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10.1.62.44\B06seisaku\008_地域防災計画\02_附属資料\00 R06附属資料の修正\07.R5完成版\05fuzoku\"/>
    </mc:Choice>
  </mc:AlternateContent>
  <xr:revisionPtr revIDLastSave="0" documentId="8_{18CCB7A2-8C77-4003-8C46-668A13353F14}" xr6:coauthVersionLast="47" xr6:coauthVersionMax="47" xr10:uidLastSave="{00000000-0000-0000-0000-000000000000}"/>
  <bookViews>
    <workbookView xWindow="-110" yWindow="-110" windowWidth="19420" windowHeight="11620" tabRatio="590" xr2:uid="{00000000-000D-0000-FFFF-FFFF00000000}"/>
  </bookViews>
  <sheets>
    <sheet name="【合計】法に基づく指定済み市町村" sheetId="2" r:id="rId1"/>
    <sheet name="指定緊急避難場所" sheetId="4" r:id="rId2"/>
    <sheet name="指定避難所" sheetId="3" r:id="rId3"/>
  </sheets>
  <definedNames>
    <definedName name="_xlnm._FilterDatabase" localSheetId="1" hidden="1">指定緊急避難場所!#REF!</definedName>
    <definedName name="_xlnm._FilterDatabase" localSheetId="2" hidden="1">指定避難所!$A$6:$T$3310</definedName>
    <definedName name="_xlnm.Print_Area" localSheetId="0">【合計】法に基づく指定済み市町村!$A$1:$Q$115</definedName>
    <definedName name="_xlnm.Print_Area" localSheetId="1">指定緊急避難場所!$A$1:$Q$5805</definedName>
    <definedName name="_xlnm.Print_Area" localSheetId="2">指定避難所!$A$1:$T$3310</definedName>
    <definedName name="_xlnm.Print_Titles" localSheetId="0">【合計】法に基づく指定済み市町村!$3:$5</definedName>
    <definedName name="_xlnm.Print_Titles" localSheetId="1">指定緊急避難場所!$3:$6</definedName>
    <definedName name="_xlnm.Print_Titles" localSheetId="2">指定避難所!$3:$6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0" i="2" l="1"/>
  <c r="D80" i="2"/>
  <c r="D72" i="2"/>
  <c r="D68" i="2"/>
  <c r="D32" i="2"/>
  <c r="D30" i="2"/>
  <c r="N34" i="2"/>
  <c r="N32" i="2"/>
  <c r="K1883" i="3"/>
  <c r="I1883" i="3"/>
  <c r="H1884" i="3"/>
  <c r="G5641" i="4"/>
  <c r="P5472" i="4"/>
  <c r="O5472" i="4"/>
  <c r="N5472" i="4"/>
  <c r="M5472" i="4"/>
  <c r="L5472" i="4"/>
  <c r="K5472" i="4"/>
  <c r="J5472" i="4"/>
  <c r="I5472" i="4"/>
  <c r="H5472" i="4"/>
  <c r="G5472" i="4"/>
  <c r="G5502" i="4"/>
  <c r="N88" i="2"/>
  <c r="N80" i="2"/>
  <c r="N74" i="2"/>
  <c r="N62" i="2"/>
  <c r="N54" i="2"/>
  <c r="N52" i="2"/>
  <c r="N46" i="2"/>
  <c r="N44" i="2"/>
  <c r="N38" i="2"/>
  <c r="N22" i="2"/>
  <c r="N14" i="2"/>
  <c r="N6" i="2"/>
  <c r="N8" i="2"/>
  <c r="P873" i="3"/>
  <c r="O873" i="3"/>
  <c r="M873" i="3"/>
  <c r="N873" i="3"/>
  <c r="L873" i="3"/>
  <c r="K873" i="3"/>
  <c r="D112" i="2"/>
  <c r="D110" i="2"/>
  <c r="D102" i="2" l="1"/>
  <c r="D8" i="2"/>
  <c r="D22" i="2"/>
  <c r="D14" i="2"/>
  <c r="D16" i="2"/>
  <c r="D38" i="2"/>
  <c r="D54" i="2"/>
  <c r="D58" i="2"/>
  <c r="D50" i="2"/>
  <c r="K2805" i="3" l="1"/>
  <c r="L2805" i="3"/>
  <c r="M2805" i="3"/>
  <c r="N2805" i="3"/>
  <c r="O2805" i="3"/>
  <c r="P2805" i="3"/>
  <c r="Q2805" i="3"/>
  <c r="R2805" i="3"/>
  <c r="S2805" i="3"/>
  <c r="T2805" i="3"/>
  <c r="D24" i="2" l="1"/>
  <c r="O3094" i="4"/>
  <c r="N3094" i="4"/>
  <c r="M3094" i="4"/>
  <c r="L3094" i="4"/>
  <c r="K3094" i="4"/>
  <c r="J3094" i="4"/>
  <c r="I3094" i="4"/>
  <c r="H3094" i="4"/>
  <c r="G3094" i="4"/>
  <c r="G3001" i="4"/>
  <c r="P3093" i="4"/>
  <c r="P3000" i="4"/>
  <c r="K3093" i="4"/>
  <c r="J3093" i="4"/>
  <c r="L3093" i="4"/>
  <c r="M3093" i="4"/>
  <c r="N3093" i="4"/>
  <c r="O3093" i="4"/>
  <c r="I3093" i="4"/>
  <c r="H3093" i="4"/>
  <c r="G3093" i="4"/>
  <c r="G3000" i="4"/>
  <c r="G1742" i="3"/>
  <c r="G1743" i="3"/>
  <c r="K2486" i="3"/>
  <c r="L2486" i="3"/>
  <c r="M2486" i="3"/>
  <c r="N2486" i="3"/>
  <c r="O2486" i="3"/>
  <c r="P2486" i="3"/>
  <c r="Q2486" i="3"/>
  <c r="R2486" i="3"/>
  <c r="S2486" i="3"/>
  <c r="T2486" i="3"/>
  <c r="K2931" i="3" l="1"/>
  <c r="L2931" i="3"/>
  <c r="M2931" i="3"/>
  <c r="N2931" i="3"/>
  <c r="O2931" i="3"/>
  <c r="P2931" i="3"/>
  <c r="Q2931" i="3"/>
  <c r="R2931" i="3"/>
  <c r="S2931" i="3"/>
  <c r="T2931" i="3"/>
  <c r="K3046" i="3" l="1"/>
  <c r="L3046" i="3"/>
  <c r="M3046" i="3"/>
  <c r="N3046" i="3"/>
  <c r="O3046" i="3"/>
  <c r="P3046" i="3"/>
  <c r="Q3046" i="3"/>
  <c r="R3046" i="3"/>
  <c r="S3046" i="3"/>
  <c r="T3046" i="3"/>
  <c r="K3297" i="3" l="1"/>
  <c r="K3308" i="3"/>
  <c r="P5778" i="4"/>
  <c r="D12" i="2"/>
  <c r="G2506" i="4"/>
  <c r="N112" i="2"/>
  <c r="N108" i="2"/>
  <c r="N106" i="2"/>
  <c r="N102" i="2"/>
  <c r="N100" i="2"/>
  <c r="N98" i="2"/>
  <c r="N96" i="2"/>
  <c r="N90" i="2"/>
  <c r="N86" i="2"/>
  <c r="N84" i="2"/>
  <c r="N82" i="2"/>
  <c r="N78" i="2"/>
  <c r="N76" i="2"/>
  <c r="N72" i="2"/>
  <c r="N70" i="2"/>
  <c r="N68" i="2"/>
  <c r="N66" i="2"/>
  <c r="N64" i="2"/>
  <c r="N60" i="2"/>
  <c r="N58" i="2"/>
  <c r="N56" i="2"/>
  <c r="N50" i="2"/>
  <c r="N48" i="2"/>
  <c r="N42" i="2"/>
  <c r="N40" i="2"/>
  <c r="N36" i="2"/>
  <c r="N30" i="2"/>
  <c r="N28" i="2"/>
  <c r="N26" i="2"/>
  <c r="N24" i="2"/>
  <c r="N20" i="2"/>
  <c r="N18" i="2"/>
  <c r="N16" i="2"/>
  <c r="O12" i="2"/>
  <c r="N10" i="2"/>
  <c r="H3309" i="3"/>
  <c r="G3309" i="3"/>
  <c r="H3308" i="3"/>
  <c r="I3308" i="3"/>
  <c r="L3308" i="3"/>
  <c r="M3308" i="3"/>
  <c r="N3308" i="3"/>
  <c r="O3308" i="3"/>
  <c r="P3308" i="3"/>
  <c r="Q3308" i="3"/>
  <c r="R3308" i="3"/>
  <c r="S3308" i="3"/>
  <c r="T3308" i="3"/>
  <c r="G3308" i="3"/>
  <c r="H3298" i="3"/>
  <c r="G3298" i="3"/>
  <c r="H3297" i="3"/>
  <c r="I3297" i="3"/>
  <c r="L3297" i="3"/>
  <c r="M3297" i="3"/>
  <c r="N3297" i="3"/>
  <c r="O3297" i="3"/>
  <c r="P3297" i="3"/>
  <c r="Q3297" i="3"/>
  <c r="R3297" i="3"/>
  <c r="S3297" i="3"/>
  <c r="T3297" i="3"/>
  <c r="G3297" i="3"/>
  <c r="H3268" i="3"/>
  <c r="G3268" i="3"/>
  <c r="H3267" i="3"/>
  <c r="I3267" i="3"/>
  <c r="K3267" i="3"/>
  <c r="L3267" i="3"/>
  <c r="M3267" i="3"/>
  <c r="N3267" i="3"/>
  <c r="O3267" i="3"/>
  <c r="P3267" i="3"/>
  <c r="Q3267" i="3"/>
  <c r="R3267" i="3"/>
  <c r="S3267" i="3"/>
  <c r="T3267" i="3"/>
  <c r="G3267" i="3"/>
  <c r="H3230" i="3"/>
  <c r="G3230" i="3"/>
  <c r="H3229" i="3"/>
  <c r="I3229" i="3"/>
  <c r="J3229" i="3"/>
  <c r="K3229" i="3"/>
  <c r="L3229" i="3"/>
  <c r="M3229" i="3"/>
  <c r="N3229" i="3"/>
  <c r="O3229" i="3"/>
  <c r="P3229" i="3"/>
  <c r="Q3229" i="3"/>
  <c r="R3229" i="3"/>
  <c r="S3229" i="3"/>
  <c r="T3229" i="3"/>
  <c r="G3229" i="3"/>
  <c r="H3157" i="3"/>
  <c r="G3157" i="3"/>
  <c r="H3156" i="3"/>
  <c r="I3156" i="3"/>
  <c r="K3156" i="3"/>
  <c r="L3156" i="3"/>
  <c r="M3156" i="3"/>
  <c r="N3156" i="3"/>
  <c r="O3156" i="3"/>
  <c r="P3156" i="3"/>
  <c r="Q3156" i="3"/>
  <c r="R3156" i="3"/>
  <c r="S3156" i="3"/>
  <c r="T3156" i="3"/>
  <c r="G3156" i="3"/>
  <c r="G3136" i="3"/>
  <c r="G3135" i="3"/>
  <c r="H3136" i="3"/>
  <c r="H3135" i="3"/>
  <c r="I3135" i="3"/>
  <c r="K3135" i="3"/>
  <c r="L3135" i="3"/>
  <c r="M3135" i="3"/>
  <c r="N3135" i="3"/>
  <c r="O3135" i="3"/>
  <c r="P3135" i="3"/>
  <c r="Q3135" i="3"/>
  <c r="R3135" i="3"/>
  <c r="S3135" i="3"/>
  <c r="T3135" i="3"/>
  <c r="H3103" i="3"/>
  <c r="O101" i="2" s="1"/>
  <c r="G3103" i="3"/>
  <c r="Q101" i="2" s="1"/>
  <c r="H3102" i="3"/>
  <c r="O100" i="2" s="1"/>
  <c r="I3102" i="3"/>
  <c r="N101" i="2" s="1"/>
  <c r="K3102" i="3"/>
  <c r="L3102" i="3"/>
  <c r="M3102" i="3"/>
  <c r="N3102" i="3"/>
  <c r="O3102" i="3"/>
  <c r="P3102" i="3"/>
  <c r="Q3102" i="3"/>
  <c r="R3102" i="3"/>
  <c r="S3102" i="3"/>
  <c r="T3102" i="3"/>
  <c r="G3102" i="3"/>
  <c r="Q100" i="2" s="1"/>
  <c r="O5473" i="4"/>
  <c r="M101" i="2" s="1"/>
  <c r="N5473" i="4"/>
  <c r="L101" i="2" s="1"/>
  <c r="M5473" i="4"/>
  <c r="K101" i="2" s="1"/>
  <c r="L5473" i="4"/>
  <c r="J101" i="2" s="1"/>
  <c r="K5473" i="4"/>
  <c r="I101" i="2" s="1"/>
  <c r="J5473" i="4"/>
  <c r="H101" i="2" s="1"/>
  <c r="I5473" i="4"/>
  <c r="G101" i="2" s="1"/>
  <c r="H5473" i="4"/>
  <c r="F101" i="2" s="1"/>
  <c r="G5473" i="4"/>
  <c r="E101" i="2" s="1"/>
  <c r="D101" i="2"/>
  <c r="M100" i="2"/>
  <c r="L100" i="2"/>
  <c r="K100" i="2"/>
  <c r="J100" i="2"/>
  <c r="I100" i="2"/>
  <c r="H100" i="2"/>
  <c r="G100" i="2"/>
  <c r="F100" i="2"/>
  <c r="E100" i="2"/>
  <c r="H3088" i="3"/>
  <c r="G3088" i="3"/>
  <c r="J3087" i="3"/>
  <c r="H3087" i="3"/>
  <c r="I3087" i="3"/>
  <c r="K3087" i="3"/>
  <c r="L3087" i="3"/>
  <c r="M3087" i="3"/>
  <c r="N3087" i="3"/>
  <c r="O3087" i="3"/>
  <c r="P3087" i="3"/>
  <c r="Q3087" i="3"/>
  <c r="R3087" i="3"/>
  <c r="S3087" i="3"/>
  <c r="T3087" i="3"/>
  <c r="G3087" i="3"/>
  <c r="H3047" i="3"/>
  <c r="O97" i="2" s="1"/>
  <c r="G3047" i="3"/>
  <c r="H3046" i="3"/>
  <c r="O96" i="2" s="1"/>
  <c r="I3046" i="3"/>
  <c r="G3046" i="3"/>
  <c r="H3017" i="3"/>
  <c r="G3017" i="3"/>
  <c r="H3016" i="3"/>
  <c r="I3016" i="3"/>
  <c r="K3016" i="3"/>
  <c r="L3016" i="3"/>
  <c r="M3016" i="3"/>
  <c r="N3016" i="3"/>
  <c r="O3016" i="3"/>
  <c r="P3016" i="3"/>
  <c r="Q3016" i="3"/>
  <c r="R3016" i="3"/>
  <c r="S3016" i="3"/>
  <c r="T3016" i="3"/>
  <c r="G3016" i="3"/>
  <c r="H3001" i="3"/>
  <c r="G3001" i="3"/>
  <c r="H3000" i="3"/>
  <c r="I3000" i="3"/>
  <c r="K3000" i="3"/>
  <c r="L3000" i="3"/>
  <c r="M3000" i="3"/>
  <c r="N3000" i="3"/>
  <c r="O3000" i="3"/>
  <c r="P3000" i="3"/>
  <c r="Q3000" i="3"/>
  <c r="R3000" i="3"/>
  <c r="S3000" i="3"/>
  <c r="T3000" i="3"/>
  <c r="G3000" i="3"/>
  <c r="H2976" i="3"/>
  <c r="G2976" i="3"/>
  <c r="T2975" i="3"/>
  <c r="S2975" i="3"/>
  <c r="R2975" i="3"/>
  <c r="Q2975" i="3"/>
  <c r="P2975" i="3"/>
  <c r="O2975" i="3"/>
  <c r="N2975" i="3"/>
  <c r="M2975" i="3"/>
  <c r="L2975" i="3"/>
  <c r="K2975" i="3"/>
  <c r="I2975" i="3"/>
  <c r="H2975" i="3"/>
  <c r="G2975" i="3"/>
  <c r="H2961" i="3"/>
  <c r="G2961" i="3"/>
  <c r="T2960" i="3"/>
  <c r="S2960" i="3"/>
  <c r="R2960" i="3"/>
  <c r="Q2960" i="3"/>
  <c r="P2960" i="3"/>
  <c r="O2960" i="3"/>
  <c r="N2960" i="3"/>
  <c r="M2960" i="3"/>
  <c r="L2960" i="3"/>
  <c r="K2960" i="3"/>
  <c r="I2960" i="3"/>
  <c r="H2960" i="3"/>
  <c r="G2960" i="3"/>
  <c r="H2945" i="3"/>
  <c r="G2945" i="3"/>
  <c r="T2944" i="3"/>
  <c r="S2944" i="3"/>
  <c r="R2944" i="3"/>
  <c r="Q2944" i="3"/>
  <c r="P2944" i="3"/>
  <c r="O2944" i="3"/>
  <c r="N2944" i="3"/>
  <c r="M2944" i="3"/>
  <c r="L2944" i="3"/>
  <c r="K2944" i="3"/>
  <c r="I2944" i="3"/>
  <c r="H2944" i="3"/>
  <c r="G2944" i="3"/>
  <c r="H2932" i="3"/>
  <c r="G2932" i="3"/>
  <c r="I2931" i="3"/>
  <c r="N85" i="2" s="1"/>
  <c r="H2931" i="3"/>
  <c r="G2931" i="3"/>
  <c r="H2916" i="3"/>
  <c r="G2916" i="3"/>
  <c r="T2915" i="3"/>
  <c r="S2915" i="3"/>
  <c r="R2915" i="3"/>
  <c r="Q2915" i="3"/>
  <c r="P2915" i="3"/>
  <c r="O2915" i="3"/>
  <c r="N2915" i="3"/>
  <c r="M2915" i="3"/>
  <c r="L2915" i="3"/>
  <c r="K2915" i="3"/>
  <c r="I2915" i="3"/>
  <c r="H2915" i="3"/>
  <c r="G2915" i="3"/>
  <c r="H2885" i="3"/>
  <c r="G2885" i="3"/>
  <c r="T2884" i="3"/>
  <c r="S2884" i="3"/>
  <c r="R2884" i="3"/>
  <c r="Q2884" i="3"/>
  <c r="P2884" i="3"/>
  <c r="O2884" i="3"/>
  <c r="N2884" i="3"/>
  <c r="M2884" i="3"/>
  <c r="L2884" i="3"/>
  <c r="K2884" i="3"/>
  <c r="I2884" i="3"/>
  <c r="H2884" i="3"/>
  <c r="G2884" i="3"/>
  <c r="H2850" i="3"/>
  <c r="G2850" i="3"/>
  <c r="T2849" i="3"/>
  <c r="S2849" i="3"/>
  <c r="R2849" i="3"/>
  <c r="Q2849" i="3"/>
  <c r="P2849" i="3"/>
  <c r="O2849" i="3"/>
  <c r="N2849" i="3"/>
  <c r="M2849" i="3"/>
  <c r="L2849" i="3"/>
  <c r="K2849" i="3"/>
  <c r="I2849" i="3"/>
  <c r="H2849" i="3"/>
  <c r="G2849" i="3"/>
  <c r="H2806" i="3"/>
  <c r="G2806" i="3"/>
  <c r="I2805" i="3"/>
  <c r="H2805" i="3"/>
  <c r="G2805" i="3"/>
  <c r="H2779" i="3"/>
  <c r="O75" i="2" s="1"/>
  <c r="G2779" i="3"/>
  <c r="Q75" i="2" s="1"/>
  <c r="T2778" i="3"/>
  <c r="S2778" i="3"/>
  <c r="R2778" i="3"/>
  <c r="Q2778" i="3"/>
  <c r="P2778" i="3"/>
  <c r="O2778" i="3"/>
  <c r="N2778" i="3"/>
  <c r="M2778" i="3"/>
  <c r="L2778" i="3"/>
  <c r="K2778" i="3"/>
  <c r="I2778" i="3"/>
  <c r="N75" i="2" s="1"/>
  <c r="H2778" i="3"/>
  <c r="O74" i="2" s="1"/>
  <c r="G2778" i="3"/>
  <c r="Q74" i="2" s="1"/>
  <c r="H2739" i="3"/>
  <c r="O73" i="2" s="1"/>
  <c r="G2739" i="3"/>
  <c r="Q73" i="2" s="1"/>
  <c r="T2738" i="3"/>
  <c r="S2738" i="3"/>
  <c r="R2738" i="3"/>
  <c r="Q2738" i="3"/>
  <c r="P2738" i="3"/>
  <c r="O2738" i="3"/>
  <c r="N2738" i="3"/>
  <c r="M2738" i="3"/>
  <c r="L2738" i="3"/>
  <c r="K2738" i="3"/>
  <c r="I2738" i="3"/>
  <c r="N73" i="2" s="1"/>
  <c r="H2738" i="3"/>
  <c r="O72" i="2" s="1"/>
  <c r="G2738" i="3"/>
  <c r="Q72" i="2" s="1"/>
  <c r="H2719" i="3"/>
  <c r="G2719" i="3"/>
  <c r="T2718" i="3"/>
  <c r="S2718" i="3"/>
  <c r="R2718" i="3"/>
  <c r="Q2718" i="3"/>
  <c r="P2718" i="3"/>
  <c r="O2718" i="3"/>
  <c r="N2718" i="3"/>
  <c r="M2718" i="3"/>
  <c r="L2718" i="3"/>
  <c r="K2718" i="3"/>
  <c r="I2718" i="3"/>
  <c r="H2718" i="3"/>
  <c r="G2718" i="3"/>
  <c r="H2695" i="3"/>
  <c r="G2695" i="3"/>
  <c r="T2694" i="3"/>
  <c r="S2694" i="3"/>
  <c r="R2694" i="3"/>
  <c r="Q2694" i="3"/>
  <c r="P2694" i="3"/>
  <c r="O2694" i="3"/>
  <c r="N2694" i="3"/>
  <c r="M2694" i="3"/>
  <c r="L2694" i="3"/>
  <c r="K2694" i="3"/>
  <c r="I2694" i="3"/>
  <c r="H2694" i="3"/>
  <c r="G2694" i="3"/>
  <c r="H2626" i="3"/>
  <c r="O67" i="2" s="1"/>
  <c r="G2626" i="3"/>
  <c r="T2625" i="3"/>
  <c r="S2625" i="3"/>
  <c r="R2625" i="3"/>
  <c r="Q2625" i="3"/>
  <c r="P2625" i="3"/>
  <c r="O2625" i="3"/>
  <c r="N2625" i="3"/>
  <c r="M2625" i="3"/>
  <c r="L2625" i="3"/>
  <c r="K2625" i="3"/>
  <c r="I2625" i="3"/>
  <c r="H2625" i="3"/>
  <c r="G2625" i="3"/>
  <c r="H2587" i="3"/>
  <c r="G2587" i="3"/>
  <c r="T2586" i="3"/>
  <c r="S2586" i="3"/>
  <c r="R2586" i="3"/>
  <c r="Q2586" i="3"/>
  <c r="P2586" i="3"/>
  <c r="O2586" i="3"/>
  <c r="N2586" i="3"/>
  <c r="M2586" i="3"/>
  <c r="L2586" i="3"/>
  <c r="K2586" i="3"/>
  <c r="I2586" i="3"/>
  <c r="H2586" i="3"/>
  <c r="G2586" i="3"/>
  <c r="H2564" i="3"/>
  <c r="G2564" i="3"/>
  <c r="T2563" i="3"/>
  <c r="S2563" i="3"/>
  <c r="R2563" i="3"/>
  <c r="Q2563" i="3"/>
  <c r="P2563" i="3"/>
  <c r="O2563" i="3"/>
  <c r="N2563" i="3"/>
  <c r="M2563" i="3"/>
  <c r="L2563" i="3"/>
  <c r="K2563" i="3"/>
  <c r="I2563" i="3"/>
  <c r="H2563" i="3"/>
  <c r="G2563" i="3"/>
  <c r="H2539" i="3"/>
  <c r="G2539" i="3"/>
  <c r="T2538" i="3"/>
  <c r="S2538" i="3"/>
  <c r="R2538" i="3"/>
  <c r="Q2538" i="3"/>
  <c r="P2538" i="3"/>
  <c r="O2538" i="3"/>
  <c r="N2538" i="3"/>
  <c r="M2538" i="3"/>
  <c r="L2538" i="3"/>
  <c r="K2538" i="3"/>
  <c r="I2538" i="3"/>
  <c r="H2538" i="3"/>
  <c r="G2538" i="3"/>
  <c r="H2487" i="3"/>
  <c r="G2487" i="3"/>
  <c r="I2486" i="3"/>
  <c r="H2486" i="3"/>
  <c r="G2486" i="3"/>
  <c r="G2447" i="3"/>
  <c r="H2447" i="3"/>
  <c r="T2446" i="3"/>
  <c r="S2446" i="3"/>
  <c r="R2446" i="3"/>
  <c r="Q2446" i="3"/>
  <c r="P2446" i="3"/>
  <c r="O2446" i="3"/>
  <c r="N2446" i="3"/>
  <c r="M2446" i="3"/>
  <c r="L2446" i="3"/>
  <c r="K2446" i="3"/>
  <c r="I2446" i="3"/>
  <c r="H2446" i="3"/>
  <c r="G2446" i="3"/>
  <c r="H2431" i="3"/>
  <c r="G2431" i="3"/>
  <c r="T2430" i="3"/>
  <c r="S2430" i="3"/>
  <c r="R2430" i="3"/>
  <c r="Q2430" i="3"/>
  <c r="P2430" i="3"/>
  <c r="O2430" i="3"/>
  <c r="N2430" i="3"/>
  <c r="M2430" i="3"/>
  <c r="L2430" i="3"/>
  <c r="K2430" i="3"/>
  <c r="I2430" i="3"/>
  <c r="H2430" i="3"/>
  <c r="G2430" i="3"/>
  <c r="H2402" i="3"/>
  <c r="G2402" i="3"/>
  <c r="T2401" i="3"/>
  <c r="S2401" i="3"/>
  <c r="R2401" i="3"/>
  <c r="Q2401" i="3"/>
  <c r="P2401" i="3"/>
  <c r="O2401" i="3"/>
  <c r="N2401" i="3"/>
  <c r="M2401" i="3"/>
  <c r="L2401" i="3"/>
  <c r="K2401" i="3"/>
  <c r="I2401" i="3"/>
  <c r="H2401" i="3"/>
  <c r="G2401" i="3"/>
  <c r="H2379" i="3"/>
  <c r="G2379" i="3"/>
  <c r="T2378" i="3"/>
  <c r="S2378" i="3"/>
  <c r="R2378" i="3"/>
  <c r="Q2378" i="3"/>
  <c r="P2378" i="3"/>
  <c r="O2378" i="3"/>
  <c r="N2378" i="3"/>
  <c r="M2378" i="3"/>
  <c r="L2378" i="3"/>
  <c r="K2378" i="3"/>
  <c r="I2378" i="3"/>
  <c r="H2378" i="3"/>
  <c r="G2378" i="3"/>
  <c r="H2348" i="3"/>
  <c r="G2348" i="3"/>
  <c r="T2347" i="3"/>
  <c r="S2347" i="3"/>
  <c r="R2347" i="3"/>
  <c r="Q2347" i="3"/>
  <c r="P2347" i="3"/>
  <c r="O2347" i="3"/>
  <c r="N2347" i="3"/>
  <c r="M2347" i="3"/>
  <c r="L2347" i="3"/>
  <c r="K2347" i="3"/>
  <c r="I2347" i="3"/>
  <c r="H2347" i="3"/>
  <c r="G2347" i="3"/>
  <c r="H2327" i="3"/>
  <c r="G2327" i="3"/>
  <c r="T2326" i="3"/>
  <c r="S2326" i="3"/>
  <c r="R2326" i="3"/>
  <c r="Q2326" i="3"/>
  <c r="P2326" i="3"/>
  <c r="O2326" i="3"/>
  <c r="N2326" i="3"/>
  <c r="M2326" i="3"/>
  <c r="L2326" i="3"/>
  <c r="K2326" i="3"/>
  <c r="I2326" i="3"/>
  <c r="H2326" i="3"/>
  <c r="G2326" i="3"/>
  <c r="H2272" i="3"/>
  <c r="G2272" i="3"/>
  <c r="T2271" i="3"/>
  <c r="S2271" i="3"/>
  <c r="R2271" i="3"/>
  <c r="Q2271" i="3"/>
  <c r="P2271" i="3"/>
  <c r="O2271" i="3"/>
  <c r="N2271" i="3"/>
  <c r="M2271" i="3"/>
  <c r="L2271" i="3"/>
  <c r="K2271" i="3"/>
  <c r="I2271" i="3"/>
  <c r="H2271" i="3"/>
  <c r="G2271" i="3"/>
  <c r="H2167" i="3"/>
  <c r="G2167" i="3"/>
  <c r="T2166" i="3"/>
  <c r="S2166" i="3"/>
  <c r="R2166" i="3"/>
  <c r="Q2166" i="3"/>
  <c r="P2166" i="3"/>
  <c r="O2166" i="3"/>
  <c r="N2166" i="3"/>
  <c r="M2166" i="3"/>
  <c r="L2166" i="3"/>
  <c r="K2166" i="3"/>
  <c r="I2166" i="3"/>
  <c r="H2166" i="3"/>
  <c r="G2166" i="3"/>
  <c r="H2015" i="3"/>
  <c r="G2015" i="3"/>
  <c r="T2014" i="3"/>
  <c r="S2014" i="3"/>
  <c r="R2014" i="3"/>
  <c r="Q2014" i="3"/>
  <c r="P2014" i="3"/>
  <c r="O2014" i="3"/>
  <c r="N2014" i="3"/>
  <c r="M2014" i="3"/>
  <c r="L2014" i="3"/>
  <c r="K2014" i="3"/>
  <c r="I2014" i="3"/>
  <c r="H2014" i="3"/>
  <c r="G2014" i="3"/>
  <c r="H1986" i="3"/>
  <c r="G1986" i="3"/>
  <c r="T1985" i="3"/>
  <c r="S1985" i="3"/>
  <c r="R1985" i="3"/>
  <c r="Q1985" i="3"/>
  <c r="P1985" i="3"/>
  <c r="O1985" i="3"/>
  <c r="N1985" i="3"/>
  <c r="M1985" i="3"/>
  <c r="L1985" i="3"/>
  <c r="K1985" i="3"/>
  <c r="I1985" i="3"/>
  <c r="H1985" i="3"/>
  <c r="G1985" i="3"/>
  <c r="H1935" i="3"/>
  <c r="G1935" i="3"/>
  <c r="T1934" i="3"/>
  <c r="S1934" i="3"/>
  <c r="R1934" i="3"/>
  <c r="Q1934" i="3"/>
  <c r="P1934" i="3"/>
  <c r="O1934" i="3"/>
  <c r="N1934" i="3"/>
  <c r="M1934" i="3"/>
  <c r="L1934" i="3"/>
  <c r="K1934" i="3"/>
  <c r="I1934" i="3"/>
  <c r="H1934" i="3"/>
  <c r="G1934" i="3"/>
  <c r="G1884" i="3"/>
  <c r="T1883" i="3"/>
  <c r="S1883" i="3"/>
  <c r="R1883" i="3"/>
  <c r="Q1883" i="3"/>
  <c r="P1883" i="3"/>
  <c r="O1883" i="3"/>
  <c r="N1883" i="3"/>
  <c r="M1883" i="3"/>
  <c r="L1883" i="3"/>
  <c r="H1883" i="3"/>
  <c r="G1883" i="3"/>
  <c r="H1809" i="3"/>
  <c r="G1809" i="3"/>
  <c r="T1808" i="3"/>
  <c r="S1808" i="3"/>
  <c r="R1808" i="3"/>
  <c r="Q1808" i="3"/>
  <c r="P1808" i="3"/>
  <c r="O1808" i="3"/>
  <c r="N1808" i="3"/>
  <c r="M1808" i="3"/>
  <c r="L1808" i="3"/>
  <c r="K1808" i="3"/>
  <c r="I1808" i="3"/>
  <c r="H1808" i="3"/>
  <c r="G1808" i="3"/>
  <c r="H1743" i="3"/>
  <c r="T1742" i="3"/>
  <c r="S1742" i="3"/>
  <c r="R1742" i="3"/>
  <c r="Q1742" i="3"/>
  <c r="P1742" i="3"/>
  <c r="O1742" i="3"/>
  <c r="N1742" i="3"/>
  <c r="M1742" i="3"/>
  <c r="L1742" i="3"/>
  <c r="K1742" i="3"/>
  <c r="I1742" i="3"/>
  <c r="H1742" i="3"/>
  <c r="H1678" i="3"/>
  <c r="G1678" i="3"/>
  <c r="T1677" i="3"/>
  <c r="S1677" i="3"/>
  <c r="R1677" i="3"/>
  <c r="Q1677" i="3"/>
  <c r="P1677" i="3"/>
  <c r="O1677" i="3"/>
  <c r="N1677" i="3"/>
  <c r="M1677" i="3"/>
  <c r="L1677" i="3"/>
  <c r="K1677" i="3"/>
  <c r="I1677" i="3"/>
  <c r="H1677" i="3"/>
  <c r="G1677" i="3"/>
  <c r="H1554" i="3"/>
  <c r="G1554" i="3"/>
  <c r="T1553" i="3"/>
  <c r="S1553" i="3"/>
  <c r="R1553" i="3"/>
  <c r="Q1553" i="3"/>
  <c r="P1553" i="3"/>
  <c r="O1553" i="3"/>
  <c r="N1553" i="3"/>
  <c r="M1553" i="3"/>
  <c r="L1553" i="3"/>
  <c r="K1553" i="3"/>
  <c r="I1553" i="3"/>
  <c r="H1553" i="3"/>
  <c r="G1553" i="3"/>
  <c r="H1509" i="3"/>
  <c r="G1509" i="3"/>
  <c r="T1508" i="3"/>
  <c r="S1508" i="3"/>
  <c r="R1508" i="3"/>
  <c r="Q1508" i="3"/>
  <c r="P1508" i="3"/>
  <c r="O1508" i="3"/>
  <c r="N1508" i="3"/>
  <c r="M1508" i="3"/>
  <c r="L1508" i="3"/>
  <c r="K1508" i="3"/>
  <c r="I1508" i="3"/>
  <c r="H1508" i="3"/>
  <c r="G1508" i="3"/>
  <c r="H1471" i="3"/>
  <c r="T1470" i="3"/>
  <c r="S1470" i="3"/>
  <c r="R1470" i="3"/>
  <c r="Q1470" i="3"/>
  <c r="P1470" i="3"/>
  <c r="O1470" i="3"/>
  <c r="N1470" i="3"/>
  <c r="M1470" i="3"/>
  <c r="L1470" i="3"/>
  <c r="K1470" i="3"/>
  <c r="I1470" i="3"/>
  <c r="H1470" i="3"/>
  <c r="G1471" i="3"/>
  <c r="G1470" i="3"/>
  <c r="H1460" i="3"/>
  <c r="G1460" i="3"/>
  <c r="T1459" i="3"/>
  <c r="S1459" i="3"/>
  <c r="R1459" i="3"/>
  <c r="Q1459" i="3"/>
  <c r="P1459" i="3"/>
  <c r="O1459" i="3"/>
  <c r="N1459" i="3"/>
  <c r="M1459" i="3"/>
  <c r="L1459" i="3"/>
  <c r="K1459" i="3"/>
  <c r="I1459" i="3"/>
  <c r="H1459" i="3"/>
  <c r="G1459" i="3"/>
  <c r="H1348" i="3"/>
  <c r="G1348" i="3"/>
  <c r="T1347" i="3"/>
  <c r="S1347" i="3"/>
  <c r="R1347" i="3"/>
  <c r="Q1347" i="3"/>
  <c r="P1347" i="3"/>
  <c r="O1347" i="3"/>
  <c r="N1347" i="3"/>
  <c r="M1347" i="3"/>
  <c r="L1347" i="3"/>
  <c r="K1347" i="3"/>
  <c r="I1347" i="3"/>
  <c r="H1347" i="3"/>
  <c r="G1347" i="3"/>
  <c r="H1288" i="3"/>
  <c r="G1288" i="3"/>
  <c r="T1287" i="3"/>
  <c r="S1287" i="3"/>
  <c r="R1287" i="3"/>
  <c r="Q1287" i="3"/>
  <c r="P1287" i="3"/>
  <c r="O1287" i="3"/>
  <c r="N1287" i="3"/>
  <c r="M1287" i="3"/>
  <c r="L1287" i="3"/>
  <c r="K1287" i="3"/>
  <c r="I1287" i="3"/>
  <c r="H1287" i="3"/>
  <c r="G1287" i="3"/>
  <c r="H1242" i="3"/>
  <c r="G1242" i="3"/>
  <c r="T1241" i="3"/>
  <c r="S1241" i="3"/>
  <c r="R1241" i="3"/>
  <c r="Q1241" i="3"/>
  <c r="P1241" i="3"/>
  <c r="O1241" i="3"/>
  <c r="N1241" i="3"/>
  <c r="M1241" i="3"/>
  <c r="L1241" i="3"/>
  <c r="K1241" i="3"/>
  <c r="I1241" i="3"/>
  <c r="H1241" i="3"/>
  <c r="O14" i="2" s="1"/>
  <c r="G1241" i="3"/>
  <c r="H1190" i="3"/>
  <c r="T1189" i="3"/>
  <c r="S1189" i="3"/>
  <c r="R1189" i="3"/>
  <c r="Q1189" i="3"/>
  <c r="P1189" i="3"/>
  <c r="O1189" i="3"/>
  <c r="N1189" i="3"/>
  <c r="M1189" i="3"/>
  <c r="L1189" i="3"/>
  <c r="K1189" i="3"/>
  <c r="I1189" i="3"/>
  <c r="H1189" i="3"/>
  <c r="G1189" i="3"/>
  <c r="H1126" i="3"/>
  <c r="H1125" i="3"/>
  <c r="I1125" i="3"/>
  <c r="K1125" i="3"/>
  <c r="L1125" i="3"/>
  <c r="M1125" i="3"/>
  <c r="N1125" i="3"/>
  <c r="O1125" i="3"/>
  <c r="P1125" i="3"/>
  <c r="Q1125" i="3"/>
  <c r="R1125" i="3"/>
  <c r="S1125" i="3"/>
  <c r="T1125" i="3"/>
  <c r="G1126" i="3"/>
  <c r="G1125" i="3"/>
  <c r="T1052" i="3"/>
  <c r="S1052" i="3"/>
  <c r="R1052" i="3"/>
  <c r="Q1052" i="3"/>
  <c r="P1052" i="3"/>
  <c r="O1052" i="3"/>
  <c r="N1052" i="3"/>
  <c r="M1052" i="3"/>
  <c r="L1052" i="3"/>
  <c r="K1052" i="3"/>
  <c r="I1052" i="3"/>
  <c r="N9" i="2" s="1"/>
  <c r="H1053" i="3"/>
  <c r="G1053" i="3"/>
  <c r="H1052" i="3"/>
  <c r="G1052" i="3"/>
  <c r="I873" i="3"/>
  <c r="N7" i="2" s="1"/>
  <c r="H874" i="3"/>
  <c r="O7" i="2" s="1"/>
  <c r="H873" i="3"/>
  <c r="O6" i="2" s="1"/>
  <c r="G874" i="3"/>
  <c r="G873" i="3"/>
  <c r="O5804" i="4"/>
  <c r="N5804" i="4"/>
  <c r="M5804" i="4"/>
  <c r="L5804" i="4"/>
  <c r="K5804" i="4"/>
  <c r="J5804" i="4"/>
  <c r="I5804" i="4"/>
  <c r="H5804" i="4"/>
  <c r="O5803" i="4"/>
  <c r="N5803" i="4"/>
  <c r="M5803" i="4"/>
  <c r="L5803" i="4"/>
  <c r="K5803" i="4"/>
  <c r="J5803" i="4"/>
  <c r="I5803" i="4"/>
  <c r="H5803" i="4"/>
  <c r="P5803" i="4"/>
  <c r="G5804" i="4"/>
  <c r="G5803" i="4"/>
  <c r="N5779" i="4"/>
  <c r="M5779" i="4"/>
  <c r="L5779" i="4"/>
  <c r="K5779" i="4"/>
  <c r="J5779" i="4"/>
  <c r="I5779" i="4"/>
  <c r="H5779" i="4"/>
  <c r="N5778" i="4"/>
  <c r="M5778" i="4"/>
  <c r="L5778" i="4"/>
  <c r="K5778" i="4"/>
  <c r="J5778" i="4"/>
  <c r="I5778" i="4"/>
  <c r="H5778" i="4"/>
  <c r="G5779" i="4"/>
  <c r="E111" i="2" s="1"/>
  <c r="G5778" i="4"/>
  <c r="O5691" i="4"/>
  <c r="N5691" i="4"/>
  <c r="M5691" i="4"/>
  <c r="L5691" i="4"/>
  <c r="K5691" i="4"/>
  <c r="J5691" i="4"/>
  <c r="I5691" i="4"/>
  <c r="H5691" i="4"/>
  <c r="O5690" i="4"/>
  <c r="N5690" i="4"/>
  <c r="M5690" i="4"/>
  <c r="L5690" i="4"/>
  <c r="K5690" i="4"/>
  <c r="J5690" i="4"/>
  <c r="I5690" i="4"/>
  <c r="H5690" i="4"/>
  <c r="P5690" i="4"/>
  <c r="G5691" i="4"/>
  <c r="G5690" i="4"/>
  <c r="O5642" i="4"/>
  <c r="N5642" i="4"/>
  <c r="M5642" i="4"/>
  <c r="L5642" i="4"/>
  <c r="K5642" i="4"/>
  <c r="J5642" i="4"/>
  <c r="I5642" i="4"/>
  <c r="H5642" i="4"/>
  <c r="O5641" i="4"/>
  <c r="N5641" i="4"/>
  <c r="M5641" i="4"/>
  <c r="L5641" i="4"/>
  <c r="K5641" i="4"/>
  <c r="J5641" i="4"/>
  <c r="I5641" i="4"/>
  <c r="H5641" i="4"/>
  <c r="P5641" i="4"/>
  <c r="G5642" i="4"/>
  <c r="K5529" i="4"/>
  <c r="O5529" i="4"/>
  <c r="N5529" i="4"/>
  <c r="M5529" i="4"/>
  <c r="L5529" i="4"/>
  <c r="J5529" i="4"/>
  <c r="I5529" i="4"/>
  <c r="H5529" i="4"/>
  <c r="O5528" i="4"/>
  <c r="N5528" i="4"/>
  <c r="M5528" i="4"/>
  <c r="L5528" i="4"/>
  <c r="K5528" i="4"/>
  <c r="J5528" i="4"/>
  <c r="I5528" i="4"/>
  <c r="H5528" i="4"/>
  <c r="P5528" i="4"/>
  <c r="G5529" i="4"/>
  <c r="G5528" i="4"/>
  <c r="O5503" i="4"/>
  <c r="N5503" i="4"/>
  <c r="M5503" i="4"/>
  <c r="L5503" i="4"/>
  <c r="K5503" i="4"/>
  <c r="J5503" i="4"/>
  <c r="I5503" i="4"/>
  <c r="H5503" i="4"/>
  <c r="O5502" i="4"/>
  <c r="N5502" i="4"/>
  <c r="M5502" i="4"/>
  <c r="L5502" i="4"/>
  <c r="K5502" i="4"/>
  <c r="J5502" i="4"/>
  <c r="I5502" i="4"/>
  <c r="H5502" i="4"/>
  <c r="P5502" i="4"/>
  <c r="G5503" i="4"/>
  <c r="O5459" i="4"/>
  <c r="N5459" i="4"/>
  <c r="M5459" i="4"/>
  <c r="L5459" i="4"/>
  <c r="K5459" i="4"/>
  <c r="J5459" i="4"/>
  <c r="I5459" i="4"/>
  <c r="H5459" i="4"/>
  <c r="O5458" i="4"/>
  <c r="N5458" i="4"/>
  <c r="M5458" i="4"/>
  <c r="L5458" i="4"/>
  <c r="K5458" i="4"/>
  <c r="J5458" i="4"/>
  <c r="I5458" i="4"/>
  <c r="H5458" i="4"/>
  <c r="P5458" i="4"/>
  <c r="G5459" i="4"/>
  <c r="G5458" i="4"/>
  <c r="O5372" i="4"/>
  <c r="N5372" i="4"/>
  <c r="M5372" i="4"/>
  <c r="L5372" i="4"/>
  <c r="K5372" i="4"/>
  <c r="J5372" i="4"/>
  <c r="I5372" i="4"/>
  <c r="H5372" i="4"/>
  <c r="O5371" i="4"/>
  <c r="N5371" i="4"/>
  <c r="M5371" i="4"/>
  <c r="L5371" i="4"/>
  <c r="K5371" i="4"/>
  <c r="J5371" i="4"/>
  <c r="I5371" i="4"/>
  <c r="H5371" i="4"/>
  <c r="P5371" i="4"/>
  <c r="G5372" i="4"/>
  <c r="G5371" i="4"/>
  <c r="O5331" i="4"/>
  <c r="N5331" i="4"/>
  <c r="M5331" i="4"/>
  <c r="L5331" i="4"/>
  <c r="K5331" i="4"/>
  <c r="J5331" i="4"/>
  <c r="I5331" i="4"/>
  <c r="H5331" i="4"/>
  <c r="O5330" i="4"/>
  <c r="N5330" i="4"/>
  <c r="M5330" i="4"/>
  <c r="L5330" i="4"/>
  <c r="K5330" i="4"/>
  <c r="J5330" i="4"/>
  <c r="I5330" i="4"/>
  <c r="H5330" i="4"/>
  <c r="P5330" i="4"/>
  <c r="G5331" i="4"/>
  <c r="G5330" i="4"/>
  <c r="O5315" i="4"/>
  <c r="N5315" i="4"/>
  <c r="M5315" i="4"/>
  <c r="L5315" i="4"/>
  <c r="K5315" i="4"/>
  <c r="J5315" i="4"/>
  <c r="I5315" i="4"/>
  <c r="H5315" i="4"/>
  <c r="O5314" i="4"/>
  <c r="N5314" i="4"/>
  <c r="M5314" i="4"/>
  <c r="L5314" i="4"/>
  <c r="K5314" i="4"/>
  <c r="J5314" i="4"/>
  <c r="I5314" i="4"/>
  <c r="H5314" i="4"/>
  <c r="P5314" i="4"/>
  <c r="G5315" i="4"/>
  <c r="G5314" i="4"/>
  <c r="O5274" i="4"/>
  <c r="N5274" i="4"/>
  <c r="M5274" i="4"/>
  <c r="L5274" i="4"/>
  <c r="K5274" i="4"/>
  <c r="J5274" i="4"/>
  <c r="I5274" i="4"/>
  <c r="H5274" i="4"/>
  <c r="O5273" i="4"/>
  <c r="N5273" i="4"/>
  <c r="M5273" i="4"/>
  <c r="L5273" i="4"/>
  <c r="K5273" i="4"/>
  <c r="J5273" i="4"/>
  <c r="I5273" i="4"/>
  <c r="H5273" i="4"/>
  <c r="P5273" i="4"/>
  <c r="G5274" i="4"/>
  <c r="G5273" i="4"/>
  <c r="O5246" i="4"/>
  <c r="N5246" i="4"/>
  <c r="M5246" i="4"/>
  <c r="L5246" i="4"/>
  <c r="K5246" i="4"/>
  <c r="J5246" i="4"/>
  <c r="I5246" i="4"/>
  <c r="H5246" i="4"/>
  <c r="O5245" i="4"/>
  <c r="N5245" i="4"/>
  <c r="M5245" i="4"/>
  <c r="L5245" i="4"/>
  <c r="K5245" i="4"/>
  <c r="J5245" i="4"/>
  <c r="I5245" i="4"/>
  <c r="H5245" i="4"/>
  <c r="P5245" i="4"/>
  <c r="G5246" i="4"/>
  <c r="G5245" i="4"/>
  <c r="O5229" i="4"/>
  <c r="N5229" i="4"/>
  <c r="M5229" i="4"/>
  <c r="L5229" i="4"/>
  <c r="K5229" i="4"/>
  <c r="J5229" i="4"/>
  <c r="I5229" i="4"/>
  <c r="H5229" i="4"/>
  <c r="O5228" i="4"/>
  <c r="N5228" i="4"/>
  <c r="M5228" i="4"/>
  <c r="L5228" i="4"/>
  <c r="K5228" i="4"/>
  <c r="J5228" i="4"/>
  <c r="I5228" i="4"/>
  <c r="H5228" i="4"/>
  <c r="P5228" i="4"/>
  <c r="G5229" i="4"/>
  <c r="G5228" i="4"/>
  <c r="O5190" i="4"/>
  <c r="N5190" i="4"/>
  <c r="M5190" i="4"/>
  <c r="L5190" i="4"/>
  <c r="K5190" i="4"/>
  <c r="J5190" i="4"/>
  <c r="I5190" i="4"/>
  <c r="H5190" i="4"/>
  <c r="O5189" i="4"/>
  <c r="N5189" i="4"/>
  <c r="M5189" i="4"/>
  <c r="L5189" i="4"/>
  <c r="K5189" i="4"/>
  <c r="J5189" i="4"/>
  <c r="I5189" i="4"/>
  <c r="H5189" i="4"/>
  <c r="P5189" i="4"/>
  <c r="G5190" i="4"/>
  <c r="G5189" i="4"/>
  <c r="H5158" i="4"/>
  <c r="O5159" i="4"/>
  <c r="N5159" i="4"/>
  <c r="M5159" i="4"/>
  <c r="L5159" i="4"/>
  <c r="K5159" i="4"/>
  <c r="J5159" i="4"/>
  <c r="I5159" i="4"/>
  <c r="H5159" i="4"/>
  <c r="O5158" i="4"/>
  <c r="N5158" i="4"/>
  <c r="M5158" i="4"/>
  <c r="L5158" i="4"/>
  <c r="K5158" i="4"/>
  <c r="J5158" i="4"/>
  <c r="I5158" i="4"/>
  <c r="P5158" i="4"/>
  <c r="G5159" i="4"/>
  <c r="G5158" i="4"/>
  <c r="O5109" i="4"/>
  <c r="N5109" i="4"/>
  <c r="M5109" i="4"/>
  <c r="L5109" i="4"/>
  <c r="K5109" i="4"/>
  <c r="J5109" i="4"/>
  <c r="I5109" i="4"/>
  <c r="H5109" i="4"/>
  <c r="O5108" i="4"/>
  <c r="N5108" i="4"/>
  <c r="M5108" i="4"/>
  <c r="L5108" i="4"/>
  <c r="K5108" i="4"/>
  <c r="J5108" i="4"/>
  <c r="I5108" i="4"/>
  <c r="H5108" i="4"/>
  <c r="P5108" i="4"/>
  <c r="G5109" i="4"/>
  <c r="G5108" i="4"/>
  <c r="O5038" i="4"/>
  <c r="N5038" i="4"/>
  <c r="M5038" i="4"/>
  <c r="L5038" i="4"/>
  <c r="K5038" i="4"/>
  <c r="J5038" i="4"/>
  <c r="I5038" i="4"/>
  <c r="H5038" i="4"/>
  <c r="O5037" i="4"/>
  <c r="N5037" i="4"/>
  <c r="M5037" i="4"/>
  <c r="L5037" i="4"/>
  <c r="K5037" i="4"/>
  <c r="J5037" i="4"/>
  <c r="I5037" i="4"/>
  <c r="H5037" i="4"/>
  <c r="P5037" i="4"/>
  <c r="G5038" i="4"/>
  <c r="G5037" i="4"/>
  <c r="O4956" i="4"/>
  <c r="N4956" i="4"/>
  <c r="M4956" i="4"/>
  <c r="L4956" i="4"/>
  <c r="K4956" i="4"/>
  <c r="J4956" i="4"/>
  <c r="I4956" i="4"/>
  <c r="H4956" i="4"/>
  <c r="O4955" i="4"/>
  <c r="N4955" i="4"/>
  <c r="M4955" i="4"/>
  <c r="L4955" i="4"/>
  <c r="K4955" i="4"/>
  <c r="J4955" i="4"/>
  <c r="I4955" i="4"/>
  <c r="H4955" i="4"/>
  <c r="P4955" i="4"/>
  <c r="G4956" i="4"/>
  <c r="G4955" i="4"/>
  <c r="O4897" i="4"/>
  <c r="N4897" i="4"/>
  <c r="M4897" i="4"/>
  <c r="L4897" i="4"/>
  <c r="K4897" i="4"/>
  <c r="J4897" i="4"/>
  <c r="I4897" i="4"/>
  <c r="H4897" i="4"/>
  <c r="O4896" i="4"/>
  <c r="N4896" i="4"/>
  <c r="M4896" i="4"/>
  <c r="L4896" i="4"/>
  <c r="K4896" i="4"/>
  <c r="J4896" i="4"/>
  <c r="I4896" i="4"/>
  <c r="H4896" i="4"/>
  <c r="P4896" i="4"/>
  <c r="G4897" i="4"/>
  <c r="G4896" i="4"/>
  <c r="O4877" i="4"/>
  <c r="N4877" i="4"/>
  <c r="M4877" i="4"/>
  <c r="L4877" i="4"/>
  <c r="K4877" i="4"/>
  <c r="J4877" i="4"/>
  <c r="I4877" i="4"/>
  <c r="H4877" i="4"/>
  <c r="O4876" i="4"/>
  <c r="N4876" i="4"/>
  <c r="M4876" i="4"/>
  <c r="L4876" i="4"/>
  <c r="K4876" i="4"/>
  <c r="J4876" i="4"/>
  <c r="I4876" i="4"/>
  <c r="H4876" i="4"/>
  <c r="P4876" i="4"/>
  <c r="G4877" i="4"/>
  <c r="G4876" i="4"/>
  <c r="O4812" i="4"/>
  <c r="N4812" i="4"/>
  <c r="M4812" i="4"/>
  <c r="L4812" i="4"/>
  <c r="K4812" i="4"/>
  <c r="J4812" i="4"/>
  <c r="I4812" i="4"/>
  <c r="H4812" i="4"/>
  <c r="O4811" i="4"/>
  <c r="N4811" i="4"/>
  <c r="M4811" i="4"/>
  <c r="L4811" i="4"/>
  <c r="K4811" i="4"/>
  <c r="J4811" i="4"/>
  <c r="I4811" i="4"/>
  <c r="H4811" i="4"/>
  <c r="P4811" i="4"/>
  <c r="G4812" i="4"/>
  <c r="G4811" i="4"/>
  <c r="O4711" i="4"/>
  <c r="N4711" i="4"/>
  <c r="M4711" i="4"/>
  <c r="L4711" i="4"/>
  <c r="K4711" i="4"/>
  <c r="J4711" i="4"/>
  <c r="I4711" i="4"/>
  <c r="H4711" i="4"/>
  <c r="O4710" i="4"/>
  <c r="N4710" i="4"/>
  <c r="M4710" i="4"/>
  <c r="L4710" i="4"/>
  <c r="K4710" i="4"/>
  <c r="J4710" i="4"/>
  <c r="I4710" i="4"/>
  <c r="H4710" i="4"/>
  <c r="P4710" i="4"/>
  <c r="G4711" i="4"/>
  <c r="G4710" i="4"/>
  <c r="O4652" i="4"/>
  <c r="N4652" i="4"/>
  <c r="M4652" i="4"/>
  <c r="L4652" i="4"/>
  <c r="K4652" i="4"/>
  <c r="J4652" i="4"/>
  <c r="I4652" i="4"/>
  <c r="H4652" i="4"/>
  <c r="O4651" i="4"/>
  <c r="N4651" i="4"/>
  <c r="M4651" i="4"/>
  <c r="L4651" i="4"/>
  <c r="K4651" i="4"/>
  <c r="J4651" i="4"/>
  <c r="I4651" i="4"/>
  <c r="H4651" i="4"/>
  <c r="P4651" i="4"/>
  <c r="G4652" i="4"/>
  <c r="G4651" i="4"/>
  <c r="O4601" i="4"/>
  <c r="N4601" i="4"/>
  <c r="M4601" i="4"/>
  <c r="L4601" i="4"/>
  <c r="K4601" i="4"/>
  <c r="J4601" i="4"/>
  <c r="I4601" i="4"/>
  <c r="H4601" i="4"/>
  <c r="O4600" i="4"/>
  <c r="N4600" i="4"/>
  <c r="M4600" i="4"/>
  <c r="L4600" i="4"/>
  <c r="K4600" i="4"/>
  <c r="J4600" i="4"/>
  <c r="I4600" i="4"/>
  <c r="H4600" i="4"/>
  <c r="P4600" i="4"/>
  <c r="G4601" i="4"/>
  <c r="G4600" i="4"/>
  <c r="O4566" i="4"/>
  <c r="N4566" i="4"/>
  <c r="M4566" i="4"/>
  <c r="L4566" i="4"/>
  <c r="K4566" i="4"/>
  <c r="J4566" i="4"/>
  <c r="I4566" i="4"/>
  <c r="H4566" i="4"/>
  <c r="O4565" i="4"/>
  <c r="N4565" i="4"/>
  <c r="M4565" i="4"/>
  <c r="L4565" i="4"/>
  <c r="K4565" i="4"/>
  <c r="J4565" i="4"/>
  <c r="I4565" i="4"/>
  <c r="H4565" i="4"/>
  <c r="P4565" i="4"/>
  <c r="G4566" i="4"/>
  <c r="G4565" i="4"/>
  <c r="O4505" i="4"/>
  <c r="N4505" i="4"/>
  <c r="M4505" i="4"/>
  <c r="L4505" i="4"/>
  <c r="K4505" i="4"/>
  <c r="J4505" i="4"/>
  <c r="I4505" i="4"/>
  <c r="H4505" i="4"/>
  <c r="O4504" i="4"/>
  <c r="N4504" i="4"/>
  <c r="M4504" i="4"/>
  <c r="L4504" i="4"/>
  <c r="K4504" i="4"/>
  <c r="J4504" i="4"/>
  <c r="I4504" i="4"/>
  <c r="H4504" i="4"/>
  <c r="P4504" i="4"/>
  <c r="G4505" i="4"/>
  <c r="G4504" i="4"/>
  <c r="O4435" i="4"/>
  <c r="N4435" i="4"/>
  <c r="M4435" i="4"/>
  <c r="L4435" i="4"/>
  <c r="K4435" i="4"/>
  <c r="J4435" i="4"/>
  <c r="I4435" i="4"/>
  <c r="H4435" i="4"/>
  <c r="O4434" i="4"/>
  <c r="N4434" i="4"/>
  <c r="M4434" i="4"/>
  <c r="L4434" i="4"/>
  <c r="K4434" i="4"/>
  <c r="J4434" i="4"/>
  <c r="I4434" i="4"/>
  <c r="H4434" i="4"/>
  <c r="P4434" i="4"/>
  <c r="G4435" i="4"/>
  <c r="G4434" i="4"/>
  <c r="O4330" i="4"/>
  <c r="N4330" i="4"/>
  <c r="M4330" i="4"/>
  <c r="L4330" i="4"/>
  <c r="K4330" i="4"/>
  <c r="J4330" i="4"/>
  <c r="I4330" i="4"/>
  <c r="H4330" i="4"/>
  <c r="O4329" i="4"/>
  <c r="N4329" i="4"/>
  <c r="M4329" i="4"/>
  <c r="L4329" i="4"/>
  <c r="K4329" i="4"/>
  <c r="J4329" i="4"/>
  <c r="I4329" i="4"/>
  <c r="H4329" i="4"/>
  <c r="P4329" i="4"/>
  <c r="G4330" i="4"/>
  <c r="G4329" i="4"/>
  <c r="O4264" i="4"/>
  <c r="N4264" i="4"/>
  <c r="M4264" i="4"/>
  <c r="L4264" i="4"/>
  <c r="K4264" i="4"/>
  <c r="J4264" i="4"/>
  <c r="I4264" i="4"/>
  <c r="H4264" i="4"/>
  <c r="O4263" i="4"/>
  <c r="N4263" i="4"/>
  <c r="M4263" i="4"/>
  <c r="L4263" i="4"/>
  <c r="K4263" i="4"/>
  <c r="J4263" i="4"/>
  <c r="I4263" i="4"/>
  <c r="H4263" i="4"/>
  <c r="P4263" i="4"/>
  <c r="G4264" i="4"/>
  <c r="G4263" i="4"/>
  <c r="O4208" i="4"/>
  <c r="N4208" i="4"/>
  <c r="M4208" i="4"/>
  <c r="L4208" i="4"/>
  <c r="K4208" i="4"/>
  <c r="J4208" i="4"/>
  <c r="I4208" i="4"/>
  <c r="H4208" i="4"/>
  <c r="O4207" i="4"/>
  <c r="N4207" i="4"/>
  <c r="M4207" i="4"/>
  <c r="L4207" i="4"/>
  <c r="K4207" i="4"/>
  <c r="J4207" i="4"/>
  <c r="I4207" i="4"/>
  <c r="H4207" i="4"/>
  <c r="P4207" i="4"/>
  <c r="G4208" i="4"/>
  <c r="G4207" i="4"/>
  <c r="O4155" i="4"/>
  <c r="N4155" i="4"/>
  <c r="M4155" i="4"/>
  <c r="L4155" i="4"/>
  <c r="K4155" i="4"/>
  <c r="J4155" i="4"/>
  <c r="I4155" i="4"/>
  <c r="H4155" i="4"/>
  <c r="O4154" i="4"/>
  <c r="N4154" i="4"/>
  <c r="M4154" i="4"/>
  <c r="L4154" i="4"/>
  <c r="K4154" i="4"/>
  <c r="J4154" i="4"/>
  <c r="I4154" i="4"/>
  <c r="H4154" i="4"/>
  <c r="P4154" i="4"/>
  <c r="G4155" i="4"/>
  <c r="G4154" i="4"/>
  <c r="O4026" i="4"/>
  <c r="N4026" i="4"/>
  <c r="M4026" i="4"/>
  <c r="L4026" i="4"/>
  <c r="K4026" i="4"/>
  <c r="J4026" i="4"/>
  <c r="I4026" i="4"/>
  <c r="H4026" i="4"/>
  <c r="O4025" i="4"/>
  <c r="N4025" i="4"/>
  <c r="M4025" i="4"/>
  <c r="L4025" i="4"/>
  <c r="K4025" i="4"/>
  <c r="J4025" i="4"/>
  <c r="I4025" i="4"/>
  <c r="H4025" i="4"/>
  <c r="P4025" i="4"/>
  <c r="G4026" i="4"/>
  <c r="G4025" i="4"/>
  <c r="O3959" i="4"/>
  <c r="N3959" i="4"/>
  <c r="M3959" i="4"/>
  <c r="L3959" i="4"/>
  <c r="K3959" i="4"/>
  <c r="J3959" i="4"/>
  <c r="I3959" i="4"/>
  <c r="H3959" i="4"/>
  <c r="O3958" i="4"/>
  <c r="N3958" i="4"/>
  <c r="M3958" i="4"/>
  <c r="L3958" i="4"/>
  <c r="K3958" i="4"/>
  <c r="J3958" i="4"/>
  <c r="I3958" i="4"/>
  <c r="H3958" i="4"/>
  <c r="P3958" i="4"/>
  <c r="G3959" i="4"/>
  <c r="G3958" i="4"/>
  <c r="O3858" i="4"/>
  <c r="N3858" i="4"/>
  <c r="M3858" i="4"/>
  <c r="L3858" i="4"/>
  <c r="K3858" i="4"/>
  <c r="J3858" i="4"/>
  <c r="I3858" i="4"/>
  <c r="H3858" i="4"/>
  <c r="O3857" i="4"/>
  <c r="N3857" i="4"/>
  <c r="M3857" i="4"/>
  <c r="L3857" i="4"/>
  <c r="K3857" i="4"/>
  <c r="J3857" i="4"/>
  <c r="I3857" i="4"/>
  <c r="H3857" i="4"/>
  <c r="P3857" i="4"/>
  <c r="G3858" i="4"/>
  <c r="G3857" i="4"/>
  <c r="O3816" i="4"/>
  <c r="N3816" i="4"/>
  <c r="M3816" i="4"/>
  <c r="L3816" i="4"/>
  <c r="K3816" i="4"/>
  <c r="J3816" i="4"/>
  <c r="I3816" i="4"/>
  <c r="H3816" i="4"/>
  <c r="O3815" i="4"/>
  <c r="N3815" i="4"/>
  <c r="M3815" i="4"/>
  <c r="L3815" i="4"/>
  <c r="K3815" i="4"/>
  <c r="J3815" i="4"/>
  <c r="I3815" i="4"/>
  <c r="H3815" i="4"/>
  <c r="G3816" i="4"/>
  <c r="P3815" i="4"/>
  <c r="G3815" i="4"/>
  <c r="O3751" i="4"/>
  <c r="N3751" i="4"/>
  <c r="M3751" i="4"/>
  <c r="L3751" i="4"/>
  <c r="K3751" i="4"/>
  <c r="J3751" i="4"/>
  <c r="I3751" i="4"/>
  <c r="H3751" i="4"/>
  <c r="O3750" i="4"/>
  <c r="N3750" i="4"/>
  <c r="M3750" i="4"/>
  <c r="L3750" i="4"/>
  <c r="K3750" i="4"/>
  <c r="J3750" i="4"/>
  <c r="I3750" i="4"/>
  <c r="H3750" i="4"/>
  <c r="P3750" i="4"/>
  <c r="G3751" i="4"/>
  <c r="G3750" i="4"/>
  <c r="O3634" i="4"/>
  <c r="N3634" i="4"/>
  <c r="M3634" i="4"/>
  <c r="L3634" i="4"/>
  <c r="K3634" i="4"/>
  <c r="J3634" i="4"/>
  <c r="I3634" i="4"/>
  <c r="H3634" i="4"/>
  <c r="O3633" i="4"/>
  <c r="N3633" i="4"/>
  <c r="M3633" i="4"/>
  <c r="L3633" i="4"/>
  <c r="K3633" i="4"/>
  <c r="J3633" i="4"/>
  <c r="I3633" i="4"/>
  <c r="H3633" i="4"/>
  <c r="P3633" i="4"/>
  <c r="G3634" i="4"/>
  <c r="G3633" i="4"/>
  <c r="P3574" i="4"/>
  <c r="G3574" i="4"/>
  <c r="O3575" i="4"/>
  <c r="N3575" i="4"/>
  <c r="M3575" i="4"/>
  <c r="L3575" i="4"/>
  <c r="K3575" i="4"/>
  <c r="J3575" i="4"/>
  <c r="I3575" i="4"/>
  <c r="H3575" i="4"/>
  <c r="O3574" i="4"/>
  <c r="N3574" i="4"/>
  <c r="M3574" i="4"/>
  <c r="L3574" i="4"/>
  <c r="K3574" i="4"/>
  <c r="J3574" i="4"/>
  <c r="I3574" i="4"/>
  <c r="H3574" i="4"/>
  <c r="G3575" i="4"/>
  <c r="O3516" i="4"/>
  <c r="N3516" i="4"/>
  <c r="M3516" i="4"/>
  <c r="L3516" i="4"/>
  <c r="K3516" i="4"/>
  <c r="J3516" i="4"/>
  <c r="I3516" i="4"/>
  <c r="H3516" i="4"/>
  <c r="O3515" i="4"/>
  <c r="N3515" i="4"/>
  <c r="M3515" i="4"/>
  <c r="L3515" i="4"/>
  <c r="K3515" i="4"/>
  <c r="J3515" i="4"/>
  <c r="I3515" i="4"/>
  <c r="H3515" i="4"/>
  <c r="G3516" i="4"/>
  <c r="P3515" i="4"/>
  <c r="G3515" i="4"/>
  <c r="P3428" i="4"/>
  <c r="O3429" i="4"/>
  <c r="N3429" i="4"/>
  <c r="M3429" i="4"/>
  <c r="L3429" i="4"/>
  <c r="K3429" i="4"/>
  <c r="J3429" i="4"/>
  <c r="I3429" i="4"/>
  <c r="H3429" i="4"/>
  <c r="O3428" i="4"/>
  <c r="N3428" i="4"/>
  <c r="M3428" i="4"/>
  <c r="L3428" i="4"/>
  <c r="K3428" i="4"/>
  <c r="J3428" i="4"/>
  <c r="I3428" i="4"/>
  <c r="H3428" i="4"/>
  <c r="G3429" i="4"/>
  <c r="G3428" i="4"/>
  <c r="O3243" i="4"/>
  <c r="N3243" i="4"/>
  <c r="M3243" i="4"/>
  <c r="L3243" i="4"/>
  <c r="K3243" i="4"/>
  <c r="J3243" i="4"/>
  <c r="I3243" i="4"/>
  <c r="H3243" i="4"/>
  <c r="O3242" i="4"/>
  <c r="N3242" i="4"/>
  <c r="M3242" i="4"/>
  <c r="L3242" i="4"/>
  <c r="K3242" i="4"/>
  <c r="J3242" i="4"/>
  <c r="I3242" i="4"/>
  <c r="H3242" i="4"/>
  <c r="P3242" i="4"/>
  <c r="G3243" i="4"/>
  <c r="G3242" i="4"/>
  <c r="O3124" i="4"/>
  <c r="N3124" i="4"/>
  <c r="M3124" i="4"/>
  <c r="L3124" i="4"/>
  <c r="K3124" i="4"/>
  <c r="J3124" i="4"/>
  <c r="I3124" i="4"/>
  <c r="H3124" i="4"/>
  <c r="O3123" i="4"/>
  <c r="N3123" i="4"/>
  <c r="M3123" i="4"/>
  <c r="L3123" i="4"/>
  <c r="K3123" i="4"/>
  <c r="J3123" i="4"/>
  <c r="I3123" i="4"/>
  <c r="H3123" i="4"/>
  <c r="P3123" i="4"/>
  <c r="G3124" i="4"/>
  <c r="G3123" i="4"/>
  <c r="O3001" i="4"/>
  <c r="N3001" i="4"/>
  <c r="M3001" i="4"/>
  <c r="L3001" i="4"/>
  <c r="K3001" i="4"/>
  <c r="J3001" i="4"/>
  <c r="I3001" i="4"/>
  <c r="H3001" i="4"/>
  <c r="O3000" i="4"/>
  <c r="N3000" i="4"/>
  <c r="M3000" i="4"/>
  <c r="L3000" i="4"/>
  <c r="K3000" i="4"/>
  <c r="J3000" i="4"/>
  <c r="I3000" i="4"/>
  <c r="H3000" i="4"/>
  <c r="O2990" i="4"/>
  <c r="N2990" i="4"/>
  <c r="M2990" i="4"/>
  <c r="L2990" i="4"/>
  <c r="K2990" i="4"/>
  <c r="J2990" i="4"/>
  <c r="I2990" i="4"/>
  <c r="H2990" i="4"/>
  <c r="O2989" i="4"/>
  <c r="N2989" i="4"/>
  <c r="M2989" i="4"/>
  <c r="L2989" i="4"/>
  <c r="K2989" i="4"/>
  <c r="J2989" i="4"/>
  <c r="I2989" i="4"/>
  <c r="H2989" i="4"/>
  <c r="P2989" i="4"/>
  <c r="G2990" i="4"/>
  <c r="G2989" i="4"/>
  <c r="O2673" i="4"/>
  <c r="N2673" i="4"/>
  <c r="M2673" i="4"/>
  <c r="L2673" i="4"/>
  <c r="K2673" i="4"/>
  <c r="J2673" i="4"/>
  <c r="I2673" i="4"/>
  <c r="H2673" i="4"/>
  <c r="O2672" i="4"/>
  <c r="N2672" i="4"/>
  <c r="M2672" i="4"/>
  <c r="L2672" i="4"/>
  <c r="K2672" i="4"/>
  <c r="J2672" i="4"/>
  <c r="I2672" i="4"/>
  <c r="H2672" i="4"/>
  <c r="P2672" i="4"/>
  <c r="G2673" i="4"/>
  <c r="G2672" i="4"/>
  <c r="O2590" i="4"/>
  <c r="N2590" i="4"/>
  <c r="M2590" i="4"/>
  <c r="L2590" i="4"/>
  <c r="K2590" i="4"/>
  <c r="J2590" i="4"/>
  <c r="I2590" i="4"/>
  <c r="H2590" i="4"/>
  <c r="O2589" i="4"/>
  <c r="N2589" i="4"/>
  <c r="M2589" i="4"/>
  <c r="L2589" i="4"/>
  <c r="K2589" i="4"/>
  <c r="J2589" i="4"/>
  <c r="I2589" i="4"/>
  <c r="H2589" i="4"/>
  <c r="P2589" i="4"/>
  <c r="G2590" i="4"/>
  <c r="G2589" i="4"/>
  <c r="O2570" i="4"/>
  <c r="N2570" i="4"/>
  <c r="M2570" i="4"/>
  <c r="L2570" i="4"/>
  <c r="K2570" i="4"/>
  <c r="J2570" i="4"/>
  <c r="I2570" i="4"/>
  <c r="H2570" i="4"/>
  <c r="O2569" i="4"/>
  <c r="N2569" i="4"/>
  <c r="M2569" i="4"/>
  <c r="L2569" i="4"/>
  <c r="K2569" i="4"/>
  <c r="J2569" i="4"/>
  <c r="I2569" i="4"/>
  <c r="H2569" i="4"/>
  <c r="G2570" i="4"/>
  <c r="P2569" i="4"/>
  <c r="G2569" i="4"/>
  <c r="O2507" i="4"/>
  <c r="N2507" i="4"/>
  <c r="M2507" i="4"/>
  <c r="L2507" i="4"/>
  <c r="K2507" i="4"/>
  <c r="J2507" i="4"/>
  <c r="I2507" i="4"/>
  <c r="H2507" i="4"/>
  <c r="O2506" i="4"/>
  <c r="N2506" i="4"/>
  <c r="M2506" i="4"/>
  <c r="L2506" i="4"/>
  <c r="K2506" i="4"/>
  <c r="J2506" i="4"/>
  <c r="I2506" i="4"/>
  <c r="H2506" i="4"/>
  <c r="P2506" i="4"/>
  <c r="G2507" i="4"/>
  <c r="G2327" i="4"/>
  <c r="O2327" i="4"/>
  <c r="N2327" i="4"/>
  <c r="M2327" i="4"/>
  <c r="L2327" i="4"/>
  <c r="K2327" i="4"/>
  <c r="J2327" i="4"/>
  <c r="I2327" i="4"/>
  <c r="H2327" i="4"/>
  <c r="O2326" i="4"/>
  <c r="N2326" i="4"/>
  <c r="M2326" i="4"/>
  <c r="L2326" i="4"/>
  <c r="K2326" i="4"/>
  <c r="J2326" i="4"/>
  <c r="I2326" i="4"/>
  <c r="H2326" i="4"/>
  <c r="P2326" i="4"/>
  <c r="G2326" i="4"/>
  <c r="P2215" i="4"/>
  <c r="O2216" i="4"/>
  <c r="N2216" i="4"/>
  <c r="M2216" i="4"/>
  <c r="L2216" i="4"/>
  <c r="K2216" i="4"/>
  <c r="J2216" i="4"/>
  <c r="I2216" i="4"/>
  <c r="H2216" i="4"/>
  <c r="O2215" i="4"/>
  <c r="N2215" i="4"/>
  <c r="M2215" i="4"/>
  <c r="L2215" i="4"/>
  <c r="K2215" i="4"/>
  <c r="J2215" i="4"/>
  <c r="I2215" i="4"/>
  <c r="H2215" i="4"/>
  <c r="G2216" i="4"/>
  <c r="G2215" i="4"/>
  <c r="O1735" i="4"/>
  <c r="N1735" i="4"/>
  <c r="M1735" i="4"/>
  <c r="L1735" i="4"/>
  <c r="K1735" i="4"/>
  <c r="J1735" i="4"/>
  <c r="I1735" i="4"/>
  <c r="H1735" i="4"/>
  <c r="O1734" i="4"/>
  <c r="N1734" i="4"/>
  <c r="M1734" i="4"/>
  <c r="L1734" i="4"/>
  <c r="K1734" i="4"/>
  <c r="J1734" i="4"/>
  <c r="I1734" i="4"/>
  <c r="H1734" i="4"/>
  <c r="P1734" i="4"/>
  <c r="G1735" i="4"/>
  <c r="G1734" i="4"/>
  <c r="P100" i="2" l="1"/>
  <c r="P101" i="2"/>
  <c r="D106" i="2"/>
  <c r="D46" i="2"/>
  <c r="D26" i="2"/>
  <c r="D20" i="2"/>
  <c r="D10" i="2" l="1"/>
  <c r="D108" i="2" l="1"/>
  <c r="D104" i="2"/>
  <c r="D98" i="2"/>
  <c r="D96" i="2"/>
  <c r="D94" i="2"/>
  <c r="D92" i="2"/>
  <c r="D90" i="2"/>
  <c r="D88" i="2"/>
  <c r="D86" i="2"/>
  <c r="D84" i="2"/>
  <c r="D82" i="2"/>
  <c r="D78" i="2"/>
  <c r="D76" i="2"/>
  <c r="D74" i="2"/>
  <c r="P73" i="2"/>
  <c r="D70" i="2"/>
  <c r="D66" i="2"/>
  <c r="D64" i="2"/>
  <c r="D62" i="2"/>
  <c r="D60" i="2"/>
  <c r="D56" i="2"/>
  <c r="D52" i="2"/>
  <c r="D48" i="2"/>
  <c r="D44" i="2"/>
  <c r="D42" i="2"/>
  <c r="D40" i="2"/>
  <c r="D36" i="2"/>
  <c r="D34" i="2"/>
  <c r="D28" i="2"/>
  <c r="M25" i="2"/>
  <c r="L25" i="2"/>
  <c r="K25" i="2"/>
  <c r="J25" i="2"/>
  <c r="I25" i="2"/>
  <c r="H25" i="2"/>
  <c r="G25" i="2"/>
  <c r="F25" i="2"/>
  <c r="E25" i="2"/>
  <c r="D25" i="2"/>
  <c r="M24" i="2"/>
  <c r="L24" i="2"/>
  <c r="K24" i="2"/>
  <c r="J24" i="2"/>
  <c r="I24" i="2"/>
  <c r="H24" i="2"/>
  <c r="G24" i="2"/>
  <c r="F24" i="2"/>
  <c r="E24" i="2"/>
  <c r="D18" i="2"/>
  <c r="D6" i="2"/>
  <c r="M113" i="2"/>
  <c r="L113" i="2"/>
  <c r="K113" i="2"/>
  <c r="J113" i="2"/>
  <c r="I113" i="2"/>
  <c r="H113" i="2"/>
  <c r="G113" i="2"/>
  <c r="F113" i="2"/>
  <c r="E113" i="2"/>
  <c r="D113" i="2"/>
  <c r="M112" i="2"/>
  <c r="L112" i="2"/>
  <c r="K112" i="2"/>
  <c r="J112" i="2"/>
  <c r="I112" i="2"/>
  <c r="H112" i="2"/>
  <c r="G112" i="2"/>
  <c r="F112" i="2"/>
  <c r="E112" i="2"/>
  <c r="M111" i="2"/>
  <c r="L111" i="2"/>
  <c r="K111" i="2"/>
  <c r="J111" i="2"/>
  <c r="I111" i="2"/>
  <c r="H111" i="2"/>
  <c r="G111" i="2"/>
  <c r="F111" i="2"/>
  <c r="D111" i="2"/>
  <c r="M110" i="2"/>
  <c r="L110" i="2"/>
  <c r="K110" i="2"/>
  <c r="J110" i="2"/>
  <c r="I110" i="2"/>
  <c r="H110" i="2"/>
  <c r="G110" i="2"/>
  <c r="F110" i="2"/>
  <c r="E110" i="2"/>
  <c r="M109" i="2"/>
  <c r="L109" i="2"/>
  <c r="K109" i="2"/>
  <c r="J109" i="2"/>
  <c r="I109" i="2"/>
  <c r="H109" i="2"/>
  <c r="G109" i="2"/>
  <c r="F109" i="2"/>
  <c r="E109" i="2"/>
  <c r="D109" i="2"/>
  <c r="M108" i="2"/>
  <c r="L108" i="2"/>
  <c r="K108" i="2"/>
  <c r="J108" i="2"/>
  <c r="I108" i="2"/>
  <c r="H108" i="2"/>
  <c r="G108" i="2"/>
  <c r="F108" i="2"/>
  <c r="E108" i="2"/>
  <c r="M107" i="2"/>
  <c r="L107" i="2"/>
  <c r="K107" i="2"/>
  <c r="J107" i="2"/>
  <c r="I107" i="2"/>
  <c r="H107" i="2"/>
  <c r="G107" i="2"/>
  <c r="F107" i="2"/>
  <c r="E107" i="2"/>
  <c r="D107" i="2"/>
  <c r="M106" i="2"/>
  <c r="L106" i="2"/>
  <c r="K106" i="2"/>
  <c r="J106" i="2"/>
  <c r="I106" i="2"/>
  <c r="H106" i="2"/>
  <c r="G106" i="2"/>
  <c r="F106" i="2"/>
  <c r="E106" i="2"/>
  <c r="M105" i="2"/>
  <c r="L105" i="2"/>
  <c r="K105" i="2"/>
  <c r="J105" i="2"/>
  <c r="I105" i="2"/>
  <c r="H105" i="2"/>
  <c r="G105" i="2"/>
  <c r="F105" i="2"/>
  <c r="E105" i="2"/>
  <c r="D105" i="2"/>
  <c r="M104" i="2"/>
  <c r="L104" i="2"/>
  <c r="K104" i="2"/>
  <c r="J104" i="2"/>
  <c r="I104" i="2"/>
  <c r="H104" i="2"/>
  <c r="G104" i="2"/>
  <c r="F104" i="2"/>
  <c r="E104" i="2"/>
  <c r="M103" i="2"/>
  <c r="L103" i="2"/>
  <c r="K103" i="2"/>
  <c r="J103" i="2"/>
  <c r="I103" i="2"/>
  <c r="H103" i="2"/>
  <c r="G103" i="2"/>
  <c r="F103" i="2"/>
  <c r="E103" i="2"/>
  <c r="D103" i="2"/>
  <c r="M102" i="2"/>
  <c r="L102" i="2"/>
  <c r="K102" i="2"/>
  <c r="J102" i="2"/>
  <c r="I102" i="2"/>
  <c r="H102" i="2"/>
  <c r="G102" i="2"/>
  <c r="F102" i="2"/>
  <c r="E102" i="2"/>
  <c r="M99" i="2"/>
  <c r="L99" i="2"/>
  <c r="K99" i="2"/>
  <c r="J99" i="2"/>
  <c r="I99" i="2"/>
  <c r="H99" i="2"/>
  <c r="G99" i="2"/>
  <c r="F99" i="2"/>
  <c r="E99" i="2"/>
  <c r="D99" i="2"/>
  <c r="M98" i="2"/>
  <c r="L98" i="2"/>
  <c r="K98" i="2"/>
  <c r="J98" i="2"/>
  <c r="I98" i="2"/>
  <c r="H98" i="2"/>
  <c r="G98" i="2"/>
  <c r="F98" i="2"/>
  <c r="E98" i="2"/>
  <c r="M97" i="2"/>
  <c r="L97" i="2"/>
  <c r="K97" i="2"/>
  <c r="J97" i="2"/>
  <c r="I97" i="2"/>
  <c r="H97" i="2"/>
  <c r="G97" i="2"/>
  <c r="F97" i="2"/>
  <c r="E97" i="2"/>
  <c r="D97" i="2"/>
  <c r="M96" i="2"/>
  <c r="L96" i="2"/>
  <c r="K96" i="2"/>
  <c r="J96" i="2"/>
  <c r="I96" i="2"/>
  <c r="H96" i="2"/>
  <c r="G96" i="2"/>
  <c r="F96" i="2"/>
  <c r="E96" i="2"/>
  <c r="O5335" i="4"/>
  <c r="M95" i="2" s="1"/>
  <c r="N5335" i="4"/>
  <c r="L95" i="2" s="1"/>
  <c r="M5335" i="4"/>
  <c r="K95" i="2" s="1"/>
  <c r="L5335" i="4"/>
  <c r="J95" i="2" s="1"/>
  <c r="K5335" i="4"/>
  <c r="I95" i="2" s="1"/>
  <c r="J5335" i="4"/>
  <c r="H95" i="2" s="1"/>
  <c r="I5335" i="4"/>
  <c r="G95" i="2" s="1"/>
  <c r="H5335" i="4"/>
  <c r="F95" i="2" s="1"/>
  <c r="G5335" i="4"/>
  <c r="E95" i="2" s="1"/>
  <c r="P5334" i="4"/>
  <c r="D95" i="2" s="1"/>
  <c r="O5334" i="4"/>
  <c r="M94" i="2" s="1"/>
  <c r="N5334" i="4"/>
  <c r="L94" i="2" s="1"/>
  <c r="M5334" i="4"/>
  <c r="K94" i="2" s="1"/>
  <c r="L5334" i="4"/>
  <c r="J94" i="2" s="1"/>
  <c r="K5334" i="4"/>
  <c r="I94" i="2" s="1"/>
  <c r="J5334" i="4"/>
  <c r="H94" i="2" s="1"/>
  <c r="I5334" i="4"/>
  <c r="G94" i="2" s="1"/>
  <c r="H5334" i="4"/>
  <c r="F94" i="2" s="1"/>
  <c r="G5334" i="4"/>
  <c r="E94" i="2" s="1"/>
  <c r="M93" i="2"/>
  <c r="L93" i="2"/>
  <c r="K93" i="2"/>
  <c r="J93" i="2"/>
  <c r="I93" i="2"/>
  <c r="H93" i="2"/>
  <c r="G93" i="2"/>
  <c r="F93" i="2"/>
  <c r="E93" i="2"/>
  <c r="D93" i="2"/>
  <c r="M92" i="2"/>
  <c r="L92" i="2"/>
  <c r="K92" i="2"/>
  <c r="J92" i="2"/>
  <c r="I92" i="2"/>
  <c r="H92" i="2"/>
  <c r="G92" i="2"/>
  <c r="F92" i="2"/>
  <c r="E92" i="2"/>
  <c r="M91" i="2"/>
  <c r="L91" i="2"/>
  <c r="K91" i="2"/>
  <c r="J91" i="2"/>
  <c r="I91" i="2"/>
  <c r="H91" i="2"/>
  <c r="G91" i="2"/>
  <c r="F91" i="2"/>
  <c r="E91" i="2"/>
  <c r="D91" i="2"/>
  <c r="M90" i="2"/>
  <c r="L90" i="2"/>
  <c r="K90" i="2"/>
  <c r="J90" i="2"/>
  <c r="I90" i="2"/>
  <c r="H90" i="2"/>
  <c r="G90" i="2"/>
  <c r="F90" i="2"/>
  <c r="E90" i="2"/>
  <c r="M89" i="2"/>
  <c r="L89" i="2"/>
  <c r="K89" i="2"/>
  <c r="J89" i="2"/>
  <c r="I89" i="2"/>
  <c r="H89" i="2"/>
  <c r="G89" i="2"/>
  <c r="F89" i="2"/>
  <c r="E89" i="2"/>
  <c r="D89" i="2"/>
  <c r="M88" i="2"/>
  <c r="L88" i="2"/>
  <c r="K88" i="2"/>
  <c r="J88" i="2"/>
  <c r="I88" i="2"/>
  <c r="H88" i="2"/>
  <c r="G88" i="2"/>
  <c r="F88" i="2"/>
  <c r="E88" i="2"/>
  <c r="M87" i="2"/>
  <c r="L87" i="2"/>
  <c r="K87" i="2"/>
  <c r="J87" i="2"/>
  <c r="I87" i="2"/>
  <c r="H87" i="2"/>
  <c r="G87" i="2"/>
  <c r="F87" i="2"/>
  <c r="E87" i="2"/>
  <c r="D87" i="2"/>
  <c r="M86" i="2"/>
  <c r="L86" i="2"/>
  <c r="K86" i="2"/>
  <c r="J86" i="2"/>
  <c r="I86" i="2"/>
  <c r="H86" i="2"/>
  <c r="G86" i="2"/>
  <c r="F86" i="2"/>
  <c r="E86" i="2"/>
  <c r="M85" i="2"/>
  <c r="L85" i="2"/>
  <c r="K85" i="2"/>
  <c r="J85" i="2"/>
  <c r="I85" i="2"/>
  <c r="H85" i="2"/>
  <c r="G85" i="2"/>
  <c r="F85" i="2"/>
  <c r="E85" i="2"/>
  <c r="D85" i="2"/>
  <c r="M84" i="2"/>
  <c r="L84" i="2"/>
  <c r="K84" i="2"/>
  <c r="J84" i="2"/>
  <c r="I84" i="2"/>
  <c r="H84" i="2"/>
  <c r="G84" i="2"/>
  <c r="F84" i="2"/>
  <c r="E84" i="2"/>
  <c r="M83" i="2"/>
  <c r="L83" i="2"/>
  <c r="K83" i="2"/>
  <c r="J83" i="2"/>
  <c r="I83" i="2"/>
  <c r="H83" i="2"/>
  <c r="G83" i="2"/>
  <c r="F83" i="2"/>
  <c r="E83" i="2"/>
  <c r="D83" i="2"/>
  <c r="M82" i="2"/>
  <c r="L82" i="2"/>
  <c r="K82" i="2"/>
  <c r="J82" i="2"/>
  <c r="I82" i="2"/>
  <c r="H82" i="2"/>
  <c r="G82" i="2"/>
  <c r="F82" i="2"/>
  <c r="E82" i="2"/>
  <c r="M81" i="2"/>
  <c r="L81" i="2"/>
  <c r="K81" i="2"/>
  <c r="J81" i="2"/>
  <c r="I81" i="2"/>
  <c r="H81" i="2"/>
  <c r="G81" i="2"/>
  <c r="F81" i="2"/>
  <c r="E81" i="2"/>
  <c r="D81" i="2"/>
  <c r="M80" i="2"/>
  <c r="L80" i="2"/>
  <c r="K80" i="2"/>
  <c r="J80" i="2"/>
  <c r="I80" i="2"/>
  <c r="H80" i="2"/>
  <c r="G80" i="2"/>
  <c r="F80" i="2"/>
  <c r="E80" i="2"/>
  <c r="M79" i="2"/>
  <c r="L79" i="2"/>
  <c r="K79" i="2"/>
  <c r="J79" i="2"/>
  <c r="I79" i="2"/>
  <c r="H79" i="2"/>
  <c r="G79" i="2"/>
  <c r="F79" i="2"/>
  <c r="E79" i="2"/>
  <c r="D79" i="2"/>
  <c r="M78" i="2"/>
  <c r="L78" i="2"/>
  <c r="K78" i="2"/>
  <c r="J78" i="2"/>
  <c r="I78" i="2"/>
  <c r="H78" i="2"/>
  <c r="G78" i="2"/>
  <c r="F78" i="2"/>
  <c r="E78" i="2"/>
  <c r="M77" i="2"/>
  <c r="L77" i="2"/>
  <c r="K77" i="2"/>
  <c r="J77" i="2"/>
  <c r="I77" i="2"/>
  <c r="H77" i="2"/>
  <c r="G77" i="2"/>
  <c r="F77" i="2"/>
  <c r="E77" i="2"/>
  <c r="D77" i="2"/>
  <c r="M76" i="2"/>
  <c r="L76" i="2"/>
  <c r="K76" i="2"/>
  <c r="J76" i="2"/>
  <c r="I76" i="2"/>
  <c r="H76" i="2"/>
  <c r="G76" i="2"/>
  <c r="F76" i="2"/>
  <c r="E76" i="2"/>
  <c r="M75" i="2"/>
  <c r="L75" i="2"/>
  <c r="K75" i="2"/>
  <c r="J75" i="2"/>
  <c r="I75" i="2"/>
  <c r="H75" i="2"/>
  <c r="G75" i="2"/>
  <c r="F75" i="2"/>
  <c r="E75" i="2"/>
  <c r="D75" i="2"/>
  <c r="M74" i="2"/>
  <c r="L74" i="2"/>
  <c r="K74" i="2"/>
  <c r="J74" i="2"/>
  <c r="I74" i="2"/>
  <c r="H74" i="2"/>
  <c r="G74" i="2"/>
  <c r="F74" i="2"/>
  <c r="E74" i="2"/>
  <c r="M73" i="2"/>
  <c r="L73" i="2"/>
  <c r="K73" i="2"/>
  <c r="J73" i="2"/>
  <c r="I73" i="2"/>
  <c r="H73" i="2"/>
  <c r="G73" i="2"/>
  <c r="F73" i="2"/>
  <c r="E73" i="2"/>
  <c r="D73" i="2"/>
  <c r="M72" i="2"/>
  <c r="L72" i="2"/>
  <c r="K72" i="2"/>
  <c r="J72" i="2"/>
  <c r="I72" i="2"/>
  <c r="H72" i="2"/>
  <c r="G72" i="2"/>
  <c r="F72" i="2"/>
  <c r="E72" i="2"/>
  <c r="M71" i="2"/>
  <c r="L71" i="2"/>
  <c r="K71" i="2"/>
  <c r="J71" i="2"/>
  <c r="I71" i="2"/>
  <c r="H71" i="2"/>
  <c r="G71" i="2"/>
  <c r="F71" i="2"/>
  <c r="E71" i="2"/>
  <c r="D71" i="2"/>
  <c r="M70" i="2"/>
  <c r="L70" i="2"/>
  <c r="K70" i="2"/>
  <c r="J70" i="2"/>
  <c r="I70" i="2"/>
  <c r="H70" i="2"/>
  <c r="G70" i="2"/>
  <c r="F70" i="2"/>
  <c r="E70" i="2"/>
  <c r="M69" i="2"/>
  <c r="L69" i="2"/>
  <c r="K69" i="2"/>
  <c r="J69" i="2"/>
  <c r="I69" i="2"/>
  <c r="H69" i="2"/>
  <c r="G69" i="2"/>
  <c r="F69" i="2"/>
  <c r="E69" i="2"/>
  <c r="D69" i="2"/>
  <c r="M68" i="2"/>
  <c r="L68" i="2"/>
  <c r="K68" i="2"/>
  <c r="J68" i="2"/>
  <c r="I68" i="2"/>
  <c r="H68" i="2"/>
  <c r="G68" i="2"/>
  <c r="F68" i="2"/>
  <c r="E68" i="2"/>
  <c r="M67" i="2"/>
  <c r="L67" i="2"/>
  <c r="K67" i="2"/>
  <c r="J67" i="2"/>
  <c r="I67" i="2"/>
  <c r="H67" i="2"/>
  <c r="G67" i="2"/>
  <c r="F67" i="2"/>
  <c r="E67" i="2"/>
  <c r="D67" i="2"/>
  <c r="M66" i="2"/>
  <c r="L66" i="2"/>
  <c r="K66" i="2"/>
  <c r="J66" i="2"/>
  <c r="I66" i="2"/>
  <c r="H66" i="2"/>
  <c r="G66" i="2"/>
  <c r="F66" i="2"/>
  <c r="E66" i="2"/>
  <c r="M65" i="2"/>
  <c r="L65" i="2"/>
  <c r="K65" i="2"/>
  <c r="J65" i="2"/>
  <c r="I65" i="2"/>
  <c r="H65" i="2"/>
  <c r="G65" i="2"/>
  <c r="F65" i="2"/>
  <c r="E65" i="2"/>
  <c r="D65" i="2"/>
  <c r="M64" i="2"/>
  <c r="L64" i="2"/>
  <c r="K64" i="2"/>
  <c r="J64" i="2"/>
  <c r="I64" i="2"/>
  <c r="H64" i="2"/>
  <c r="G64" i="2"/>
  <c r="F64" i="2"/>
  <c r="E64" i="2"/>
  <c r="M63" i="2"/>
  <c r="L63" i="2"/>
  <c r="K63" i="2"/>
  <c r="J63" i="2"/>
  <c r="I63" i="2"/>
  <c r="H63" i="2"/>
  <c r="G63" i="2"/>
  <c r="F63" i="2"/>
  <c r="E63" i="2"/>
  <c r="D63" i="2"/>
  <c r="M62" i="2"/>
  <c r="L62" i="2"/>
  <c r="K62" i="2"/>
  <c r="J62" i="2"/>
  <c r="I62" i="2"/>
  <c r="H62" i="2"/>
  <c r="G62" i="2"/>
  <c r="F62" i="2"/>
  <c r="E62" i="2"/>
  <c r="M61" i="2"/>
  <c r="L61" i="2"/>
  <c r="K61" i="2"/>
  <c r="J61" i="2"/>
  <c r="I61" i="2"/>
  <c r="H61" i="2"/>
  <c r="G61" i="2"/>
  <c r="F61" i="2"/>
  <c r="E61" i="2"/>
  <c r="D61" i="2"/>
  <c r="M60" i="2"/>
  <c r="L60" i="2"/>
  <c r="K60" i="2"/>
  <c r="J60" i="2"/>
  <c r="I60" i="2"/>
  <c r="H60" i="2"/>
  <c r="G60" i="2"/>
  <c r="F60" i="2"/>
  <c r="E60" i="2"/>
  <c r="M59" i="2"/>
  <c r="L59" i="2"/>
  <c r="K59" i="2"/>
  <c r="J59" i="2"/>
  <c r="I59" i="2"/>
  <c r="H59" i="2"/>
  <c r="G59" i="2"/>
  <c r="F59" i="2"/>
  <c r="E59" i="2"/>
  <c r="D59" i="2"/>
  <c r="M58" i="2"/>
  <c r="L58" i="2"/>
  <c r="K58" i="2"/>
  <c r="J58" i="2"/>
  <c r="I58" i="2"/>
  <c r="H58" i="2"/>
  <c r="G58" i="2"/>
  <c r="F58" i="2"/>
  <c r="E58" i="2"/>
  <c r="M57" i="2"/>
  <c r="L57" i="2"/>
  <c r="K57" i="2"/>
  <c r="J57" i="2"/>
  <c r="I57" i="2"/>
  <c r="H57" i="2"/>
  <c r="G57" i="2"/>
  <c r="F57" i="2"/>
  <c r="E57" i="2"/>
  <c r="D57" i="2"/>
  <c r="M56" i="2"/>
  <c r="L56" i="2"/>
  <c r="K56" i="2"/>
  <c r="J56" i="2"/>
  <c r="I56" i="2"/>
  <c r="H56" i="2"/>
  <c r="G56" i="2"/>
  <c r="F56" i="2"/>
  <c r="E56" i="2"/>
  <c r="M55" i="2"/>
  <c r="L55" i="2"/>
  <c r="K55" i="2"/>
  <c r="J55" i="2"/>
  <c r="I55" i="2"/>
  <c r="H55" i="2"/>
  <c r="G55" i="2"/>
  <c r="F55" i="2"/>
  <c r="E55" i="2"/>
  <c r="D55" i="2"/>
  <c r="M54" i="2"/>
  <c r="L54" i="2"/>
  <c r="K54" i="2"/>
  <c r="J54" i="2"/>
  <c r="I54" i="2"/>
  <c r="H54" i="2"/>
  <c r="G54" i="2"/>
  <c r="F54" i="2"/>
  <c r="E54" i="2"/>
  <c r="M53" i="2"/>
  <c r="L53" i="2"/>
  <c r="K53" i="2"/>
  <c r="J53" i="2"/>
  <c r="I53" i="2"/>
  <c r="H53" i="2"/>
  <c r="G53" i="2"/>
  <c r="F53" i="2"/>
  <c r="E53" i="2"/>
  <c r="D53" i="2"/>
  <c r="M52" i="2"/>
  <c r="L52" i="2"/>
  <c r="K52" i="2"/>
  <c r="J52" i="2"/>
  <c r="I52" i="2"/>
  <c r="H52" i="2"/>
  <c r="G52" i="2"/>
  <c r="F52" i="2"/>
  <c r="E52" i="2"/>
  <c r="M51" i="2"/>
  <c r="L51" i="2"/>
  <c r="K51" i="2"/>
  <c r="J51" i="2"/>
  <c r="I51" i="2"/>
  <c r="H51" i="2"/>
  <c r="G51" i="2"/>
  <c r="F51" i="2"/>
  <c r="E51" i="2"/>
  <c r="D51" i="2"/>
  <c r="M50" i="2"/>
  <c r="L50" i="2"/>
  <c r="K50" i="2"/>
  <c r="J50" i="2"/>
  <c r="I50" i="2"/>
  <c r="H50" i="2"/>
  <c r="G50" i="2"/>
  <c r="F50" i="2"/>
  <c r="E50" i="2"/>
  <c r="M49" i="2"/>
  <c r="L49" i="2"/>
  <c r="K49" i="2"/>
  <c r="J49" i="2"/>
  <c r="I49" i="2"/>
  <c r="H49" i="2"/>
  <c r="G49" i="2"/>
  <c r="F49" i="2"/>
  <c r="E49" i="2"/>
  <c r="D49" i="2"/>
  <c r="M48" i="2"/>
  <c r="L48" i="2"/>
  <c r="K48" i="2"/>
  <c r="J48" i="2"/>
  <c r="I48" i="2"/>
  <c r="H48" i="2"/>
  <c r="G48" i="2"/>
  <c r="F48" i="2"/>
  <c r="E48" i="2"/>
  <c r="M47" i="2"/>
  <c r="L47" i="2"/>
  <c r="K47" i="2"/>
  <c r="J47" i="2"/>
  <c r="I47" i="2"/>
  <c r="H47" i="2"/>
  <c r="G47" i="2"/>
  <c r="F47" i="2"/>
  <c r="E47" i="2"/>
  <c r="D47" i="2"/>
  <c r="M46" i="2"/>
  <c r="L46" i="2"/>
  <c r="K46" i="2"/>
  <c r="J46" i="2"/>
  <c r="I46" i="2"/>
  <c r="H46" i="2"/>
  <c r="G46" i="2"/>
  <c r="F46" i="2"/>
  <c r="E46" i="2"/>
  <c r="M45" i="2"/>
  <c r="L45" i="2"/>
  <c r="K45" i="2"/>
  <c r="J45" i="2"/>
  <c r="I45" i="2"/>
  <c r="H45" i="2"/>
  <c r="G45" i="2"/>
  <c r="F45" i="2"/>
  <c r="E45" i="2"/>
  <c r="D45" i="2"/>
  <c r="M44" i="2"/>
  <c r="L44" i="2"/>
  <c r="K44" i="2"/>
  <c r="J44" i="2"/>
  <c r="I44" i="2"/>
  <c r="H44" i="2"/>
  <c r="G44" i="2"/>
  <c r="F44" i="2"/>
  <c r="E44" i="2"/>
  <c r="M43" i="2"/>
  <c r="L43" i="2"/>
  <c r="K43" i="2"/>
  <c r="J43" i="2"/>
  <c r="I43" i="2"/>
  <c r="H43" i="2"/>
  <c r="G43" i="2"/>
  <c r="F43" i="2"/>
  <c r="E43" i="2"/>
  <c r="D43" i="2"/>
  <c r="M42" i="2"/>
  <c r="L42" i="2"/>
  <c r="K42" i="2"/>
  <c r="J42" i="2"/>
  <c r="I42" i="2"/>
  <c r="H42" i="2"/>
  <c r="G42" i="2"/>
  <c r="F42" i="2"/>
  <c r="E42" i="2"/>
  <c r="M41" i="2"/>
  <c r="L41" i="2"/>
  <c r="K41" i="2"/>
  <c r="J41" i="2"/>
  <c r="I41" i="2"/>
  <c r="H41" i="2"/>
  <c r="G41" i="2"/>
  <c r="F41" i="2"/>
  <c r="E41" i="2"/>
  <c r="D41" i="2"/>
  <c r="M40" i="2"/>
  <c r="L40" i="2"/>
  <c r="K40" i="2"/>
  <c r="J40" i="2"/>
  <c r="I40" i="2"/>
  <c r="H40" i="2"/>
  <c r="G40" i="2"/>
  <c r="F40" i="2"/>
  <c r="E40" i="2"/>
  <c r="M39" i="2"/>
  <c r="L39" i="2"/>
  <c r="K39" i="2"/>
  <c r="J39" i="2"/>
  <c r="I39" i="2"/>
  <c r="H39" i="2"/>
  <c r="G39" i="2"/>
  <c r="F39" i="2"/>
  <c r="E39" i="2"/>
  <c r="D39" i="2"/>
  <c r="M38" i="2"/>
  <c r="L38" i="2"/>
  <c r="K38" i="2"/>
  <c r="J38" i="2"/>
  <c r="I38" i="2"/>
  <c r="H38" i="2"/>
  <c r="G38" i="2"/>
  <c r="F38" i="2"/>
  <c r="E38" i="2"/>
  <c r="M37" i="2"/>
  <c r="L37" i="2"/>
  <c r="K37" i="2"/>
  <c r="J37" i="2"/>
  <c r="I37" i="2"/>
  <c r="H37" i="2"/>
  <c r="G37" i="2"/>
  <c r="F37" i="2"/>
  <c r="E37" i="2"/>
  <c r="D37" i="2"/>
  <c r="M36" i="2"/>
  <c r="L36" i="2"/>
  <c r="K36" i="2"/>
  <c r="J36" i="2"/>
  <c r="I36" i="2"/>
  <c r="H36" i="2"/>
  <c r="G36" i="2"/>
  <c r="F36" i="2"/>
  <c r="E36" i="2"/>
  <c r="M35" i="2"/>
  <c r="L35" i="2"/>
  <c r="K35" i="2"/>
  <c r="J35" i="2"/>
  <c r="I35" i="2"/>
  <c r="H35" i="2"/>
  <c r="G35" i="2"/>
  <c r="F35" i="2"/>
  <c r="E35" i="2"/>
  <c r="D35" i="2"/>
  <c r="M34" i="2"/>
  <c r="L34" i="2"/>
  <c r="K34" i="2"/>
  <c r="J34" i="2"/>
  <c r="I34" i="2"/>
  <c r="H34" i="2"/>
  <c r="G34" i="2"/>
  <c r="F34" i="2"/>
  <c r="E34" i="2"/>
  <c r="M33" i="2"/>
  <c r="L33" i="2"/>
  <c r="K33" i="2"/>
  <c r="J33" i="2"/>
  <c r="I33" i="2"/>
  <c r="H33" i="2"/>
  <c r="G33" i="2"/>
  <c r="F33" i="2"/>
  <c r="E33" i="2"/>
  <c r="D33" i="2"/>
  <c r="M32" i="2"/>
  <c r="L32" i="2"/>
  <c r="K32" i="2"/>
  <c r="J32" i="2"/>
  <c r="I32" i="2"/>
  <c r="H32" i="2"/>
  <c r="G32" i="2"/>
  <c r="F32" i="2"/>
  <c r="E32" i="2"/>
  <c r="M31" i="2"/>
  <c r="L31" i="2"/>
  <c r="K31" i="2"/>
  <c r="J31" i="2"/>
  <c r="I31" i="2"/>
  <c r="H31" i="2"/>
  <c r="G31" i="2"/>
  <c r="F31" i="2"/>
  <c r="E31" i="2"/>
  <c r="D31" i="2"/>
  <c r="M30" i="2"/>
  <c r="L30" i="2"/>
  <c r="K30" i="2"/>
  <c r="J30" i="2"/>
  <c r="I30" i="2"/>
  <c r="H30" i="2"/>
  <c r="G30" i="2"/>
  <c r="F30" i="2"/>
  <c r="E30" i="2"/>
  <c r="M29" i="2"/>
  <c r="L29" i="2"/>
  <c r="K29" i="2"/>
  <c r="J29" i="2"/>
  <c r="I29" i="2"/>
  <c r="H29" i="2"/>
  <c r="G29" i="2"/>
  <c r="F29" i="2"/>
  <c r="E29" i="2"/>
  <c r="D29" i="2"/>
  <c r="M28" i="2"/>
  <c r="L28" i="2"/>
  <c r="K28" i="2"/>
  <c r="J28" i="2"/>
  <c r="I28" i="2"/>
  <c r="H28" i="2"/>
  <c r="G28" i="2"/>
  <c r="F28" i="2"/>
  <c r="E28" i="2"/>
  <c r="M27" i="2"/>
  <c r="L27" i="2"/>
  <c r="K27" i="2"/>
  <c r="J27" i="2"/>
  <c r="I27" i="2"/>
  <c r="H27" i="2"/>
  <c r="G27" i="2"/>
  <c r="F27" i="2"/>
  <c r="E27" i="2"/>
  <c r="D27" i="2"/>
  <c r="M26" i="2"/>
  <c r="L26" i="2"/>
  <c r="K26" i="2"/>
  <c r="J26" i="2"/>
  <c r="I26" i="2"/>
  <c r="H26" i="2"/>
  <c r="G26" i="2"/>
  <c r="F26" i="2"/>
  <c r="E26" i="2"/>
  <c r="M23" i="2"/>
  <c r="L23" i="2"/>
  <c r="K23" i="2"/>
  <c r="J23" i="2"/>
  <c r="I23" i="2"/>
  <c r="H23" i="2"/>
  <c r="G23" i="2"/>
  <c r="F23" i="2"/>
  <c r="E23" i="2"/>
  <c r="D23" i="2"/>
  <c r="M22" i="2"/>
  <c r="L22" i="2"/>
  <c r="K22" i="2"/>
  <c r="J22" i="2"/>
  <c r="I22" i="2"/>
  <c r="H22" i="2"/>
  <c r="G22" i="2"/>
  <c r="F22" i="2"/>
  <c r="E22" i="2"/>
  <c r="M21" i="2"/>
  <c r="L21" i="2"/>
  <c r="K21" i="2"/>
  <c r="J21" i="2"/>
  <c r="I21" i="2"/>
  <c r="H21" i="2"/>
  <c r="G21" i="2"/>
  <c r="F21" i="2"/>
  <c r="E21" i="2"/>
  <c r="D21" i="2"/>
  <c r="M20" i="2"/>
  <c r="L20" i="2"/>
  <c r="K20" i="2"/>
  <c r="J20" i="2"/>
  <c r="I20" i="2"/>
  <c r="H20" i="2"/>
  <c r="G20" i="2"/>
  <c r="F20" i="2"/>
  <c r="E20" i="2"/>
  <c r="M19" i="2"/>
  <c r="L19" i="2"/>
  <c r="K19" i="2"/>
  <c r="J19" i="2"/>
  <c r="I19" i="2"/>
  <c r="H19" i="2"/>
  <c r="G19" i="2"/>
  <c r="F19" i="2"/>
  <c r="E19" i="2"/>
  <c r="D19" i="2"/>
  <c r="M18" i="2"/>
  <c r="L18" i="2"/>
  <c r="K18" i="2"/>
  <c r="J18" i="2"/>
  <c r="I18" i="2"/>
  <c r="H18" i="2"/>
  <c r="G18" i="2"/>
  <c r="F18" i="2"/>
  <c r="E18" i="2"/>
  <c r="M17" i="2"/>
  <c r="L17" i="2"/>
  <c r="K17" i="2"/>
  <c r="J17" i="2"/>
  <c r="I17" i="2"/>
  <c r="H17" i="2"/>
  <c r="G17" i="2"/>
  <c r="F17" i="2"/>
  <c r="E17" i="2"/>
  <c r="D17" i="2"/>
  <c r="M16" i="2"/>
  <c r="L16" i="2"/>
  <c r="K16" i="2"/>
  <c r="J16" i="2"/>
  <c r="I16" i="2"/>
  <c r="H16" i="2"/>
  <c r="G16" i="2"/>
  <c r="F16" i="2"/>
  <c r="E16" i="2"/>
  <c r="M15" i="2"/>
  <c r="L15" i="2"/>
  <c r="K15" i="2"/>
  <c r="J15" i="2"/>
  <c r="I15" i="2"/>
  <c r="H15" i="2"/>
  <c r="G15" i="2"/>
  <c r="F15" i="2"/>
  <c r="E15" i="2"/>
  <c r="D15" i="2"/>
  <c r="M14" i="2"/>
  <c r="L14" i="2"/>
  <c r="K14" i="2"/>
  <c r="J14" i="2"/>
  <c r="I14" i="2"/>
  <c r="H14" i="2"/>
  <c r="G14" i="2"/>
  <c r="F14" i="2"/>
  <c r="E14" i="2"/>
  <c r="M13" i="2"/>
  <c r="L13" i="2"/>
  <c r="K13" i="2"/>
  <c r="J13" i="2"/>
  <c r="I13" i="2"/>
  <c r="H13" i="2"/>
  <c r="G13" i="2"/>
  <c r="F13" i="2"/>
  <c r="E13" i="2"/>
  <c r="D13" i="2"/>
  <c r="M12" i="2"/>
  <c r="L12" i="2"/>
  <c r="K12" i="2"/>
  <c r="J12" i="2"/>
  <c r="I12" i="2"/>
  <c r="H12" i="2"/>
  <c r="G12" i="2"/>
  <c r="F12" i="2"/>
  <c r="E12" i="2"/>
  <c r="M11" i="2"/>
  <c r="L11" i="2"/>
  <c r="K11" i="2"/>
  <c r="J11" i="2"/>
  <c r="I11" i="2"/>
  <c r="H11" i="2"/>
  <c r="G11" i="2"/>
  <c r="F11" i="2"/>
  <c r="E11" i="2"/>
  <c r="D11" i="2"/>
  <c r="M10" i="2"/>
  <c r="L10" i="2"/>
  <c r="K10" i="2"/>
  <c r="J10" i="2"/>
  <c r="I10" i="2"/>
  <c r="H10" i="2"/>
  <c r="G10" i="2"/>
  <c r="F10" i="2"/>
  <c r="E10" i="2"/>
  <c r="M9" i="2"/>
  <c r="L9" i="2"/>
  <c r="K9" i="2"/>
  <c r="J9" i="2"/>
  <c r="I9" i="2"/>
  <c r="H9" i="2"/>
  <c r="G9" i="2"/>
  <c r="F9" i="2"/>
  <c r="E9" i="2"/>
  <c r="D9" i="2"/>
  <c r="M8" i="2"/>
  <c r="L8" i="2"/>
  <c r="K8" i="2"/>
  <c r="J8" i="2"/>
  <c r="I8" i="2"/>
  <c r="H8" i="2"/>
  <c r="G8" i="2"/>
  <c r="F8" i="2"/>
  <c r="E8" i="2"/>
  <c r="M7" i="2"/>
  <c r="L7" i="2"/>
  <c r="K7" i="2"/>
  <c r="J7" i="2"/>
  <c r="I7" i="2"/>
  <c r="H7" i="2"/>
  <c r="G7" i="2"/>
  <c r="F7" i="2"/>
  <c r="E7" i="2"/>
  <c r="D7" i="2"/>
  <c r="M6" i="2"/>
  <c r="L6" i="2"/>
  <c r="K6" i="2"/>
  <c r="J6" i="2"/>
  <c r="I6" i="2"/>
  <c r="H6" i="2"/>
  <c r="G6" i="2"/>
  <c r="F6" i="2"/>
  <c r="E6" i="2"/>
  <c r="E114" i="2" l="1"/>
  <c r="D115" i="2"/>
  <c r="E115" i="2"/>
  <c r="F114" i="2"/>
  <c r="H115" i="2"/>
  <c r="D114" i="2"/>
  <c r="G114" i="2"/>
  <c r="I115" i="2"/>
  <c r="J115" i="2"/>
  <c r="I114" i="2"/>
  <c r="K115" i="2"/>
  <c r="H114" i="2"/>
  <c r="J114" i="2"/>
  <c r="L115" i="2"/>
  <c r="K114" i="2"/>
  <c r="M115" i="2"/>
  <c r="M114" i="2"/>
  <c r="F115" i="2"/>
  <c r="G115" i="2"/>
  <c r="L114" i="2"/>
  <c r="P72" i="2"/>
  <c r="N104" i="2" l="1"/>
  <c r="N94" i="2" l="1"/>
  <c r="Q97" i="2"/>
  <c r="P75" i="2"/>
  <c r="O25" i="2"/>
  <c r="G1190" i="3"/>
  <c r="N95" i="2" l="1"/>
  <c r="O95" i="2"/>
  <c r="Q95" i="2"/>
  <c r="O94" i="2"/>
  <c r="Q94" i="2"/>
  <c r="P94" i="2" s="1"/>
  <c r="O21" i="2"/>
  <c r="Q21" i="2"/>
  <c r="N21" i="2"/>
  <c r="O20" i="2"/>
  <c r="Q20" i="2"/>
  <c r="P95" i="2" l="1"/>
  <c r="P20" i="2"/>
  <c r="P21" i="2"/>
  <c r="O87" i="2" l="1"/>
  <c r="Q87" i="2"/>
  <c r="N87" i="2"/>
  <c r="O86" i="2"/>
  <c r="Q86" i="2"/>
  <c r="P86" i="2" l="1"/>
  <c r="P87" i="2"/>
  <c r="O37" i="2" l="1"/>
  <c r="Q37" i="2"/>
  <c r="N37" i="2"/>
  <c r="O36" i="2"/>
  <c r="Q36" i="2"/>
  <c r="P36" i="2" l="1"/>
  <c r="P37" i="2"/>
  <c r="N113" i="2" l="1"/>
  <c r="N109" i="2"/>
  <c r="Q109" i="2"/>
  <c r="Q108" i="2"/>
  <c r="O109" i="2"/>
  <c r="O108" i="2"/>
  <c r="O106" i="2"/>
  <c r="Q107" i="2"/>
  <c r="Q106" i="2"/>
  <c r="O107" i="2"/>
  <c r="N107" i="2"/>
  <c r="O103" i="2"/>
  <c r="O105" i="2"/>
  <c r="N105" i="2"/>
  <c r="O104" i="2"/>
  <c r="Q105" i="2"/>
  <c r="Q104" i="2"/>
  <c r="O102" i="2"/>
  <c r="N103" i="2"/>
  <c r="Q103" i="2"/>
  <c r="Q102" i="2"/>
  <c r="P107" i="2" l="1"/>
  <c r="P106" i="2"/>
  <c r="P109" i="2"/>
  <c r="P108" i="2"/>
  <c r="P105" i="2"/>
  <c r="P104" i="2"/>
  <c r="P102" i="2"/>
  <c r="P103" i="2"/>
  <c r="N97" i="2"/>
  <c r="Q96" i="2"/>
  <c r="N67" i="2"/>
  <c r="O66" i="2"/>
  <c r="Q67" i="2"/>
  <c r="Q66" i="2"/>
  <c r="P67" i="2" l="1"/>
  <c r="P97" i="2"/>
  <c r="P96" i="2"/>
  <c r="P66" i="2"/>
  <c r="O63" i="2" l="1"/>
  <c r="Q63" i="2"/>
  <c r="N63" i="2"/>
  <c r="O62" i="2"/>
  <c r="Q62" i="2"/>
  <c r="O60" i="2"/>
  <c r="N61" i="2"/>
  <c r="Q60" i="2"/>
  <c r="O61" i="2"/>
  <c r="Q61" i="2"/>
  <c r="Q59" i="2"/>
  <c r="Q58" i="2"/>
  <c r="P58" i="2" s="1"/>
  <c r="P60" i="2" l="1"/>
  <c r="P62" i="2"/>
  <c r="P63" i="2"/>
  <c r="P61" i="2"/>
  <c r="Q46" i="2" l="1"/>
  <c r="O47" i="2"/>
  <c r="N47" i="2"/>
  <c r="Q47" i="2"/>
  <c r="O46" i="2"/>
  <c r="P46" i="2" l="1"/>
  <c r="O35" i="2"/>
  <c r="Q35" i="2"/>
  <c r="N35" i="2"/>
  <c r="O34" i="2"/>
  <c r="Q34" i="2"/>
  <c r="N25" i="2"/>
  <c r="O24" i="2"/>
  <c r="Q25" i="2"/>
  <c r="Q24" i="2"/>
  <c r="P47" i="2" l="1"/>
  <c r="P35" i="2"/>
  <c r="P34" i="2"/>
  <c r="P24" i="2"/>
  <c r="P25" i="2"/>
  <c r="N92" i="2" l="1"/>
  <c r="O93" i="2"/>
  <c r="Q93" i="2"/>
  <c r="N93" i="2"/>
  <c r="O92" i="2"/>
  <c r="Q92" i="2"/>
  <c r="P92" i="2" l="1"/>
  <c r="P93" i="2"/>
  <c r="N110" i="2" l="1"/>
  <c r="N12" i="2"/>
  <c r="N114" i="2"/>
  <c r="O113" i="2" l="1"/>
  <c r="O59" i="2"/>
  <c r="Q113" i="2" l="1"/>
  <c r="P113" i="2" s="1"/>
  <c r="N55" i="2" l="1"/>
  <c r="O40" i="2" l="1"/>
  <c r="Q40" i="2"/>
  <c r="P40" i="2" s="1"/>
  <c r="O58" i="2" l="1"/>
  <c r="N59" i="2"/>
  <c r="P59" i="2" s="1"/>
  <c r="O112" i="2" l="1"/>
  <c r="Q112" i="2"/>
  <c r="P112" i="2" s="1"/>
  <c r="P74" i="2"/>
  <c r="O42" i="2"/>
  <c r="N23" i="2"/>
  <c r="Q111" i="2" l="1"/>
  <c r="O111" i="2"/>
  <c r="Q99" i="2"/>
  <c r="O99" i="2"/>
  <c r="Q91" i="2"/>
  <c r="O91" i="2"/>
  <c r="Q89" i="2"/>
  <c r="O89" i="2"/>
  <c r="Q85" i="2"/>
  <c r="O85" i="2"/>
  <c r="Q83" i="2"/>
  <c r="O83" i="2"/>
  <c r="Q81" i="2"/>
  <c r="O81" i="2"/>
  <c r="Q79" i="2"/>
  <c r="O79" i="2"/>
  <c r="Q77" i="2"/>
  <c r="O77" i="2"/>
  <c r="Q71" i="2"/>
  <c r="O71" i="2"/>
  <c r="Q69" i="2"/>
  <c r="O69" i="2"/>
  <c r="Q65" i="2"/>
  <c r="O65" i="2"/>
  <c r="Q110" i="2"/>
  <c r="O110" i="2"/>
  <c r="N111" i="2"/>
  <c r="Q98" i="2"/>
  <c r="O98" i="2"/>
  <c r="N99" i="2"/>
  <c r="Q90" i="2"/>
  <c r="O90" i="2"/>
  <c r="N91" i="2"/>
  <c r="Q88" i="2"/>
  <c r="O88" i="2"/>
  <c r="N89" i="2"/>
  <c r="Q84" i="2"/>
  <c r="O84" i="2"/>
  <c r="Q82" i="2"/>
  <c r="O82" i="2"/>
  <c r="N83" i="2"/>
  <c r="N81" i="2"/>
  <c r="Q80" i="2"/>
  <c r="O80" i="2"/>
  <c r="Q78" i="2"/>
  <c r="O78" i="2"/>
  <c r="N79" i="2"/>
  <c r="Q76" i="2"/>
  <c r="O76" i="2"/>
  <c r="N77" i="2"/>
  <c r="Q70" i="2"/>
  <c r="O70" i="2"/>
  <c r="N71" i="2"/>
  <c r="Q68" i="2"/>
  <c r="O68" i="2"/>
  <c r="N69" i="2"/>
  <c r="Q64" i="2"/>
  <c r="O64" i="2"/>
  <c r="N65" i="2"/>
  <c r="Q57" i="2"/>
  <c r="O57" i="2"/>
  <c r="P79" i="2" l="1"/>
  <c r="P69" i="2"/>
  <c r="P77" i="2"/>
  <c r="P81" i="2"/>
  <c r="P85" i="2"/>
  <c r="P91" i="2"/>
  <c r="P99" i="2"/>
  <c r="P65" i="2"/>
  <c r="P89" i="2"/>
  <c r="P71" i="2"/>
  <c r="P111" i="2"/>
  <c r="P64" i="2"/>
  <c r="P68" i="2"/>
  <c r="P70" i="2"/>
  <c r="P76" i="2"/>
  <c r="P78" i="2"/>
  <c r="P80" i="2"/>
  <c r="P82" i="2"/>
  <c r="P84" i="2"/>
  <c r="P88" i="2"/>
  <c r="P90" i="2"/>
  <c r="P98" i="2"/>
  <c r="P110" i="2"/>
  <c r="P83" i="2"/>
  <c r="Q56" i="2"/>
  <c r="O56" i="2"/>
  <c r="N57" i="2"/>
  <c r="Q55" i="2"/>
  <c r="P55" i="2" s="1"/>
  <c r="O55" i="2"/>
  <c r="Q54" i="2"/>
  <c r="O54" i="2"/>
  <c r="Q53" i="2"/>
  <c r="O53" i="2"/>
  <c r="Q52" i="2"/>
  <c r="O52" i="2"/>
  <c r="N53" i="2"/>
  <c r="Q51" i="2"/>
  <c r="O51" i="2"/>
  <c r="Q50" i="2"/>
  <c r="O50" i="2"/>
  <c r="N51" i="2"/>
  <c r="Q49" i="2"/>
  <c r="O49" i="2"/>
  <c r="Q48" i="2"/>
  <c r="O48" i="2"/>
  <c r="N49" i="2"/>
  <c r="Q45" i="2"/>
  <c r="O45" i="2"/>
  <c r="Q44" i="2"/>
  <c r="O44" i="2"/>
  <c r="N45" i="2"/>
  <c r="Q43" i="2"/>
  <c r="O43" i="2"/>
  <c r="Q42" i="2"/>
  <c r="N43" i="2"/>
  <c r="Q41" i="2"/>
  <c r="O41" i="2"/>
  <c r="N41" i="2"/>
  <c r="Q39" i="2"/>
  <c r="O39" i="2"/>
  <c r="Q38" i="2"/>
  <c r="O38" i="2"/>
  <c r="N39" i="2"/>
  <c r="Q33" i="2"/>
  <c r="O33" i="2"/>
  <c r="Q32" i="2"/>
  <c r="O32" i="2"/>
  <c r="N33" i="2"/>
  <c r="Q31" i="2"/>
  <c r="O31" i="2"/>
  <c r="Q30" i="2"/>
  <c r="O30" i="2"/>
  <c r="N31" i="2"/>
  <c r="Q29" i="2"/>
  <c r="O29" i="2"/>
  <c r="Q28" i="2"/>
  <c r="O28" i="2"/>
  <c r="N29" i="2"/>
  <c r="Q27" i="2"/>
  <c r="Q26" i="2"/>
  <c r="P26" i="2" s="1"/>
  <c r="O27" i="2"/>
  <c r="O26" i="2"/>
  <c r="N27" i="2"/>
  <c r="N115" i="2" s="1"/>
  <c r="Q23" i="2"/>
  <c r="P23" i="2" s="1"/>
  <c r="Q22" i="2"/>
  <c r="P22" i="2" s="1"/>
  <c r="O23" i="2"/>
  <c r="O22" i="2"/>
  <c r="Q19" i="2"/>
  <c r="Q18" i="2"/>
  <c r="P18" i="2" s="1"/>
  <c r="O19" i="2"/>
  <c r="O18" i="2"/>
  <c r="N19" i="2"/>
  <c r="Q17" i="2"/>
  <c r="Q16" i="2"/>
  <c r="P16" i="2" s="1"/>
  <c r="O17" i="2"/>
  <c r="O16" i="2"/>
  <c r="N17" i="2"/>
  <c r="Q15" i="2"/>
  <c r="Q14" i="2"/>
  <c r="P14" i="2" s="1"/>
  <c r="O15" i="2"/>
  <c r="N15" i="2"/>
  <c r="Q13" i="2"/>
  <c r="Q12" i="2"/>
  <c r="P12" i="2" s="1"/>
  <c r="O13" i="2"/>
  <c r="N13" i="2"/>
  <c r="Q11" i="2"/>
  <c r="Q10" i="2"/>
  <c r="P10" i="2" s="1"/>
  <c r="O11" i="2"/>
  <c r="O10" i="2"/>
  <c r="N11" i="2"/>
  <c r="Q9" i="2"/>
  <c r="O9" i="2"/>
  <c r="Q8" i="2"/>
  <c r="O8" i="2"/>
  <c r="Q6" i="2"/>
  <c r="O115" i="2" l="1"/>
  <c r="Q114" i="2"/>
  <c r="O114" i="2"/>
  <c r="P33" i="2"/>
  <c r="P17" i="2"/>
  <c r="P11" i="2"/>
  <c r="P57" i="2"/>
  <c r="P39" i="2"/>
  <c r="P51" i="2"/>
  <c r="P31" i="2"/>
  <c r="P27" i="2"/>
  <c r="P49" i="2"/>
  <c r="P29" i="2"/>
  <c r="P15" i="2"/>
  <c r="P41" i="2"/>
  <c r="P43" i="2"/>
  <c r="P45" i="2"/>
  <c r="P53" i="2"/>
  <c r="P9" i="2"/>
  <c r="P13" i="2"/>
  <c r="P19" i="2"/>
  <c r="P8" i="2"/>
  <c r="P28" i="2"/>
  <c r="P32" i="2"/>
  <c r="P44" i="2"/>
  <c r="P48" i="2"/>
  <c r="P52" i="2"/>
  <c r="P56" i="2"/>
  <c r="P42" i="2"/>
  <c r="P54" i="2"/>
  <c r="P6" i="2"/>
  <c r="P30" i="2"/>
  <c r="P38" i="2"/>
  <c r="P50" i="2"/>
  <c r="P114" i="2" l="1"/>
  <c r="Q7" i="2"/>
  <c r="Q115" i="2" s="1"/>
  <c r="P7" i="2" l="1"/>
  <c r="P115"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anzen-18s</author>
  </authors>
  <commentList>
    <comment ref="B2199" authorId="0" shapeId="0" xr:uid="{00000000-0006-0000-0200-000001000000}">
      <text>
        <r>
          <rPr>
            <b/>
            <sz val="9"/>
            <color indexed="81"/>
            <rFont val="ＭＳ Ｐゴシック"/>
            <family val="3"/>
            <charset val="128"/>
          </rPr>
          <t>8月～2月ごろまで工事のため避難所としては使えない。</t>
        </r>
      </text>
    </comment>
  </commentList>
</comments>
</file>

<file path=xl/sharedStrings.xml><?xml version="1.0" encoding="utf-8"?>
<sst xmlns="http://schemas.openxmlformats.org/spreadsheetml/2006/main" count="44298" uniqueCount="15661">
  <si>
    <t>合計</t>
    <rPh sb="0" eb="2">
      <t>ゴウケイ</t>
    </rPh>
    <phoneticPr fontId="6"/>
  </si>
  <si>
    <t>南部児童館</t>
  </si>
  <si>
    <t>東部児童館</t>
  </si>
  <si>
    <t>中部児童館</t>
  </si>
  <si>
    <t>北部児童館</t>
  </si>
  <si>
    <t>西白土ふれあいセンター</t>
  </si>
  <si>
    <t>北山台コミュニティセンター</t>
  </si>
  <si>
    <t>白鳥コミュニティセンター</t>
  </si>
  <si>
    <t>白土コミュニティセンター</t>
  </si>
  <si>
    <t>部田コミュニティセンター</t>
  </si>
  <si>
    <t>傍示本公民館</t>
  </si>
  <si>
    <t>和合公民館</t>
  </si>
  <si>
    <t>諸輪公民館</t>
  </si>
  <si>
    <t>諸輪中学校</t>
  </si>
  <si>
    <t>春木中学校</t>
  </si>
  <si>
    <t>東郷中学校</t>
  </si>
  <si>
    <t>兵庫小学校</t>
  </si>
  <si>
    <t>高嶺小学校</t>
  </si>
  <si>
    <t>音貝小学校</t>
  </si>
  <si>
    <t>諸輪小学校</t>
  </si>
  <si>
    <t>春木台小学校</t>
  </si>
  <si>
    <t>東郷小学校</t>
  </si>
  <si>
    <t>東郷町</t>
  </si>
  <si>
    <t>落合公園</t>
  </si>
  <si>
    <t>中根公園</t>
  </si>
  <si>
    <t>福田児童館</t>
  </si>
  <si>
    <t>福田老人憩いの家</t>
  </si>
  <si>
    <t>明知下老人憩いの家</t>
  </si>
  <si>
    <t>明知下児童館</t>
  </si>
  <si>
    <t>明知下公民館</t>
  </si>
  <si>
    <t>明知保育園</t>
  </si>
  <si>
    <t>明知上老人憩いの家</t>
  </si>
  <si>
    <t>明知上児童館</t>
  </si>
  <si>
    <t>明知上公民館</t>
  </si>
  <si>
    <t>打越児童館</t>
  </si>
  <si>
    <t>打越老人憩いの家</t>
  </si>
  <si>
    <t>打越公民館</t>
  </si>
  <si>
    <t>山伏住宅集会所</t>
  </si>
  <si>
    <t>打越保育園</t>
  </si>
  <si>
    <t>なかよし保育園</t>
  </si>
  <si>
    <t>西一色老人憩いの家</t>
  </si>
  <si>
    <t>西一色児童館</t>
  </si>
  <si>
    <t>すみれ保育園</t>
  </si>
  <si>
    <t>三好下老人憩いの家</t>
  </si>
  <si>
    <t>三好下児童館</t>
  </si>
  <si>
    <t>三好下公民館</t>
  </si>
  <si>
    <t>中部老人憩いの家</t>
  </si>
  <si>
    <t>福祉センター</t>
  </si>
  <si>
    <t>蜂ヶ池児童館</t>
  </si>
  <si>
    <t>三好上児童館</t>
  </si>
  <si>
    <t>三好上公民館</t>
  </si>
  <si>
    <t>わかば保育園</t>
  </si>
  <si>
    <t>中島住宅集会所</t>
  </si>
  <si>
    <t>東山児童館</t>
  </si>
  <si>
    <t>東山住宅集会所</t>
  </si>
  <si>
    <t>東山老人憩いの家</t>
  </si>
  <si>
    <t>天王保育園</t>
  </si>
  <si>
    <t>新屋老人憩いの家</t>
  </si>
  <si>
    <t>新屋児童館</t>
  </si>
  <si>
    <t>高嶺児童館</t>
  </si>
  <si>
    <t>莇生保育園</t>
  </si>
  <si>
    <t>莇生児童館</t>
  </si>
  <si>
    <t>莇生老人憩いの家</t>
  </si>
  <si>
    <t>莇生公民館</t>
  </si>
  <si>
    <t>福谷住宅集会所</t>
  </si>
  <si>
    <t>城山保育園</t>
  </si>
  <si>
    <t>福谷老人憩いの家</t>
  </si>
  <si>
    <t>福谷児童館</t>
  </si>
  <si>
    <t>三好丘桜集会所</t>
  </si>
  <si>
    <t>みどり保育園</t>
  </si>
  <si>
    <t>高嶺公民館</t>
  </si>
  <si>
    <t>三好丘緑集会所</t>
  </si>
  <si>
    <t>三好丘集会所</t>
  </si>
  <si>
    <t>三好丘旭集会所</t>
  </si>
  <si>
    <t>三好丘あおばふれあいセンター</t>
  </si>
  <si>
    <t>黒笹保育園</t>
  </si>
  <si>
    <t>黒笹老人憩いの家</t>
  </si>
  <si>
    <t>黒笹公民館</t>
  </si>
  <si>
    <t>県立三好高校</t>
  </si>
  <si>
    <t>文化センターサンアート</t>
  </si>
  <si>
    <t>三好公園総合体育館</t>
  </si>
  <si>
    <t>三好丘中学校</t>
  </si>
  <si>
    <t>南中学校</t>
  </si>
  <si>
    <t>北中学校</t>
  </si>
  <si>
    <t>三好中学校</t>
  </si>
  <si>
    <t>黒笹小学校</t>
  </si>
  <si>
    <t>緑丘小学校</t>
  </si>
  <si>
    <t>三好丘小学校</t>
  </si>
  <si>
    <t>三吉小学校</t>
  </si>
  <si>
    <t>天王小学校</t>
  </si>
  <si>
    <t>南部小学校</t>
  </si>
  <si>
    <t>北部小学校</t>
  </si>
  <si>
    <t>中部小学校</t>
  </si>
  <si>
    <t>江比間町二字郷中58-2</t>
  </si>
  <si>
    <t>泉市民館</t>
  </si>
  <si>
    <t>清田市民館</t>
  </si>
  <si>
    <t>福江市民館</t>
  </si>
  <si>
    <t>中山市民館</t>
  </si>
  <si>
    <t>亀山市民館</t>
  </si>
  <si>
    <t>伊良湖市民館</t>
  </si>
  <si>
    <t>堀切市民館</t>
  </si>
  <si>
    <t>和地町地蔵田30</t>
  </si>
  <si>
    <t>和地市民館</t>
  </si>
  <si>
    <t>若見町新居6</t>
  </si>
  <si>
    <t>若戸市民館</t>
  </si>
  <si>
    <t>赤羽根市民館</t>
  </si>
  <si>
    <t>高松市民館</t>
  </si>
  <si>
    <t>野田市民館</t>
  </si>
  <si>
    <t>衣笠市民館</t>
  </si>
  <si>
    <t>田原町巴江12-1</t>
  </si>
  <si>
    <t>崋山会館</t>
  </si>
  <si>
    <t>浦町原屋敷78-2</t>
  </si>
  <si>
    <t>童浦市民館</t>
  </si>
  <si>
    <t>大久保町北浅場13-2</t>
  </si>
  <si>
    <t>田原南部市民館</t>
  </si>
  <si>
    <t>田原東部市民館</t>
  </si>
  <si>
    <t>大草市民館</t>
  </si>
  <si>
    <t>神戸町前畑19</t>
  </si>
  <si>
    <t>神戸市民館</t>
  </si>
  <si>
    <t>六連市民館</t>
  </si>
  <si>
    <t>江比間町女郎川67-1</t>
  </si>
  <si>
    <t>古田町寺ノ前1-1</t>
  </si>
  <si>
    <t>福江町宮ノ脇1</t>
  </si>
  <si>
    <t>中山町北松渕4</t>
  </si>
  <si>
    <t>中山町天白1-1</t>
  </si>
  <si>
    <t>亀山町小中原68-1</t>
  </si>
  <si>
    <t>日出町大越1265</t>
  </si>
  <si>
    <t>小塩津町後山1</t>
  </si>
  <si>
    <t>赤羽根町出口107</t>
  </si>
  <si>
    <t>高松町蔵屋敷18</t>
  </si>
  <si>
    <t>野田町宮前1</t>
  </si>
  <si>
    <t>田原町東栄巌70</t>
  </si>
  <si>
    <t>田原町池ノ原1</t>
  </si>
  <si>
    <t>田原町殿町33</t>
  </si>
  <si>
    <t>田原町椿1-1</t>
  </si>
  <si>
    <t>浦町米山64-1</t>
  </si>
  <si>
    <t>豊島町西屋敷1-3</t>
  </si>
  <si>
    <t>谷熊町鍛冶屋前1-1</t>
  </si>
  <si>
    <t>大草町東畑43-2</t>
  </si>
  <si>
    <t>神戸町殿畑26</t>
  </si>
  <si>
    <t>神戸町中尾16-1</t>
  </si>
  <si>
    <t>六連町栗穴43-1</t>
  </si>
  <si>
    <t>田原市</t>
  </si>
  <si>
    <t>日進市</t>
  </si>
  <si>
    <t>0562-</t>
  </si>
  <si>
    <t>0561</t>
  </si>
  <si>
    <t>尾張旭市</t>
    <rPh sb="0" eb="4">
      <t>オワリアサヒシ</t>
    </rPh>
    <phoneticPr fontId="6"/>
  </si>
  <si>
    <t>塚坪公園</t>
  </si>
  <si>
    <t>鳥居公園</t>
  </si>
  <si>
    <t>北島公園</t>
  </si>
  <si>
    <t>南島公園</t>
  </si>
  <si>
    <t>二反田公園</t>
  </si>
  <si>
    <t>印場駅北公園</t>
  </si>
  <si>
    <t>東向公園</t>
  </si>
  <si>
    <t>石川公園</t>
  </si>
  <si>
    <t>西向公園</t>
  </si>
  <si>
    <t>五反田公園</t>
  </si>
  <si>
    <t>とちの木公園</t>
  </si>
  <si>
    <t>北山公園</t>
  </si>
  <si>
    <t>旭根の鼻公園</t>
  </si>
  <si>
    <t>本地ヶ原公園</t>
  </si>
  <si>
    <t>本地ヶ原東公園</t>
  </si>
  <si>
    <t>池上公園</t>
  </si>
  <si>
    <t>白山公園</t>
  </si>
  <si>
    <t>池の端公園</t>
  </si>
  <si>
    <t>本地ヶ原南公園</t>
  </si>
  <si>
    <t>中畑公園</t>
  </si>
  <si>
    <t>白鳳公園</t>
  </si>
  <si>
    <t>桜ヶ丘公園</t>
  </si>
  <si>
    <t>はんの木公園</t>
  </si>
  <si>
    <t>狩宿新町第２号公園</t>
  </si>
  <si>
    <t>狩宿新町第１号公園</t>
  </si>
  <si>
    <t>井田公園</t>
  </si>
  <si>
    <t>前の上公園</t>
  </si>
  <si>
    <t>八反田公園</t>
  </si>
  <si>
    <t>下川原公園</t>
  </si>
  <si>
    <t>山の神公園</t>
  </si>
  <si>
    <t>土井下公園</t>
  </si>
  <si>
    <t>四門公園</t>
  </si>
  <si>
    <t>角田公園</t>
  </si>
  <si>
    <t>吉岡公園</t>
  </si>
  <si>
    <t>東山公園</t>
  </si>
  <si>
    <t>庄南公園</t>
  </si>
  <si>
    <t>西山公園</t>
  </si>
  <si>
    <t>大塚公園</t>
  </si>
  <si>
    <t>長池上公園</t>
  </si>
  <si>
    <t>東名西公園</t>
  </si>
  <si>
    <t>旭台第３号公園</t>
  </si>
  <si>
    <t>旭台第２号公園</t>
  </si>
  <si>
    <t>旭台第１号公園</t>
  </si>
  <si>
    <t>藤池公園</t>
  </si>
  <si>
    <t>出屋敷公園</t>
  </si>
  <si>
    <t>東栄公園</t>
  </si>
  <si>
    <t>大久手東公園</t>
  </si>
  <si>
    <t>大久手西公園</t>
  </si>
  <si>
    <t>大府南中学校体育館</t>
  </si>
  <si>
    <t>大府南中学校グラウンド</t>
  </si>
  <si>
    <t>吉田小学校体育館</t>
  </si>
  <si>
    <t>吉田小学校グラウンド</t>
  </si>
  <si>
    <t>大府西中学校体育館</t>
  </si>
  <si>
    <t>大府西中学校グラウンド</t>
  </si>
  <si>
    <t>東山小学校体育館</t>
  </si>
  <si>
    <t>東山小学校グラウンド</t>
  </si>
  <si>
    <t>大府北中学校体育館</t>
  </si>
  <si>
    <t>大府北中学校グラウンド</t>
  </si>
  <si>
    <t>共和西小学校体育館</t>
  </si>
  <si>
    <t>共和西小学校グラウンド</t>
  </si>
  <si>
    <t>共長小学校体育館</t>
  </si>
  <si>
    <t>共長小学校グラウンド</t>
  </si>
  <si>
    <t>大府みどり公園</t>
  </si>
  <si>
    <t>神田小学校体育館</t>
  </si>
  <si>
    <t>神田小学校グラウンド</t>
  </si>
  <si>
    <t>北山小学校体育館</t>
  </si>
  <si>
    <t>北山小学校グラウンド</t>
  </si>
  <si>
    <t>横根グラウンド</t>
  </si>
  <si>
    <t>大府東高校グラウンド</t>
  </si>
  <si>
    <t>江端公園広場</t>
  </si>
  <si>
    <t>大府高校第１グラウンド</t>
  </si>
  <si>
    <t>石ケ瀬小学校体育館</t>
  </si>
  <si>
    <t>石ケ瀬小学校グラウンド</t>
  </si>
  <si>
    <t>桃陵高校グラウンド</t>
  </si>
  <si>
    <t>大府小学校体育館</t>
  </si>
  <si>
    <t>大府小学校グラウンド</t>
  </si>
  <si>
    <t>大府中学校体育館</t>
  </si>
  <si>
    <t>大府中学校グラウンド</t>
  </si>
  <si>
    <t>石ケ瀬会館</t>
  </si>
  <si>
    <t>森岡公民館</t>
  </si>
  <si>
    <t>吉田公民館</t>
  </si>
  <si>
    <t>長草公民館</t>
  </si>
  <si>
    <t>共長公民館</t>
  </si>
  <si>
    <t>東山公民館</t>
  </si>
  <si>
    <t>北山公民館</t>
  </si>
  <si>
    <t>神田公民館</t>
  </si>
  <si>
    <t>横根公民館</t>
  </si>
  <si>
    <t>大府公民館</t>
  </si>
  <si>
    <t>大府市</t>
  </si>
  <si>
    <t>東大堀緑地</t>
  </si>
  <si>
    <t>ライフヒルズ加木屋南側駐車場</t>
  </si>
  <si>
    <t>南鹿持No.1ちびっこ広場</t>
  </si>
  <si>
    <t>北鹿持No.1ちびっこ広場</t>
  </si>
  <si>
    <t>北鹿持№5ちびっこ広場</t>
  </si>
  <si>
    <t>北鹿持№4ちびっこ広場</t>
  </si>
  <si>
    <t>石塚公園</t>
  </si>
  <si>
    <t>泡池緑地</t>
  </si>
  <si>
    <t>泡池No.５ちびっこ広場</t>
  </si>
  <si>
    <t>芦池公園</t>
  </si>
  <si>
    <t>中ノ池ちびっこ広場</t>
  </si>
  <si>
    <t>東海市役所駐車場</t>
  </si>
  <si>
    <t>池下公園</t>
  </si>
  <si>
    <t>藤島集会所前広場</t>
  </si>
  <si>
    <t>姫島八幡神社</t>
  </si>
  <si>
    <t>東長口児童遊園</t>
  </si>
  <si>
    <t>防災倉庫前</t>
  </si>
  <si>
    <t>ｻｰｸﾙＫ上野台販売所（駐車場）</t>
  </si>
  <si>
    <t>上野台幼稚園（駐車場・運動場）</t>
  </si>
  <si>
    <t>富木島公民館駐車場</t>
  </si>
  <si>
    <t>町内広場</t>
  </si>
  <si>
    <t>手代ヶ丘集会所</t>
  </si>
  <si>
    <t>富木島小プール駐車場</t>
  </si>
  <si>
    <t>セブンイレブン山中駐車場</t>
  </si>
  <si>
    <t>神昌寺駐車場</t>
  </si>
  <si>
    <t>木庭公民館広場</t>
  </si>
  <si>
    <t>自治会大広場</t>
  </si>
  <si>
    <t>自治会No.１０駐車場</t>
  </si>
  <si>
    <t>自治会No.４駐車場</t>
  </si>
  <si>
    <t>ＪＡあいち知多上野支店駐車場</t>
  </si>
  <si>
    <t>カゴメ㈱駐車場</t>
  </si>
  <si>
    <t>山王会館駐車場</t>
  </si>
  <si>
    <t>神明社境内</t>
  </si>
  <si>
    <t>仲田公園</t>
  </si>
  <si>
    <t>ﾗｲｵﾝｽﾞｶﾞｰﾃﾞﾝ荒尾町北側駐車場</t>
  </si>
  <si>
    <t>ﾗｲﾌﾋﾙｽﾞ笹根第1駐車場</t>
  </si>
  <si>
    <t>泉ちびっこ広場</t>
  </si>
  <si>
    <t>エイデン駐車場</t>
  </si>
  <si>
    <t>フィールホームタウン駐車場</t>
  </si>
  <si>
    <t>真池ちびっこ広場</t>
  </si>
  <si>
    <t>南ケ丘町内会集会所広場</t>
  </si>
  <si>
    <t>パチンコバッファロー駐車場</t>
  </si>
  <si>
    <t>ﾌｧﾐﾘｰﾏｰﾄ東海関東山店駐車場</t>
  </si>
  <si>
    <t>第２上野ケ丘児童遊園</t>
  </si>
  <si>
    <t>名和団地グランド</t>
  </si>
  <si>
    <t>下名和公民館駐車場</t>
  </si>
  <si>
    <t>新上野ヶ丘№１ちびっこ広場</t>
  </si>
  <si>
    <t>南寺廻間ちびっこ広場</t>
  </si>
  <si>
    <t>東中嶺ちびっこ広場</t>
  </si>
  <si>
    <t>緑陽台ちびっこ広場</t>
  </si>
  <si>
    <t>リビオ上名和集会場前広場</t>
  </si>
  <si>
    <t>西中嶺ちびっこ広場</t>
  </si>
  <si>
    <t>ｾﾌﾞﾝｲﾚﾌﾞﾝ東海市名和町店駐車場</t>
  </si>
  <si>
    <t>中ノ池公園</t>
  </si>
  <si>
    <t>上野台公園</t>
  </si>
  <si>
    <t>高横須賀町猫狭間2</t>
  </si>
  <si>
    <t>吹上公園</t>
  </si>
  <si>
    <t>郷中二丁目201</t>
  </si>
  <si>
    <t>南ｽﾎﾟｰﾂｾﾝﾀｰ(武道館)</t>
  </si>
  <si>
    <t>小木東二丁目183</t>
  </si>
  <si>
    <t>小牧南高校</t>
  </si>
  <si>
    <t>下小針中島二丁目170</t>
  </si>
  <si>
    <t>北里中学校</t>
  </si>
  <si>
    <t>下小針中島二丁目50</t>
  </si>
  <si>
    <t>北里小学校</t>
  </si>
  <si>
    <t>間々本町354</t>
  </si>
  <si>
    <t>西之島2200</t>
  </si>
  <si>
    <t>小牧西中学校</t>
  </si>
  <si>
    <t>村中1045</t>
  </si>
  <si>
    <t>村中小学校</t>
  </si>
  <si>
    <t>若草町82</t>
  </si>
  <si>
    <t>小牧南小学校</t>
  </si>
  <si>
    <t>小牧二丁目107</t>
  </si>
  <si>
    <t>市民会館</t>
  </si>
  <si>
    <t>小牧一丁目321</t>
  </si>
  <si>
    <t>小牧高校</t>
  </si>
  <si>
    <t>堀の内四丁目30</t>
  </si>
  <si>
    <t>小牧中学校</t>
  </si>
  <si>
    <t>小牧三丁目17</t>
  </si>
  <si>
    <t>小牧小学校</t>
  </si>
  <si>
    <t>三ッ渕480</t>
  </si>
  <si>
    <t>三ッ渕小学校</t>
  </si>
  <si>
    <t>桃ヶ丘二丁目1</t>
  </si>
  <si>
    <t>桃陵中学校</t>
  </si>
  <si>
    <t>桃ヶ丘二丁目3</t>
  </si>
  <si>
    <t>桃ヶ丘小学校</t>
  </si>
  <si>
    <t>本庄2597－40</t>
  </si>
  <si>
    <t>本庄小学校</t>
  </si>
  <si>
    <t>光ヶ丘三丁目52</t>
  </si>
  <si>
    <t>光ヶ丘中学校</t>
  </si>
  <si>
    <t>光ヶ丘三丁目50</t>
  </si>
  <si>
    <t>光ヶ丘小学校</t>
  </si>
  <si>
    <t>上末2233－2</t>
  </si>
  <si>
    <t>小牧勤労センター</t>
  </si>
  <si>
    <t>総合運動場</t>
  </si>
  <si>
    <t>上末3450－282</t>
  </si>
  <si>
    <t>陶小学校</t>
  </si>
  <si>
    <t>篠岡二丁目28</t>
  </si>
  <si>
    <t>篠岡中学校</t>
  </si>
  <si>
    <t>篠岡二丁目25</t>
  </si>
  <si>
    <t>篠岡小学校</t>
  </si>
  <si>
    <t>応時一丁目130</t>
  </si>
  <si>
    <t>応時中学校</t>
  </si>
  <si>
    <t>中央五丁目339</t>
  </si>
  <si>
    <t>米野小学校</t>
  </si>
  <si>
    <t>間々原新田737</t>
  </si>
  <si>
    <t>小牧市スポーツ公園</t>
  </si>
  <si>
    <t>小牧原新田1125</t>
  </si>
  <si>
    <t>小牧原小学校</t>
  </si>
  <si>
    <t>さかき運動場</t>
  </si>
  <si>
    <t>小木西二丁目1</t>
  </si>
  <si>
    <t>小木小学校</t>
  </si>
  <si>
    <t>城山三丁目8</t>
  </si>
  <si>
    <t>大城小学校</t>
  </si>
  <si>
    <t>久保一色3737－1</t>
  </si>
  <si>
    <t>久保一色3500</t>
  </si>
  <si>
    <t>一色小学校</t>
  </si>
  <si>
    <t>岩崎2588</t>
  </si>
  <si>
    <t>岩崎中学校</t>
  </si>
  <si>
    <t>味岡中学校</t>
  </si>
  <si>
    <t>味岡小学校</t>
  </si>
  <si>
    <t>字二ノ田16-14</t>
  </si>
  <si>
    <t>常滑中学校グラウンド</t>
  </si>
  <si>
    <t>金山字下砂原78-1</t>
  </si>
  <si>
    <t>常滑市体育館</t>
  </si>
  <si>
    <t>久米字諏訪山183</t>
  </si>
  <si>
    <t>三和小学校グラウンド</t>
  </si>
  <si>
    <t>セントレア1-1</t>
  </si>
  <si>
    <t>坂井公会堂広場</t>
  </si>
  <si>
    <t>広目農村公園</t>
  </si>
  <si>
    <t>広目字前田面1-2</t>
  </si>
  <si>
    <t>広目公会堂付近の広場</t>
  </si>
  <si>
    <t>旧広目消防団車庫周辺</t>
  </si>
  <si>
    <t>夕灘公園</t>
  </si>
  <si>
    <t>小鈴谷農村公園</t>
  </si>
  <si>
    <t>小鈴谷字荒子214</t>
  </si>
  <si>
    <t>鈴渓会館広場</t>
  </si>
  <si>
    <t>小鈴谷保育園園庭</t>
  </si>
  <si>
    <t>小鈴谷小学校グラウンド</t>
  </si>
  <si>
    <t>小鈴谷児童館広場</t>
  </si>
  <si>
    <t>八幡社境内（大谷）</t>
  </si>
  <si>
    <t>大谷農村公園</t>
  </si>
  <si>
    <t>苅屋字加茂151</t>
  </si>
  <si>
    <t>南陵公民館周辺</t>
  </si>
  <si>
    <t>苅屋町5-50</t>
  </si>
  <si>
    <t>南陵中学校グラウンド</t>
  </si>
  <si>
    <t>苅屋町2-23</t>
  </si>
  <si>
    <t>苅屋公民館広場</t>
  </si>
  <si>
    <t>檜原ちびっ子広場</t>
  </si>
  <si>
    <t>檜原字平井前1-11</t>
  </si>
  <si>
    <t>檜原公会堂広場</t>
  </si>
  <si>
    <t>来明グラウンド</t>
  </si>
  <si>
    <t>旧檜原消防団車庫周辺</t>
  </si>
  <si>
    <t>西浦南児童館広場</t>
  </si>
  <si>
    <t>西浦南保育園園庭</t>
  </si>
  <si>
    <t>古場字栗下前5</t>
  </si>
  <si>
    <t>西浦南小学校グラウンド</t>
  </si>
  <si>
    <t>古場農村公園</t>
  </si>
  <si>
    <t>熊野農村公園</t>
  </si>
  <si>
    <t>熊野公会堂付近</t>
  </si>
  <si>
    <t>西阿野公民館広場</t>
  </si>
  <si>
    <t>樽水・西阿野消防団車庫周辺</t>
  </si>
  <si>
    <t>井戸田町3-177</t>
  </si>
  <si>
    <t>西浦北小学校グラウンド</t>
  </si>
  <si>
    <t>塩田町1-155</t>
  </si>
  <si>
    <t>波の音こども園園庭</t>
  </si>
  <si>
    <t>山ノ神グラウンド</t>
  </si>
  <si>
    <t>樽水町4-77</t>
  </si>
  <si>
    <t>樽水公民館・旧西浦北保育園周辺</t>
  </si>
  <si>
    <t>一・六青空マーケット広場</t>
  </si>
  <si>
    <t>保示町1-111</t>
  </si>
  <si>
    <t>保示会館周辺</t>
  </si>
  <si>
    <t>旧市場ちびっ子広場</t>
  </si>
  <si>
    <t>かじま台2-167</t>
  </si>
  <si>
    <t>ワークセンターかじま広場及びかじまのおおきい公園</t>
  </si>
  <si>
    <t>山方会館広場</t>
  </si>
  <si>
    <t>山方町7-156</t>
  </si>
  <si>
    <t>丸山保育園園庭</t>
  </si>
  <si>
    <t>みたけ公園一帯</t>
  </si>
  <si>
    <t>火葬場一帯</t>
  </si>
  <si>
    <t>旧常滑高等学校グラウンド</t>
  </si>
  <si>
    <t>奥条7-36</t>
  </si>
  <si>
    <t>常石保育園園庭</t>
  </si>
  <si>
    <t>常石神社一帯</t>
  </si>
  <si>
    <t>瀬木町2-94</t>
  </si>
  <si>
    <t>瀬木保育園園庭</t>
  </si>
  <si>
    <t>常滑児童センター広場</t>
  </si>
  <si>
    <t>旧市役所跡の広場</t>
  </si>
  <si>
    <t>本町3-136</t>
  </si>
  <si>
    <t>常滑西小学校グラウンド</t>
  </si>
  <si>
    <t>とこなめ陶の森資料館広場</t>
  </si>
  <si>
    <t>瀬木町4-100</t>
  </si>
  <si>
    <t>常滑東小学校グラウンド</t>
  </si>
  <si>
    <t>千代ヶ丘2-15</t>
  </si>
  <si>
    <t>ちよがおか園庭</t>
  </si>
  <si>
    <t>どんぐり公園</t>
  </si>
  <si>
    <t>ねむのき公園</t>
  </si>
  <si>
    <t>北条公園</t>
  </si>
  <si>
    <t>北条墓地周辺</t>
  </si>
  <si>
    <t>神明社一帯</t>
  </si>
  <si>
    <t>常滑幼稚園園庭</t>
  </si>
  <si>
    <t>陶磁器会館付近の空地</t>
  </si>
  <si>
    <t>多屋茨廻間児童遊園</t>
  </si>
  <si>
    <t>市営住宅遊園地</t>
  </si>
  <si>
    <t>多屋公園</t>
  </si>
  <si>
    <t>新浜町空地</t>
  </si>
  <si>
    <t>明和児童館広場</t>
  </si>
  <si>
    <t>明和町2-47</t>
  </si>
  <si>
    <t>鬼崎南小学校グラウンド</t>
  </si>
  <si>
    <t>榎戸公園</t>
  </si>
  <si>
    <t>榎戸駅周辺</t>
  </si>
  <si>
    <t>榎戸町1-106</t>
  </si>
  <si>
    <t>鬼崎中保育園園庭</t>
  </si>
  <si>
    <t>榎戸公会堂付近の空地</t>
  </si>
  <si>
    <t>グリーンセンター鬼崎店前広場</t>
  </si>
  <si>
    <t>港町3-1</t>
  </si>
  <si>
    <t>鬼崎中学校グラウンド</t>
  </si>
  <si>
    <t>新田町2-18-3</t>
  </si>
  <si>
    <t>鬼崎西保育園園庭</t>
  </si>
  <si>
    <t>神明社境内（榎戸）</t>
  </si>
  <si>
    <t>神明グラウンド</t>
  </si>
  <si>
    <t>蒲池ちびっ子広場</t>
  </si>
  <si>
    <t>小林町3-113-1</t>
  </si>
  <si>
    <t>蒲池コミュニティセンター付近の空地</t>
  </si>
  <si>
    <t>住吉町5-36</t>
  </si>
  <si>
    <t>鬼崎北保育園園庭</t>
  </si>
  <si>
    <t>住吉町2-56</t>
  </si>
  <si>
    <t>鬼崎北小学校グラウンド</t>
  </si>
  <si>
    <t>西之口8-1</t>
  </si>
  <si>
    <t>西之口公民館付近の広場</t>
  </si>
  <si>
    <t>大野町6-36</t>
  </si>
  <si>
    <t>大野町10-70</t>
  </si>
  <si>
    <t>大野小学校グラウンド</t>
  </si>
  <si>
    <t>小倉神社の広場一帯</t>
  </si>
  <si>
    <t>海音寺付近の空地</t>
  </si>
  <si>
    <t>旧大野小学校跡の広場</t>
  </si>
  <si>
    <t>小倉町8-110</t>
  </si>
  <si>
    <t>三和西保育園園庭</t>
  </si>
  <si>
    <t>旧小倉公会堂周辺</t>
  </si>
  <si>
    <t>金山字油手6</t>
  </si>
  <si>
    <t>青海こども園園庭</t>
  </si>
  <si>
    <t>城山公園</t>
  </si>
  <si>
    <t>上池埋立広場</t>
  </si>
  <si>
    <t>青海町ちびっ子広場</t>
  </si>
  <si>
    <t>金山字南平井13-1</t>
  </si>
  <si>
    <t>青海中学校グラウンド</t>
  </si>
  <si>
    <t>石瀬ちびっ子広場</t>
  </si>
  <si>
    <t>金山字北平井99</t>
  </si>
  <si>
    <t>石瀬公会堂広場</t>
  </si>
  <si>
    <t>諏訪神社境内</t>
  </si>
  <si>
    <t>平井農村公園</t>
  </si>
  <si>
    <t>金山字平井120</t>
  </si>
  <si>
    <t>三和南保育園園庭</t>
  </si>
  <si>
    <t>金山字前田111</t>
  </si>
  <si>
    <t>前山会館広場</t>
  </si>
  <si>
    <t>八幡社境内（久米）</t>
  </si>
  <si>
    <t>宮前農村公園</t>
  </si>
  <si>
    <t>三和児童館広場</t>
  </si>
  <si>
    <t>矢田字青木118</t>
  </si>
  <si>
    <t>上之山農村公園</t>
  </si>
  <si>
    <t>旧三和東幼稚園園庭</t>
  </si>
  <si>
    <t>0568-</t>
  </si>
  <si>
    <t>0533-</t>
  </si>
  <si>
    <t>西幡豆町仲田14-2</t>
  </si>
  <si>
    <t>東幡豆町中尾3-1</t>
  </si>
  <si>
    <t>-</t>
  </si>
  <si>
    <t>西幡豆町北岡割1</t>
  </si>
  <si>
    <t>吉良町津平大入1</t>
  </si>
  <si>
    <t>津平小学校</t>
  </si>
  <si>
    <t>吉良町上横須賀菱池13-1</t>
  </si>
  <si>
    <t>横須賀小学校</t>
  </si>
  <si>
    <t>吉良町荻原烏帽子16</t>
  </si>
  <si>
    <t>荻原小学校</t>
  </si>
  <si>
    <t>吉良町吉田大切間18</t>
  </si>
  <si>
    <t>吉田小学校</t>
  </si>
  <si>
    <t>吉良町白浜新田北切1</t>
  </si>
  <si>
    <t>白浜小学校</t>
  </si>
  <si>
    <t>上町下屋敷17-2</t>
  </si>
  <si>
    <t>花ノ木町2丁目1</t>
  </si>
  <si>
    <t>総合福祉センター</t>
  </si>
  <si>
    <t>山下町泡原30</t>
  </si>
  <si>
    <t>山下町泡原70</t>
  </si>
  <si>
    <t>小島町大郷1-1</t>
  </si>
  <si>
    <t>道光寺町天王下30-2　</t>
  </si>
  <si>
    <t>伊文保育園</t>
  </si>
  <si>
    <t>亀沢町300</t>
  </si>
  <si>
    <t>下永良町西後落20</t>
  </si>
  <si>
    <t>東部中学校</t>
  </si>
  <si>
    <t>上道目記町上新田3</t>
  </si>
  <si>
    <t>福地中学校</t>
  </si>
  <si>
    <t>巨海町若宮西5</t>
  </si>
  <si>
    <t>寺津中学校</t>
  </si>
  <si>
    <t>平坂町吉山1-1</t>
  </si>
  <si>
    <t>平坂中学校</t>
  </si>
  <si>
    <t>鶴城町上道天24-1</t>
  </si>
  <si>
    <t>丁田町前通120</t>
  </si>
  <si>
    <t>今川町土井堀1</t>
  </si>
  <si>
    <t>西尾中学校</t>
  </si>
  <si>
    <t>米野町松葉内25</t>
  </si>
  <si>
    <t>三和小学校</t>
  </si>
  <si>
    <t>室町東毘沙門32</t>
  </si>
  <si>
    <t>室場小学校</t>
  </si>
  <si>
    <t>鵜ケ池町大道10</t>
  </si>
  <si>
    <t>福地北部小学校</t>
  </si>
  <si>
    <t>熱池町古新田42</t>
  </si>
  <si>
    <t>福地南部小学校</t>
  </si>
  <si>
    <t>巨海町若宮西25-1</t>
  </si>
  <si>
    <t>寺津小学校</t>
  </si>
  <si>
    <t>上矢田町神明寺24</t>
  </si>
  <si>
    <t>矢田小学校</t>
  </si>
  <si>
    <t>平坂町輪当1</t>
  </si>
  <si>
    <t>平坂小学校</t>
  </si>
  <si>
    <t>中畑小学校</t>
  </si>
  <si>
    <t>米津小学校</t>
  </si>
  <si>
    <t>上町御所ノ下20</t>
  </si>
  <si>
    <t>西野町小学校</t>
  </si>
  <si>
    <t>桜町溜池27-5</t>
  </si>
  <si>
    <t>鶴城小学校</t>
  </si>
  <si>
    <t>八ツ面町市場71</t>
  </si>
  <si>
    <t>八ツ面小学校</t>
  </si>
  <si>
    <t>高畠町6丁目1</t>
  </si>
  <si>
    <t>花ノ木小学校</t>
  </si>
  <si>
    <t>錦城町162-1</t>
  </si>
  <si>
    <t>桜井町新田20</t>
  </si>
  <si>
    <t>桜井福祉センター</t>
  </si>
  <si>
    <t>桜井町門原1</t>
  </si>
  <si>
    <t>安城南高等学校</t>
  </si>
  <si>
    <t>寺領町願明85</t>
  </si>
  <si>
    <t>小川町的場丘1-1</t>
  </si>
  <si>
    <t>桜井中学校</t>
  </si>
  <si>
    <t>桜井町中狭間35-1</t>
  </si>
  <si>
    <t>桜林小学校</t>
  </si>
  <si>
    <t>小川町清水道6-1</t>
  </si>
  <si>
    <t>桜井小学校</t>
  </si>
  <si>
    <t>桜井町大役田1-1</t>
  </si>
  <si>
    <t>桜井公民館</t>
  </si>
  <si>
    <t>城ケ入町丸根3</t>
  </si>
  <si>
    <t>東端町住吉1-12</t>
  </si>
  <si>
    <t>明祥中学校</t>
  </si>
  <si>
    <t>東端町明和66</t>
  </si>
  <si>
    <t>明和小学校</t>
  </si>
  <si>
    <t>和泉町南本郷1</t>
  </si>
  <si>
    <t>丈山小学校</t>
  </si>
  <si>
    <t>0566-</t>
  </si>
  <si>
    <t>和泉町大下38-1</t>
  </si>
  <si>
    <t>福釜町西天12</t>
  </si>
  <si>
    <t>西部福祉センター</t>
  </si>
  <si>
    <t>榎前町北榎5-1</t>
  </si>
  <si>
    <t>みのわ保育園</t>
  </si>
  <si>
    <t>福釜町中根43</t>
  </si>
  <si>
    <t>安城西中学校</t>
  </si>
  <si>
    <t>箕輪町昭和47</t>
  </si>
  <si>
    <t>三河安城小学校</t>
  </si>
  <si>
    <t>高棚町蛭田44</t>
  </si>
  <si>
    <t>高棚小学校</t>
  </si>
  <si>
    <t>福釜町猿町128</t>
  </si>
  <si>
    <t>安城西部小学校</t>
  </si>
  <si>
    <t>福釜町釜ケ渕20-1</t>
  </si>
  <si>
    <t>西部公民館</t>
  </si>
  <si>
    <t>安城町多門96</t>
  </si>
  <si>
    <t>安祥福祉センター</t>
  </si>
  <si>
    <t>古井町豊日25</t>
  </si>
  <si>
    <t>ゆたか保育園</t>
  </si>
  <si>
    <t>安城町天草23</t>
  </si>
  <si>
    <t>安祥中学校</t>
  </si>
  <si>
    <t>安城町城堀48</t>
  </si>
  <si>
    <t>安城南部小学校</t>
  </si>
  <si>
    <t>安城町庚申11</t>
  </si>
  <si>
    <t>祥南小学校</t>
  </si>
  <si>
    <t>安城町城堀30</t>
  </si>
  <si>
    <t>安祥公民館</t>
  </si>
  <si>
    <t>赤松町大北78-1</t>
  </si>
  <si>
    <t>赤松町大北103</t>
  </si>
  <si>
    <t>安城高等学校</t>
  </si>
  <si>
    <t>赤松町隅田川55</t>
  </si>
  <si>
    <t>赤松保育園</t>
  </si>
  <si>
    <t>城南町2-7-2</t>
  </si>
  <si>
    <t>安城南中学校</t>
  </si>
  <si>
    <t>安城町広美10-1</t>
  </si>
  <si>
    <t>昭林公民館</t>
  </si>
  <si>
    <t>錦町9-39</t>
  </si>
  <si>
    <t>錦町小学校</t>
  </si>
  <si>
    <t>桜町15-5</t>
  </si>
  <si>
    <t>桜町小学校</t>
  </si>
  <si>
    <t>桜町17-11</t>
  </si>
  <si>
    <t>文化センター</t>
  </si>
  <si>
    <t>新田町新栄84-1</t>
  </si>
  <si>
    <t>中部福祉センター</t>
  </si>
  <si>
    <t>大東町11-3</t>
  </si>
  <si>
    <t>安城市民交流センター</t>
  </si>
  <si>
    <t>新田町池田上1</t>
  </si>
  <si>
    <t>青少年の家</t>
  </si>
  <si>
    <t>池浦町茶筅木1</t>
  </si>
  <si>
    <t>安城農林高等学校</t>
  </si>
  <si>
    <t>新田町新定山41-8</t>
  </si>
  <si>
    <t>安城市体育館</t>
  </si>
  <si>
    <t>新田町小山西18</t>
  </si>
  <si>
    <t>安城北中学校</t>
  </si>
  <si>
    <t>新田町新栄100</t>
  </si>
  <si>
    <t>新田小学校</t>
  </si>
  <si>
    <t>大東町12-8</t>
  </si>
  <si>
    <t>安城中部小学校</t>
  </si>
  <si>
    <t>新田町小山西83</t>
  </si>
  <si>
    <t>中部公民館</t>
  </si>
  <si>
    <t>北山崎町大土塚10</t>
  </si>
  <si>
    <t>安城東高等学校</t>
  </si>
  <si>
    <t>大岡町前畑72-1</t>
  </si>
  <si>
    <t>安城東部小学校</t>
  </si>
  <si>
    <t>大岡町源覚16</t>
  </si>
  <si>
    <t>東部公民館</t>
  </si>
  <si>
    <t>美園町1-29</t>
  </si>
  <si>
    <t>みその保育園</t>
  </si>
  <si>
    <t>緑町1-23-1</t>
  </si>
  <si>
    <t>二本木小学校</t>
  </si>
  <si>
    <t>三河安城本町1-13-9</t>
  </si>
  <si>
    <t>二本木公民館</t>
  </si>
  <si>
    <t>篠目町二タ又27-1</t>
  </si>
  <si>
    <t>作野福祉センター</t>
  </si>
  <si>
    <t>篠目町竜田151</t>
  </si>
  <si>
    <t>篠目中学校</t>
  </si>
  <si>
    <t>篠目町溝川38</t>
  </si>
  <si>
    <t>梨の里小学校</t>
  </si>
  <si>
    <t>篠目町4-22-1</t>
  </si>
  <si>
    <t>作野小学校</t>
  </si>
  <si>
    <t>今池町2-1-52</t>
  </si>
  <si>
    <t>今池小学校</t>
  </si>
  <si>
    <t>篠目町古林畔26</t>
  </si>
  <si>
    <t>作野公民館</t>
  </si>
  <si>
    <t>東栄町6-9</t>
  </si>
  <si>
    <t>北部福祉センター</t>
  </si>
  <si>
    <t>里町東山1</t>
  </si>
  <si>
    <t>東山中学校</t>
  </si>
  <si>
    <t>今本町8-9-9</t>
  </si>
  <si>
    <t>安城北部小学校</t>
  </si>
  <si>
    <t>柿碕町御用地45</t>
  </si>
  <si>
    <t>志貴小学校</t>
  </si>
  <si>
    <t>里町足取1-5</t>
  </si>
  <si>
    <t>里町小学校</t>
  </si>
  <si>
    <t>里町4-12-4</t>
  </si>
  <si>
    <t>北部公民館</t>
  </si>
  <si>
    <t>藤井公園</t>
  </si>
  <si>
    <t>木戸東公園</t>
  </si>
  <si>
    <t>きどはし公園</t>
  </si>
  <si>
    <t>小川保育園</t>
  </si>
  <si>
    <t>桜井中央公園</t>
  </si>
  <si>
    <t>桜井南公園</t>
  </si>
  <si>
    <t>本城公園</t>
  </si>
  <si>
    <t>的場公園</t>
  </si>
  <si>
    <t>姫西せせらぎ公園</t>
  </si>
  <si>
    <t>鹿乗公園</t>
  </si>
  <si>
    <t>桜井保育園</t>
  </si>
  <si>
    <t>さくら保育園</t>
  </si>
  <si>
    <t>桜井駅前公園</t>
  </si>
  <si>
    <t>桜井駅西公園</t>
  </si>
  <si>
    <t>とうみづか公園</t>
  </si>
  <si>
    <t>ふれあい城西公園</t>
  </si>
  <si>
    <t>東端保育園</t>
  </si>
  <si>
    <t>東端公園</t>
  </si>
  <si>
    <t>榎前農村公園</t>
  </si>
  <si>
    <t>和泉保育園</t>
  </si>
  <si>
    <t>和泉公園</t>
  </si>
  <si>
    <t>弥厚公園</t>
  </si>
  <si>
    <t>西部保育園</t>
  </si>
  <si>
    <t>高棚宮西公園</t>
  </si>
  <si>
    <t>堀内公園</t>
  </si>
  <si>
    <t>南部保育園</t>
  </si>
  <si>
    <t>昭林公園</t>
  </si>
  <si>
    <t>赤松農村公園</t>
  </si>
  <si>
    <t>秋葉公園</t>
  </si>
  <si>
    <t>錦保育園</t>
  </si>
  <si>
    <t>大山公園</t>
  </si>
  <si>
    <t>細田公園</t>
  </si>
  <si>
    <t>石ナ曽根公園</t>
  </si>
  <si>
    <t>百々目木公園</t>
  </si>
  <si>
    <t>横山公園</t>
  </si>
  <si>
    <t>南公園</t>
  </si>
  <si>
    <t>日の出公園</t>
  </si>
  <si>
    <t>錦公園</t>
  </si>
  <si>
    <t>小堤公園</t>
  </si>
  <si>
    <t>朝日公園</t>
  </si>
  <si>
    <t>追田公園</t>
  </si>
  <si>
    <t>安城保育園</t>
  </si>
  <si>
    <t>大池公園</t>
  </si>
  <si>
    <t>昭和公園</t>
  </si>
  <si>
    <t>安城市総合運動公園</t>
  </si>
  <si>
    <t>新田保育園</t>
  </si>
  <si>
    <t>池浦西公園</t>
  </si>
  <si>
    <t>池浦公園</t>
  </si>
  <si>
    <t>安城東公園</t>
  </si>
  <si>
    <t>新田公園</t>
  </si>
  <si>
    <t>毘沙門公園</t>
  </si>
  <si>
    <t>土器田公園</t>
  </si>
  <si>
    <t>別所団地公園</t>
  </si>
  <si>
    <t>三河安城ツインパーク</t>
  </si>
  <si>
    <t>管池公園</t>
  </si>
  <si>
    <t>三河東町公園</t>
  </si>
  <si>
    <t>すりばち公園</t>
  </si>
  <si>
    <t>箕畔公園</t>
  </si>
  <si>
    <t>長根公園</t>
  </si>
  <si>
    <t>舞山公園</t>
  </si>
  <si>
    <t>神楽山公園</t>
  </si>
  <si>
    <t>正福田公園</t>
  </si>
  <si>
    <t>養下公園</t>
  </si>
  <si>
    <t>二本木保育園</t>
  </si>
  <si>
    <t>若葉公園</t>
  </si>
  <si>
    <t>二本木公園</t>
  </si>
  <si>
    <t>緑公園</t>
  </si>
  <si>
    <t>美園公園</t>
  </si>
  <si>
    <t>坪田公園</t>
  </si>
  <si>
    <t>明専公園</t>
  </si>
  <si>
    <t>作野保育園</t>
  </si>
  <si>
    <t>篠目公園</t>
  </si>
  <si>
    <t>段留公園</t>
  </si>
  <si>
    <t>のぞみ公園</t>
  </si>
  <si>
    <t>新段留公園</t>
  </si>
  <si>
    <t>荒曽根公園</t>
  </si>
  <si>
    <t>大西公園</t>
  </si>
  <si>
    <t>大丸山公園</t>
  </si>
  <si>
    <t>住吉公園</t>
  </si>
  <si>
    <t>唐池公園</t>
  </si>
  <si>
    <t>横枕公園</t>
  </si>
  <si>
    <t>前之池公園</t>
  </si>
  <si>
    <t>あけぼの保育園</t>
  </si>
  <si>
    <t>仲畔公園</t>
  </si>
  <si>
    <t>今村公園</t>
  </si>
  <si>
    <t>柳原公園</t>
  </si>
  <si>
    <t>高根公園</t>
  </si>
  <si>
    <t>今東公園</t>
  </si>
  <si>
    <t>上倉公園</t>
  </si>
  <si>
    <t>曙公園</t>
  </si>
  <si>
    <t>横根畑公園</t>
  </si>
  <si>
    <t>志貴保育園</t>
  </si>
  <si>
    <t>柿田公園</t>
  </si>
  <si>
    <t>大道なかよし公園</t>
  </si>
  <si>
    <t>里町公園</t>
  </si>
  <si>
    <t>重原田公園</t>
  </si>
  <si>
    <t>北大道寺公園</t>
  </si>
  <si>
    <t>石橋公園</t>
  </si>
  <si>
    <t>小原町勤労者研修センター</t>
  </si>
  <si>
    <t>小原北部生活改善センター</t>
  </si>
  <si>
    <t>小原福祉センター</t>
  </si>
  <si>
    <t>恩田町1-157-1</t>
  </si>
  <si>
    <t>産業技術センター</t>
  </si>
  <si>
    <t>小垣江町白沢36</t>
  </si>
  <si>
    <t>小垣江東小学校</t>
  </si>
  <si>
    <t>野田町陣戸池151</t>
  </si>
  <si>
    <t>朝日小学校</t>
  </si>
  <si>
    <t>東刈谷町3-8</t>
  </si>
  <si>
    <t>東刈谷小学校</t>
  </si>
  <si>
    <t>半城土中町3-12-2</t>
  </si>
  <si>
    <t>双葉小学校</t>
  </si>
  <si>
    <t>小垣江町西王地1-1</t>
  </si>
  <si>
    <t>小垣江小学校</t>
  </si>
  <si>
    <t>東境町焼田10-5</t>
  </si>
  <si>
    <t>富士松北小学校</t>
  </si>
  <si>
    <t>東境町堀池71</t>
  </si>
  <si>
    <t>富士松東小学校</t>
  </si>
  <si>
    <t>今川町山脇1</t>
  </si>
  <si>
    <t>富士松南小学校</t>
  </si>
  <si>
    <t>一ツ木町3-18-1</t>
  </si>
  <si>
    <t>平成小学校</t>
  </si>
  <si>
    <t>築地町2-15-1</t>
  </si>
  <si>
    <t>かりがね小学校</t>
  </si>
  <si>
    <t>日高町1-201</t>
  </si>
  <si>
    <t>日高小学校</t>
  </si>
  <si>
    <t>住吉町3-70</t>
  </si>
  <si>
    <t>住吉小学校</t>
  </si>
  <si>
    <t>天王町3-27</t>
  </si>
  <si>
    <t>衣浦小学校</t>
  </si>
  <si>
    <t>原崎町1-101</t>
  </si>
  <si>
    <t>小高原小学校</t>
  </si>
  <si>
    <t>城町1-25-1</t>
  </si>
  <si>
    <t>亀城小学校</t>
  </si>
  <si>
    <t>野田町陣戸池152</t>
  </si>
  <si>
    <t>朝日中学校</t>
  </si>
  <si>
    <t>小垣江町上沢渡5-1</t>
  </si>
  <si>
    <t>依佐美中学校</t>
  </si>
  <si>
    <t>築地町3-9-1</t>
  </si>
  <si>
    <t>雁が音中学校</t>
  </si>
  <si>
    <t>今川町花岡114</t>
  </si>
  <si>
    <t>富士松中学校</t>
  </si>
  <si>
    <t>山池町1-201</t>
  </si>
  <si>
    <t>刈谷東中学校</t>
  </si>
  <si>
    <t>住吉町2-1</t>
  </si>
  <si>
    <t>刈谷南中学校</t>
  </si>
  <si>
    <t>半城土町三ツ又20</t>
  </si>
  <si>
    <t>刈谷東高等学校</t>
  </si>
  <si>
    <t>矢場町2-210</t>
  </si>
  <si>
    <t>寺横町1-67</t>
  </si>
  <si>
    <t>刈谷北高等学校</t>
  </si>
  <si>
    <t>寿町5-101</t>
  </si>
  <si>
    <t>刈谷高等学校</t>
  </si>
  <si>
    <t>井ケ谷町広沢1</t>
  </si>
  <si>
    <t>新池公園</t>
  </si>
  <si>
    <t>中央公園</t>
  </si>
  <si>
    <t>大崎公園</t>
  </si>
  <si>
    <t>野中公園</t>
  </si>
  <si>
    <t>向山公園</t>
  </si>
  <si>
    <t>稲荷公園</t>
  </si>
  <si>
    <t>東光公園</t>
  </si>
  <si>
    <t>藤山公園</t>
  </si>
  <si>
    <t>岩成公園</t>
  </si>
  <si>
    <t>石尾公園</t>
  </si>
  <si>
    <t>神屋公園</t>
  </si>
  <si>
    <t>八池公園</t>
  </si>
  <si>
    <t>霜畑公園</t>
  </si>
  <si>
    <t>気噴公園　　　</t>
  </si>
  <si>
    <t>春見公園</t>
  </si>
  <si>
    <t>六軒屋公園</t>
  </si>
  <si>
    <t>弥生公園</t>
  </si>
  <si>
    <t>鳥居松公園</t>
  </si>
  <si>
    <t>慈恵公園</t>
  </si>
  <si>
    <t>水林公園</t>
  </si>
  <si>
    <t>穴橋公園</t>
  </si>
  <si>
    <t>藤ノ木公園</t>
  </si>
  <si>
    <t>関田公園</t>
  </si>
  <si>
    <t>乙輪公園</t>
  </si>
  <si>
    <t>八瑞公園</t>
  </si>
  <si>
    <t>中切公園</t>
  </si>
  <si>
    <t>下条公園</t>
  </si>
  <si>
    <t>下中公園</t>
  </si>
  <si>
    <t>西津公園</t>
  </si>
  <si>
    <t>細木公園</t>
  </si>
  <si>
    <t>町田公園</t>
  </si>
  <si>
    <t>巾川公園</t>
  </si>
  <si>
    <t>はなのき公園</t>
  </si>
  <si>
    <t>勝川駅南公園</t>
  </si>
  <si>
    <t>道風公園</t>
  </si>
  <si>
    <t>下市場公園</t>
  </si>
  <si>
    <t>田酉公園</t>
  </si>
  <si>
    <t>泉公園</t>
  </si>
  <si>
    <t>原田公園</t>
  </si>
  <si>
    <t>如意申公園</t>
  </si>
  <si>
    <t>稲口公園</t>
  </si>
  <si>
    <t>柏原公園</t>
  </si>
  <si>
    <t>春日山公園</t>
  </si>
  <si>
    <t>戸田公園</t>
  </si>
  <si>
    <t>大和公園</t>
  </si>
  <si>
    <t>川添公園</t>
  </si>
  <si>
    <t>勝川北山公園</t>
  </si>
  <si>
    <t>勝川公園</t>
  </si>
  <si>
    <t>地蔵ケ池公園</t>
  </si>
  <si>
    <t>長塚公園</t>
  </si>
  <si>
    <t>寺地公園</t>
  </si>
  <si>
    <t>篠田公園</t>
  </si>
  <si>
    <t>柏井公園</t>
  </si>
  <si>
    <t>八光公園</t>
  </si>
  <si>
    <t>妙慶公園</t>
  </si>
  <si>
    <t>天王公園</t>
  </si>
  <si>
    <t>若草公園</t>
  </si>
  <si>
    <t>勇助山公園</t>
  </si>
  <si>
    <t>花長公園</t>
  </si>
  <si>
    <t>西本町公園</t>
  </si>
  <si>
    <t>美濃町公園</t>
  </si>
  <si>
    <t>高森山公園</t>
  </si>
  <si>
    <t>松本町1200</t>
  </si>
  <si>
    <t>繁田公園</t>
  </si>
  <si>
    <t>篠木公園</t>
  </si>
  <si>
    <t>二子山公園</t>
  </si>
  <si>
    <t>県営半田康衛住宅</t>
  </si>
  <si>
    <t>県営乙川住宅</t>
  </si>
  <si>
    <t>サウナ＆ホテルみどり館</t>
  </si>
  <si>
    <t>カインズホーム半田店</t>
  </si>
  <si>
    <t>イオン半田店</t>
  </si>
  <si>
    <t>愛知県漁連海苔流通センター</t>
  </si>
  <si>
    <t>花園公園</t>
  </si>
  <si>
    <t>四方木町37－1</t>
  </si>
  <si>
    <t>協和町2丁目112</t>
  </si>
  <si>
    <t>東郷町2丁目104</t>
  </si>
  <si>
    <t>成岩本町2丁目1</t>
  </si>
  <si>
    <t>昭和町3丁目8</t>
  </si>
  <si>
    <t>白山町2丁目30</t>
  </si>
  <si>
    <t>平井町7丁目43</t>
  </si>
  <si>
    <t>瑞穂公園</t>
  </si>
  <si>
    <t>勘内町1</t>
  </si>
  <si>
    <t>柊町1丁目1</t>
  </si>
  <si>
    <t>出口町1丁目30</t>
  </si>
  <si>
    <t>岩滑高山町5丁目55</t>
  </si>
  <si>
    <t>岩滑中町5丁目20</t>
  </si>
  <si>
    <t>花田町3丁目1</t>
  </si>
  <si>
    <t>向田公園</t>
  </si>
  <si>
    <t>乙川北側町1丁目1</t>
  </si>
  <si>
    <t>大伝根町1丁目11－1</t>
  </si>
  <si>
    <t>東生見町26-2</t>
  </si>
  <si>
    <t>西生見町30</t>
  </si>
  <si>
    <t>85-7071</t>
  </si>
  <si>
    <t>岡崎公園</t>
  </si>
  <si>
    <t>東公園</t>
  </si>
  <si>
    <t>下山小学校</t>
  </si>
  <si>
    <t>形埜学区市民ホーム</t>
  </si>
  <si>
    <t>形埜小学校</t>
  </si>
  <si>
    <t>旧　大雨河小学校</t>
  </si>
  <si>
    <t>ホタル学校</t>
  </si>
  <si>
    <t>夏山小学校</t>
  </si>
  <si>
    <t>豊富学区市民ホーム</t>
  </si>
  <si>
    <t>豊富小学校</t>
  </si>
  <si>
    <t>額田中学校</t>
  </si>
  <si>
    <t>六ツ美西部小学校</t>
  </si>
  <si>
    <t>城南小学校</t>
  </si>
  <si>
    <t>六ツ美北部小学校</t>
  </si>
  <si>
    <t>六ツ美北中学校</t>
  </si>
  <si>
    <t>六ツ美市民センター</t>
  </si>
  <si>
    <t>六ツ美南部小学校</t>
  </si>
  <si>
    <t>六ツ美中部小学校</t>
  </si>
  <si>
    <t>六ツ美中学校</t>
  </si>
  <si>
    <t>西部地域交流センター</t>
  </si>
  <si>
    <t>矢作西保育園</t>
  </si>
  <si>
    <t>矢作南小学校</t>
  </si>
  <si>
    <t>矢作西小学校</t>
  </si>
  <si>
    <t>矢作中学校</t>
  </si>
  <si>
    <t>北野小学校</t>
  </si>
  <si>
    <t>矢作北小学校</t>
  </si>
  <si>
    <t>矢作東小学校</t>
  </si>
  <si>
    <t>矢作北中学校</t>
  </si>
  <si>
    <t>細川小学校</t>
  </si>
  <si>
    <t>奥殿小学校</t>
  </si>
  <si>
    <t>新香山中学校</t>
  </si>
  <si>
    <t>大門小学校</t>
  </si>
  <si>
    <t>大樹寺学区市民ホーム</t>
  </si>
  <si>
    <t>北部地域交流センター</t>
  </si>
  <si>
    <t>百々保育園</t>
  </si>
  <si>
    <t>大樹寺小学校</t>
  </si>
  <si>
    <t>岩津小学校</t>
  </si>
  <si>
    <t>恵田小学校</t>
  </si>
  <si>
    <t>岩津中学校</t>
  </si>
  <si>
    <t>本宿学区市民ホーム</t>
  </si>
  <si>
    <t>藤川学区市民ホーム</t>
  </si>
  <si>
    <t>東部市民センター</t>
  </si>
  <si>
    <t>本宿小学校</t>
  </si>
  <si>
    <t>山中小学校</t>
  </si>
  <si>
    <t>藤川小学校</t>
  </si>
  <si>
    <t>竜谷小学校</t>
  </si>
  <si>
    <t>東海中学校</t>
  </si>
  <si>
    <t>秦梨小学校</t>
  </si>
  <si>
    <t>生平小学校</t>
  </si>
  <si>
    <t>河合中学校</t>
  </si>
  <si>
    <t>大平市民センター</t>
  </si>
  <si>
    <t>総合検査センター</t>
  </si>
  <si>
    <t>美合小学校</t>
  </si>
  <si>
    <t>男川小学校</t>
  </si>
  <si>
    <t>美川中学校</t>
  </si>
  <si>
    <t>上地小学校</t>
  </si>
  <si>
    <t>竜南中学校</t>
  </si>
  <si>
    <t>福岡小学校</t>
  </si>
  <si>
    <t>福岡中学校</t>
  </si>
  <si>
    <t>南部市民センター分館</t>
  </si>
  <si>
    <t>小豆坂小学校</t>
  </si>
  <si>
    <t>岡崎小学校</t>
  </si>
  <si>
    <t>羽根小学校</t>
  </si>
  <si>
    <t>常磐小学校</t>
  </si>
  <si>
    <t>常磐東小学校</t>
  </si>
  <si>
    <t>常磐南小学校</t>
  </si>
  <si>
    <t>常磐中学校</t>
  </si>
  <si>
    <t>六名学区市民ホーム</t>
  </si>
  <si>
    <t>中央市民センター</t>
  </si>
  <si>
    <t>岡崎市体育館</t>
  </si>
  <si>
    <t>竜美丘小学校</t>
  </si>
  <si>
    <t>三島小学校</t>
  </si>
  <si>
    <t>六名小学校</t>
  </si>
  <si>
    <t>竜海中学校</t>
  </si>
  <si>
    <t>愛知県立岡崎西高等学校</t>
  </si>
  <si>
    <t>連尺学区市民ホーム</t>
  </si>
  <si>
    <t>連尺小学校</t>
  </si>
  <si>
    <t>城北中学校</t>
  </si>
  <si>
    <t>岡崎北高校</t>
  </si>
  <si>
    <t>井田体育館</t>
  </si>
  <si>
    <t>岡崎市民会館・甲山会館</t>
  </si>
  <si>
    <t>広幡小学校</t>
  </si>
  <si>
    <t>愛宕小学校</t>
  </si>
  <si>
    <t>井田小学校</t>
  </si>
  <si>
    <t>葵中学校</t>
  </si>
  <si>
    <t>岡崎商業高校</t>
  </si>
  <si>
    <t>せきれいホール</t>
  </si>
  <si>
    <t>根石小学校</t>
  </si>
  <si>
    <t>梅園小学校</t>
  </si>
  <si>
    <t>岡崎市役所</t>
  </si>
  <si>
    <t>ハイツ仲六(廊下等)</t>
  </si>
  <si>
    <t>岡崎市</t>
  </si>
  <si>
    <t>スペリア豊橋(廊下等)</t>
  </si>
  <si>
    <t>特別養護老人ホーム喜寿苑(屋上)</t>
  </si>
  <si>
    <t>メゾンドプラージュⅡ(廊下等)</t>
  </si>
  <si>
    <t>0532-</t>
  </si>
  <si>
    <t>メゾンドプラージュ(廊下等)</t>
  </si>
  <si>
    <t>Flats（フラッツ）(廊下等)　</t>
  </si>
  <si>
    <t>ボヌール(廊下等)</t>
  </si>
  <si>
    <t>フォレスト野田(廊下等)</t>
  </si>
  <si>
    <t>メゾン・エスペランス(廊下等)</t>
  </si>
  <si>
    <t>杉浦マンション(廊下等)</t>
  </si>
  <si>
    <t>ラヴィエ・セレナード(廊下等)</t>
  </si>
  <si>
    <t>サンフジ(廊下等)</t>
  </si>
  <si>
    <t>ナチュールフジ(廊下等)</t>
  </si>
  <si>
    <t>総合ビル(廊下等)</t>
  </si>
  <si>
    <t xml:space="preserve">障害者支援施設シーサイド吉前(3・4階屋上) </t>
  </si>
  <si>
    <t>三ツ相ポンプ場(屋上)</t>
  </si>
  <si>
    <t>前芝住宅(共用廊下)　</t>
  </si>
  <si>
    <t>中央図書館(3階･屋上)</t>
  </si>
  <si>
    <t>南消防署西分署(訓練室等)　</t>
  </si>
  <si>
    <t>西部住宅(共用階段)</t>
  </si>
  <si>
    <t>上下水道局(大会議室)</t>
  </si>
  <si>
    <t>吉田方中学校(校舎3階廊下)</t>
  </si>
  <si>
    <t>32-3750</t>
  </si>
  <si>
    <t>前芝町字塩見5-1</t>
  </si>
  <si>
    <t>吉田方小学校(校舎3階廊下)</t>
  </si>
  <si>
    <t>吉田方校区市民館(集会室等)</t>
  </si>
  <si>
    <t>松葉小学校(校舎3階廊下)</t>
  </si>
  <si>
    <t>青少年センター(研修室等)　</t>
  </si>
  <si>
    <t>汐田小学校(校舎3階廊下)</t>
  </si>
  <si>
    <t>牟呂中学校(校舎3階廊下)</t>
  </si>
  <si>
    <t>31-4887</t>
  </si>
  <si>
    <t>牟呂小学校(校舎3階廊下)</t>
  </si>
  <si>
    <t>31-2055</t>
  </si>
  <si>
    <t>吉川町118</t>
  </si>
  <si>
    <t>南陽中学校(校舎3･4階廊下)</t>
  </si>
  <si>
    <t>31-9651</t>
  </si>
  <si>
    <t>磯辺小学校(校舎3階廊下)</t>
  </si>
  <si>
    <t>52-0265</t>
  </si>
  <si>
    <t>大橋通三丁目107</t>
  </si>
  <si>
    <t>芦原小学校(校舎3階廊下)　</t>
  </si>
  <si>
    <t>46-8925</t>
  </si>
  <si>
    <t>牟呂町字東里26</t>
  </si>
  <si>
    <t>前芝中学校(校舎3階廊下)</t>
  </si>
  <si>
    <t>47-3220</t>
  </si>
  <si>
    <t>牟呂町字北汐田50-1</t>
  </si>
  <si>
    <t>前芝小学校(校舎3階廊下)　</t>
  </si>
  <si>
    <t>31-2550</t>
  </si>
  <si>
    <t>津田小学校(校舎3階廊下)</t>
  </si>
  <si>
    <t>31-3101</t>
  </si>
  <si>
    <t>牟呂中村町1-4</t>
  </si>
  <si>
    <t>北部中学校(校舎3階廊下)　　　</t>
  </si>
  <si>
    <t>48-5620</t>
  </si>
  <si>
    <t>駒形町字南欠下1-1</t>
  </si>
  <si>
    <t>下地小学校(校舎3階廊下)　</t>
  </si>
  <si>
    <t>45-2608</t>
  </si>
  <si>
    <t>駒形町字丸山61</t>
  </si>
  <si>
    <t>大村小学校(校舎3階廊下)</t>
  </si>
  <si>
    <t>48-1216</t>
  </si>
  <si>
    <t>芦原町字嵩山地42-1</t>
  </si>
  <si>
    <t>31-0507</t>
  </si>
  <si>
    <t>前芝町字塩見1</t>
  </si>
  <si>
    <t>31-0500</t>
  </si>
  <si>
    <t>前芝町字西堤30</t>
  </si>
  <si>
    <t>31-4429</t>
  </si>
  <si>
    <t>横須賀町宮元3-1</t>
  </si>
  <si>
    <t>52-3108</t>
  </si>
  <si>
    <t>下地町字長池1</t>
  </si>
  <si>
    <t>54-2233</t>
  </si>
  <si>
    <t>下地町字宮前68</t>
  </si>
  <si>
    <t>52-4235</t>
  </si>
  <si>
    <t>47-4111</t>
  </si>
  <si>
    <t>愛知大学（グラウンド）</t>
  </si>
  <si>
    <t>52-2256</t>
  </si>
  <si>
    <t>向山町官有地</t>
  </si>
  <si>
    <t>豊橋商業高等学校（グラウンド）</t>
  </si>
  <si>
    <t>61-3146</t>
  </si>
  <si>
    <t>向山町字西猿22</t>
  </si>
  <si>
    <t>豊橋東高等学校（グラウンド）</t>
  </si>
  <si>
    <t>45-5635</t>
  </si>
  <si>
    <t>45-3171</t>
  </si>
  <si>
    <t>時習館高等学校（グラウンド）</t>
  </si>
  <si>
    <t>54-1301</t>
  </si>
  <si>
    <t>23-0127</t>
  </si>
  <si>
    <t>老津町字西高縄78</t>
  </si>
  <si>
    <t>家政高等専修学校（グラウンド）</t>
  </si>
  <si>
    <t>62-3281</t>
  </si>
  <si>
    <t>豊岡町74</t>
  </si>
  <si>
    <t>豊丘高等学校（グラウンド）</t>
  </si>
  <si>
    <t>63-3793</t>
  </si>
  <si>
    <t>仲ノ町14</t>
  </si>
  <si>
    <t>62-0278</t>
  </si>
  <si>
    <t>25-1318</t>
  </si>
  <si>
    <t>植田町字的場50</t>
  </si>
  <si>
    <t>南稜中学校（グラウンド）</t>
  </si>
  <si>
    <t>54-1275</t>
  </si>
  <si>
    <t>今橋町2-1</t>
  </si>
  <si>
    <t>豊城中学校（グラウンド）</t>
  </si>
  <si>
    <t>大村小学校（グラウンド）</t>
  </si>
  <si>
    <t>北部中学校（グラウンド）</t>
  </si>
  <si>
    <t>中野小学校（グランド）</t>
  </si>
  <si>
    <t>下地小学校（グラウンド）</t>
  </si>
  <si>
    <t>31-3145</t>
  </si>
  <si>
    <t>西羽田町43-1</t>
  </si>
  <si>
    <t>羽田中学校（グラウンド）</t>
  </si>
  <si>
    <t>31-4517</t>
  </si>
  <si>
    <t>西羽田町247</t>
  </si>
  <si>
    <t>花田小学校（グラウンド）</t>
  </si>
  <si>
    <t>31-0375</t>
  </si>
  <si>
    <t>羽根井本町131</t>
  </si>
  <si>
    <t>羽根井小学校（グラウンド）</t>
  </si>
  <si>
    <t>45-1228</t>
  </si>
  <si>
    <t>北山町字東浦1-4</t>
  </si>
  <si>
    <t>南部中学校（グラウンド）</t>
  </si>
  <si>
    <t>45-5497</t>
  </si>
  <si>
    <t>北山町字東浦46-4</t>
  </si>
  <si>
    <t>栄小学校（グラウンド）</t>
  </si>
  <si>
    <t>45-2328</t>
  </si>
  <si>
    <t>橋良町字平野1-1</t>
  </si>
  <si>
    <t>福岡小学校（グラウンド）</t>
  </si>
  <si>
    <t>48-2075</t>
  </si>
  <si>
    <t>橋良町字向山6-4</t>
  </si>
  <si>
    <t>南陽中学校（グラウンド）</t>
  </si>
  <si>
    <t>磯辺小学校（グラウンド）</t>
  </si>
  <si>
    <t>芦原小学校（グラウンド）</t>
  </si>
  <si>
    <t>48-3116</t>
  </si>
  <si>
    <t>本郷中学校（グラウンド）</t>
  </si>
  <si>
    <t>45-8216</t>
  </si>
  <si>
    <t>上野町字上原100</t>
  </si>
  <si>
    <t>高師小学校（グラウンド）</t>
  </si>
  <si>
    <t>46-4310</t>
  </si>
  <si>
    <t>西幸町字浜地328</t>
  </si>
  <si>
    <t>高師台中学校（グラウンド）</t>
  </si>
  <si>
    <t>45-8105</t>
  </si>
  <si>
    <t>西幸町字笠松183</t>
  </si>
  <si>
    <t>幸小学校（グラウンド）</t>
  </si>
  <si>
    <t>45-6165</t>
  </si>
  <si>
    <t>天伯町字高田山136-1</t>
  </si>
  <si>
    <t>天伯小学校（グラウンド）</t>
  </si>
  <si>
    <t>25-2186</t>
  </si>
  <si>
    <t>野依町字諏訪125</t>
  </si>
  <si>
    <t>野依小学校（グラウンド）</t>
  </si>
  <si>
    <t>25-2418</t>
  </si>
  <si>
    <t>南大清水町字元町78</t>
  </si>
  <si>
    <t>大清水小学校（グラウンド）</t>
  </si>
  <si>
    <t>25-2619</t>
  </si>
  <si>
    <t>植田町字池堀田15</t>
  </si>
  <si>
    <t>植田小学校（グラウンド）</t>
  </si>
  <si>
    <t>25-1720</t>
  </si>
  <si>
    <t>大崎町字西里中20-1</t>
  </si>
  <si>
    <t>大崎小学校（グラウンド）</t>
  </si>
  <si>
    <t>23-1328</t>
  </si>
  <si>
    <t>老津町字宮脇15-2</t>
  </si>
  <si>
    <t>章南中学校（グラウンド）</t>
  </si>
  <si>
    <t>23-0025</t>
  </si>
  <si>
    <t>老津町字宮脇15-4</t>
  </si>
  <si>
    <t>老津小学校（グラウンド）</t>
  </si>
  <si>
    <t>23-0069</t>
  </si>
  <si>
    <t>杉山町字御園9-4</t>
  </si>
  <si>
    <t>杉山小学校（グラウンド）</t>
  </si>
  <si>
    <t>23-3232</t>
  </si>
  <si>
    <t>富士見台二丁目1-5</t>
  </si>
  <si>
    <t>富士見小学校（グラウンド）</t>
  </si>
  <si>
    <t>21-2101</t>
  </si>
  <si>
    <t>伊古部町字原24-1</t>
  </si>
  <si>
    <t>高豊中学校（グラウンド）</t>
  </si>
  <si>
    <t>21-2102</t>
  </si>
  <si>
    <t>東赤沢町字西横根130</t>
  </si>
  <si>
    <t>豊南小学校（グラウンド）</t>
  </si>
  <si>
    <t>21-2105</t>
  </si>
  <si>
    <t>西七根町字北浜辺147-1</t>
  </si>
  <si>
    <t>高根小学校（グラウンド）</t>
  </si>
  <si>
    <t>21-1410</t>
  </si>
  <si>
    <t>小島町字荒巻81-1</t>
  </si>
  <si>
    <t>小沢小学校（グラウンド）</t>
  </si>
  <si>
    <t>21-1149</t>
  </si>
  <si>
    <t>細谷町字北芋ヶ谷30-44</t>
  </si>
  <si>
    <t>五並中学校（グラウンド）</t>
  </si>
  <si>
    <t>21-1900</t>
  </si>
  <si>
    <t>細谷町字中ノ島47-1</t>
  </si>
  <si>
    <t>細谷小学校（グラウンド）</t>
  </si>
  <si>
    <t>41-0501</t>
  </si>
  <si>
    <t>中原町字東ノ谷1-3</t>
  </si>
  <si>
    <t>谷川小学校（グラウンド）</t>
  </si>
  <si>
    <t>41-0702</t>
  </si>
  <si>
    <t>二川町字西向山41-10</t>
  </si>
  <si>
    <t>二川中学校（グラウンド）</t>
  </si>
  <si>
    <t>41-6991</t>
  </si>
  <si>
    <t>大岩町字前荒田145-2</t>
  </si>
  <si>
    <t>二川南小学校（グラウンド）</t>
  </si>
  <si>
    <t>41-0550</t>
  </si>
  <si>
    <t>二川町字北裏80</t>
  </si>
  <si>
    <t>二川小学校（グラウンド）</t>
  </si>
  <si>
    <t>松葉小学校（グラウンド）</t>
  </si>
  <si>
    <t>52-1184</t>
  </si>
  <si>
    <t>52-3148</t>
  </si>
  <si>
    <t>前田中町8-23</t>
  </si>
  <si>
    <t>新川小学校（グラウンド）</t>
  </si>
  <si>
    <t>52-0484</t>
  </si>
  <si>
    <t>西松山町42</t>
  </si>
  <si>
    <t>松山小学校（グラウンド）</t>
  </si>
  <si>
    <t>54-8108</t>
  </si>
  <si>
    <t>舟原町154</t>
  </si>
  <si>
    <t>中部中学校（グラウンド）</t>
  </si>
  <si>
    <t>52-0396</t>
  </si>
  <si>
    <t>向山西町5-1</t>
  </si>
  <si>
    <t>向山小学校（グラウンド）</t>
  </si>
  <si>
    <t>64-5121</t>
  </si>
  <si>
    <t>佐藤五丁目16-1</t>
  </si>
  <si>
    <t>つつじが丘小学校（グラウンド）</t>
  </si>
  <si>
    <t>61-2557</t>
  </si>
  <si>
    <t>西口町字西ノ口25-4</t>
  </si>
  <si>
    <t>岩西小学校（グラウンド）</t>
  </si>
  <si>
    <t>63-1355</t>
  </si>
  <si>
    <t>飯村北四丁目1-2</t>
  </si>
  <si>
    <t>東部中学校（グラウンド）</t>
  </si>
  <si>
    <t>63-3165</t>
  </si>
  <si>
    <t>飯村南四丁目6-4</t>
  </si>
  <si>
    <t>飯村小学校（グラウンド）</t>
  </si>
  <si>
    <t>62-8116</t>
  </si>
  <si>
    <t>岩崎町字野田1-2</t>
  </si>
  <si>
    <t>東陽中学校（グラウンド）</t>
  </si>
  <si>
    <t>62-6167</t>
  </si>
  <si>
    <t>多米中町二丁目27-1</t>
  </si>
  <si>
    <t>多米小学校（グラウンド）</t>
  </si>
  <si>
    <t>63-2331</t>
  </si>
  <si>
    <t>西岩田五丁目6-1</t>
  </si>
  <si>
    <t>豊小学校（グラウンド）</t>
  </si>
  <si>
    <t>61-3278</t>
  </si>
  <si>
    <t>中岩田一丁目5-2</t>
  </si>
  <si>
    <t>豊岡中学校（グラウンド）</t>
  </si>
  <si>
    <t>61-2607</t>
  </si>
  <si>
    <t>中岩田四丁目1-2</t>
  </si>
  <si>
    <t>岩田小学校（グラウンド）</t>
  </si>
  <si>
    <t>52-2934</t>
  </si>
  <si>
    <t>旭町字旭409</t>
  </si>
  <si>
    <t>旭小学校（グラウンド）</t>
  </si>
  <si>
    <t>62-0448</t>
  </si>
  <si>
    <t>仁連木町15</t>
  </si>
  <si>
    <t>東田小学校（グラウンド）</t>
  </si>
  <si>
    <t>66-2671</t>
  </si>
  <si>
    <t>牛川町字乗小路32-35</t>
  </si>
  <si>
    <t>東陵中学校（グラウンド）</t>
  </si>
  <si>
    <t>63-2633</t>
  </si>
  <si>
    <t>西小鷹野三丁目7-1</t>
  </si>
  <si>
    <t>鷹丘小学校（グラウンド）</t>
  </si>
  <si>
    <t>54-2165</t>
  </si>
  <si>
    <t>牛川町字洗島108-1</t>
  </si>
  <si>
    <t>青陵中学校（グラウンド）</t>
  </si>
  <si>
    <t>52-2616</t>
  </si>
  <si>
    <t>牛川町字中郷6-1</t>
  </si>
  <si>
    <t>牛川小学校（グラウンド）</t>
  </si>
  <si>
    <t>88-2350</t>
  </si>
  <si>
    <t>下条東町字西浦41</t>
  </si>
  <si>
    <t>下条小学校（グラウンド）</t>
  </si>
  <si>
    <t>88-0008</t>
  </si>
  <si>
    <t>嵩山町字宮下78-1</t>
  </si>
  <si>
    <t>嵩山小学校（グラウンド）</t>
  </si>
  <si>
    <t>88-0010</t>
  </si>
  <si>
    <t>石巻町字西浦16</t>
  </si>
  <si>
    <t>石巻小学校（グラウンド）</t>
  </si>
  <si>
    <t>前芝公園</t>
  </si>
  <si>
    <t>88-0006</t>
  </si>
  <si>
    <t>石巻本町字出口1</t>
  </si>
  <si>
    <t>石巻中学校（グラウンド）</t>
  </si>
  <si>
    <t>88-0007</t>
  </si>
  <si>
    <t>石巻本町字野添10</t>
  </si>
  <si>
    <t>玉川小学校（グラウンド）</t>
  </si>
  <si>
    <t>88-0271</t>
  </si>
  <si>
    <t>石巻萩平町字城脇164-2</t>
  </si>
  <si>
    <t>西郷小学校（グラウンド）</t>
  </si>
  <si>
    <t>88-0400</t>
  </si>
  <si>
    <t>賀茂町字森信24</t>
  </si>
  <si>
    <t>賀茂小学校（グラウンド）</t>
  </si>
  <si>
    <t>行合公園</t>
  </si>
  <si>
    <t>井ノ瀬公園</t>
  </si>
  <si>
    <t>林公園</t>
  </si>
  <si>
    <t>花田公園</t>
  </si>
  <si>
    <t>羽田上公園</t>
  </si>
  <si>
    <t>百北公園</t>
  </si>
  <si>
    <t>花中第二公園</t>
  </si>
  <si>
    <t>花中公園</t>
  </si>
  <si>
    <t>南羽根井公園</t>
  </si>
  <si>
    <t>中山田池公園</t>
  </si>
  <si>
    <t>柱七番町公園</t>
  </si>
  <si>
    <t>王ヶ崎東公園</t>
  </si>
  <si>
    <t>小浜公園</t>
  </si>
  <si>
    <t>川西公園</t>
  </si>
  <si>
    <t>寺東公園</t>
  </si>
  <si>
    <t>三本木中央公園</t>
  </si>
  <si>
    <t>笠松北公園</t>
  </si>
  <si>
    <t>若松中央公園</t>
  </si>
  <si>
    <t>天伯第二公園</t>
  </si>
  <si>
    <t>天伯第一公園</t>
  </si>
  <si>
    <t>野依台中央公園</t>
  </si>
  <si>
    <t>野依台上藤ヶ谷公園</t>
  </si>
  <si>
    <t>野依台第二公園</t>
  </si>
  <si>
    <t>蛤沢公園</t>
  </si>
  <si>
    <t>老津池上公園</t>
  </si>
  <si>
    <t>老津公園</t>
  </si>
  <si>
    <t>知原小公園</t>
  </si>
  <si>
    <t>知原公園</t>
  </si>
  <si>
    <t>富士見台第四公園</t>
  </si>
  <si>
    <t>富士見台第三公園</t>
  </si>
  <si>
    <t>富士見台第二公園</t>
  </si>
  <si>
    <t>富士見台第一公園</t>
  </si>
  <si>
    <t>坪ノ谷公園</t>
  </si>
  <si>
    <t>黒潮台公園</t>
  </si>
  <si>
    <t>立岩公園</t>
  </si>
  <si>
    <t>久保田公園</t>
  </si>
  <si>
    <t>二川公園</t>
  </si>
  <si>
    <t>湊町公園</t>
  </si>
  <si>
    <t>松葉公園</t>
  </si>
  <si>
    <t>黒福公園</t>
  </si>
  <si>
    <t>松山公園</t>
  </si>
  <si>
    <t>前田東公園</t>
  </si>
  <si>
    <t>前田西公園</t>
  </si>
  <si>
    <t>神明公園</t>
  </si>
  <si>
    <t>向山大池町公園</t>
  </si>
  <si>
    <t>向山西町公園</t>
  </si>
  <si>
    <t>向山東町公園</t>
  </si>
  <si>
    <t>宮本公園</t>
  </si>
  <si>
    <t>向山台町公園</t>
  </si>
  <si>
    <t>土亀公園</t>
  </si>
  <si>
    <t>若狭公園</t>
  </si>
  <si>
    <t>新子公園</t>
  </si>
  <si>
    <t>立合公園</t>
  </si>
  <si>
    <t>佐藤公園</t>
  </si>
  <si>
    <t>一本木公園</t>
  </si>
  <si>
    <t>山崎公園</t>
  </si>
  <si>
    <t>古伝公園</t>
  </si>
  <si>
    <t>平子公園</t>
  </si>
  <si>
    <t>東幸公園</t>
  </si>
  <si>
    <t>二軒茶屋公園</t>
  </si>
  <si>
    <t>寺前公園</t>
  </si>
  <si>
    <t>宮前公園</t>
  </si>
  <si>
    <t>弥六公園</t>
  </si>
  <si>
    <t>中島公園</t>
  </si>
  <si>
    <t>本郷公園</t>
  </si>
  <si>
    <t>広畑公園</t>
  </si>
  <si>
    <t>鳥居前公園</t>
  </si>
  <si>
    <t>北田公園</t>
  </si>
  <si>
    <t>道満公園</t>
  </si>
  <si>
    <t>南脇公園</t>
  </si>
  <si>
    <t>織目公園</t>
  </si>
  <si>
    <t>野中第二公園</t>
  </si>
  <si>
    <t>切替公園</t>
  </si>
  <si>
    <t>横手公園</t>
  </si>
  <si>
    <t>西ノ山公園</t>
  </si>
  <si>
    <t>春日公園</t>
  </si>
  <si>
    <t>田尻前公園</t>
  </si>
  <si>
    <t>北春日公園</t>
  </si>
  <si>
    <t>平川公園</t>
  </si>
  <si>
    <t>居村公園</t>
  </si>
  <si>
    <t>ヒカイ公園</t>
  </si>
  <si>
    <t>蝉川第二公園</t>
  </si>
  <si>
    <t>九ツ橋公園</t>
  </si>
  <si>
    <t>萬口公園</t>
  </si>
  <si>
    <t>中郷中公園</t>
  </si>
  <si>
    <t>北郷中公園</t>
  </si>
  <si>
    <t>岩鼻公園</t>
  </si>
  <si>
    <t>利兵池公園</t>
  </si>
  <si>
    <t>豊岡公園</t>
  </si>
  <si>
    <t>宮下公園</t>
  </si>
  <si>
    <t>大口公園</t>
  </si>
  <si>
    <t>東郷公園</t>
  </si>
  <si>
    <t>東田仲の町公園</t>
  </si>
  <si>
    <t>半ノ木公園</t>
  </si>
  <si>
    <t>蝉川公園</t>
  </si>
  <si>
    <t>東先原公園</t>
  </si>
  <si>
    <t>緑ヶ丘公園</t>
  </si>
  <si>
    <t>花の木公園</t>
  </si>
  <si>
    <t>野川公園</t>
  </si>
  <si>
    <t>中沢公園</t>
  </si>
  <si>
    <t>下川公園</t>
  </si>
  <si>
    <t>牛川東郷公園</t>
  </si>
  <si>
    <t>南郷公園</t>
  </si>
  <si>
    <t>石巻中野公園</t>
  </si>
  <si>
    <t>幸公園</t>
  </si>
  <si>
    <t>岩田運動公園</t>
  </si>
  <si>
    <t>牛川遊歩公園</t>
  </si>
  <si>
    <t>高師緑地</t>
  </si>
  <si>
    <t>向山緑地</t>
  </si>
  <si>
    <t>東田公園</t>
  </si>
  <si>
    <t>豊橋公園</t>
  </si>
  <si>
    <t>吉田方中学校</t>
  </si>
  <si>
    <t>吉田方小学校</t>
  </si>
  <si>
    <t>松葉小学校</t>
  </si>
  <si>
    <t>豊橋市公会堂</t>
  </si>
  <si>
    <t>51-3077</t>
  </si>
  <si>
    <t>八町通二丁目22</t>
  </si>
  <si>
    <t>豊城中学校</t>
  </si>
  <si>
    <t>八町小学校</t>
  </si>
  <si>
    <t>八町通五丁目5</t>
  </si>
  <si>
    <t>つつじが丘小学校</t>
  </si>
  <si>
    <t>飯村小学校</t>
  </si>
  <si>
    <t>岩西小学校</t>
  </si>
  <si>
    <t>前田南地区体育館</t>
  </si>
  <si>
    <t>53-0103</t>
  </si>
  <si>
    <t>前田南町二丁目19-8</t>
  </si>
  <si>
    <t>松山小学校</t>
  </si>
  <si>
    <t>豊橋商業高等学校</t>
  </si>
  <si>
    <t>豊橋東高等学校</t>
  </si>
  <si>
    <t>向山小学校</t>
  </si>
  <si>
    <t>中部中学校</t>
  </si>
  <si>
    <t>新川小学校</t>
  </si>
  <si>
    <t>汐田小学校</t>
  </si>
  <si>
    <t>牟呂中学校</t>
  </si>
  <si>
    <t>牟呂小学校</t>
  </si>
  <si>
    <t>羽根井小学校</t>
  </si>
  <si>
    <t>羽田中学校</t>
  </si>
  <si>
    <t>花田小学校</t>
  </si>
  <si>
    <t>46-7181</t>
  </si>
  <si>
    <t>南陽中学校</t>
  </si>
  <si>
    <t>磯辺小学校</t>
  </si>
  <si>
    <t>中野小学校</t>
  </si>
  <si>
    <t>豊橋工業高等学校</t>
  </si>
  <si>
    <t>南部中学校</t>
  </si>
  <si>
    <t>栄小学校</t>
  </si>
  <si>
    <t>高師老人福祉センター</t>
  </si>
  <si>
    <t>46-2557</t>
  </si>
  <si>
    <t>高師町字北原1</t>
  </si>
  <si>
    <t>芦原小学校</t>
  </si>
  <si>
    <t>本郷中学校</t>
  </si>
  <si>
    <t>高師本郷町字竹の内90-1</t>
  </si>
  <si>
    <t>高師小学校</t>
  </si>
  <si>
    <t>天伯小学校</t>
  </si>
  <si>
    <t>豊橋サイエンスコア</t>
  </si>
  <si>
    <t>44-1111</t>
  </si>
  <si>
    <t>高師台中学校</t>
  </si>
  <si>
    <t>幸小学校</t>
  </si>
  <si>
    <t>大清水小学校</t>
  </si>
  <si>
    <t>野依小学校</t>
  </si>
  <si>
    <t>南稜中学校</t>
  </si>
  <si>
    <t>植田小学校</t>
  </si>
  <si>
    <t>大崎小学校</t>
  </si>
  <si>
    <t>高根小学校</t>
  </si>
  <si>
    <t>高豊中学校</t>
  </si>
  <si>
    <t>豊南小学校</t>
  </si>
  <si>
    <t>富士見小学校</t>
  </si>
  <si>
    <t>杉山小学校</t>
  </si>
  <si>
    <t>家政高等専修学校</t>
  </si>
  <si>
    <t>章南中学校</t>
  </si>
  <si>
    <t>老津小学校</t>
  </si>
  <si>
    <t>小沢小学校</t>
  </si>
  <si>
    <t>五並中学校</t>
  </si>
  <si>
    <t>細谷小学校</t>
  </si>
  <si>
    <t>二川中学校</t>
  </si>
  <si>
    <t>二川南小学校</t>
  </si>
  <si>
    <t>谷川小学校</t>
  </si>
  <si>
    <t>視聴覚教育センター</t>
  </si>
  <si>
    <t>41-3330</t>
  </si>
  <si>
    <t>大岩町字火打坂19-16</t>
  </si>
  <si>
    <t>二川小学校</t>
  </si>
  <si>
    <t>東陽中学校</t>
  </si>
  <si>
    <t>多米小学校</t>
  </si>
  <si>
    <t>豊丘高等学校</t>
  </si>
  <si>
    <t>豊岡中学校</t>
  </si>
  <si>
    <t>岩田小学校</t>
  </si>
  <si>
    <t>藤ﾉ花学園第二体育館</t>
  </si>
  <si>
    <t>豊小学校</t>
  </si>
  <si>
    <t>石巻小学校</t>
  </si>
  <si>
    <t>嵩山小学校</t>
  </si>
  <si>
    <t>石巻中学校</t>
  </si>
  <si>
    <t>玉川小学校</t>
  </si>
  <si>
    <t>西郷小学校</t>
  </si>
  <si>
    <t>賀茂小学校</t>
  </si>
  <si>
    <t>東陵中学校</t>
  </si>
  <si>
    <t>鷹丘小学校</t>
  </si>
  <si>
    <t>市立豊橋高等学校</t>
  </si>
  <si>
    <t>豊橋競輪場</t>
  </si>
  <si>
    <t>61-3136</t>
  </si>
  <si>
    <t>東田町87</t>
  </si>
  <si>
    <t>仁連木老人福祉ｾﾝﾀｰ</t>
  </si>
  <si>
    <t>62-0213</t>
  </si>
  <si>
    <t>仁連木町136-2</t>
  </si>
  <si>
    <t>東田小学校</t>
  </si>
  <si>
    <t>61-5468</t>
  </si>
  <si>
    <t>老松町109</t>
  </si>
  <si>
    <t>旭小学校</t>
  </si>
  <si>
    <t>青陵中学校</t>
  </si>
  <si>
    <t>牛川小学校</t>
  </si>
  <si>
    <t>下条小学校</t>
  </si>
  <si>
    <t>梅薮町字西神25-1</t>
  </si>
  <si>
    <t>前芝中学校</t>
  </si>
  <si>
    <t>前芝小学校</t>
  </si>
  <si>
    <t>津田小学校</t>
  </si>
  <si>
    <t>北部中学校</t>
  </si>
  <si>
    <t>下地小学校</t>
  </si>
  <si>
    <t>大村小学校</t>
  </si>
  <si>
    <t>字地之神9</t>
  </si>
  <si>
    <t>吉田方地区市民館</t>
  </si>
  <si>
    <t>32-3978</t>
  </si>
  <si>
    <t>高洲町字高洲122-7</t>
  </si>
  <si>
    <t>吉田方校区市民館</t>
  </si>
  <si>
    <t>松葉校区市民館</t>
  </si>
  <si>
    <t>53-4794</t>
  </si>
  <si>
    <t>豊城地区市民館</t>
  </si>
  <si>
    <t>53-3304</t>
  </si>
  <si>
    <t>今橋町16</t>
  </si>
  <si>
    <t>八町校区市民館</t>
  </si>
  <si>
    <t>53-9472</t>
  </si>
  <si>
    <t>つつじが丘校区市民館</t>
  </si>
  <si>
    <t>64-5109</t>
  </si>
  <si>
    <t>飯村校区市民館</t>
  </si>
  <si>
    <t>61-9892</t>
  </si>
  <si>
    <t>東部地区市民館</t>
  </si>
  <si>
    <t>63-3810</t>
  </si>
  <si>
    <t>岩屋町字岩屋下66-1</t>
  </si>
  <si>
    <t>中部地区市民館</t>
  </si>
  <si>
    <t>53-0638</t>
  </si>
  <si>
    <t>東松山町23</t>
  </si>
  <si>
    <t>松山校区市民館</t>
  </si>
  <si>
    <t>56-5818</t>
  </si>
  <si>
    <t>向山校区市民館</t>
  </si>
  <si>
    <t>53-4477</t>
  </si>
  <si>
    <t>新川校区市民館</t>
  </si>
  <si>
    <t>54-1590</t>
  </si>
  <si>
    <t>前田中町8-22</t>
  </si>
  <si>
    <t>汐田校区市民館</t>
  </si>
  <si>
    <t>47-4761</t>
  </si>
  <si>
    <t>牟呂地区市民館</t>
  </si>
  <si>
    <t>32-4615</t>
  </si>
  <si>
    <t>東脇二丁目8-23</t>
  </si>
  <si>
    <t>牟呂校区市民館</t>
  </si>
  <si>
    <t>31-9650</t>
  </si>
  <si>
    <t>羽根井地区市民館</t>
  </si>
  <si>
    <t>32-5050</t>
  </si>
  <si>
    <t>花田校区市民館</t>
  </si>
  <si>
    <t>31-9612</t>
  </si>
  <si>
    <t>磯辺校区市民館</t>
  </si>
  <si>
    <t>46-9440</t>
  </si>
  <si>
    <t>駒形町字丸山60</t>
  </si>
  <si>
    <t>南陽地区市民館</t>
  </si>
  <si>
    <t>48-6576</t>
  </si>
  <si>
    <t>草間町字平東89</t>
  </si>
  <si>
    <t>中野校区市民館</t>
  </si>
  <si>
    <t>48-4003</t>
  </si>
  <si>
    <t>橋良町字向山61-2</t>
  </si>
  <si>
    <t>南部地区市民館</t>
  </si>
  <si>
    <t>47-0974</t>
  </si>
  <si>
    <t>北山町95-1</t>
  </si>
  <si>
    <t>栄校区市民館</t>
  </si>
  <si>
    <t>45-9675</t>
  </si>
  <si>
    <t>福岡校区市民館</t>
  </si>
  <si>
    <t>45-9680</t>
  </si>
  <si>
    <t>橋良町字東中山3-2</t>
  </si>
  <si>
    <t>芦原校区市民館</t>
  </si>
  <si>
    <t>46-8487</t>
  </si>
  <si>
    <t>浜道町字桜50-7</t>
  </si>
  <si>
    <t>本郷地区市民館</t>
  </si>
  <si>
    <t>48-1330</t>
  </si>
  <si>
    <t>高師校区市民館</t>
  </si>
  <si>
    <t>45-9716</t>
  </si>
  <si>
    <t>上野町字上原99-10</t>
  </si>
  <si>
    <t>天伯校区市民館</t>
  </si>
  <si>
    <t>45-9709</t>
  </si>
  <si>
    <t>天伯町字高田山137-1</t>
  </si>
  <si>
    <t>高師台地区市民館</t>
  </si>
  <si>
    <t>48-1321</t>
  </si>
  <si>
    <t>西幸町字浜池332-2</t>
  </si>
  <si>
    <t>幸校区市民館</t>
  </si>
  <si>
    <t>45-9666</t>
  </si>
  <si>
    <t>西幸町字笠松184-1</t>
  </si>
  <si>
    <t>南稜地区市民館</t>
  </si>
  <si>
    <t>26-0010</t>
  </si>
  <si>
    <t>大清水町字彦坂10-7</t>
  </si>
  <si>
    <t>大清水校区市民館</t>
  </si>
  <si>
    <t>25-1243</t>
  </si>
  <si>
    <t>野依校区市民館</t>
  </si>
  <si>
    <t>25-2146</t>
  </si>
  <si>
    <t>植田校区市民館</t>
  </si>
  <si>
    <t>25-2046</t>
  </si>
  <si>
    <t>植田町字池下63-1</t>
  </si>
  <si>
    <t>大崎校区市民館</t>
  </si>
  <si>
    <t>25-2045</t>
  </si>
  <si>
    <t>大崎町字柿ノ木16</t>
  </si>
  <si>
    <t>高根校区市民館</t>
  </si>
  <si>
    <t>21-2941</t>
  </si>
  <si>
    <t>高豊地区市民館</t>
  </si>
  <si>
    <t>21-2824</t>
  </si>
  <si>
    <t>伊古部町字多岸田302</t>
  </si>
  <si>
    <t>豊南校区市民館</t>
  </si>
  <si>
    <t>21-2845</t>
  </si>
  <si>
    <t>西赤沢町字南ノ谷99-9</t>
  </si>
  <si>
    <t>富士見校区市民館</t>
  </si>
  <si>
    <t>23-1402</t>
  </si>
  <si>
    <t>杉山地区市民館</t>
  </si>
  <si>
    <t>23-2216</t>
  </si>
  <si>
    <t>杉山町字孝仁11</t>
  </si>
  <si>
    <t>老津校区市民館</t>
  </si>
  <si>
    <t>23-1485</t>
  </si>
  <si>
    <t>老津町字宮脇15-1</t>
  </si>
  <si>
    <t>小沢校区市民館</t>
  </si>
  <si>
    <t>21-2844</t>
  </si>
  <si>
    <t>五並地区市民館</t>
  </si>
  <si>
    <t>21-2729</t>
  </si>
  <si>
    <t>細谷町字上大附98-9</t>
  </si>
  <si>
    <t>細谷校区市民館</t>
  </si>
  <si>
    <t>21-2943</t>
  </si>
  <si>
    <t>細谷町字中ノ島54-1</t>
  </si>
  <si>
    <t>二川南校区市民館</t>
  </si>
  <si>
    <t>41-4964</t>
  </si>
  <si>
    <t>谷川校区市民館</t>
  </si>
  <si>
    <t>41-4963</t>
  </si>
  <si>
    <t>中原町字東ノ谷1-11</t>
  </si>
  <si>
    <t>二川地区市民館</t>
  </si>
  <si>
    <t>41-0551</t>
  </si>
  <si>
    <t>大岩町字東郷内111-1</t>
  </si>
  <si>
    <t>二川校区市民館</t>
  </si>
  <si>
    <t>41-1240</t>
  </si>
  <si>
    <t>大岩町字東郷内4-8</t>
  </si>
  <si>
    <t>東陽地区市民館</t>
  </si>
  <si>
    <t>61-7741</t>
  </si>
  <si>
    <t>多米中町一丁目6-1</t>
  </si>
  <si>
    <t>多米校区市民館</t>
  </si>
  <si>
    <t>61-9823</t>
  </si>
  <si>
    <t>岩田校区市民館</t>
  </si>
  <si>
    <t>61-9861</t>
  </si>
  <si>
    <t>豊岡地区市民館</t>
  </si>
  <si>
    <t>61-5632</t>
  </si>
  <si>
    <t>西岩田四丁目2-9</t>
  </si>
  <si>
    <t>豊校区市民館</t>
  </si>
  <si>
    <t>61-9860</t>
  </si>
  <si>
    <t>西岩田五丁目6-2</t>
  </si>
  <si>
    <t>石巻校区市民館</t>
  </si>
  <si>
    <t>88-1424</t>
  </si>
  <si>
    <t>嵩山校区市民館</t>
  </si>
  <si>
    <t>88-1412</t>
  </si>
  <si>
    <t>嵩山町字宮下83-1</t>
  </si>
  <si>
    <t>石巻地区市民館</t>
  </si>
  <si>
    <t>88-1317</t>
  </si>
  <si>
    <t>石巻本町字市場110</t>
  </si>
  <si>
    <t>玉川校区市民館</t>
  </si>
  <si>
    <t>88-5441</t>
  </si>
  <si>
    <t>石巻本町字野添11-1</t>
  </si>
  <si>
    <t>西郷校区市民館</t>
  </si>
  <si>
    <t>88-1422</t>
  </si>
  <si>
    <t>石巻平野町字中野田100-3</t>
  </si>
  <si>
    <t>賀茂校区市民館</t>
  </si>
  <si>
    <t>88-1421</t>
  </si>
  <si>
    <t>賀茂町字宗末41-1</t>
  </si>
  <si>
    <t>東陵地区市民館</t>
  </si>
  <si>
    <t>64-8088</t>
  </si>
  <si>
    <t>牛川町字乗小路32-31</t>
  </si>
  <si>
    <t>鷹丘校区市民館</t>
  </si>
  <si>
    <t>61-9821</t>
  </si>
  <si>
    <t>東田校区市民館</t>
  </si>
  <si>
    <t>61-9822</t>
  </si>
  <si>
    <t>旭校区市民館</t>
  </si>
  <si>
    <t>53-4795</t>
  </si>
  <si>
    <t>旭町字旭535-2</t>
  </si>
  <si>
    <t>青陵地区市民館</t>
  </si>
  <si>
    <t>61-9285</t>
  </si>
  <si>
    <t>南牛川二丁目4-1</t>
  </si>
  <si>
    <t>牛川校区市民館</t>
  </si>
  <si>
    <t>53-9533</t>
  </si>
  <si>
    <t>牛川町字中郷13-28</t>
  </si>
  <si>
    <t>下条校区市民館</t>
  </si>
  <si>
    <t>88-1420</t>
  </si>
  <si>
    <t>下条東町字西浦61-3</t>
  </si>
  <si>
    <t>津田校区市民館</t>
  </si>
  <si>
    <t>31-9644</t>
  </si>
  <si>
    <t>横須賀町宮前10-2</t>
  </si>
  <si>
    <t>下地校区市民館</t>
  </si>
  <si>
    <t>53-4481</t>
  </si>
  <si>
    <t>北部地区市民館</t>
  </si>
  <si>
    <t>53-4212</t>
  </si>
  <si>
    <t>大村町字仲川原48-5</t>
  </si>
  <si>
    <t>大村校区市民館</t>
  </si>
  <si>
    <t>53-9658</t>
  </si>
  <si>
    <t>大村町字地之神7-4</t>
  </si>
  <si>
    <t>052-</t>
  </si>
  <si>
    <t>ナンカイビル</t>
  </si>
  <si>
    <t>だいどうクリニック</t>
  </si>
  <si>
    <t>あおいマンション</t>
  </si>
  <si>
    <t>クレインアヴェニュー</t>
  </si>
  <si>
    <t>ハットリビル</t>
  </si>
  <si>
    <t>アーベントビル</t>
  </si>
  <si>
    <t>サンライズマンション</t>
  </si>
  <si>
    <t>エクシード</t>
  </si>
  <si>
    <t>ハイツマキⅡ</t>
  </si>
  <si>
    <t>元塩荘8棟</t>
  </si>
  <si>
    <t>元塩荘6棟</t>
  </si>
  <si>
    <t>元塩荘5棟</t>
  </si>
  <si>
    <t>元塩荘4棟</t>
  </si>
  <si>
    <t>元塩荘3棟</t>
  </si>
  <si>
    <t>元塩荘2棟</t>
  </si>
  <si>
    <t>元塩荘1棟</t>
  </si>
  <si>
    <t>神松荘8棟</t>
  </si>
  <si>
    <t>神松荘7棟</t>
  </si>
  <si>
    <t>神松荘6棟</t>
  </si>
  <si>
    <t>神松荘5棟</t>
  </si>
  <si>
    <t>神松荘3棟</t>
  </si>
  <si>
    <t>神松荘2棟</t>
  </si>
  <si>
    <t>宝生荘11棟</t>
  </si>
  <si>
    <t>カワキタビル</t>
  </si>
  <si>
    <t>ニューユウチク</t>
  </si>
  <si>
    <t>リスタート</t>
  </si>
  <si>
    <t>REARU HIMURO</t>
  </si>
  <si>
    <t>メディコート</t>
  </si>
  <si>
    <t>サンシャインミナミ</t>
  </si>
  <si>
    <t>サンシャインミナミⅡ</t>
  </si>
  <si>
    <t>ハイツＥＬＥＮＣＩＡ</t>
  </si>
  <si>
    <t>ハイツサンルート</t>
  </si>
  <si>
    <t>ストロベリーガーデン</t>
  </si>
  <si>
    <t>サンモールⅤ</t>
  </si>
  <si>
    <t>小川緊急避難所</t>
  </si>
  <si>
    <t>川原緊急避難所</t>
  </si>
  <si>
    <t>藤高緊急避難所</t>
  </si>
  <si>
    <t>七島緊急避難所</t>
  </si>
  <si>
    <t>イオンモール名古屋茶屋</t>
  </si>
  <si>
    <t>西茶屋荘11棟</t>
  </si>
  <si>
    <t>西茶屋荘10棟</t>
  </si>
  <si>
    <t>西茶屋荘9棟</t>
  </si>
  <si>
    <t>西茶屋荘2棟</t>
  </si>
  <si>
    <t>当知西荘3棟</t>
  </si>
  <si>
    <t>シャトービオレ</t>
  </si>
  <si>
    <t>惟信南荘(南北棟部分)</t>
  </si>
  <si>
    <t>シャトーラメール</t>
  </si>
  <si>
    <t>シャトーブランエブルー</t>
  </si>
  <si>
    <t>TRILLION（ﾄｩﾘﾘｵﾝ）</t>
  </si>
  <si>
    <t>シャトーパルシェ</t>
  </si>
  <si>
    <t>稲永荘5棟</t>
  </si>
  <si>
    <t>稲永荘4棟</t>
  </si>
  <si>
    <t>稲永荘3棟</t>
  </si>
  <si>
    <t>稲永荘2棟</t>
  </si>
  <si>
    <t>稲永荘1棟</t>
  </si>
  <si>
    <t>みなと荘7棟</t>
  </si>
  <si>
    <t>みなと荘4棟</t>
  </si>
  <si>
    <t>みなと荘3棟</t>
  </si>
  <si>
    <t>みなと荘2棟</t>
  </si>
  <si>
    <t>シティファミリーみなと</t>
  </si>
  <si>
    <t>梅ノ木荘2棟</t>
  </si>
  <si>
    <t>梅ノ木荘1棟</t>
  </si>
  <si>
    <t>シティファミリー稲永</t>
  </si>
  <si>
    <t>港南荘6棟</t>
  </si>
  <si>
    <t>港南荘2棟</t>
  </si>
  <si>
    <t>港南荘1棟</t>
  </si>
  <si>
    <t>新稲永荘8棟</t>
  </si>
  <si>
    <t>新稲永荘7棟</t>
  </si>
  <si>
    <t>西稲永荘7棟</t>
  </si>
  <si>
    <t>西稲永荘3棟</t>
  </si>
  <si>
    <t>東稲永荘7棟</t>
  </si>
  <si>
    <t>東稲永荘6棟</t>
  </si>
  <si>
    <t>東稲永荘5棟</t>
  </si>
  <si>
    <t>東稲永荘4棟</t>
  </si>
  <si>
    <t>東稲永荘3棟</t>
  </si>
  <si>
    <t>東稲永荘2棟</t>
  </si>
  <si>
    <t>東稲永荘1棟</t>
  </si>
  <si>
    <t>中稲永荘4棟</t>
  </si>
  <si>
    <t>中稲永荘3棟</t>
  </si>
  <si>
    <t>中稲永荘2棟</t>
  </si>
  <si>
    <t>中稲永荘1棟</t>
  </si>
  <si>
    <t>メゾンサンヒル</t>
  </si>
  <si>
    <t>正保荘2棟</t>
  </si>
  <si>
    <t>正保荘1棟</t>
  </si>
  <si>
    <t>新泰明荘5棟</t>
  </si>
  <si>
    <t>新港北荘2棟</t>
  </si>
  <si>
    <t>新港北荘1棟</t>
  </si>
  <si>
    <t>泰明南荘4棟</t>
  </si>
  <si>
    <t>泰明南荘3棟</t>
  </si>
  <si>
    <t>泰明南荘2棟</t>
  </si>
  <si>
    <t>泰明南荘1棟</t>
  </si>
  <si>
    <t>新土古荘6棟</t>
  </si>
  <si>
    <t>新土古荘5棟</t>
  </si>
  <si>
    <t>新土古荘4棟</t>
  </si>
  <si>
    <t>新土古荘3棟</t>
  </si>
  <si>
    <t>新土古荘2棟</t>
  </si>
  <si>
    <t>新土古荘1棟</t>
  </si>
  <si>
    <t>新港栄荘</t>
  </si>
  <si>
    <t>シティ・ファミリー港楽</t>
  </si>
  <si>
    <t>カーサ　ジ　マーレ</t>
  </si>
  <si>
    <t>宝来荘</t>
  </si>
  <si>
    <t>築地シティ住宅</t>
  </si>
  <si>
    <t>入船荘</t>
  </si>
  <si>
    <t>南木場荘6棟</t>
  </si>
  <si>
    <t>南木場荘5棟</t>
  </si>
  <si>
    <t>南木場荘4棟</t>
  </si>
  <si>
    <t>南木場荘3棟</t>
  </si>
  <si>
    <t>南木場荘2棟</t>
  </si>
  <si>
    <t>東築地荘</t>
  </si>
  <si>
    <t>竜宮荘</t>
  </si>
  <si>
    <t>アーバンホームⅡ</t>
  </si>
  <si>
    <t>クラリティガーデン</t>
  </si>
  <si>
    <t>NATURE AND AIR</t>
  </si>
  <si>
    <t>パーシモンガーデン</t>
  </si>
  <si>
    <t>ＫＳグリーンホームズ</t>
  </si>
  <si>
    <t>イヌカイビル</t>
  </si>
  <si>
    <t>ヴィラエイト</t>
  </si>
  <si>
    <t>ネクステージあらこ</t>
  </si>
  <si>
    <t>グリュックハーベン</t>
  </si>
  <si>
    <t>プラティークあらこ</t>
  </si>
  <si>
    <t>キャナル・リゾート</t>
  </si>
  <si>
    <t>メゾンイトウ</t>
  </si>
  <si>
    <t>メゾンドUM</t>
  </si>
  <si>
    <t>メゾンソシアル</t>
  </si>
  <si>
    <t>サンドミール</t>
  </si>
  <si>
    <t>ボンメゾン</t>
  </si>
  <si>
    <t>サンモールタナカ</t>
  </si>
  <si>
    <t>ジュネスA・ミヤワキ</t>
  </si>
  <si>
    <t>パークサイドグロリア</t>
  </si>
  <si>
    <t>ヒロタマンション</t>
  </si>
  <si>
    <t>フルリールメゾン</t>
  </si>
  <si>
    <t>㈱カイナン</t>
  </si>
  <si>
    <t>Ｖｇ ＴＲＥＥ</t>
  </si>
  <si>
    <t>ＦＯＲＭ　ＧＰ</t>
  </si>
  <si>
    <t>Kプランドール</t>
  </si>
  <si>
    <t>FQビル</t>
  </si>
  <si>
    <t>サンつゆはし</t>
  </si>
  <si>
    <t>ＫＴハウス</t>
  </si>
  <si>
    <t>メゾンＴ・Ｓ・Ｎ</t>
  </si>
  <si>
    <t>グリンハイツ</t>
  </si>
  <si>
    <t>二番荘4号棟</t>
  </si>
  <si>
    <t>ソレイユかどや</t>
  </si>
  <si>
    <t>エトワールポレール</t>
  </si>
  <si>
    <t>ロイヤルピジョンライズ</t>
  </si>
  <si>
    <t>天白公園</t>
  </si>
  <si>
    <t>荒池緑地</t>
  </si>
  <si>
    <t>天白川緑地</t>
  </si>
  <si>
    <t>猪高緑地</t>
  </si>
  <si>
    <t>明徳公園</t>
  </si>
  <si>
    <t>牧野ヶ池緑地</t>
  </si>
  <si>
    <t>滝の水公園</t>
  </si>
  <si>
    <t>新海池公園</t>
  </si>
  <si>
    <t>みどりが丘公園</t>
  </si>
  <si>
    <t>大高緑地</t>
  </si>
  <si>
    <t>鳴子中央公園</t>
  </si>
  <si>
    <t>松川橋緑地</t>
  </si>
  <si>
    <t>大森中央公園・小原橋緑地一帯</t>
  </si>
  <si>
    <t>千代田橋緑地</t>
  </si>
  <si>
    <t>小幡緑地（本園）</t>
  </si>
  <si>
    <t>小幡緑地（西園）</t>
  </si>
  <si>
    <t>大江川緑地一帯</t>
  </si>
  <si>
    <t>忠道公園</t>
  </si>
  <si>
    <t>宝生公園</t>
  </si>
  <si>
    <t>笠寺公園</t>
  </si>
  <si>
    <t>呼続公園</t>
  </si>
  <si>
    <t>南郊公園</t>
  </si>
  <si>
    <t>国際展示場</t>
  </si>
  <si>
    <t>荒子川公園</t>
  </si>
  <si>
    <t>戸田川緑地</t>
  </si>
  <si>
    <t>新茶屋川公園</t>
  </si>
  <si>
    <t>日光川公園</t>
  </si>
  <si>
    <t>当知中央公園</t>
  </si>
  <si>
    <t>宝神中央公園</t>
  </si>
  <si>
    <t>稲永東公園</t>
  </si>
  <si>
    <t>小碓中央公園</t>
  </si>
  <si>
    <t>善南公園</t>
  </si>
  <si>
    <t>稲永公園</t>
  </si>
  <si>
    <t>港北公園</t>
  </si>
  <si>
    <t>富田公園</t>
  </si>
  <si>
    <t>荒子公園</t>
  </si>
  <si>
    <t>露橋公園周辺</t>
  </si>
  <si>
    <t>白鳥公園・名古屋国際会議場</t>
  </si>
  <si>
    <t>神宮東公園</t>
  </si>
  <si>
    <t>熱田神宮公園</t>
  </si>
  <si>
    <t>熱田神宮</t>
  </si>
  <si>
    <t>鶴舞公園</t>
  </si>
  <si>
    <t>興正寺公園</t>
  </si>
  <si>
    <t>白川公園</t>
  </si>
  <si>
    <t>久屋大通公園</t>
  </si>
  <si>
    <t>若宮大通</t>
  </si>
  <si>
    <t>大正橋緑地</t>
  </si>
  <si>
    <t>稲葉地公園</t>
  </si>
  <si>
    <t>中村公園</t>
  </si>
  <si>
    <t>庄内緑地一帯</t>
  </si>
  <si>
    <t>洗堰緑地</t>
  </si>
  <si>
    <t>楠公園</t>
  </si>
  <si>
    <t>志賀公園</t>
  </si>
  <si>
    <t>名城公園一帯</t>
  </si>
  <si>
    <t>天神橋緑地</t>
  </si>
  <si>
    <t>矢田川橋緑地</t>
  </si>
  <si>
    <t>徳川園</t>
  </si>
  <si>
    <t>建中寺周辺</t>
  </si>
  <si>
    <t>茶屋ヶ坂公園</t>
  </si>
  <si>
    <t>千種公園一帯</t>
  </si>
  <si>
    <t>平和公園</t>
  </si>
  <si>
    <t>人数</t>
    <rPh sb="0" eb="2">
      <t>ニンズウ</t>
    </rPh>
    <phoneticPr fontId="6"/>
  </si>
  <si>
    <t>火山現象</t>
    <rPh sb="0" eb="2">
      <t>カザン</t>
    </rPh>
    <rPh sb="1" eb="2">
      <t>フンカ</t>
    </rPh>
    <rPh sb="2" eb="4">
      <t>ゲンショウ</t>
    </rPh>
    <phoneticPr fontId="6"/>
  </si>
  <si>
    <t>内水氾濫</t>
    <rPh sb="0" eb="2">
      <t>ナイスイ</t>
    </rPh>
    <rPh sb="2" eb="4">
      <t>ハンラン</t>
    </rPh>
    <phoneticPr fontId="6"/>
  </si>
  <si>
    <t>大規模な火事</t>
    <rPh sb="0" eb="3">
      <t>ダイキボ</t>
    </rPh>
    <rPh sb="4" eb="6">
      <t>カジ</t>
    </rPh>
    <phoneticPr fontId="6"/>
  </si>
  <si>
    <t>津波</t>
    <rPh sb="0" eb="2">
      <t>ツナミ</t>
    </rPh>
    <phoneticPr fontId="6"/>
  </si>
  <si>
    <t>地震</t>
    <rPh sb="0" eb="2">
      <t>ジシン</t>
    </rPh>
    <phoneticPr fontId="6"/>
  </si>
  <si>
    <t>高潮</t>
    <rPh sb="0" eb="2">
      <t>タカシオ</t>
    </rPh>
    <phoneticPr fontId="6"/>
  </si>
  <si>
    <t>崖崩れ、土石流及び地滑り</t>
    <rPh sb="0" eb="1">
      <t>ガケ</t>
    </rPh>
    <rPh sb="1" eb="2">
      <t>クズ</t>
    </rPh>
    <rPh sb="4" eb="7">
      <t>ドセキリュウ</t>
    </rPh>
    <rPh sb="7" eb="8">
      <t>オヨ</t>
    </rPh>
    <rPh sb="9" eb="11">
      <t>ジスベ</t>
    </rPh>
    <phoneticPr fontId="6"/>
  </si>
  <si>
    <t>洪水</t>
    <rPh sb="0" eb="2">
      <t>コウズイ</t>
    </rPh>
    <phoneticPr fontId="6"/>
  </si>
  <si>
    <t>電話番号</t>
    <rPh sb="0" eb="2">
      <t>デンワ</t>
    </rPh>
    <rPh sb="2" eb="4">
      <t>バンゴウ</t>
    </rPh>
    <phoneticPr fontId="6"/>
  </si>
  <si>
    <t>市外
局番</t>
    <rPh sb="0" eb="2">
      <t>シガイ</t>
    </rPh>
    <rPh sb="3" eb="5">
      <t>キョクバン</t>
    </rPh>
    <phoneticPr fontId="6"/>
  </si>
  <si>
    <t>市町村名</t>
    <rPh sb="0" eb="3">
      <t>シチョウソン</t>
    </rPh>
    <rPh sb="3" eb="4">
      <t>メイ</t>
    </rPh>
    <phoneticPr fontId="6"/>
  </si>
  <si>
    <t>想定収容人数</t>
    <rPh sb="0" eb="2">
      <t>ソウテイ</t>
    </rPh>
    <rPh sb="2" eb="4">
      <t>シュウヨウ</t>
    </rPh>
    <rPh sb="4" eb="6">
      <t>ニンズウ</t>
    </rPh>
    <phoneticPr fontId="6"/>
  </si>
  <si>
    <t>指定避難所との重複</t>
    <rPh sb="0" eb="2">
      <t>シテイ</t>
    </rPh>
    <rPh sb="2" eb="5">
      <t>ヒナンジョ</t>
    </rPh>
    <rPh sb="7" eb="9">
      <t>チョウフク</t>
    </rPh>
    <phoneticPr fontId="6"/>
  </si>
  <si>
    <t>対象とする異常な現象の種類</t>
    <rPh sb="0" eb="2">
      <t>タイショウ</t>
    </rPh>
    <rPh sb="5" eb="7">
      <t>イジョウ</t>
    </rPh>
    <rPh sb="8" eb="10">
      <t>ゲンショウ</t>
    </rPh>
    <rPh sb="11" eb="13">
      <t>シュルイ</t>
    </rPh>
    <phoneticPr fontId="6"/>
  </si>
  <si>
    <t>管理担当連絡先</t>
    <rPh sb="0" eb="2">
      <t>カンリ</t>
    </rPh>
    <rPh sb="2" eb="4">
      <t>タントウ</t>
    </rPh>
    <phoneticPr fontId="6"/>
  </si>
  <si>
    <t>施設・場所名</t>
    <rPh sb="0" eb="2">
      <t>シセツ</t>
    </rPh>
    <rPh sb="3" eb="5">
      <t>バショ</t>
    </rPh>
    <rPh sb="5" eb="6">
      <t>メイ</t>
    </rPh>
    <phoneticPr fontId="6"/>
  </si>
  <si>
    <t>NO.</t>
    <phoneticPr fontId="6"/>
  </si>
  <si>
    <t>名和プラザホテル</t>
  </si>
  <si>
    <t>サワキビル</t>
  </si>
  <si>
    <t>サンコーリサイクル株式会社土壌保管庫</t>
  </si>
  <si>
    <t>山九㈱東海支店東海寮</t>
  </si>
  <si>
    <t>㈱スガテック松雲寮</t>
  </si>
  <si>
    <t xml:space="preserve">日本福祉大学東海キャンパス  </t>
  </si>
  <si>
    <t>東海市芸術劇場 </t>
  </si>
  <si>
    <t>マーレホテル東海</t>
  </si>
  <si>
    <t>ザ・カトーホテル</t>
  </si>
  <si>
    <t>シャトレーミューズ</t>
  </si>
  <si>
    <t>愛知製鋼株式会社　横須賀寮</t>
  </si>
  <si>
    <t>プログレス本町</t>
  </si>
  <si>
    <t>大同特殊鋼株式会社　元浜寮</t>
  </si>
  <si>
    <t>ボナール尾張横須賀</t>
  </si>
  <si>
    <t>エスポア横須賀</t>
  </si>
  <si>
    <t>サンマンションアトレ横須賀</t>
  </si>
  <si>
    <t>エル・ドラード</t>
  </si>
  <si>
    <t>横須賀駅西第1ビル</t>
  </si>
  <si>
    <t>中央町四丁目195</t>
  </si>
  <si>
    <t>0562</t>
  </si>
  <si>
    <t>神田町三丁目115</t>
  </si>
  <si>
    <t>梶田町六丁目135-2</t>
  </si>
  <si>
    <t>追分町二丁目341</t>
  </si>
  <si>
    <t>共和町二丁目8-2</t>
  </si>
  <si>
    <t>明成町二丁目60</t>
  </si>
  <si>
    <t>高丘町二丁目2</t>
  </si>
  <si>
    <t>森岡町四丁目7</t>
  </si>
  <si>
    <t>江端町四丁目1</t>
  </si>
  <si>
    <t>桃山町三丁目216</t>
  </si>
  <si>
    <t>桃山町五丁目44</t>
  </si>
  <si>
    <t>中央町五丁目15</t>
  </si>
  <si>
    <t>大東町二丁目61</t>
  </si>
  <si>
    <t>江端町六丁目99</t>
  </si>
  <si>
    <t>月見町六丁目180</t>
  </si>
  <si>
    <t>横根町膝折1-4</t>
  </si>
  <si>
    <t>横根町平地191</t>
  </si>
  <si>
    <t>北山町三丁目120</t>
  </si>
  <si>
    <t>神田町三丁目135</t>
  </si>
  <si>
    <t>共和町六丁目140</t>
  </si>
  <si>
    <t>共西町一丁目29</t>
  </si>
  <si>
    <t>東新町三丁目3-1</t>
  </si>
  <si>
    <t>長根町三丁目111</t>
  </si>
  <si>
    <t>長草町車池11</t>
  </si>
  <si>
    <t>吉田町四丁目33</t>
  </si>
  <si>
    <t>馬池町三丁目21</t>
  </si>
  <si>
    <t>32-0079</t>
  </si>
  <si>
    <t>33-1323</t>
  </si>
  <si>
    <t>55-3126</t>
  </si>
  <si>
    <t>55-1331</t>
  </si>
  <si>
    <t>34-8009</t>
  </si>
  <si>
    <t>34-3770</t>
  </si>
  <si>
    <t>34-2933</t>
  </si>
  <si>
    <t>55-3139</t>
  </si>
  <si>
    <t>55-3900</t>
  </si>
  <si>
    <t>54-1535</t>
  </si>
  <si>
    <t>55-4349</t>
  </si>
  <si>
    <t>55-3642</t>
  </si>
  <si>
    <t>55-3095</t>
  </si>
  <si>
    <t>55-3449</t>
  </si>
  <si>
    <t>55-1444</t>
  </si>
  <si>
    <t>43-5715</t>
  </si>
  <si>
    <t>42-0406</t>
  </si>
  <si>
    <t>42-1114</t>
  </si>
  <si>
    <t>43-4121</t>
  </si>
  <si>
    <t>43-3630</t>
  </si>
  <si>
    <t>中町花山70</t>
  </si>
  <si>
    <t>81-1371</t>
  </si>
  <si>
    <t>上重原町小針115</t>
  </si>
  <si>
    <t>81-1372</t>
  </si>
  <si>
    <t>81-1373</t>
  </si>
  <si>
    <t>昭和９丁目1</t>
  </si>
  <si>
    <t>81-3694</t>
  </si>
  <si>
    <t>上重原町鳥居１丁目13-2</t>
  </si>
  <si>
    <t>82-0575</t>
  </si>
  <si>
    <t>八ツ田町川畔45</t>
  </si>
  <si>
    <t>82-6807</t>
  </si>
  <si>
    <t>新林町新林55-1</t>
  </si>
  <si>
    <t>83-0616</t>
  </si>
  <si>
    <t>広見２丁目4</t>
  </si>
  <si>
    <t>81-1370</t>
  </si>
  <si>
    <t>山屋敷町東山2-2</t>
  </si>
  <si>
    <t>82-8131</t>
  </si>
  <si>
    <t>新林町本林20-1</t>
  </si>
  <si>
    <t>82-5155</t>
  </si>
  <si>
    <t>81-0319</t>
  </si>
  <si>
    <t>長篠町大山18-6</t>
  </si>
  <si>
    <t>82-0568</t>
  </si>
  <si>
    <t>上重原町城後60-4</t>
  </si>
  <si>
    <t>82-9246</t>
  </si>
  <si>
    <t>81-4056</t>
  </si>
  <si>
    <t>逢妻町錦8</t>
  </si>
  <si>
    <t>82-2733</t>
  </si>
  <si>
    <t>牛田町高根131</t>
  </si>
  <si>
    <t>82-4417</t>
  </si>
  <si>
    <t>82-5151</t>
  </si>
  <si>
    <t>八橋町井戸尻28-1</t>
  </si>
  <si>
    <t>西丘町西丘32-1</t>
  </si>
  <si>
    <t>82-1200</t>
  </si>
  <si>
    <t>上重原町小針118-6</t>
  </si>
  <si>
    <t>83-0676</t>
  </si>
  <si>
    <t>南新地２丁目3-3</t>
  </si>
  <si>
    <t>83-1131</t>
  </si>
  <si>
    <t>八橋町山田谷8-81</t>
  </si>
  <si>
    <t>昭和7丁目1番地</t>
  </si>
  <si>
    <t>81-1380</t>
  </si>
  <si>
    <t>上重原町本郷38</t>
  </si>
  <si>
    <t>82-2552</t>
  </si>
  <si>
    <t>逢妻町錦11-3</t>
  </si>
  <si>
    <t>82-1960</t>
  </si>
  <si>
    <t>西中町天神27-2</t>
  </si>
  <si>
    <t>83-2367</t>
  </si>
  <si>
    <t>なし</t>
  </si>
  <si>
    <t>祐福寺公民館</t>
  </si>
  <si>
    <t>28-0004</t>
  </si>
  <si>
    <t>28-3457</t>
  </si>
  <si>
    <t>28-5580</t>
  </si>
  <si>
    <t>28-0021</t>
  </si>
  <si>
    <t>28-5335</t>
  </si>
  <si>
    <t>28-3171</t>
  </si>
  <si>
    <t>28-3802</t>
  </si>
  <si>
    <t>28-0016</t>
  </si>
  <si>
    <t>39-0776</t>
  </si>
  <si>
    <t>39-3600</t>
  </si>
  <si>
    <t>28-2088</t>
  </si>
  <si>
    <t>28-3459</t>
  </si>
  <si>
    <t>28-2888</t>
  </si>
  <si>
    <t>森岡保育園（遊戯室）</t>
  </si>
  <si>
    <t>森岡西保育園（遊戯室）</t>
  </si>
  <si>
    <t>森岡台集会所</t>
  </si>
  <si>
    <t>相生老人憩の家</t>
  </si>
  <si>
    <t>緒川小学校（体育館）</t>
  </si>
  <si>
    <t>北部中学校（体育館）</t>
  </si>
  <si>
    <t>緒川保育園（遊戯室）</t>
  </si>
  <si>
    <t>東浦葵ノ荘集会所</t>
  </si>
  <si>
    <t>卯ノ里小学校（体育館）</t>
  </si>
  <si>
    <t>西部中学校（体育館）</t>
  </si>
  <si>
    <t>緒川新田保育園（遊戯室）</t>
  </si>
  <si>
    <t>緒川新田児童館（遊戯室）</t>
  </si>
  <si>
    <t>東ケ丘集会所</t>
  </si>
  <si>
    <t>片葩小学校（体育館）</t>
  </si>
  <si>
    <t>石浜保育園（遊戯室）</t>
  </si>
  <si>
    <t>石浜西小学校（体育館）</t>
  </si>
  <si>
    <t>石浜西保育園（遊戯室）</t>
  </si>
  <si>
    <t>平池台自治集会所</t>
  </si>
  <si>
    <t>生路小学校（体育館）</t>
  </si>
  <si>
    <t>生路保育園（遊戯室）</t>
  </si>
  <si>
    <t>藤江小学校（体育館）</t>
  </si>
  <si>
    <t>藤江保育園（遊戯室）</t>
  </si>
  <si>
    <t>市町村別避難場所・避難所</t>
    <rPh sb="0" eb="3">
      <t>シチョウソン</t>
    </rPh>
    <rPh sb="3" eb="4">
      <t>ベツ</t>
    </rPh>
    <rPh sb="4" eb="6">
      <t>ヒナン</t>
    </rPh>
    <rPh sb="6" eb="8">
      <t>バショ</t>
    </rPh>
    <rPh sb="9" eb="12">
      <t>ヒナンジョ</t>
    </rPh>
    <phoneticPr fontId="3"/>
  </si>
  <si>
    <t>市町村名</t>
    <rPh sb="0" eb="3">
      <t>シチョウソン</t>
    </rPh>
    <rPh sb="3" eb="4">
      <t>メイ</t>
    </rPh>
    <phoneticPr fontId="3"/>
  </si>
  <si>
    <t>指定緊急避難場所（法第49条の４）</t>
    <rPh sb="9" eb="10">
      <t>ホウ</t>
    </rPh>
    <rPh sb="10" eb="11">
      <t>ダイ</t>
    </rPh>
    <rPh sb="13" eb="14">
      <t>ジョウ</t>
    </rPh>
    <phoneticPr fontId="3"/>
  </si>
  <si>
    <t>指定避難所（法第49条の７）</t>
    <rPh sb="6" eb="7">
      <t>ホウ</t>
    </rPh>
    <rPh sb="7" eb="8">
      <t>ダイ</t>
    </rPh>
    <rPh sb="10" eb="11">
      <t>ジョウ</t>
    </rPh>
    <phoneticPr fontId="3"/>
  </si>
  <si>
    <t>合計</t>
    <rPh sb="0" eb="2">
      <t>ゴウケイ</t>
    </rPh>
    <phoneticPr fontId="3"/>
  </si>
  <si>
    <t>対象とする異常な現象の種類</t>
    <rPh sb="0" eb="2">
      <t>タイショウ</t>
    </rPh>
    <rPh sb="5" eb="7">
      <t>イジョウ</t>
    </rPh>
    <rPh sb="8" eb="10">
      <t>ゲンショウ</t>
    </rPh>
    <rPh sb="11" eb="13">
      <t>シュルイ</t>
    </rPh>
    <phoneticPr fontId="3"/>
  </si>
  <si>
    <t>洪水</t>
    <rPh sb="0" eb="2">
      <t>コウズイ</t>
    </rPh>
    <phoneticPr fontId="3"/>
  </si>
  <si>
    <t>崖崩れ、土石流及び地滑り</t>
    <rPh sb="0" eb="1">
      <t>ガケ</t>
    </rPh>
    <rPh sb="1" eb="2">
      <t>クズ</t>
    </rPh>
    <rPh sb="4" eb="7">
      <t>ドセキリュウ</t>
    </rPh>
    <rPh sb="7" eb="8">
      <t>オヨ</t>
    </rPh>
    <rPh sb="9" eb="11">
      <t>ジスベ</t>
    </rPh>
    <phoneticPr fontId="3"/>
  </si>
  <si>
    <t>高潮</t>
    <rPh sb="0" eb="2">
      <t>タカシオ</t>
    </rPh>
    <phoneticPr fontId="3"/>
  </si>
  <si>
    <t>地震</t>
    <rPh sb="0" eb="2">
      <t>ジシン</t>
    </rPh>
    <phoneticPr fontId="3"/>
  </si>
  <si>
    <t>津波</t>
    <rPh sb="0" eb="2">
      <t>ツナミ</t>
    </rPh>
    <phoneticPr fontId="3"/>
  </si>
  <si>
    <t>大規模な
火事</t>
    <rPh sb="0" eb="3">
      <t>ダイキボ</t>
    </rPh>
    <rPh sb="5" eb="7">
      <t>カジ</t>
    </rPh>
    <phoneticPr fontId="3"/>
  </si>
  <si>
    <t>内水氾濫</t>
    <rPh sb="0" eb="2">
      <t>ナイスイ</t>
    </rPh>
    <rPh sb="2" eb="4">
      <t>ハンラン</t>
    </rPh>
    <phoneticPr fontId="3"/>
  </si>
  <si>
    <t>火山現象</t>
    <rPh sb="0" eb="2">
      <t>カザン</t>
    </rPh>
    <rPh sb="1" eb="2">
      <t>フンカ</t>
    </rPh>
    <rPh sb="2" eb="4">
      <t>ゲンショウ</t>
    </rPh>
    <phoneticPr fontId="3"/>
  </si>
  <si>
    <t>豊橋市</t>
    <rPh sb="0" eb="2">
      <t>トヨハシ</t>
    </rPh>
    <phoneticPr fontId="3"/>
  </si>
  <si>
    <t>件数</t>
    <rPh sb="0" eb="2">
      <t>ケンスウ</t>
    </rPh>
    <phoneticPr fontId="3"/>
  </si>
  <si>
    <t>想定収容人数</t>
    <rPh sb="0" eb="2">
      <t>ソウテイ</t>
    </rPh>
    <rPh sb="2" eb="4">
      <t>シュウヨウ</t>
    </rPh>
    <rPh sb="4" eb="6">
      <t>ニンズウ</t>
    </rPh>
    <phoneticPr fontId="3"/>
  </si>
  <si>
    <t>瀬戸市</t>
    <rPh sb="0" eb="2">
      <t>セト</t>
    </rPh>
    <phoneticPr fontId="3"/>
  </si>
  <si>
    <t>場所数</t>
    <rPh sb="0" eb="2">
      <t>バショ</t>
    </rPh>
    <rPh sb="2" eb="3">
      <t>スウ</t>
    </rPh>
    <phoneticPr fontId="3"/>
  </si>
  <si>
    <t>半田市</t>
    <rPh sb="0" eb="2">
      <t>ハンダ</t>
    </rPh>
    <rPh sb="2" eb="3">
      <t>シ</t>
    </rPh>
    <phoneticPr fontId="3"/>
  </si>
  <si>
    <t>春日井市</t>
    <phoneticPr fontId="3"/>
  </si>
  <si>
    <t>安城市</t>
    <phoneticPr fontId="3"/>
  </si>
  <si>
    <t>小牧市</t>
    <phoneticPr fontId="3"/>
  </si>
  <si>
    <t>稲沢市</t>
    <rPh sb="0" eb="2">
      <t>イナザワ</t>
    </rPh>
    <phoneticPr fontId="3"/>
  </si>
  <si>
    <t>東海市</t>
    <phoneticPr fontId="3"/>
  </si>
  <si>
    <t>知多市</t>
    <rPh sb="0" eb="2">
      <t>チタ</t>
    </rPh>
    <phoneticPr fontId="3"/>
  </si>
  <si>
    <t>尾張旭市</t>
    <rPh sb="0" eb="3">
      <t>オワリアサヒ</t>
    </rPh>
    <rPh sb="3" eb="4">
      <t>シ</t>
    </rPh>
    <phoneticPr fontId="3"/>
  </si>
  <si>
    <t>みよし市</t>
    <phoneticPr fontId="3"/>
  </si>
  <si>
    <t>東郷町</t>
    <phoneticPr fontId="3"/>
  </si>
  <si>
    <t>豊山町</t>
    <phoneticPr fontId="3"/>
  </si>
  <si>
    <t>扶桑町</t>
    <rPh sb="0" eb="2">
      <t>フソウ</t>
    </rPh>
    <phoneticPr fontId="3"/>
  </si>
  <si>
    <t>東浦町</t>
    <phoneticPr fontId="3"/>
  </si>
  <si>
    <t>名古屋市</t>
    <rPh sb="0" eb="4">
      <t>ナゴヤシ</t>
    </rPh>
    <phoneticPr fontId="3"/>
  </si>
  <si>
    <t>一宮市</t>
    <rPh sb="0" eb="3">
      <t>イチノミヤシ</t>
    </rPh>
    <phoneticPr fontId="3"/>
  </si>
  <si>
    <t>津島市</t>
    <rPh sb="0" eb="2">
      <t>ツシマ</t>
    </rPh>
    <rPh sb="2" eb="3">
      <t>シ</t>
    </rPh>
    <phoneticPr fontId="3"/>
  </si>
  <si>
    <t>刈谷市</t>
    <rPh sb="0" eb="3">
      <t>カリヤシ</t>
    </rPh>
    <phoneticPr fontId="3"/>
  </si>
  <si>
    <t>豊田市</t>
    <rPh sb="0" eb="2">
      <t>トヨタ</t>
    </rPh>
    <rPh sb="2" eb="3">
      <t>シ</t>
    </rPh>
    <phoneticPr fontId="3"/>
  </si>
  <si>
    <t>西尾市</t>
    <rPh sb="0" eb="3">
      <t>ニシオシ</t>
    </rPh>
    <phoneticPr fontId="3"/>
  </si>
  <si>
    <t>常滑市</t>
    <phoneticPr fontId="3"/>
  </si>
  <si>
    <t>江南市</t>
    <rPh sb="0" eb="3">
      <t>コウナンシ</t>
    </rPh>
    <phoneticPr fontId="3"/>
  </si>
  <si>
    <t>知立市</t>
    <rPh sb="0" eb="3">
      <t>チリュウシ</t>
    </rPh>
    <phoneticPr fontId="3"/>
  </si>
  <si>
    <t>高浜市</t>
    <rPh sb="0" eb="3">
      <t>タカハマシ</t>
    </rPh>
    <phoneticPr fontId="3"/>
  </si>
  <si>
    <t>愛西市</t>
    <rPh sb="0" eb="3">
      <t>アイサイシ</t>
    </rPh>
    <phoneticPr fontId="3"/>
  </si>
  <si>
    <t>清須市</t>
    <rPh sb="0" eb="3">
      <t>キヨスシ</t>
    </rPh>
    <phoneticPr fontId="3"/>
  </si>
  <si>
    <t>あま市</t>
    <rPh sb="2" eb="3">
      <t>シ</t>
    </rPh>
    <phoneticPr fontId="3"/>
  </si>
  <si>
    <t>長久手市</t>
    <rPh sb="0" eb="3">
      <t>ナガクテ</t>
    </rPh>
    <rPh sb="3" eb="4">
      <t>シ</t>
    </rPh>
    <phoneticPr fontId="3"/>
  </si>
  <si>
    <t>大治町</t>
    <rPh sb="0" eb="3">
      <t>オオハルチョウ</t>
    </rPh>
    <phoneticPr fontId="3"/>
  </si>
  <si>
    <t>蟹江町</t>
    <rPh sb="0" eb="3">
      <t>カニエチョウ</t>
    </rPh>
    <phoneticPr fontId="3"/>
  </si>
  <si>
    <t>豊根村</t>
    <phoneticPr fontId="3"/>
  </si>
  <si>
    <t>東栄町</t>
    <phoneticPr fontId="3"/>
  </si>
  <si>
    <t>施設名</t>
    <rPh sb="0" eb="2">
      <t>シセツ</t>
    </rPh>
    <rPh sb="2" eb="3">
      <t>メイ</t>
    </rPh>
    <phoneticPr fontId="6"/>
  </si>
  <si>
    <t>指定緊急避難場所との重複</t>
    <rPh sb="0" eb="2">
      <t>シテイ</t>
    </rPh>
    <rPh sb="2" eb="4">
      <t>キンキュウ</t>
    </rPh>
    <rPh sb="4" eb="6">
      <t>ヒナン</t>
    </rPh>
    <rPh sb="6" eb="8">
      <t>バショ</t>
    </rPh>
    <rPh sb="10" eb="12">
      <t>チョウフク</t>
    </rPh>
    <phoneticPr fontId="6"/>
  </si>
  <si>
    <t>段差がない生活空間等</t>
    <rPh sb="9" eb="10">
      <t>トウ</t>
    </rPh>
    <phoneticPr fontId="6"/>
  </si>
  <si>
    <t>スロープ</t>
    <phoneticPr fontId="3"/>
  </si>
  <si>
    <t>エレベーター等</t>
    <rPh sb="6" eb="7">
      <t>トウ</t>
    </rPh>
    <phoneticPr fontId="6"/>
  </si>
  <si>
    <t>手すり</t>
    <rPh sb="0" eb="1">
      <t>テ</t>
    </rPh>
    <phoneticPr fontId="3"/>
  </si>
  <si>
    <t>案内・誘導設備</t>
    <rPh sb="0" eb="2">
      <t>アンナイ</t>
    </rPh>
    <rPh sb="3" eb="5">
      <t>ユウドウ</t>
    </rPh>
    <rPh sb="5" eb="7">
      <t>セツビ</t>
    </rPh>
    <phoneticPr fontId="6"/>
  </si>
  <si>
    <t>情報掲示板</t>
    <rPh sb="0" eb="2">
      <t>ジョウホウ</t>
    </rPh>
    <rPh sb="2" eb="5">
      <t>ケイジバン</t>
    </rPh>
    <phoneticPr fontId="3"/>
  </si>
  <si>
    <t>「介護室」又は「衛生的な場所」</t>
    <phoneticPr fontId="3"/>
  </si>
  <si>
    <t>オストメイト対応</t>
    <rPh sb="6" eb="8">
      <t>タイオウ</t>
    </rPh>
    <phoneticPr fontId="3"/>
  </si>
  <si>
    <t>図書館</t>
  </si>
  <si>
    <t>椙山女学園</t>
  </si>
  <si>
    <t>東山小学校</t>
  </si>
  <si>
    <t>愛知淑徳学園</t>
  </si>
  <si>
    <t>香流橋地域センター</t>
  </si>
  <si>
    <t>第一幼稚園</t>
  </si>
  <si>
    <t>愛知教育大学附属名古屋中学校</t>
  </si>
  <si>
    <t>市営山田東荘集会所</t>
  </si>
  <si>
    <t>三菱電機名古屋体育館</t>
  </si>
  <si>
    <t>山田西地域センター</t>
  </si>
  <si>
    <t>名城大学附属高等学校</t>
  </si>
  <si>
    <t>六反コミュニティセンター</t>
  </si>
  <si>
    <t>柳コミュニティセンター</t>
  </si>
  <si>
    <t>岩塚コミュニティセンター</t>
  </si>
  <si>
    <t>平和小学校</t>
  </si>
  <si>
    <t>野田小学校</t>
  </si>
  <si>
    <t>富田北地域センター</t>
  </si>
  <si>
    <t>邦和スポーツランド</t>
  </si>
  <si>
    <t>南陽センター</t>
  </si>
  <si>
    <t>道徳保育園</t>
  </si>
  <si>
    <t>星崎学区公民館</t>
  </si>
  <si>
    <t>宝小学校</t>
  </si>
  <si>
    <t>小幡あさひ幼稚園</t>
  </si>
  <si>
    <t>吉根公民館</t>
  </si>
  <si>
    <t>栄町集会所</t>
  </si>
  <si>
    <t>天理教愛知大教会</t>
  </si>
  <si>
    <t>前山小学校</t>
  </si>
  <si>
    <t>前芝校区市民館</t>
  </si>
  <si>
    <t>野依町字諏訪149-1</t>
  </si>
  <si>
    <t>芦原町字嵩山地36-4</t>
  </si>
  <si>
    <t>石巻老人福祉センター</t>
  </si>
  <si>
    <t>石巻本町字市場7</t>
  </si>
  <si>
    <t>下地老人福祉センター</t>
  </si>
  <si>
    <t>下地町字宮前52-1</t>
  </si>
  <si>
    <t>大岩老人福祉センター</t>
  </si>
  <si>
    <t>大岩町字東郷内4-5</t>
  </si>
  <si>
    <t>東新町15</t>
  </si>
  <si>
    <t>つつじが丘地域福祉センター</t>
  </si>
  <si>
    <t>佐藤五丁目22-16</t>
  </si>
  <si>
    <t>大清水地域福祉センター</t>
  </si>
  <si>
    <t>大清水町字大清水546</t>
  </si>
  <si>
    <t>豊橋市総合福祉センター（あいトピア）</t>
  </si>
  <si>
    <t>前畑町115</t>
  </si>
  <si>
    <t>八町地域福祉センター</t>
  </si>
  <si>
    <t>八町通五丁目9</t>
  </si>
  <si>
    <t>牟呂地域福祉センター</t>
  </si>
  <si>
    <t>牟呂町字内田22-2</t>
  </si>
  <si>
    <t>亀崎小学校（体育館）</t>
  </si>
  <si>
    <t>亀崎中学校（体育館）</t>
  </si>
  <si>
    <t>亀崎公民館</t>
  </si>
  <si>
    <t>乙川公民館</t>
  </si>
  <si>
    <t>乙川中学校（体育館）</t>
  </si>
  <si>
    <t>上池公民館</t>
  </si>
  <si>
    <t>横川小学校（体育館）</t>
  </si>
  <si>
    <t>乙川小学校（体育館）</t>
  </si>
  <si>
    <t>新居区民館（本館）</t>
  </si>
  <si>
    <t>平地公民館</t>
  </si>
  <si>
    <t>高根保育園</t>
  </si>
  <si>
    <t>修農公民館</t>
  </si>
  <si>
    <t>半田中学校（体育館）</t>
  </si>
  <si>
    <t>岩滑公民館</t>
  </si>
  <si>
    <t>岩滑小学校（体育館）</t>
  </si>
  <si>
    <t>雁宿小学校（体育館）</t>
  </si>
  <si>
    <t>雁宿ホール（視聴覚室を除く２階の各部屋）</t>
  </si>
  <si>
    <t>半田小学校（体育館）</t>
  </si>
  <si>
    <t>協和公民館</t>
  </si>
  <si>
    <t>協和区民館</t>
  </si>
  <si>
    <t>板山公民館</t>
  </si>
  <si>
    <t>板山小学校（体育館）</t>
  </si>
  <si>
    <t>西成岩公民館</t>
  </si>
  <si>
    <t>宮池小学校（体育館）</t>
  </si>
  <si>
    <t>青山中学校（体育館）</t>
  </si>
  <si>
    <t>青山記念武道館</t>
  </si>
  <si>
    <t>神戸公民館</t>
  </si>
  <si>
    <t>花園小学校（体育館）</t>
  </si>
  <si>
    <t>成岩小学校（体育館）</t>
  </si>
  <si>
    <t>成岩公民館</t>
  </si>
  <si>
    <t>住吉公民館</t>
  </si>
  <si>
    <t>瑞穂記念館</t>
  </si>
  <si>
    <t>西成岩区民館</t>
  </si>
  <si>
    <t>春日井市立味美小学校</t>
  </si>
  <si>
    <t>味美町3-41</t>
  </si>
  <si>
    <t>85-6436</t>
  </si>
  <si>
    <t>春日井市立白山小学校</t>
  </si>
  <si>
    <t>味美白山町2-3-1</t>
  </si>
  <si>
    <t>春日井市立山王小学校</t>
  </si>
  <si>
    <t>勝川新町1-49</t>
  </si>
  <si>
    <t>春日井市立勝川小学校</t>
  </si>
  <si>
    <t>若草通2-1-1</t>
  </si>
  <si>
    <t>春日井市立牛山小学校</t>
  </si>
  <si>
    <t>牛山町2150</t>
  </si>
  <si>
    <t>春日井市立春日井小学校</t>
  </si>
  <si>
    <t>宮町字宮町3</t>
  </si>
  <si>
    <t>春日井市立松山小学校</t>
  </si>
  <si>
    <t>如意申町1-8-1</t>
  </si>
  <si>
    <t>春日井市立柏原小学校</t>
  </si>
  <si>
    <t>柏原町5-15</t>
  </si>
  <si>
    <t>春日井市立鷹来小学校</t>
  </si>
  <si>
    <t>田楽町1845</t>
  </si>
  <si>
    <t>春日井市立西山小学校</t>
  </si>
  <si>
    <t>西山町1575-6</t>
  </si>
  <si>
    <t>春日井市立大手小学校</t>
  </si>
  <si>
    <t>大手町3-24-1</t>
  </si>
  <si>
    <t>春日井市立東野小学校</t>
  </si>
  <si>
    <t>東野町4-13</t>
  </si>
  <si>
    <t>春日井市立松原小学校</t>
  </si>
  <si>
    <t>東野町1-9</t>
  </si>
  <si>
    <t>春日井市立北城小学校</t>
  </si>
  <si>
    <t>金ケ口町1550</t>
  </si>
  <si>
    <t>春日井市立小野小学校</t>
  </si>
  <si>
    <t>小野町5-70</t>
  </si>
  <si>
    <t>春日井市立上条小学校</t>
  </si>
  <si>
    <t>弥生町5277-1</t>
  </si>
  <si>
    <t>春日井市立鳥居松小学校</t>
  </si>
  <si>
    <t>月見町45</t>
  </si>
  <si>
    <t>春日井市立八幡小学校</t>
  </si>
  <si>
    <t>春見町23-2</t>
  </si>
  <si>
    <t>春日井市立篠木小学校</t>
  </si>
  <si>
    <t>篠木町5-1313-3</t>
  </si>
  <si>
    <t>春日井市立神領小学校</t>
  </si>
  <si>
    <t>春日井市立不二小学校</t>
  </si>
  <si>
    <t>出川町3-14-1</t>
  </si>
  <si>
    <t>春日井市立高座小学校</t>
  </si>
  <si>
    <t>高蔵寺町北4-777-1</t>
  </si>
  <si>
    <t>春日井市立玉川小学校</t>
  </si>
  <si>
    <t>玉野町1687</t>
  </si>
  <si>
    <t>春日井市立坂下小学校</t>
  </si>
  <si>
    <t>坂下町5-324</t>
  </si>
  <si>
    <t>春日井市立神屋小学校</t>
  </si>
  <si>
    <t>神屋町860</t>
  </si>
  <si>
    <t>春日井市立西尾小学校</t>
  </si>
  <si>
    <t>西尾町6-6</t>
  </si>
  <si>
    <t>春日井市立高森台小学校</t>
  </si>
  <si>
    <t>高森台8-1</t>
  </si>
  <si>
    <t>春日井市立中央台小学校</t>
  </si>
  <si>
    <t>中央台8-3</t>
  </si>
  <si>
    <t>春日井市立石尾台小学校</t>
  </si>
  <si>
    <t>石尾台6-2</t>
  </si>
  <si>
    <t>春日井市立岩成台西小学校</t>
  </si>
  <si>
    <t>岩成台8-1</t>
  </si>
  <si>
    <t>春日井市立岩成台小学校</t>
  </si>
  <si>
    <t>岩成台6-3</t>
  </si>
  <si>
    <t>知多公民館</t>
  </si>
  <si>
    <t>知多町4-55</t>
  </si>
  <si>
    <t>勤労福祉会館</t>
  </si>
  <si>
    <t>高蔵寺ふれあいセンター</t>
  </si>
  <si>
    <t>高蔵寺町3-2-1</t>
  </si>
  <si>
    <t>保健センター</t>
  </si>
  <si>
    <t>中央台1-1-7</t>
  </si>
  <si>
    <t>少年自然の家</t>
  </si>
  <si>
    <t>子ども相談センター</t>
  </si>
  <si>
    <t>大手町1-51</t>
  </si>
  <si>
    <t>東刈谷市民センター</t>
  </si>
  <si>
    <t>松栄町2-16-1</t>
  </si>
  <si>
    <t>富士松市民センター</t>
  </si>
  <si>
    <t>今川町2-152</t>
  </si>
  <si>
    <t>小垣江市民センター</t>
  </si>
  <si>
    <t>小垣江町小道45-1</t>
  </si>
  <si>
    <t>北部市民センター</t>
  </si>
  <si>
    <t>東境町住吉78-2</t>
  </si>
  <si>
    <t>産業振興センター</t>
  </si>
  <si>
    <t>相生町1-1-6</t>
  </si>
  <si>
    <t>南部生涯学習センター</t>
  </si>
  <si>
    <t>野田町西田78-2</t>
  </si>
  <si>
    <t>北部生涯学習センター</t>
  </si>
  <si>
    <t>井ケ谷町松ケ崎6-26</t>
  </si>
  <si>
    <t>崇化館中学校</t>
  </si>
  <si>
    <t>挙母小学校</t>
  </si>
  <si>
    <t>元城小学校</t>
  </si>
  <si>
    <t>梅坪台中学校</t>
  </si>
  <si>
    <t>梅坪小学校</t>
  </si>
  <si>
    <t>浄水中学校</t>
  </si>
  <si>
    <t>浄水小学校</t>
  </si>
  <si>
    <t>浄水北小学校</t>
  </si>
  <si>
    <t>朝日丘中学校</t>
  </si>
  <si>
    <t>童子山小学校</t>
  </si>
  <si>
    <t>根川小学校</t>
  </si>
  <si>
    <t>衣丘小学校</t>
  </si>
  <si>
    <t>逢妻中学校</t>
  </si>
  <si>
    <t>小清水小学校</t>
  </si>
  <si>
    <t>美山小学校</t>
  </si>
  <si>
    <t>高橋中学校</t>
  </si>
  <si>
    <t>寺部小学校</t>
  </si>
  <si>
    <t>平井小学校</t>
  </si>
  <si>
    <t>矢並小学校</t>
  </si>
  <si>
    <t>市木小学校</t>
  </si>
  <si>
    <t>美里中学校</t>
  </si>
  <si>
    <t>野見小学校</t>
  </si>
  <si>
    <t>広川台小学校</t>
  </si>
  <si>
    <t>益富中学校</t>
  </si>
  <si>
    <t>古瀬間小学校</t>
  </si>
  <si>
    <t>五ケ丘小学校</t>
  </si>
  <si>
    <t>五ケ丘東小学校</t>
  </si>
  <si>
    <t>豊南中学校</t>
  </si>
  <si>
    <t>山之手小学校</t>
  </si>
  <si>
    <t>末野原中学校</t>
  </si>
  <si>
    <t>寿恵野小学校</t>
  </si>
  <si>
    <t>大林小学校</t>
  </si>
  <si>
    <t>豊野高等学校</t>
  </si>
  <si>
    <t>上郷中学校</t>
  </si>
  <si>
    <t>畝部小学校</t>
  </si>
  <si>
    <t>上郷ｺﾐｭﾆﾃｨｾﾝﾀｰ</t>
  </si>
  <si>
    <t>竜神中学校</t>
  </si>
  <si>
    <t>竹村小学校</t>
  </si>
  <si>
    <t>土橋小学校</t>
  </si>
  <si>
    <t>高岡中学校</t>
  </si>
  <si>
    <t>若林東小学校</t>
  </si>
  <si>
    <t>若林西小学校</t>
  </si>
  <si>
    <t>前林中学校</t>
  </si>
  <si>
    <t>堤小学校</t>
  </si>
  <si>
    <t>駒場小学校</t>
  </si>
  <si>
    <t>堤ケ丘こども園</t>
  </si>
  <si>
    <t>堤こども園</t>
  </si>
  <si>
    <t>若園中学校</t>
  </si>
  <si>
    <t>若園小学校</t>
  </si>
  <si>
    <t>猿投台中学校</t>
  </si>
  <si>
    <t>青木小学校</t>
  </si>
  <si>
    <t>西広瀬小学校</t>
  </si>
  <si>
    <t>越戸こども園</t>
  </si>
  <si>
    <t>井郷中学校</t>
  </si>
  <si>
    <t>四郷小学校</t>
  </si>
  <si>
    <t>井上小学校</t>
  </si>
  <si>
    <t>猿投農林高等学校</t>
  </si>
  <si>
    <t>猿投中学校</t>
  </si>
  <si>
    <t>加納小学校</t>
  </si>
  <si>
    <t>保見中学校</t>
  </si>
  <si>
    <t>大畑小学校</t>
  </si>
  <si>
    <t>伊保小学校</t>
  </si>
  <si>
    <t>東保見小学校</t>
  </si>
  <si>
    <t>西保見小学校</t>
  </si>
  <si>
    <t>トヨタスポーツセンター</t>
  </si>
  <si>
    <t>石野中学校</t>
  </si>
  <si>
    <t>東広瀬小学校</t>
  </si>
  <si>
    <t>中金小学校</t>
  </si>
  <si>
    <t>上鷹見こども園</t>
  </si>
  <si>
    <t>ルネサンス豊田高等学校</t>
  </si>
  <si>
    <t>松平こども園</t>
  </si>
  <si>
    <t>幸海小学校</t>
  </si>
  <si>
    <t>岩倉小学校</t>
  </si>
  <si>
    <t>九久平小学校</t>
  </si>
  <si>
    <t>滝脇小学校</t>
  </si>
  <si>
    <t>豊松小学校</t>
  </si>
  <si>
    <t>松平高等学校</t>
  </si>
  <si>
    <t>石畳小学校</t>
  </si>
  <si>
    <t>藤岡中学校</t>
  </si>
  <si>
    <t>藤岡体育センター</t>
  </si>
  <si>
    <t>御作小学校</t>
  </si>
  <si>
    <t>中山小学校</t>
  </si>
  <si>
    <t>本城小学校</t>
  </si>
  <si>
    <t>小原交流館</t>
  </si>
  <si>
    <t>足助中学校</t>
  </si>
  <si>
    <t>足助小学校</t>
  </si>
  <si>
    <t>冷田小学校</t>
  </si>
  <si>
    <t>霧山多目的集会所</t>
  </si>
  <si>
    <t>萩野小学校</t>
  </si>
  <si>
    <t>新盛小学校</t>
  </si>
  <si>
    <t>大蔵小学校</t>
  </si>
  <si>
    <t>花山小学校</t>
  </si>
  <si>
    <t>下山中学校</t>
  </si>
  <si>
    <t>下山基幹集落センター</t>
  </si>
  <si>
    <t>下山保健福祉センター</t>
  </si>
  <si>
    <t>巴ケ丘小学校</t>
  </si>
  <si>
    <t>旭支所</t>
  </si>
  <si>
    <t>笹戸会館</t>
  </si>
  <si>
    <t>敷島会館</t>
  </si>
  <si>
    <t>築羽会館</t>
  </si>
  <si>
    <t>浅野会館</t>
  </si>
  <si>
    <t>稲武交流館</t>
  </si>
  <si>
    <t>野入集会所</t>
  </si>
  <si>
    <t>押山地区振興施設</t>
  </si>
  <si>
    <t>稲武小田木老人憩の家</t>
  </si>
  <si>
    <t>米津町家下18</t>
  </si>
  <si>
    <t>中畑町犬塚65</t>
  </si>
  <si>
    <t>久米公民館</t>
  </si>
  <si>
    <t>三和南保育園</t>
  </si>
  <si>
    <t>前山会館</t>
  </si>
  <si>
    <t>石瀬公会堂</t>
  </si>
  <si>
    <t>青海中学校</t>
  </si>
  <si>
    <t>宮山公会堂</t>
  </si>
  <si>
    <t>青海こども園</t>
  </si>
  <si>
    <t>青海公民館</t>
  </si>
  <si>
    <t>小倉公会堂</t>
  </si>
  <si>
    <t>三和西保育園</t>
  </si>
  <si>
    <t>大野小学校</t>
  </si>
  <si>
    <t>西之口公民館</t>
  </si>
  <si>
    <t>鬼崎北小学校</t>
  </si>
  <si>
    <t>鬼崎北保育園</t>
  </si>
  <si>
    <t>蒲池コミュニティセンター</t>
  </si>
  <si>
    <t>とこなめ市民交流センター</t>
  </si>
  <si>
    <t>鬼崎西保育園</t>
  </si>
  <si>
    <t>鬼崎中学校</t>
  </si>
  <si>
    <t>榎戸公会堂</t>
  </si>
  <si>
    <t>鬼崎中保育園</t>
  </si>
  <si>
    <t>鬼崎南小学校</t>
  </si>
  <si>
    <t>多屋公民館</t>
  </si>
  <si>
    <t>常滑西小学校</t>
  </si>
  <si>
    <t>瀬木会館</t>
  </si>
  <si>
    <t>瀬木保育園</t>
  </si>
  <si>
    <t>常滑東小学校</t>
  </si>
  <si>
    <t>常滑中学校</t>
  </si>
  <si>
    <t>奥条会館オクトピア</t>
  </si>
  <si>
    <t>常石保育園</t>
  </si>
  <si>
    <t>保示会館</t>
  </si>
  <si>
    <t>丸山保育園</t>
  </si>
  <si>
    <t>樽水公民館</t>
  </si>
  <si>
    <t>西浦北小学校</t>
  </si>
  <si>
    <t>西浦南小学校</t>
  </si>
  <si>
    <t>檜原公会堂</t>
  </si>
  <si>
    <t>苅屋公民館</t>
  </si>
  <si>
    <t>南陵中学校</t>
  </si>
  <si>
    <t>南陵公民館</t>
  </si>
  <si>
    <t>大谷公会堂</t>
  </si>
  <si>
    <t>小鈴谷小学校</t>
  </si>
  <si>
    <t>小鈴谷保育園</t>
  </si>
  <si>
    <t>鈴渓会館</t>
  </si>
  <si>
    <t>広目公会堂</t>
  </si>
  <si>
    <t>空港島旅客ターミナルビル</t>
  </si>
  <si>
    <t>江南市</t>
    <rPh sb="0" eb="3">
      <t>コウナンシ</t>
    </rPh>
    <phoneticPr fontId="6"/>
  </si>
  <si>
    <t>味岡市民センター</t>
  </si>
  <si>
    <t>久保新町60</t>
  </si>
  <si>
    <t>岩崎1337</t>
  </si>
  <si>
    <t>南岩崎台会館</t>
  </si>
  <si>
    <t>久保会館</t>
  </si>
  <si>
    <t>久保本町33－2</t>
  </si>
  <si>
    <t>東田中会館</t>
  </si>
  <si>
    <t>東田中227</t>
  </si>
  <si>
    <t>小松寺会館</t>
  </si>
  <si>
    <t>文津会館</t>
  </si>
  <si>
    <t>文津801－1</t>
  </si>
  <si>
    <t>東田中569－1</t>
  </si>
  <si>
    <t>一色保育園</t>
  </si>
  <si>
    <t>久保一色南二丁目8</t>
  </si>
  <si>
    <t>岩崎保育園</t>
  </si>
  <si>
    <t>岩崎1533－4</t>
  </si>
  <si>
    <t>岩崎原会館</t>
  </si>
  <si>
    <t>岩崎原三丁目118</t>
  </si>
  <si>
    <t>久保一色会館</t>
  </si>
  <si>
    <t>久保一色3179－4</t>
  </si>
  <si>
    <t>大城保育園</t>
  </si>
  <si>
    <t>城山三丁目2－1</t>
  </si>
  <si>
    <t>大草会館</t>
  </si>
  <si>
    <t>大草中27</t>
  </si>
  <si>
    <t>城山会館</t>
  </si>
  <si>
    <t xml:space="preserve">城山五丁目117 </t>
  </si>
  <si>
    <t>小木保育園</t>
  </si>
  <si>
    <t>藤島保育園</t>
  </si>
  <si>
    <t>藤島町梵天110－35</t>
  </si>
  <si>
    <t>小木上会館</t>
  </si>
  <si>
    <t>小木二丁目361</t>
  </si>
  <si>
    <t>小木中会館</t>
  </si>
  <si>
    <t>小木三丁目321</t>
  </si>
  <si>
    <t>小木下会館</t>
  </si>
  <si>
    <t>小木四丁目143</t>
  </si>
  <si>
    <t>藤島団地会館</t>
  </si>
  <si>
    <t>藤島一丁目79</t>
  </si>
  <si>
    <t>とみづか会館</t>
  </si>
  <si>
    <t>小木南三丁目443</t>
  </si>
  <si>
    <t>ﾄﾗｯｸﾀｰﾐﾅﾙ会館</t>
  </si>
  <si>
    <t>新小木一丁目72</t>
  </si>
  <si>
    <t>山北保育園</t>
  </si>
  <si>
    <t>安田町98</t>
  </si>
  <si>
    <t>懐会館</t>
  </si>
  <si>
    <t>新町一丁目158</t>
  </si>
  <si>
    <t>小牧原会館</t>
  </si>
  <si>
    <t>小牧原街道会館</t>
  </si>
  <si>
    <t>大新田会館</t>
  </si>
  <si>
    <t>新町二丁目294</t>
  </si>
  <si>
    <t>小牧原西部会館</t>
  </si>
  <si>
    <t>安田会館</t>
  </si>
  <si>
    <t>安田町5</t>
  </si>
  <si>
    <t>間々原会館</t>
  </si>
  <si>
    <t>間々原新田917－1</t>
  </si>
  <si>
    <t>大山保育園</t>
  </si>
  <si>
    <t>応時一丁目265</t>
  </si>
  <si>
    <t>中央六丁目101</t>
  </si>
  <si>
    <t>みどり台会館</t>
  </si>
  <si>
    <t>北外山1962－89</t>
  </si>
  <si>
    <t>二重堀会館</t>
  </si>
  <si>
    <t>二重堀491－1</t>
  </si>
  <si>
    <t>米野会館</t>
  </si>
  <si>
    <t>中央六丁目271</t>
  </si>
  <si>
    <t>小牧大山会館</t>
  </si>
  <si>
    <t>応時四丁目163</t>
  </si>
  <si>
    <t>哥津会館</t>
  </si>
  <si>
    <t>東三丁目20</t>
  </si>
  <si>
    <t>篠岡二丁目23</t>
  </si>
  <si>
    <t>篠岡会館</t>
  </si>
  <si>
    <t>篠岡一丁目36</t>
  </si>
  <si>
    <t>篠岡保育園</t>
  </si>
  <si>
    <t>林会館</t>
  </si>
  <si>
    <t>陶保育園</t>
  </si>
  <si>
    <t>上末字稲葉台1</t>
  </si>
  <si>
    <t>上末会館</t>
  </si>
  <si>
    <t>上末3158－9</t>
  </si>
  <si>
    <t>高根会館</t>
  </si>
  <si>
    <t>高根三丁目401</t>
  </si>
  <si>
    <t>大草5962－3</t>
  </si>
  <si>
    <t>野口会館</t>
  </si>
  <si>
    <t>野口柿花73</t>
  </si>
  <si>
    <t>光ヶ丘会館</t>
  </si>
  <si>
    <t>光ヶ丘三丁目64</t>
  </si>
  <si>
    <t>本庄保育園</t>
  </si>
  <si>
    <t>本庄2597－433</t>
  </si>
  <si>
    <t>小松寺団地会館</t>
  </si>
  <si>
    <t>小松寺1118－296</t>
  </si>
  <si>
    <t>本庄会館</t>
  </si>
  <si>
    <t>本庄2112－1</t>
  </si>
  <si>
    <t>田県久保山会館</t>
  </si>
  <si>
    <t>久保一色237－7</t>
  </si>
  <si>
    <t>古雅保育園</t>
  </si>
  <si>
    <t>古雅三丁目54</t>
  </si>
  <si>
    <t>池之内川南集会場</t>
  </si>
  <si>
    <t>古雅四丁目83</t>
  </si>
  <si>
    <t>古雅二丁目25</t>
  </si>
  <si>
    <t>桃ヶ丘会館</t>
  </si>
  <si>
    <t>桃ヶ丘一丁目47－1</t>
  </si>
  <si>
    <t>三ッ渕保育園</t>
  </si>
  <si>
    <t>三ッ渕1622</t>
  </si>
  <si>
    <t>三ッ渕北保育園</t>
  </si>
  <si>
    <t>三ッ渕2130－1</t>
  </si>
  <si>
    <t>舟津会館</t>
  </si>
  <si>
    <t>舟津839－4</t>
  </si>
  <si>
    <t>三ッ渕会館</t>
  </si>
  <si>
    <t>三ッ渕534－4</t>
  </si>
  <si>
    <t>三ッ渕原団地会館</t>
  </si>
  <si>
    <t>三ッ渕2350－198</t>
  </si>
  <si>
    <t>元町会館</t>
  </si>
  <si>
    <t>元町一丁目120</t>
  </si>
  <si>
    <t>大輪体育館</t>
  </si>
  <si>
    <t>小牧一丁目114</t>
  </si>
  <si>
    <t>小牧五丁目253</t>
  </si>
  <si>
    <t>新町三丁目135</t>
  </si>
  <si>
    <t>第二保育園</t>
  </si>
  <si>
    <t>小牧二丁目216</t>
  </si>
  <si>
    <t>堀の内会館</t>
  </si>
  <si>
    <t>堀の内二丁目109</t>
  </si>
  <si>
    <t>朝日会館</t>
  </si>
  <si>
    <t>中央一丁目128</t>
  </si>
  <si>
    <t>浦田五共会館</t>
  </si>
  <si>
    <t>小牧三丁目58</t>
  </si>
  <si>
    <t>小牧四丁目368</t>
  </si>
  <si>
    <t>東新会館</t>
  </si>
  <si>
    <t>東新町184</t>
  </si>
  <si>
    <t>寺浦会館</t>
  </si>
  <si>
    <t>小牧一丁目494</t>
  </si>
  <si>
    <t>大輪井上会館</t>
  </si>
  <si>
    <t>小牧一丁目117</t>
  </si>
  <si>
    <t>西町会館</t>
  </si>
  <si>
    <t>小牧五丁目627</t>
  </si>
  <si>
    <t>桜井40</t>
  </si>
  <si>
    <t>春日寺会館</t>
  </si>
  <si>
    <t>春日寺一丁目137</t>
  </si>
  <si>
    <t>南外山会館</t>
  </si>
  <si>
    <t>南外山259－2</t>
  </si>
  <si>
    <t>常普請会館</t>
  </si>
  <si>
    <t>常普請二丁目170</t>
  </si>
  <si>
    <t>桜井会館</t>
  </si>
  <si>
    <t>北外山610</t>
  </si>
  <si>
    <t>北外山会館</t>
  </si>
  <si>
    <t>北外山1337</t>
  </si>
  <si>
    <t>西之島会館</t>
  </si>
  <si>
    <t>西之島746</t>
  </si>
  <si>
    <t>村中会館</t>
  </si>
  <si>
    <t>村中388－1</t>
  </si>
  <si>
    <t>入鹿会館</t>
  </si>
  <si>
    <t>入鹿出新田483</t>
  </si>
  <si>
    <t>河内屋会館</t>
  </si>
  <si>
    <t>河内屋新田749</t>
  </si>
  <si>
    <t>横内会館</t>
  </si>
  <si>
    <t>横内39</t>
  </si>
  <si>
    <t>間々会館</t>
  </si>
  <si>
    <t>北里市民センター</t>
  </si>
  <si>
    <t>下小針中島二丁目130</t>
  </si>
  <si>
    <t>北里保育園</t>
  </si>
  <si>
    <t>下小針中島二丁目90</t>
  </si>
  <si>
    <t>市之久田会館</t>
  </si>
  <si>
    <t>市之久田一丁目338</t>
  </si>
  <si>
    <t>小針会館</t>
  </si>
  <si>
    <t>下小針会館</t>
  </si>
  <si>
    <t>下小針天神三丁目23</t>
  </si>
  <si>
    <t>池新田会館</t>
  </si>
  <si>
    <t>外堀二丁目241</t>
  </si>
  <si>
    <t>小針入鹿新田会館</t>
  </si>
  <si>
    <t>外堀三丁目110</t>
  </si>
  <si>
    <t>郷中会館</t>
  </si>
  <si>
    <t>郷中二丁目186</t>
  </si>
  <si>
    <t>御屋敷会館</t>
  </si>
  <si>
    <t>外堀一丁目103</t>
  </si>
  <si>
    <t>多気会館</t>
  </si>
  <si>
    <t>多気西町134－1</t>
  </si>
  <si>
    <t>藤島町梵天110－2</t>
  </si>
  <si>
    <t>藤島会館</t>
  </si>
  <si>
    <t>藤島町居屋敷186</t>
  </si>
  <si>
    <t>市横根町平地295</t>
  </si>
  <si>
    <t>森岡町七丁目427</t>
  </si>
  <si>
    <t>来迎寺外山5-1</t>
  </si>
  <si>
    <t>弘法二丁目5-8</t>
  </si>
  <si>
    <t>83-2673</t>
  </si>
  <si>
    <t>六連小学校</t>
  </si>
  <si>
    <t>神戸小学校</t>
  </si>
  <si>
    <t>大草小学校</t>
  </si>
  <si>
    <t>田原東部小学校</t>
  </si>
  <si>
    <t>童浦小学校</t>
  </si>
  <si>
    <t>田原中学校</t>
  </si>
  <si>
    <t>田原中部小学校</t>
  </si>
  <si>
    <t>成章高校</t>
  </si>
  <si>
    <t>衣笠小学校</t>
  </si>
  <si>
    <t>サンテドーム</t>
  </si>
  <si>
    <t>野田町芦ヶ池8</t>
  </si>
  <si>
    <t>高松小学校</t>
  </si>
  <si>
    <t>赤羽根中学校</t>
  </si>
  <si>
    <t>渥美運動公園体育館</t>
  </si>
  <si>
    <t>亀山小学校</t>
  </si>
  <si>
    <t>中山小学校(第1次)</t>
  </si>
  <si>
    <t>福江中学校</t>
  </si>
  <si>
    <t>福江小学校</t>
  </si>
  <si>
    <t>清田小学校</t>
  </si>
  <si>
    <t>泉小学校(第1次)</t>
  </si>
  <si>
    <t>泉市民館（第1次）</t>
  </si>
  <si>
    <t>渥美文化会館(第2次)</t>
  </si>
  <si>
    <t>古田町岡ノ越6-4</t>
  </si>
  <si>
    <t>福江高校体育館(第2次)</t>
  </si>
  <si>
    <t>古田町岡ノ越6</t>
  </si>
  <si>
    <t>田原福祉専門学校</t>
  </si>
  <si>
    <t>田原町中小路11-1</t>
  </si>
  <si>
    <t>赤羽根福祉センター</t>
  </si>
  <si>
    <t>赤羽根町赤土1</t>
  </si>
  <si>
    <t>渥美福祉センター</t>
  </si>
  <si>
    <t>保美町寺西21-10</t>
  </si>
  <si>
    <t>春日中学校</t>
  </si>
  <si>
    <t>400-3174</t>
  </si>
  <si>
    <t>春日小学校</t>
  </si>
  <si>
    <t>400-3029</t>
  </si>
  <si>
    <t>清洲中学校</t>
  </si>
  <si>
    <t>400-2961</t>
  </si>
  <si>
    <t>清洲小学校</t>
  </si>
  <si>
    <t>400-3651</t>
  </si>
  <si>
    <t>清洲東小学校</t>
  </si>
  <si>
    <t>400-1144</t>
  </si>
  <si>
    <t>古城小学校</t>
  </si>
  <si>
    <t>502-7171</t>
  </si>
  <si>
    <t>星の宮小学校</t>
  </si>
  <si>
    <t>409-0016</t>
  </si>
  <si>
    <t>新川中学校</t>
  </si>
  <si>
    <t>400-0531</t>
  </si>
  <si>
    <t>西枇杷島中学校</t>
  </si>
  <si>
    <t>501-1405</t>
  </si>
  <si>
    <t>西枇杷島小学校</t>
  </si>
  <si>
    <t>502-1406</t>
  </si>
  <si>
    <t>400-2771</t>
  </si>
  <si>
    <t>桃栄小学校</t>
  </si>
  <si>
    <t>409-8861</t>
  </si>
  <si>
    <t>ネギヤ保育園</t>
  </si>
  <si>
    <t>400-9602</t>
  </si>
  <si>
    <t>中之切保育園</t>
  </si>
  <si>
    <t>400-6811</t>
  </si>
  <si>
    <t>清洲保健センター</t>
  </si>
  <si>
    <t>400-2721</t>
  </si>
  <si>
    <t>清洲市民センター</t>
  </si>
  <si>
    <t>409-6471</t>
  </si>
  <si>
    <t>県立五条高校</t>
  </si>
  <si>
    <t>442-1515</t>
  </si>
  <si>
    <t>にしび創造センター</t>
  </si>
  <si>
    <t>504-6361</t>
  </si>
  <si>
    <t>西枇杷島福祉センター</t>
  </si>
  <si>
    <t>502-7530</t>
  </si>
  <si>
    <t>新川ふれあい防災センター</t>
  </si>
  <si>
    <t xml:space="preserve">アルコ清洲 </t>
  </si>
  <si>
    <t>409-8181</t>
  </si>
  <si>
    <t>444-0902</t>
  </si>
  <si>
    <t>444-2511</t>
  </si>
  <si>
    <t>441-5001</t>
  </si>
  <si>
    <t>441-5665</t>
  </si>
  <si>
    <t>443-7588</t>
  </si>
  <si>
    <t>449-1070</t>
  </si>
  <si>
    <t>443-3838</t>
  </si>
  <si>
    <t>443-5454</t>
  </si>
  <si>
    <t>444-1712</t>
  </si>
  <si>
    <t>中萱津法慶寺２４</t>
  </si>
  <si>
    <t>449-2711</t>
  </si>
  <si>
    <t>444-5393</t>
  </si>
  <si>
    <t>443-2033</t>
  </si>
  <si>
    <t>444-1621</t>
  </si>
  <si>
    <t>443-0145</t>
  </si>
  <si>
    <t>443-8151</t>
  </si>
  <si>
    <t>443-1753</t>
  </si>
  <si>
    <t>445-1367</t>
  </si>
  <si>
    <t>444-1177</t>
  </si>
  <si>
    <t>444-0862</t>
  </si>
  <si>
    <t>442-0083</t>
  </si>
  <si>
    <t>想定収容人数（計）</t>
    <rPh sb="0" eb="2">
      <t>ソウテイ</t>
    </rPh>
    <rPh sb="2" eb="4">
      <t>シュウヨウ</t>
    </rPh>
    <rPh sb="4" eb="6">
      <t>ニンズウ</t>
    </rPh>
    <rPh sb="7" eb="8">
      <t>ケイ</t>
    </rPh>
    <phoneticPr fontId="6"/>
  </si>
  <si>
    <t>東田町</t>
  </si>
  <si>
    <t>向山町､向山東町、向山大池町</t>
  </si>
  <si>
    <t>高師町</t>
  </si>
  <si>
    <t>西小鷹野四丁目、南牛川二丁目</t>
  </si>
  <si>
    <t>岩田町</t>
  </si>
  <si>
    <t>森岡町</t>
  </si>
  <si>
    <t>牛川通三丁目</t>
  </si>
  <si>
    <t>牛川通五丁目</t>
  </si>
  <si>
    <t>牛川町</t>
  </si>
  <si>
    <t>東小鷹野三丁目</t>
  </si>
  <si>
    <t>東小鷹野四丁目</t>
  </si>
  <si>
    <t>緑ヶ丘二丁目</t>
  </si>
  <si>
    <t>南牛川一丁目</t>
  </si>
  <si>
    <t>東小鷹野一丁目</t>
  </si>
  <si>
    <t>忠興三丁目</t>
  </si>
  <si>
    <t>東田仲の町</t>
  </si>
  <si>
    <t>仁連木町</t>
  </si>
  <si>
    <t>宮下町</t>
  </si>
  <si>
    <t>豊岡町</t>
  </si>
  <si>
    <t>中岩田三丁目</t>
  </si>
  <si>
    <t>東岩田一丁目</t>
  </si>
  <si>
    <t>平川本町二丁目</t>
  </si>
  <si>
    <t>中岩田四丁目</t>
  </si>
  <si>
    <t>東岩田三丁目</t>
  </si>
  <si>
    <t>東岩田二丁目</t>
  </si>
  <si>
    <t>中岩田二丁目</t>
  </si>
  <si>
    <t>北岩田一丁目</t>
  </si>
  <si>
    <t>北岩田二丁目</t>
  </si>
  <si>
    <t>東光町</t>
  </si>
  <si>
    <t>平川町</t>
  </si>
  <si>
    <t>東田町北蓮田</t>
  </si>
  <si>
    <t>春日町二丁目</t>
  </si>
  <si>
    <t>西岩田二丁目</t>
  </si>
  <si>
    <t>春日町一丁目</t>
  </si>
  <si>
    <t>西岩田四丁目</t>
  </si>
  <si>
    <t>西岩田三丁目</t>
  </si>
  <si>
    <t>西岩田六丁目</t>
  </si>
  <si>
    <t>多米西町二丁目</t>
  </si>
  <si>
    <t>多米西町一丁目</t>
  </si>
  <si>
    <t>多米西町三丁目</t>
  </si>
  <si>
    <t>多米東町三丁目</t>
  </si>
  <si>
    <t>多米中町四丁目</t>
  </si>
  <si>
    <t>多米中町二丁目</t>
  </si>
  <si>
    <t>多米東町二丁目</t>
  </si>
  <si>
    <t>多米東町一丁目</t>
  </si>
  <si>
    <t>飯村町</t>
  </si>
  <si>
    <t>飯村北一丁目</t>
  </si>
  <si>
    <t>飯村北二丁目</t>
  </si>
  <si>
    <t>飯村北三丁目</t>
  </si>
  <si>
    <t>飯村北四丁目</t>
  </si>
  <si>
    <t>飯村南二丁目</t>
  </si>
  <si>
    <t>東幸町</t>
  </si>
  <si>
    <t>佐藤一丁目</t>
  </si>
  <si>
    <t>佐藤二丁目</t>
  </si>
  <si>
    <t>佐藤三丁目</t>
  </si>
  <si>
    <t>佐藤四丁目</t>
  </si>
  <si>
    <t>佐藤五丁目</t>
  </si>
  <si>
    <t>つつじが丘一丁目</t>
  </si>
  <si>
    <t>つつじが丘二丁目</t>
  </si>
  <si>
    <t>つつじが丘三丁目</t>
  </si>
  <si>
    <t>向山台町</t>
  </si>
  <si>
    <t>瓦町</t>
  </si>
  <si>
    <t>向山東町</t>
  </si>
  <si>
    <t>向山西町</t>
  </si>
  <si>
    <t>向山大池町</t>
  </si>
  <si>
    <t>魚町</t>
  </si>
  <si>
    <t>前田町一丁目</t>
  </si>
  <si>
    <t>前田南町小畷町</t>
  </si>
  <si>
    <t>前田南二丁目</t>
  </si>
  <si>
    <t>西松山町</t>
  </si>
  <si>
    <t>東松山町</t>
  </si>
  <si>
    <t>萱町</t>
  </si>
  <si>
    <t>湊町</t>
  </si>
  <si>
    <t>大岩町</t>
  </si>
  <si>
    <t>中原町</t>
  </si>
  <si>
    <t>東赤沢町</t>
  </si>
  <si>
    <t>富士見台四丁目</t>
  </si>
  <si>
    <t>富士見台六丁目</t>
  </si>
  <si>
    <t>富士見台五丁目</t>
  </si>
  <si>
    <t>富士見台一丁目</t>
  </si>
  <si>
    <t>富士見台二丁目</t>
  </si>
  <si>
    <t>富士見台三丁目</t>
  </si>
  <si>
    <t>杉山町</t>
  </si>
  <si>
    <t>老津町</t>
  </si>
  <si>
    <t>大崎町</t>
  </si>
  <si>
    <t>植田町</t>
  </si>
  <si>
    <t>野依台二丁目</t>
  </si>
  <si>
    <t>野依台一丁目</t>
  </si>
  <si>
    <t>天伯町</t>
  </si>
  <si>
    <t>曙町</t>
  </si>
  <si>
    <t>西幸町</t>
  </si>
  <si>
    <t>三本木町</t>
  </si>
  <si>
    <t>内張町</t>
  </si>
  <si>
    <t>中浜町</t>
  </si>
  <si>
    <t>王ヶ崎町</t>
  </si>
  <si>
    <t>柱七番町</t>
  </si>
  <si>
    <t>北山町</t>
  </si>
  <si>
    <t>羽根井西町</t>
  </si>
  <si>
    <t>花中町</t>
  </si>
  <si>
    <t>北側町</t>
  </si>
  <si>
    <t>花田二番町</t>
  </si>
  <si>
    <t>西羽田町</t>
  </si>
  <si>
    <t>東脇一丁目</t>
  </si>
  <si>
    <t>東脇三丁目</t>
  </si>
  <si>
    <t>東脇四丁目</t>
  </si>
  <si>
    <t>前芝町</t>
  </si>
  <si>
    <t>西七根町</t>
  </si>
  <si>
    <t>高師本郷町字竹ノ内90-1</t>
  </si>
  <si>
    <t>下地町字地之神9</t>
  </si>
  <si>
    <t>東郷町43-1</t>
  </si>
  <si>
    <t>富本町</t>
  </si>
  <si>
    <t>町畑町1-1</t>
  </si>
  <si>
    <t>牟呂町字東里29-1、字中西1-2</t>
  </si>
  <si>
    <t>東脇一丁目1-8</t>
  </si>
  <si>
    <t>羽根井町48</t>
  </si>
  <si>
    <t>西浜町3-1</t>
  </si>
  <si>
    <t>牟呂町西明治新右前4</t>
  </si>
  <si>
    <t>三ツ相町38</t>
  </si>
  <si>
    <t>吉川町29-1</t>
  </si>
  <si>
    <t>二子町2-11-1</t>
  </si>
  <si>
    <t>朝宮町4-1-2</t>
  </si>
  <si>
    <t>鳥居松町3-21</t>
  </si>
  <si>
    <t>関田町1-41</t>
  </si>
  <si>
    <t>東野町字落合池1</t>
  </si>
  <si>
    <t>気噴町北2-312</t>
  </si>
  <si>
    <t>高森台8-4-1</t>
  </si>
  <si>
    <t>美濃町2-217</t>
  </si>
  <si>
    <t>西本町2-14</t>
  </si>
  <si>
    <t>花長町2-11</t>
  </si>
  <si>
    <t>知多町1-166</t>
  </si>
  <si>
    <t>若草通4-51</t>
  </si>
  <si>
    <t>若草通5-70</t>
  </si>
  <si>
    <t>妙慶町123-1</t>
  </si>
  <si>
    <t>柏井町1-42</t>
  </si>
  <si>
    <t>柏井町3-185</t>
  </si>
  <si>
    <t>柏井町6-62</t>
  </si>
  <si>
    <t>惣中町2-97</t>
  </si>
  <si>
    <t>長塚町1-138</t>
  </si>
  <si>
    <t>勝川町1-3-1</t>
  </si>
  <si>
    <t>勝川町3-48</t>
  </si>
  <si>
    <t>勝川町5-107</t>
  </si>
  <si>
    <t>勝川新町3-100</t>
  </si>
  <si>
    <t>大和通1-7-2</t>
  </si>
  <si>
    <t>中新町1-18</t>
  </si>
  <si>
    <t>中新町2-20-1</t>
  </si>
  <si>
    <t>柏原町3-286</t>
  </si>
  <si>
    <t>稲口町3-11</t>
  </si>
  <si>
    <t>如意申町3-4-1</t>
  </si>
  <si>
    <t>如意申町5-5-1</t>
  </si>
  <si>
    <t>牛山町3180</t>
  </si>
  <si>
    <t>西高山町2-11</t>
  </si>
  <si>
    <t>大手町1-20</t>
  </si>
  <si>
    <t>大手田酉町1-24</t>
  </si>
  <si>
    <t>上田楽町1958-1</t>
  </si>
  <si>
    <t>不二ガ丘2-49</t>
  </si>
  <si>
    <t>東山町3-2345-1549</t>
  </si>
  <si>
    <t>松新町6-1-1</t>
  </si>
  <si>
    <t>小野町2-64</t>
  </si>
  <si>
    <t>小野町3-53</t>
  </si>
  <si>
    <t>町田町2-114</t>
  </si>
  <si>
    <t>細木町1-51</t>
  </si>
  <si>
    <t>下条町1-4</t>
  </si>
  <si>
    <t>下条町2-8</t>
  </si>
  <si>
    <t>下条町3-7</t>
  </si>
  <si>
    <t>中切町2-7</t>
  </si>
  <si>
    <t>瑞穂通5-41</t>
  </si>
  <si>
    <t>乙輪町3-2</t>
  </si>
  <si>
    <t>関田町3-115</t>
  </si>
  <si>
    <t>林島町3-8-1</t>
  </si>
  <si>
    <t>穴橋町2-8-1</t>
  </si>
  <si>
    <t>鳥居松町1-244</t>
  </si>
  <si>
    <t>鳥居松町1-26</t>
  </si>
  <si>
    <t>鳥居松町4-205</t>
  </si>
  <si>
    <t>弥生町2-70</t>
  </si>
  <si>
    <t>六軒屋町5-177</t>
  </si>
  <si>
    <t>春見町23</t>
  </si>
  <si>
    <t>高蔵寺町2-87</t>
  </si>
  <si>
    <t>気噴町2-17-1</t>
  </si>
  <si>
    <t>高蔵寺町5-8</t>
  </si>
  <si>
    <t>坂下町7-760-978</t>
  </si>
  <si>
    <t>明知町463-1</t>
  </si>
  <si>
    <t>石尾台2-2</t>
  </si>
  <si>
    <t>岩成台10-11</t>
  </si>
  <si>
    <t>白山町5-17</t>
  </si>
  <si>
    <t>藤山台3-3</t>
  </si>
  <si>
    <t>白山町6-4-2</t>
  </si>
  <si>
    <t>里町足取3-86</t>
  </si>
  <si>
    <t>里町大道寺4</t>
  </si>
  <si>
    <t>里町1-29-9</t>
  </si>
  <si>
    <t>里町1-14-4</t>
  </si>
  <si>
    <t>里町4-25-13</t>
  </si>
  <si>
    <t>里町4-4</t>
  </si>
  <si>
    <t>尾崎町北裏49</t>
  </si>
  <si>
    <t>東栄町6-4</t>
  </si>
  <si>
    <t>東栄町3-11-5</t>
  </si>
  <si>
    <t>東栄町5-15</t>
  </si>
  <si>
    <t>東栄町4-6-4</t>
  </si>
  <si>
    <t>東栄町5-27-2</t>
  </si>
  <si>
    <t>東栄町1-11</t>
  </si>
  <si>
    <t>東栄町4-20-5</t>
  </si>
  <si>
    <t>東栄町3-809-9</t>
  </si>
  <si>
    <t>今本町4-9-15</t>
  </si>
  <si>
    <t>今本町4-3-14</t>
  </si>
  <si>
    <t>今池町1-8</t>
  </si>
  <si>
    <t>住吉町5-9-4</t>
  </si>
  <si>
    <t>住吉町5-32-2</t>
  </si>
  <si>
    <t>住吉町6-7-8</t>
  </si>
  <si>
    <t>住吉町7-83-1</t>
  </si>
  <si>
    <t>住吉町1-5</t>
  </si>
  <si>
    <t>住吉町小根32-1</t>
  </si>
  <si>
    <t>篠目町4-16</t>
  </si>
  <si>
    <t>篠目町童子208-1</t>
  </si>
  <si>
    <t>篠目町3-1-8</t>
  </si>
  <si>
    <t>篠目町1-9</t>
  </si>
  <si>
    <t>篠目町4-22-21</t>
  </si>
  <si>
    <t>井杭山町高見1-1</t>
  </si>
  <si>
    <t>美園町2-25</t>
  </si>
  <si>
    <t>美園町1-15</t>
  </si>
  <si>
    <t>美園町2-8</t>
  </si>
  <si>
    <t>緑町1-6</t>
  </si>
  <si>
    <t>緑町2-16</t>
  </si>
  <si>
    <t>緑町1-30-1</t>
  </si>
  <si>
    <t>緑町1-29</t>
  </si>
  <si>
    <t>二本木新町2-5-1</t>
  </si>
  <si>
    <t>三河安城町1-13-1</t>
  </si>
  <si>
    <t>三河安城町2-5-1</t>
  </si>
  <si>
    <t>三河安城本町2-12-1</t>
  </si>
  <si>
    <t>三河安城本町1-35-1</t>
  </si>
  <si>
    <t>三河安城東町1-2-1</t>
  </si>
  <si>
    <t>三河安城東町1-14-1</t>
  </si>
  <si>
    <t>三河安城東町2-9-1</t>
  </si>
  <si>
    <t>三河安城東町1-21-1</t>
  </si>
  <si>
    <t>三河安城南町1-2-1</t>
  </si>
  <si>
    <t>大岡町源覚45</t>
  </si>
  <si>
    <t>東別所町戌新畑1-94</t>
  </si>
  <si>
    <t>法連町10-1</t>
  </si>
  <si>
    <t>東明町11-10</t>
  </si>
  <si>
    <t>新明町21-1</t>
  </si>
  <si>
    <t>東新町14-1</t>
  </si>
  <si>
    <t>池浦町池東13-1</t>
  </si>
  <si>
    <t>池浦町狐穴15-1</t>
  </si>
  <si>
    <t>新田町郷西99</t>
  </si>
  <si>
    <t>昭和町822</t>
  </si>
  <si>
    <t>大東町1675-2</t>
  </si>
  <si>
    <t>大東町11-30</t>
  </si>
  <si>
    <t>大東町25-40</t>
  </si>
  <si>
    <t>相生町18-7</t>
  </si>
  <si>
    <t>桜町289-1</t>
  </si>
  <si>
    <t>朝日町557-1</t>
  </si>
  <si>
    <t>相生町318</t>
  </si>
  <si>
    <t>小堤町245</t>
  </si>
  <si>
    <t>錦町123</t>
  </si>
  <si>
    <t>日の出町2</t>
  </si>
  <si>
    <t>南町27</t>
  </si>
  <si>
    <t>横山町浜畔上110</t>
  </si>
  <si>
    <t>百石町2-7-1</t>
  </si>
  <si>
    <t>百石町1-10-1</t>
  </si>
  <si>
    <t>城南町1-14-1</t>
  </si>
  <si>
    <t>大山町2-6-1</t>
  </si>
  <si>
    <t>大山町1-19-15</t>
  </si>
  <si>
    <t>大山町1-7-1</t>
  </si>
  <si>
    <t>赤松町前川70-1</t>
  </si>
  <si>
    <t>安城町広美1-1</t>
  </si>
  <si>
    <t>安城町小圦22-1</t>
  </si>
  <si>
    <t>堀内町安下1-1</t>
  </si>
  <si>
    <t>高棚町中敷173-2</t>
  </si>
  <si>
    <t>高棚町郷181</t>
  </si>
  <si>
    <t>福釜町笠松102</t>
  </si>
  <si>
    <t>和泉町宮前92</t>
  </si>
  <si>
    <t>和泉町大海古1</t>
  </si>
  <si>
    <t>和泉町北本郷237</t>
  </si>
  <si>
    <t>榎前町北榎10-1</t>
  </si>
  <si>
    <t>東端町稲荷32</t>
  </si>
  <si>
    <t>東端町住吉61-6</t>
  </si>
  <si>
    <t>桜井町三度山68</t>
  </si>
  <si>
    <t>桜井町塔見塚39</t>
  </si>
  <si>
    <t>桜井町城阿原59</t>
  </si>
  <si>
    <t>桜井町貝戸尻78-2</t>
  </si>
  <si>
    <t>桜井町新田19-18</t>
  </si>
  <si>
    <t>桜井町新田20-1</t>
  </si>
  <si>
    <t>桜井町宮下14</t>
  </si>
  <si>
    <t>姫小川町鹿乗1-48</t>
  </si>
  <si>
    <t>姫小川町遠見塚132-1</t>
  </si>
  <si>
    <t>小川町的場丘8</t>
  </si>
  <si>
    <t>小川町的場丘13</t>
  </si>
  <si>
    <t>小川町御林1-1</t>
  </si>
  <si>
    <t>小川町堂開道1-1</t>
  </si>
  <si>
    <t>小川町志茂188</t>
  </si>
  <si>
    <t>木戸町西屋敷38-6</t>
  </si>
  <si>
    <t>木戸町丸池195</t>
  </si>
  <si>
    <t>藤井町東山106-1</t>
  </si>
  <si>
    <t>矢田字東根組37</t>
  </si>
  <si>
    <t>矢田字上之山101</t>
  </si>
  <si>
    <t>久米字西郷18</t>
  </si>
  <si>
    <t>久米字東郷地内</t>
  </si>
  <si>
    <t>金山字菖蒲池地内</t>
  </si>
  <si>
    <t>金山字東屋敷地内</t>
  </si>
  <si>
    <t>青海町8丁目地内</t>
  </si>
  <si>
    <t>金山字油手地内</t>
  </si>
  <si>
    <t>金山字城山3</t>
  </si>
  <si>
    <t>小倉町5-44</t>
  </si>
  <si>
    <t>小倉町6丁目地内</t>
  </si>
  <si>
    <t>小倉町3丁目地内</t>
  </si>
  <si>
    <t>大野町1丁目地内</t>
  </si>
  <si>
    <t>大野町3丁目地内</t>
  </si>
  <si>
    <t>大野町2丁目地内</t>
  </si>
  <si>
    <t>蒲池町6丁目地内</t>
  </si>
  <si>
    <t>神明町3丁目地内</t>
  </si>
  <si>
    <t>新田町5丁目地内</t>
  </si>
  <si>
    <t>港町6丁目地内</t>
  </si>
  <si>
    <t>榎戸町5-81</t>
  </si>
  <si>
    <t>明和町3-15</t>
  </si>
  <si>
    <t>大和町3丁目地内</t>
  </si>
  <si>
    <t>多屋字茨廻間地内</t>
  </si>
  <si>
    <t>栄町3丁目地内</t>
  </si>
  <si>
    <t>原松町2-193</t>
  </si>
  <si>
    <t>栄町6丁目地内</t>
  </si>
  <si>
    <t>原松町6丁目地内</t>
  </si>
  <si>
    <t>飛香台1丁目地内</t>
  </si>
  <si>
    <t>飛香台3丁目地内</t>
  </si>
  <si>
    <t>飛香台4丁目地内</t>
  </si>
  <si>
    <t>瀬木町4-203</t>
  </si>
  <si>
    <t>本町2-237</t>
  </si>
  <si>
    <t>瀬木町1-105</t>
  </si>
  <si>
    <t>奥条7丁目地内</t>
  </si>
  <si>
    <t>奥栄町1-168</t>
  </si>
  <si>
    <t>字高坂23-35</t>
  </si>
  <si>
    <t>大曽町6-3</t>
  </si>
  <si>
    <t>白山町2-25</t>
  </si>
  <si>
    <t>山方町5-39</t>
  </si>
  <si>
    <t>市場町5丁目地内</t>
  </si>
  <si>
    <t>樽水町1丁目地内</t>
  </si>
  <si>
    <t>泉町2-151</t>
  </si>
  <si>
    <t>阿野町4丁目地内</t>
  </si>
  <si>
    <t>阿野町7-18</t>
  </si>
  <si>
    <t>熊野町2-73</t>
  </si>
  <si>
    <t>熊野町3-320</t>
  </si>
  <si>
    <t>古場字山ノ神96</t>
  </si>
  <si>
    <t>古場町3-89</t>
  </si>
  <si>
    <t>古場町7-16-3</t>
  </si>
  <si>
    <t>檜原字東前田地内</t>
  </si>
  <si>
    <t>檜原字来明地内</t>
  </si>
  <si>
    <t>檜原字鍋山地内</t>
  </si>
  <si>
    <t>大谷字鴨179</t>
  </si>
  <si>
    <t>大谷字松ヶ坪95-2</t>
  </si>
  <si>
    <t>小鈴谷字淵前102</t>
  </si>
  <si>
    <t>小鈴谷字夕灘地内</t>
  </si>
  <si>
    <t>広目字前田面104</t>
  </si>
  <si>
    <t>坂井字落田31</t>
  </si>
  <si>
    <t>坂井字中田地内</t>
  </si>
  <si>
    <t>坂井字東垣内51</t>
  </si>
  <si>
    <t>城山二丁目10－1</t>
  </si>
  <si>
    <t>新小木一丁目73</t>
  </si>
  <si>
    <t>上末3450－303</t>
  </si>
  <si>
    <t>浅山三丁目190番地</t>
  </si>
  <si>
    <t>東海市東海町3-9-17</t>
  </si>
  <si>
    <t>大田町下浜田137 </t>
  </si>
  <si>
    <t>東海市高横須賀町御洲浜18-1</t>
  </si>
  <si>
    <t>高横須賀町浜畑4番地1</t>
  </si>
  <si>
    <t>横須賀町扇島4番地1</t>
  </si>
  <si>
    <t>横須賀町三ノ割101番地</t>
  </si>
  <si>
    <t>元浜町13番地</t>
  </si>
  <si>
    <t>養父町宮山7番地4</t>
  </si>
  <si>
    <t>養父町諸之木26番地3</t>
  </si>
  <si>
    <t>養父町横枕11番地3</t>
  </si>
  <si>
    <t>養父町一丁目14番地</t>
  </si>
  <si>
    <t>養父町北反田43番地</t>
  </si>
  <si>
    <t>横根町平地295</t>
  </si>
  <si>
    <t>江端町四丁目18</t>
  </si>
  <si>
    <t>横根町平地1-3</t>
  </si>
  <si>
    <t>横根町名高山55</t>
  </si>
  <si>
    <t>北崎町大根2-193</t>
  </si>
  <si>
    <t>米田町四丁目84</t>
  </si>
  <si>
    <t>来迎寺町外山5-1</t>
  </si>
  <si>
    <t>弘法２丁目5-8</t>
  </si>
  <si>
    <t>上重原町間瀬口116</t>
  </si>
  <si>
    <t>昭和９丁目3</t>
  </si>
  <si>
    <t>西町草刈10-1</t>
  </si>
  <si>
    <t>南新地３丁目1-1</t>
  </si>
  <si>
    <t>上重原３丁目109</t>
  </si>
  <si>
    <t>八橋町神戸44-2</t>
  </si>
  <si>
    <t>山屋敷町高場７-1</t>
  </si>
  <si>
    <t>新林町平草54-2</t>
  </si>
  <si>
    <t>新池2丁目100</t>
  </si>
  <si>
    <t>神戸町堀池97-3</t>
  </si>
  <si>
    <t/>
  </si>
  <si>
    <t>浦町笠山12-3</t>
  </si>
  <si>
    <t>野田町籠田3</t>
  </si>
  <si>
    <t>若見町小山20</t>
  </si>
  <si>
    <t>六連町西ノ川51</t>
  </si>
  <si>
    <t>大草町北神35-1</t>
  </si>
  <si>
    <t>谷熊町鍛治屋前1-1</t>
  </si>
  <si>
    <t>田原町栄巌51</t>
  </si>
  <si>
    <t>野田町籠田66</t>
  </si>
  <si>
    <t>高松町中村69-1</t>
  </si>
  <si>
    <t>赤羽根町天神60</t>
  </si>
  <si>
    <t>堀切町西猫池97-1</t>
  </si>
  <si>
    <t>伊良湖町渡川321</t>
  </si>
  <si>
    <t>亀山町小中原82</t>
  </si>
  <si>
    <t>中山町明神前146-1</t>
  </si>
  <si>
    <t>福江町中紺屋瀬古8</t>
  </si>
  <si>
    <t>古田町宮ノ前32-1</t>
  </si>
  <si>
    <t>83-1165</t>
  </si>
  <si>
    <t>83-8100</t>
  </si>
  <si>
    <t>95-0157</t>
  </si>
  <si>
    <t>82-5519</t>
  </si>
  <si>
    <t>82-0886</t>
  </si>
  <si>
    <t>82-6932</t>
  </si>
  <si>
    <t>82-0097</t>
  </si>
  <si>
    <t>33-2100</t>
  </si>
  <si>
    <t>34-2980</t>
  </si>
  <si>
    <t>43-2980</t>
  </si>
  <si>
    <t>33-3362</t>
  </si>
  <si>
    <t>33-3151</t>
  </si>
  <si>
    <t>36-2960</t>
  </si>
  <si>
    <t>33-0055</t>
  </si>
  <si>
    <t>32-3825</t>
  </si>
  <si>
    <t>33-3361</t>
  </si>
  <si>
    <t>55-9770</t>
  </si>
  <si>
    <t>55-5713</t>
  </si>
  <si>
    <t>85-6281</t>
  </si>
  <si>
    <t>一宮市</t>
    <rPh sb="0" eb="3">
      <t>イチノミヤシ</t>
    </rPh>
    <phoneticPr fontId="6"/>
  </si>
  <si>
    <t>51-2650</t>
  </si>
  <si>
    <t>51-2702</t>
  </si>
  <si>
    <t>51-2596</t>
  </si>
  <si>
    <t>33-0119</t>
  </si>
  <si>
    <t>31-3131</t>
  </si>
  <si>
    <t>31-8800</t>
  </si>
  <si>
    <t>33-2111</t>
  </si>
  <si>
    <t>31-2702</t>
  </si>
  <si>
    <t>51-2540</t>
  </si>
  <si>
    <t>32-8811</t>
  </si>
  <si>
    <t>33-8800</t>
  </si>
  <si>
    <t>31-8131</t>
  </si>
  <si>
    <t>31-4472</t>
  </si>
  <si>
    <t>31-7105</t>
  </si>
  <si>
    <t>31-5855</t>
  </si>
  <si>
    <t>31-7362</t>
  </si>
  <si>
    <t>31-9956</t>
  </si>
  <si>
    <t>32-5810</t>
  </si>
  <si>
    <t>31-7619</t>
  </si>
  <si>
    <t>31-7845</t>
  </si>
  <si>
    <t>31-7057</t>
  </si>
  <si>
    <t>32-0377</t>
  </si>
  <si>
    <t>53-0321</t>
  </si>
  <si>
    <t>53-3776</t>
  </si>
  <si>
    <t>福祉避難所数を除く指定避難所数</t>
    <rPh sb="7" eb="8">
      <t>ノゾ</t>
    </rPh>
    <rPh sb="9" eb="11">
      <t>シテイ</t>
    </rPh>
    <rPh sb="11" eb="14">
      <t>ヒナンショ</t>
    </rPh>
    <rPh sb="14" eb="15">
      <t>スウ</t>
    </rPh>
    <phoneticPr fontId="3"/>
  </si>
  <si>
    <t>豊橋市</t>
    <rPh sb="0" eb="3">
      <t>トヨハシシ</t>
    </rPh>
    <phoneticPr fontId="3"/>
  </si>
  <si>
    <t>　名古屋市　合計</t>
    <rPh sb="1" eb="5">
      <t>ナゴヤシ</t>
    </rPh>
    <rPh sb="6" eb="8">
      <t>ゴウケイ</t>
    </rPh>
    <phoneticPr fontId="6"/>
  </si>
  <si>
    <t>名古屋市</t>
    <rPh sb="0" eb="3">
      <t>ナゴヤ</t>
    </rPh>
    <rPh sb="3" eb="4">
      <t>シ</t>
    </rPh>
    <phoneticPr fontId="3"/>
  </si>
  <si>
    <t>半田市</t>
    <rPh sb="0" eb="3">
      <t>ハンダシ</t>
    </rPh>
    <phoneticPr fontId="3"/>
  </si>
  <si>
    <t>瀬戸市</t>
    <rPh sb="0" eb="3">
      <t>セトシ</t>
    </rPh>
    <phoneticPr fontId="3"/>
  </si>
  <si>
    <t>岡崎市</t>
    <rPh sb="0" eb="3">
      <t>オカザキシ</t>
    </rPh>
    <phoneticPr fontId="3"/>
  </si>
  <si>
    <t>安城市</t>
    <rPh sb="0" eb="3">
      <t>アンジョウシ</t>
    </rPh>
    <phoneticPr fontId="3"/>
  </si>
  <si>
    <t>常滑市</t>
    <rPh sb="0" eb="3">
      <t>トコナメシ</t>
    </rPh>
    <phoneticPr fontId="3"/>
  </si>
  <si>
    <t>豊橋市　合計</t>
    <rPh sb="0" eb="2">
      <t>トヨハシ</t>
    </rPh>
    <rPh sb="2" eb="3">
      <t>シ</t>
    </rPh>
    <rPh sb="4" eb="6">
      <t>ゴウケイ</t>
    </rPh>
    <phoneticPr fontId="6"/>
  </si>
  <si>
    <t>豊根村</t>
    <rPh sb="0" eb="3">
      <t>トヨネムラ</t>
    </rPh>
    <phoneticPr fontId="6"/>
  </si>
  <si>
    <t>東栄町</t>
    <rPh sb="0" eb="3">
      <t>トウエイチョウ</t>
    </rPh>
    <phoneticPr fontId="6"/>
  </si>
  <si>
    <t>東栄町　合計</t>
    <rPh sb="0" eb="3">
      <t>トウエイチョウ</t>
    </rPh>
    <rPh sb="4" eb="6">
      <t>ゴウケイ</t>
    </rPh>
    <phoneticPr fontId="6"/>
  </si>
  <si>
    <t>豊根村　合計</t>
    <rPh sb="0" eb="3">
      <t>トヨネムラ</t>
    </rPh>
    <rPh sb="4" eb="6">
      <t>ゴウケイ</t>
    </rPh>
    <phoneticPr fontId="6"/>
  </si>
  <si>
    <t>東浦町　合計</t>
    <rPh sb="0" eb="3">
      <t>ヒガシウラチョウ</t>
    </rPh>
    <rPh sb="4" eb="6">
      <t>ゴウケイ</t>
    </rPh>
    <phoneticPr fontId="6"/>
  </si>
  <si>
    <t>東浦町</t>
    <rPh sb="0" eb="3">
      <t>ヒガシウラチョウ</t>
    </rPh>
    <phoneticPr fontId="6"/>
  </si>
  <si>
    <t>蟹江町　合計</t>
    <rPh sb="0" eb="3">
      <t>カニエチョウ</t>
    </rPh>
    <rPh sb="4" eb="6">
      <t>ゴウケイ</t>
    </rPh>
    <phoneticPr fontId="6"/>
  </si>
  <si>
    <t>大治町　合計</t>
    <rPh sb="0" eb="3">
      <t>オオハルチョウ</t>
    </rPh>
    <rPh sb="4" eb="6">
      <t>ゴウケイ</t>
    </rPh>
    <phoneticPr fontId="6"/>
  </si>
  <si>
    <t>扶桑町　合計</t>
    <rPh sb="0" eb="3">
      <t>フソウチョウ</t>
    </rPh>
    <rPh sb="4" eb="6">
      <t>ゴウケイ</t>
    </rPh>
    <phoneticPr fontId="6"/>
  </si>
  <si>
    <t>扶桑町</t>
    <rPh sb="0" eb="3">
      <t>フソウチョウ</t>
    </rPh>
    <phoneticPr fontId="6"/>
  </si>
  <si>
    <t>豊山町　合計</t>
    <rPh sb="0" eb="3">
      <t>トヨヤマチョウ</t>
    </rPh>
    <rPh sb="4" eb="6">
      <t>ゴウケイ</t>
    </rPh>
    <phoneticPr fontId="6"/>
  </si>
  <si>
    <t>豊山町</t>
    <rPh sb="0" eb="3">
      <t>トヨヤマチョウ</t>
    </rPh>
    <phoneticPr fontId="3"/>
  </si>
  <si>
    <t>東郷町</t>
    <rPh sb="0" eb="3">
      <t>トウゴウチョウ</t>
    </rPh>
    <phoneticPr fontId="6"/>
  </si>
  <si>
    <t>東郷町　合計</t>
    <rPh sb="0" eb="3">
      <t>トウゴウチョウ</t>
    </rPh>
    <rPh sb="4" eb="6">
      <t>ゴウケイ</t>
    </rPh>
    <phoneticPr fontId="6"/>
  </si>
  <si>
    <t>長久手市　合計</t>
    <rPh sb="0" eb="3">
      <t>ナガクテ</t>
    </rPh>
    <rPh sb="3" eb="4">
      <t>シ</t>
    </rPh>
    <rPh sb="5" eb="7">
      <t>ゴウケイ</t>
    </rPh>
    <phoneticPr fontId="6"/>
  </si>
  <si>
    <t>長久手市</t>
    <rPh sb="0" eb="3">
      <t>ナガクテ</t>
    </rPh>
    <rPh sb="3" eb="4">
      <t>シ</t>
    </rPh>
    <phoneticPr fontId="6"/>
  </si>
  <si>
    <t>みよし市</t>
    <rPh sb="3" eb="4">
      <t>シ</t>
    </rPh>
    <phoneticPr fontId="6"/>
  </si>
  <si>
    <t>みよし市　合計</t>
    <rPh sb="3" eb="4">
      <t>シ</t>
    </rPh>
    <rPh sb="5" eb="7">
      <t>ゴウケイ</t>
    </rPh>
    <phoneticPr fontId="6"/>
  </si>
  <si>
    <t>愛西市　合計</t>
    <rPh sb="0" eb="3">
      <t>アイサイシ</t>
    </rPh>
    <rPh sb="4" eb="6">
      <t>ゴウケイ</t>
    </rPh>
    <phoneticPr fontId="6"/>
  </si>
  <si>
    <t>田原市　合計</t>
    <rPh sb="0" eb="3">
      <t>タハラシ</t>
    </rPh>
    <rPh sb="4" eb="6">
      <t>ゴウケイ</t>
    </rPh>
    <phoneticPr fontId="6"/>
  </si>
  <si>
    <t>日進市　合計</t>
    <rPh sb="0" eb="3">
      <t>ニッシンシ</t>
    </rPh>
    <rPh sb="4" eb="6">
      <t>ゴウケイ</t>
    </rPh>
    <phoneticPr fontId="6"/>
  </si>
  <si>
    <t>日進市</t>
    <rPh sb="0" eb="3">
      <t>ニッシンシ</t>
    </rPh>
    <phoneticPr fontId="3"/>
  </si>
  <si>
    <t>尾張旭市　合計</t>
    <rPh sb="0" eb="4">
      <t>オワリアサヒシ</t>
    </rPh>
    <rPh sb="5" eb="7">
      <t>ゴウケイ</t>
    </rPh>
    <phoneticPr fontId="6"/>
  </si>
  <si>
    <t>尾張旭市</t>
    <rPh sb="0" eb="4">
      <t>オワリアサヒシ</t>
    </rPh>
    <phoneticPr fontId="3"/>
  </si>
  <si>
    <t>知立市　合計</t>
    <rPh sb="0" eb="3">
      <t>チリュウシ</t>
    </rPh>
    <rPh sb="4" eb="6">
      <t>ゴウケイ</t>
    </rPh>
    <phoneticPr fontId="6"/>
  </si>
  <si>
    <t>知立市</t>
    <rPh sb="0" eb="3">
      <t>チリュウシ</t>
    </rPh>
    <phoneticPr fontId="6"/>
  </si>
  <si>
    <t>知多市　合計</t>
    <rPh sb="0" eb="3">
      <t>チタシ</t>
    </rPh>
    <rPh sb="4" eb="6">
      <t>ゴウケイ</t>
    </rPh>
    <phoneticPr fontId="6"/>
  </si>
  <si>
    <t>知多市</t>
    <rPh sb="0" eb="3">
      <t>チタシ</t>
    </rPh>
    <phoneticPr fontId="3"/>
  </si>
  <si>
    <t>大府市　合計</t>
    <rPh sb="0" eb="3">
      <t>オオブシ</t>
    </rPh>
    <rPh sb="4" eb="6">
      <t>ゴウケイ</t>
    </rPh>
    <phoneticPr fontId="6"/>
  </si>
  <si>
    <t>大府市</t>
    <rPh sb="0" eb="3">
      <t>オオブシ</t>
    </rPh>
    <phoneticPr fontId="3"/>
  </si>
  <si>
    <t>東海市　合計</t>
    <rPh sb="0" eb="3">
      <t>トウカイシ</t>
    </rPh>
    <rPh sb="4" eb="6">
      <t>ゴウケイ</t>
    </rPh>
    <phoneticPr fontId="6"/>
  </si>
  <si>
    <t>東海市</t>
    <rPh sb="0" eb="3">
      <t>トウカイシ</t>
    </rPh>
    <phoneticPr fontId="3"/>
  </si>
  <si>
    <t>小牧市</t>
    <rPh sb="0" eb="3">
      <t>コマキシ</t>
    </rPh>
    <phoneticPr fontId="6"/>
  </si>
  <si>
    <t>小牧市　合計</t>
    <rPh sb="0" eb="3">
      <t>コマキシ</t>
    </rPh>
    <rPh sb="4" eb="6">
      <t>ゴウケイ</t>
    </rPh>
    <phoneticPr fontId="6"/>
  </si>
  <si>
    <t>小牧市</t>
    <rPh sb="0" eb="3">
      <t>コマキシ</t>
    </rPh>
    <phoneticPr fontId="3"/>
  </si>
  <si>
    <t>江南市　合計</t>
    <rPh sb="0" eb="3">
      <t>コウナンシ</t>
    </rPh>
    <rPh sb="4" eb="6">
      <t>ゴウケイ</t>
    </rPh>
    <phoneticPr fontId="6"/>
  </si>
  <si>
    <t>常滑市　合計</t>
    <rPh sb="0" eb="3">
      <t>トコナメシ</t>
    </rPh>
    <rPh sb="4" eb="6">
      <t>ゴウケイ</t>
    </rPh>
    <phoneticPr fontId="6"/>
  </si>
  <si>
    <t>安城市　合計</t>
    <rPh sb="0" eb="3">
      <t>アンジョウシ</t>
    </rPh>
    <rPh sb="4" eb="6">
      <t>ゴウケイ</t>
    </rPh>
    <phoneticPr fontId="6"/>
  </si>
  <si>
    <t>豊田市　合計</t>
    <rPh sb="0" eb="3">
      <t>トヨタシ</t>
    </rPh>
    <rPh sb="4" eb="6">
      <t>ゴウケイ</t>
    </rPh>
    <phoneticPr fontId="6"/>
  </si>
  <si>
    <t>刈谷市　合計</t>
    <rPh sb="0" eb="3">
      <t>カリヤシ</t>
    </rPh>
    <rPh sb="4" eb="6">
      <t>ゴウケイ</t>
    </rPh>
    <phoneticPr fontId="6"/>
  </si>
  <si>
    <t>岡崎市　合計</t>
    <rPh sb="0" eb="3">
      <t>オカザキシ</t>
    </rPh>
    <rPh sb="4" eb="6">
      <t>ゴウケイ</t>
    </rPh>
    <phoneticPr fontId="6"/>
  </si>
  <si>
    <t>一宮市　合計</t>
    <rPh sb="0" eb="3">
      <t>イチノミヤシ</t>
    </rPh>
    <rPh sb="4" eb="6">
      <t>ゴウケイ</t>
    </rPh>
    <phoneticPr fontId="6"/>
  </si>
  <si>
    <t>瀬戸市　合計</t>
    <rPh sb="0" eb="3">
      <t>セトシ</t>
    </rPh>
    <rPh sb="4" eb="6">
      <t>ゴウケイ</t>
    </rPh>
    <phoneticPr fontId="6"/>
  </si>
  <si>
    <t>半田市　合計</t>
    <rPh sb="0" eb="3">
      <t>ハンダシ</t>
    </rPh>
    <rPh sb="4" eb="6">
      <t>ゴウケイ</t>
    </rPh>
    <phoneticPr fontId="6"/>
  </si>
  <si>
    <t>春日井市</t>
    <rPh sb="0" eb="4">
      <t>カスガイシ</t>
    </rPh>
    <phoneticPr fontId="3"/>
  </si>
  <si>
    <t>春日井市　合計</t>
    <rPh sb="0" eb="4">
      <t>カスガイシ</t>
    </rPh>
    <rPh sb="5" eb="7">
      <t>ゴウケイ</t>
    </rPh>
    <phoneticPr fontId="6"/>
  </si>
  <si>
    <t>刈谷市</t>
    <rPh sb="0" eb="3">
      <t>カリヤシ</t>
    </rPh>
    <phoneticPr fontId="6"/>
  </si>
  <si>
    <t>豊田市</t>
    <rPh sb="0" eb="3">
      <t>トヨタシ</t>
    </rPh>
    <phoneticPr fontId="6"/>
  </si>
  <si>
    <t>福祉避難所</t>
    <phoneticPr fontId="6"/>
  </si>
  <si>
    <t>箇所数</t>
    <rPh sb="0" eb="2">
      <t>カショ</t>
    </rPh>
    <rPh sb="2" eb="3">
      <t>スウ</t>
    </rPh>
    <phoneticPr fontId="3"/>
  </si>
  <si>
    <t>箇所数（計）</t>
    <rPh sb="0" eb="2">
      <t>カショ</t>
    </rPh>
    <rPh sb="2" eb="3">
      <t>スウ</t>
    </rPh>
    <rPh sb="4" eb="5">
      <t>ケイ</t>
    </rPh>
    <phoneticPr fontId="6"/>
  </si>
  <si>
    <t>箇所数（計）</t>
    <phoneticPr fontId="6"/>
  </si>
  <si>
    <t>名古屋市　合計</t>
    <rPh sb="0" eb="3">
      <t>ナゴヤ</t>
    </rPh>
    <rPh sb="3" eb="4">
      <t>シ</t>
    </rPh>
    <rPh sb="4" eb="5">
      <t>トヨイチ</t>
    </rPh>
    <rPh sb="5" eb="7">
      <t>ゴウケイ</t>
    </rPh>
    <phoneticPr fontId="3"/>
  </si>
  <si>
    <t>豊根村　合計</t>
    <rPh sb="0" eb="2">
      <t>トヨネ</t>
    </rPh>
    <rPh sb="2" eb="3">
      <t>ムラ</t>
    </rPh>
    <rPh sb="4" eb="6">
      <t>ゴウケイ</t>
    </rPh>
    <phoneticPr fontId="6"/>
  </si>
  <si>
    <t>東栄町　合計</t>
    <rPh sb="0" eb="3">
      <t>トウエイチョウ</t>
    </rPh>
    <rPh sb="3" eb="4">
      <t>ネムラ</t>
    </rPh>
    <rPh sb="4" eb="6">
      <t>ゴウケイ</t>
    </rPh>
    <phoneticPr fontId="6"/>
  </si>
  <si>
    <t>東浦町　合計</t>
    <rPh sb="0" eb="2">
      <t>ヒガシウラ</t>
    </rPh>
    <rPh sb="2" eb="3">
      <t>チョウ</t>
    </rPh>
    <rPh sb="3" eb="4">
      <t>ネムラ</t>
    </rPh>
    <rPh sb="4" eb="6">
      <t>ゴウケイ</t>
    </rPh>
    <phoneticPr fontId="6"/>
  </si>
  <si>
    <t>大治町　合計</t>
    <rPh sb="0" eb="2">
      <t>オオハル</t>
    </rPh>
    <rPh sb="2" eb="3">
      <t>チョウ</t>
    </rPh>
    <rPh sb="3" eb="4">
      <t>ネムラ</t>
    </rPh>
    <rPh sb="4" eb="6">
      <t>ゴウケイ</t>
    </rPh>
    <phoneticPr fontId="6"/>
  </si>
  <si>
    <t>扶桑町　合計</t>
    <rPh sb="0" eb="2">
      <t>フソウ</t>
    </rPh>
    <rPh sb="2" eb="3">
      <t>チョウ</t>
    </rPh>
    <rPh sb="3" eb="4">
      <t>ネムラ</t>
    </rPh>
    <rPh sb="4" eb="6">
      <t>ゴウケイ</t>
    </rPh>
    <phoneticPr fontId="6"/>
  </si>
  <si>
    <t>豊山町　合計</t>
    <rPh sb="0" eb="2">
      <t>トヨヤマ</t>
    </rPh>
    <rPh sb="2" eb="3">
      <t>チョウ</t>
    </rPh>
    <rPh sb="3" eb="4">
      <t>ネムラ</t>
    </rPh>
    <rPh sb="4" eb="6">
      <t>ゴウケイ</t>
    </rPh>
    <phoneticPr fontId="6"/>
  </si>
  <si>
    <t>豊橋市　合計</t>
    <rPh sb="0" eb="3">
      <t>トヨハシシ</t>
    </rPh>
    <rPh sb="4" eb="6">
      <t>ゴウケイ</t>
    </rPh>
    <phoneticPr fontId="6"/>
  </si>
  <si>
    <t>一宮市　合計</t>
    <rPh sb="0" eb="2">
      <t>イチノミヤ</t>
    </rPh>
    <rPh sb="2" eb="3">
      <t>シ</t>
    </rPh>
    <rPh sb="4" eb="6">
      <t>ゴウケイ</t>
    </rPh>
    <phoneticPr fontId="6"/>
  </si>
  <si>
    <t>瀬戸市　合計</t>
    <rPh sb="0" eb="2">
      <t>セト</t>
    </rPh>
    <rPh sb="2" eb="3">
      <t>シ</t>
    </rPh>
    <rPh sb="4" eb="6">
      <t>ゴウケイ</t>
    </rPh>
    <phoneticPr fontId="6"/>
  </si>
  <si>
    <t>半田市　合計</t>
    <rPh sb="0" eb="2">
      <t>ハンダ</t>
    </rPh>
    <rPh sb="2" eb="3">
      <t>シ</t>
    </rPh>
    <rPh sb="4" eb="6">
      <t>ゴウケイ</t>
    </rPh>
    <phoneticPr fontId="6"/>
  </si>
  <si>
    <t>春日井市　合計</t>
    <rPh sb="0" eb="3">
      <t>カスガイ</t>
    </rPh>
    <rPh sb="3" eb="4">
      <t>シ</t>
    </rPh>
    <rPh sb="5" eb="7">
      <t>ゴウケイ</t>
    </rPh>
    <phoneticPr fontId="6"/>
  </si>
  <si>
    <t>津島市　合計</t>
    <rPh sb="0" eb="2">
      <t>ツシマ</t>
    </rPh>
    <rPh sb="2" eb="3">
      <t>シ</t>
    </rPh>
    <rPh sb="3" eb="4">
      <t>シュンイチ</t>
    </rPh>
    <rPh sb="4" eb="6">
      <t>ゴウケイ</t>
    </rPh>
    <phoneticPr fontId="6"/>
  </si>
  <si>
    <t>刈谷市　合計</t>
    <rPh sb="0" eb="2">
      <t>カリヤ</t>
    </rPh>
    <rPh sb="2" eb="3">
      <t>シ</t>
    </rPh>
    <rPh sb="3" eb="4">
      <t>シュンイチ</t>
    </rPh>
    <rPh sb="4" eb="6">
      <t>ゴウケイ</t>
    </rPh>
    <phoneticPr fontId="6"/>
  </si>
  <si>
    <t>豊田市　合計</t>
    <rPh sb="0" eb="2">
      <t>トヨタ</t>
    </rPh>
    <rPh sb="2" eb="3">
      <t>シ</t>
    </rPh>
    <rPh sb="3" eb="4">
      <t>シュンイチ</t>
    </rPh>
    <rPh sb="4" eb="6">
      <t>ゴウケイ</t>
    </rPh>
    <phoneticPr fontId="6"/>
  </si>
  <si>
    <t>安城市　合計</t>
    <rPh sb="0" eb="2">
      <t>アンジョウ</t>
    </rPh>
    <rPh sb="2" eb="3">
      <t>シ</t>
    </rPh>
    <rPh sb="3" eb="4">
      <t>シュンイチ</t>
    </rPh>
    <rPh sb="4" eb="6">
      <t>ゴウケイ</t>
    </rPh>
    <phoneticPr fontId="6"/>
  </si>
  <si>
    <t>西尾市　合計</t>
    <rPh sb="0" eb="2">
      <t>ニシオ</t>
    </rPh>
    <rPh sb="2" eb="3">
      <t>シ</t>
    </rPh>
    <rPh sb="3" eb="4">
      <t>シュンイチ</t>
    </rPh>
    <rPh sb="4" eb="6">
      <t>ゴウケイ</t>
    </rPh>
    <phoneticPr fontId="6"/>
  </si>
  <si>
    <t>常滑市　合計</t>
    <rPh sb="0" eb="2">
      <t>トコナメ</t>
    </rPh>
    <rPh sb="2" eb="3">
      <t>シ</t>
    </rPh>
    <rPh sb="3" eb="4">
      <t>シュンイチ</t>
    </rPh>
    <rPh sb="4" eb="6">
      <t>ゴウケイ</t>
    </rPh>
    <phoneticPr fontId="6"/>
  </si>
  <si>
    <t>江南市　合計</t>
    <rPh sb="0" eb="2">
      <t>コウナン</t>
    </rPh>
    <rPh sb="2" eb="3">
      <t>シ</t>
    </rPh>
    <rPh sb="3" eb="4">
      <t>シュンイチ</t>
    </rPh>
    <rPh sb="4" eb="6">
      <t>ゴウケイ</t>
    </rPh>
    <phoneticPr fontId="6"/>
  </si>
  <si>
    <t>小牧市　合計</t>
    <rPh sb="0" eb="2">
      <t>コマキ</t>
    </rPh>
    <rPh sb="2" eb="3">
      <t>シ</t>
    </rPh>
    <rPh sb="3" eb="4">
      <t>シュンイチ</t>
    </rPh>
    <rPh sb="4" eb="6">
      <t>ゴウケイ</t>
    </rPh>
    <phoneticPr fontId="6"/>
  </si>
  <si>
    <t>稲沢市　合計</t>
    <rPh sb="0" eb="2">
      <t>イナザワ</t>
    </rPh>
    <rPh sb="2" eb="3">
      <t>シ</t>
    </rPh>
    <rPh sb="3" eb="4">
      <t>シュンイチ</t>
    </rPh>
    <rPh sb="4" eb="6">
      <t>ゴウケイ</t>
    </rPh>
    <phoneticPr fontId="6"/>
  </si>
  <si>
    <t>東海市　合計</t>
    <rPh sb="0" eb="2">
      <t>トウカイ</t>
    </rPh>
    <rPh sb="2" eb="3">
      <t>シ</t>
    </rPh>
    <rPh sb="3" eb="4">
      <t>シュンイチ</t>
    </rPh>
    <rPh sb="4" eb="6">
      <t>ゴウケイ</t>
    </rPh>
    <phoneticPr fontId="6"/>
  </si>
  <si>
    <t>大府市　合計</t>
    <rPh sb="0" eb="2">
      <t>オオブ</t>
    </rPh>
    <rPh sb="2" eb="3">
      <t>シ</t>
    </rPh>
    <rPh sb="3" eb="4">
      <t>シュンイチ</t>
    </rPh>
    <rPh sb="4" eb="6">
      <t>ゴウケイ</t>
    </rPh>
    <phoneticPr fontId="6"/>
  </si>
  <si>
    <t>知多市　合計</t>
    <rPh sb="0" eb="2">
      <t>チタ</t>
    </rPh>
    <rPh sb="2" eb="3">
      <t>シ</t>
    </rPh>
    <rPh sb="3" eb="4">
      <t>シュンイチ</t>
    </rPh>
    <rPh sb="4" eb="6">
      <t>ゴウケイ</t>
    </rPh>
    <phoneticPr fontId="6"/>
  </si>
  <si>
    <t>知立市　合計</t>
    <rPh sb="0" eb="2">
      <t>チリュウ</t>
    </rPh>
    <rPh sb="2" eb="3">
      <t>シ</t>
    </rPh>
    <rPh sb="3" eb="4">
      <t>シュンイチ</t>
    </rPh>
    <rPh sb="4" eb="6">
      <t>ゴウケイ</t>
    </rPh>
    <phoneticPr fontId="6"/>
  </si>
  <si>
    <t>尾張旭市　合計</t>
    <rPh sb="0" eb="3">
      <t>オワリアサヒ</t>
    </rPh>
    <rPh sb="3" eb="4">
      <t>シ</t>
    </rPh>
    <rPh sb="4" eb="5">
      <t>シュンイチ</t>
    </rPh>
    <rPh sb="5" eb="7">
      <t>ゴウケイ</t>
    </rPh>
    <phoneticPr fontId="6"/>
  </si>
  <si>
    <t>高浜市　合計</t>
    <rPh sb="0" eb="2">
      <t>タカハマ</t>
    </rPh>
    <rPh sb="2" eb="3">
      <t>シ</t>
    </rPh>
    <rPh sb="3" eb="4">
      <t>シュンイチ</t>
    </rPh>
    <rPh sb="4" eb="6">
      <t>ゴウケイ</t>
    </rPh>
    <phoneticPr fontId="6"/>
  </si>
  <si>
    <t>日進市　合計</t>
    <rPh sb="0" eb="2">
      <t>ニッシン</t>
    </rPh>
    <rPh sb="2" eb="3">
      <t>シ</t>
    </rPh>
    <rPh sb="3" eb="4">
      <t>シュンイチ</t>
    </rPh>
    <rPh sb="4" eb="6">
      <t>ゴウケイ</t>
    </rPh>
    <phoneticPr fontId="6"/>
  </si>
  <si>
    <t>田原市　合計</t>
    <rPh sb="0" eb="2">
      <t>タハラ</t>
    </rPh>
    <rPh sb="2" eb="3">
      <t>シ</t>
    </rPh>
    <rPh sb="3" eb="4">
      <t>シュンイチ</t>
    </rPh>
    <rPh sb="4" eb="6">
      <t>ゴウケイ</t>
    </rPh>
    <phoneticPr fontId="6"/>
  </si>
  <si>
    <t>愛西市　合計</t>
    <rPh sb="0" eb="2">
      <t>アイサイ</t>
    </rPh>
    <rPh sb="2" eb="3">
      <t>シ</t>
    </rPh>
    <rPh sb="3" eb="4">
      <t>シュンイチ</t>
    </rPh>
    <rPh sb="4" eb="6">
      <t>ゴウケイ</t>
    </rPh>
    <phoneticPr fontId="6"/>
  </si>
  <si>
    <t>清須市　合計</t>
    <rPh sb="0" eb="2">
      <t>キヨス</t>
    </rPh>
    <rPh sb="2" eb="3">
      <t>シ</t>
    </rPh>
    <rPh sb="3" eb="4">
      <t>シュンイチ</t>
    </rPh>
    <rPh sb="4" eb="6">
      <t>ゴウケイ</t>
    </rPh>
    <phoneticPr fontId="6"/>
  </si>
  <si>
    <t>みよし市　合計</t>
    <rPh sb="3" eb="4">
      <t>シ</t>
    </rPh>
    <rPh sb="4" eb="5">
      <t>シュンイチ</t>
    </rPh>
    <rPh sb="5" eb="7">
      <t>ゴウケイ</t>
    </rPh>
    <phoneticPr fontId="6"/>
  </si>
  <si>
    <t>あま市　合計</t>
    <rPh sb="2" eb="3">
      <t>シ</t>
    </rPh>
    <rPh sb="3" eb="4">
      <t>シュンイチ</t>
    </rPh>
    <rPh sb="4" eb="6">
      <t>ゴウケイ</t>
    </rPh>
    <phoneticPr fontId="6"/>
  </si>
  <si>
    <t>長久手市　合計</t>
    <rPh sb="0" eb="3">
      <t>ナガクテ</t>
    </rPh>
    <rPh sb="3" eb="4">
      <t>シ</t>
    </rPh>
    <rPh sb="4" eb="5">
      <t>シュンイチ</t>
    </rPh>
    <rPh sb="5" eb="7">
      <t>ゴウケイ</t>
    </rPh>
    <phoneticPr fontId="6"/>
  </si>
  <si>
    <t>東郷町　合計</t>
    <rPh sb="0" eb="3">
      <t>トウゴウチョウ</t>
    </rPh>
    <rPh sb="3" eb="4">
      <t>シュンイチ</t>
    </rPh>
    <rPh sb="4" eb="6">
      <t>ゴウケイ</t>
    </rPh>
    <phoneticPr fontId="6"/>
  </si>
  <si>
    <t>豊橋市</t>
    <rPh sb="0" eb="2">
      <t>トヨハシ</t>
    </rPh>
    <rPh sb="2" eb="3">
      <t>シ</t>
    </rPh>
    <phoneticPr fontId="3"/>
  </si>
  <si>
    <t>岡崎市</t>
    <rPh sb="0" eb="3">
      <t>オカザキシ</t>
    </rPh>
    <phoneticPr fontId="6"/>
  </si>
  <si>
    <t>瀬戸市</t>
    <rPh sb="0" eb="3">
      <t>セトシ</t>
    </rPh>
    <phoneticPr fontId="6"/>
  </si>
  <si>
    <t>半田市</t>
    <rPh sb="0" eb="2">
      <t>ハンダ</t>
    </rPh>
    <rPh sb="2" eb="3">
      <t>シ</t>
    </rPh>
    <phoneticPr fontId="6"/>
  </si>
  <si>
    <t>春日井市</t>
    <rPh sb="0" eb="4">
      <t>カスガイシ</t>
    </rPh>
    <phoneticPr fontId="6"/>
  </si>
  <si>
    <t>津島市</t>
    <rPh sb="0" eb="2">
      <t>ツシマ</t>
    </rPh>
    <rPh sb="2" eb="3">
      <t>シ</t>
    </rPh>
    <phoneticPr fontId="6"/>
  </si>
  <si>
    <t>刈谷市</t>
    <rPh sb="0" eb="2">
      <t>カリヤ</t>
    </rPh>
    <rPh sb="2" eb="3">
      <t>シ</t>
    </rPh>
    <phoneticPr fontId="6"/>
  </si>
  <si>
    <t>豊田市</t>
    <rPh sb="0" eb="2">
      <t>トヨタ</t>
    </rPh>
    <rPh sb="2" eb="3">
      <t>シ</t>
    </rPh>
    <phoneticPr fontId="6"/>
  </si>
  <si>
    <t>安城市</t>
    <rPh sb="0" eb="2">
      <t>アンジョウ</t>
    </rPh>
    <rPh sb="2" eb="3">
      <t>シ</t>
    </rPh>
    <phoneticPr fontId="6"/>
  </si>
  <si>
    <t>西尾市</t>
    <rPh sb="0" eb="2">
      <t>ニシオ</t>
    </rPh>
    <rPh sb="2" eb="3">
      <t>シ</t>
    </rPh>
    <phoneticPr fontId="6"/>
  </si>
  <si>
    <t>常滑市</t>
    <rPh sb="0" eb="3">
      <t>トコナメシ</t>
    </rPh>
    <phoneticPr fontId="6"/>
  </si>
  <si>
    <t>稲沢市</t>
    <rPh sb="0" eb="2">
      <t>イナザワ</t>
    </rPh>
    <rPh sb="2" eb="3">
      <t>シ</t>
    </rPh>
    <phoneticPr fontId="6"/>
  </si>
  <si>
    <t>東海市</t>
    <rPh sb="0" eb="2">
      <t>トウカイ</t>
    </rPh>
    <rPh sb="2" eb="3">
      <t>シ</t>
    </rPh>
    <phoneticPr fontId="6"/>
  </si>
  <si>
    <t>大府市</t>
    <rPh sb="0" eb="2">
      <t>オオブ</t>
    </rPh>
    <rPh sb="2" eb="3">
      <t>シ</t>
    </rPh>
    <phoneticPr fontId="6"/>
  </si>
  <si>
    <t>知多市</t>
    <rPh sb="0" eb="2">
      <t>チタ</t>
    </rPh>
    <rPh sb="2" eb="3">
      <t>シ</t>
    </rPh>
    <phoneticPr fontId="6"/>
  </si>
  <si>
    <t>知立市</t>
    <rPh sb="0" eb="2">
      <t>チリュウ</t>
    </rPh>
    <rPh sb="2" eb="3">
      <t>シ</t>
    </rPh>
    <phoneticPr fontId="6"/>
  </si>
  <si>
    <t>高浜市</t>
    <rPh sb="0" eb="2">
      <t>タカハマ</t>
    </rPh>
    <rPh sb="2" eb="3">
      <t>シ</t>
    </rPh>
    <phoneticPr fontId="6"/>
  </si>
  <si>
    <t>日進市</t>
    <rPh sb="0" eb="2">
      <t>ニッシン</t>
    </rPh>
    <rPh sb="2" eb="3">
      <t>シ</t>
    </rPh>
    <phoneticPr fontId="6"/>
  </si>
  <si>
    <t>田原市</t>
    <rPh sb="0" eb="3">
      <t>タハラシ</t>
    </rPh>
    <phoneticPr fontId="6"/>
  </si>
  <si>
    <t>愛西市</t>
    <rPh sb="0" eb="3">
      <t>アイサイシ</t>
    </rPh>
    <phoneticPr fontId="6"/>
  </si>
  <si>
    <t>清須市</t>
    <rPh sb="0" eb="3">
      <t>キヨスシ</t>
    </rPh>
    <phoneticPr fontId="6"/>
  </si>
  <si>
    <t>あま市</t>
    <rPh sb="2" eb="3">
      <t>シ</t>
    </rPh>
    <phoneticPr fontId="6"/>
  </si>
  <si>
    <t>豊山町</t>
    <rPh sb="0" eb="3">
      <t>トヨヤマチョウ</t>
    </rPh>
    <phoneticPr fontId="6"/>
  </si>
  <si>
    <t>扶桑町</t>
    <rPh sb="0" eb="2">
      <t>フソウ</t>
    </rPh>
    <rPh sb="2" eb="3">
      <t>チョウ</t>
    </rPh>
    <phoneticPr fontId="6"/>
  </si>
  <si>
    <t>大治町</t>
    <rPh sb="0" eb="2">
      <t>オオハル</t>
    </rPh>
    <rPh sb="2" eb="3">
      <t>チョウ</t>
    </rPh>
    <phoneticPr fontId="6"/>
  </si>
  <si>
    <t>東浦町</t>
    <rPh sb="0" eb="2">
      <t>ヒガシウラ</t>
    </rPh>
    <rPh sb="2" eb="3">
      <t>チョウ</t>
    </rPh>
    <phoneticPr fontId="6"/>
  </si>
  <si>
    <t>東栄町</t>
    <rPh sb="0" eb="2">
      <t>トウエイ</t>
    </rPh>
    <rPh sb="2" eb="3">
      <t>チョウ</t>
    </rPh>
    <phoneticPr fontId="6"/>
  </si>
  <si>
    <t>稲沢市　合計</t>
    <rPh sb="0" eb="3">
      <t>イナザワシ</t>
    </rPh>
    <rPh sb="4" eb="6">
      <t>ゴウケイ</t>
    </rPh>
    <phoneticPr fontId="6"/>
  </si>
  <si>
    <t>バリアフリー等に関する設備</t>
    <phoneticPr fontId="6"/>
  </si>
  <si>
    <t>障害者用トイレ</t>
    <phoneticPr fontId="6"/>
  </si>
  <si>
    <t>住所</t>
    <phoneticPr fontId="6"/>
  </si>
  <si>
    <t>住所</t>
    <phoneticPr fontId="6"/>
  </si>
  <si>
    <t>一人あたりの面積
(㎡)</t>
    <rPh sb="0" eb="2">
      <t>ヒトリ</t>
    </rPh>
    <rPh sb="6" eb="8">
      <t>メンセキ</t>
    </rPh>
    <phoneticPr fontId="6"/>
  </si>
  <si>
    <t>稲沢市</t>
    <rPh sb="0" eb="2">
      <t>イナザワ</t>
    </rPh>
    <rPh sb="2" eb="3">
      <t>シ</t>
    </rPh>
    <phoneticPr fontId="3"/>
  </si>
  <si>
    <t>緊急避難場所との重複</t>
    <rPh sb="0" eb="2">
      <t>キンキュウ</t>
    </rPh>
    <rPh sb="2" eb="4">
      <t>ヒナン</t>
    </rPh>
    <rPh sb="4" eb="6">
      <t>バショ</t>
    </rPh>
    <rPh sb="8" eb="10">
      <t>チョウフク</t>
    </rPh>
    <phoneticPr fontId="3"/>
  </si>
  <si>
    <t>避難所との重複</t>
    <rPh sb="0" eb="3">
      <t>ヒナンジョ</t>
    </rPh>
    <rPh sb="5" eb="7">
      <t>チョウフク</t>
    </rPh>
    <phoneticPr fontId="3"/>
  </si>
  <si>
    <t>0567-</t>
  </si>
  <si>
    <t>西尾市　合計</t>
    <rPh sb="0" eb="2">
      <t>ニシオ</t>
    </rPh>
    <rPh sb="2" eb="3">
      <t>シ</t>
    </rPh>
    <rPh sb="4" eb="6">
      <t>ゴウケイ</t>
    </rPh>
    <phoneticPr fontId="6"/>
  </si>
  <si>
    <t>下羽角町住崎1</t>
  </si>
  <si>
    <t>善明町一本松100</t>
  </si>
  <si>
    <t>東幡豆町中尾10-2</t>
  </si>
  <si>
    <t>NO.</t>
    <phoneticPr fontId="3"/>
  </si>
  <si>
    <t>蟹江町</t>
    <rPh sb="0" eb="2">
      <t>カニエ</t>
    </rPh>
    <rPh sb="2" eb="3">
      <t>チョウ</t>
    </rPh>
    <phoneticPr fontId="6"/>
  </si>
  <si>
    <t>蟹江町　合計</t>
    <rPh sb="0" eb="3">
      <t>カニエチョウ</t>
    </rPh>
    <rPh sb="3" eb="4">
      <t>ネムラ</t>
    </rPh>
    <rPh sb="4" eb="6">
      <t>ゴウケイ</t>
    </rPh>
    <phoneticPr fontId="6"/>
  </si>
  <si>
    <t>※民間事業者の施設など施設の詳細把握が難しい施設については、未記載項目がある。</t>
    <rPh sb="22" eb="24">
      <t>シセツ</t>
    </rPh>
    <rPh sb="30" eb="33">
      <t>ミキサイ</t>
    </rPh>
    <rPh sb="33" eb="35">
      <t>コウモク</t>
    </rPh>
    <phoneticPr fontId="3"/>
  </si>
  <si>
    <t>指定避難所のうち福祉避難所数</t>
    <rPh sb="0" eb="2">
      <t>シテイ</t>
    </rPh>
    <rPh sb="2" eb="5">
      <t>ヒナンジョ</t>
    </rPh>
    <rPh sb="8" eb="10">
      <t>フクシ</t>
    </rPh>
    <rPh sb="10" eb="13">
      <t>ヒナンジョ</t>
    </rPh>
    <rPh sb="13" eb="14">
      <t>スウ</t>
    </rPh>
    <phoneticPr fontId="3"/>
  </si>
  <si>
    <t>洋式
トイレ</t>
    <rPh sb="0" eb="2">
      <t>ヨウシキ</t>
    </rPh>
    <phoneticPr fontId="6"/>
  </si>
  <si>
    <t>45-9718</t>
  </si>
  <si>
    <t>88-3302</t>
  </si>
  <si>
    <t>55-2117</t>
  </si>
  <si>
    <t>41-7340</t>
  </si>
  <si>
    <t>53-3153</t>
  </si>
  <si>
    <t>64-4510</t>
  </si>
  <si>
    <t>25-6141</t>
  </si>
  <si>
    <t>57-2601</t>
  </si>
  <si>
    <t>52-1341</t>
  </si>
  <si>
    <t>31-8885</t>
  </si>
  <si>
    <t>29-7660</t>
  </si>
  <si>
    <t>愛知県岡崎市中町北野東２０－１</t>
  </si>
  <si>
    <t>愛知県岡崎市稲熊町４－６８－１</t>
  </si>
  <si>
    <t>愛知県岡崎市欠町石ケ崎１－２</t>
  </si>
  <si>
    <t>愛知県岡崎市伊賀新町３１－１</t>
  </si>
  <si>
    <t>愛知県岡崎市井田町茨坪４－３</t>
  </si>
  <si>
    <t>愛知県岡崎市伊賀町愛宕山１</t>
  </si>
  <si>
    <t>愛知県岡崎市広幡町１１－１</t>
  </si>
  <si>
    <t>愛知県岡崎市城北町３－１</t>
  </si>
  <si>
    <t>愛知県岡崎市城北町４</t>
  </si>
  <si>
    <t>愛知県岡崎市明大寺町栗林４８－１</t>
  </si>
  <si>
    <t>愛知県岡崎市六名３丁目２－１</t>
  </si>
  <si>
    <t>愛知県岡崎市明大寺町池上１</t>
  </si>
  <si>
    <t>愛知県岡崎市竜美台１－１</t>
  </si>
  <si>
    <t>愛知県岡崎市滝町山籠１０９</t>
  </si>
  <si>
    <t>愛知県岡崎市田口町岩本１２－４</t>
  </si>
  <si>
    <t>愛知県岡崎市米河内町惣作３２</t>
  </si>
  <si>
    <t>愛知県岡崎市滝町入ノ谷３－４</t>
  </si>
  <si>
    <t>愛知県岡崎市戸崎町野畔８－１</t>
  </si>
  <si>
    <t>愛知県岡崎市羽根町池脇２４－２</t>
  </si>
  <si>
    <t>愛知県岡崎市針崎町春咲１－２</t>
  </si>
  <si>
    <t>愛知県岡崎市針崎町フロ１</t>
  </si>
  <si>
    <t>愛知県岡崎市戸崎町藤狭１３－５</t>
  </si>
  <si>
    <t>愛知県岡崎市福岡町井杭３</t>
  </si>
  <si>
    <t>愛知県岡崎市福岡町西市仲３</t>
  </si>
  <si>
    <t>愛知県岡崎市緑丘２－１７</t>
  </si>
  <si>
    <t>愛知県岡崎市上地３－３１</t>
  </si>
  <si>
    <t>愛知県岡崎市美合町沢渡１２</t>
  </si>
  <si>
    <t>愛知県岡崎市丸山町ハサマ４－１</t>
  </si>
  <si>
    <t>愛知県岡崎市大平町中道１７</t>
  </si>
  <si>
    <t>愛知県岡崎市岡町南石原３０</t>
  </si>
  <si>
    <t>愛知県岡崎市茅原沢町上平７</t>
  </si>
  <si>
    <t>愛知県岡崎市生平町鶸場２５－１</t>
  </si>
  <si>
    <t>愛知県岡崎市秦梨町世土田２</t>
  </si>
  <si>
    <t>愛知県岡崎市山綱町中柴５１</t>
  </si>
  <si>
    <t>愛知県岡崎市竜泉寺町松本３４－４</t>
  </si>
  <si>
    <t>愛知県岡崎市藤川町西町北４４</t>
  </si>
  <si>
    <t>愛知県岡崎市舞木町天神越１</t>
  </si>
  <si>
    <t>愛知県岡崎市本宿町三本松入１４－１</t>
  </si>
  <si>
    <t>愛知県岡崎市東蔵前２－３６</t>
  </si>
  <si>
    <t>愛知県岡崎市恵田町三月ケ入７１－１</t>
  </si>
  <si>
    <t>愛知県岡崎市岩津町申堂２４－２</t>
  </si>
  <si>
    <t>愛知県岡崎市鴨田町広元３１</t>
  </si>
  <si>
    <t>愛知県岡崎市上里１－１０</t>
  </si>
  <si>
    <t>愛知県岡崎市大門４－４－１</t>
  </si>
  <si>
    <t>愛知県岡崎市桑原町大沢２０－８６</t>
  </si>
  <si>
    <t>愛知県岡崎市奥殿町仲西７３－２</t>
  </si>
  <si>
    <t>愛知県岡崎市細川町石田４５</t>
  </si>
  <si>
    <t>愛知県岡崎市東大友町筆屋４３－１</t>
  </si>
  <si>
    <t>愛知県岡崎市矢作町切戸２８</t>
  </si>
  <si>
    <t>愛知県岡崎市橋目町西遠山９－２</t>
  </si>
  <si>
    <t>愛知県岡崎市北野町山下１－１</t>
  </si>
  <si>
    <t>愛知県岡崎市暮戸町蓮代１８</t>
  </si>
  <si>
    <t>愛知県岡崎市宇頭町長合４０</t>
  </si>
  <si>
    <t>愛知県岡崎市大和町西島１３</t>
  </si>
  <si>
    <t>愛知県岡崎市下青野町井戸尻７２</t>
  </si>
  <si>
    <t>愛知県岡崎市下青野町井戸尻７１</t>
  </si>
  <si>
    <t>愛知県岡崎市中島町下井ノ上９－１</t>
  </si>
  <si>
    <t>愛知県岡崎市井内町六反２</t>
  </si>
  <si>
    <t>愛知県岡崎市土井町炭焼２</t>
  </si>
  <si>
    <t>愛知県岡崎市城南町１－１１</t>
  </si>
  <si>
    <t>愛知県岡崎市赤渋町道本３３</t>
  </si>
  <si>
    <t>愛知県岡崎市樫山町原新田８８</t>
  </si>
  <si>
    <t>愛知県岡崎市樫山町西ノ沢３</t>
  </si>
  <si>
    <t>愛知県岡崎市夏山町細田７－１</t>
  </si>
  <si>
    <t>愛知県岡崎市鳥川町小デノ沢１</t>
  </si>
  <si>
    <t>愛知県岡崎市石原町古城9</t>
  </si>
  <si>
    <t>愛知県岡崎市東河原町黒石１７</t>
  </si>
  <si>
    <t>愛知県岡崎市桜形町中嶋１３</t>
  </si>
  <si>
    <t>愛知県岡崎市保久町市場１６</t>
  </si>
  <si>
    <t>旧　千万町小学校</t>
  </si>
  <si>
    <t>愛知県岡崎市千万町町宮西８</t>
  </si>
  <si>
    <t>28－0040</t>
  </si>
  <si>
    <t>28－0313</t>
  </si>
  <si>
    <t>28－0011</t>
  </si>
  <si>
    <t>29－1582</t>
  </si>
  <si>
    <t>22－4821</t>
  </si>
  <si>
    <t>28－0717</t>
  </si>
  <si>
    <t>29－2406</t>
  </si>
  <si>
    <t>29－4111</t>
  </si>
  <si>
    <t>21－0879</t>
  </si>
  <si>
    <t>28－1643</t>
  </si>
  <si>
    <t>28－1400</t>
  </si>
  <si>
    <t>28－4646</t>
  </si>
  <si>
    <t>28－0796</t>
  </si>
  <si>
    <t>29－1122</t>
  </si>
  <si>
    <t>27－5337</t>
  </si>
  <si>
    <t>21－0872</t>
  </si>
  <si>
    <t>22－4895</t>
  </si>
  <si>
    <t>21－0529</t>
  </si>
  <si>
    <t>21－0272</t>
  </si>
  <si>
    <t>21－0247</t>
  </si>
  <si>
    <t>21－2164</t>
  </si>
  <si>
    <t>23－0101</t>
  </si>
  <si>
    <t>23－7331</t>
  </si>
  <si>
    <t>21－2918</t>
  </si>
  <si>
    <t>26－0070</t>
  </si>
  <si>
    <t>21－0251</t>
  </si>
  <si>
    <t>21－2233</t>
  </si>
  <si>
    <t>21－0530</t>
  </si>
  <si>
    <t>22－1555</t>
  </si>
  <si>
    <t>27－5566</t>
  </si>
  <si>
    <t>27－5177</t>
  </si>
  <si>
    <t>22－5050</t>
  </si>
  <si>
    <t>22－8777</t>
  </si>
  <si>
    <t>23－3080</t>
  </si>
  <si>
    <t>24－0666</t>
  </si>
  <si>
    <t>22－4853</t>
  </si>
  <si>
    <t>21－7108</t>
  </si>
  <si>
    <t>21－0307</t>
  </si>
  <si>
    <t>21－0170</t>
  </si>
  <si>
    <t>21－2059</t>
  </si>
  <si>
    <t>24－0029</t>
  </si>
  <si>
    <t>日本福祉大学半田キャンパスコミュニティセンター棟</t>
  </si>
  <si>
    <t>20－0111</t>
  </si>
  <si>
    <t>碧南市</t>
    <rPh sb="0" eb="3">
      <t>ヘキナンシ</t>
    </rPh>
    <phoneticPr fontId="3"/>
  </si>
  <si>
    <t>碧南市</t>
    <rPh sb="0" eb="2">
      <t>ヘキナン</t>
    </rPh>
    <rPh sb="2" eb="3">
      <t>シ</t>
    </rPh>
    <phoneticPr fontId="6"/>
  </si>
  <si>
    <t>碧南市　合計</t>
    <rPh sb="0" eb="2">
      <t>ヘキナン</t>
    </rPh>
    <rPh sb="2" eb="3">
      <t>シ</t>
    </rPh>
    <rPh sb="3" eb="4">
      <t>シュンイチ</t>
    </rPh>
    <rPh sb="4" eb="6">
      <t>ゴウケイ</t>
    </rPh>
    <phoneticPr fontId="6"/>
  </si>
  <si>
    <t>41-0998</t>
  </si>
  <si>
    <t>41-2103</t>
  </si>
  <si>
    <t>41-1475</t>
  </si>
  <si>
    <t>42-2500</t>
  </si>
  <si>
    <t>42-8700</t>
  </si>
  <si>
    <t>42-3223</t>
  </si>
  <si>
    <t>48-3751</t>
  </si>
  <si>
    <t>42-1182</t>
  </si>
  <si>
    <t>41-0990</t>
  </si>
  <si>
    <t>42-8211</t>
  </si>
  <si>
    <t>41-0993</t>
  </si>
  <si>
    <t>41-0892</t>
  </si>
  <si>
    <t>42-9616</t>
  </si>
  <si>
    <t>42-9766</t>
  </si>
  <si>
    <t>48-2678</t>
  </si>
  <si>
    <t>46-1188</t>
  </si>
  <si>
    <t>41-0994</t>
  </si>
  <si>
    <t>41-0996</t>
  </si>
  <si>
    <t>48-5412</t>
  </si>
  <si>
    <t>42-0138</t>
  </si>
  <si>
    <t>48-1542</t>
  </si>
  <si>
    <t>48-1217</t>
  </si>
  <si>
    <t>42-5888</t>
  </si>
  <si>
    <t>41-0997</t>
  </si>
  <si>
    <t>41-1476</t>
  </si>
  <si>
    <t>42-3511</t>
  </si>
  <si>
    <t>41-0077</t>
  </si>
  <si>
    <t>41-0991</t>
  </si>
  <si>
    <t>48-5311</t>
  </si>
  <si>
    <t>46-4746</t>
  </si>
  <si>
    <t>42-8566</t>
  </si>
  <si>
    <t>42-2566</t>
  </si>
  <si>
    <t>26-2111</t>
  </si>
  <si>
    <t>21-3171</t>
  </si>
  <si>
    <t>21-5107</t>
  </si>
  <si>
    <t>21-2227</t>
  </si>
  <si>
    <t>21-3347</t>
  </si>
  <si>
    <t>21-0025</t>
  </si>
  <si>
    <t>21-0533</t>
  </si>
  <si>
    <t>36-0402</t>
  </si>
  <si>
    <t>24-1038</t>
  </si>
  <si>
    <t>21-0487</t>
  </si>
  <si>
    <t>23-9282</t>
  </si>
  <si>
    <t>21-0225</t>
  </si>
  <si>
    <t>21-0325</t>
  </si>
  <si>
    <t>21-0326</t>
  </si>
  <si>
    <t>21-5831</t>
  </si>
  <si>
    <t>23-2468</t>
  </si>
  <si>
    <t>22-2414</t>
  </si>
  <si>
    <t>27-1381</t>
  </si>
  <si>
    <t>36-0404</t>
  </si>
  <si>
    <t>36-2818</t>
  </si>
  <si>
    <t>36-5414</t>
  </si>
  <si>
    <t>21-1080</t>
  </si>
  <si>
    <t>21-0437</t>
  </si>
  <si>
    <t>23-9512</t>
  </si>
  <si>
    <t>22-4191</t>
  </si>
  <si>
    <t>24-2718</t>
  </si>
  <si>
    <t>24-1841</t>
  </si>
  <si>
    <t>62-6313</t>
  </si>
  <si>
    <t>24-1175</t>
  </si>
  <si>
    <t>36-1111</t>
  </si>
  <si>
    <t>24-3751</t>
  </si>
  <si>
    <t>36-7171</t>
  </si>
  <si>
    <t>28-0555</t>
  </si>
  <si>
    <t>62-8555</t>
  </si>
  <si>
    <t>36-0112</t>
  </si>
  <si>
    <t>21-7430</t>
  </si>
  <si>
    <t>71-2244</t>
  </si>
  <si>
    <t>71-2228</t>
  </si>
  <si>
    <t>75-3535</t>
  </si>
  <si>
    <t>75-3525</t>
  </si>
  <si>
    <t>76-3432</t>
  </si>
  <si>
    <t>71-0601</t>
  </si>
  <si>
    <t>76-0090</t>
  </si>
  <si>
    <t>76-1515</t>
  </si>
  <si>
    <t>75-3003</t>
  </si>
  <si>
    <t>75-2725</t>
  </si>
  <si>
    <t>77-6688</t>
  </si>
  <si>
    <t>75-3531</t>
  </si>
  <si>
    <t>75-2483</t>
  </si>
  <si>
    <t>76-6218</t>
  </si>
  <si>
    <t>77-7888</t>
  </si>
  <si>
    <t>77-5070</t>
  </si>
  <si>
    <t>76-8773</t>
  </si>
  <si>
    <t>76-2332</t>
  </si>
  <si>
    <t>76-7811</t>
  </si>
  <si>
    <t>76-6452</t>
  </si>
  <si>
    <t>73-5757</t>
  </si>
  <si>
    <t>76-9393</t>
  </si>
  <si>
    <t>76-2303</t>
  </si>
  <si>
    <t>92-0593</t>
  </si>
  <si>
    <t>71-3250</t>
  </si>
  <si>
    <t>76-2320</t>
  </si>
  <si>
    <t>75-1198</t>
  </si>
  <si>
    <t>92-1230</t>
  </si>
  <si>
    <t>72-6616</t>
  </si>
  <si>
    <t>92-3521</t>
  </si>
  <si>
    <t>92-0024</t>
  </si>
  <si>
    <t>41-1244</t>
  </si>
  <si>
    <t>92-0019</t>
  </si>
  <si>
    <t>92-0046</t>
  </si>
  <si>
    <t>99-3313</t>
  </si>
  <si>
    <t>99-2201</t>
  </si>
  <si>
    <t>99-3777</t>
  </si>
  <si>
    <t>99-0028</t>
  </si>
  <si>
    <t>99-1767</t>
  </si>
  <si>
    <t>99-2000</t>
  </si>
  <si>
    <t>99-7365</t>
  </si>
  <si>
    <t>98-0825</t>
  </si>
  <si>
    <t>98-1531</t>
  </si>
  <si>
    <t>97-5000</t>
  </si>
  <si>
    <t>74-3977</t>
  </si>
  <si>
    <t>98-3033</t>
  </si>
  <si>
    <t>76-6056</t>
  </si>
  <si>
    <t>71-3345</t>
  </si>
  <si>
    <t>76-1777</t>
  </si>
  <si>
    <t>72-7570</t>
  </si>
  <si>
    <t>77-8611</t>
  </si>
  <si>
    <t>76-4449</t>
  </si>
  <si>
    <t>75-2131</t>
  </si>
  <si>
    <t>77-7881</t>
  </si>
  <si>
    <t>76-2334</t>
  </si>
  <si>
    <t>74-1231</t>
  </si>
  <si>
    <t>74-8570</t>
  </si>
  <si>
    <t>75-2721</t>
  </si>
  <si>
    <t>76-1488</t>
  </si>
  <si>
    <t>56-2266</t>
  </si>
  <si>
    <t>0563-</t>
  </si>
  <si>
    <t>57-2658</t>
  </si>
  <si>
    <t>57-3014</t>
  </si>
  <si>
    <t>57-5665</t>
  </si>
  <si>
    <t>57-2257</t>
  </si>
  <si>
    <t>57-3457</t>
  </si>
  <si>
    <t>59-6158</t>
  </si>
  <si>
    <t>59-6055</t>
  </si>
  <si>
    <t>59-6162</t>
  </si>
  <si>
    <t>59-6531</t>
  </si>
  <si>
    <t>56-2680</t>
  </si>
  <si>
    <t>57-2057</t>
  </si>
  <si>
    <t>52-1066</t>
  </si>
  <si>
    <t>52-1168</t>
  </si>
  <si>
    <t>57-4108</t>
  </si>
  <si>
    <t>55-0305</t>
  </si>
  <si>
    <t>55-0168</t>
  </si>
  <si>
    <t>59-6135</t>
  </si>
  <si>
    <t>59-6521</t>
  </si>
  <si>
    <t>56-2466</t>
  </si>
  <si>
    <t>52-1067</t>
  </si>
  <si>
    <t>57-5165</t>
  </si>
  <si>
    <t>57-3798</t>
  </si>
  <si>
    <t>54-7761</t>
  </si>
  <si>
    <t>―</t>
  </si>
  <si>
    <t>54-5855</t>
  </si>
  <si>
    <t>56-5900</t>
  </si>
  <si>
    <t>西野町ふれあい
センター</t>
  </si>
  <si>
    <t>57-7636</t>
  </si>
  <si>
    <t>55-1111</t>
  </si>
  <si>
    <t>55-5511</t>
  </si>
  <si>
    <t>57-6200</t>
  </si>
  <si>
    <t>59-6481</t>
  </si>
  <si>
    <t>35-3855</t>
  </si>
  <si>
    <t>72-8168</t>
  </si>
  <si>
    <t>72-8105</t>
  </si>
  <si>
    <t>73-6151</t>
  </si>
  <si>
    <t>72-8167</t>
  </si>
  <si>
    <t>72-3411</t>
  </si>
  <si>
    <t>32-0155</t>
  </si>
  <si>
    <t>32-0154</t>
  </si>
  <si>
    <t>32-1053</t>
  </si>
  <si>
    <t>35-0100</t>
  </si>
  <si>
    <t>35-0056</t>
  </si>
  <si>
    <t>62-2065</t>
  </si>
  <si>
    <t>62-2101</t>
  </si>
  <si>
    <t>－</t>
  </si>
  <si>
    <t>63-0181</t>
  </si>
  <si>
    <t>蒲郡市</t>
    <rPh sb="0" eb="2">
      <t>ガマゴオリ</t>
    </rPh>
    <rPh sb="2" eb="3">
      <t>シ</t>
    </rPh>
    <phoneticPr fontId="3"/>
  </si>
  <si>
    <t>蒲郡市</t>
    <rPh sb="0" eb="3">
      <t>ガマゴオリシ</t>
    </rPh>
    <phoneticPr fontId="6"/>
  </si>
  <si>
    <t>大塚町大門42-5</t>
  </si>
  <si>
    <t>大塚町南向山15-3</t>
  </si>
  <si>
    <t>大塚町上千尾12-2</t>
  </si>
  <si>
    <t>三谷町迫1-1</t>
  </si>
  <si>
    <t>三谷町南山1-7</t>
  </si>
  <si>
    <t>三谷町東4-146</t>
  </si>
  <si>
    <t>三谷町原山1-40</t>
  </si>
  <si>
    <t>府相町3-40</t>
  </si>
  <si>
    <t>66-1141</t>
  </si>
  <si>
    <t>豊岡町池田3</t>
  </si>
  <si>
    <t>清田町間堰52</t>
  </si>
  <si>
    <t>水竹町下川原11-1</t>
  </si>
  <si>
    <t>神ノ郷町壱町田10</t>
  </si>
  <si>
    <t>神明町22-3</t>
  </si>
  <si>
    <t>新井町13-18</t>
  </si>
  <si>
    <t>上本町8-9</t>
  </si>
  <si>
    <t>中央小学校</t>
  </si>
  <si>
    <t>緑町3-49</t>
  </si>
  <si>
    <t>竹谷町今御堂31-1</t>
  </si>
  <si>
    <t>竹谷町上ノ山2</t>
  </si>
  <si>
    <t>愛知工科大学・愛知工科大学自動車短期大学</t>
  </si>
  <si>
    <t>西迫町馬乗50-2</t>
  </si>
  <si>
    <t>形原町御嶽34-2</t>
  </si>
  <si>
    <t>形原町袋川25-1</t>
  </si>
  <si>
    <t>西浦町宮地10</t>
  </si>
  <si>
    <t>西浦町原山1-24</t>
  </si>
  <si>
    <t>蒲郡市　合計</t>
    <rPh sb="0" eb="2">
      <t>ガマゴオリ</t>
    </rPh>
    <rPh sb="2" eb="3">
      <t>シ</t>
    </rPh>
    <rPh sb="3" eb="4">
      <t>シュンイチ</t>
    </rPh>
    <rPh sb="4" eb="6">
      <t>ゴウケイ</t>
    </rPh>
    <phoneticPr fontId="6"/>
  </si>
  <si>
    <t>大塚保育園遊戯室</t>
  </si>
  <si>
    <t>大塚町後広畑84-1</t>
  </si>
  <si>
    <t>大塚西保育園遊戯室</t>
  </si>
  <si>
    <t>大塚町西屋敷68-1</t>
  </si>
  <si>
    <t>大塚小学校体育館</t>
  </si>
  <si>
    <t>大塚中学校体育館</t>
  </si>
  <si>
    <t>蒲郡東高等学校体育館</t>
  </si>
  <si>
    <t>三谷東保育園遊戯室</t>
  </si>
  <si>
    <t>三谷東小学校体育館</t>
  </si>
  <si>
    <t>三谷中学校体育館</t>
  </si>
  <si>
    <t>竹島小学校体育館</t>
  </si>
  <si>
    <t>東部保育園遊戯室</t>
  </si>
  <si>
    <t>豊岡町池田16-3</t>
  </si>
  <si>
    <t>蒲郡東部小学校体育館</t>
  </si>
  <si>
    <t>とかみ会館</t>
  </si>
  <si>
    <t>上組会館</t>
  </si>
  <si>
    <t>迫公民館</t>
  </si>
  <si>
    <t>豊岡町八ツ田27-9</t>
  </si>
  <si>
    <t>五井町多目的ホール</t>
  </si>
  <si>
    <t>五井町岡海道79-5</t>
  </si>
  <si>
    <t>平田町民センター</t>
  </si>
  <si>
    <t>平田町西長根49</t>
  </si>
  <si>
    <t>北部保育園遊戯室</t>
  </si>
  <si>
    <t>清田町門前2-16</t>
  </si>
  <si>
    <t>蒲郡北部小学校体育館</t>
  </si>
  <si>
    <t>中部中学校体育館</t>
  </si>
  <si>
    <t>西部保育園遊戯室</t>
  </si>
  <si>
    <t>蒲郡西部小学校体育館</t>
  </si>
  <si>
    <t>南部保育園遊戯室</t>
  </si>
  <si>
    <t>神明町22-28</t>
  </si>
  <si>
    <t>蒲郡南部小学校体育館</t>
  </si>
  <si>
    <t>神明町18-4</t>
  </si>
  <si>
    <t>蒲郡高等学校体育館</t>
  </si>
  <si>
    <t>中央小学校体育館</t>
  </si>
  <si>
    <t>中部保育園遊戯室</t>
  </si>
  <si>
    <t>旭町22-18</t>
  </si>
  <si>
    <t>市民体育センター武道館</t>
  </si>
  <si>
    <t>緑町3-69</t>
  </si>
  <si>
    <t>塩津保育園遊戯室</t>
  </si>
  <si>
    <t>竹谷町今御堂63-1</t>
  </si>
  <si>
    <t>塩津小学校体育館</t>
  </si>
  <si>
    <t>塩津中学校体育館</t>
  </si>
  <si>
    <t>拾石町会館</t>
  </si>
  <si>
    <t>拾石町塩浜81</t>
  </si>
  <si>
    <t>形原保育園遊戯室</t>
  </si>
  <si>
    <t>形原町中村3-3</t>
  </si>
  <si>
    <t>形原南保育園遊戯室</t>
  </si>
  <si>
    <t>形原町西根崎17-4</t>
  </si>
  <si>
    <t>形原小学校体育館</t>
  </si>
  <si>
    <t>形原中学校体育館</t>
  </si>
  <si>
    <t>形原町佃20-1</t>
  </si>
  <si>
    <t>蒲郡文化広場体育館</t>
  </si>
  <si>
    <t>形原四区しあわせ会館</t>
  </si>
  <si>
    <t>形原北保育園遊戯室</t>
  </si>
  <si>
    <t>金平町三本木1</t>
  </si>
  <si>
    <t>形原北小学校体育館</t>
  </si>
  <si>
    <t>金平町屋敷田1</t>
  </si>
  <si>
    <t>西浦保育園遊戯室</t>
  </si>
  <si>
    <t>西浦町丸落20-3</t>
  </si>
  <si>
    <t>西浦小学校体育館</t>
  </si>
  <si>
    <t>西浦中学校体育館</t>
  </si>
  <si>
    <t>0569-</t>
  </si>
  <si>
    <t>43-5717</t>
  </si>
  <si>
    <t>43-5537</t>
  </si>
  <si>
    <t>42-2120</t>
  </si>
  <si>
    <t>42-0774</t>
  </si>
  <si>
    <t>42-0331</t>
  </si>
  <si>
    <t>42-4333</t>
  </si>
  <si>
    <t>42-0769</t>
  </si>
  <si>
    <t>42-1011</t>
  </si>
  <si>
    <t>42-0001</t>
  </si>
  <si>
    <t>42-2810</t>
  </si>
  <si>
    <t>42-0222</t>
  </si>
  <si>
    <t>42-0612</t>
  </si>
  <si>
    <t>43-7364</t>
  </si>
  <si>
    <t>43-4122</t>
  </si>
  <si>
    <t>42-0221</t>
  </si>
  <si>
    <t>42-0772</t>
  </si>
  <si>
    <t>35-2422</t>
  </si>
  <si>
    <t>34-7210</t>
  </si>
  <si>
    <t>35-5111</t>
  </si>
  <si>
    <t>35-2033</t>
  </si>
  <si>
    <t>35-2124</t>
  </si>
  <si>
    <t>34-7211</t>
  </si>
  <si>
    <t>35-2428</t>
  </si>
  <si>
    <t>34-5290</t>
  </si>
  <si>
    <t>35-2104</t>
  </si>
  <si>
    <t>35-3666</t>
  </si>
  <si>
    <t>35-2645</t>
  </si>
  <si>
    <t>35-4823</t>
  </si>
  <si>
    <t>34-3168</t>
  </si>
  <si>
    <t>35-2797</t>
  </si>
  <si>
    <t>34-4114</t>
  </si>
  <si>
    <t>34-6426</t>
  </si>
  <si>
    <t>35-6659</t>
  </si>
  <si>
    <t>35-4650</t>
  </si>
  <si>
    <t>89-2525</t>
  </si>
  <si>
    <t>35-2164</t>
  </si>
  <si>
    <t>34-3046</t>
  </si>
  <si>
    <t>34-5077</t>
  </si>
  <si>
    <t>35-4002</t>
  </si>
  <si>
    <t>35-4100</t>
  </si>
  <si>
    <t>34-6940</t>
  </si>
  <si>
    <t>34-2999</t>
  </si>
  <si>
    <t>34-2165</t>
  </si>
  <si>
    <t>35-4005</t>
  </si>
  <si>
    <t>34-4748</t>
  </si>
  <si>
    <t>37-0623</t>
  </si>
  <si>
    <t>37-0021</t>
  </si>
  <si>
    <t>37-0164</t>
  </si>
  <si>
    <t>37-1441</t>
  </si>
  <si>
    <t>37-0895</t>
  </si>
  <si>
    <t>37-0984</t>
  </si>
  <si>
    <t>38-7554</t>
  </si>
  <si>
    <t>43-5111</t>
  </si>
  <si>
    <t>35-2375</t>
  </si>
  <si>
    <t>42-0749</t>
  </si>
  <si>
    <t>43-4009</t>
  </si>
  <si>
    <t>43-6622</t>
  </si>
  <si>
    <t>43-8263</t>
  </si>
  <si>
    <t>42-0660</t>
  </si>
  <si>
    <t>35-5349</t>
  </si>
  <si>
    <t>34-4827</t>
  </si>
  <si>
    <t>34-3815</t>
  </si>
  <si>
    <t>37-0070</t>
  </si>
  <si>
    <t>0587-</t>
  </si>
  <si>
    <t>56-2272</t>
  </si>
  <si>
    <t>56-2273</t>
  </si>
  <si>
    <t>56-2861</t>
  </si>
  <si>
    <t>56-2274</t>
  </si>
  <si>
    <t>56-3200</t>
  </si>
  <si>
    <t>56-3143</t>
  </si>
  <si>
    <t>58-7372</t>
  </si>
  <si>
    <t>57-8333</t>
  </si>
  <si>
    <t>58-8751</t>
  </si>
  <si>
    <t>54-3444</t>
  </si>
  <si>
    <t>56-2369</t>
  </si>
  <si>
    <t>55-1373</t>
  </si>
  <si>
    <t>59-8347</t>
  </si>
  <si>
    <t>55-8501</t>
  </si>
  <si>
    <t>55-5261</t>
  </si>
  <si>
    <t>53-5111</t>
  </si>
  <si>
    <t>77-4148</t>
  </si>
  <si>
    <t>77-6321</t>
  </si>
  <si>
    <t>77-1231</t>
  </si>
  <si>
    <t>77-8205</t>
  </si>
  <si>
    <t>73-7677</t>
  </si>
  <si>
    <t>75-1451</t>
  </si>
  <si>
    <t>72-2210</t>
  </si>
  <si>
    <t>73-3175</t>
  </si>
  <si>
    <t>77-8245</t>
  </si>
  <si>
    <t>75-2081</t>
  </si>
  <si>
    <t>79-8018</t>
  </si>
  <si>
    <t>79-8027</t>
  </si>
  <si>
    <t>77-3194</t>
  </si>
  <si>
    <t>73-3171</t>
  </si>
  <si>
    <t>73-1911</t>
  </si>
  <si>
    <t>72-6200</t>
  </si>
  <si>
    <t>77-3187</t>
  </si>
  <si>
    <t>72-5207</t>
  </si>
  <si>
    <t>77-3191</t>
  </si>
  <si>
    <t>77-6275</t>
  </si>
  <si>
    <t>72-9770</t>
  </si>
  <si>
    <t>73-5531</t>
  </si>
  <si>
    <t>77-7712</t>
  </si>
  <si>
    <t>79-3567</t>
  </si>
  <si>
    <t>79-3570</t>
  </si>
  <si>
    <t>79-8987</t>
  </si>
  <si>
    <t>79-4824</t>
  </si>
  <si>
    <t>79-7711</t>
  </si>
  <si>
    <t>79-4466</t>
  </si>
  <si>
    <t>79-7377</t>
  </si>
  <si>
    <t>79-7666</t>
  </si>
  <si>
    <t>73-1524</t>
  </si>
  <si>
    <t>75-1861</t>
  </si>
  <si>
    <t>77-0514</t>
  </si>
  <si>
    <t>77-0844</t>
  </si>
  <si>
    <t>75-3103</t>
  </si>
  <si>
    <t>73-9011</t>
  </si>
  <si>
    <t>76-4859</t>
  </si>
  <si>
    <t>73-5536</t>
  </si>
  <si>
    <t>73-5193</t>
  </si>
  <si>
    <t>72-6133</t>
  </si>
  <si>
    <t>73-1318</t>
  </si>
  <si>
    <t>73-8989</t>
  </si>
  <si>
    <t>77-0913</t>
  </si>
  <si>
    <t>72-9330</t>
  </si>
  <si>
    <t>77-6271</t>
  </si>
  <si>
    <t>76-7000</t>
  </si>
  <si>
    <t>76-8968</t>
  </si>
  <si>
    <t>72-0201</t>
  </si>
  <si>
    <t>79-0011</t>
  </si>
  <si>
    <t>79-8336</t>
  </si>
  <si>
    <t>76-3337</t>
  </si>
  <si>
    <t>73-5559</t>
  </si>
  <si>
    <t>75-2320</t>
  </si>
  <si>
    <t>77-1005</t>
  </si>
  <si>
    <t>77-0444</t>
  </si>
  <si>
    <t>77-0408</t>
  </si>
  <si>
    <t>72-1887</t>
  </si>
  <si>
    <t>77-8600</t>
  </si>
  <si>
    <t>76-2880</t>
  </si>
  <si>
    <t>77-8536</t>
  </si>
  <si>
    <t>73-6783</t>
  </si>
  <si>
    <t>76-7515</t>
  </si>
  <si>
    <t>76-9231</t>
  </si>
  <si>
    <t>73-5535</t>
  </si>
  <si>
    <t>79-6128</t>
  </si>
  <si>
    <t>79-2477</t>
  </si>
  <si>
    <t>79-2323</t>
  </si>
  <si>
    <t>79-7010</t>
  </si>
  <si>
    <t>79-8284</t>
  </si>
  <si>
    <t>78-0797</t>
  </si>
  <si>
    <t>78-0807</t>
  </si>
  <si>
    <t>新城市</t>
    <rPh sb="0" eb="3">
      <t>シンシロシ</t>
    </rPh>
    <phoneticPr fontId="3"/>
  </si>
  <si>
    <t>新城市</t>
    <rPh sb="0" eb="2">
      <t>シンシロ</t>
    </rPh>
    <rPh sb="2" eb="3">
      <t>シ</t>
    </rPh>
    <phoneticPr fontId="6"/>
  </si>
  <si>
    <t>新城市　合計</t>
    <rPh sb="0" eb="2">
      <t>シンシロ</t>
    </rPh>
    <rPh sb="2" eb="3">
      <t>シ</t>
    </rPh>
    <rPh sb="3" eb="4">
      <t>シュンイチ</t>
    </rPh>
    <rPh sb="4" eb="6">
      <t>ゴウケイ</t>
    </rPh>
    <phoneticPr fontId="6"/>
  </si>
  <si>
    <t>601-2240</t>
  </si>
  <si>
    <t>603-1151</t>
  </si>
  <si>
    <t>603-1248</t>
  </si>
  <si>
    <t>604-0666</t>
  </si>
  <si>
    <t>603-0024</t>
  </si>
  <si>
    <t>603-2011</t>
  </si>
  <si>
    <t>601-2740</t>
  </si>
  <si>
    <t>601-5311</t>
  </si>
  <si>
    <t>603-2355</t>
  </si>
  <si>
    <t>604-3536</t>
  </si>
  <si>
    <t>601-4545</t>
  </si>
  <si>
    <t>32-2241</t>
  </si>
  <si>
    <t>32-2207</t>
  </si>
  <si>
    <t>34-6313</t>
  </si>
  <si>
    <t>34-9303</t>
  </si>
  <si>
    <t>34-3405</t>
  </si>
  <si>
    <t>603-2211</t>
  </si>
  <si>
    <t>西町草刈10-5</t>
  </si>
  <si>
    <t>岩倉市</t>
    <rPh sb="0" eb="3">
      <t>イワクラシ</t>
    </rPh>
    <phoneticPr fontId="3"/>
  </si>
  <si>
    <t>66-1111</t>
  </si>
  <si>
    <t>37-1208</t>
  </si>
  <si>
    <t>66-3181</t>
  </si>
  <si>
    <t>37-4141</t>
  </si>
  <si>
    <t>37-1221</t>
  </si>
  <si>
    <t>66-2311</t>
  </si>
  <si>
    <t>66-1008</t>
  </si>
  <si>
    <t>66-3125</t>
  </si>
  <si>
    <t>66-3214</t>
  </si>
  <si>
    <t>栄町二丁目40番地</t>
  </si>
  <si>
    <t>昭和町二丁目16番地</t>
  </si>
  <si>
    <t>稲荷町羽根10番地</t>
  </si>
  <si>
    <t>大山寺元町２番地</t>
  </si>
  <si>
    <t>八剱町下り松60番地</t>
  </si>
  <si>
    <t>東町東出口23番地</t>
  </si>
  <si>
    <t>中本町出口白山10番地１</t>
  </si>
  <si>
    <t>石仏町天王11番地</t>
  </si>
  <si>
    <t>下本町下市場３番地１</t>
  </si>
  <si>
    <t>石仏町五山寺１番地</t>
  </si>
  <si>
    <t>38-5819</t>
  </si>
  <si>
    <t>野寄町火吹６番地</t>
  </si>
  <si>
    <t>大地町野合51番地</t>
  </si>
  <si>
    <t>八剱町樋口１番地１</t>
  </si>
  <si>
    <t>37-3511</t>
  </si>
  <si>
    <t>81-4941</t>
  </si>
  <si>
    <t>37-0497</t>
  </si>
  <si>
    <t>66-2222</t>
  </si>
  <si>
    <t>大市場町郷廻184番地3</t>
  </si>
  <si>
    <t>38-5815</t>
  </si>
  <si>
    <t>西市町無量寺2番地1</t>
  </si>
  <si>
    <t>37-3135</t>
  </si>
  <si>
    <t>北島町宮東1297番地</t>
  </si>
  <si>
    <t>66-6700</t>
  </si>
  <si>
    <t>37-6815</t>
  </si>
  <si>
    <t>38-1106</t>
  </si>
  <si>
    <t>37-5333</t>
  </si>
  <si>
    <t>37-0257</t>
  </si>
  <si>
    <t>37-6804</t>
  </si>
  <si>
    <t>38-0100</t>
  </si>
  <si>
    <t>37-0416</t>
  </si>
  <si>
    <t>66-3309</t>
  </si>
  <si>
    <t>37-2605</t>
  </si>
  <si>
    <t>岩倉市</t>
    <rPh sb="0" eb="2">
      <t>イワクラ</t>
    </rPh>
    <rPh sb="2" eb="3">
      <t>シ</t>
    </rPh>
    <phoneticPr fontId="6"/>
  </si>
  <si>
    <t>岩倉市　合計</t>
    <rPh sb="0" eb="2">
      <t>イワクラ</t>
    </rPh>
    <rPh sb="2" eb="3">
      <t>シ</t>
    </rPh>
    <rPh sb="3" eb="4">
      <t>シュンイチ</t>
    </rPh>
    <rPh sb="4" eb="6">
      <t>ゴウケイ</t>
    </rPh>
    <phoneticPr fontId="6"/>
  </si>
  <si>
    <t>西市町竹之宮24</t>
  </si>
  <si>
    <t>北島町川田1番地</t>
  </si>
  <si>
    <t>大地町小森93番地1</t>
  </si>
  <si>
    <t>37-3111</t>
  </si>
  <si>
    <t>37-4191</t>
  </si>
  <si>
    <t>鈴井町下新田123番地</t>
  </si>
  <si>
    <t>中本町西出口15番地1</t>
  </si>
  <si>
    <t>37-3832</t>
  </si>
  <si>
    <t>66-0817</t>
  </si>
  <si>
    <t>66-5901</t>
  </si>
  <si>
    <t>66-2110</t>
  </si>
  <si>
    <t>65-7577</t>
  </si>
  <si>
    <t>豊明市</t>
    <rPh sb="0" eb="2">
      <t>トヨアケ</t>
    </rPh>
    <rPh sb="2" eb="3">
      <t>シ</t>
    </rPh>
    <phoneticPr fontId="3"/>
  </si>
  <si>
    <t>豊明市</t>
    <rPh sb="0" eb="2">
      <t>トヨアケ</t>
    </rPh>
    <rPh sb="2" eb="3">
      <t>シ</t>
    </rPh>
    <phoneticPr fontId="6"/>
  </si>
  <si>
    <t>豊明市　合計</t>
    <rPh sb="0" eb="2">
      <t>トヨアケ</t>
    </rPh>
    <rPh sb="2" eb="3">
      <t>シ</t>
    </rPh>
    <rPh sb="3" eb="4">
      <t>シュンイチ</t>
    </rPh>
    <rPh sb="4" eb="6">
      <t>ゴウケイ</t>
    </rPh>
    <phoneticPr fontId="6"/>
  </si>
  <si>
    <t>0561-</t>
  </si>
  <si>
    <t>73-2111</t>
  </si>
  <si>
    <t>72-0020</t>
  </si>
  <si>
    <t>73-1111</t>
  </si>
  <si>
    <t>73-2207</t>
  </si>
  <si>
    <t>73-7111</t>
  </si>
  <si>
    <t>73-6786</t>
  </si>
  <si>
    <t>73-5823</t>
  </si>
  <si>
    <t>72-0088</t>
  </si>
  <si>
    <t>73-6776</t>
  </si>
  <si>
    <t>73-3713</t>
  </si>
  <si>
    <t>73-6237</t>
  </si>
  <si>
    <t>72-8633</t>
  </si>
  <si>
    <t>73-6221</t>
  </si>
  <si>
    <t>73-8111</t>
  </si>
  <si>
    <t>27-0121</t>
  </si>
  <si>
    <t>22-0407</t>
  </si>
  <si>
    <t>22-2081</t>
  </si>
  <si>
    <t>22-0542</t>
  </si>
  <si>
    <t>22-0702</t>
  </si>
  <si>
    <t>22-5027</t>
  </si>
  <si>
    <t>22-0179</t>
  </si>
  <si>
    <t>22-2659</t>
  </si>
  <si>
    <t>22-0279</t>
  </si>
  <si>
    <t>23-0660</t>
  </si>
  <si>
    <t>23-3517</t>
  </si>
  <si>
    <t>22-1218</t>
  </si>
  <si>
    <t>22-1245</t>
  </si>
  <si>
    <t>22-0141</t>
  </si>
  <si>
    <t>23-1818</t>
  </si>
  <si>
    <t>25-1234</t>
  </si>
  <si>
    <t>25-0007</t>
  </si>
  <si>
    <t>45-2068</t>
  </si>
  <si>
    <t>45-2057</t>
  </si>
  <si>
    <t>45-2008</t>
  </si>
  <si>
    <t>34-4050</t>
  </si>
  <si>
    <t>38-0111</t>
  </si>
  <si>
    <t>35-6900</t>
  </si>
  <si>
    <t>35-6210</t>
  </si>
  <si>
    <t>32-0004</t>
  </si>
  <si>
    <t>32-0112</t>
  </si>
  <si>
    <t>32-0104</t>
  </si>
  <si>
    <t>32-0109</t>
  </si>
  <si>
    <t>37-0024</t>
  </si>
  <si>
    <t>34-0175</t>
  </si>
  <si>
    <t>27-0019</t>
  </si>
  <si>
    <t>22-0980</t>
  </si>
  <si>
    <t>22-6276</t>
  </si>
  <si>
    <t>22-1700</t>
  </si>
  <si>
    <t>23-2326</t>
  </si>
  <si>
    <t>25-0004</t>
  </si>
  <si>
    <t>45-3650</t>
  </si>
  <si>
    <t>45-5210</t>
  </si>
  <si>
    <t>45-4300</t>
  </si>
  <si>
    <t>34-2012</t>
  </si>
  <si>
    <t>34-2755</t>
  </si>
  <si>
    <t>34-2833</t>
  </si>
  <si>
    <t>34-1271</t>
  </si>
  <si>
    <t>34-3881</t>
  </si>
  <si>
    <t>33-0783</t>
  </si>
  <si>
    <t>33-1000</t>
  </si>
  <si>
    <t>32-0132</t>
  </si>
  <si>
    <t>22-3939</t>
  </si>
  <si>
    <t>45-3499</t>
  </si>
  <si>
    <t>33-0386</t>
  </si>
  <si>
    <t>清須市　合計</t>
    <rPh sb="0" eb="2">
      <t>キヨス</t>
    </rPh>
    <rPh sb="2" eb="3">
      <t>シ</t>
    </rPh>
    <rPh sb="4" eb="6">
      <t>ゴウケイ</t>
    </rPh>
    <phoneticPr fontId="6"/>
  </si>
  <si>
    <t>ネギヤ公園</t>
  </si>
  <si>
    <t>春日上須ケ田95-1</t>
  </si>
  <si>
    <t>西牧ちびっこ広場</t>
  </si>
  <si>
    <t>400-2911</t>
  </si>
  <si>
    <t>中之切公園</t>
  </si>
  <si>
    <t>春日砂賀東49-1</t>
  </si>
  <si>
    <t>西市場公園</t>
  </si>
  <si>
    <t>西市場4-8-1</t>
  </si>
  <si>
    <t>伝馬公園</t>
  </si>
  <si>
    <t>西市場2-3-1</t>
  </si>
  <si>
    <t>清洲文化広場</t>
  </si>
  <si>
    <t>朝日城屋敷1-1</t>
  </si>
  <si>
    <t>新清洲公園</t>
  </si>
  <si>
    <t>新清洲2-7-1</t>
  </si>
  <si>
    <t>廻間第一公園</t>
  </si>
  <si>
    <t>廻間3-12-1</t>
  </si>
  <si>
    <t>廻間第二公園</t>
  </si>
  <si>
    <t>廻間1-10-1</t>
  </si>
  <si>
    <t>永安寺公園</t>
  </si>
  <si>
    <t>清洲1-10-1</t>
  </si>
  <si>
    <t>丸川公園</t>
  </si>
  <si>
    <t>新清洲6-4-1</t>
  </si>
  <si>
    <t>上条公園</t>
  </si>
  <si>
    <t>上条2-12-1</t>
  </si>
  <si>
    <t>土田公園</t>
  </si>
  <si>
    <t>土田1-7-1</t>
  </si>
  <si>
    <t>大嶋公園</t>
  </si>
  <si>
    <t>大嶋2-4-2</t>
  </si>
  <si>
    <t>角の城公園</t>
  </si>
  <si>
    <t>阿原角の城68</t>
  </si>
  <si>
    <t>寺野花園74</t>
  </si>
  <si>
    <t>美鈴公園</t>
  </si>
  <si>
    <t>寺野美鈴95</t>
  </si>
  <si>
    <t>片町公園</t>
  </si>
  <si>
    <t>鍋片3-90</t>
  </si>
  <si>
    <t>外町公園</t>
  </si>
  <si>
    <t>東外町16</t>
  </si>
  <si>
    <t>東須ケ口公園</t>
  </si>
  <si>
    <t>東須ケ口141</t>
  </si>
  <si>
    <t>助七公園</t>
  </si>
  <si>
    <t>助七1-149</t>
  </si>
  <si>
    <t>西須ケ口公園</t>
  </si>
  <si>
    <t>西須ケ口66</t>
  </si>
  <si>
    <t>迫間公園</t>
  </si>
  <si>
    <t>須ケ口駅前1-71</t>
  </si>
  <si>
    <t>桃栄公園</t>
  </si>
  <si>
    <t>桃栄2-116</t>
  </si>
  <si>
    <t>乾角公園</t>
  </si>
  <si>
    <t>桃栄2-22</t>
  </si>
  <si>
    <t>山西公園</t>
  </si>
  <si>
    <t>桃栄3-23</t>
  </si>
  <si>
    <t>本山公園</t>
  </si>
  <si>
    <t>萩野173</t>
  </si>
  <si>
    <t>大通公園</t>
  </si>
  <si>
    <t>桃栄4-79</t>
  </si>
  <si>
    <t>六ノ条公園</t>
  </si>
  <si>
    <t>西枇杷島町城並3-15-1</t>
  </si>
  <si>
    <t>城跡公園</t>
  </si>
  <si>
    <t>西枇杷島町小田井2-8-1</t>
  </si>
  <si>
    <t>瀬部田公園</t>
  </si>
  <si>
    <t>西枇杷島町地領1-4-1</t>
  </si>
  <si>
    <t>前並公園</t>
  </si>
  <si>
    <t>西枇杷島町小田井1-10-1</t>
  </si>
  <si>
    <t>花咲公園</t>
  </si>
  <si>
    <t>西枇杷島町花咲84</t>
  </si>
  <si>
    <t>上新公園</t>
  </si>
  <si>
    <t>西枇杷島町上新95</t>
  </si>
  <si>
    <t>地領公園</t>
  </si>
  <si>
    <t>西枇杷島町地領2-11-1</t>
  </si>
  <si>
    <t>西枇杷島町宮前2-55</t>
  </si>
  <si>
    <t>芳野公園</t>
  </si>
  <si>
    <t>西枇杷島町芳野2-58-2</t>
  </si>
  <si>
    <t>北二ツ杁ちびっこ広場</t>
  </si>
  <si>
    <t>西枇杷島町北二ツ杁37-1</t>
  </si>
  <si>
    <t>中河原10</t>
  </si>
  <si>
    <t>409-1535</t>
  </si>
  <si>
    <t>春日振形126</t>
  </si>
  <si>
    <t>春日振形131</t>
  </si>
  <si>
    <t>一場695</t>
  </si>
  <si>
    <t>清洲1013</t>
  </si>
  <si>
    <t>清洲2576</t>
  </si>
  <si>
    <t>西枇杷島町城並2-2-1</t>
  </si>
  <si>
    <t>阿原神門125</t>
  </si>
  <si>
    <t>須ケ口750</t>
  </si>
  <si>
    <t>西枇杷島町七畝割3-1</t>
  </si>
  <si>
    <t>西枇杷島町住吉1</t>
  </si>
  <si>
    <t>須ケ口1239</t>
  </si>
  <si>
    <t>桃栄2-21</t>
  </si>
  <si>
    <t>春日グランド</t>
  </si>
  <si>
    <t>春日新田畑1</t>
  </si>
  <si>
    <t>清洲公園駐車場</t>
  </si>
  <si>
    <t>清洲古城441-3　他</t>
  </si>
  <si>
    <t>庄内川西枇杷島緑地</t>
  </si>
  <si>
    <t>新川西部浄化センター</t>
  </si>
  <si>
    <t>西枇杷島町芳野3-1</t>
  </si>
  <si>
    <t>春日須ケ田21</t>
  </si>
  <si>
    <t>春日砂賀東95</t>
  </si>
  <si>
    <t>清洲1-6-1</t>
  </si>
  <si>
    <t>清洲弁天96-1</t>
  </si>
  <si>
    <t>西枇杷島町小田井1-12-1</t>
  </si>
  <si>
    <t>西枇杷島町大野37-1</t>
  </si>
  <si>
    <t>七宝小学校</t>
  </si>
  <si>
    <t>あま市</t>
  </si>
  <si>
    <t>七宝町桂角田１７７７</t>
  </si>
  <si>
    <t>七宝町遠島大切戸１２９６</t>
  </si>
  <si>
    <t>伊福小学校</t>
  </si>
  <si>
    <t>七宝町伊福河原２８</t>
  </si>
  <si>
    <t>秋竹小学校</t>
  </si>
  <si>
    <t>七宝町秋竹中道３５８</t>
  </si>
  <si>
    <t>七宝中学校</t>
  </si>
  <si>
    <t>七宝町川部山王４</t>
  </si>
  <si>
    <t>七宝北中学校</t>
  </si>
  <si>
    <t>七宝町遠島十坪１１７</t>
  </si>
  <si>
    <t>七宝公民館</t>
  </si>
  <si>
    <t>七宝町安松小新田２３３７</t>
  </si>
  <si>
    <t>七宝総合体育館</t>
  </si>
  <si>
    <t>七宝町伊福宮東３－１</t>
  </si>
  <si>
    <t>七宝保健センター</t>
  </si>
  <si>
    <t>七宝町桂弥勒２８</t>
  </si>
  <si>
    <t>七宝焼アートヴィレッジ</t>
  </si>
  <si>
    <t>七宝町遠島十三割２０００</t>
  </si>
  <si>
    <t>美和小学校</t>
  </si>
  <si>
    <t>木田小島５５</t>
  </si>
  <si>
    <t>正則小学校</t>
  </si>
  <si>
    <t>二ツ寺三本松４６</t>
  </si>
  <si>
    <t>篠田小学校</t>
  </si>
  <si>
    <t>篠田十王堂５９</t>
  </si>
  <si>
    <t>美和東小学校</t>
  </si>
  <si>
    <t>木折寺田１－３</t>
  </si>
  <si>
    <t>美和中学校</t>
  </si>
  <si>
    <t>木田丁子ノ口１</t>
  </si>
  <si>
    <t>美和文化会館</t>
  </si>
  <si>
    <t>花正地先１－１</t>
  </si>
  <si>
    <t>美和保健センター</t>
  </si>
  <si>
    <t>花正中之割２</t>
  </si>
  <si>
    <t>美和児童館</t>
  </si>
  <si>
    <t>木田五反田１２４－１</t>
  </si>
  <si>
    <t>美和情報ふれあいセンター</t>
  </si>
  <si>
    <t>木田丁子ノ口６－１</t>
  </si>
  <si>
    <t>コミュニティプラザ萱津</t>
  </si>
  <si>
    <t>篠田防災コミュニティーセンター</t>
  </si>
  <si>
    <t>篠田九神田２７</t>
  </si>
  <si>
    <t>甚目寺小学校</t>
  </si>
  <si>
    <t>甚目寺寺西４０</t>
  </si>
  <si>
    <t>甚目寺東小学校</t>
  </si>
  <si>
    <t>西今宿六反割６０</t>
  </si>
  <si>
    <t>甚目寺南小学校</t>
  </si>
  <si>
    <t>中萱津西之川４０</t>
  </si>
  <si>
    <t>甚目寺西小学校</t>
  </si>
  <si>
    <t>新居屋三反通り１１</t>
  </si>
  <si>
    <t>甚目寺中学校</t>
  </si>
  <si>
    <t>甚目寺二伴田７６</t>
  </si>
  <si>
    <t>甚目寺南中学校</t>
  </si>
  <si>
    <t>本郷八尻６</t>
  </si>
  <si>
    <t>あま市人権ふれあいセンター</t>
  </si>
  <si>
    <t>西今宿平割二３２</t>
  </si>
  <si>
    <t>あま市甚目寺老人福祉センター</t>
  </si>
  <si>
    <t>西今宿平割二２５</t>
  </si>
  <si>
    <t>甚目寺公民館</t>
  </si>
  <si>
    <t>甚目寺二伴田６５</t>
  </si>
  <si>
    <t>下萱津コミュニティ防災センター</t>
  </si>
  <si>
    <t>下萱津山伏８</t>
  </si>
  <si>
    <t>甚目寺会館</t>
  </si>
  <si>
    <t>甚目寺東大門８</t>
  </si>
  <si>
    <t>甚目寺総合体育館</t>
  </si>
  <si>
    <t>西今宿馬洗５６</t>
  </si>
  <si>
    <t>あま市本郷憩の家甚目寺南児童館</t>
  </si>
  <si>
    <t>本郷柿ノ木９２</t>
  </si>
  <si>
    <t>あま市森憩の家甚目寺北児童館</t>
  </si>
  <si>
    <t>森二丁目６－２</t>
  </si>
  <si>
    <t>甚目寺総合福祉会館</t>
  </si>
  <si>
    <t>西今宿馬洗４６</t>
  </si>
  <si>
    <t>新居屋防災センター</t>
  </si>
  <si>
    <t>新居屋江上田１４－２</t>
  </si>
  <si>
    <t>あま市新居屋憩の家甚目寺西児童館</t>
  </si>
  <si>
    <t>新居屋東高田５８</t>
  </si>
  <si>
    <t>坂牧コミュニティ防災センター</t>
  </si>
  <si>
    <t>坂牧阿原２５</t>
  </si>
  <si>
    <t>甚目寺南防災センター</t>
  </si>
  <si>
    <t>甚目寺須原２０</t>
  </si>
  <si>
    <t>上萱津コミュニティ防災センター</t>
  </si>
  <si>
    <t>上萱津上野８７</t>
  </si>
  <si>
    <t>56-0552</t>
  </si>
  <si>
    <t>63-1111</t>
  </si>
  <si>
    <t>62-0002</t>
  </si>
  <si>
    <t>62-2936</t>
  </si>
  <si>
    <t>62-4353</t>
  </si>
  <si>
    <t>62-9292</t>
  </si>
  <si>
    <t>63-2272</t>
  </si>
  <si>
    <t>64-2000</t>
  </si>
  <si>
    <t>62-0009</t>
  </si>
  <si>
    <t>62-9191</t>
  </si>
  <si>
    <t>64-2366</t>
  </si>
  <si>
    <t>63-1000</t>
  </si>
  <si>
    <t>63-8006</t>
  </si>
  <si>
    <t>61-1500</t>
  </si>
  <si>
    <t>63-5666</t>
  </si>
  <si>
    <t>62-0801</t>
  </si>
  <si>
    <t>62-1712</t>
  </si>
  <si>
    <t>62-1665</t>
  </si>
  <si>
    <t>62-0033</t>
  </si>
  <si>
    <t>62-2930</t>
  </si>
  <si>
    <t>64-3733</t>
  </si>
  <si>
    <t>61-3411</t>
  </si>
  <si>
    <t>64-6500</t>
  </si>
  <si>
    <t>64-6400</t>
  </si>
  <si>
    <t>62-4111</t>
  </si>
  <si>
    <t>28-0001</t>
  </si>
  <si>
    <t>扶桑町</t>
  </si>
  <si>
    <t>95-1111</t>
  </si>
  <si>
    <t>阿久比町</t>
    <rPh sb="0" eb="4">
      <t>アグイチョウ</t>
    </rPh>
    <phoneticPr fontId="3"/>
  </si>
  <si>
    <t>阿久比町</t>
    <rPh sb="0" eb="3">
      <t>アグイ</t>
    </rPh>
    <rPh sb="3" eb="4">
      <t>チョウ</t>
    </rPh>
    <phoneticPr fontId="6"/>
  </si>
  <si>
    <t>丸山公園</t>
  </si>
  <si>
    <t>板山グランド</t>
  </si>
  <si>
    <t>白沢グランド</t>
  </si>
  <si>
    <t>高根台中央公園</t>
  </si>
  <si>
    <t>山田中央公園</t>
  </si>
  <si>
    <t>卯之山公園</t>
  </si>
  <si>
    <t>植公園</t>
  </si>
  <si>
    <t>矢口公園</t>
  </si>
  <si>
    <t>宮津公園</t>
  </si>
  <si>
    <t>富士塚公園</t>
  </si>
  <si>
    <t>山田東公園</t>
  </si>
  <si>
    <t>南風公園</t>
  </si>
  <si>
    <t>福住園高台東公園</t>
  </si>
  <si>
    <t>白沢台中央公園</t>
  </si>
  <si>
    <t>高根台西公園</t>
  </si>
  <si>
    <t>東原公園</t>
  </si>
  <si>
    <t>福池公園</t>
  </si>
  <si>
    <t>草木グランド</t>
  </si>
  <si>
    <t>焼山公園</t>
  </si>
  <si>
    <t>坂部駅西公園</t>
  </si>
  <si>
    <t>阿久比駅前公園</t>
  </si>
  <si>
    <t>阿久比スポーツ村</t>
  </si>
  <si>
    <t>さるこ公園</t>
  </si>
  <si>
    <t>いたちだ公園</t>
  </si>
  <si>
    <t>陽なたの丘南公園</t>
  </si>
  <si>
    <t>陽なたの丘中央公園</t>
  </si>
  <si>
    <t>陽なたの丘東公園</t>
  </si>
  <si>
    <t>阿久比町　合計</t>
    <rPh sb="0" eb="3">
      <t>アグイ</t>
    </rPh>
    <rPh sb="3" eb="4">
      <t>チョウ</t>
    </rPh>
    <rPh sb="4" eb="5">
      <t>ネムラ</t>
    </rPh>
    <rPh sb="5" eb="7">
      <t>ゴウケイ</t>
    </rPh>
    <phoneticPr fontId="6"/>
  </si>
  <si>
    <t>東部小学校</t>
  </si>
  <si>
    <t>宮津字宮平柴15</t>
  </si>
  <si>
    <t>宮津公民館</t>
  </si>
  <si>
    <t>宮津字二子東16</t>
  </si>
  <si>
    <t>宮津保育園</t>
  </si>
  <si>
    <t>陽なたの丘1‐9</t>
  </si>
  <si>
    <t>板山字本郷75-1</t>
  </si>
  <si>
    <t>草木小学校</t>
  </si>
  <si>
    <t>草木字中郷77</t>
  </si>
  <si>
    <t>草木公民館</t>
  </si>
  <si>
    <t>草木字堀田25-1</t>
  </si>
  <si>
    <t>草木保育園</t>
  </si>
  <si>
    <t>草木字平井林1-3</t>
  </si>
  <si>
    <t>英比小学校</t>
  </si>
  <si>
    <t>卯坂字北大平7</t>
  </si>
  <si>
    <t>坂部公民館</t>
  </si>
  <si>
    <t>卯坂字八神52</t>
  </si>
  <si>
    <t>中央公民館</t>
  </si>
  <si>
    <t>卯坂字殿越50</t>
  </si>
  <si>
    <t>阿久比中学校</t>
  </si>
  <si>
    <t>卯坂字半田ケ峯1</t>
  </si>
  <si>
    <t>椋岡字南畑9-1</t>
  </si>
  <si>
    <t>勤労福祉センター</t>
  </si>
  <si>
    <t>椋岡字丸山14-1</t>
  </si>
  <si>
    <t>植大字北後24</t>
  </si>
  <si>
    <t>卯之山児童館</t>
  </si>
  <si>
    <t>卯坂字神田2-1</t>
  </si>
  <si>
    <t>白沢区民館</t>
  </si>
  <si>
    <t>白沢字天神前54-2</t>
  </si>
  <si>
    <t>高根台集会所</t>
  </si>
  <si>
    <t>福住字高根台70</t>
  </si>
  <si>
    <t>ふれあいの森</t>
  </si>
  <si>
    <t>板山字比沙田78</t>
  </si>
  <si>
    <t>卯坂字栗之木谷32-4</t>
  </si>
  <si>
    <t>ほくぶ幼稚園</t>
  </si>
  <si>
    <t>卯坂字西谷63</t>
  </si>
  <si>
    <t>草木老人憩の家</t>
  </si>
  <si>
    <t>草木字平井堀35-1</t>
  </si>
  <si>
    <t>大古根公民館</t>
  </si>
  <si>
    <t>植大字柿崎9-1</t>
  </si>
  <si>
    <t>陽なたの丘集会所</t>
  </si>
  <si>
    <t>陽なたの丘2‐104</t>
  </si>
  <si>
    <t>植公民館</t>
  </si>
  <si>
    <t>植大字寒行坊37</t>
  </si>
  <si>
    <t>英比保育園</t>
  </si>
  <si>
    <t>卯坂字大平18</t>
  </si>
  <si>
    <t>アグピアホール</t>
  </si>
  <si>
    <t>美浜町</t>
    <rPh sb="0" eb="2">
      <t>ミハマ</t>
    </rPh>
    <rPh sb="2" eb="3">
      <t>チョウ</t>
    </rPh>
    <phoneticPr fontId="3"/>
  </si>
  <si>
    <t>美浜町</t>
    <rPh sb="0" eb="2">
      <t>ミハマ</t>
    </rPh>
    <rPh sb="2" eb="3">
      <t>チョウ</t>
    </rPh>
    <phoneticPr fontId="6"/>
  </si>
  <si>
    <t>美浜町</t>
    <rPh sb="0" eb="3">
      <t>ミハマチョウ</t>
    </rPh>
    <phoneticPr fontId="6"/>
  </si>
  <si>
    <t>82-0234</t>
  </si>
  <si>
    <t>82-5200</t>
  </si>
  <si>
    <t>82-3661</t>
  </si>
  <si>
    <t>82-3657</t>
  </si>
  <si>
    <t>82-2360</t>
  </si>
  <si>
    <t>88-5577</t>
  </si>
  <si>
    <t>87-0121</t>
  </si>
  <si>
    <t>88-5022</t>
  </si>
  <si>
    <t>88-5142</t>
  </si>
  <si>
    <t>87-3144</t>
  </si>
  <si>
    <t>87-2211</t>
  </si>
  <si>
    <t>82-0063</t>
  </si>
  <si>
    <t>82-1111</t>
  </si>
  <si>
    <t>87-0004</t>
  </si>
  <si>
    <t>87-1666</t>
  </si>
  <si>
    <t>87-1511</t>
  </si>
  <si>
    <t>82-3535</t>
  </si>
  <si>
    <t>美浜町　合計</t>
    <rPh sb="0" eb="2">
      <t>ミハマ</t>
    </rPh>
    <rPh sb="2" eb="3">
      <t>チョウ</t>
    </rPh>
    <rPh sb="3" eb="4">
      <t>ネムラ</t>
    </rPh>
    <rPh sb="4" eb="6">
      <t>ゴウケイ</t>
    </rPh>
    <phoneticPr fontId="6"/>
  </si>
  <si>
    <t>87-0044</t>
  </si>
  <si>
    <t>87-1833</t>
  </si>
  <si>
    <t>87-1720</t>
  </si>
  <si>
    <t>82-0012</t>
  </si>
  <si>
    <t>82-3871</t>
  </si>
  <si>
    <t>82-1304</t>
  </si>
  <si>
    <t>87-0124</t>
  </si>
  <si>
    <t>武豊町</t>
    <rPh sb="0" eb="2">
      <t>タケトヨ</t>
    </rPh>
    <rPh sb="2" eb="3">
      <t>マチ</t>
    </rPh>
    <phoneticPr fontId="3"/>
  </si>
  <si>
    <t>豊根村</t>
    <rPh sb="0" eb="2">
      <t>トヨネ</t>
    </rPh>
    <rPh sb="2" eb="3">
      <t>ムラ</t>
    </rPh>
    <phoneticPr fontId="6"/>
  </si>
  <si>
    <t>武豊町</t>
    <rPh sb="0" eb="2">
      <t>タケトヨ</t>
    </rPh>
    <rPh sb="2" eb="3">
      <t>チョウ</t>
    </rPh>
    <phoneticPr fontId="6"/>
  </si>
  <si>
    <t>武豊町　合計</t>
    <rPh sb="0" eb="3">
      <t>タケトヨチョウ</t>
    </rPh>
    <rPh sb="4" eb="6">
      <t>ゴウケイ</t>
    </rPh>
    <phoneticPr fontId="6"/>
  </si>
  <si>
    <t>72-1356</t>
  </si>
  <si>
    <t>73-4011</t>
  </si>
  <si>
    <t>72-1283</t>
  </si>
  <si>
    <t>72-0271</t>
  </si>
  <si>
    <t>72-0706</t>
  </si>
  <si>
    <t>72-1114</t>
  </si>
  <si>
    <t>町民会館</t>
  </si>
  <si>
    <t>74-1211</t>
  </si>
  <si>
    <t>73-2510</t>
  </si>
  <si>
    <t>73-5000</t>
  </si>
  <si>
    <t>73-6500</t>
  </si>
  <si>
    <t>73-8181</t>
  </si>
  <si>
    <t>73-8712</t>
  </si>
  <si>
    <t>72-8811</t>
  </si>
  <si>
    <t>73-1609</t>
  </si>
  <si>
    <t>74-1688</t>
  </si>
  <si>
    <t>幸田町</t>
    <rPh sb="0" eb="3">
      <t>コウタチョウ</t>
    </rPh>
    <phoneticPr fontId="3"/>
  </si>
  <si>
    <t>幸田町</t>
    <rPh sb="0" eb="2">
      <t>コウタ</t>
    </rPh>
    <rPh sb="2" eb="3">
      <t>チョウ</t>
    </rPh>
    <phoneticPr fontId="6"/>
  </si>
  <si>
    <t>幸田町　合計</t>
    <rPh sb="0" eb="2">
      <t>コウタ</t>
    </rPh>
    <rPh sb="2" eb="3">
      <t>チョウ</t>
    </rPh>
    <rPh sb="4" eb="6">
      <t>ゴウケイ</t>
    </rPh>
    <phoneticPr fontId="6"/>
  </si>
  <si>
    <t>坂崎運動場</t>
  </si>
  <si>
    <t>山添ふれあい公園</t>
  </si>
  <si>
    <t>高力住民広場</t>
  </si>
  <si>
    <t>北鷲田ちびっ子広場</t>
  </si>
  <si>
    <t>新田住民広場</t>
  </si>
  <si>
    <t>幸田中央公園</t>
  </si>
  <si>
    <t>内池公園</t>
  </si>
  <si>
    <t>駅西公園</t>
  </si>
  <si>
    <t>沢田公園</t>
  </si>
  <si>
    <t>郷前公園</t>
  </si>
  <si>
    <t>横落住民広場</t>
  </si>
  <si>
    <t>芦谷住民広場</t>
  </si>
  <si>
    <t>荻農村センター</t>
  </si>
  <si>
    <t>桜坂公園</t>
  </si>
  <si>
    <t>里前公園</t>
  </si>
  <si>
    <t>里公園</t>
  </si>
  <si>
    <t>深溝運動場</t>
  </si>
  <si>
    <t>三ヶ根南公園</t>
  </si>
  <si>
    <t>舟山公園</t>
  </si>
  <si>
    <t>沢渡公園</t>
  </si>
  <si>
    <t>海谷住民広場（海谷ちびっ子広場）</t>
  </si>
  <si>
    <t>逆川住民広場</t>
  </si>
  <si>
    <t>逆川農村センター</t>
  </si>
  <si>
    <t>野場農村公園</t>
  </si>
  <si>
    <t>永野ちびっ子広場</t>
  </si>
  <si>
    <t>六栗住民広場</t>
  </si>
  <si>
    <t>六栗団地ちびっ子広場</t>
  </si>
  <si>
    <t>六栗県営住宅ちびっ子広場</t>
  </si>
  <si>
    <t>上六栗住民広場</t>
  </si>
  <si>
    <t>桐山住民広場</t>
  </si>
  <si>
    <t>幸田町　合計</t>
    <rPh sb="0" eb="2">
      <t>コウタ</t>
    </rPh>
    <rPh sb="2" eb="3">
      <t>チョウ</t>
    </rPh>
    <rPh sb="3" eb="4">
      <t>ネムラ</t>
    </rPh>
    <rPh sb="4" eb="6">
      <t>ゴウケイ</t>
    </rPh>
    <phoneticPr fontId="6"/>
  </si>
  <si>
    <t>設楽町</t>
    <rPh sb="0" eb="3">
      <t>シタラチョウ</t>
    </rPh>
    <phoneticPr fontId="3"/>
  </si>
  <si>
    <t>設楽町</t>
    <rPh sb="0" eb="2">
      <t>シタラ</t>
    </rPh>
    <rPh sb="2" eb="3">
      <t>チョウ</t>
    </rPh>
    <phoneticPr fontId="6"/>
  </si>
  <si>
    <t>設楽町　合計</t>
    <rPh sb="0" eb="2">
      <t>シタラ</t>
    </rPh>
    <rPh sb="2" eb="3">
      <t>チョウ</t>
    </rPh>
    <rPh sb="4" eb="6">
      <t>ゴウケイ</t>
    </rPh>
    <phoneticPr fontId="6"/>
  </si>
  <si>
    <t>設楽町　合計</t>
    <rPh sb="0" eb="2">
      <t>シタラ</t>
    </rPh>
    <rPh sb="2" eb="3">
      <t>チョウ</t>
    </rPh>
    <rPh sb="3" eb="4">
      <t>ネムラ</t>
    </rPh>
    <rPh sb="4" eb="6">
      <t>ゴウケイ</t>
    </rPh>
    <phoneticPr fontId="6"/>
  </si>
  <si>
    <t>76-0501</t>
  </si>
  <si>
    <t>0536-</t>
  </si>
  <si>
    <t>972-3591</t>
  </si>
  <si>
    <t>大幸第二公園</t>
  </si>
  <si>
    <t>弥富公園</t>
  </si>
  <si>
    <t>道徳公園</t>
  </si>
  <si>
    <t>山下公園</t>
  </si>
  <si>
    <t>雨池公園・壇ノ浦公園</t>
  </si>
  <si>
    <t>吉根公園</t>
  </si>
  <si>
    <t>平池中央公園</t>
  </si>
  <si>
    <t>浦里公園</t>
  </si>
  <si>
    <t>螺貝公園</t>
  </si>
  <si>
    <t>六田公園</t>
  </si>
  <si>
    <t>通曲公園</t>
  </si>
  <si>
    <t>上朝日出公園</t>
  </si>
  <si>
    <t>滝ノ水中央公園</t>
  </si>
  <si>
    <t>姥子山中央公園</t>
  </si>
  <si>
    <t>平手北公園</t>
  </si>
  <si>
    <t>植園公園</t>
  </si>
  <si>
    <t>明が丘公園</t>
  </si>
  <si>
    <t>上社公園</t>
  </si>
  <si>
    <t>西一社中央公園</t>
  </si>
  <si>
    <t>戸笠公園</t>
  </si>
  <si>
    <t>細口池公園</t>
  </si>
  <si>
    <t>植田中央公園</t>
  </si>
  <si>
    <t>大我麻公園</t>
  </si>
  <si>
    <t>新福寺公園</t>
  </si>
  <si>
    <t>中小田井公園</t>
  </si>
  <si>
    <t>西原公園</t>
  </si>
  <si>
    <t>見寄公園</t>
  </si>
  <si>
    <t>五町公園</t>
  </si>
  <si>
    <t>枇杷島公園</t>
  </si>
  <si>
    <t>押木田公園</t>
  </si>
  <si>
    <t>六反公園</t>
  </si>
  <si>
    <t>日比津公園</t>
  </si>
  <si>
    <t>米野公園</t>
  </si>
  <si>
    <t>隼人池公園</t>
  </si>
  <si>
    <t>高蔵公園</t>
  </si>
  <si>
    <t>大瀬子公園</t>
  </si>
  <si>
    <t>八家公園</t>
  </si>
  <si>
    <t>荒越公園</t>
  </si>
  <si>
    <t>昭和橋公園</t>
  </si>
  <si>
    <t>中島中央公園</t>
  </si>
  <si>
    <t>野田公園</t>
  </si>
  <si>
    <t>丸池公園</t>
  </si>
  <si>
    <t>高畑公園</t>
  </si>
  <si>
    <t>港陽公園</t>
  </si>
  <si>
    <t>十一屋川緑地</t>
  </si>
  <si>
    <t>いろは公園</t>
  </si>
  <si>
    <t>正徳公園</t>
  </si>
  <si>
    <t>藤前公園</t>
  </si>
  <si>
    <t>福田公園</t>
  </si>
  <si>
    <t>中之島川緑地</t>
  </si>
  <si>
    <t>船頭場公園</t>
  </si>
  <si>
    <t>千鳥公園</t>
  </si>
  <si>
    <t>水袋公園</t>
  </si>
  <si>
    <t>川田公園</t>
  </si>
  <si>
    <t>城土公園</t>
  </si>
  <si>
    <t>鷲津砦公園</t>
  </si>
  <si>
    <t>要池公園</t>
  </si>
  <si>
    <t>滝ノ水緑地</t>
  </si>
  <si>
    <t>乗鞍公園</t>
  </si>
  <si>
    <t>諸の木北公園</t>
  </si>
  <si>
    <t>千句塚公園</t>
  </si>
  <si>
    <t>米塚特別緑地保全地区</t>
  </si>
  <si>
    <t>火上山特別緑地保全地区</t>
  </si>
  <si>
    <t>桶狭間特別緑地保全地区</t>
  </si>
  <si>
    <t>熊野特別緑地保全地区</t>
  </si>
  <si>
    <t>成海神社特別緑地保全地区</t>
  </si>
  <si>
    <t>諏訪山諏訪社特別緑地保全地区</t>
  </si>
  <si>
    <t>神丘公園</t>
  </si>
  <si>
    <t>西山中公園</t>
  </si>
  <si>
    <t>廻間公園</t>
  </si>
  <si>
    <t>貴船公園</t>
  </si>
  <si>
    <t>一社公園</t>
  </si>
  <si>
    <t>大針中央公園</t>
  </si>
  <si>
    <t>島田公園</t>
  </si>
  <si>
    <t>相生山緑地</t>
  </si>
  <si>
    <t>島田緑地</t>
  </si>
  <si>
    <t>天白渓下池公園</t>
  </si>
  <si>
    <t>御幸山特別緑地保全地区</t>
  </si>
  <si>
    <t>名古屋拘置所</t>
  </si>
  <si>
    <t>瀬木学園体育館</t>
  </si>
  <si>
    <t>大同大学大同高等学校</t>
  </si>
  <si>
    <t>香流保育園</t>
  </si>
  <si>
    <t>703-3313</t>
  </si>
  <si>
    <t>MSインテリジェンスビル</t>
  </si>
  <si>
    <t>南稲永荘北棟</t>
  </si>
  <si>
    <t>ラ・ナシカあらこがわ</t>
  </si>
  <si>
    <t>フィール EQVo！入場店</t>
  </si>
  <si>
    <t>東レ株式会社　熱田寮</t>
  </si>
  <si>
    <t>株式会社平成観光　KEIZ大高店</t>
  </si>
  <si>
    <t>一人あたりの面積
(○㎡)</t>
    <phoneticPr fontId="6"/>
  </si>
  <si>
    <t>ひびのファミリア</t>
  </si>
  <si>
    <t>レインボー港店</t>
  </si>
  <si>
    <t>レインボー港店（駐車場棟）</t>
  </si>
  <si>
    <t>サポートセンターbeing若水</t>
  </si>
  <si>
    <t>デイサービスかくれんぼ</t>
  </si>
  <si>
    <t>ハンナの里</t>
  </si>
  <si>
    <t>サンホープ名古屋</t>
  </si>
  <si>
    <t>あかりの家（中村苑）</t>
  </si>
  <si>
    <t>名身連第二ワークス・第二デイサービス</t>
  </si>
  <si>
    <t>サポートセンターbeing吹上</t>
  </si>
  <si>
    <t>南山の郷</t>
  </si>
  <si>
    <t>名身連第一ワークス・第一デイサービス</t>
  </si>
  <si>
    <t>サポートセンターbeing小本</t>
  </si>
  <si>
    <t>わーくす昭和橋</t>
  </si>
  <si>
    <t>リサイクル港作業所</t>
  </si>
  <si>
    <t>港ワークキャンパス</t>
  </si>
  <si>
    <t>うろじの家</t>
  </si>
  <si>
    <t>リサイクルみなみ作業所</t>
  </si>
  <si>
    <t>大森授産所</t>
  </si>
  <si>
    <t>メイトウ・ワークス</t>
  </si>
  <si>
    <t>ホテルシーパレスリゾート(廊下等)　</t>
  </si>
  <si>
    <t>51-3116</t>
  </si>
  <si>
    <t>大宮4-5-33</t>
  </si>
  <si>
    <t>0586-</t>
  </si>
  <si>
    <t>貴船1-8-46</t>
  </si>
  <si>
    <t>平和2-12-7</t>
  </si>
  <si>
    <t>大志2-7-6</t>
  </si>
  <si>
    <t>向山町3-1</t>
  </si>
  <si>
    <t>大毛字南出30</t>
  </si>
  <si>
    <t>西大海道字障子目30</t>
  </si>
  <si>
    <t>瀬部字川原55</t>
  </si>
  <si>
    <t>大赤見字清水2467</t>
  </si>
  <si>
    <t>浅野字野口95</t>
  </si>
  <si>
    <t>三ツ井5-22-1</t>
  </si>
  <si>
    <t>多加木1-17-1</t>
  </si>
  <si>
    <t>丹陽町九日市場2666</t>
  </si>
  <si>
    <t>浅井町東浅井字地蔵386</t>
  </si>
  <si>
    <t>浅井町大野字南土山75</t>
  </si>
  <si>
    <t>北方町北方字宮浦43</t>
  </si>
  <si>
    <t>大和町戸塚字薬師浦320</t>
  </si>
  <si>
    <t>大和町苅安賀字東北出3248</t>
  </si>
  <si>
    <t>今伊勢町新神戸字乾26</t>
  </si>
  <si>
    <t>奥町字貴船前24</t>
  </si>
  <si>
    <t>萩原町萩原字河原崎1544</t>
  </si>
  <si>
    <t>萩原町西宮重字中光堂850</t>
  </si>
  <si>
    <t>千秋町佐野字北浦136</t>
  </si>
  <si>
    <t>千秋町小山1329</t>
  </si>
  <si>
    <t>富士2-5-14</t>
  </si>
  <si>
    <t>末広2-20-1</t>
  </si>
  <si>
    <t>春明字中切1</t>
  </si>
  <si>
    <t>今伊勢町馬寄字西平4-1</t>
  </si>
  <si>
    <t>光明寺字畳手55</t>
  </si>
  <si>
    <t>大和町戸塚字連田1-2</t>
  </si>
  <si>
    <t>浅井町大日比野字東若栗61</t>
  </si>
  <si>
    <t>千秋町加納馬場字松下54</t>
  </si>
  <si>
    <t>起字西生出35</t>
  </si>
  <si>
    <t>三条字苅16</t>
  </si>
  <si>
    <t>小信中島字南平口59</t>
  </si>
  <si>
    <t>明地字江端8</t>
  </si>
  <si>
    <t>上祖父江字高須賀18</t>
  </si>
  <si>
    <t>開明字城堀20</t>
  </si>
  <si>
    <t>西五城字荒子中切26-1</t>
  </si>
  <si>
    <t>木曽川町黒田字古城26-2</t>
  </si>
  <si>
    <t>木曽川町玉ノ井字道路寺7-3</t>
  </si>
  <si>
    <t>木曽川町黒田八ノ通り141-1</t>
  </si>
  <si>
    <t>貴船1-6-10</t>
  </si>
  <si>
    <t>八幡4-1-111</t>
  </si>
  <si>
    <t>浅野字土井ノ内1-1</t>
  </si>
  <si>
    <t>高田字清水100</t>
  </si>
  <si>
    <t>西大海道字柏木15</t>
  </si>
  <si>
    <t>丹陽町三ツ井字鬼ケ島6</t>
  </si>
  <si>
    <t>浅井町前野字郷西145</t>
  </si>
  <si>
    <t>北方町北方字宮浦42</t>
  </si>
  <si>
    <t>大和町苅安賀字上東出80</t>
  </si>
  <si>
    <t>今伊勢町宮後字郷中茶原52</t>
  </si>
  <si>
    <t>奥町字上平池55</t>
  </si>
  <si>
    <t>萩原町串作字河室浦1</t>
  </si>
  <si>
    <t>千秋町佐野字高須2982</t>
  </si>
  <si>
    <t>定水寺字五反田10</t>
  </si>
  <si>
    <t>大和町南高井字蓮原2-1</t>
  </si>
  <si>
    <t>三条字宮西50</t>
  </si>
  <si>
    <t>明地字油屋前30</t>
  </si>
  <si>
    <t>開明字村上54</t>
  </si>
  <si>
    <t>木曽川町里小牧字北青木25</t>
  </si>
  <si>
    <t>春日井市</t>
    <rPh sb="0" eb="4">
      <t>カスガイシ</t>
    </rPh>
    <phoneticPr fontId="2"/>
  </si>
  <si>
    <t>神領町1-1-8</t>
  </si>
  <si>
    <t>51-1111</t>
  </si>
  <si>
    <t>春日井市立藤山台小学校</t>
    <rPh sb="0" eb="5">
      <t>カスガイシリツ</t>
    </rPh>
    <rPh sb="5" eb="6">
      <t>フジ</t>
    </rPh>
    <rPh sb="6" eb="8">
      <t>ヤマダイ</t>
    </rPh>
    <rPh sb="8" eb="11">
      <t>ショウガッコウ</t>
    </rPh>
    <phoneticPr fontId="2"/>
  </si>
  <si>
    <t>藤山台3-2</t>
  </si>
  <si>
    <t>旧西藤山台小学校施設</t>
    <rPh sb="0" eb="1">
      <t>キュウ</t>
    </rPh>
    <rPh sb="1" eb="2">
      <t>ニシ</t>
    </rPh>
    <rPh sb="2" eb="4">
      <t>フジヤマ</t>
    </rPh>
    <rPh sb="4" eb="5">
      <t>ダイ</t>
    </rPh>
    <rPh sb="5" eb="8">
      <t>ショウガッコウ</t>
    </rPh>
    <rPh sb="8" eb="10">
      <t>シセツ</t>
    </rPh>
    <phoneticPr fontId="2"/>
  </si>
  <si>
    <t>藤山台5-8</t>
    <rPh sb="0" eb="1">
      <t>フジ</t>
    </rPh>
    <rPh sb="1" eb="3">
      <t>ヤマダイ</t>
    </rPh>
    <phoneticPr fontId="2"/>
  </si>
  <si>
    <t>81-5111</t>
  </si>
  <si>
    <t>高蔵寺まなびと交流センター</t>
    <rPh sb="0" eb="3">
      <t>コウゾウジ</t>
    </rPh>
    <rPh sb="7" eb="9">
      <t>コウリュウ</t>
    </rPh>
    <phoneticPr fontId="2"/>
  </si>
  <si>
    <t>藤山台1-1</t>
    <rPh sb="0" eb="1">
      <t>フジ</t>
    </rPh>
    <rPh sb="1" eb="3">
      <t>ヤマダイ</t>
    </rPh>
    <phoneticPr fontId="2"/>
  </si>
  <si>
    <t>37-4919</t>
  </si>
  <si>
    <t>31-3522</t>
  </si>
  <si>
    <t>32-8988</t>
  </si>
  <si>
    <t>33-0808</t>
  </si>
  <si>
    <t>84-7071</t>
  </si>
  <si>
    <t>東野町字落合池1-2</t>
  </si>
  <si>
    <t>84-0381</t>
  </si>
  <si>
    <t>85-7878</t>
  </si>
  <si>
    <t>84-4343</t>
  </si>
  <si>
    <t>84-3611</t>
  </si>
  <si>
    <t>83-2955</t>
  </si>
  <si>
    <t>51-0002</t>
  </si>
  <si>
    <t>88-5555</t>
  </si>
  <si>
    <t>88-0677</t>
  </si>
  <si>
    <t>92-8511</t>
  </si>
  <si>
    <t>91-3755</t>
  </si>
  <si>
    <t>92-8211</t>
  </si>
  <si>
    <t>第二希望の家</t>
    <rPh sb="0" eb="2">
      <t>ダイニ</t>
    </rPh>
    <rPh sb="2" eb="4">
      <t>キボウ</t>
    </rPh>
    <rPh sb="5" eb="6">
      <t>イエ</t>
    </rPh>
    <phoneticPr fontId="2"/>
  </si>
  <si>
    <t>岩成台3-3-6</t>
    <rPh sb="0" eb="2">
      <t>イワナリ</t>
    </rPh>
    <rPh sb="2" eb="3">
      <t>ダイ</t>
    </rPh>
    <phoneticPr fontId="2"/>
  </si>
  <si>
    <t>92-5410</t>
  </si>
  <si>
    <t>東小学校</t>
  </si>
  <si>
    <t>津島市</t>
    <rPh sb="0" eb="3">
      <t>ツシマシ</t>
    </rPh>
    <phoneticPr fontId="2"/>
  </si>
  <si>
    <t>26-2426</t>
  </si>
  <si>
    <t>西小学校</t>
    <rPh sb="0" eb="1">
      <t>ニシ</t>
    </rPh>
    <rPh sb="1" eb="4">
      <t>ショウガッコウ</t>
    </rPh>
    <phoneticPr fontId="2"/>
  </si>
  <si>
    <t>28-3011</t>
  </si>
  <si>
    <t>南小学校</t>
    <rPh sb="0" eb="1">
      <t>ミナミ</t>
    </rPh>
    <rPh sb="1" eb="4">
      <t>ショウガッコウ</t>
    </rPh>
    <phoneticPr fontId="2"/>
  </si>
  <si>
    <t>26-3348</t>
  </si>
  <si>
    <t>北小学校</t>
    <rPh sb="0" eb="1">
      <t>キタ</t>
    </rPh>
    <rPh sb="1" eb="4">
      <t>ショウガッコウ</t>
    </rPh>
    <phoneticPr fontId="2"/>
  </si>
  <si>
    <t>26-2597</t>
  </si>
  <si>
    <t>蛭間小学校</t>
    <rPh sb="0" eb="2">
      <t>ヒルマ</t>
    </rPh>
    <rPh sb="2" eb="5">
      <t>ショウガッコウ</t>
    </rPh>
    <phoneticPr fontId="2"/>
  </si>
  <si>
    <t>28-4044</t>
  </si>
  <si>
    <t>28-4034</t>
  </si>
  <si>
    <t>神島田小学校</t>
    <rPh sb="0" eb="1">
      <t>カミ</t>
    </rPh>
    <rPh sb="1" eb="3">
      <t>シマダ</t>
    </rPh>
    <rPh sb="3" eb="6">
      <t>ショウガッコウ</t>
    </rPh>
    <phoneticPr fontId="2"/>
  </si>
  <si>
    <t>31-0771</t>
  </si>
  <si>
    <t>31-1028</t>
  </si>
  <si>
    <t>川島町七反９</t>
  </si>
  <si>
    <t>安城市</t>
    <rPh sb="0" eb="3">
      <t>アンジョウシ</t>
    </rPh>
    <phoneticPr fontId="2"/>
  </si>
  <si>
    <t>98-3751</t>
  </si>
  <si>
    <t>98-5900</t>
  </si>
  <si>
    <t>97-8202</t>
  </si>
  <si>
    <t>明祥福祉センター</t>
    <rPh sb="0" eb="1">
      <t>メイ</t>
    </rPh>
    <rPh sb="1" eb="2">
      <t>ショウ</t>
    </rPh>
    <rPh sb="2" eb="4">
      <t>フクシ</t>
    </rPh>
    <phoneticPr fontId="2"/>
  </si>
  <si>
    <t>箕輪神戸169-3</t>
    <rPh sb="2" eb="4">
      <t>コウベ</t>
    </rPh>
    <phoneticPr fontId="2"/>
  </si>
  <si>
    <t>明祥公民館</t>
    <rPh sb="0" eb="1">
      <t>メイ</t>
    </rPh>
    <rPh sb="1" eb="2">
      <t>ショウ</t>
    </rPh>
    <phoneticPr fontId="2"/>
  </si>
  <si>
    <t>西尾小学校</t>
    <rPh sb="0" eb="2">
      <t>ニシオ</t>
    </rPh>
    <rPh sb="2" eb="5">
      <t>ショウガッコウ</t>
    </rPh>
    <phoneticPr fontId="4"/>
  </si>
  <si>
    <t>西尾市</t>
    <rPh sb="0" eb="3">
      <t>ニシオシ</t>
    </rPh>
    <phoneticPr fontId="2"/>
  </si>
  <si>
    <t>中央体育館</t>
    <rPh sb="0" eb="2">
      <t>チュウオウ</t>
    </rPh>
    <rPh sb="2" eb="5">
      <t>タイイクカン</t>
    </rPh>
    <phoneticPr fontId="4"/>
  </si>
  <si>
    <t>鶴城体育館</t>
    <rPh sb="0" eb="2">
      <t>ツルシロ</t>
    </rPh>
    <rPh sb="2" eb="5">
      <t>タイイクカン</t>
    </rPh>
    <phoneticPr fontId="6"/>
  </si>
  <si>
    <t>県立鶴城丘高等学校</t>
    <rPh sb="0" eb="2">
      <t>ケンリツ</t>
    </rPh>
    <phoneticPr fontId="6"/>
  </si>
  <si>
    <t>スポーツ公園 総合体育館</t>
    <rPh sb="4" eb="6">
      <t>コウエン</t>
    </rPh>
    <phoneticPr fontId="6"/>
  </si>
  <si>
    <t>文化会館</t>
    <rPh sb="0" eb="2">
      <t>ブンカ</t>
    </rPh>
    <phoneticPr fontId="6"/>
  </si>
  <si>
    <t>アイシン機工（株）</t>
    <rPh sb="4" eb="5">
      <t>キ</t>
    </rPh>
    <rPh sb="5" eb="6">
      <t>コウ</t>
    </rPh>
    <phoneticPr fontId="3"/>
  </si>
  <si>
    <t>吉良町友国池上70-6</t>
    <rPh sb="0" eb="3">
      <t>キラチョウ</t>
    </rPh>
    <rPh sb="3" eb="5">
      <t>トモクニ</t>
    </rPh>
    <rPh sb="5" eb="7">
      <t>イケガミ</t>
    </rPh>
    <phoneticPr fontId="3"/>
  </si>
  <si>
    <t>一色西部小学校</t>
    <rPh sb="0" eb="2">
      <t>イシキ</t>
    </rPh>
    <phoneticPr fontId="6"/>
  </si>
  <si>
    <t>一色町治明通縄68</t>
    <rPh sb="0" eb="2">
      <t>イッシキ</t>
    </rPh>
    <rPh sb="2" eb="3">
      <t>マチ</t>
    </rPh>
    <rPh sb="3" eb="4">
      <t>オサム</t>
    </rPh>
    <rPh sb="4" eb="5">
      <t>アキラ</t>
    </rPh>
    <rPh sb="5" eb="6">
      <t>ツウ</t>
    </rPh>
    <rPh sb="6" eb="7">
      <t>ナワ</t>
    </rPh>
    <phoneticPr fontId="6"/>
  </si>
  <si>
    <t>一色中部小学校</t>
    <rPh sb="0" eb="2">
      <t>イシキ</t>
    </rPh>
    <phoneticPr fontId="6"/>
  </si>
  <si>
    <t>一色町一色下乾地55</t>
    <rPh sb="0" eb="2">
      <t>イッシキ</t>
    </rPh>
    <rPh sb="2" eb="3">
      <t>マチ</t>
    </rPh>
    <rPh sb="3" eb="5">
      <t>イッシキ</t>
    </rPh>
    <rPh sb="5" eb="6">
      <t>シタ</t>
    </rPh>
    <rPh sb="6" eb="7">
      <t>イヌイ</t>
    </rPh>
    <rPh sb="7" eb="8">
      <t>チ</t>
    </rPh>
    <phoneticPr fontId="6"/>
  </si>
  <si>
    <t>一色南部小学校</t>
    <rPh sb="0" eb="2">
      <t>イシキ</t>
    </rPh>
    <phoneticPr fontId="6"/>
  </si>
  <si>
    <t>一色町中外沢上大割115</t>
    <rPh sb="0" eb="2">
      <t>イッシキ</t>
    </rPh>
    <rPh sb="2" eb="3">
      <t>チョウ</t>
    </rPh>
    <rPh sb="3" eb="4">
      <t>ナカ</t>
    </rPh>
    <rPh sb="4" eb="5">
      <t>ソト</t>
    </rPh>
    <rPh sb="5" eb="6">
      <t>サワ</t>
    </rPh>
    <rPh sb="6" eb="7">
      <t>ウエ</t>
    </rPh>
    <rPh sb="7" eb="9">
      <t>オオワリ</t>
    </rPh>
    <phoneticPr fontId="6"/>
  </si>
  <si>
    <t>一色東部小学校</t>
    <rPh sb="0" eb="2">
      <t>イシキ</t>
    </rPh>
    <rPh sb="2" eb="4">
      <t>トウブ</t>
    </rPh>
    <phoneticPr fontId="6"/>
  </si>
  <si>
    <t>一色町野田堤外36</t>
    <rPh sb="0" eb="3">
      <t>イシキチョウ</t>
    </rPh>
    <rPh sb="3" eb="5">
      <t>ノダ</t>
    </rPh>
    <rPh sb="5" eb="6">
      <t>ツツミ</t>
    </rPh>
    <rPh sb="6" eb="7">
      <t>ソト</t>
    </rPh>
    <phoneticPr fontId="6"/>
  </si>
  <si>
    <t>一色町一色東前新田8</t>
    <rPh sb="0" eb="2">
      <t>イッシキ</t>
    </rPh>
    <rPh sb="2" eb="3">
      <t>チョウ</t>
    </rPh>
    <rPh sb="3" eb="5">
      <t>イッシキ</t>
    </rPh>
    <rPh sb="5" eb="6">
      <t>ヒガシ</t>
    </rPh>
    <rPh sb="6" eb="7">
      <t>マエ</t>
    </rPh>
    <rPh sb="7" eb="9">
      <t>シンデン</t>
    </rPh>
    <phoneticPr fontId="6"/>
  </si>
  <si>
    <t>幡豆小学校</t>
    <rPh sb="0" eb="2">
      <t>ハズ</t>
    </rPh>
    <rPh sb="2" eb="5">
      <t>ショウガッコウ</t>
    </rPh>
    <phoneticPr fontId="6"/>
  </si>
  <si>
    <t>東幡豆小学校</t>
    <rPh sb="0" eb="1">
      <t>ヒガシ</t>
    </rPh>
    <rPh sb="1" eb="3">
      <t>ハズ</t>
    </rPh>
    <rPh sb="3" eb="6">
      <t>ショウガッコウ</t>
    </rPh>
    <phoneticPr fontId="6"/>
  </si>
  <si>
    <t>東幡豆体育館</t>
    <rPh sb="0" eb="1">
      <t>ヒガシ</t>
    </rPh>
    <rPh sb="1" eb="3">
      <t>ハズ</t>
    </rPh>
    <rPh sb="3" eb="6">
      <t>タイイクカン</t>
    </rPh>
    <phoneticPr fontId="6"/>
  </si>
  <si>
    <t>幡豆いきいきセンター</t>
    <rPh sb="0" eb="2">
      <t>ハズ</t>
    </rPh>
    <phoneticPr fontId="6"/>
  </si>
  <si>
    <t>西尾幼稚園</t>
    <rPh sb="2" eb="5">
      <t>ヨウチエン</t>
    </rPh>
    <phoneticPr fontId="2"/>
  </si>
  <si>
    <t>錦城町162-13</t>
  </si>
  <si>
    <t>57-2401</t>
  </si>
  <si>
    <t>花ノ木保育園</t>
    <rPh sb="0" eb="1">
      <t>ハナ</t>
    </rPh>
    <rPh sb="2" eb="3">
      <t>キ</t>
    </rPh>
    <rPh sb="3" eb="6">
      <t>ホイクエン</t>
    </rPh>
    <phoneticPr fontId="2"/>
  </si>
  <si>
    <t>今川町石橋8-2</t>
    <rPh sb="3" eb="5">
      <t>イシバシ</t>
    </rPh>
    <phoneticPr fontId="2"/>
  </si>
  <si>
    <t>57-2373</t>
  </si>
  <si>
    <t>福地北部保育園</t>
    <rPh sb="4" eb="7">
      <t>ホイクエン</t>
    </rPh>
    <phoneticPr fontId="2"/>
  </si>
  <si>
    <t>細池町天神東11</t>
    <rPh sb="0" eb="3">
      <t>ホソイケチョウ</t>
    </rPh>
    <rPh sb="3" eb="5">
      <t>テンジン</t>
    </rPh>
    <rPh sb="5" eb="6">
      <t>ヒガシ</t>
    </rPh>
    <phoneticPr fontId="2"/>
  </si>
  <si>
    <t>57-3804</t>
  </si>
  <si>
    <t>白ばら園</t>
    <rPh sb="0" eb="1">
      <t>シロ</t>
    </rPh>
    <rPh sb="3" eb="4">
      <t>エン</t>
    </rPh>
    <phoneticPr fontId="2"/>
  </si>
  <si>
    <t>室町中屋敷95</t>
    <rPh sb="2" eb="5">
      <t>ナカヤシキ</t>
    </rPh>
    <phoneticPr fontId="2"/>
  </si>
  <si>
    <t>52-1653</t>
  </si>
  <si>
    <t>室場保育園</t>
    <rPh sb="0" eb="2">
      <t>ムロバ</t>
    </rPh>
    <rPh sb="2" eb="5">
      <t>ホイクエン</t>
    </rPh>
    <phoneticPr fontId="2"/>
  </si>
  <si>
    <t>52-1147</t>
  </si>
  <si>
    <t>クリーンセンター管理棟</t>
    <rPh sb="8" eb="11">
      <t>カンリトウ</t>
    </rPh>
    <phoneticPr fontId="2"/>
  </si>
  <si>
    <t>吉良町岡山大岩山65</t>
    <rPh sb="0" eb="3">
      <t>キラチョウ</t>
    </rPh>
    <rPh sb="3" eb="5">
      <t>オカヤマ</t>
    </rPh>
    <rPh sb="5" eb="8">
      <t>オオイワヤマ</t>
    </rPh>
    <phoneticPr fontId="2"/>
  </si>
  <si>
    <t>32-8112</t>
  </si>
  <si>
    <t>横須賀保育園</t>
    <rPh sb="0" eb="3">
      <t>ヨコスカ</t>
    </rPh>
    <rPh sb="3" eb="6">
      <t>ホイクエン</t>
    </rPh>
    <phoneticPr fontId="2"/>
  </si>
  <si>
    <t>吉良町上横須賀宮腰162</t>
    <rPh sb="0" eb="3">
      <t>キラチョウ</t>
    </rPh>
    <rPh sb="7" eb="9">
      <t>ミヤコシ</t>
    </rPh>
    <phoneticPr fontId="2"/>
  </si>
  <si>
    <t>35-0154</t>
  </si>
  <si>
    <t>横須賀ふれあいセンター</t>
    <rPh sb="0" eb="3">
      <t>ヨコスカ</t>
    </rPh>
    <phoneticPr fontId="2"/>
  </si>
  <si>
    <t>吉良町小牧郷前5</t>
    <rPh sb="0" eb="3">
      <t>キラチョウ</t>
    </rPh>
    <rPh sb="3" eb="5">
      <t>コマキ</t>
    </rPh>
    <rPh sb="5" eb="7">
      <t>ゴウマエ</t>
    </rPh>
    <phoneticPr fontId="2"/>
  </si>
  <si>
    <t>35-3198</t>
  </si>
  <si>
    <t>津平保育園</t>
    <rPh sb="0" eb="2">
      <t>ツヒラ</t>
    </rPh>
    <rPh sb="2" eb="5">
      <t>ホイクエン</t>
    </rPh>
    <phoneticPr fontId="2"/>
  </si>
  <si>
    <t>吉良町津平下天神34</t>
    <rPh sb="0" eb="3">
      <t>キラチョウ</t>
    </rPh>
    <rPh sb="3" eb="5">
      <t>ツヒラ</t>
    </rPh>
    <rPh sb="5" eb="6">
      <t>シタ</t>
    </rPh>
    <rPh sb="6" eb="8">
      <t>テンジン</t>
    </rPh>
    <phoneticPr fontId="2"/>
  </si>
  <si>
    <t>35-0456</t>
  </si>
  <si>
    <t>吉良カントリークラブ</t>
    <rPh sb="0" eb="2">
      <t>キラ</t>
    </rPh>
    <phoneticPr fontId="2"/>
  </si>
  <si>
    <t>32-2111</t>
  </si>
  <si>
    <t>見影保育園</t>
    <rPh sb="0" eb="2">
      <t>ミカゲ</t>
    </rPh>
    <rPh sb="2" eb="5">
      <t>ホイクエン</t>
    </rPh>
    <phoneticPr fontId="2"/>
  </si>
  <si>
    <t>西幡豆町北岡割1</t>
    <rPh sb="0" eb="4">
      <t>ニシハズチョウ</t>
    </rPh>
    <phoneticPr fontId="2"/>
  </si>
  <si>
    <t>62-3612</t>
  </si>
  <si>
    <t>蒲郡市</t>
    <rPh sb="0" eb="3">
      <t>ガマゴオリシ</t>
    </rPh>
    <phoneticPr fontId="2"/>
  </si>
  <si>
    <t>59-8041</t>
  </si>
  <si>
    <t>68-5117
68-5118</t>
  </si>
  <si>
    <t>68-5853</t>
  </si>
  <si>
    <t>68-3382</t>
  </si>
  <si>
    <t>68-6166
68-6167
68-6168</t>
  </si>
  <si>
    <t>68-2074</t>
  </si>
  <si>
    <t>68-1135</t>
  </si>
  <si>
    <t>57-5285
57-5286</t>
  </si>
  <si>
    <t>57-5185
57-5186</t>
  </si>
  <si>
    <t>57-1338</t>
  </si>
  <si>
    <t>57-5245
57-5246</t>
  </si>
  <si>
    <t>59-8560</t>
  </si>
  <si>
    <t>59-7014</t>
  </si>
  <si>
    <t>59-8040</t>
  </si>
  <si>
    <t>59-8621</t>
  </si>
  <si>
    <t>三谷小学校体育館</t>
  </si>
  <si>
    <t>68-0722</t>
  </si>
  <si>
    <t>68-2365
68-2302</t>
  </si>
  <si>
    <t>69-7171</t>
  </si>
  <si>
    <t>68-5653</t>
  </si>
  <si>
    <t>68-2375</t>
  </si>
  <si>
    <t>豊岡町下久貝18-1,
18-2</t>
  </si>
  <si>
    <t>69-7944</t>
  </si>
  <si>
    <t>豊岡町軒山11-1,
11-4</t>
  </si>
  <si>
    <t>68-7194</t>
  </si>
  <si>
    <t>67-1077</t>
  </si>
  <si>
    <t>67-9752</t>
  </si>
  <si>
    <t>68-5482</t>
  </si>
  <si>
    <t>68-3478</t>
  </si>
  <si>
    <t>68-1538</t>
  </si>
  <si>
    <t>神ノ郷町壱町田14-5</t>
  </si>
  <si>
    <t>68-2343</t>
  </si>
  <si>
    <t>68-3384</t>
  </si>
  <si>
    <t>69-3288
69-3289</t>
  </si>
  <si>
    <t>69-3911</t>
  </si>
  <si>
    <t>68-0033</t>
  </si>
  <si>
    <t>68-4989</t>
  </si>
  <si>
    <t>69-3241
69-3247</t>
  </si>
  <si>
    <t>68-3840</t>
  </si>
  <si>
    <t>68-2509</t>
  </si>
  <si>
    <t>68-2510</t>
  </si>
  <si>
    <t>67-5622</t>
  </si>
  <si>
    <t>57-2600</t>
  </si>
  <si>
    <t>57-2809</t>
  </si>
  <si>
    <t>形原町北上松22,
27,28</t>
  </si>
  <si>
    <t>57-9020</t>
  </si>
  <si>
    <t>57-4301</t>
  </si>
  <si>
    <t>57-7251</t>
  </si>
  <si>
    <t>57-2709</t>
  </si>
  <si>
    <t>57-5275
57-5276</t>
  </si>
  <si>
    <t>犬山市</t>
    <rPh sb="0" eb="2">
      <t>イヌヤマ</t>
    </rPh>
    <rPh sb="2" eb="3">
      <t>シ</t>
    </rPh>
    <phoneticPr fontId="3"/>
  </si>
  <si>
    <t>犬山市　合計</t>
    <rPh sb="0" eb="2">
      <t>イヌヤマ</t>
    </rPh>
    <rPh sb="2" eb="3">
      <t>シ</t>
    </rPh>
    <rPh sb="4" eb="6">
      <t>ゴウケイ</t>
    </rPh>
    <phoneticPr fontId="6"/>
  </si>
  <si>
    <t>犬山北小学校</t>
  </si>
  <si>
    <t>大字犬山字北古券2</t>
  </si>
  <si>
    <t>0568</t>
  </si>
  <si>
    <t>61-2234</t>
  </si>
  <si>
    <t>犬山高等学校</t>
  </si>
  <si>
    <t>大字犬山字北首塚2</t>
  </si>
  <si>
    <t>61-0236</t>
  </si>
  <si>
    <t>石作公園</t>
  </si>
  <si>
    <t>犬山南小学校</t>
  </si>
  <si>
    <t>大字橋爪字末友28</t>
  </si>
  <si>
    <t>61-2231</t>
  </si>
  <si>
    <t>大字橋爪字中島2</t>
  </si>
  <si>
    <t>犬山中学校</t>
  </si>
  <si>
    <t>大字木津字宮前15</t>
  </si>
  <si>
    <t>61-2409</t>
  </si>
  <si>
    <t>犬山西小学校</t>
  </si>
  <si>
    <t>上坂町五丁目2</t>
  </si>
  <si>
    <t>62-8280</t>
  </si>
  <si>
    <t>上坂公園</t>
  </si>
  <si>
    <t>木曽川犬山緑地</t>
  </si>
  <si>
    <t>大字木津地先</t>
  </si>
  <si>
    <t>今井小学校</t>
  </si>
  <si>
    <t>大字今井字若宮8</t>
  </si>
  <si>
    <t>61-2191</t>
  </si>
  <si>
    <t>城東中学校</t>
  </si>
  <si>
    <t>大字塔野地字田口洞39-101</t>
  </si>
  <si>
    <t>61-0501</t>
  </si>
  <si>
    <t>城東小学校</t>
  </si>
  <si>
    <t>大字塔野地字東屋敷1</t>
  </si>
  <si>
    <t>61-2501</t>
  </si>
  <si>
    <t>栗栖小学校</t>
  </si>
  <si>
    <t>大字栗栖字野口455</t>
  </si>
  <si>
    <t>61-0580</t>
  </si>
  <si>
    <t>大字羽黒新田字畑田1</t>
  </si>
  <si>
    <t>67-0030</t>
  </si>
  <si>
    <t>羽黒小学校</t>
  </si>
  <si>
    <t>大字羽黒字前川原67</t>
  </si>
  <si>
    <t>67-0046</t>
  </si>
  <si>
    <t>羽黒安戸西一丁目2</t>
  </si>
  <si>
    <t>67-5400</t>
  </si>
  <si>
    <t>するすみふれあい広場</t>
  </si>
  <si>
    <t xml:space="preserve">大字羽黒字竹ノ腰17-2 </t>
  </si>
  <si>
    <t>楽田小学校</t>
  </si>
  <si>
    <t>字城山97</t>
  </si>
  <si>
    <t>67-1005</t>
  </si>
  <si>
    <t>池野小学校</t>
  </si>
  <si>
    <t>字杁下51</t>
  </si>
  <si>
    <t>67-0544</t>
  </si>
  <si>
    <t>犬山市</t>
    <rPh sb="0" eb="2">
      <t>イヌヤマ</t>
    </rPh>
    <rPh sb="2" eb="3">
      <t>シ</t>
    </rPh>
    <phoneticPr fontId="6"/>
  </si>
  <si>
    <t>犬山市　合計</t>
    <rPh sb="0" eb="2">
      <t>イヌヤマ</t>
    </rPh>
    <rPh sb="2" eb="3">
      <t>シ</t>
    </rPh>
    <rPh sb="3" eb="4">
      <t>シュンイチ</t>
    </rPh>
    <rPh sb="4" eb="6">
      <t>ゴウケイ</t>
    </rPh>
    <phoneticPr fontId="6"/>
  </si>
  <si>
    <t>61-1000</t>
  </si>
  <si>
    <t>松本町四丁目21</t>
  </si>
  <si>
    <t>62-1508</t>
  </si>
  <si>
    <t>大字犬山字中ノ宮43-1</t>
  </si>
  <si>
    <t>62-3550</t>
  </si>
  <si>
    <t>丸山子ども未来園</t>
  </si>
  <si>
    <t>大字犬山字辰ヶ池45-2</t>
  </si>
  <si>
    <t>62-5962</t>
  </si>
  <si>
    <t>内田老人憩の家</t>
  </si>
  <si>
    <t>大字犬山字大門先18</t>
  </si>
  <si>
    <t>61-5101</t>
  </si>
  <si>
    <t>五郎丸子ども未来園</t>
  </si>
  <si>
    <t>大字五郎丸字上前田7</t>
  </si>
  <si>
    <t>62-3780</t>
  </si>
  <si>
    <t>橋爪子ども未来園</t>
  </si>
  <si>
    <t>大字橋爪字大浦屋敷37</t>
  </si>
  <si>
    <t>62-4458</t>
  </si>
  <si>
    <t>南老人福祉センター</t>
  </si>
  <si>
    <t>大字橋爪字巾屋敷56-1</t>
  </si>
  <si>
    <t>61-6566</t>
  </si>
  <si>
    <t>五郎丸老人憩の家</t>
  </si>
  <si>
    <t>五郎丸字新田組67</t>
  </si>
  <si>
    <t>62-4795</t>
  </si>
  <si>
    <t>上野地区学習等供用施設</t>
  </si>
  <si>
    <t>大字上野字郷1508</t>
  </si>
  <si>
    <t>61-3424</t>
  </si>
  <si>
    <t>上木子ども未来園</t>
  </si>
  <si>
    <t>上野新町289</t>
  </si>
  <si>
    <t>63-3800</t>
  </si>
  <si>
    <t>犬山市民健康館</t>
  </si>
  <si>
    <t>大字前原字橋爪山15-2</t>
  </si>
  <si>
    <t>62-8192</t>
  </si>
  <si>
    <t>塔野地公民館</t>
  </si>
  <si>
    <t>大字塔野地字西中ノ切26</t>
  </si>
  <si>
    <t>61-1032</t>
  </si>
  <si>
    <t>善師野公民館</t>
  </si>
  <si>
    <t>大字善師野字上紅屋19</t>
  </si>
  <si>
    <t>61-8456</t>
  </si>
  <si>
    <t>東部老人憩の家</t>
  </si>
  <si>
    <t>大字富岡字株池113-1</t>
  </si>
  <si>
    <t>62-3553</t>
  </si>
  <si>
    <t>城東第2子ども未来園</t>
  </si>
  <si>
    <t>大字前原字南中根1</t>
  </si>
  <si>
    <t>62-3116</t>
  </si>
  <si>
    <t>前原老人憩の家</t>
  </si>
  <si>
    <t>大字前原字横町1-1</t>
  </si>
  <si>
    <t>62-3119</t>
  </si>
  <si>
    <t>富岡第一公民館</t>
  </si>
  <si>
    <t>大字富岡字南洞891-2</t>
  </si>
  <si>
    <t>ひかり学園</t>
  </si>
  <si>
    <t>前原字橋爪山123</t>
  </si>
  <si>
    <t>ともいき福祉会（ぬく森）</t>
  </si>
  <si>
    <t>前原字橋爪山15-121</t>
  </si>
  <si>
    <t>溢愛館</t>
  </si>
  <si>
    <t>富岡字片洞1073-97</t>
  </si>
  <si>
    <t>67-3772</t>
  </si>
  <si>
    <t>大字羽黒新田字上堅筬1-1</t>
  </si>
  <si>
    <t>67-5370</t>
  </si>
  <si>
    <t>長者町会館</t>
  </si>
  <si>
    <t>長者町一丁目1</t>
  </si>
  <si>
    <t>67-1943</t>
  </si>
  <si>
    <t>羽黒北子ども未来園</t>
  </si>
  <si>
    <t>大字羽黒字向浦55-8</t>
  </si>
  <si>
    <t>67-4445</t>
  </si>
  <si>
    <t>羽黒南子ども未来園</t>
  </si>
  <si>
    <t>大字羽黒字寺海道30</t>
  </si>
  <si>
    <t>67-7169</t>
  </si>
  <si>
    <t>羽黒児童センター</t>
  </si>
  <si>
    <t>大字貴船浦5-4</t>
  </si>
  <si>
    <t>犬山市体育館(ｴﾅｼﾞｰｻﾎﾟｰﾄｱﾘｰﾅ)</t>
  </si>
  <si>
    <t>ともいき福祉会（ぬく森・第二）</t>
  </si>
  <si>
    <t>羽黒安戸南一丁目57</t>
  </si>
  <si>
    <t>69-2722</t>
  </si>
  <si>
    <t>楽田ふれあいセンター</t>
  </si>
  <si>
    <t>字外屋敷59-1</t>
  </si>
  <si>
    <t>67-9833</t>
  </si>
  <si>
    <t>南部高齢者活動センター</t>
  </si>
  <si>
    <t>字郷西299-2</t>
  </si>
  <si>
    <t>68-2272</t>
  </si>
  <si>
    <t>青塚古墳史跡公園</t>
  </si>
  <si>
    <t>字青塚22-3</t>
  </si>
  <si>
    <t>67-2761</t>
  </si>
  <si>
    <t>楽田西子ども未来園</t>
  </si>
  <si>
    <t>字二タ田16</t>
  </si>
  <si>
    <t>67-4446</t>
  </si>
  <si>
    <t>楽田東子ども未来園</t>
  </si>
  <si>
    <t>字番前5-3</t>
  </si>
  <si>
    <t>67-1039</t>
  </si>
  <si>
    <t>楽田子ども未来園</t>
  </si>
  <si>
    <t>字若宮48-4</t>
  </si>
  <si>
    <t>35-5211</t>
  </si>
  <si>
    <t>古知野東小学校（体育館）</t>
    <rPh sb="0" eb="3">
      <t>コチノ</t>
    </rPh>
    <rPh sb="3" eb="4">
      <t>ヒガシ</t>
    </rPh>
    <rPh sb="4" eb="7">
      <t>ショウガッコウ</t>
    </rPh>
    <phoneticPr fontId="2"/>
  </si>
  <si>
    <t>江南市</t>
    <rPh sb="0" eb="3">
      <t>コウナンシ</t>
    </rPh>
    <phoneticPr fontId="2"/>
  </si>
  <si>
    <t>古知野西小学校（体育館）</t>
    <rPh sb="0" eb="3">
      <t>フルチノ</t>
    </rPh>
    <rPh sb="3" eb="4">
      <t>ニシ</t>
    </rPh>
    <rPh sb="4" eb="7">
      <t>ショウガッコウ</t>
    </rPh>
    <phoneticPr fontId="2"/>
  </si>
  <si>
    <t>古知野南小学校（体育館）</t>
    <rPh sb="0" eb="3">
      <t>フルチノ</t>
    </rPh>
    <rPh sb="3" eb="4">
      <t>ミナミ</t>
    </rPh>
    <rPh sb="4" eb="7">
      <t>ショウガッコウ</t>
    </rPh>
    <phoneticPr fontId="2"/>
  </si>
  <si>
    <t>古知野北小学校（体育館）</t>
    <rPh sb="0" eb="3">
      <t>フルチノ</t>
    </rPh>
    <rPh sb="3" eb="4">
      <t>キタ</t>
    </rPh>
    <rPh sb="4" eb="7">
      <t>ショウガッコウ</t>
    </rPh>
    <phoneticPr fontId="2"/>
  </si>
  <si>
    <t>布袋小学校（体育館）</t>
    <rPh sb="0" eb="2">
      <t>ホテイ</t>
    </rPh>
    <rPh sb="2" eb="5">
      <t>ショウガッコウ</t>
    </rPh>
    <phoneticPr fontId="2"/>
  </si>
  <si>
    <t>布袋北小学校（体育館）</t>
    <rPh sb="0" eb="2">
      <t>ホテイ</t>
    </rPh>
    <rPh sb="2" eb="3">
      <t>キタ</t>
    </rPh>
    <rPh sb="3" eb="6">
      <t>ショウガッコウ</t>
    </rPh>
    <phoneticPr fontId="2"/>
  </si>
  <si>
    <t>宮田小学校（体育館）</t>
    <rPh sb="0" eb="2">
      <t>ミヤタ</t>
    </rPh>
    <rPh sb="2" eb="5">
      <t>ショウガッコウ</t>
    </rPh>
    <phoneticPr fontId="2"/>
  </si>
  <si>
    <t>草井小学校（体育館）</t>
    <rPh sb="0" eb="2">
      <t>クサイ</t>
    </rPh>
    <rPh sb="2" eb="5">
      <t>ショウガッコウ</t>
    </rPh>
    <phoneticPr fontId="2"/>
  </si>
  <si>
    <t>藤里小学校（体育館）</t>
    <rPh sb="0" eb="1">
      <t>フジ</t>
    </rPh>
    <rPh sb="1" eb="2">
      <t>サト</t>
    </rPh>
    <rPh sb="2" eb="5">
      <t>ショウガッコウ</t>
    </rPh>
    <phoneticPr fontId="2"/>
  </si>
  <si>
    <t>門弟山小学校（体育館）</t>
    <rPh sb="0" eb="3">
      <t>モンテヤマ</t>
    </rPh>
    <rPh sb="3" eb="6">
      <t>ショウガッコウ</t>
    </rPh>
    <phoneticPr fontId="2"/>
  </si>
  <si>
    <t>古知野中学校（体育館）</t>
    <rPh sb="0" eb="3">
      <t>コチノ</t>
    </rPh>
    <rPh sb="3" eb="6">
      <t>チュウガッコウ</t>
    </rPh>
    <phoneticPr fontId="2"/>
  </si>
  <si>
    <t>布袋中学校（体育館）</t>
    <rPh sb="0" eb="2">
      <t>ホテイ</t>
    </rPh>
    <rPh sb="2" eb="5">
      <t>チュウガッコウ</t>
    </rPh>
    <phoneticPr fontId="2"/>
  </si>
  <si>
    <t>宮田中学校（体育館）</t>
    <rPh sb="0" eb="2">
      <t>ミヤタ</t>
    </rPh>
    <rPh sb="2" eb="5">
      <t>チュウガッコウ</t>
    </rPh>
    <phoneticPr fontId="2"/>
  </si>
  <si>
    <t>北部中学校（体育館）</t>
    <rPh sb="0" eb="2">
      <t>ホクブ</t>
    </rPh>
    <rPh sb="2" eb="5">
      <t>チュウガッコウ</t>
    </rPh>
    <phoneticPr fontId="2"/>
  </si>
  <si>
    <t>西部中学校（体育館）</t>
    <rPh sb="0" eb="2">
      <t>セイブ</t>
    </rPh>
    <rPh sb="2" eb="5">
      <t>チュウガッコウ</t>
    </rPh>
    <phoneticPr fontId="2"/>
  </si>
  <si>
    <t>宮田保育園</t>
    <rPh sb="0" eb="2">
      <t>ミヤタ</t>
    </rPh>
    <rPh sb="2" eb="5">
      <t>ホイクエン</t>
    </rPh>
    <phoneticPr fontId="2"/>
  </si>
  <si>
    <t>58-7303</t>
  </si>
  <si>
    <t>古知野中保育園</t>
    <rPh sb="0" eb="3">
      <t>コチノ</t>
    </rPh>
    <rPh sb="3" eb="4">
      <t>ナカ</t>
    </rPh>
    <rPh sb="4" eb="7">
      <t>ホイクエン</t>
    </rPh>
    <phoneticPr fontId="2"/>
  </si>
  <si>
    <t>56-2233</t>
  </si>
  <si>
    <t>中央保育園</t>
    <rPh sb="0" eb="2">
      <t>チュウオウ</t>
    </rPh>
    <rPh sb="2" eb="5">
      <t>ホイクエン</t>
    </rPh>
    <phoneticPr fontId="2"/>
  </si>
  <si>
    <t>56-3014</t>
  </si>
  <si>
    <t>老人福祉センター</t>
    <rPh sb="0" eb="2">
      <t>ロウジン</t>
    </rPh>
    <rPh sb="2" eb="4">
      <t>フクシ</t>
    </rPh>
    <phoneticPr fontId="2"/>
  </si>
  <si>
    <t>54-9300</t>
  </si>
  <si>
    <t>55-0196</t>
  </si>
  <si>
    <t>西部中学校</t>
    <rPh sb="0" eb="2">
      <t>セイブ</t>
    </rPh>
    <rPh sb="2" eb="5">
      <t>チュウガッコウ</t>
    </rPh>
    <phoneticPr fontId="2"/>
  </si>
  <si>
    <t>小牧市</t>
    <rPh sb="0" eb="2">
      <t>コマキ</t>
    </rPh>
    <rPh sb="2" eb="3">
      <t>シ</t>
    </rPh>
    <phoneticPr fontId="2"/>
  </si>
  <si>
    <t>上新町会館</t>
    <rPh sb="0" eb="1">
      <t>カミ</t>
    </rPh>
    <rPh sb="1" eb="3">
      <t>シンマチ</t>
    </rPh>
    <phoneticPr fontId="2"/>
  </si>
  <si>
    <t>小牧原新田442‐1</t>
    <rPh sb="2" eb="3">
      <t>ハラ</t>
    </rPh>
    <rPh sb="3" eb="5">
      <t>シンデン</t>
    </rPh>
    <phoneticPr fontId="2"/>
  </si>
  <si>
    <t>72-0837</t>
  </si>
  <si>
    <t>西部コミュニティセンター</t>
    <rPh sb="0" eb="2">
      <t>セイブ</t>
    </rPh>
    <phoneticPr fontId="2"/>
  </si>
  <si>
    <t>西之島５２８－１</t>
    <rPh sb="0" eb="1">
      <t>ニシ</t>
    </rPh>
    <rPh sb="1" eb="2">
      <t>ノ</t>
    </rPh>
    <rPh sb="2" eb="3">
      <t>シマ</t>
    </rPh>
    <phoneticPr fontId="2"/>
  </si>
  <si>
    <t>42-2030</t>
  </si>
  <si>
    <t>南部コミュニティセンター</t>
    <rPh sb="0" eb="2">
      <t>ナンブ</t>
    </rPh>
    <phoneticPr fontId="2"/>
  </si>
  <si>
    <t>北外山1187</t>
    <rPh sb="0" eb="1">
      <t>キタ</t>
    </rPh>
    <rPh sb="1" eb="2">
      <t>ソト</t>
    </rPh>
    <rPh sb="2" eb="3">
      <t>ヤマ</t>
    </rPh>
    <phoneticPr fontId="2"/>
  </si>
  <si>
    <t>77-1375</t>
  </si>
  <si>
    <t>75-3647</t>
  </si>
  <si>
    <t>岩崎中会館</t>
    <rPh sb="2" eb="3">
      <t>ナカ</t>
    </rPh>
    <phoneticPr fontId="2"/>
  </si>
  <si>
    <t>76-0740</t>
  </si>
  <si>
    <t>小牧原一丁目45</t>
    <rPh sb="0" eb="2">
      <t>コマキ</t>
    </rPh>
    <rPh sb="2" eb="3">
      <t>ハラ</t>
    </rPh>
    <rPh sb="3" eb="6">
      <t>イッチョウメ</t>
    </rPh>
    <phoneticPr fontId="2"/>
  </si>
  <si>
    <t>75-6104</t>
  </si>
  <si>
    <t>東田中老人憩の家</t>
  </si>
  <si>
    <t>篠岡二丁目30</t>
    <rPh sb="2" eb="3">
      <t>２</t>
    </rPh>
    <phoneticPr fontId="2"/>
  </si>
  <si>
    <t>池之内会館</t>
    <rPh sb="0" eb="1">
      <t>イケ</t>
    </rPh>
    <rPh sb="1" eb="2">
      <t>ノ</t>
    </rPh>
    <rPh sb="2" eb="3">
      <t>ウチ</t>
    </rPh>
    <rPh sb="3" eb="5">
      <t>カイカン</t>
    </rPh>
    <phoneticPr fontId="2"/>
  </si>
  <si>
    <t>池之内774</t>
    <rPh sb="0" eb="1">
      <t>イケ</t>
    </rPh>
    <rPh sb="1" eb="2">
      <t>ノ</t>
    </rPh>
    <rPh sb="2" eb="3">
      <t>ウチ</t>
    </rPh>
    <phoneticPr fontId="2"/>
  </si>
  <si>
    <t>林北10１－4</t>
  </si>
  <si>
    <t>小針二丁目228</t>
    <rPh sb="0" eb="1">
      <t>コ</t>
    </rPh>
    <rPh sb="1" eb="2">
      <t>ハリ</t>
    </rPh>
    <rPh sb="2" eb="5">
      <t>２チョウメ</t>
    </rPh>
    <phoneticPr fontId="2"/>
  </si>
  <si>
    <t>梵天藤栄会館</t>
  </si>
  <si>
    <t>71-8105</t>
  </si>
  <si>
    <t>小針二丁目572-2</t>
    <rPh sb="0" eb="1">
      <t>オ</t>
    </rPh>
    <rPh sb="1" eb="2">
      <t>バリ</t>
    </rPh>
    <rPh sb="2" eb="5">
      <t>ニチョウメ</t>
    </rPh>
    <phoneticPr fontId="2"/>
  </si>
  <si>
    <t>71-2370</t>
  </si>
  <si>
    <t>あさひ学園</t>
    <rPh sb="3" eb="5">
      <t>ガクエン</t>
    </rPh>
    <phoneticPr fontId="2"/>
  </si>
  <si>
    <t>中央六丁目101</t>
    <rPh sb="0" eb="2">
      <t>チュウオウ</t>
    </rPh>
    <rPh sb="2" eb="3">
      <t>６</t>
    </rPh>
    <rPh sb="3" eb="5">
      <t>チョウメ</t>
    </rPh>
    <phoneticPr fontId="2"/>
  </si>
  <si>
    <t>小牧特別支援学校</t>
    <rPh sb="0" eb="2">
      <t>コマキ</t>
    </rPh>
    <rPh sb="2" eb="4">
      <t>トクベツ</t>
    </rPh>
    <rPh sb="4" eb="6">
      <t>シエン</t>
    </rPh>
    <rPh sb="6" eb="8">
      <t>ガッコウ</t>
    </rPh>
    <phoneticPr fontId="2"/>
  </si>
  <si>
    <t>73-7661</t>
  </si>
  <si>
    <t>75-4271</t>
  </si>
  <si>
    <t>岩崎団地ふれあい会館</t>
    <rPh sb="0" eb="2">
      <t>イワサキ</t>
    </rPh>
    <rPh sb="2" eb="4">
      <t>ダンチ</t>
    </rPh>
    <rPh sb="8" eb="10">
      <t>カイカン</t>
    </rPh>
    <phoneticPr fontId="2"/>
  </si>
  <si>
    <t>小牧市</t>
    <rPh sb="0" eb="3">
      <t>コマキシ</t>
    </rPh>
    <phoneticPr fontId="2"/>
  </si>
  <si>
    <t>岩崎1500</t>
    <rPh sb="0" eb="2">
      <t>イワサキ</t>
    </rPh>
    <phoneticPr fontId="2"/>
  </si>
  <si>
    <t>ガーデン岩崎会館</t>
    <rPh sb="4" eb="6">
      <t>イワサキ</t>
    </rPh>
    <rPh sb="6" eb="7">
      <t>カイ</t>
    </rPh>
    <rPh sb="7" eb="8">
      <t>カン</t>
    </rPh>
    <phoneticPr fontId="2"/>
  </si>
  <si>
    <t>久保一色3411－17</t>
    <rPh sb="0" eb="2">
      <t>クボ</t>
    </rPh>
    <rPh sb="2" eb="4">
      <t>イッシキ</t>
    </rPh>
    <phoneticPr fontId="2"/>
  </si>
  <si>
    <t>久保一色本田会館</t>
    <rPh sb="4" eb="6">
      <t>ホンデン</t>
    </rPh>
    <rPh sb="6" eb="8">
      <t>カイカン</t>
    </rPh>
    <phoneticPr fontId="2"/>
  </si>
  <si>
    <t>久保一色1781-1</t>
    <rPh sb="0" eb="2">
      <t>クボ</t>
    </rPh>
    <rPh sb="2" eb="4">
      <t>イッシキ</t>
    </rPh>
    <phoneticPr fontId="2"/>
  </si>
  <si>
    <t>小木二丁目350-1</t>
  </si>
  <si>
    <t>小牧原新田1672</t>
    <rPh sb="0" eb="2">
      <t>コマキ</t>
    </rPh>
    <rPh sb="2" eb="3">
      <t>ハラ</t>
    </rPh>
    <rPh sb="3" eb="5">
      <t>シンデン</t>
    </rPh>
    <phoneticPr fontId="2"/>
  </si>
  <si>
    <t>小牧原北会館</t>
    <rPh sb="3" eb="4">
      <t>キタ</t>
    </rPh>
    <phoneticPr fontId="2"/>
  </si>
  <si>
    <t>小牧原二丁目157</t>
    <rPh sb="0" eb="2">
      <t>コマキ</t>
    </rPh>
    <rPh sb="2" eb="3">
      <t>ハラ</t>
    </rPh>
    <rPh sb="3" eb="6">
      <t>ニチョウメ</t>
    </rPh>
    <phoneticPr fontId="2"/>
  </si>
  <si>
    <t>小牧原南会館</t>
    <rPh sb="0" eb="2">
      <t>コマキ</t>
    </rPh>
    <rPh sb="2" eb="3">
      <t>ハラ</t>
    </rPh>
    <rPh sb="3" eb="4">
      <t>ミナミ</t>
    </rPh>
    <rPh sb="4" eb="5">
      <t>カイ</t>
    </rPh>
    <rPh sb="5" eb="6">
      <t>カン</t>
    </rPh>
    <phoneticPr fontId="2"/>
  </si>
  <si>
    <t>小牧原新田745-104</t>
    <rPh sb="0" eb="2">
      <t>コマキ</t>
    </rPh>
    <rPh sb="2" eb="3">
      <t>ハラ</t>
    </rPh>
    <rPh sb="3" eb="5">
      <t>シンデン</t>
    </rPh>
    <phoneticPr fontId="2"/>
  </si>
  <si>
    <t>小牧原新田1850－1</t>
  </si>
  <si>
    <t>小牧原一丁目98</t>
    <rPh sb="3" eb="6">
      <t>イッチョウメ</t>
    </rPh>
    <phoneticPr fontId="2"/>
  </si>
  <si>
    <t>小牧原西会館</t>
    <rPh sb="0" eb="2">
      <t>コマキ</t>
    </rPh>
    <rPh sb="2" eb="3">
      <t>ハラ</t>
    </rPh>
    <phoneticPr fontId="2"/>
  </si>
  <si>
    <t>小牧原新田1031-1</t>
    <rPh sb="0" eb="2">
      <t>コマキ</t>
    </rPh>
    <rPh sb="2" eb="3">
      <t>ハラ</t>
    </rPh>
    <rPh sb="3" eb="5">
      <t>シンデン</t>
    </rPh>
    <phoneticPr fontId="2"/>
  </si>
  <si>
    <t>タウン本庄会館</t>
    <rPh sb="3" eb="4">
      <t>ホン</t>
    </rPh>
    <rPh sb="4" eb="5">
      <t>ショウ</t>
    </rPh>
    <rPh sb="5" eb="7">
      <t>カイカン</t>
    </rPh>
    <phoneticPr fontId="2"/>
  </si>
  <si>
    <t>本庄2588-214</t>
    <rPh sb="0" eb="1">
      <t>ホン</t>
    </rPh>
    <rPh sb="1" eb="2">
      <t>ショウ</t>
    </rPh>
    <phoneticPr fontId="2"/>
  </si>
  <si>
    <t>古雅集会所</t>
    <rPh sb="4" eb="5">
      <t>ジョ</t>
    </rPh>
    <phoneticPr fontId="2"/>
  </si>
  <si>
    <t>下末参集殿</t>
    <rPh sb="1" eb="2">
      <t>スエ</t>
    </rPh>
    <rPh sb="2" eb="4">
      <t>サンシュウ</t>
    </rPh>
    <rPh sb="4" eb="5">
      <t>デン</t>
    </rPh>
    <phoneticPr fontId="2"/>
  </si>
  <si>
    <t>下末1475</t>
    <rPh sb="0" eb="1">
      <t>シモ</t>
    </rPh>
    <rPh sb="1" eb="2">
      <t>スエ</t>
    </rPh>
    <phoneticPr fontId="2"/>
  </si>
  <si>
    <t>75-3187</t>
  </si>
  <si>
    <t>小牧ヶ丘老人憩の家</t>
  </si>
  <si>
    <t>79-7080</t>
  </si>
  <si>
    <t>野口2426-1</t>
  </si>
  <si>
    <t>79-1188</t>
  </si>
  <si>
    <t>大草5786-83</t>
    <rPh sb="0" eb="2">
      <t>オオクサ</t>
    </rPh>
    <phoneticPr fontId="2"/>
  </si>
  <si>
    <t>78-3631</t>
  </si>
  <si>
    <t>岩崎西区区会会館</t>
    <rPh sb="0" eb="2">
      <t>イワサキ</t>
    </rPh>
    <rPh sb="2" eb="4">
      <t>ニシク</t>
    </rPh>
    <rPh sb="4" eb="6">
      <t>クカイ</t>
    </rPh>
    <rPh sb="6" eb="8">
      <t>カイカン</t>
    </rPh>
    <phoneticPr fontId="2"/>
  </si>
  <si>
    <t>岩崎一丁目186-1</t>
    <rPh sb="0" eb="2">
      <t>イワザキ</t>
    </rPh>
    <rPh sb="2" eb="5">
      <t>１チョウメ</t>
    </rPh>
    <phoneticPr fontId="2"/>
  </si>
  <si>
    <t>稲沢市</t>
    <rPh sb="0" eb="3">
      <t>イナザワシ</t>
    </rPh>
    <phoneticPr fontId="2"/>
  </si>
  <si>
    <t>32-1111</t>
  </si>
  <si>
    <t>福島町比舎田17</t>
  </si>
  <si>
    <t>稲沢東小学校</t>
    <rPh sb="0" eb="2">
      <t>イナザワ</t>
    </rPh>
    <rPh sb="2" eb="3">
      <t>ヒガシ</t>
    </rPh>
    <rPh sb="3" eb="6">
      <t>ショウガッコウ</t>
    </rPh>
    <phoneticPr fontId="2"/>
  </si>
  <si>
    <t>長野6-50</t>
    <rPh sb="0" eb="2">
      <t>ナガノ</t>
    </rPh>
    <phoneticPr fontId="2"/>
  </si>
  <si>
    <t>稲沢西小学校</t>
    <rPh sb="0" eb="2">
      <t>イナザワ</t>
    </rPh>
    <rPh sb="2" eb="3">
      <t>ニシ</t>
    </rPh>
    <rPh sb="3" eb="6">
      <t>ショウガッコウ</t>
    </rPh>
    <phoneticPr fontId="2"/>
  </si>
  <si>
    <t>稲葉5-9-1</t>
    <rPh sb="0" eb="2">
      <t>イナバ</t>
    </rPh>
    <phoneticPr fontId="2"/>
  </si>
  <si>
    <t>清水小学校</t>
    <rPh sb="0" eb="2">
      <t>シミズ</t>
    </rPh>
    <rPh sb="2" eb="5">
      <t>ショウガッコウ</t>
    </rPh>
    <phoneticPr fontId="2"/>
  </si>
  <si>
    <t>片原一色小学校</t>
    <rPh sb="0" eb="1">
      <t>カタ</t>
    </rPh>
    <rPh sb="1" eb="2">
      <t>ハラ</t>
    </rPh>
    <rPh sb="2" eb="4">
      <t>イシキ</t>
    </rPh>
    <rPh sb="4" eb="7">
      <t>ショウガッコウ</t>
    </rPh>
    <phoneticPr fontId="2"/>
  </si>
  <si>
    <t>国分小学校</t>
    <rPh sb="0" eb="2">
      <t>コクブ</t>
    </rPh>
    <rPh sb="2" eb="5">
      <t>ショウガッコウ</t>
    </rPh>
    <phoneticPr fontId="2"/>
  </si>
  <si>
    <t>千代田小学校</t>
    <rPh sb="0" eb="3">
      <t>チヨダ</t>
    </rPh>
    <rPh sb="3" eb="6">
      <t>ショウガッコウ</t>
    </rPh>
    <phoneticPr fontId="2"/>
  </si>
  <si>
    <t>福島町比舎田102</t>
  </si>
  <si>
    <t>坂田小学校</t>
    <rPh sb="0" eb="2">
      <t>サカタ</t>
    </rPh>
    <rPh sb="2" eb="5">
      <t>ショウガッコウ</t>
    </rPh>
    <phoneticPr fontId="2"/>
  </si>
  <si>
    <t>大里西小学校</t>
    <rPh sb="0" eb="2">
      <t>オオサト</t>
    </rPh>
    <rPh sb="2" eb="3">
      <t>ニシ</t>
    </rPh>
    <rPh sb="3" eb="6">
      <t>ショウガッコウ</t>
    </rPh>
    <phoneticPr fontId="2"/>
  </si>
  <si>
    <t>奥田計用町107</t>
    <rPh sb="0" eb="2">
      <t>オクダ</t>
    </rPh>
    <rPh sb="2" eb="3">
      <t>ケイ</t>
    </rPh>
    <rPh sb="3" eb="4">
      <t>ヨウ</t>
    </rPh>
    <rPh sb="4" eb="5">
      <t>マチ</t>
    </rPh>
    <phoneticPr fontId="2"/>
  </si>
  <si>
    <t>大里東小学校</t>
    <rPh sb="0" eb="2">
      <t>オオサト</t>
    </rPh>
    <rPh sb="2" eb="3">
      <t>ヒガシ</t>
    </rPh>
    <rPh sb="3" eb="6">
      <t>ショウガッコウ</t>
    </rPh>
    <phoneticPr fontId="2"/>
  </si>
  <si>
    <t>下津小学校</t>
    <rPh sb="0" eb="1">
      <t>オ</t>
    </rPh>
    <rPh sb="1" eb="2">
      <t>ツ</t>
    </rPh>
    <rPh sb="2" eb="5">
      <t>ショウガッコウ</t>
    </rPh>
    <phoneticPr fontId="2"/>
  </si>
  <si>
    <t>大塚小学校</t>
    <rPh sb="0" eb="2">
      <t>オオツカ</t>
    </rPh>
    <rPh sb="2" eb="5">
      <t>ショウガッコウ</t>
    </rPh>
    <phoneticPr fontId="2"/>
  </si>
  <si>
    <t>大塚北9-68</t>
    <rPh sb="0" eb="2">
      <t>オオツカ</t>
    </rPh>
    <rPh sb="2" eb="3">
      <t>キタ</t>
    </rPh>
    <phoneticPr fontId="2"/>
  </si>
  <si>
    <t>稲沢北小学校</t>
    <rPh sb="0" eb="2">
      <t>イナザワ</t>
    </rPh>
    <rPh sb="2" eb="3">
      <t>キタ</t>
    </rPh>
    <rPh sb="3" eb="6">
      <t>ショウガッコウ</t>
    </rPh>
    <phoneticPr fontId="2"/>
  </si>
  <si>
    <t>稲島3-58</t>
    <rPh sb="0" eb="1">
      <t>イナ</t>
    </rPh>
    <rPh sb="1" eb="2">
      <t>ジマ</t>
    </rPh>
    <phoneticPr fontId="2"/>
  </si>
  <si>
    <t>髙御堂小学校</t>
    <rPh sb="0" eb="1">
      <t>タカ</t>
    </rPh>
    <rPh sb="1" eb="3">
      <t>ミドウ</t>
    </rPh>
    <rPh sb="3" eb="6">
      <t>ショウガッコウ</t>
    </rPh>
    <phoneticPr fontId="2"/>
  </si>
  <si>
    <t>高御堂10-3-1</t>
    <rPh sb="0" eb="1">
      <t>タカ</t>
    </rPh>
    <rPh sb="1" eb="3">
      <t>ミドウ</t>
    </rPh>
    <phoneticPr fontId="2"/>
  </si>
  <si>
    <t>小正小学校</t>
    <rPh sb="0" eb="1">
      <t>コ</t>
    </rPh>
    <rPh sb="1" eb="2">
      <t>ショウ</t>
    </rPh>
    <rPh sb="2" eb="5">
      <t>ショウガッコウ</t>
    </rPh>
    <phoneticPr fontId="2"/>
  </si>
  <si>
    <t>小池正明寺町東川田4100</t>
    <rPh sb="0" eb="2">
      <t>コイケ</t>
    </rPh>
    <rPh sb="2" eb="3">
      <t>セイ</t>
    </rPh>
    <rPh sb="3" eb="4">
      <t>メイ</t>
    </rPh>
    <rPh sb="4" eb="5">
      <t>ジ</t>
    </rPh>
    <rPh sb="5" eb="6">
      <t>チョウ</t>
    </rPh>
    <rPh sb="6" eb="7">
      <t>ヒガシ</t>
    </rPh>
    <rPh sb="7" eb="8">
      <t>カワ</t>
    </rPh>
    <rPh sb="8" eb="9">
      <t>タ</t>
    </rPh>
    <phoneticPr fontId="2"/>
  </si>
  <si>
    <t>朝府町5-1</t>
    <rPh sb="0" eb="1">
      <t>アサ</t>
    </rPh>
    <rPh sb="1" eb="2">
      <t>フ</t>
    </rPh>
    <rPh sb="2" eb="3">
      <t>チョウ</t>
    </rPh>
    <phoneticPr fontId="2"/>
  </si>
  <si>
    <t>23-2944</t>
  </si>
  <si>
    <t>平野町加世１1</t>
    <rPh sb="0" eb="3">
      <t>ヒラノチョウ</t>
    </rPh>
    <rPh sb="3" eb="4">
      <t>カ</t>
    </rPh>
    <rPh sb="4" eb="5">
      <t>ヨ</t>
    </rPh>
    <phoneticPr fontId="2"/>
  </si>
  <si>
    <t>32-3168</t>
  </si>
  <si>
    <t>稲沢東高等学校</t>
    <rPh sb="0" eb="2">
      <t>イナザワ</t>
    </rPh>
    <rPh sb="2" eb="3">
      <t>ヒガシ</t>
    </rPh>
    <rPh sb="3" eb="5">
      <t>コウトウ</t>
    </rPh>
    <rPh sb="5" eb="7">
      <t>ガッコウ</t>
    </rPh>
    <phoneticPr fontId="2"/>
  </si>
  <si>
    <t>大塚南六丁目33</t>
    <rPh sb="0" eb="2">
      <t>オオツカ</t>
    </rPh>
    <rPh sb="2" eb="3">
      <t>ミナミ</t>
    </rPh>
    <rPh sb="3" eb="6">
      <t>６チョウメ</t>
    </rPh>
    <phoneticPr fontId="2"/>
  </si>
  <si>
    <t>21-2631</t>
  </si>
  <si>
    <t>正明寺三丁目114</t>
    <rPh sb="0" eb="1">
      <t>セイ</t>
    </rPh>
    <rPh sb="1" eb="2">
      <t>メイ</t>
    </rPh>
    <rPh sb="2" eb="3">
      <t>ジ</t>
    </rPh>
    <rPh sb="3" eb="6">
      <t>３チョウメ</t>
    </rPh>
    <phoneticPr fontId="2"/>
  </si>
  <si>
    <t>24-5111</t>
  </si>
  <si>
    <t>祖父江小学校</t>
    <rPh sb="0" eb="3">
      <t>ソブエ</t>
    </rPh>
    <rPh sb="3" eb="6">
      <t>ショウガッコウ</t>
    </rPh>
    <phoneticPr fontId="2"/>
  </si>
  <si>
    <t>山崎小学校</t>
    <rPh sb="0" eb="2">
      <t>ヤマザキ</t>
    </rPh>
    <rPh sb="2" eb="5">
      <t>ショウガッコウ</t>
    </rPh>
    <phoneticPr fontId="2"/>
  </si>
  <si>
    <t>領内小学校</t>
    <rPh sb="0" eb="2">
      <t>リョウナイ</t>
    </rPh>
    <rPh sb="2" eb="5">
      <t>ショウガッコウ</t>
    </rPh>
    <phoneticPr fontId="2"/>
  </si>
  <si>
    <t>祖父江町二俣上川原706</t>
    <rPh sb="0" eb="4">
      <t>ソブエチョウ</t>
    </rPh>
    <rPh sb="4" eb="5">
      <t>ニ</t>
    </rPh>
    <rPh sb="5" eb="6">
      <t>マタ</t>
    </rPh>
    <rPh sb="6" eb="7">
      <t>ウエ</t>
    </rPh>
    <rPh sb="7" eb="9">
      <t>カワハラ</t>
    </rPh>
    <phoneticPr fontId="2"/>
  </si>
  <si>
    <t>丸甲小学校</t>
    <rPh sb="0" eb="1">
      <t>マル</t>
    </rPh>
    <rPh sb="1" eb="2">
      <t>コウ</t>
    </rPh>
    <rPh sb="2" eb="5">
      <t>ショウガッコウ</t>
    </rPh>
    <phoneticPr fontId="2"/>
  </si>
  <si>
    <t>祖父江町甲新田芝八5－2</t>
    <rPh sb="0" eb="3">
      <t>ソブエ</t>
    </rPh>
    <rPh sb="3" eb="4">
      <t>チョウ</t>
    </rPh>
    <rPh sb="4" eb="5">
      <t>コウ</t>
    </rPh>
    <rPh sb="5" eb="7">
      <t>シンデン</t>
    </rPh>
    <rPh sb="7" eb="8">
      <t>シバ</t>
    </rPh>
    <rPh sb="8" eb="9">
      <t>ハチ</t>
    </rPh>
    <phoneticPr fontId="2"/>
  </si>
  <si>
    <t>牧川小学校</t>
    <rPh sb="0" eb="1">
      <t>マキ</t>
    </rPh>
    <rPh sb="1" eb="2">
      <t>カワ</t>
    </rPh>
    <rPh sb="2" eb="3">
      <t>ショウ</t>
    </rPh>
    <rPh sb="3" eb="5">
      <t>ガッコウ</t>
    </rPh>
    <phoneticPr fontId="2"/>
  </si>
  <si>
    <t>祖父江町両寺内砂崎990</t>
    <rPh sb="0" eb="4">
      <t>ソブエチョウ</t>
    </rPh>
    <rPh sb="4" eb="5">
      <t>リョウ</t>
    </rPh>
    <rPh sb="5" eb="6">
      <t>テラ</t>
    </rPh>
    <rPh sb="6" eb="7">
      <t>ナイ</t>
    </rPh>
    <rPh sb="7" eb="8">
      <t>スナ</t>
    </rPh>
    <rPh sb="8" eb="9">
      <t>サキ</t>
    </rPh>
    <phoneticPr fontId="2"/>
  </si>
  <si>
    <t>長岡小学校</t>
    <rPh sb="0" eb="2">
      <t>ナガオカ</t>
    </rPh>
    <rPh sb="2" eb="3">
      <t>ショウ</t>
    </rPh>
    <rPh sb="3" eb="5">
      <t>ガッコウ</t>
    </rPh>
    <phoneticPr fontId="2"/>
  </si>
  <si>
    <t>祖父江町馬飼449－1</t>
    <rPh sb="0" eb="4">
      <t>ソブエチョウ</t>
    </rPh>
    <rPh sb="4" eb="5">
      <t>ウマ</t>
    </rPh>
    <rPh sb="5" eb="6">
      <t>カ</t>
    </rPh>
    <phoneticPr fontId="2"/>
  </si>
  <si>
    <t>祖父江町山崎下批486－1</t>
    <rPh sb="0" eb="4">
      <t>ソブエチョウ</t>
    </rPh>
    <rPh sb="4" eb="6">
      <t>ヤマサキ</t>
    </rPh>
    <rPh sb="6" eb="7">
      <t>シタ</t>
    </rPh>
    <rPh sb="7" eb="8">
      <t>ヒ</t>
    </rPh>
    <phoneticPr fontId="2"/>
  </si>
  <si>
    <t>97-2100</t>
  </si>
  <si>
    <t>杏和高等学校</t>
    <rPh sb="0" eb="1">
      <t>アン</t>
    </rPh>
    <rPh sb="1" eb="2">
      <t>ワ</t>
    </rPh>
    <rPh sb="2" eb="4">
      <t>コウトウ</t>
    </rPh>
    <rPh sb="4" eb="6">
      <t>ガッコウ</t>
    </rPh>
    <phoneticPr fontId="2"/>
  </si>
  <si>
    <t>祖父江町二俣宮西1－1</t>
    <rPh sb="0" eb="4">
      <t>ソブエチョウ</t>
    </rPh>
    <rPh sb="4" eb="5">
      <t>ニ</t>
    </rPh>
    <rPh sb="5" eb="6">
      <t>マタ</t>
    </rPh>
    <rPh sb="6" eb="8">
      <t>ミヤニシ</t>
    </rPh>
    <phoneticPr fontId="2"/>
  </si>
  <si>
    <t>97-1311</t>
  </si>
  <si>
    <t>法立小学校</t>
    <rPh sb="0" eb="1">
      <t>ホウ</t>
    </rPh>
    <rPh sb="1" eb="2">
      <t>リュウ</t>
    </rPh>
    <rPh sb="2" eb="5">
      <t>ショウガッコウ</t>
    </rPh>
    <phoneticPr fontId="2"/>
  </si>
  <si>
    <t>平和町法立東瀬古7</t>
    <rPh sb="0" eb="2">
      <t>ヘイワ</t>
    </rPh>
    <rPh sb="2" eb="3">
      <t>チョウ</t>
    </rPh>
    <rPh sb="3" eb="4">
      <t>ホウ</t>
    </rPh>
    <rPh sb="4" eb="5">
      <t>リュウ</t>
    </rPh>
    <rPh sb="5" eb="6">
      <t>ヒガシ</t>
    </rPh>
    <rPh sb="6" eb="8">
      <t>セコ</t>
    </rPh>
    <phoneticPr fontId="2"/>
  </si>
  <si>
    <t>六輪小学校</t>
    <rPh sb="0" eb="1">
      <t>ロク</t>
    </rPh>
    <rPh sb="1" eb="2">
      <t>ワ</t>
    </rPh>
    <rPh sb="2" eb="5">
      <t>ショウガッコウ</t>
    </rPh>
    <phoneticPr fontId="2"/>
  </si>
  <si>
    <t>平和町塩川52</t>
    <rPh sb="0" eb="2">
      <t>ヘイワ</t>
    </rPh>
    <rPh sb="2" eb="3">
      <t>チョウ</t>
    </rPh>
    <rPh sb="3" eb="5">
      <t>シオカワ</t>
    </rPh>
    <phoneticPr fontId="2"/>
  </si>
  <si>
    <t>三宅小学校</t>
    <rPh sb="0" eb="2">
      <t>ミヤケ</t>
    </rPh>
    <rPh sb="2" eb="5">
      <t>ショウガッコウ</t>
    </rPh>
    <phoneticPr fontId="2"/>
  </si>
  <si>
    <t>平和町下三宅北出1</t>
    <rPh sb="0" eb="2">
      <t>ヘイワ</t>
    </rPh>
    <rPh sb="2" eb="3">
      <t>チョウ</t>
    </rPh>
    <rPh sb="3" eb="4">
      <t>シタ</t>
    </rPh>
    <rPh sb="4" eb="6">
      <t>ミヤケ</t>
    </rPh>
    <rPh sb="6" eb="8">
      <t>キタイデ</t>
    </rPh>
    <phoneticPr fontId="2"/>
  </si>
  <si>
    <t>平和中学校</t>
    <rPh sb="0" eb="2">
      <t>ヘイワ</t>
    </rPh>
    <rPh sb="2" eb="5">
      <t>チュウガッコウ</t>
    </rPh>
    <phoneticPr fontId="2"/>
  </si>
  <si>
    <t>平和町平池七反田53</t>
    <rPh sb="0" eb="2">
      <t>ヘイワ</t>
    </rPh>
    <rPh sb="2" eb="3">
      <t>チョウ</t>
    </rPh>
    <rPh sb="3" eb="5">
      <t>ヒライケ</t>
    </rPh>
    <rPh sb="5" eb="6">
      <t>ナナ</t>
    </rPh>
    <rPh sb="6" eb="7">
      <t>ハン</t>
    </rPh>
    <rPh sb="7" eb="8">
      <t>タ</t>
    </rPh>
    <phoneticPr fontId="2"/>
  </si>
  <si>
    <t>平和町中三宅二丁割35</t>
    <rPh sb="0" eb="2">
      <t>ヘイワ</t>
    </rPh>
    <rPh sb="2" eb="3">
      <t>チョウ</t>
    </rPh>
    <rPh sb="3" eb="4">
      <t>ナカ</t>
    </rPh>
    <rPh sb="4" eb="6">
      <t>ミヤケ</t>
    </rPh>
    <rPh sb="6" eb="7">
      <t>ニ</t>
    </rPh>
    <rPh sb="7" eb="8">
      <t>チョウ</t>
    </rPh>
    <rPh sb="8" eb="9">
      <t>カツ</t>
    </rPh>
    <phoneticPr fontId="2"/>
  </si>
  <si>
    <t>46-4666</t>
  </si>
  <si>
    <t>正明寺2-8-2</t>
  </si>
  <si>
    <t>高御堂公園</t>
  </si>
  <si>
    <t>高御堂1-19</t>
  </si>
  <si>
    <t>松下公園</t>
  </si>
  <si>
    <t>松下2-4</t>
  </si>
  <si>
    <t>小沢菅原公園</t>
  </si>
  <si>
    <t>小沢2-6</t>
  </si>
  <si>
    <t>北出公園</t>
  </si>
  <si>
    <t>松下2-17</t>
  </si>
  <si>
    <t>国府宮前田公園</t>
  </si>
  <si>
    <t>国府宮3-8</t>
  </si>
  <si>
    <t>正明寺1-21</t>
  </si>
  <si>
    <t>宮浦公園</t>
  </si>
  <si>
    <t>小池1-14</t>
  </si>
  <si>
    <t>長野公園</t>
  </si>
  <si>
    <t>長野2-4</t>
  </si>
  <si>
    <t>石田公園</t>
  </si>
  <si>
    <t>駅前2-42</t>
  </si>
  <si>
    <t>駅前公園</t>
  </si>
  <si>
    <t>駅前3-10</t>
  </si>
  <si>
    <t>小池公園</t>
  </si>
  <si>
    <t>小池3-7</t>
  </si>
  <si>
    <t>小正中央公園</t>
  </si>
  <si>
    <t>小池2-20</t>
  </si>
  <si>
    <t>正明寺公園</t>
  </si>
  <si>
    <t>正明寺2-20</t>
  </si>
  <si>
    <t>日下部公園</t>
  </si>
  <si>
    <t>日下部中町4-1-1</t>
  </si>
  <si>
    <t>千代公園</t>
  </si>
  <si>
    <t>千代7-46</t>
  </si>
  <si>
    <t>長出公園</t>
  </si>
  <si>
    <t>長野1-4-8</t>
  </si>
  <si>
    <t>西島公園</t>
  </si>
  <si>
    <t>西島1-47</t>
  </si>
  <si>
    <t>北市場美濃路公園</t>
  </si>
  <si>
    <t>北市場本町1-4-1</t>
  </si>
  <si>
    <t>北市場町東公園</t>
  </si>
  <si>
    <t>北市場本町3-4-2</t>
  </si>
  <si>
    <t>片原一色公園</t>
  </si>
  <si>
    <t>片原一色町小山99</t>
  </si>
  <si>
    <t>西光坊公園</t>
  </si>
  <si>
    <t>平和町西光坊大門北72</t>
  </si>
  <si>
    <t>下三宅農村公園</t>
  </si>
  <si>
    <t>平和町下三宅郷内213-1</t>
  </si>
  <si>
    <t>鷲尾農村公園</t>
  </si>
  <si>
    <t>平和町鷲尾111-1</t>
  </si>
  <si>
    <t>嫁振農村公園</t>
  </si>
  <si>
    <t>平和町嫁振80-1</t>
  </si>
  <si>
    <t>稲沢公園</t>
  </si>
  <si>
    <t>稲沢町下田150-8</t>
  </si>
  <si>
    <t>平和中央公園</t>
  </si>
  <si>
    <t>平和町下三宅沼838</t>
  </si>
  <si>
    <t>奥田公園</t>
  </si>
  <si>
    <t>奥田酒伊町1-3</t>
  </si>
  <si>
    <t>洲原公園</t>
  </si>
  <si>
    <t>稲島町洲原東4639-7</t>
  </si>
  <si>
    <t>手枕公園</t>
  </si>
  <si>
    <t>国府宮町手枕100-123</t>
  </si>
  <si>
    <t>治郎丸神木公園</t>
  </si>
  <si>
    <t>治郎丸神木町4-2</t>
  </si>
  <si>
    <t>おりづふれあい広場公園</t>
  </si>
  <si>
    <t>下津南山1-2</t>
  </si>
  <si>
    <t>小井戸なごみ公園</t>
  </si>
  <si>
    <t>下津北山1-6</t>
  </si>
  <si>
    <t>西町てんま公園</t>
  </si>
  <si>
    <t>西町2-40</t>
  </si>
  <si>
    <t>国府宮ふれあい公園</t>
  </si>
  <si>
    <t>国府宮1-8-10</t>
  </si>
  <si>
    <t>北島陽春公園</t>
  </si>
  <si>
    <t>北島3-91-1</t>
  </si>
  <si>
    <t>長束・梅公園</t>
  </si>
  <si>
    <t>長束町座守1-1</t>
  </si>
  <si>
    <t>陸田どんぐり公園</t>
  </si>
  <si>
    <t>国府宮じんでん公園</t>
  </si>
  <si>
    <t>国府宮神田町9</t>
  </si>
  <si>
    <t>グリーン・スパーク中央公園</t>
  </si>
  <si>
    <t>長野7-2</t>
  </si>
  <si>
    <t>陸田宮前公園</t>
  </si>
  <si>
    <t>陸田宮前1-6</t>
  </si>
  <si>
    <t>陸田宮前ひまわり公園</t>
  </si>
  <si>
    <t>陸田宮前1-2</t>
  </si>
  <si>
    <t>みゆき公園</t>
  </si>
  <si>
    <t>高御堂5-141</t>
  </si>
  <si>
    <t>どうこう公園</t>
  </si>
  <si>
    <t>西町3-75</t>
  </si>
  <si>
    <t>込野農村広場</t>
  </si>
  <si>
    <t>込野町元屋敷84</t>
  </si>
  <si>
    <t>さくら広場</t>
  </si>
  <si>
    <t>国府宮4-16-14</t>
  </si>
  <si>
    <t>もみじ広場</t>
  </si>
  <si>
    <t>国府宮4-9-4</t>
  </si>
  <si>
    <t>さるすべり広場</t>
  </si>
  <si>
    <t>国府宮4-14-8</t>
  </si>
  <si>
    <t>稲沢緑地</t>
  </si>
  <si>
    <t>稲沢町前田365-14</t>
  </si>
  <si>
    <t>ひいらぎ広場</t>
  </si>
  <si>
    <t>国府宮4-16-12</t>
  </si>
  <si>
    <t xml:space="preserve">稲沢駅東多目的広場 </t>
  </si>
  <si>
    <t>下津北山1-16-2</t>
  </si>
  <si>
    <t>西町1-53-2</t>
  </si>
  <si>
    <t>長束町沼100-5</t>
  </si>
  <si>
    <t>稲沢中学校(体育館）</t>
    <rPh sb="0" eb="2">
      <t>イナザワ</t>
    </rPh>
    <rPh sb="2" eb="5">
      <t>チュウガッコウ</t>
    </rPh>
    <rPh sb="6" eb="9">
      <t>タイイクカン</t>
    </rPh>
    <phoneticPr fontId="2"/>
  </si>
  <si>
    <t>正明寺2-1-1</t>
    <rPh sb="0" eb="1">
      <t>ショウ</t>
    </rPh>
    <rPh sb="1" eb="2">
      <t>メイ</t>
    </rPh>
    <rPh sb="2" eb="3">
      <t>ジ</t>
    </rPh>
    <phoneticPr fontId="2"/>
  </si>
  <si>
    <t>稲沢中学校（柔剣道場）</t>
    <rPh sb="0" eb="2">
      <t>イナザワ</t>
    </rPh>
    <rPh sb="2" eb="5">
      <t>チュウガッコウ</t>
    </rPh>
    <rPh sb="6" eb="7">
      <t>ジュウ</t>
    </rPh>
    <rPh sb="7" eb="9">
      <t>ケンドウ</t>
    </rPh>
    <rPh sb="9" eb="10">
      <t>ジョウ</t>
    </rPh>
    <phoneticPr fontId="2"/>
  </si>
  <si>
    <t>明治中学校（体育館）</t>
    <rPh sb="0" eb="2">
      <t>メイジ</t>
    </rPh>
    <rPh sb="2" eb="5">
      <t>チュウガッコウ</t>
    </rPh>
    <rPh sb="6" eb="9">
      <t>タイイクカン</t>
    </rPh>
    <phoneticPr fontId="2"/>
  </si>
  <si>
    <t>片原一色町小山1</t>
    <rPh sb="0" eb="1">
      <t>カタ</t>
    </rPh>
    <rPh sb="1" eb="2">
      <t>ハラ</t>
    </rPh>
    <rPh sb="2" eb="5">
      <t>イッシキマチ</t>
    </rPh>
    <rPh sb="5" eb="7">
      <t>コヤマ</t>
    </rPh>
    <phoneticPr fontId="2"/>
  </si>
  <si>
    <t>明治中学校（柔剣道場）</t>
    <rPh sb="0" eb="2">
      <t>メイジ</t>
    </rPh>
    <rPh sb="2" eb="5">
      <t>チュウガッコウ</t>
    </rPh>
    <phoneticPr fontId="2"/>
  </si>
  <si>
    <t>千代田中学校(体育館）</t>
    <rPh sb="0" eb="3">
      <t>チヨダ</t>
    </rPh>
    <rPh sb="3" eb="6">
      <t>チュウガッコウ</t>
    </rPh>
    <phoneticPr fontId="2"/>
  </si>
  <si>
    <t>福島町比舎田17</t>
    <rPh sb="0" eb="3">
      <t>フクシマチョウ</t>
    </rPh>
    <rPh sb="3" eb="4">
      <t>ヒ</t>
    </rPh>
    <rPh sb="4" eb="5">
      <t>シャ</t>
    </rPh>
    <rPh sb="5" eb="6">
      <t>タ</t>
    </rPh>
    <phoneticPr fontId="2"/>
  </si>
  <si>
    <t>千代田中学校（柔剣道場）</t>
    <rPh sb="0" eb="3">
      <t>チヨダ</t>
    </rPh>
    <rPh sb="3" eb="6">
      <t>チュウガッコウ</t>
    </rPh>
    <phoneticPr fontId="2"/>
  </si>
  <si>
    <t>大里中学校(体育館）</t>
    <rPh sb="0" eb="2">
      <t>オオサト</t>
    </rPh>
    <rPh sb="2" eb="5">
      <t>チュウガッコウ</t>
    </rPh>
    <phoneticPr fontId="2"/>
  </si>
  <si>
    <t>奥田寺切町69</t>
    <rPh sb="0" eb="2">
      <t>オクダ</t>
    </rPh>
    <rPh sb="2" eb="3">
      <t>テラ</t>
    </rPh>
    <rPh sb="3" eb="4">
      <t>キリ</t>
    </rPh>
    <rPh sb="4" eb="5">
      <t>チョウ</t>
    </rPh>
    <phoneticPr fontId="2"/>
  </si>
  <si>
    <t>大里中学校（柔剣道場）</t>
    <rPh sb="0" eb="2">
      <t>オオサト</t>
    </rPh>
    <rPh sb="2" eb="5">
      <t>チュウガッコウ</t>
    </rPh>
    <phoneticPr fontId="2"/>
  </si>
  <si>
    <t>治郎丸中学校(体育館）</t>
    <rPh sb="0" eb="2">
      <t>ジロウ</t>
    </rPh>
    <rPh sb="2" eb="3">
      <t>マル</t>
    </rPh>
    <rPh sb="3" eb="6">
      <t>チュウガッコウ</t>
    </rPh>
    <phoneticPr fontId="2"/>
  </si>
  <si>
    <t>治郎丸柳町1-1</t>
    <rPh sb="0" eb="5">
      <t>ジロマルヤナギチョウ</t>
    </rPh>
    <rPh sb="3" eb="5">
      <t>ヤナギチョウ</t>
    </rPh>
    <phoneticPr fontId="2"/>
  </si>
  <si>
    <t>治郎丸中学校（柔剣道場）</t>
    <rPh sb="0" eb="2">
      <t>ジロウ</t>
    </rPh>
    <rPh sb="2" eb="3">
      <t>マル</t>
    </rPh>
    <rPh sb="3" eb="6">
      <t>チュウガッコウ</t>
    </rPh>
    <phoneticPr fontId="2"/>
  </si>
  <si>
    <t>稲沢西中学校(体育館）</t>
    <rPh sb="0" eb="2">
      <t>イナザワ</t>
    </rPh>
    <rPh sb="2" eb="3">
      <t>ニシ</t>
    </rPh>
    <rPh sb="3" eb="6">
      <t>チュウガッコウ</t>
    </rPh>
    <phoneticPr fontId="2"/>
  </si>
  <si>
    <t>稲沢町前田365-10</t>
    <rPh sb="0" eb="3">
      <t>イナザワチョウ</t>
    </rPh>
    <rPh sb="3" eb="5">
      <t>マエダ</t>
    </rPh>
    <phoneticPr fontId="2"/>
  </si>
  <si>
    <t>稲沢西中学校（柔剣道場）</t>
    <rPh sb="0" eb="2">
      <t>イナザワ</t>
    </rPh>
    <rPh sb="2" eb="3">
      <t>ニシ</t>
    </rPh>
    <rPh sb="3" eb="6">
      <t>チュウガッコウ</t>
    </rPh>
    <phoneticPr fontId="2"/>
  </si>
  <si>
    <t>大里東中学校(体育館）</t>
    <rPh sb="0" eb="2">
      <t>オオサト</t>
    </rPh>
    <rPh sb="2" eb="3">
      <t>ヒガシ</t>
    </rPh>
    <rPh sb="3" eb="6">
      <t>チュウガッコウ</t>
    </rPh>
    <phoneticPr fontId="2"/>
  </si>
  <si>
    <t>日下部北町3-68</t>
    <rPh sb="0" eb="5">
      <t>クサカベキタマチ</t>
    </rPh>
    <phoneticPr fontId="2"/>
  </si>
  <si>
    <t>大里東中学校（柔剣道場）</t>
    <rPh sb="0" eb="2">
      <t>オオサト</t>
    </rPh>
    <rPh sb="2" eb="3">
      <t>ヒガシ</t>
    </rPh>
    <rPh sb="3" eb="6">
      <t>チュウガッコウ</t>
    </rPh>
    <phoneticPr fontId="2"/>
  </si>
  <si>
    <t>清水寺前町126</t>
    <rPh sb="0" eb="5">
      <t>シミズテラマエチョウ</t>
    </rPh>
    <phoneticPr fontId="2"/>
  </si>
  <si>
    <t>一色中屋敷町64</t>
    <rPh sb="0" eb="6">
      <t>イシキナカヤシキチョウ</t>
    </rPh>
    <phoneticPr fontId="2"/>
  </si>
  <si>
    <t>矢合町三島屋敷3440</t>
    <rPh sb="0" eb="3">
      <t>ヤワセチョウ</t>
    </rPh>
    <rPh sb="3" eb="5">
      <t>ミシマ</t>
    </rPh>
    <rPh sb="5" eb="7">
      <t>ヤシキ</t>
    </rPh>
    <phoneticPr fontId="2"/>
  </si>
  <si>
    <t>福島町比舎田102</t>
    <rPh sb="0" eb="3">
      <t>フクシマチョウ</t>
    </rPh>
    <rPh sb="3" eb="4">
      <t>ヒ</t>
    </rPh>
    <rPh sb="4" eb="5">
      <t>シャ</t>
    </rPh>
    <rPh sb="5" eb="6">
      <t>タ</t>
    </rPh>
    <phoneticPr fontId="2"/>
  </si>
  <si>
    <t>坂田町狐沢18</t>
    <rPh sb="0" eb="3">
      <t>サカタチョウ</t>
    </rPh>
    <rPh sb="3" eb="4">
      <t>キツネ</t>
    </rPh>
    <rPh sb="4" eb="5">
      <t>サワ</t>
    </rPh>
    <phoneticPr fontId="2"/>
  </si>
  <si>
    <t>日下部北町1-27</t>
    <rPh sb="0" eb="5">
      <t>クサカベキタマチ</t>
    </rPh>
    <phoneticPr fontId="2"/>
  </si>
  <si>
    <t>下津ふじ塚町83</t>
    <rPh sb="0" eb="1">
      <t>シタ</t>
    </rPh>
    <rPh sb="1" eb="2">
      <t>ツ</t>
    </rPh>
    <rPh sb="4" eb="5">
      <t>ツカ</t>
    </rPh>
    <rPh sb="5" eb="6">
      <t>マチ</t>
    </rPh>
    <phoneticPr fontId="2"/>
  </si>
  <si>
    <t>勤労福祉会館 多目的ホール</t>
    <rPh sb="0" eb="2">
      <t>キンロウ</t>
    </rPh>
    <rPh sb="2" eb="4">
      <t>フクシ</t>
    </rPh>
    <rPh sb="4" eb="6">
      <t>カイカン</t>
    </rPh>
    <phoneticPr fontId="2"/>
  </si>
  <si>
    <t>名古屋文理大学文化
フォーラム 小ホール</t>
    <rPh sb="0" eb="7">
      <t>ナゴヤブンリダイガク</t>
    </rPh>
    <rPh sb="7" eb="9">
      <t>ブンカ</t>
    </rPh>
    <phoneticPr fontId="2"/>
  </si>
  <si>
    <t>祖父江中学校（体育館）</t>
    <rPh sb="0" eb="3">
      <t>ソブエ</t>
    </rPh>
    <rPh sb="3" eb="6">
      <t>チュウガッコウ</t>
    </rPh>
    <rPh sb="7" eb="10">
      <t>タイイクカン</t>
    </rPh>
    <phoneticPr fontId="2"/>
  </si>
  <si>
    <t>祖父江町上牧下川田456</t>
    <rPh sb="0" eb="4">
      <t>ソブエチョウ</t>
    </rPh>
    <rPh sb="4" eb="5">
      <t>ウエ</t>
    </rPh>
    <rPh sb="5" eb="6">
      <t>マキ</t>
    </rPh>
    <rPh sb="6" eb="7">
      <t>シタ</t>
    </rPh>
    <rPh sb="7" eb="8">
      <t>カワ</t>
    </rPh>
    <rPh sb="8" eb="9">
      <t>タ</t>
    </rPh>
    <phoneticPr fontId="2"/>
  </si>
  <si>
    <t>祖父江中学校（柔剣道場）</t>
    <rPh sb="0" eb="3">
      <t>ソブエ</t>
    </rPh>
    <rPh sb="3" eb="6">
      <t>チュウガッコウ</t>
    </rPh>
    <rPh sb="7" eb="8">
      <t>ジュウ</t>
    </rPh>
    <rPh sb="8" eb="10">
      <t>ケンドウ</t>
    </rPh>
    <rPh sb="10" eb="11">
      <t>ジョウ</t>
    </rPh>
    <phoneticPr fontId="2"/>
  </si>
  <si>
    <t>祖父江町祖父江七曲52</t>
    <rPh sb="0" eb="4">
      <t>ソブエチョウ</t>
    </rPh>
    <rPh sb="4" eb="7">
      <t>ソブエ</t>
    </rPh>
    <rPh sb="7" eb="9">
      <t>ナナマガリ</t>
    </rPh>
    <phoneticPr fontId="2"/>
  </si>
  <si>
    <t>祖父江町山崎ニ本木70</t>
    <rPh sb="0" eb="4">
      <t>ソブエチョウ</t>
    </rPh>
    <rPh sb="4" eb="6">
      <t>ヤマザキ</t>
    </rPh>
    <rPh sb="7" eb="8">
      <t>ホン</t>
    </rPh>
    <rPh sb="8" eb="9">
      <t>キ</t>
    </rPh>
    <phoneticPr fontId="2"/>
  </si>
  <si>
    <t>祖父江町体育館（体育館）</t>
    <rPh sb="0" eb="4">
      <t>ソブエチョウ</t>
    </rPh>
    <rPh sb="4" eb="6">
      <t>タイイク</t>
    </rPh>
    <rPh sb="6" eb="7">
      <t>カン</t>
    </rPh>
    <rPh sb="8" eb="11">
      <t>タイイクカン</t>
    </rPh>
    <phoneticPr fontId="2"/>
  </si>
  <si>
    <t>祖父江町体育館（柔剣道場）</t>
    <rPh sb="0" eb="4">
      <t>ソブエチョウ</t>
    </rPh>
    <rPh sb="4" eb="6">
      <t>タイイク</t>
    </rPh>
    <rPh sb="6" eb="7">
      <t>カン</t>
    </rPh>
    <rPh sb="8" eb="9">
      <t>ジュウ</t>
    </rPh>
    <rPh sb="9" eb="11">
      <t>ケンドウ</t>
    </rPh>
    <rPh sb="11" eb="12">
      <t>ジョウ</t>
    </rPh>
    <phoneticPr fontId="2"/>
  </si>
  <si>
    <t>平和町体育館(体育館)</t>
    <rPh sb="0" eb="2">
      <t>ヘイワ</t>
    </rPh>
    <rPh sb="2" eb="3">
      <t>チョウ</t>
    </rPh>
    <rPh sb="3" eb="6">
      <t>タイイクカン</t>
    </rPh>
    <rPh sb="7" eb="10">
      <t>タイイクカン</t>
    </rPh>
    <phoneticPr fontId="2"/>
  </si>
  <si>
    <t>平和町体育館(柔剣道場)</t>
    <rPh sb="0" eb="2">
      <t>ヘイワ</t>
    </rPh>
    <rPh sb="2" eb="3">
      <t>チョウ</t>
    </rPh>
    <rPh sb="3" eb="6">
      <t>タイイクカン</t>
    </rPh>
    <rPh sb="7" eb="8">
      <t>ジュウ</t>
    </rPh>
    <rPh sb="8" eb="11">
      <t>ケンドウジョウ</t>
    </rPh>
    <phoneticPr fontId="2"/>
  </si>
  <si>
    <t>老人福祉センターさくら館</t>
    <rPh sb="0" eb="2">
      <t>ロウジン</t>
    </rPh>
    <rPh sb="2" eb="4">
      <t>フクシ</t>
    </rPh>
    <rPh sb="11" eb="12">
      <t>カン</t>
    </rPh>
    <phoneticPr fontId="2"/>
  </si>
  <si>
    <t>奥田神ノ木町55</t>
    <rPh sb="0" eb="2">
      <t>オクダ</t>
    </rPh>
    <rPh sb="2" eb="3">
      <t>カミ</t>
    </rPh>
    <rPh sb="4" eb="5">
      <t>キ</t>
    </rPh>
    <rPh sb="5" eb="6">
      <t>マチ</t>
    </rPh>
    <phoneticPr fontId="2"/>
  </si>
  <si>
    <t>23-2941</t>
  </si>
  <si>
    <t>稲葉老人福祉センターあすなろ館</t>
    <rPh sb="0" eb="2">
      <t>イナバ</t>
    </rPh>
    <rPh sb="2" eb="4">
      <t>ロウジン</t>
    </rPh>
    <rPh sb="4" eb="6">
      <t>フクシ</t>
    </rPh>
    <rPh sb="14" eb="15">
      <t>カン</t>
    </rPh>
    <phoneticPr fontId="2"/>
  </si>
  <si>
    <t>千代田老人福祉センターしいのき館</t>
    <rPh sb="0" eb="3">
      <t>チヨダ</t>
    </rPh>
    <rPh sb="3" eb="5">
      <t>ロウジン</t>
    </rPh>
    <rPh sb="5" eb="7">
      <t>フクシ</t>
    </rPh>
    <rPh sb="15" eb="16">
      <t>カン</t>
    </rPh>
    <phoneticPr fontId="2"/>
  </si>
  <si>
    <t>福島町中浦25</t>
    <rPh sb="0" eb="1">
      <t>フク</t>
    </rPh>
    <rPh sb="1" eb="2">
      <t>ジマ</t>
    </rPh>
    <rPh sb="2" eb="3">
      <t>チョウ</t>
    </rPh>
    <rPh sb="3" eb="5">
      <t>ナカウラ</t>
    </rPh>
    <phoneticPr fontId="2"/>
  </si>
  <si>
    <t>36-2375</t>
  </si>
  <si>
    <t>下津老人福祉センターくすのき館</t>
    <rPh sb="0" eb="2">
      <t>オリヅ</t>
    </rPh>
    <rPh sb="2" eb="4">
      <t>ロウジン</t>
    </rPh>
    <rPh sb="4" eb="6">
      <t>フクシ</t>
    </rPh>
    <rPh sb="14" eb="15">
      <t>カン</t>
    </rPh>
    <phoneticPr fontId="2"/>
  </si>
  <si>
    <t>下津高戸町58</t>
    <rPh sb="0" eb="2">
      <t>オリヅ</t>
    </rPh>
    <rPh sb="2" eb="3">
      <t>タカ</t>
    </rPh>
    <rPh sb="3" eb="4">
      <t>ト</t>
    </rPh>
    <rPh sb="4" eb="5">
      <t>チョウ</t>
    </rPh>
    <phoneticPr fontId="2"/>
  </si>
  <si>
    <t>稲沢東老人福祉センターはなみずき館</t>
    <rPh sb="0" eb="2">
      <t>イナザワ</t>
    </rPh>
    <rPh sb="2" eb="3">
      <t>ヒガシ</t>
    </rPh>
    <rPh sb="3" eb="5">
      <t>ロウジン</t>
    </rPh>
    <rPh sb="5" eb="7">
      <t>フクシ</t>
    </rPh>
    <rPh sb="16" eb="17">
      <t>カン</t>
    </rPh>
    <phoneticPr fontId="2"/>
  </si>
  <si>
    <t>治郎丸白山町35-1</t>
    <rPh sb="0" eb="3">
      <t>ジロマル</t>
    </rPh>
    <rPh sb="3" eb="5">
      <t>ハクサン</t>
    </rPh>
    <rPh sb="5" eb="6">
      <t>チョウ</t>
    </rPh>
    <phoneticPr fontId="2"/>
  </si>
  <si>
    <t>23-5701</t>
  </si>
  <si>
    <t>明治老人福祉センターけやき館</t>
    <rPh sb="0" eb="2">
      <t>メイジ</t>
    </rPh>
    <rPh sb="2" eb="4">
      <t>ロウジン</t>
    </rPh>
    <rPh sb="4" eb="6">
      <t>フクシ</t>
    </rPh>
    <rPh sb="13" eb="14">
      <t>カン</t>
    </rPh>
    <phoneticPr fontId="2"/>
  </si>
  <si>
    <t>平江向町108</t>
    <rPh sb="0" eb="1">
      <t>タイラ</t>
    </rPh>
    <rPh sb="1" eb="2">
      <t>エ</t>
    </rPh>
    <rPh sb="2" eb="3">
      <t>ム</t>
    </rPh>
    <rPh sb="3" eb="4">
      <t>マチ</t>
    </rPh>
    <phoneticPr fontId="2"/>
  </si>
  <si>
    <t>36-8567</t>
  </si>
  <si>
    <t>大里東老人憩いの家つつじ館</t>
    <rPh sb="0" eb="2">
      <t>オオサト</t>
    </rPh>
    <rPh sb="2" eb="3">
      <t>ヒガシ</t>
    </rPh>
    <rPh sb="3" eb="5">
      <t>ロウジン</t>
    </rPh>
    <rPh sb="5" eb="6">
      <t>イコ</t>
    </rPh>
    <rPh sb="8" eb="9">
      <t>イエ</t>
    </rPh>
    <rPh sb="12" eb="13">
      <t>カン</t>
    </rPh>
    <phoneticPr fontId="2"/>
  </si>
  <si>
    <t>六角堂西町2-1</t>
    <rPh sb="0" eb="3">
      <t>ロッカクドウ</t>
    </rPh>
    <rPh sb="3" eb="4">
      <t>ニシ</t>
    </rPh>
    <rPh sb="4" eb="5">
      <t>マチ</t>
    </rPh>
    <phoneticPr fontId="2"/>
  </si>
  <si>
    <t>祖父江老人福祉センターいちょう館</t>
    <rPh sb="0" eb="5">
      <t>ソブエロウジン</t>
    </rPh>
    <rPh sb="5" eb="7">
      <t>フクシ</t>
    </rPh>
    <rPh sb="15" eb="16">
      <t>カン</t>
    </rPh>
    <phoneticPr fontId="2"/>
  </si>
  <si>
    <t>祖父江町山崎下枇486-1</t>
    <rPh sb="0" eb="4">
      <t>ソブエチョウ</t>
    </rPh>
    <rPh sb="4" eb="6">
      <t>ヤマザキ</t>
    </rPh>
    <rPh sb="6" eb="7">
      <t>シモ</t>
    </rPh>
    <phoneticPr fontId="2"/>
  </si>
  <si>
    <t>祖父江ふれあいの郷</t>
    <rPh sb="0" eb="3">
      <t>ソブエ</t>
    </rPh>
    <rPh sb="8" eb="9">
      <t>ゴウ</t>
    </rPh>
    <phoneticPr fontId="2"/>
  </si>
  <si>
    <t>祖父江町祖父江柿ノ木104-1</t>
    <rPh sb="0" eb="4">
      <t>ソブエチョウ</t>
    </rPh>
    <rPh sb="4" eb="7">
      <t>ソブエ</t>
    </rPh>
    <rPh sb="7" eb="8">
      <t>カキ</t>
    </rPh>
    <rPh sb="9" eb="10">
      <t>キ</t>
    </rPh>
    <phoneticPr fontId="2"/>
  </si>
  <si>
    <t>98-2135</t>
  </si>
  <si>
    <t>大里西保育園</t>
  </si>
  <si>
    <t>高重西町123-1</t>
  </si>
  <si>
    <t>下津保育園</t>
  </si>
  <si>
    <t>下津住吉町42</t>
  </si>
  <si>
    <t>片原一色保育園</t>
  </si>
  <si>
    <t>一色神宮町63</t>
  </si>
  <si>
    <t>国分保育園</t>
  </si>
  <si>
    <t>矢合町3368-3</t>
  </si>
  <si>
    <t>駅前保育園</t>
  </si>
  <si>
    <t>駅前2-25-29</t>
  </si>
  <si>
    <t>子生和保育園</t>
  </si>
  <si>
    <t>子生和小原町34</t>
  </si>
  <si>
    <t>高御堂中央保育園</t>
  </si>
  <si>
    <t>高御堂10-2-4</t>
  </si>
  <si>
    <t>奥田保育園</t>
  </si>
  <si>
    <t>奥田神ノ木町11</t>
  </si>
  <si>
    <t>大塚保育園</t>
  </si>
  <si>
    <t>大塚北8-36</t>
  </si>
  <si>
    <t>祖父江保育園</t>
  </si>
  <si>
    <t>祖父江町祖父江七曲159</t>
  </si>
  <si>
    <t>牧川保育園</t>
  </si>
  <si>
    <t>祖父江町両寺内札古東8</t>
  </si>
  <si>
    <t>丸甲保育園</t>
  </si>
  <si>
    <t>祖父江町甲新田芝原下73</t>
  </si>
  <si>
    <t>領内保育園</t>
  </si>
  <si>
    <t>祖父江町二俣上川原618</t>
  </si>
  <si>
    <t>長岡保育園</t>
  </si>
  <si>
    <t>祖父江町馬飼379</t>
  </si>
  <si>
    <t>山崎保育園</t>
  </si>
  <si>
    <t>祖父江町山崎二本木219</t>
  </si>
  <si>
    <t>32-6810</t>
  </si>
  <si>
    <t>23-4455</t>
  </si>
  <si>
    <t>97-2226</t>
  </si>
  <si>
    <t>46-1175</t>
  </si>
  <si>
    <t>46-1200</t>
  </si>
  <si>
    <t>32-2201</t>
  </si>
  <si>
    <t>32-6293</t>
  </si>
  <si>
    <t>23-4811</t>
  </si>
  <si>
    <t>090-</t>
  </si>
  <si>
    <t>8469-9729</t>
  </si>
  <si>
    <t>2925-6905</t>
  </si>
  <si>
    <t>33-0550</t>
  </si>
  <si>
    <t>21-2404</t>
  </si>
  <si>
    <t>32-6290</t>
  </si>
  <si>
    <t>97-8311</t>
  </si>
  <si>
    <t>36-1530</t>
  </si>
  <si>
    <t>36-2083</t>
  </si>
  <si>
    <t>23-6970</t>
  </si>
  <si>
    <t>36-5630</t>
  </si>
  <si>
    <t>22-1176</t>
  </si>
  <si>
    <t>22-0257</t>
  </si>
  <si>
    <t>22-0112</t>
  </si>
  <si>
    <t>23-7660</t>
  </si>
  <si>
    <t>22-0162</t>
  </si>
  <si>
    <t>22-0362</t>
  </si>
  <si>
    <t>22-0671</t>
  </si>
  <si>
    <t>22-0107</t>
  </si>
  <si>
    <t>22-0757</t>
  </si>
  <si>
    <t>25-1144</t>
  </si>
  <si>
    <t>22-0756</t>
  </si>
  <si>
    <t>22-0252</t>
  </si>
  <si>
    <t>26-0043</t>
  </si>
  <si>
    <t>26-0002</t>
  </si>
  <si>
    <t>22-0703</t>
  </si>
  <si>
    <t>32-0012</t>
  </si>
  <si>
    <t>35-1039</t>
  </si>
  <si>
    <t>36-0216</t>
  </si>
  <si>
    <t>35-0001</t>
  </si>
  <si>
    <t>35-0043</t>
  </si>
  <si>
    <t>35-0415</t>
  </si>
  <si>
    <t>34-0206</t>
  </si>
  <si>
    <t>32-1019</t>
  </si>
  <si>
    <t>32-1039</t>
  </si>
  <si>
    <t>32-0630</t>
  </si>
  <si>
    <t>33-0355</t>
  </si>
  <si>
    <t>33-0336</t>
  </si>
  <si>
    <t>39-3072</t>
  </si>
  <si>
    <t>38-1114</t>
  </si>
  <si>
    <t>37-2119</t>
  </si>
  <si>
    <t>38-1314</t>
  </si>
  <si>
    <t>37-2250</t>
  </si>
  <si>
    <t>35-1011</t>
  </si>
  <si>
    <t>東海市</t>
    <rPh sb="0" eb="3">
      <t>トウカイシ</t>
    </rPh>
    <phoneticPr fontId="2"/>
  </si>
  <si>
    <t>名和町中首羅1-1</t>
  </si>
  <si>
    <t>名和町山東10</t>
  </si>
  <si>
    <t>名和町奥平戸28</t>
  </si>
  <si>
    <t>荒尾町義呂1-1</t>
  </si>
  <si>
    <t>荒尾町片坂1</t>
  </si>
  <si>
    <t>荒尾町土取1-1</t>
  </si>
  <si>
    <t>富貴ノ台五丁目181</t>
  </si>
  <si>
    <t>富木島町手代44</t>
  </si>
  <si>
    <t>富木島町向イ27</t>
  </si>
  <si>
    <t>富木島町船島1-1</t>
  </si>
  <si>
    <t>富木島公民館</t>
  </si>
  <si>
    <t>富木島町東山田7-1</t>
  </si>
  <si>
    <t>高横須賀町広脇1</t>
    <rPh sb="5" eb="6">
      <t>ヒロ</t>
    </rPh>
    <rPh sb="6" eb="7">
      <t>ワキ</t>
    </rPh>
    <phoneticPr fontId="2"/>
  </si>
  <si>
    <t>32-1278</t>
  </si>
  <si>
    <t>加木屋町編笠9</t>
  </si>
  <si>
    <t>加木屋町鎌吉良根9</t>
  </si>
  <si>
    <t>加木屋町泡池2</t>
  </si>
  <si>
    <t>加木屋町西御嶽18-1</t>
  </si>
  <si>
    <t>加木屋町社山55</t>
    <rPh sb="0" eb="4">
      <t>カギヤマチ</t>
    </rPh>
    <rPh sb="4" eb="6">
      <t>ヤシロヤマ</t>
    </rPh>
    <phoneticPr fontId="2"/>
  </si>
  <si>
    <t>34-3811</t>
  </si>
  <si>
    <t>名和中学校ｸﾞﾗｳﾝﾄﾞ</t>
  </si>
  <si>
    <t>名和小学校ｸﾞﾗｳﾝﾄﾞ</t>
  </si>
  <si>
    <t>平地公園</t>
  </si>
  <si>
    <t>名和町法秀1-1</t>
  </si>
  <si>
    <t>上野中学校ｸﾞﾗｳﾝﾄﾞ</t>
  </si>
  <si>
    <t>聚楽園公園</t>
  </si>
  <si>
    <t>荒尾町西廻間2-1</t>
  </si>
  <si>
    <t>渡内小学校ｸﾞﾗｳﾝﾄﾞ</t>
  </si>
  <si>
    <t>平洲小学校ｸﾞﾗｳﾝﾄﾞ</t>
  </si>
  <si>
    <t>明倫小学校ｸﾞﾗｳﾝﾄﾞ</t>
  </si>
  <si>
    <t>平洲中学校ｸﾞﾗｳﾝﾄﾞ</t>
  </si>
  <si>
    <t>加家公園</t>
  </si>
  <si>
    <t>富貴ノ台一丁目</t>
  </si>
  <si>
    <t>中央町三丁目1</t>
  </si>
  <si>
    <t>富木島町山田7-1</t>
  </si>
  <si>
    <t>富木島小学校ｸﾞﾗｳﾝﾄﾞ</t>
  </si>
  <si>
    <t>富木島中学校ｸﾞﾗｳﾝﾄﾞ</t>
  </si>
  <si>
    <t>船島小学校ｸﾞﾗｳﾝﾄﾞ</t>
  </si>
  <si>
    <t>横須賀高等学校ｸﾞﾗｳﾝﾄﾞ</t>
  </si>
  <si>
    <t>横須賀中学校ｸﾞﾗｳﾝﾄﾞ</t>
  </si>
  <si>
    <t>中ノ池六丁目1-1</t>
  </si>
  <si>
    <t>加木屋小学校ｸﾞﾗｳﾝﾄﾞ</t>
  </si>
  <si>
    <t>三ツ池小学校ｸﾞﾗｳﾝﾄﾞ</t>
  </si>
  <si>
    <t>加木屋南小学校ｸﾞﾗｳﾝﾄﾞ</t>
  </si>
  <si>
    <t>加木屋南公園</t>
  </si>
  <si>
    <t>加木屋町南鹿持16-1</t>
  </si>
  <si>
    <t>名和町女郎田19-1</t>
  </si>
  <si>
    <t>名和町西中嶺2-2他</t>
  </si>
  <si>
    <t>名和町緑陽台1他</t>
  </si>
  <si>
    <t>名和町緑陽台2-10</t>
  </si>
  <si>
    <t>名和町東中嶺11-6</t>
  </si>
  <si>
    <t>名和町南寺廻間74-1</t>
  </si>
  <si>
    <t>秋葉ちびっこ広場</t>
  </si>
  <si>
    <t>名和町秋葉15-6</t>
  </si>
  <si>
    <t>名和町前郷90-28</t>
  </si>
  <si>
    <t>名和町岡前38</t>
  </si>
  <si>
    <t>603-2459</t>
  </si>
  <si>
    <t>名和町向廻間1</t>
  </si>
  <si>
    <t>名和町平松5-17他</t>
  </si>
  <si>
    <t>名和町岡廻間17-1</t>
  </si>
  <si>
    <t>名和町東岨22</t>
  </si>
  <si>
    <t>荒尾町狐廻間1-21</t>
  </si>
  <si>
    <t>荒尾町真池1-28</t>
  </si>
  <si>
    <t>荒尾町朝日出12-1他</t>
  </si>
  <si>
    <t>荒尾町大恵毛48</t>
  </si>
  <si>
    <t>荒尾町馬池32他</t>
  </si>
  <si>
    <t>荒尾町前田地内</t>
  </si>
  <si>
    <t>53-</t>
  </si>
  <si>
    <t>603-2212</t>
  </si>
  <si>
    <t>荒尾町宮裏1-64他</t>
  </si>
  <si>
    <t>荒尾町下笹根15-3</t>
  </si>
  <si>
    <t>荒尾町恵毛14-2</t>
  </si>
  <si>
    <t>荒尾町仲田232</t>
  </si>
  <si>
    <t>荒尾町山王1</t>
  </si>
  <si>
    <t>荒尾町東屋敷42-1他</t>
  </si>
  <si>
    <t>荒尾町向前田70-1</t>
  </si>
  <si>
    <t>荒尾町寄亀55</t>
  </si>
  <si>
    <t>荒尾町祢崎14-3他</t>
  </si>
  <si>
    <t>荒尾町水深1-9他</t>
  </si>
  <si>
    <t>荒尾町水深1-6の一部</t>
  </si>
  <si>
    <t>荒尾町洞ケ山45-2</t>
  </si>
  <si>
    <t>富木島町上り戸12-1</t>
  </si>
  <si>
    <t>富木島町峰畑28-1</t>
  </si>
  <si>
    <t>富木島町山中131-2他</t>
  </si>
  <si>
    <t>富木島町新藤棚38-3他</t>
  </si>
  <si>
    <t>富木島町新石根131-2</t>
  </si>
  <si>
    <t>新藤塚集会所</t>
  </si>
  <si>
    <t>富木島町新藤塚64-3</t>
  </si>
  <si>
    <t>富木島町新藤塚70-1</t>
  </si>
  <si>
    <t>富木島町西長口63-1他</t>
  </si>
  <si>
    <t>富木島町東山30-12他</t>
  </si>
  <si>
    <t>富木島町東山田77</t>
  </si>
  <si>
    <t>富木島町東長口93-1他</t>
  </si>
  <si>
    <t>富木島町南島20</t>
  </si>
  <si>
    <t>富木島町奥新田2-2</t>
  </si>
  <si>
    <t>中央町一丁目168他</t>
  </si>
  <si>
    <t>中央町一丁目1</t>
  </si>
  <si>
    <t>中ノ池二丁目10-1他</t>
  </si>
  <si>
    <t>中ノ池四丁目8-5</t>
  </si>
  <si>
    <t>加木屋町東大堀10-12</t>
  </si>
  <si>
    <t>加木屋町泡池11-699</t>
  </si>
  <si>
    <t>加木屋町石塚11</t>
  </si>
  <si>
    <t>加木屋町北鹿持1-119</t>
  </si>
  <si>
    <t>加木屋町北鹿持40-12</t>
  </si>
  <si>
    <t>加木屋町北鹿持16-65他</t>
  </si>
  <si>
    <t>加木屋町南鹿持27-1他</t>
  </si>
  <si>
    <t>加木屋町小家ノ脇5-112</t>
  </si>
  <si>
    <t>加木屋南自治会多目的広場</t>
  </si>
  <si>
    <t>加木屋町陀々法師18-5他</t>
  </si>
  <si>
    <t>加木屋町東大堀32-521他</t>
  </si>
  <si>
    <t>名和町1-51</t>
  </si>
  <si>
    <t>サンマンションアトレ横須賀Ⅲ</t>
  </si>
  <si>
    <t>大府市</t>
    <rPh sb="0" eb="3">
      <t>オオブシ</t>
    </rPh>
    <phoneticPr fontId="2"/>
  </si>
  <si>
    <t>八幡小学校</t>
    <rPh sb="0" eb="2">
      <t>ヤワタ</t>
    </rPh>
    <rPh sb="2" eb="5">
      <t>ショウガッコウ</t>
    </rPh>
    <phoneticPr fontId="2"/>
  </si>
  <si>
    <t>知多市</t>
    <rPh sb="0" eb="3">
      <t>チタシ</t>
    </rPh>
    <phoneticPr fontId="2"/>
  </si>
  <si>
    <t>八幡字里之前84</t>
    <rPh sb="0" eb="2">
      <t>ヤワタ</t>
    </rPh>
    <rPh sb="2" eb="3">
      <t>アザ</t>
    </rPh>
    <rPh sb="3" eb="4">
      <t>サト</t>
    </rPh>
    <rPh sb="4" eb="5">
      <t>ノ</t>
    </rPh>
    <rPh sb="5" eb="6">
      <t>マエ</t>
    </rPh>
    <phoneticPr fontId="2"/>
  </si>
  <si>
    <t>八幡中学校</t>
    <rPh sb="0" eb="2">
      <t>ヤワタ</t>
    </rPh>
    <rPh sb="2" eb="5">
      <t>チュウガッコウ</t>
    </rPh>
    <phoneticPr fontId="2"/>
  </si>
  <si>
    <t>八幡字左り脇135</t>
    <rPh sb="0" eb="2">
      <t>ヤワタ</t>
    </rPh>
    <rPh sb="2" eb="3">
      <t>アザ</t>
    </rPh>
    <rPh sb="3" eb="4">
      <t>ヒダリ</t>
    </rPh>
    <rPh sb="5" eb="6">
      <t>ワキ</t>
    </rPh>
    <phoneticPr fontId="2"/>
  </si>
  <si>
    <t>新知小学校</t>
    <rPh sb="0" eb="2">
      <t>シンチ</t>
    </rPh>
    <rPh sb="2" eb="5">
      <t>ショウガッコウ</t>
    </rPh>
    <phoneticPr fontId="2"/>
  </si>
  <si>
    <t>新知字廻間1</t>
    <rPh sb="0" eb="2">
      <t>シンチ</t>
    </rPh>
    <rPh sb="2" eb="3">
      <t>アザ</t>
    </rPh>
    <rPh sb="3" eb="4">
      <t>マワ</t>
    </rPh>
    <rPh sb="4" eb="5">
      <t>マ</t>
    </rPh>
    <phoneticPr fontId="2"/>
  </si>
  <si>
    <t>つつじが丘小学校</t>
    <rPh sb="4" eb="5">
      <t>オカ</t>
    </rPh>
    <rPh sb="5" eb="8">
      <t>ショウガッコウ</t>
    </rPh>
    <phoneticPr fontId="2"/>
  </si>
  <si>
    <t>つつじが丘4丁目26</t>
    <rPh sb="4" eb="5">
      <t>オカ</t>
    </rPh>
    <rPh sb="6" eb="8">
      <t>チョウメ</t>
    </rPh>
    <phoneticPr fontId="2"/>
  </si>
  <si>
    <t>新田小学校</t>
    <rPh sb="0" eb="2">
      <t>シンデン</t>
    </rPh>
    <rPh sb="2" eb="5">
      <t>ショウガッコウ</t>
    </rPh>
    <phoneticPr fontId="2"/>
  </si>
  <si>
    <t>八幡字鍋山65</t>
    <rPh sb="0" eb="2">
      <t>ヤワタ</t>
    </rPh>
    <rPh sb="2" eb="3">
      <t>アザ</t>
    </rPh>
    <rPh sb="3" eb="5">
      <t>ナベヤマ</t>
    </rPh>
    <phoneticPr fontId="2"/>
  </si>
  <si>
    <t>東部中学校</t>
    <rPh sb="0" eb="2">
      <t>トウブ</t>
    </rPh>
    <rPh sb="2" eb="5">
      <t>チュウガッコウ</t>
    </rPh>
    <phoneticPr fontId="2"/>
  </si>
  <si>
    <t>八幡字池下77</t>
    <rPh sb="0" eb="2">
      <t>ヤワタ</t>
    </rPh>
    <rPh sb="2" eb="3">
      <t>アザ</t>
    </rPh>
    <rPh sb="3" eb="5">
      <t>イケシタ</t>
    </rPh>
    <phoneticPr fontId="2"/>
  </si>
  <si>
    <t>東部まちづくりセンター</t>
    <rPh sb="0" eb="2">
      <t>トウブ</t>
    </rPh>
    <phoneticPr fontId="2"/>
  </si>
  <si>
    <t>八幡字南大平地51</t>
    <rPh sb="0" eb="2">
      <t>ヤワタ</t>
    </rPh>
    <rPh sb="2" eb="3">
      <t>アザ</t>
    </rPh>
    <rPh sb="3" eb="4">
      <t>ミナミ</t>
    </rPh>
    <rPh sb="4" eb="5">
      <t>ダイ</t>
    </rPh>
    <rPh sb="5" eb="7">
      <t>ヘイチ</t>
    </rPh>
    <phoneticPr fontId="2"/>
  </si>
  <si>
    <t>佐布里小学校</t>
    <rPh sb="0" eb="3">
      <t>ソウリ</t>
    </rPh>
    <rPh sb="3" eb="6">
      <t>ショウガッコウ</t>
    </rPh>
    <phoneticPr fontId="2"/>
  </si>
  <si>
    <t>佐布里字五明26</t>
    <rPh sb="0" eb="3">
      <t>ソウリ</t>
    </rPh>
    <rPh sb="3" eb="4">
      <t>アザ</t>
    </rPh>
    <rPh sb="4" eb="5">
      <t>ゴ</t>
    </rPh>
    <rPh sb="5" eb="6">
      <t>アカ</t>
    </rPh>
    <phoneticPr fontId="2"/>
  </si>
  <si>
    <t>中部中学校</t>
    <rPh sb="0" eb="2">
      <t>チュウブ</t>
    </rPh>
    <rPh sb="2" eb="5">
      <t>チュウガッコウ</t>
    </rPh>
    <phoneticPr fontId="2"/>
  </si>
  <si>
    <t>新知東町3丁目28-1</t>
    <rPh sb="0" eb="2">
      <t>シンチ</t>
    </rPh>
    <rPh sb="2" eb="3">
      <t>ヒガシ</t>
    </rPh>
    <rPh sb="3" eb="4">
      <t>マチ</t>
    </rPh>
    <rPh sb="5" eb="7">
      <t>チョウメ</t>
    </rPh>
    <phoneticPr fontId="2"/>
  </si>
  <si>
    <t>中部公民館</t>
    <rPh sb="0" eb="2">
      <t>チュウブ</t>
    </rPh>
    <rPh sb="2" eb="5">
      <t>コウミンカン</t>
    </rPh>
    <phoneticPr fontId="2"/>
  </si>
  <si>
    <t>新知東町2丁目7-2</t>
    <rPh sb="0" eb="2">
      <t>シンチ</t>
    </rPh>
    <rPh sb="2" eb="3">
      <t>ヒガシ</t>
    </rPh>
    <rPh sb="3" eb="4">
      <t>マチ</t>
    </rPh>
    <rPh sb="5" eb="7">
      <t>チョウメ</t>
    </rPh>
    <phoneticPr fontId="2"/>
  </si>
  <si>
    <t>中央図書館</t>
    <rPh sb="0" eb="2">
      <t>チュウオウ</t>
    </rPh>
    <rPh sb="2" eb="5">
      <t>トショカン</t>
    </rPh>
    <phoneticPr fontId="2"/>
  </si>
  <si>
    <t>岡田字宝ノ脇22</t>
    <rPh sb="0" eb="2">
      <t>オカダ</t>
    </rPh>
    <rPh sb="2" eb="3">
      <t>アザ</t>
    </rPh>
    <rPh sb="3" eb="4">
      <t>タカラ</t>
    </rPh>
    <rPh sb="5" eb="6">
      <t>ワキ</t>
    </rPh>
    <phoneticPr fontId="2"/>
  </si>
  <si>
    <t>岡田小学校</t>
    <rPh sb="0" eb="2">
      <t>オカダ</t>
    </rPh>
    <rPh sb="2" eb="5">
      <t>ショウガッコウ</t>
    </rPh>
    <phoneticPr fontId="2"/>
  </si>
  <si>
    <t>岡田字段戸坊1</t>
    <rPh sb="0" eb="2">
      <t>オカダ</t>
    </rPh>
    <rPh sb="2" eb="3">
      <t>アザ</t>
    </rPh>
    <rPh sb="3" eb="4">
      <t>ダン</t>
    </rPh>
    <rPh sb="4" eb="5">
      <t>ト</t>
    </rPh>
    <rPh sb="5" eb="6">
      <t>ボウ</t>
    </rPh>
    <phoneticPr fontId="2"/>
  </si>
  <si>
    <t>岡田まちづくりセンター</t>
    <rPh sb="0" eb="2">
      <t>オカダ</t>
    </rPh>
    <phoneticPr fontId="2"/>
  </si>
  <si>
    <t>岡田字段戸坊5</t>
    <rPh sb="0" eb="2">
      <t>オカダ</t>
    </rPh>
    <rPh sb="2" eb="3">
      <t>アザ</t>
    </rPh>
    <rPh sb="3" eb="4">
      <t>ダン</t>
    </rPh>
    <rPh sb="4" eb="5">
      <t>ト</t>
    </rPh>
    <rPh sb="5" eb="6">
      <t>ボウ</t>
    </rPh>
    <phoneticPr fontId="2"/>
  </si>
  <si>
    <t>知多中学校</t>
    <rPh sb="0" eb="2">
      <t>チタ</t>
    </rPh>
    <rPh sb="2" eb="5">
      <t>チュウガッコウ</t>
    </rPh>
    <phoneticPr fontId="2"/>
  </si>
  <si>
    <t>日長字原山160</t>
    <rPh sb="0" eb="2">
      <t>ヒナガ</t>
    </rPh>
    <rPh sb="2" eb="3">
      <t>アザ</t>
    </rPh>
    <rPh sb="3" eb="5">
      <t>ハラヤマ</t>
    </rPh>
    <phoneticPr fontId="2"/>
  </si>
  <si>
    <t>旭北小学校</t>
    <rPh sb="0" eb="2">
      <t>キョクホク</t>
    </rPh>
    <rPh sb="2" eb="5">
      <t>ショウガッコウ</t>
    </rPh>
    <phoneticPr fontId="2"/>
  </si>
  <si>
    <t>知多市</t>
    <rPh sb="0" eb="2">
      <t>チタ</t>
    </rPh>
    <rPh sb="2" eb="3">
      <t>シ</t>
    </rPh>
    <phoneticPr fontId="2"/>
  </si>
  <si>
    <t>日長字白山50</t>
    <rPh sb="0" eb="2">
      <t>ヒナガ</t>
    </rPh>
    <rPh sb="2" eb="3">
      <t>アザ</t>
    </rPh>
    <rPh sb="3" eb="5">
      <t>シロヤマ</t>
    </rPh>
    <phoneticPr fontId="2"/>
  </si>
  <si>
    <t>旭東小学校</t>
    <rPh sb="0" eb="2">
      <t>キョクトウ</t>
    </rPh>
    <rPh sb="2" eb="5">
      <t>ショウガッコウ</t>
    </rPh>
    <phoneticPr fontId="2"/>
  </si>
  <si>
    <t>大興寺字広目10</t>
    <rPh sb="0" eb="3">
      <t>ダイコウジ</t>
    </rPh>
    <rPh sb="3" eb="4">
      <t>アザ</t>
    </rPh>
    <rPh sb="4" eb="6">
      <t>ヒロメ</t>
    </rPh>
    <phoneticPr fontId="2"/>
  </si>
  <si>
    <t>旭南小学校</t>
    <rPh sb="0" eb="2">
      <t>キョクナン</t>
    </rPh>
    <rPh sb="2" eb="5">
      <t>ショウガッコウ</t>
    </rPh>
    <phoneticPr fontId="2"/>
  </si>
  <si>
    <t>金沢字向山1</t>
    <rPh sb="0" eb="2">
      <t>カナザワ</t>
    </rPh>
    <rPh sb="2" eb="3">
      <t>アザ</t>
    </rPh>
    <rPh sb="3" eb="5">
      <t>ムカイヤマ</t>
    </rPh>
    <phoneticPr fontId="2"/>
  </si>
  <si>
    <t>旭まちづくりセンター</t>
    <rPh sb="0" eb="1">
      <t>アサヒ</t>
    </rPh>
    <phoneticPr fontId="2"/>
  </si>
  <si>
    <t>新舞子字大口46</t>
    <rPh sb="0" eb="3">
      <t>シンマイコ</t>
    </rPh>
    <rPh sb="3" eb="4">
      <t>アザ</t>
    </rPh>
    <rPh sb="4" eb="6">
      <t>オオグチ</t>
    </rPh>
    <phoneticPr fontId="2"/>
  </si>
  <si>
    <t>旭南中学校</t>
    <rPh sb="0" eb="2">
      <t>キョクナン</t>
    </rPh>
    <rPh sb="2" eb="5">
      <t>チュウガッコウ</t>
    </rPh>
    <phoneticPr fontId="2"/>
  </si>
  <si>
    <t>金沢字中向山132</t>
    <rPh sb="0" eb="2">
      <t>カナザワ</t>
    </rPh>
    <rPh sb="2" eb="3">
      <t>アザ</t>
    </rPh>
    <rPh sb="3" eb="4">
      <t>ナカ</t>
    </rPh>
    <rPh sb="4" eb="6">
      <t>ムカイヤマ</t>
    </rPh>
    <phoneticPr fontId="2"/>
  </si>
  <si>
    <t>南粕谷小学校</t>
    <rPh sb="0" eb="3">
      <t>ミナミカスヤ</t>
    </rPh>
    <rPh sb="3" eb="6">
      <t>ショウガッコウ</t>
    </rPh>
    <phoneticPr fontId="2"/>
  </si>
  <si>
    <t>南粕谷本町3丁目77</t>
    <rPh sb="0" eb="5">
      <t>ミナミカスヤホンマチ</t>
    </rPh>
    <rPh sb="6" eb="8">
      <t>チョウメ</t>
    </rPh>
    <phoneticPr fontId="2"/>
  </si>
  <si>
    <t>42-0667</t>
  </si>
  <si>
    <t>知立小学校体育館</t>
    <rPh sb="0" eb="2">
      <t>チリュウ</t>
    </rPh>
    <rPh sb="2" eb="5">
      <t>ショウガッコウ</t>
    </rPh>
    <rPh sb="5" eb="8">
      <t>タイイクカン</t>
    </rPh>
    <phoneticPr fontId="2"/>
  </si>
  <si>
    <t>知立市</t>
    <rPh sb="0" eb="3">
      <t>チリュウシ</t>
    </rPh>
    <phoneticPr fontId="2"/>
  </si>
  <si>
    <t>猿渡小学校体育館</t>
    <rPh sb="0" eb="2">
      <t>サワタリ</t>
    </rPh>
    <rPh sb="2" eb="5">
      <t>ショウガッコウ</t>
    </rPh>
    <rPh sb="5" eb="8">
      <t>タイイクカン</t>
    </rPh>
    <phoneticPr fontId="2"/>
  </si>
  <si>
    <t>来迎寺小学校体育館</t>
    <rPh sb="0" eb="3">
      <t>ライコウジ</t>
    </rPh>
    <rPh sb="3" eb="6">
      <t>ショウガッコウ</t>
    </rPh>
    <rPh sb="6" eb="9">
      <t>タイイクカン</t>
    </rPh>
    <phoneticPr fontId="2"/>
  </si>
  <si>
    <t>知立東小学校体育館</t>
    <rPh sb="0" eb="2">
      <t>チリュウ</t>
    </rPh>
    <rPh sb="2" eb="3">
      <t>ヒガシ</t>
    </rPh>
    <rPh sb="3" eb="6">
      <t>ショウガッコウ</t>
    </rPh>
    <rPh sb="6" eb="9">
      <t>タイイクカン</t>
    </rPh>
    <phoneticPr fontId="2"/>
  </si>
  <si>
    <t>知立西小学校体育館</t>
    <rPh sb="0" eb="2">
      <t>チリュウ</t>
    </rPh>
    <rPh sb="2" eb="3">
      <t>ニシ</t>
    </rPh>
    <rPh sb="3" eb="6">
      <t>ショウガッコウ</t>
    </rPh>
    <rPh sb="6" eb="9">
      <t>タイイクカン</t>
    </rPh>
    <phoneticPr fontId="2"/>
  </si>
  <si>
    <t>鳥居１丁目13-2</t>
  </si>
  <si>
    <t>八ツ田小学校体育館</t>
    <rPh sb="0" eb="1">
      <t>ヤ</t>
    </rPh>
    <rPh sb="2" eb="6">
      <t>ダ</t>
    </rPh>
    <rPh sb="6" eb="9">
      <t>タイイクカン</t>
    </rPh>
    <phoneticPr fontId="2"/>
  </si>
  <si>
    <t>知立南小学校体育館</t>
    <rPh sb="0" eb="2">
      <t>チリュウ</t>
    </rPh>
    <rPh sb="2" eb="3">
      <t>ミナミ</t>
    </rPh>
    <rPh sb="3" eb="6">
      <t>ショウガッコウ</t>
    </rPh>
    <rPh sb="6" eb="9">
      <t>タイイクカン</t>
    </rPh>
    <phoneticPr fontId="2"/>
  </si>
  <si>
    <t>知立中学校体育館</t>
    <rPh sb="0" eb="2">
      <t>チリュウ</t>
    </rPh>
    <rPh sb="2" eb="5">
      <t>チュウガッコウ</t>
    </rPh>
    <rPh sb="5" eb="8">
      <t>タイイクカン</t>
    </rPh>
    <phoneticPr fontId="2"/>
  </si>
  <si>
    <t>竜北中学校体育館</t>
    <rPh sb="0" eb="2">
      <t>リュウホク</t>
    </rPh>
    <rPh sb="2" eb="5">
      <t>チュウガッコウ</t>
    </rPh>
    <rPh sb="5" eb="8">
      <t>タイイクカン</t>
    </rPh>
    <phoneticPr fontId="2"/>
  </si>
  <si>
    <t>知立南中学校体育館</t>
    <rPh sb="0" eb="2">
      <t>チリュウ</t>
    </rPh>
    <rPh sb="2" eb="3">
      <t>ミナミ</t>
    </rPh>
    <rPh sb="3" eb="6">
      <t>チュウガッコウ</t>
    </rPh>
    <rPh sb="6" eb="9">
      <t>タイイクカン</t>
    </rPh>
    <phoneticPr fontId="2"/>
  </si>
  <si>
    <t>知立高校体育館</t>
    <rPh sb="0" eb="2">
      <t>チリュウ</t>
    </rPh>
    <rPh sb="2" eb="4">
      <t>コウコウ</t>
    </rPh>
    <rPh sb="4" eb="7">
      <t>タイイクカン</t>
    </rPh>
    <phoneticPr fontId="2"/>
  </si>
  <si>
    <t>知立東高校体育館</t>
    <rPh sb="0" eb="2">
      <t>チリュウ</t>
    </rPh>
    <rPh sb="2" eb="3">
      <t>ヒガシ</t>
    </rPh>
    <rPh sb="3" eb="5">
      <t>コウコウ</t>
    </rPh>
    <rPh sb="5" eb="8">
      <t>タイイクカン</t>
    </rPh>
    <phoneticPr fontId="2"/>
  </si>
  <si>
    <t>上重原西保育園</t>
    <rPh sb="0" eb="1">
      <t>カミ</t>
    </rPh>
    <rPh sb="1" eb="3">
      <t>シゲハラ</t>
    </rPh>
    <rPh sb="3" eb="4">
      <t>ニシ</t>
    </rPh>
    <rPh sb="4" eb="7">
      <t>ホイクエン</t>
    </rPh>
    <phoneticPr fontId="2"/>
  </si>
  <si>
    <t>知立南保育園</t>
    <rPh sb="0" eb="2">
      <t>チリュウ</t>
    </rPh>
    <rPh sb="2" eb="3">
      <t>ミナミ</t>
    </rPh>
    <rPh sb="3" eb="6">
      <t>ホイクエン</t>
    </rPh>
    <phoneticPr fontId="2"/>
  </si>
  <si>
    <t>逢妻保育園</t>
    <rPh sb="0" eb="2">
      <t>アイヅマ</t>
    </rPh>
    <rPh sb="2" eb="5">
      <t>ホイクエン</t>
    </rPh>
    <phoneticPr fontId="2"/>
  </si>
  <si>
    <t>高根保育園</t>
    <rPh sb="0" eb="1">
      <t>タカ</t>
    </rPh>
    <rPh sb="1" eb="2">
      <t>ネ</t>
    </rPh>
    <rPh sb="2" eb="5">
      <t>ホイクエン</t>
    </rPh>
    <phoneticPr fontId="2"/>
  </si>
  <si>
    <t>知立文化広場</t>
    <rPh sb="0" eb="2">
      <t>チリュウ</t>
    </rPh>
    <rPh sb="2" eb="4">
      <t>ブンカ</t>
    </rPh>
    <rPh sb="4" eb="6">
      <t>ヒロバ</t>
    </rPh>
    <phoneticPr fontId="2"/>
  </si>
  <si>
    <t>西丘文化センター</t>
    <rPh sb="0" eb="2">
      <t>ニシオカ</t>
    </rPh>
    <rPh sb="2" eb="4">
      <t>ブンカ</t>
    </rPh>
    <phoneticPr fontId="2"/>
  </si>
  <si>
    <t>猿渡公民館</t>
    <rPh sb="0" eb="2">
      <t>サワタリ</t>
    </rPh>
    <rPh sb="2" eb="5">
      <t>コウミンカン</t>
    </rPh>
    <phoneticPr fontId="2"/>
  </si>
  <si>
    <t>知立市図書館</t>
    <rPh sb="0" eb="3">
      <t>チリュウシ</t>
    </rPh>
    <rPh sb="3" eb="6">
      <t>トショカン</t>
    </rPh>
    <phoneticPr fontId="2"/>
  </si>
  <si>
    <t>八橋市営住宅集会場</t>
    <rPh sb="0" eb="2">
      <t>ヤツハシ</t>
    </rPh>
    <rPh sb="2" eb="3">
      <t>シ</t>
    </rPh>
    <rPh sb="3" eb="4">
      <t>エイ</t>
    </rPh>
    <rPh sb="4" eb="6">
      <t>ジュウタク</t>
    </rPh>
    <rPh sb="6" eb="9">
      <t>シュウカイジョウ</t>
    </rPh>
    <phoneticPr fontId="2"/>
  </si>
  <si>
    <t>昭和児童センター</t>
    <rPh sb="0" eb="2">
      <t>ショウワ</t>
    </rPh>
    <rPh sb="2" eb="4">
      <t>ジドウ</t>
    </rPh>
    <phoneticPr fontId="2"/>
  </si>
  <si>
    <t>上重原公民館</t>
    <rPh sb="0" eb="1">
      <t>カミ</t>
    </rPh>
    <rPh sb="1" eb="3">
      <t>シゲハラ</t>
    </rPh>
    <rPh sb="3" eb="6">
      <t>コウミンカン</t>
    </rPh>
    <phoneticPr fontId="2"/>
  </si>
  <si>
    <t>逢妻町公民館</t>
    <rPh sb="0" eb="2">
      <t>アイヅマ</t>
    </rPh>
    <rPh sb="2" eb="3">
      <t>マチ</t>
    </rPh>
    <rPh sb="3" eb="6">
      <t>コウミンカン</t>
    </rPh>
    <phoneticPr fontId="2"/>
  </si>
  <si>
    <t>西中第１公民館</t>
    <rPh sb="0" eb="2">
      <t>ニシナカ</t>
    </rPh>
    <rPh sb="2" eb="3">
      <t>ダイ</t>
    </rPh>
    <rPh sb="4" eb="7">
      <t>コウミンカン</t>
    </rPh>
    <phoneticPr fontId="2"/>
  </si>
  <si>
    <t>76-8177</t>
  </si>
  <si>
    <t>高浜市　合計</t>
    <rPh sb="0" eb="2">
      <t>タカハマ</t>
    </rPh>
    <rPh sb="2" eb="3">
      <t>シ</t>
    </rPh>
    <rPh sb="4" eb="6">
      <t>ゴウケイ</t>
    </rPh>
    <phoneticPr fontId="6"/>
  </si>
  <si>
    <t>高浜市</t>
    <rPh sb="0" eb="3">
      <t>タカハマシ</t>
    </rPh>
    <phoneticPr fontId="2"/>
  </si>
  <si>
    <t>53-3208</t>
  </si>
  <si>
    <t>52-2942</t>
  </si>
  <si>
    <t>52-6932</t>
  </si>
  <si>
    <t>52-2100</t>
  </si>
  <si>
    <t>ふれあいセンター</t>
  </si>
  <si>
    <t>66-5001</t>
  </si>
  <si>
    <t>岩倉市</t>
    <rPh sb="0" eb="3">
      <t>イワクラシ</t>
    </rPh>
    <phoneticPr fontId="2"/>
  </si>
  <si>
    <t>栄町一丁目66番地</t>
    <rPh sb="0" eb="2">
      <t>サカエマチ</t>
    </rPh>
    <rPh sb="2" eb="5">
      <t>１チョウメ</t>
    </rPh>
    <phoneticPr fontId="2"/>
  </si>
  <si>
    <t>岩倉中学校</t>
    <rPh sb="0" eb="2">
      <t>イワクラ</t>
    </rPh>
    <rPh sb="2" eb="5">
      <t>チュウガッコウ</t>
    </rPh>
    <phoneticPr fontId="2"/>
  </si>
  <si>
    <t>岩倉南部中学校</t>
    <rPh sb="0" eb="2">
      <t>イワクラ</t>
    </rPh>
    <rPh sb="2" eb="4">
      <t>ナンブ</t>
    </rPh>
    <rPh sb="4" eb="7">
      <t>チュウガッコウ</t>
    </rPh>
    <phoneticPr fontId="2"/>
  </si>
  <si>
    <t>曽野町江毛1番地</t>
    <rPh sb="0" eb="3">
      <t>ソノチョウ</t>
    </rPh>
    <rPh sb="3" eb="4">
      <t>エ</t>
    </rPh>
    <rPh sb="4" eb="5">
      <t>モウ</t>
    </rPh>
    <phoneticPr fontId="2"/>
  </si>
  <si>
    <t>岩倉総合高等学校</t>
    <rPh sb="0" eb="2">
      <t>イワクラ</t>
    </rPh>
    <rPh sb="2" eb="4">
      <t>ソウゴウ</t>
    </rPh>
    <rPh sb="4" eb="6">
      <t>コウトウ</t>
    </rPh>
    <rPh sb="6" eb="8">
      <t>ガッコウ</t>
    </rPh>
    <phoneticPr fontId="2"/>
  </si>
  <si>
    <t>岩倉北小学校</t>
    <rPh sb="0" eb="2">
      <t>イワクラ</t>
    </rPh>
    <rPh sb="2" eb="3">
      <t>キタ</t>
    </rPh>
    <rPh sb="3" eb="6">
      <t>ショウガッコウ</t>
    </rPh>
    <phoneticPr fontId="2"/>
  </si>
  <si>
    <t>岩倉東小学校</t>
    <rPh sb="0" eb="2">
      <t>イワクラ</t>
    </rPh>
    <rPh sb="2" eb="3">
      <t>ヒガシ</t>
    </rPh>
    <rPh sb="3" eb="6">
      <t>ショウガッコウ</t>
    </rPh>
    <phoneticPr fontId="2"/>
  </si>
  <si>
    <t>東町掛目1番地</t>
    <rPh sb="0" eb="1">
      <t>ヒガシ</t>
    </rPh>
    <rPh sb="1" eb="2">
      <t>マチ</t>
    </rPh>
    <rPh sb="2" eb="4">
      <t>カケメ</t>
    </rPh>
    <phoneticPr fontId="2"/>
  </si>
  <si>
    <t>岩倉南小学校</t>
    <rPh sb="0" eb="2">
      <t>イワクラ</t>
    </rPh>
    <rPh sb="2" eb="3">
      <t>ミナミ</t>
    </rPh>
    <rPh sb="3" eb="6">
      <t>ショウガッコウ</t>
    </rPh>
    <phoneticPr fontId="2"/>
  </si>
  <si>
    <t>五条川小学校</t>
    <rPh sb="0" eb="3">
      <t>ゴジョウガワ</t>
    </rPh>
    <rPh sb="3" eb="6">
      <t>ショウガッコウ</t>
    </rPh>
    <phoneticPr fontId="2"/>
  </si>
  <si>
    <t>神野町郷浦18番地</t>
    <rPh sb="0" eb="2">
      <t>カミノ</t>
    </rPh>
    <rPh sb="2" eb="3">
      <t>チョウ</t>
    </rPh>
    <rPh sb="3" eb="4">
      <t>ゴウ</t>
    </rPh>
    <rPh sb="4" eb="5">
      <t>ウラ</t>
    </rPh>
    <phoneticPr fontId="2"/>
  </si>
  <si>
    <t>曽野小学校</t>
    <rPh sb="0" eb="2">
      <t>ソノ</t>
    </rPh>
    <rPh sb="2" eb="5">
      <t>ショウガッコウ</t>
    </rPh>
    <phoneticPr fontId="2"/>
  </si>
  <si>
    <t>曽野町井森1番地</t>
    <rPh sb="0" eb="2">
      <t>ソノ</t>
    </rPh>
    <rPh sb="2" eb="3">
      <t>チョウ</t>
    </rPh>
    <rPh sb="3" eb="5">
      <t>イモリ</t>
    </rPh>
    <phoneticPr fontId="2"/>
  </si>
  <si>
    <t>中央町二丁目20番地</t>
  </si>
  <si>
    <t>宮前町二丁目69番地</t>
  </si>
  <si>
    <t>新柳町二丁目46番地</t>
  </si>
  <si>
    <t>保健センター</t>
    <rPh sb="0" eb="2">
      <t>ホケン</t>
    </rPh>
    <phoneticPr fontId="2"/>
  </si>
  <si>
    <t>旭町一丁目20番地</t>
    <rPh sb="0" eb="1">
      <t>アサヒ</t>
    </rPh>
    <rPh sb="1" eb="2">
      <t>マチ</t>
    </rPh>
    <rPh sb="2" eb="5">
      <t>１チョウメ</t>
    </rPh>
    <phoneticPr fontId="2"/>
  </si>
  <si>
    <t>さくらの家（多世代交流センター）</t>
    <rPh sb="4" eb="5">
      <t>イエ</t>
    </rPh>
    <rPh sb="6" eb="7">
      <t>タ</t>
    </rPh>
    <rPh sb="7" eb="9">
      <t>セダイ</t>
    </rPh>
    <rPh sb="9" eb="11">
      <t>コウリュウ</t>
    </rPh>
    <phoneticPr fontId="2"/>
  </si>
  <si>
    <t>八剱町下池田806番地1</t>
    <rPh sb="2" eb="3">
      <t>チョウ</t>
    </rPh>
    <rPh sb="3" eb="4">
      <t>シモ</t>
    </rPh>
    <rPh sb="4" eb="6">
      <t>イケダ</t>
    </rPh>
    <rPh sb="9" eb="11">
      <t>バンチ</t>
    </rPh>
    <phoneticPr fontId="2"/>
  </si>
  <si>
    <t>南部老人憩の家</t>
    <rPh sb="0" eb="2">
      <t>ナンブ</t>
    </rPh>
    <rPh sb="2" eb="4">
      <t>ロウジン</t>
    </rPh>
    <rPh sb="4" eb="5">
      <t>イコイ</t>
    </rPh>
    <rPh sb="6" eb="7">
      <t>イエ</t>
    </rPh>
    <phoneticPr fontId="2"/>
  </si>
  <si>
    <t>大地町郷前32番地</t>
    <rPh sb="0" eb="3">
      <t>ダイチチョウ</t>
    </rPh>
    <rPh sb="3" eb="4">
      <t>ゴウ</t>
    </rPh>
    <rPh sb="4" eb="5">
      <t>マエ</t>
    </rPh>
    <phoneticPr fontId="2"/>
  </si>
  <si>
    <t>総合体育文化センター</t>
    <rPh sb="0" eb="2">
      <t>ソウゴウ</t>
    </rPh>
    <rPh sb="2" eb="4">
      <t>タイイク</t>
    </rPh>
    <rPh sb="4" eb="6">
      <t>ブンカ</t>
    </rPh>
    <phoneticPr fontId="2"/>
  </si>
  <si>
    <t>井上会館</t>
    <rPh sb="0" eb="2">
      <t>イノウエ</t>
    </rPh>
    <rPh sb="2" eb="4">
      <t>カイカン</t>
    </rPh>
    <phoneticPr fontId="2"/>
  </si>
  <si>
    <t>井上町東畑田156番地1</t>
    <rPh sb="0" eb="3">
      <t>イノウエチョウ</t>
    </rPh>
    <rPh sb="3" eb="4">
      <t>ヒガシ</t>
    </rPh>
    <rPh sb="4" eb="5">
      <t>ハタケ</t>
    </rPh>
    <rPh sb="5" eb="6">
      <t>タ</t>
    </rPh>
    <rPh sb="9" eb="11">
      <t>バンチ</t>
    </rPh>
    <phoneticPr fontId="2"/>
  </si>
  <si>
    <t>石仏会館</t>
    <rPh sb="0" eb="2">
      <t>イシボトケ</t>
    </rPh>
    <rPh sb="2" eb="4">
      <t>カイカン</t>
    </rPh>
    <phoneticPr fontId="2"/>
  </si>
  <si>
    <t>石仏町中屋敷597番地1</t>
    <rPh sb="0" eb="3">
      <t>イシボトケチョウ</t>
    </rPh>
    <rPh sb="3" eb="6">
      <t>ナカヤシキ</t>
    </rPh>
    <rPh sb="9" eb="11">
      <t>バンチ</t>
    </rPh>
    <phoneticPr fontId="2"/>
  </si>
  <si>
    <t>神野会館</t>
    <rPh sb="0" eb="2">
      <t>カミノ</t>
    </rPh>
    <rPh sb="2" eb="4">
      <t>カイカン</t>
    </rPh>
    <phoneticPr fontId="2"/>
  </si>
  <si>
    <t>神野町平久田41番地</t>
    <rPh sb="0" eb="2">
      <t>カミノ</t>
    </rPh>
    <rPh sb="2" eb="3">
      <t>チョウ</t>
    </rPh>
    <rPh sb="3" eb="4">
      <t>タイ</t>
    </rPh>
    <rPh sb="4" eb="5">
      <t>ヒサ</t>
    </rPh>
    <rPh sb="5" eb="6">
      <t>タ</t>
    </rPh>
    <phoneticPr fontId="2"/>
  </si>
  <si>
    <t>八剱会館</t>
    <rPh sb="0" eb="1">
      <t>８</t>
    </rPh>
    <rPh sb="1" eb="2">
      <t>ツルギ</t>
    </rPh>
    <rPh sb="2" eb="4">
      <t>カイカン</t>
    </rPh>
    <phoneticPr fontId="2"/>
  </si>
  <si>
    <t>八剱町郷81番地1</t>
    <rPh sb="2" eb="3">
      <t>マチ</t>
    </rPh>
    <rPh sb="3" eb="4">
      <t>ゴウ</t>
    </rPh>
    <rPh sb="6" eb="8">
      <t>バンチ</t>
    </rPh>
    <phoneticPr fontId="2"/>
  </si>
  <si>
    <t>中野会館</t>
    <rPh sb="0" eb="2">
      <t>ナカノ</t>
    </rPh>
    <rPh sb="2" eb="4">
      <t>カイカン</t>
    </rPh>
    <phoneticPr fontId="2"/>
  </si>
  <si>
    <t>東町馬出58番地2</t>
    <rPh sb="0" eb="1">
      <t>ヒガシ</t>
    </rPh>
    <rPh sb="1" eb="2">
      <t>マチ</t>
    </rPh>
    <rPh sb="2" eb="3">
      <t>ウマ</t>
    </rPh>
    <rPh sb="3" eb="4">
      <t>デ</t>
    </rPh>
    <rPh sb="6" eb="8">
      <t>バンチ</t>
    </rPh>
    <phoneticPr fontId="2"/>
  </si>
  <si>
    <t>東町会館</t>
    <rPh sb="0" eb="1">
      <t>ヒガシ</t>
    </rPh>
    <rPh sb="1" eb="2">
      <t>マチ</t>
    </rPh>
    <rPh sb="2" eb="4">
      <t>カイカン</t>
    </rPh>
    <phoneticPr fontId="2"/>
  </si>
  <si>
    <t>東町東市場屋敷351番地1</t>
    <rPh sb="0" eb="1">
      <t>ヒガシ</t>
    </rPh>
    <rPh sb="1" eb="2">
      <t>マチ</t>
    </rPh>
    <rPh sb="2" eb="3">
      <t>ヒガシ</t>
    </rPh>
    <rPh sb="3" eb="5">
      <t>イチバ</t>
    </rPh>
    <rPh sb="5" eb="7">
      <t>ヤシキ</t>
    </rPh>
    <rPh sb="10" eb="12">
      <t>バンチ</t>
    </rPh>
    <phoneticPr fontId="2"/>
  </si>
  <si>
    <t>大上市場会館</t>
    <rPh sb="0" eb="2">
      <t>オオカミ</t>
    </rPh>
    <rPh sb="2" eb="4">
      <t>イチバ</t>
    </rPh>
    <rPh sb="4" eb="6">
      <t>カイカン</t>
    </rPh>
    <phoneticPr fontId="2"/>
  </si>
  <si>
    <t>宮前町一丁目2番地</t>
    <rPh sb="0" eb="3">
      <t>ミヤマエチョウ</t>
    </rPh>
    <rPh sb="3" eb="6">
      <t>１チョウメ</t>
    </rPh>
    <phoneticPr fontId="2"/>
  </si>
  <si>
    <t>泉会館</t>
    <rPh sb="0" eb="1">
      <t>イズミ</t>
    </rPh>
    <rPh sb="1" eb="3">
      <t>カイカン</t>
    </rPh>
    <phoneticPr fontId="2"/>
  </si>
  <si>
    <t>泉町西新溝廻間1番地7</t>
    <rPh sb="0" eb="1">
      <t>イズミ</t>
    </rPh>
    <rPh sb="1" eb="2">
      <t>チョウ</t>
    </rPh>
    <rPh sb="2" eb="3">
      <t>ニシ</t>
    </rPh>
    <rPh sb="3" eb="4">
      <t>アタラ</t>
    </rPh>
    <rPh sb="4" eb="5">
      <t>ミゾ</t>
    </rPh>
    <rPh sb="5" eb="6">
      <t>マワ</t>
    </rPh>
    <rPh sb="6" eb="7">
      <t>アイダ</t>
    </rPh>
    <rPh sb="8" eb="10">
      <t>バンチ</t>
    </rPh>
    <phoneticPr fontId="2"/>
  </si>
  <si>
    <t>大市場町公会堂</t>
    <rPh sb="0" eb="4">
      <t>ダイイチバチョウ</t>
    </rPh>
    <rPh sb="4" eb="7">
      <t>コウカイドウ</t>
    </rPh>
    <phoneticPr fontId="2"/>
  </si>
  <si>
    <t>曽野町公会堂</t>
    <rPh sb="0" eb="3">
      <t>ソノチョウ</t>
    </rPh>
    <rPh sb="3" eb="6">
      <t>コウカイドウ</t>
    </rPh>
    <phoneticPr fontId="2"/>
  </si>
  <si>
    <t>曽野町宮前1番地</t>
    <rPh sb="0" eb="3">
      <t>ソノチョウ</t>
    </rPh>
    <rPh sb="3" eb="5">
      <t>ミヤマエ</t>
    </rPh>
    <rPh sb="6" eb="8">
      <t>バンチ</t>
    </rPh>
    <phoneticPr fontId="2"/>
  </si>
  <si>
    <t>北島町公会堂</t>
    <rPh sb="0" eb="3">
      <t>キタジマチョウ</t>
    </rPh>
    <rPh sb="3" eb="6">
      <t>コウカイドウ</t>
    </rPh>
    <phoneticPr fontId="2"/>
  </si>
  <si>
    <t>みどりの家（地域交流センター）</t>
    <rPh sb="4" eb="5">
      <t>イエ</t>
    </rPh>
    <rPh sb="6" eb="8">
      <t>チイキ</t>
    </rPh>
    <rPh sb="8" eb="10">
      <t>コウリュウ</t>
    </rPh>
    <phoneticPr fontId="2"/>
  </si>
  <si>
    <t>中央町二丁目20番地</t>
    <rPh sb="0" eb="2">
      <t>チュウオウ</t>
    </rPh>
    <rPh sb="2" eb="3">
      <t>マチ</t>
    </rPh>
    <rPh sb="3" eb="6">
      <t>２チョウメ</t>
    </rPh>
    <phoneticPr fontId="2"/>
  </si>
  <si>
    <t>第四児童館</t>
    <rPh sb="0" eb="1">
      <t>ダイ</t>
    </rPh>
    <rPh sb="1" eb="2">
      <t>４</t>
    </rPh>
    <rPh sb="2" eb="4">
      <t>ジドウ</t>
    </rPh>
    <rPh sb="4" eb="5">
      <t>カン</t>
    </rPh>
    <phoneticPr fontId="2"/>
  </si>
  <si>
    <t>稲荷町羽根24番地3</t>
    <rPh sb="0" eb="3">
      <t>イナリチョウ</t>
    </rPh>
    <rPh sb="3" eb="5">
      <t>ハネ</t>
    </rPh>
    <rPh sb="7" eb="9">
      <t>バンチ</t>
    </rPh>
    <phoneticPr fontId="2"/>
  </si>
  <si>
    <t>くすのきの家（地域交流センター）</t>
    <rPh sb="5" eb="6">
      <t>イエ</t>
    </rPh>
    <rPh sb="7" eb="9">
      <t>チイキ</t>
    </rPh>
    <rPh sb="9" eb="11">
      <t>コウリュウ</t>
    </rPh>
    <phoneticPr fontId="2"/>
  </si>
  <si>
    <t>防災コミュニティセンター</t>
    <rPh sb="0" eb="2">
      <t>ボウサイ</t>
    </rPh>
    <phoneticPr fontId="2"/>
  </si>
  <si>
    <t>大山寺元町8番地7</t>
    <rPh sb="0" eb="3">
      <t>タイサンジ</t>
    </rPh>
    <rPh sb="3" eb="5">
      <t>モトマチ</t>
    </rPh>
    <rPh sb="6" eb="8">
      <t>バンチ</t>
    </rPh>
    <phoneticPr fontId="2"/>
  </si>
  <si>
    <t>市民プラザ</t>
    <rPh sb="0" eb="2">
      <t>シミン</t>
    </rPh>
    <phoneticPr fontId="2"/>
  </si>
  <si>
    <t>昭和町二丁目17番地</t>
    <rPh sb="0" eb="2">
      <t>ショウワ</t>
    </rPh>
    <rPh sb="2" eb="3">
      <t>チョウ</t>
    </rPh>
    <rPh sb="3" eb="6">
      <t>２チョウメ</t>
    </rPh>
    <phoneticPr fontId="2"/>
  </si>
  <si>
    <t>図書館</t>
    <rPh sb="0" eb="3">
      <t>トショカン</t>
    </rPh>
    <phoneticPr fontId="2"/>
  </si>
  <si>
    <t>生涯学習センター</t>
    <rPh sb="0" eb="2">
      <t>ショウガイ</t>
    </rPh>
    <rPh sb="2" eb="4">
      <t>ガクシュウ</t>
    </rPh>
    <phoneticPr fontId="2"/>
  </si>
  <si>
    <t>本町神明西20番地</t>
    <rPh sb="0" eb="2">
      <t>ホンマチ</t>
    </rPh>
    <rPh sb="2" eb="4">
      <t>シンメイ</t>
    </rPh>
    <rPh sb="4" eb="5">
      <t>ニシ</t>
    </rPh>
    <rPh sb="7" eb="9">
      <t>バンチ</t>
    </rPh>
    <phoneticPr fontId="2"/>
  </si>
  <si>
    <t>中部保育園</t>
    <rPh sb="0" eb="2">
      <t>チュウブ</t>
    </rPh>
    <rPh sb="2" eb="5">
      <t>ホイクエン</t>
    </rPh>
    <phoneticPr fontId="2"/>
  </si>
  <si>
    <t>本町畑中65番地</t>
    <rPh sb="0" eb="2">
      <t>ホンマチ</t>
    </rPh>
    <rPh sb="2" eb="4">
      <t>ハタナカ</t>
    </rPh>
    <phoneticPr fontId="2"/>
  </si>
  <si>
    <t>下本町下寺廻107番地1</t>
    <rPh sb="0" eb="3">
      <t>シモホンマチ</t>
    </rPh>
    <rPh sb="3" eb="4">
      <t>シモ</t>
    </rPh>
    <rPh sb="4" eb="5">
      <t>デラ</t>
    </rPh>
    <rPh sb="5" eb="6">
      <t>マワ</t>
    </rPh>
    <phoneticPr fontId="2"/>
  </si>
  <si>
    <t>南部保育園</t>
    <rPh sb="0" eb="2">
      <t>ナンブ</t>
    </rPh>
    <rPh sb="2" eb="5">
      <t>ホイクエン</t>
    </rPh>
    <phoneticPr fontId="2"/>
  </si>
  <si>
    <t>大地町小森5番地</t>
    <rPh sb="0" eb="3">
      <t>ダイチチョウ</t>
    </rPh>
    <rPh sb="3" eb="5">
      <t>コモリ</t>
    </rPh>
    <phoneticPr fontId="2"/>
  </si>
  <si>
    <t>豊明市</t>
    <rPh sb="0" eb="3">
      <t>トヨアケシ</t>
    </rPh>
    <phoneticPr fontId="2"/>
  </si>
  <si>
    <t>阿野町茶屋浦２９</t>
    <rPh sb="0" eb="2">
      <t>アノ</t>
    </rPh>
    <rPh sb="2" eb="3">
      <t>チョウ</t>
    </rPh>
    <rPh sb="3" eb="5">
      <t>チャヤ</t>
    </rPh>
    <rPh sb="5" eb="6">
      <t>ウラ</t>
    </rPh>
    <phoneticPr fontId="2"/>
  </si>
  <si>
    <t>97-0111</t>
  </si>
  <si>
    <t>豊明小学校</t>
    <rPh sb="0" eb="2">
      <t>トヨアケ</t>
    </rPh>
    <rPh sb="2" eb="5">
      <t>ショウガッコウ</t>
    </rPh>
    <phoneticPr fontId="2"/>
  </si>
  <si>
    <t>新田町西筋３８</t>
    <rPh sb="0" eb="2">
      <t>ニッタ</t>
    </rPh>
    <rPh sb="2" eb="3">
      <t>チョウ</t>
    </rPh>
    <rPh sb="3" eb="4">
      <t>ニシ</t>
    </rPh>
    <rPh sb="4" eb="5">
      <t>スジ</t>
    </rPh>
    <phoneticPr fontId="2"/>
  </si>
  <si>
    <t>92-0312</t>
  </si>
  <si>
    <t>中央小学校</t>
    <rPh sb="0" eb="2">
      <t>チュウオウ</t>
    </rPh>
    <rPh sb="2" eb="5">
      <t>ショウガッコウ</t>
    </rPh>
    <phoneticPr fontId="2"/>
  </si>
  <si>
    <t>沓掛町一之御前１６</t>
    <rPh sb="0" eb="2">
      <t>クツカケ</t>
    </rPh>
    <rPh sb="2" eb="3">
      <t>チョウ</t>
    </rPh>
    <rPh sb="3" eb="4">
      <t>イチ</t>
    </rPh>
    <rPh sb="4" eb="5">
      <t>ノ</t>
    </rPh>
    <rPh sb="5" eb="7">
      <t>ゴゼン</t>
    </rPh>
    <phoneticPr fontId="2"/>
  </si>
  <si>
    <t>92-0743</t>
  </si>
  <si>
    <t>沓掛小学校</t>
    <rPh sb="0" eb="2">
      <t>クツカケ</t>
    </rPh>
    <rPh sb="2" eb="5">
      <t>ショウガッコウ</t>
    </rPh>
    <phoneticPr fontId="2"/>
  </si>
  <si>
    <t>97-5710</t>
  </si>
  <si>
    <t>栄小学校</t>
    <rPh sb="0" eb="1">
      <t>サカエ</t>
    </rPh>
    <rPh sb="1" eb="4">
      <t>ショウガッコウ</t>
    </rPh>
    <phoneticPr fontId="2"/>
  </si>
  <si>
    <t>二村台7丁目３</t>
    <rPh sb="0" eb="2">
      <t>フタムラ</t>
    </rPh>
    <rPh sb="2" eb="3">
      <t>ダイ</t>
    </rPh>
    <rPh sb="4" eb="6">
      <t>チョウメ</t>
    </rPh>
    <phoneticPr fontId="2"/>
  </si>
  <si>
    <t>92-4821</t>
  </si>
  <si>
    <t>前後町大狭間１４７５</t>
    <rPh sb="0" eb="3">
      <t>ゼンゴチョウ</t>
    </rPh>
    <rPh sb="3" eb="4">
      <t>オオ</t>
    </rPh>
    <rPh sb="4" eb="6">
      <t>ハザマ</t>
    </rPh>
    <phoneticPr fontId="2"/>
  </si>
  <si>
    <t>93-0911</t>
  </si>
  <si>
    <t>大宮小学校</t>
    <rPh sb="0" eb="2">
      <t>オオミヤ</t>
    </rPh>
    <rPh sb="2" eb="5">
      <t>ショウガッコウ</t>
    </rPh>
    <phoneticPr fontId="2"/>
  </si>
  <si>
    <t>二村台１丁目２７</t>
    <rPh sb="0" eb="2">
      <t>フタムラ</t>
    </rPh>
    <rPh sb="2" eb="3">
      <t>ダイ</t>
    </rPh>
    <rPh sb="4" eb="6">
      <t>チョウメ</t>
    </rPh>
    <phoneticPr fontId="2"/>
  </si>
  <si>
    <t>93-1212</t>
  </si>
  <si>
    <t>三崎町三崎２－１</t>
    <rPh sb="0" eb="3">
      <t>ミサキチョウ</t>
    </rPh>
    <rPh sb="3" eb="5">
      <t>ミサキ</t>
    </rPh>
    <phoneticPr fontId="2"/>
  </si>
  <si>
    <t>93-5111</t>
  </si>
  <si>
    <t>三崎小学校</t>
    <rPh sb="0" eb="2">
      <t>ミサキ</t>
    </rPh>
    <rPh sb="2" eb="5">
      <t>ショウガッコウ</t>
    </rPh>
    <phoneticPr fontId="2"/>
  </si>
  <si>
    <t>栄町南館３－７５８</t>
    <rPh sb="0" eb="1">
      <t>サカエ</t>
    </rPh>
    <rPh sb="1" eb="2">
      <t>マチ</t>
    </rPh>
    <rPh sb="2" eb="3">
      <t>ミナミ</t>
    </rPh>
    <rPh sb="3" eb="4">
      <t>ヤカタ</t>
    </rPh>
    <phoneticPr fontId="2"/>
  </si>
  <si>
    <t>97-1235</t>
  </si>
  <si>
    <t>舘小学校</t>
    <rPh sb="0" eb="1">
      <t>ヤカタ</t>
    </rPh>
    <rPh sb="1" eb="4">
      <t>ショウガッコウ</t>
    </rPh>
    <phoneticPr fontId="2"/>
  </si>
  <si>
    <t>西川町横井４－１</t>
    <rPh sb="0" eb="2">
      <t>ニシカワ</t>
    </rPh>
    <rPh sb="2" eb="3">
      <t>チョウ</t>
    </rPh>
    <rPh sb="3" eb="5">
      <t>ヨコイ</t>
    </rPh>
    <phoneticPr fontId="2"/>
  </si>
  <si>
    <t>92-1321</t>
  </si>
  <si>
    <t>豊明中学校</t>
    <rPh sb="0" eb="2">
      <t>トヨアケ</t>
    </rPh>
    <rPh sb="2" eb="5">
      <t>チュウガッコウ</t>
    </rPh>
    <phoneticPr fontId="2"/>
  </si>
  <si>
    <t>栄町殿ノ山５０</t>
    <rPh sb="0" eb="1">
      <t>サカエ</t>
    </rPh>
    <rPh sb="1" eb="2">
      <t>マチ</t>
    </rPh>
    <rPh sb="2" eb="3">
      <t>トノ</t>
    </rPh>
    <rPh sb="4" eb="5">
      <t>ヤマ</t>
    </rPh>
    <phoneticPr fontId="2"/>
  </si>
  <si>
    <t>97-2648</t>
  </si>
  <si>
    <t>栄中学校</t>
    <rPh sb="0" eb="1">
      <t>サカエ</t>
    </rPh>
    <rPh sb="1" eb="4">
      <t>チュウガッコウ</t>
    </rPh>
    <phoneticPr fontId="2"/>
  </si>
  <si>
    <t>沓掛町下山１</t>
    <rPh sb="0" eb="2">
      <t>クツカケ</t>
    </rPh>
    <rPh sb="2" eb="3">
      <t>チョウ</t>
    </rPh>
    <rPh sb="3" eb="4">
      <t>シタ</t>
    </rPh>
    <rPh sb="4" eb="5">
      <t>ヤマ</t>
    </rPh>
    <phoneticPr fontId="2"/>
  </si>
  <si>
    <t>93-3232</t>
  </si>
  <si>
    <t>沓掛町海老池１０</t>
    <rPh sb="0" eb="2">
      <t>クツカケ</t>
    </rPh>
    <rPh sb="2" eb="3">
      <t>チョウ</t>
    </rPh>
    <rPh sb="3" eb="5">
      <t>エビ</t>
    </rPh>
    <rPh sb="5" eb="6">
      <t>イケ</t>
    </rPh>
    <phoneticPr fontId="2"/>
  </si>
  <si>
    <t>93-1166</t>
  </si>
  <si>
    <t>県立豊明高校</t>
    <rPh sb="0" eb="2">
      <t>ケンリツ</t>
    </rPh>
    <rPh sb="2" eb="3">
      <t>トヨ</t>
    </rPh>
    <rPh sb="3" eb="4">
      <t>ア</t>
    </rPh>
    <rPh sb="4" eb="6">
      <t>コウコウ</t>
    </rPh>
    <phoneticPr fontId="2"/>
  </si>
  <si>
    <t>沓掛中学校</t>
    <rPh sb="0" eb="2">
      <t>クツカケ</t>
    </rPh>
    <rPh sb="2" eb="5">
      <t>チュウガッコウ</t>
    </rPh>
    <phoneticPr fontId="2"/>
  </si>
  <si>
    <t>福祉体育館</t>
    <rPh sb="0" eb="2">
      <t>フクシ</t>
    </rPh>
    <rPh sb="2" eb="5">
      <t>タイイクカン</t>
    </rPh>
    <phoneticPr fontId="2"/>
  </si>
  <si>
    <t>西川町笹原２６－１</t>
    <rPh sb="0" eb="2">
      <t>ニシガワ</t>
    </rPh>
    <rPh sb="2" eb="3">
      <t>マチ</t>
    </rPh>
    <rPh sb="3" eb="5">
      <t>ササハラ</t>
    </rPh>
    <phoneticPr fontId="2"/>
  </si>
  <si>
    <t>92-1111</t>
  </si>
  <si>
    <t>青い鳥保育園</t>
    <rPh sb="0" eb="1">
      <t>アオ</t>
    </rPh>
    <rPh sb="2" eb="3">
      <t>トリ</t>
    </rPh>
    <rPh sb="3" eb="6">
      <t>ホイクエン</t>
    </rPh>
    <phoneticPr fontId="2"/>
  </si>
  <si>
    <t>三崎町高鴨１－１</t>
    <rPh sb="0" eb="3">
      <t>ミサキチョウ</t>
    </rPh>
    <rPh sb="3" eb="4">
      <t>タカ</t>
    </rPh>
    <rPh sb="4" eb="5">
      <t>カモ</t>
    </rPh>
    <phoneticPr fontId="2"/>
  </si>
  <si>
    <t>92-6666</t>
  </si>
  <si>
    <t>二村台保育園</t>
    <rPh sb="0" eb="2">
      <t>フタムラ</t>
    </rPh>
    <rPh sb="2" eb="3">
      <t>ダイ</t>
    </rPh>
    <rPh sb="3" eb="6">
      <t>ホイクエン</t>
    </rPh>
    <phoneticPr fontId="2"/>
  </si>
  <si>
    <t>二村台３丁目１－１</t>
    <rPh sb="0" eb="2">
      <t>フタムラ</t>
    </rPh>
    <rPh sb="2" eb="3">
      <t>ダイ</t>
    </rPh>
    <rPh sb="4" eb="6">
      <t>チョウメ</t>
    </rPh>
    <phoneticPr fontId="2"/>
  </si>
  <si>
    <t>92-1500</t>
  </si>
  <si>
    <t>舘保育園</t>
    <rPh sb="0" eb="1">
      <t>タチ</t>
    </rPh>
    <rPh sb="1" eb="4">
      <t>ホイクエン</t>
    </rPh>
    <phoneticPr fontId="2"/>
  </si>
  <si>
    <t>栄町西大根３０－２７３</t>
    <rPh sb="0" eb="2">
      <t>サカエチョウ</t>
    </rPh>
    <rPh sb="2" eb="3">
      <t>ニシ</t>
    </rPh>
    <rPh sb="3" eb="5">
      <t>オオネ</t>
    </rPh>
    <phoneticPr fontId="2"/>
  </si>
  <si>
    <t>97-0800</t>
  </si>
  <si>
    <t>新田町門先１０－１０</t>
    <rPh sb="0" eb="3">
      <t>シンデンチョウ</t>
    </rPh>
    <rPh sb="3" eb="4">
      <t>モン</t>
    </rPh>
    <rPh sb="4" eb="5">
      <t>サキ</t>
    </rPh>
    <phoneticPr fontId="2"/>
  </si>
  <si>
    <t>92-7667</t>
  </si>
  <si>
    <t>内山保育園</t>
    <rPh sb="0" eb="2">
      <t>ウチヤマ</t>
    </rPh>
    <rPh sb="2" eb="5">
      <t>ホイクエン</t>
    </rPh>
    <phoneticPr fontId="2"/>
  </si>
  <si>
    <t>栄町内山６７－５</t>
    <rPh sb="0" eb="2">
      <t>サカエチョウ</t>
    </rPh>
    <rPh sb="2" eb="4">
      <t>ウチヤマ</t>
    </rPh>
    <phoneticPr fontId="2"/>
  </si>
  <si>
    <t>97-6336</t>
  </si>
  <si>
    <t>栄保育園</t>
    <rPh sb="0" eb="1">
      <t>サカ</t>
    </rPh>
    <rPh sb="1" eb="4">
      <t>ホイクエン</t>
    </rPh>
    <phoneticPr fontId="2"/>
  </si>
  <si>
    <t>97-1900</t>
  </si>
  <si>
    <t>栄町坂畑１００</t>
    <rPh sb="0" eb="2">
      <t>サカエチョウ</t>
    </rPh>
    <rPh sb="2" eb="4">
      <t>サカハタ</t>
    </rPh>
    <phoneticPr fontId="2"/>
  </si>
  <si>
    <t>97-2811</t>
  </si>
  <si>
    <t>西部保育園</t>
    <rPh sb="0" eb="2">
      <t>セイブ</t>
    </rPh>
    <rPh sb="2" eb="4">
      <t>ホイク</t>
    </rPh>
    <rPh sb="4" eb="5">
      <t>エン</t>
    </rPh>
    <phoneticPr fontId="2"/>
  </si>
  <si>
    <t>間米町鶴根１２１２－６６</t>
    <rPh sb="0" eb="3">
      <t>マゴメチョウ</t>
    </rPh>
    <rPh sb="3" eb="4">
      <t>ツル</t>
    </rPh>
    <rPh sb="4" eb="5">
      <t>ネ</t>
    </rPh>
    <phoneticPr fontId="2"/>
  </si>
  <si>
    <t>93-7781</t>
  </si>
  <si>
    <t>801-0506</t>
  </si>
  <si>
    <t>73-2227</t>
  </si>
  <si>
    <t>72-0145</t>
  </si>
  <si>
    <t>73-1320</t>
  </si>
  <si>
    <t>73-1525</t>
  </si>
  <si>
    <t>807-2100</t>
  </si>
  <si>
    <t>75-0155</t>
  </si>
  <si>
    <t>800-3311</t>
  </si>
  <si>
    <t>75-5330</t>
  </si>
  <si>
    <t>803-4178</t>
  </si>
  <si>
    <t>73-1196</t>
  </si>
  <si>
    <t>75-1888</t>
  </si>
  <si>
    <t>800-3200</t>
  </si>
  <si>
    <t>73-7881</t>
  </si>
  <si>
    <t>73-8155</t>
  </si>
  <si>
    <t>803-5286</t>
  </si>
  <si>
    <t>73-0183</t>
  </si>
  <si>
    <t>72-8122</t>
  </si>
  <si>
    <t>800-6601</t>
  </si>
  <si>
    <t>田原市</t>
    <rPh sb="0" eb="2">
      <t>タハラ</t>
    </rPh>
    <rPh sb="2" eb="3">
      <t>シ</t>
    </rPh>
    <phoneticPr fontId="2"/>
  </si>
  <si>
    <t>0531-</t>
  </si>
  <si>
    <t>伊良湖市民館</t>
    <rPh sb="0" eb="3">
      <t>イラゴ</t>
    </rPh>
    <rPh sb="3" eb="5">
      <t>シミン</t>
    </rPh>
    <rPh sb="5" eb="6">
      <t>カン</t>
    </rPh>
    <phoneticPr fontId="2"/>
  </si>
  <si>
    <t>伊良湖町渡川321</t>
    <rPh sb="0" eb="3">
      <t>イラゴ</t>
    </rPh>
    <rPh sb="3" eb="4">
      <t>チョウ</t>
    </rPh>
    <rPh sb="4" eb="6">
      <t>ワタリガワ</t>
    </rPh>
    <phoneticPr fontId="2"/>
  </si>
  <si>
    <t>愛西市</t>
    <rPh sb="0" eb="3">
      <t>アイサイシ</t>
    </rPh>
    <phoneticPr fontId="2"/>
  </si>
  <si>
    <t>鵜多須町中道248</t>
    <rPh sb="0" eb="1">
      <t>ウ</t>
    </rPh>
    <rPh sb="1" eb="2">
      <t>タ</t>
    </rPh>
    <rPh sb="2" eb="3">
      <t>ス</t>
    </rPh>
    <rPh sb="3" eb="4">
      <t>マチ</t>
    </rPh>
    <rPh sb="4" eb="6">
      <t>ナカミチ</t>
    </rPh>
    <phoneticPr fontId="2"/>
  </si>
  <si>
    <t>37-0654</t>
  </si>
  <si>
    <t>八開総合福祉センター</t>
    <rPh sb="0" eb="2">
      <t>ハチカイ</t>
    </rPh>
    <rPh sb="2" eb="4">
      <t>ソウゴウ</t>
    </rPh>
    <rPh sb="4" eb="6">
      <t>フクシ</t>
    </rPh>
    <phoneticPr fontId="2"/>
  </si>
  <si>
    <t>江西町宮西38</t>
    <rPh sb="0" eb="2">
      <t>エニシ</t>
    </rPh>
    <rPh sb="2" eb="3">
      <t>マチ</t>
    </rPh>
    <rPh sb="3" eb="5">
      <t>ミヤニシ</t>
    </rPh>
    <phoneticPr fontId="2"/>
  </si>
  <si>
    <t>37-3311</t>
  </si>
  <si>
    <t>八開地区コミュニティセンター</t>
    <rPh sb="0" eb="2">
      <t>ハチカイ</t>
    </rPh>
    <rPh sb="2" eb="4">
      <t>チク</t>
    </rPh>
    <phoneticPr fontId="2"/>
  </si>
  <si>
    <t>江西町大縄場155-1</t>
    <rPh sb="0" eb="2">
      <t>エニシ</t>
    </rPh>
    <rPh sb="2" eb="3">
      <t>マチ</t>
    </rPh>
    <rPh sb="3" eb="6">
      <t>オオナワバ</t>
    </rPh>
    <phoneticPr fontId="2"/>
  </si>
  <si>
    <t>37-0231</t>
  </si>
  <si>
    <t>江西町川原11</t>
    <rPh sb="0" eb="2">
      <t>エニシ</t>
    </rPh>
    <rPh sb="2" eb="3">
      <t>マチ</t>
    </rPh>
    <rPh sb="3" eb="5">
      <t>カワハラ</t>
    </rPh>
    <phoneticPr fontId="2"/>
  </si>
  <si>
    <t>37-0684</t>
  </si>
  <si>
    <t>立石町宮西39</t>
    <rPh sb="0" eb="2">
      <t>タテイシ</t>
    </rPh>
    <rPh sb="2" eb="3">
      <t>マチ</t>
    </rPh>
    <rPh sb="3" eb="5">
      <t>ミヤニシ</t>
    </rPh>
    <phoneticPr fontId="2"/>
  </si>
  <si>
    <t>37-0353</t>
  </si>
  <si>
    <t>佐織工業高校（体育館、武道場）</t>
    <rPh sb="0" eb="2">
      <t>サオリ</t>
    </rPh>
    <rPh sb="2" eb="4">
      <t>コウギョウ</t>
    </rPh>
    <rPh sb="4" eb="6">
      <t>コウコウ</t>
    </rPh>
    <rPh sb="7" eb="10">
      <t>タイイクカン</t>
    </rPh>
    <rPh sb="11" eb="14">
      <t>ブドウジョウ</t>
    </rPh>
    <phoneticPr fontId="2"/>
  </si>
  <si>
    <t>渕高町蔭島1</t>
    <rPh sb="0" eb="2">
      <t>フチダカ</t>
    </rPh>
    <rPh sb="2" eb="3">
      <t>マチ</t>
    </rPh>
    <rPh sb="3" eb="5">
      <t>カゲシマ</t>
    </rPh>
    <phoneticPr fontId="2"/>
  </si>
  <si>
    <t>37-1288</t>
  </si>
  <si>
    <t>川渕地域防災コミュニティセンター</t>
    <rPh sb="0" eb="2">
      <t>カワブチ</t>
    </rPh>
    <rPh sb="2" eb="4">
      <t>チイキ</t>
    </rPh>
    <rPh sb="4" eb="6">
      <t>ボウサイ</t>
    </rPh>
    <phoneticPr fontId="2"/>
  </si>
  <si>
    <t>渕高町権左38-2</t>
    <rPh sb="0" eb="2">
      <t>フチダカ</t>
    </rPh>
    <rPh sb="2" eb="3">
      <t>マチ</t>
    </rPh>
    <rPh sb="3" eb="5">
      <t>ゴンザ</t>
    </rPh>
    <phoneticPr fontId="2"/>
  </si>
  <si>
    <t>37-3022</t>
  </si>
  <si>
    <t>西川端町寺東15</t>
    <rPh sb="0" eb="3">
      <t>ニシカワバタ</t>
    </rPh>
    <rPh sb="3" eb="4">
      <t>マチ</t>
    </rPh>
    <rPh sb="4" eb="6">
      <t>テラヒガシ</t>
    </rPh>
    <phoneticPr fontId="2"/>
  </si>
  <si>
    <t>37-1978</t>
  </si>
  <si>
    <t>草平町阿原86</t>
    <rPh sb="0" eb="2">
      <t>クサヒラ</t>
    </rPh>
    <rPh sb="2" eb="3">
      <t>マチ</t>
    </rPh>
    <rPh sb="3" eb="5">
      <t>アハラ</t>
    </rPh>
    <phoneticPr fontId="2"/>
  </si>
  <si>
    <t>37-2030</t>
  </si>
  <si>
    <t>草平町北田名57</t>
    <rPh sb="0" eb="2">
      <t>クサヒラ</t>
    </rPh>
    <rPh sb="2" eb="3">
      <t>マチ</t>
    </rPh>
    <rPh sb="3" eb="5">
      <t>キタダ</t>
    </rPh>
    <rPh sb="5" eb="6">
      <t>ナ</t>
    </rPh>
    <phoneticPr fontId="2"/>
  </si>
  <si>
    <t>28-2569</t>
  </si>
  <si>
    <t>草平地域防災コミュニティセンター</t>
    <rPh sb="0" eb="2">
      <t>クサヒラ</t>
    </rPh>
    <rPh sb="2" eb="4">
      <t>チイキ</t>
    </rPh>
    <rPh sb="4" eb="6">
      <t>ボウサイ</t>
    </rPh>
    <phoneticPr fontId="2"/>
  </si>
  <si>
    <t>草平町草場77</t>
    <rPh sb="0" eb="3">
      <t>クサヒラチョウ</t>
    </rPh>
    <rPh sb="3" eb="5">
      <t>クサバ</t>
    </rPh>
    <phoneticPr fontId="2"/>
  </si>
  <si>
    <t>23-0991</t>
  </si>
  <si>
    <t>町方地域防災コミュニティセンター</t>
    <rPh sb="0" eb="2">
      <t>マチカタ</t>
    </rPh>
    <rPh sb="2" eb="6">
      <t>チイキボウサイ</t>
    </rPh>
    <phoneticPr fontId="2"/>
  </si>
  <si>
    <t>町方町南堤外72-3</t>
    <rPh sb="0" eb="2">
      <t>マチカタ</t>
    </rPh>
    <rPh sb="2" eb="3">
      <t>マチ</t>
    </rPh>
    <rPh sb="3" eb="6">
      <t>ミナミテイガイ</t>
    </rPh>
    <phoneticPr fontId="2"/>
  </si>
  <si>
    <t>23-0382</t>
  </si>
  <si>
    <t>佐織公民館</t>
    <rPh sb="0" eb="2">
      <t>サオリ</t>
    </rPh>
    <rPh sb="2" eb="5">
      <t>コウミンカン</t>
    </rPh>
    <phoneticPr fontId="2"/>
  </si>
  <si>
    <t>諏訪町郷西456-1</t>
    <rPh sb="0" eb="3">
      <t>スワチョウ</t>
    </rPh>
    <rPh sb="3" eb="5">
      <t>ゴウニシ</t>
    </rPh>
    <phoneticPr fontId="2"/>
  </si>
  <si>
    <t>26-1123</t>
  </si>
  <si>
    <t>諏訪町郷東167</t>
    <rPh sb="0" eb="3">
      <t>スワチョウ</t>
    </rPh>
    <rPh sb="3" eb="5">
      <t>ゴウヒガシ</t>
    </rPh>
    <phoneticPr fontId="2"/>
  </si>
  <si>
    <t>28-2543</t>
  </si>
  <si>
    <t>佐織体育館</t>
    <rPh sb="0" eb="2">
      <t>サオリ</t>
    </rPh>
    <rPh sb="2" eb="5">
      <t>タイイクカン</t>
    </rPh>
    <phoneticPr fontId="2"/>
  </si>
  <si>
    <t>諏訪町郷東75</t>
    <rPh sb="0" eb="3">
      <t>スワチョウ</t>
    </rPh>
    <rPh sb="3" eb="5">
      <t>ゴウヒガシ</t>
    </rPh>
    <phoneticPr fontId="2"/>
  </si>
  <si>
    <t>24-3837</t>
  </si>
  <si>
    <t>佐織総合福祉センター</t>
    <rPh sb="0" eb="2">
      <t>サオリ</t>
    </rPh>
    <rPh sb="2" eb="4">
      <t>ソウゴウ</t>
    </rPh>
    <rPh sb="4" eb="6">
      <t>フクシ</t>
    </rPh>
    <phoneticPr fontId="2"/>
  </si>
  <si>
    <t>小津町観音堂27</t>
    <rPh sb="0" eb="3">
      <t>オヅチョウ</t>
    </rPh>
    <rPh sb="3" eb="6">
      <t>カンノンドウ</t>
    </rPh>
    <phoneticPr fontId="2"/>
  </si>
  <si>
    <t>24-9731</t>
  </si>
  <si>
    <t>北河田町郷前406</t>
    <rPh sb="0" eb="3">
      <t>キタゴウタ</t>
    </rPh>
    <rPh sb="3" eb="4">
      <t>マチ</t>
    </rPh>
    <rPh sb="4" eb="6">
      <t>ゴウマエ</t>
    </rPh>
    <phoneticPr fontId="2"/>
  </si>
  <si>
    <t>28-3394</t>
  </si>
  <si>
    <t>藤浪地域防災コミュニティセンター</t>
    <rPh sb="0" eb="2">
      <t>フジナミ</t>
    </rPh>
    <rPh sb="2" eb="4">
      <t>チイキ</t>
    </rPh>
    <rPh sb="4" eb="6">
      <t>ボウサイ</t>
    </rPh>
    <phoneticPr fontId="2"/>
  </si>
  <si>
    <t>持中町郷前29</t>
    <rPh sb="0" eb="1">
      <t>モ</t>
    </rPh>
    <rPh sb="1" eb="2">
      <t>ナカ</t>
    </rPh>
    <rPh sb="2" eb="3">
      <t>マチ</t>
    </rPh>
    <rPh sb="3" eb="5">
      <t>ゴウマエ</t>
    </rPh>
    <phoneticPr fontId="2"/>
  </si>
  <si>
    <t>勝幡町五俵入2227</t>
    <rPh sb="0" eb="2">
      <t>ショバタ</t>
    </rPh>
    <rPh sb="2" eb="3">
      <t>マチ</t>
    </rPh>
    <rPh sb="3" eb="5">
      <t>ゴヒョウ</t>
    </rPh>
    <rPh sb="5" eb="6">
      <t>イ</t>
    </rPh>
    <phoneticPr fontId="2"/>
  </si>
  <si>
    <t>28-2332</t>
  </si>
  <si>
    <t>勝幡地域防災コミュニティセンター</t>
    <rPh sb="0" eb="2">
      <t>ショバタ</t>
    </rPh>
    <rPh sb="2" eb="4">
      <t>チイキ</t>
    </rPh>
    <rPh sb="4" eb="6">
      <t>ボウサイ</t>
    </rPh>
    <phoneticPr fontId="2"/>
  </si>
  <si>
    <t>勝幡町駅東26-1</t>
    <rPh sb="0" eb="2">
      <t>ショバタ</t>
    </rPh>
    <rPh sb="2" eb="3">
      <t>チョウ</t>
    </rPh>
    <rPh sb="3" eb="5">
      <t>エキヒガシ</t>
    </rPh>
    <phoneticPr fontId="2"/>
  </si>
  <si>
    <t>25-6935</t>
  </si>
  <si>
    <t>立田北部地区防災コミュニティセンター</t>
    <rPh sb="0" eb="2">
      <t>タツタ</t>
    </rPh>
    <rPh sb="2" eb="4">
      <t>ホクブ</t>
    </rPh>
    <rPh sb="4" eb="6">
      <t>チク</t>
    </rPh>
    <rPh sb="6" eb="8">
      <t>ボウサイ</t>
    </rPh>
    <phoneticPr fontId="2"/>
  </si>
  <si>
    <t>早尾町野薮11-1</t>
    <rPh sb="0" eb="2">
      <t>ハヤオ</t>
    </rPh>
    <rPh sb="2" eb="3">
      <t>マチ</t>
    </rPh>
    <rPh sb="3" eb="5">
      <t>ノヤブ</t>
    </rPh>
    <phoneticPr fontId="2"/>
  </si>
  <si>
    <t>28-2170</t>
  </si>
  <si>
    <t>28-2044</t>
  </si>
  <si>
    <t>石田町宮東1</t>
    <rPh sb="0" eb="2">
      <t>イシダ</t>
    </rPh>
    <rPh sb="2" eb="3">
      <t>マチ</t>
    </rPh>
    <rPh sb="3" eb="5">
      <t>ミヤヒガシ</t>
    </rPh>
    <phoneticPr fontId="2"/>
  </si>
  <si>
    <t>25-2661</t>
  </si>
  <si>
    <t>立田社会福祉会館</t>
    <rPh sb="0" eb="2">
      <t>タツタ</t>
    </rPh>
    <rPh sb="2" eb="4">
      <t>シャカイ</t>
    </rPh>
    <rPh sb="4" eb="6">
      <t>フクシ</t>
    </rPh>
    <rPh sb="6" eb="8">
      <t>カイカン</t>
    </rPh>
    <phoneticPr fontId="2"/>
  </si>
  <si>
    <t>石田町宮前6-1</t>
    <rPh sb="0" eb="2">
      <t>イシダ</t>
    </rPh>
    <rPh sb="2" eb="3">
      <t>マチ</t>
    </rPh>
    <rPh sb="3" eb="5">
      <t>ミヤマエ</t>
    </rPh>
    <phoneticPr fontId="2"/>
  </si>
  <si>
    <t>24-5502</t>
  </si>
  <si>
    <t>立田体育館</t>
    <rPh sb="0" eb="2">
      <t>タツタ</t>
    </rPh>
    <rPh sb="2" eb="5">
      <t>タイイクカン</t>
    </rPh>
    <phoneticPr fontId="2"/>
  </si>
  <si>
    <t>小茂井町松下5</t>
    <rPh sb="0" eb="4">
      <t>コモイチョウ</t>
    </rPh>
    <rPh sb="4" eb="6">
      <t>マツシタ</t>
    </rPh>
    <phoneticPr fontId="2"/>
  </si>
  <si>
    <t>24-3637</t>
  </si>
  <si>
    <t>山路町小割7</t>
    <rPh sb="0" eb="3">
      <t>ヤマジチョウ</t>
    </rPh>
    <rPh sb="3" eb="5">
      <t>コワリ</t>
    </rPh>
    <phoneticPr fontId="2"/>
  </si>
  <si>
    <t>28-2210</t>
  </si>
  <si>
    <t>立田南部地区防災コミュニティセンター</t>
    <rPh sb="0" eb="2">
      <t>タツタ</t>
    </rPh>
    <rPh sb="2" eb="4">
      <t>ナンブ</t>
    </rPh>
    <rPh sb="4" eb="6">
      <t>チク</t>
    </rPh>
    <rPh sb="6" eb="8">
      <t>ボウサイ</t>
    </rPh>
    <phoneticPr fontId="2"/>
  </si>
  <si>
    <t>森川町村仲46-1</t>
    <rPh sb="0" eb="2">
      <t>モリカワ</t>
    </rPh>
    <rPh sb="2" eb="3">
      <t>マチ</t>
    </rPh>
    <rPh sb="3" eb="5">
      <t>ムラナカ</t>
    </rPh>
    <phoneticPr fontId="2"/>
  </si>
  <si>
    <t>23-6031</t>
  </si>
  <si>
    <t>農村環境改善センター</t>
    <rPh sb="0" eb="2">
      <t>ノウソン</t>
    </rPh>
    <rPh sb="2" eb="4">
      <t>カンキョウ</t>
    </rPh>
    <rPh sb="4" eb="6">
      <t>カイゼン</t>
    </rPh>
    <phoneticPr fontId="2"/>
  </si>
  <si>
    <t>立田町福原3</t>
    <rPh sb="0" eb="2">
      <t>タツタ</t>
    </rPh>
    <rPh sb="2" eb="3">
      <t>チョウ</t>
    </rPh>
    <rPh sb="3" eb="5">
      <t>フクハラ</t>
    </rPh>
    <phoneticPr fontId="2"/>
  </si>
  <si>
    <t>佐屋北保育園</t>
    <rPh sb="0" eb="2">
      <t>サヤ</t>
    </rPh>
    <rPh sb="2" eb="3">
      <t>キタ</t>
    </rPh>
    <rPh sb="3" eb="6">
      <t>ホイクエン</t>
    </rPh>
    <phoneticPr fontId="2"/>
  </si>
  <si>
    <t>日置町上川田131</t>
    <rPh sb="0" eb="3">
      <t>ヘキチョウ</t>
    </rPh>
    <rPh sb="3" eb="6">
      <t>カミカワダ</t>
    </rPh>
    <phoneticPr fontId="2"/>
  </si>
  <si>
    <t>25-7700</t>
  </si>
  <si>
    <t>内佐屋町河原136</t>
    <rPh sb="0" eb="4">
      <t>ウチサヤチョウ</t>
    </rPh>
    <rPh sb="4" eb="6">
      <t>カワラ</t>
    </rPh>
    <phoneticPr fontId="2"/>
  </si>
  <si>
    <t>26-7212</t>
  </si>
  <si>
    <t>須依町東田面2</t>
    <rPh sb="0" eb="3">
      <t>スエチョウ</t>
    </rPh>
    <rPh sb="3" eb="6">
      <t>ヒガシダメン</t>
    </rPh>
    <phoneticPr fontId="2"/>
  </si>
  <si>
    <t>28-3388</t>
  </si>
  <si>
    <t>須依町東田面17</t>
    <rPh sb="0" eb="3">
      <t>スエチョウ</t>
    </rPh>
    <rPh sb="3" eb="6">
      <t>ヒガシダメン</t>
    </rPh>
    <phoneticPr fontId="2"/>
  </si>
  <si>
    <t>28-3385</t>
  </si>
  <si>
    <t>須依町東田面6</t>
    <rPh sb="0" eb="3">
      <t>スエチョウ</t>
    </rPh>
    <rPh sb="3" eb="6">
      <t>ヒガシダメン</t>
    </rPh>
    <phoneticPr fontId="2"/>
  </si>
  <si>
    <t>28-7760</t>
  </si>
  <si>
    <t>文化会館</t>
    <rPh sb="0" eb="2">
      <t>ブンカ</t>
    </rPh>
    <rPh sb="2" eb="4">
      <t>カイカン</t>
    </rPh>
    <phoneticPr fontId="2"/>
  </si>
  <si>
    <t>稲葉町米野303</t>
    <rPh sb="0" eb="3">
      <t>イナバチョウ</t>
    </rPh>
    <rPh sb="3" eb="5">
      <t>コメノ</t>
    </rPh>
    <phoneticPr fontId="2"/>
  </si>
  <si>
    <t>28-3000</t>
  </si>
  <si>
    <t>佐屋中央保育園</t>
    <rPh sb="0" eb="2">
      <t>サヤ</t>
    </rPh>
    <rPh sb="2" eb="4">
      <t>チュウオウ</t>
    </rPh>
    <rPh sb="4" eb="7">
      <t>ホイクエン</t>
    </rPh>
    <phoneticPr fontId="2"/>
  </si>
  <si>
    <t>北一色町昭和113</t>
    <rPh sb="0" eb="3">
      <t>キタイシキ</t>
    </rPh>
    <rPh sb="3" eb="4">
      <t>チョウ</t>
    </rPh>
    <rPh sb="4" eb="6">
      <t>ショウワ</t>
    </rPh>
    <phoneticPr fontId="2"/>
  </si>
  <si>
    <t>24-7100</t>
  </si>
  <si>
    <t>親水公園総合体育館</t>
    <rPh sb="0" eb="2">
      <t>シンスイ</t>
    </rPh>
    <rPh sb="2" eb="4">
      <t>コウエン</t>
    </rPh>
    <rPh sb="4" eb="6">
      <t>ソウゴウ</t>
    </rPh>
    <rPh sb="6" eb="9">
      <t>タイイクカン</t>
    </rPh>
    <phoneticPr fontId="2"/>
  </si>
  <si>
    <t>落合町上通21</t>
    <rPh sb="0" eb="3">
      <t>オチアイチョウ</t>
    </rPh>
    <rPh sb="3" eb="5">
      <t>カミドオリ</t>
    </rPh>
    <phoneticPr fontId="2"/>
  </si>
  <si>
    <t>32-5455</t>
  </si>
  <si>
    <t>市江地区コミュニティセンター</t>
    <rPh sb="0" eb="2">
      <t>イチエ</t>
    </rPh>
    <rPh sb="2" eb="4">
      <t>チク</t>
    </rPh>
    <phoneticPr fontId="2"/>
  </si>
  <si>
    <t>東條町西田面11-1</t>
    <rPh sb="0" eb="2">
      <t>トウジョウ</t>
    </rPh>
    <rPh sb="2" eb="3">
      <t>マチ</t>
    </rPh>
    <rPh sb="3" eb="6">
      <t>ニシダメン</t>
    </rPh>
    <phoneticPr fontId="2"/>
  </si>
  <si>
    <t>31-0417</t>
  </si>
  <si>
    <t>東條町西田面77</t>
    <rPh sb="0" eb="2">
      <t>トウジョウ</t>
    </rPh>
    <rPh sb="2" eb="3">
      <t>マチ</t>
    </rPh>
    <rPh sb="3" eb="6">
      <t>ニシダメン</t>
    </rPh>
    <phoneticPr fontId="2"/>
  </si>
  <si>
    <t>31-0428</t>
  </si>
  <si>
    <t>佐屋高校（体育館）</t>
    <rPh sb="0" eb="2">
      <t>サヤ</t>
    </rPh>
    <rPh sb="2" eb="4">
      <t>コウコウ</t>
    </rPh>
    <rPh sb="5" eb="8">
      <t>タイイクカン</t>
    </rPh>
    <phoneticPr fontId="2"/>
  </si>
  <si>
    <t>東條町高田39</t>
    <rPh sb="0" eb="2">
      <t>トウジョウ</t>
    </rPh>
    <rPh sb="2" eb="3">
      <t>マチ</t>
    </rPh>
    <rPh sb="3" eb="5">
      <t>タカダ</t>
    </rPh>
    <phoneticPr fontId="2"/>
  </si>
  <si>
    <t>31-0579</t>
  </si>
  <si>
    <t>西保地区防災コミュニティセンター</t>
    <rPh sb="0" eb="2">
      <t>ニシホ</t>
    </rPh>
    <rPh sb="2" eb="4">
      <t>チク</t>
    </rPh>
    <rPh sb="4" eb="6">
      <t>ボウサイ</t>
    </rPh>
    <phoneticPr fontId="2"/>
  </si>
  <si>
    <t>西保町北川原23-13</t>
    <rPh sb="0" eb="2">
      <t>ニシホ</t>
    </rPh>
    <rPh sb="2" eb="3">
      <t>マチ</t>
    </rPh>
    <rPh sb="3" eb="4">
      <t>キタ</t>
    </rPh>
    <phoneticPr fontId="2"/>
  </si>
  <si>
    <t>23-2600</t>
  </si>
  <si>
    <t>佐屋老人福祉センター</t>
    <rPh sb="0" eb="2">
      <t>サヤ</t>
    </rPh>
    <rPh sb="2" eb="4">
      <t>ロウジン</t>
    </rPh>
    <rPh sb="4" eb="6">
      <t>フクシ</t>
    </rPh>
    <phoneticPr fontId="2"/>
  </si>
  <si>
    <t>大井町浦田面297</t>
    <rPh sb="0" eb="3">
      <t>オオイマチ</t>
    </rPh>
    <rPh sb="3" eb="6">
      <t>ウラダメン</t>
    </rPh>
    <phoneticPr fontId="2"/>
  </si>
  <si>
    <t>32-2355</t>
  </si>
  <si>
    <t>永和地区公民館</t>
    <rPh sb="0" eb="2">
      <t>エイワ</t>
    </rPh>
    <rPh sb="2" eb="4">
      <t>チク</t>
    </rPh>
    <rPh sb="4" eb="7">
      <t>コウミンカン</t>
    </rPh>
    <phoneticPr fontId="2"/>
  </si>
  <si>
    <t>大井町前田面215</t>
    <rPh sb="0" eb="3">
      <t>オオイマチ</t>
    </rPh>
    <rPh sb="3" eb="6">
      <t>マエダメン</t>
    </rPh>
    <phoneticPr fontId="2"/>
  </si>
  <si>
    <t>31-0004</t>
  </si>
  <si>
    <t>大井町弥八115</t>
    <rPh sb="0" eb="3">
      <t>オオイマチ</t>
    </rPh>
    <rPh sb="3" eb="5">
      <t>ヤハチ</t>
    </rPh>
    <phoneticPr fontId="2"/>
  </si>
  <si>
    <t>31-0014</t>
  </si>
  <si>
    <t>善太新田町七草平111-1</t>
    <rPh sb="0" eb="4">
      <t>ゼンタシンデン</t>
    </rPh>
    <rPh sb="4" eb="5">
      <t>マチ</t>
    </rPh>
    <rPh sb="5" eb="6">
      <t>ナナ</t>
    </rPh>
    <rPh sb="6" eb="8">
      <t>クサヒラ</t>
    </rPh>
    <phoneticPr fontId="2"/>
  </si>
  <si>
    <t>31-0015</t>
  </si>
  <si>
    <t>永和地区防災コミュニティセンター</t>
    <rPh sb="0" eb="2">
      <t>エイワ</t>
    </rPh>
    <rPh sb="2" eb="4">
      <t>チク</t>
    </rPh>
    <rPh sb="4" eb="6">
      <t>ボウサイ</t>
    </rPh>
    <phoneticPr fontId="2"/>
  </si>
  <si>
    <t>鰯江町郷裏147</t>
    <rPh sb="0" eb="2">
      <t>イワシエ</t>
    </rPh>
    <rPh sb="2" eb="3">
      <t>マチ</t>
    </rPh>
    <rPh sb="3" eb="5">
      <t>ゴウウラ</t>
    </rPh>
    <phoneticPr fontId="2"/>
  </si>
  <si>
    <t>32-5039</t>
  </si>
  <si>
    <t>永和保育園</t>
    <rPh sb="0" eb="2">
      <t>エイワ</t>
    </rPh>
    <rPh sb="2" eb="5">
      <t>ホイクエン</t>
    </rPh>
    <phoneticPr fontId="2"/>
  </si>
  <si>
    <t>大野町未28</t>
    <rPh sb="0" eb="3">
      <t>オオノマチ</t>
    </rPh>
    <rPh sb="3" eb="4">
      <t>ミ</t>
    </rPh>
    <phoneticPr fontId="2"/>
  </si>
  <si>
    <t>31-3725</t>
  </si>
  <si>
    <t>37-3678</t>
  </si>
  <si>
    <t>37-2166</t>
  </si>
  <si>
    <t>46-3711</t>
  </si>
  <si>
    <t>24-6622</t>
  </si>
  <si>
    <t>24-0520</t>
  </si>
  <si>
    <t>25-1711</t>
  </si>
  <si>
    <t>27-0211</t>
  </si>
  <si>
    <t>24-6233</t>
  </si>
  <si>
    <t>28-5511</t>
  </si>
  <si>
    <t>32-4491</t>
  </si>
  <si>
    <t>32-3015</t>
  </si>
  <si>
    <t>西保町鳥居先３４番地１</t>
  </si>
  <si>
    <t>050-</t>
  </si>
  <si>
    <t>8881-1741</t>
  </si>
  <si>
    <t>26-1177</t>
  </si>
  <si>
    <t>28-3010</t>
  </si>
  <si>
    <t>開治小学校（校舎）</t>
    <rPh sb="0" eb="2">
      <t>カイジ</t>
    </rPh>
    <rPh sb="2" eb="5">
      <t>ショウガッコウ</t>
    </rPh>
    <rPh sb="6" eb="8">
      <t>コウシャ</t>
    </rPh>
    <phoneticPr fontId="2"/>
  </si>
  <si>
    <t>開治小学校（体育館）</t>
    <rPh sb="0" eb="2">
      <t>カイジ</t>
    </rPh>
    <rPh sb="2" eb="5">
      <t>ショウガッコウ</t>
    </rPh>
    <rPh sb="6" eb="9">
      <t>タイイクカン</t>
    </rPh>
    <phoneticPr fontId="2"/>
  </si>
  <si>
    <t>八開中学校（校舎）</t>
    <rPh sb="0" eb="2">
      <t>ハチカイ</t>
    </rPh>
    <rPh sb="2" eb="5">
      <t>チュウガッコウ</t>
    </rPh>
    <rPh sb="6" eb="8">
      <t>コウシャ</t>
    </rPh>
    <phoneticPr fontId="2"/>
  </si>
  <si>
    <t>八輪小学校（校舎）</t>
    <rPh sb="0" eb="1">
      <t>ハチ</t>
    </rPh>
    <rPh sb="1" eb="2">
      <t>ワ</t>
    </rPh>
    <rPh sb="2" eb="5">
      <t>ショウガッコウ</t>
    </rPh>
    <rPh sb="6" eb="8">
      <t>コウシャ</t>
    </rPh>
    <phoneticPr fontId="2"/>
  </si>
  <si>
    <t>八輪小学校（体育館）</t>
    <rPh sb="0" eb="1">
      <t>ハチ</t>
    </rPh>
    <rPh sb="1" eb="2">
      <t>ワ</t>
    </rPh>
    <rPh sb="2" eb="5">
      <t>ショウガッコウ</t>
    </rPh>
    <rPh sb="6" eb="9">
      <t>タイイクカン</t>
    </rPh>
    <phoneticPr fontId="2"/>
  </si>
  <si>
    <t>西川端小学校（校舎）</t>
    <rPh sb="0" eb="3">
      <t>ニシカワバタ</t>
    </rPh>
    <rPh sb="3" eb="6">
      <t>ショウガッコウ</t>
    </rPh>
    <rPh sb="7" eb="9">
      <t>コウシャ</t>
    </rPh>
    <phoneticPr fontId="2"/>
  </si>
  <si>
    <t>西川端小学校（体育館）</t>
    <rPh sb="0" eb="3">
      <t>ニシカワバタ</t>
    </rPh>
    <rPh sb="3" eb="6">
      <t>ショウガッコウ</t>
    </rPh>
    <rPh sb="7" eb="10">
      <t>タイイクカン</t>
    </rPh>
    <phoneticPr fontId="2"/>
  </si>
  <si>
    <t>佐織西中学校（校舎）</t>
    <rPh sb="0" eb="2">
      <t>サオリ</t>
    </rPh>
    <rPh sb="2" eb="3">
      <t>ニシ</t>
    </rPh>
    <rPh sb="3" eb="6">
      <t>チュウガッコウ</t>
    </rPh>
    <rPh sb="7" eb="9">
      <t>コウシャ</t>
    </rPh>
    <phoneticPr fontId="2"/>
  </si>
  <si>
    <t>佐織西中学校（体育館）</t>
    <rPh sb="0" eb="2">
      <t>サオリ</t>
    </rPh>
    <rPh sb="2" eb="3">
      <t>ニシ</t>
    </rPh>
    <rPh sb="3" eb="6">
      <t>チュウガッコウ</t>
    </rPh>
    <rPh sb="7" eb="10">
      <t>タイイクカン</t>
    </rPh>
    <phoneticPr fontId="2"/>
  </si>
  <si>
    <t>草平小学校（校舎）</t>
    <rPh sb="0" eb="2">
      <t>クサヒラ</t>
    </rPh>
    <rPh sb="2" eb="5">
      <t>ショウガッコウ</t>
    </rPh>
    <rPh sb="6" eb="8">
      <t>コウシャ</t>
    </rPh>
    <phoneticPr fontId="2"/>
  </si>
  <si>
    <t>草平小学校（体育館）</t>
    <rPh sb="0" eb="2">
      <t>クサヒラ</t>
    </rPh>
    <rPh sb="2" eb="5">
      <t>ショウガッコウ</t>
    </rPh>
    <rPh sb="6" eb="9">
      <t>タイイクカン</t>
    </rPh>
    <phoneticPr fontId="2"/>
  </si>
  <si>
    <t>佐織中学校（校舎）</t>
    <rPh sb="0" eb="2">
      <t>サオリ</t>
    </rPh>
    <rPh sb="2" eb="5">
      <t>チュウガッコウ</t>
    </rPh>
    <rPh sb="6" eb="8">
      <t>コウシャ</t>
    </rPh>
    <phoneticPr fontId="2"/>
  </si>
  <si>
    <t>佐織中学校（体育館）</t>
    <rPh sb="0" eb="2">
      <t>サオリ</t>
    </rPh>
    <rPh sb="2" eb="5">
      <t>チュウガッコウ</t>
    </rPh>
    <rPh sb="6" eb="9">
      <t>タイイクカン</t>
    </rPh>
    <phoneticPr fontId="2"/>
  </si>
  <si>
    <t>北河田小学校（校舎）</t>
    <rPh sb="0" eb="3">
      <t>キタゴウタ</t>
    </rPh>
    <rPh sb="3" eb="6">
      <t>ショウガッコウ</t>
    </rPh>
    <rPh sb="7" eb="9">
      <t>コウシャ</t>
    </rPh>
    <phoneticPr fontId="2"/>
  </si>
  <si>
    <t>北河田小学校（体育館）</t>
    <rPh sb="0" eb="3">
      <t>キタゴウタ</t>
    </rPh>
    <rPh sb="3" eb="6">
      <t>ショウガッコウ</t>
    </rPh>
    <rPh sb="7" eb="10">
      <t>タイイクカン</t>
    </rPh>
    <phoneticPr fontId="2"/>
  </si>
  <si>
    <t>勝幡小学校（校舎）</t>
    <rPh sb="0" eb="2">
      <t>ショバタ</t>
    </rPh>
    <rPh sb="2" eb="5">
      <t>ショウガッコウ</t>
    </rPh>
    <rPh sb="6" eb="8">
      <t>コウシャ</t>
    </rPh>
    <phoneticPr fontId="2"/>
  </si>
  <si>
    <t>勝幡小学校（体育館）</t>
    <rPh sb="0" eb="2">
      <t>ショバタ</t>
    </rPh>
    <rPh sb="2" eb="5">
      <t>ショウガッコウ</t>
    </rPh>
    <rPh sb="6" eb="9">
      <t>タイイクカン</t>
    </rPh>
    <phoneticPr fontId="2"/>
  </si>
  <si>
    <t>立田北部小学校（校舎）</t>
    <rPh sb="0" eb="2">
      <t>タツタ</t>
    </rPh>
    <rPh sb="2" eb="4">
      <t>ホクブ</t>
    </rPh>
    <rPh sb="4" eb="7">
      <t>ショウガッコウ</t>
    </rPh>
    <rPh sb="8" eb="10">
      <t>コウシャ</t>
    </rPh>
    <phoneticPr fontId="2"/>
  </si>
  <si>
    <t>新右ェ門新田町郷前83</t>
    <rPh sb="0" eb="1">
      <t>シン</t>
    </rPh>
    <rPh sb="1" eb="2">
      <t>ミギ</t>
    </rPh>
    <rPh sb="3" eb="4">
      <t>モン</t>
    </rPh>
    <rPh sb="4" eb="6">
      <t>シンデン</t>
    </rPh>
    <rPh sb="6" eb="7">
      <t>マチ</t>
    </rPh>
    <rPh sb="7" eb="9">
      <t>ゴウマエ</t>
    </rPh>
    <phoneticPr fontId="2"/>
  </si>
  <si>
    <t>立田北部小学校（体育館）</t>
    <rPh sb="0" eb="2">
      <t>タツタ</t>
    </rPh>
    <rPh sb="2" eb="4">
      <t>ホクブ</t>
    </rPh>
    <rPh sb="4" eb="7">
      <t>ショウガッコウ</t>
    </rPh>
    <rPh sb="8" eb="11">
      <t>タイイクカン</t>
    </rPh>
    <phoneticPr fontId="2"/>
  </si>
  <si>
    <t>立田中学校（校舎）</t>
    <rPh sb="0" eb="2">
      <t>タツタ</t>
    </rPh>
    <rPh sb="2" eb="5">
      <t>チュウガッコウ</t>
    </rPh>
    <rPh sb="6" eb="8">
      <t>コウシャ</t>
    </rPh>
    <phoneticPr fontId="2"/>
  </si>
  <si>
    <t>立田南部小学校（校舎）</t>
    <rPh sb="0" eb="2">
      <t>タツタ</t>
    </rPh>
    <rPh sb="2" eb="4">
      <t>ナンブ</t>
    </rPh>
    <rPh sb="4" eb="7">
      <t>ショウガッコウ</t>
    </rPh>
    <rPh sb="8" eb="10">
      <t>コウシャ</t>
    </rPh>
    <phoneticPr fontId="2"/>
  </si>
  <si>
    <t>立田南部小学校（体育館）</t>
    <rPh sb="0" eb="2">
      <t>タツタ</t>
    </rPh>
    <rPh sb="2" eb="4">
      <t>ナンブ</t>
    </rPh>
    <rPh sb="4" eb="7">
      <t>ショウガッコウ</t>
    </rPh>
    <rPh sb="8" eb="11">
      <t>タイイクカン</t>
    </rPh>
    <phoneticPr fontId="2"/>
  </si>
  <si>
    <t>佐屋西小学校（校舎）</t>
    <rPh sb="0" eb="2">
      <t>サヤ</t>
    </rPh>
    <rPh sb="2" eb="3">
      <t>ニシ</t>
    </rPh>
    <rPh sb="3" eb="6">
      <t>ショウガッコウ</t>
    </rPh>
    <rPh sb="7" eb="9">
      <t>コウシャ</t>
    </rPh>
    <phoneticPr fontId="2"/>
  </si>
  <si>
    <t>佐屋西小学校（体育館）</t>
    <rPh sb="0" eb="2">
      <t>サヤ</t>
    </rPh>
    <rPh sb="2" eb="3">
      <t>ニシ</t>
    </rPh>
    <rPh sb="3" eb="6">
      <t>ショウガッコウ</t>
    </rPh>
    <rPh sb="7" eb="10">
      <t>タイイクカン</t>
    </rPh>
    <phoneticPr fontId="2"/>
  </si>
  <si>
    <t>佐屋中学校（校舎）</t>
    <rPh sb="0" eb="2">
      <t>サヤ</t>
    </rPh>
    <rPh sb="2" eb="5">
      <t>チュウガッコウ</t>
    </rPh>
    <rPh sb="6" eb="8">
      <t>コウシャ</t>
    </rPh>
    <phoneticPr fontId="2"/>
  </si>
  <si>
    <t>佐屋中学校（体育館）</t>
    <rPh sb="0" eb="2">
      <t>サヤ</t>
    </rPh>
    <rPh sb="2" eb="5">
      <t>チュウガッコウ</t>
    </rPh>
    <rPh sb="6" eb="9">
      <t>タイイクカン</t>
    </rPh>
    <phoneticPr fontId="2"/>
  </si>
  <si>
    <t>佐屋中学校（武道場）</t>
    <rPh sb="0" eb="2">
      <t>サヤ</t>
    </rPh>
    <rPh sb="2" eb="5">
      <t>チュウガッコウ</t>
    </rPh>
    <rPh sb="6" eb="9">
      <t>ブドウジョウ</t>
    </rPh>
    <phoneticPr fontId="2"/>
  </si>
  <si>
    <t>佐屋小学校（校舎）</t>
    <rPh sb="0" eb="2">
      <t>サヤ</t>
    </rPh>
    <rPh sb="2" eb="5">
      <t>ショウガッコウ</t>
    </rPh>
    <rPh sb="6" eb="8">
      <t>コウシャ</t>
    </rPh>
    <phoneticPr fontId="2"/>
  </si>
  <si>
    <t>佐屋小学校（体育館）</t>
    <rPh sb="0" eb="2">
      <t>サヤ</t>
    </rPh>
    <rPh sb="2" eb="5">
      <t>ショウガッコウ</t>
    </rPh>
    <rPh sb="6" eb="9">
      <t>タイイクカン</t>
    </rPh>
    <phoneticPr fontId="2"/>
  </si>
  <si>
    <t>市江小学校（校舎）</t>
    <rPh sb="0" eb="2">
      <t>イチエ</t>
    </rPh>
    <rPh sb="2" eb="5">
      <t>ショウガッコウ</t>
    </rPh>
    <rPh sb="6" eb="8">
      <t>コウシャ</t>
    </rPh>
    <phoneticPr fontId="2"/>
  </si>
  <si>
    <t>市江小学校（体育館）</t>
    <rPh sb="0" eb="2">
      <t>イチエ</t>
    </rPh>
    <rPh sb="2" eb="5">
      <t>ショウガッコウ</t>
    </rPh>
    <rPh sb="6" eb="9">
      <t>タイイクカン</t>
    </rPh>
    <phoneticPr fontId="2"/>
  </si>
  <si>
    <t>永和小学校（校舎）</t>
    <rPh sb="0" eb="2">
      <t>エイワ</t>
    </rPh>
    <rPh sb="2" eb="5">
      <t>ショウガッコウ</t>
    </rPh>
    <rPh sb="6" eb="8">
      <t>コウシャ</t>
    </rPh>
    <phoneticPr fontId="2"/>
  </si>
  <si>
    <t>永和小学校（体育館）</t>
    <rPh sb="0" eb="2">
      <t>エイワ</t>
    </rPh>
    <rPh sb="2" eb="5">
      <t>ショウガッコウ</t>
    </rPh>
    <rPh sb="6" eb="9">
      <t>タイイクカン</t>
    </rPh>
    <phoneticPr fontId="2"/>
  </si>
  <si>
    <t>永和中学校（校舎）</t>
    <rPh sb="0" eb="2">
      <t>エイワ</t>
    </rPh>
    <rPh sb="2" eb="5">
      <t>チュウガッコウ</t>
    </rPh>
    <rPh sb="6" eb="8">
      <t>コウシャ</t>
    </rPh>
    <phoneticPr fontId="2"/>
  </si>
  <si>
    <t>永和中学校（体育館）</t>
    <rPh sb="0" eb="2">
      <t>エイワ</t>
    </rPh>
    <rPh sb="2" eb="5">
      <t>チュウガッコウ</t>
    </rPh>
    <rPh sb="6" eb="9">
      <t>タイイクカン</t>
    </rPh>
    <phoneticPr fontId="2"/>
  </si>
  <si>
    <t>永和中学校（武道場）</t>
    <rPh sb="0" eb="2">
      <t>エイワ</t>
    </rPh>
    <rPh sb="2" eb="5">
      <t>チュウガッコウ</t>
    </rPh>
    <rPh sb="6" eb="9">
      <t>ブドウジョウ</t>
    </rPh>
    <phoneticPr fontId="2"/>
  </si>
  <si>
    <t>持中町八町88番地</t>
    <rPh sb="0" eb="1">
      <t>モ</t>
    </rPh>
    <rPh sb="1" eb="2">
      <t>ナカ</t>
    </rPh>
    <rPh sb="2" eb="3">
      <t>チョウ</t>
    </rPh>
    <rPh sb="3" eb="4">
      <t>ハチ</t>
    </rPh>
    <rPh sb="4" eb="5">
      <t>マチ</t>
    </rPh>
    <rPh sb="7" eb="9">
      <t>バンチ</t>
    </rPh>
    <phoneticPr fontId="2"/>
  </si>
  <si>
    <t>みよし市</t>
    <rPh sb="3" eb="4">
      <t>シ</t>
    </rPh>
    <phoneticPr fontId="2"/>
  </si>
  <si>
    <t>三好町宮ノ越31</t>
    <rPh sb="0" eb="2">
      <t>ミヨシ</t>
    </rPh>
    <rPh sb="3" eb="4">
      <t>ミヤ</t>
    </rPh>
    <rPh sb="5" eb="6">
      <t>コシ</t>
    </rPh>
    <phoneticPr fontId="3"/>
  </si>
  <si>
    <t>32-1044</t>
  </si>
  <si>
    <t>福谷町坂上12</t>
    <rPh sb="0" eb="2">
      <t>ウキガイ</t>
    </rPh>
    <rPh sb="3" eb="4">
      <t>サカ</t>
    </rPh>
    <rPh sb="4" eb="5">
      <t>ウエ</t>
    </rPh>
    <phoneticPr fontId="3"/>
  </si>
  <si>
    <t>36-1047</t>
  </si>
  <si>
    <t>明知町上細口27</t>
    <rPh sb="0" eb="2">
      <t>ミョウチ</t>
    </rPh>
    <rPh sb="3" eb="4">
      <t>ウエ</t>
    </rPh>
    <rPh sb="4" eb="5">
      <t>ホソ</t>
    </rPh>
    <rPh sb="5" eb="6">
      <t>クチ</t>
    </rPh>
    <phoneticPr fontId="3"/>
  </si>
  <si>
    <t>32-1062</t>
  </si>
  <si>
    <t>三好町天王51</t>
    <rPh sb="0" eb="2">
      <t>ミヨシ</t>
    </rPh>
    <rPh sb="3" eb="5">
      <t>テンノウ</t>
    </rPh>
    <phoneticPr fontId="3"/>
  </si>
  <si>
    <t>32-2383</t>
  </si>
  <si>
    <t>三好町半野木1-27</t>
    <rPh sb="0" eb="2">
      <t>ミヨシ</t>
    </rPh>
    <rPh sb="3" eb="4">
      <t>ハン</t>
    </rPh>
    <rPh sb="4" eb="5">
      <t>ノ</t>
    </rPh>
    <rPh sb="5" eb="6">
      <t>キ</t>
    </rPh>
    <phoneticPr fontId="3"/>
  </si>
  <si>
    <t>34-3888</t>
  </si>
  <si>
    <t>36-3220</t>
  </si>
  <si>
    <t>三好丘緑1-1-1</t>
    <rPh sb="0" eb="2">
      <t>ミヨシ</t>
    </rPh>
    <rPh sb="2" eb="3">
      <t>オカ</t>
    </rPh>
    <rPh sb="3" eb="4">
      <t>ミドリ</t>
    </rPh>
    <phoneticPr fontId="3"/>
  </si>
  <si>
    <t>36-8800</t>
  </si>
  <si>
    <t>黒笹町丸根1241-5</t>
    <rPh sb="0" eb="2">
      <t>クロザサ</t>
    </rPh>
    <rPh sb="3" eb="5">
      <t>マルネ</t>
    </rPh>
    <phoneticPr fontId="3"/>
  </si>
  <si>
    <t>36-1928</t>
  </si>
  <si>
    <t>三好町宮ノ越42</t>
    <rPh sb="0" eb="2">
      <t>ミヨシ</t>
    </rPh>
    <rPh sb="3" eb="4">
      <t>ミヤ</t>
    </rPh>
    <rPh sb="5" eb="6">
      <t>コシ</t>
    </rPh>
    <phoneticPr fontId="3"/>
  </si>
  <si>
    <t>32-1043</t>
  </si>
  <si>
    <t>三好丘桜1-1-1</t>
    <rPh sb="0" eb="2">
      <t>ミヨシ</t>
    </rPh>
    <rPh sb="2" eb="3">
      <t>オカ</t>
    </rPh>
    <rPh sb="3" eb="4">
      <t>サクラ</t>
    </rPh>
    <phoneticPr fontId="3"/>
  </si>
  <si>
    <t>36-4565</t>
  </si>
  <si>
    <t>打越町三百目3</t>
    <rPh sb="0" eb="2">
      <t>ウチコシ</t>
    </rPh>
    <rPh sb="3" eb="5">
      <t>サンビャク</t>
    </rPh>
    <rPh sb="5" eb="6">
      <t>メ</t>
    </rPh>
    <phoneticPr fontId="3"/>
  </si>
  <si>
    <t>34-1232</t>
  </si>
  <si>
    <t>三好丘2-14-10</t>
    <rPh sb="0" eb="2">
      <t>ミヨシ</t>
    </rPh>
    <rPh sb="2" eb="3">
      <t>オカ</t>
    </rPh>
    <phoneticPr fontId="3"/>
  </si>
  <si>
    <t>31-0781</t>
  </si>
  <si>
    <t>三好町池の原１</t>
    <rPh sb="0" eb="2">
      <t>ミヨシ</t>
    </rPh>
    <rPh sb="3" eb="4">
      <t>イケ</t>
    </rPh>
    <rPh sb="5" eb="6">
      <t>ハラ</t>
    </rPh>
    <phoneticPr fontId="3"/>
  </si>
  <si>
    <t>34-3131</t>
  </si>
  <si>
    <t>三好町大慈山1-1</t>
    <rPh sb="0" eb="2">
      <t>ミヨシ</t>
    </rPh>
    <rPh sb="3" eb="5">
      <t>ダイジ</t>
    </rPh>
    <rPh sb="5" eb="6">
      <t>ヤマ</t>
    </rPh>
    <phoneticPr fontId="3"/>
  </si>
  <si>
    <t>32-2000</t>
  </si>
  <si>
    <t>三好町東山110-1</t>
    <rPh sb="0" eb="2">
      <t>ミヨシ</t>
    </rPh>
    <rPh sb="3" eb="5">
      <t>ヒガシヤマ</t>
    </rPh>
    <phoneticPr fontId="3"/>
  </si>
  <si>
    <t>34-4881</t>
  </si>
  <si>
    <t>34-3370</t>
  </si>
  <si>
    <t>36-2434</t>
  </si>
  <si>
    <t>36-5345</t>
  </si>
  <si>
    <t>36-5107</t>
  </si>
  <si>
    <t>35-5858</t>
  </si>
  <si>
    <t>36-0566</t>
  </si>
  <si>
    <t>36-3155</t>
  </si>
  <si>
    <t>36-5200</t>
  </si>
  <si>
    <t>36-1151</t>
  </si>
  <si>
    <t>36-1643</t>
  </si>
  <si>
    <t>36-3330</t>
  </si>
  <si>
    <t>36-1213</t>
  </si>
  <si>
    <t>36-1690</t>
  </si>
  <si>
    <t>36-1585</t>
  </si>
  <si>
    <t>36-2080</t>
  </si>
  <si>
    <t>36-3310</t>
  </si>
  <si>
    <t>34-3327</t>
  </si>
  <si>
    <t>34-2621</t>
  </si>
  <si>
    <t>34-7557</t>
  </si>
  <si>
    <t>34-5402</t>
  </si>
  <si>
    <t>34-0965</t>
  </si>
  <si>
    <t>34-0751</t>
  </si>
  <si>
    <t>34-1577</t>
  </si>
  <si>
    <t>32-2346</t>
  </si>
  <si>
    <t>34-0030</t>
  </si>
  <si>
    <t>34-0972</t>
  </si>
  <si>
    <t>34-3980</t>
  </si>
  <si>
    <t>34-4955</t>
  </si>
  <si>
    <t>34-0975</t>
  </si>
  <si>
    <t>34-6605</t>
  </si>
  <si>
    <t>34-1151</t>
  </si>
  <si>
    <t>32-1001</t>
  </si>
  <si>
    <t>34-4067</t>
  </si>
  <si>
    <t>34-1850</t>
  </si>
  <si>
    <t>34-1588</t>
  </si>
  <si>
    <t>32-2571</t>
  </si>
  <si>
    <t>34-2008</t>
  </si>
  <si>
    <t>34-6633</t>
  </si>
  <si>
    <t>34-3123</t>
  </si>
  <si>
    <t>32-1032</t>
  </si>
  <si>
    <t>34-3200</t>
  </si>
  <si>
    <t>32-3048</t>
  </si>
  <si>
    <t>34-0123</t>
  </si>
  <si>
    <t>34-0961</t>
  </si>
  <si>
    <t>32-1033</t>
  </si>
  <si>
    <t>34-4633</t>
  </si>
  <si>
    <t>34-1022</t>
  </si>
  <si>
    <t>34-3055</t>
  </si>
  <si>
    <t>34-1016</t>
  </si>
  <si>
    <t>32-3600</t>
  </si>
  <si>
    <t>32-1035</t>
  </si>
  <si>
    <t>32-1009</t>
  </si>
  <si>
    <t>34-0622</t>
  </si>
  <si>
    <t>34-1067</t>
  </si>
  <si>
    <t>34-0255</t>
  </si>
  <si>
    <t>34-5018</t>
  </si>
  <si>
    <t>三好特別支援学校</t>
  </si>
  <si>
    <t>打越町山ノ神1-2</t>
  </si>
  <si>
    <t>34-4832</t>
  </si>
  <si>
    <t>三好老人保健施設</t>
    <rPh sb="0" eb="2">
      <t>ミヨシ</t>
    </rPh>
    <rPh sb="2" eb="4">
      <t>ロウジン</t>
    </rPh>
    <rPh sb="4" eb="6">
      <t>ホケン</t>
    </rPh>
    <rPh sb="6" eb="8">
      <t>シセツ</t>
    </rPh>
    <phoneticPr fontId="2"/>
  </si>
  <si>
    <t>福谷町下り松42-1</t>
    <rPh sb="0" eb="2">
      <t>ウキガイ</t>
    </rPh>
    <rPh sb="2" eb="3">
      <t>マチ</t>
    </rPh>
    <rPh sb="3" eb="4">
      <t>サ</t>
    </rPh>
    <rPh sb="5" eb="6">
      <t>マツ</t>
    </rPh>
    <phoneticPr fontId="2"/>
  </si>
  <si>
    <t>36-5522</t>
  </si>
  <si>
    <t>大口町</t>
    <rPh sb="0" eb="2">
      <t>オオグチ</t>
    </rPh>
    <phoneticPr fontId="3"/>
  </si>
  <si>
    <t>大口町</t>
    <rPh sb="0" eb="2">
      <t>オオグチ</t>
    </rPh>
    <rPh sb="2" eb="3">
      <t>チョウ</t>
    </rPh>
    <phoneticPr fontId="6"/>
  </si>
  <si>
    <t>大口町　合計</t>
    <rPh sb="0" eb="2">
      <t>オオグチ</t>
    </rPh>
    <rPh sb="2" eb="3">
      <t>チョウ</t>
    </rPh>
    <rPh sb="4" eb="6">
      <t>ゴウケイ</t>
    </rPh>
    <phoneticPr fontId="6"/>
  </si>
  <si>
    <t>大口町　合計</t>
    <rPh sb="0" eb="2">
      <t>オオグチ</t>
    </rPh>
    <rPh sb="2" eb="3">
      <t>チョウ</t>
    </rPh>
    <rPh sb="3" eb="4">
      <t>ネムラ</t>
    </rPh>
    <rPh sb="4" eb="6">
      <t>ゴウケイ</t>
    </rPh>
    <phoneticPr fontId="6"/>
  </si>
  <si>
    <t>大口町</t>
    <rPh sb="0" eb="3">
      <t>オオグチチョウ</t>
    </rPh>
    <phoneticPr fontId="2"/>
  </si>
  <si>
    <t>0587</t>
  </si>
  <si>
    <t>95-2034</t>
  </si>
  <si>
    <t>95-3216</t>
  </si>
  <si>
    <t>95-3242</t>
  </si>
  <si>
    <t>94-0061</t>
  </si>
  <si>
    <t>95-5066</t>
  </si>
  <si>
    <t>95-3155</t>
  </si>
  <si>
    <t>95-6771</t>
  </si>
  <si>
    <t>95-3621</t>
  </si>
  <si>
    <t>93-1111</t>
  </si>
  <si>
    <t>大治町</t>
    <rPh sb="0" eb="3">
      <t>オオハルチョウ</t>
    </rPh>
    <phoneticPr fontId="2"/>
  </si>
  <si>
    <t>444-2026</t>
  </si>
  <si>
    <t>444-2044</t>
  </si>
  <si>
    <t>441-6601</t>
  </si>
  <si>
    <t>432-0781</t>
  </si>
  <si>
    <t>443-2671</t>
  </si>
  <si>
    <t>443-0554</t>
  </si>
  <si>
    <t>432-5001</t>
  </si>
  <si>
    <t>432-5101</t>
  </si>
  <si>
    <t>443-7077</t>
  </si>
  <si>
    <t>441-1820</t>
  </si>
  <si>
    <t>442-5099</t>
  </si>
  <si>
    <t>蟹江町立蟹江中学校</t>
    <rPh sb="0" eb="1">
      <t>カニ</t>
    </rPh>
    <rPh sb="1" eb="2">
      <t>エ</t>
    </rPh>
    <rPh sb="2" eb="3">
      <t>チョウ</t>
    </rPh>
    <rPh sb="3" eb="4">
      <t>リツ</t>
    </rPh>
    <rPh sb="4" eb="5">
      <t>カニ</t>
    </rPh>
    <rPh sb="5" eb="6">
      <t>エ</t>
    </rPh>
    <rPh sb="6" eb="9">
      <t>チュウガッコウ</t>
    </rPh>
    <phoneticPr fontId="2"/>
  </si>
  <si>
    <t>蟹江町立蟹江小学校</t>
    <rPh sb="0" eb="1">
      <t>カニ</t>
    </rPh>
    <rPh sb="1" eb="2">
      <t>エ</t>
    </rPh>
    <rPh sb="2" eb="3">
      <t>チョウ</t>
    </rPh>
    <rPh sb="3" eb="4">
      <t>リツ</t>
    </rPh>
    <rPh sb="4" eb="5">
      <t>カニ</t>
    </rPh>
    <rPh sb="5" eb="6">
      <t>エ</t>
    </rPh>
    <rPh sb="6" eb="9">
      <t>ショウガッコウ</t>
    </rPh>
    <phoneticPr fontId="2"/>
  </si>
  <si>
    <t>蟹江町立舟入小学校</t>
    <rPh sb="0" eb="1">
      <t>カニ</t>
    </rPh>
    <rPh sb="1" eb="2">
      <t>エ</t>
    </rPh>
    <rPh sb="2" eb="3">
      <t>チョウ</t>
    </rPh>
    <rPh sb="3" eb="4">
      <t>リツ</t>
    </rPh>
    <rPh sb="4" eb="6">
      <t>フナイリ</t>
    </rPh>
    <rPh sb="6" eb="9">
      <t>ショウガッコウ</t>
    </rPh>
    <phoneticPr fontId="2"/>
  </si>
  <si>
    <t>蟹江町立新蟹江小学校</t>
    <rPh sb="0" eb="1">
      <t>カニ</t>
    </rPh>
    <rPh sb="1" eb="2">
      <t>エ</t>
    </rPh>
    <rPh sb="2" eb="3">
      <t>チョウ</t>
    </rPh>
    <rPh sb="3" eb="4">
      <t>リツ</t>
    </rPh>
    <rPh sb="4" eb="5">
      <t>シン</t>
    </rPh>
    <rPh sb="5" eb="6">
      <t>カニ</t>
    </rPh>
    <rPh sb="6" eb="7">
      <t>エ</t>
    </rPh>
    <rPh sb="7" eb="10">
      <t>ショウガッコウ</t>
    </rPh>
    <phoneticPr fontId="2"/>
  </si>
  <si>
    <t>蟹江町立須西小学校</t>
    <rPh sb="0" eb="1">
      <t>カニ</t>
    </rPh>
    <rPh sb="1" eb="2">
      <t>エ</t>
    </rPh>
    <rPh sb="2" eb="3">
      <t>チョウ</t>
    </rPh>
    <rPh sb="3" eb="4">
      <t>リツ</t>
    </rPh>
    <rPh sb="4" eb="5">
      <t>ス</t>
    </rPh>
    <rPh sb="5" eb="6">
      <t>ニシ</t>
    </rPh>
    <rPh sb="6" eb="9">
      <t>ショウガッコウ</t>
    </rPh>
    <phoneticPr fontId="2"/>
  </si>
  <si>
    <t>蟹江町立学戸小学校</t>
    <rPh sb="0" eb="1">
      <t>カニ</t>
    </rPh>
    <rPh sb="1" eb="2">
      <t>エ</t>
    </rPh>
    <rPh sb="2" eb="3">
      <t>チョウ</t>
    </rPh>
    <rPh sb="3" eb="4">
      <t>リツ</t>
    </rPh>
    <rPh sb="4" eb="5">
      <t>ガク</t>
    </rPh>
    <rPh sb="5" eb="6">
      <t>ト</t>
    </rPh>
    <rPh sb="6" eb="9">
      <t>ショウガッコウ</t>
    </rPh>
    <phoneticPr fontId="2"/>
  </si>
  <si>
    <t>蟹江町希望の丘広場</t>
    <rPh sb="0" eb="1">
      <t>カニ</t>
    </rPh>
    <rPh sb="1" eb="2">
      <t>エ</t>
    </rPh>
    <rPh sb="2" eb="3">
      <t>チョウ</t>
    </rPh>
    <rPh sb="3" eb="5">
      <t>キボウ</t>
    </rPh>
    <rPh sb="6" eb="7">
      <t>オカ</t>
    </rPh>
    <rPh sb="7" eb="9">
      <t>ヒロバ</t>
    </rPh>
    <phoneticPr fontId="2"/>
  </si>
  <si>
    <t>宝三丁目２０番地</t>
    <rPh sb="0" eb="1">
      <t>タカラ</t>
    </rPh>
    <rPh sb="1" eb="4">
      <t>３チョウメ</t>
    </rPh>
    <rPh sb="6" eb="8">
      <t>バンチ</t>
    </rPh>
    <phoneticPr fontId="2"/>
  </si>
  <si>
    <t>蟹江町立蟹江北中学校</t>
    <rPh sb="0" eb="1">
      <t>カニ</t>
    </rPh>
    <rPh sb="1" eb="2">
      <t>エ</t>
    </rPh>
    <rPh sb="2" eb="3">
      <t>チョウ</t>
    </rPh>
    <rPh sb="3" eb="4">
      <t>リツ</t>
    </rPh>
    <rPh sb="4" eb="5">
      <t>カニ</t>
    </rPh>
    <rPh sb="5" eb="6">
      <t>エ</t>
    </rPh>
    <rPh sb="6" eb="7">
      <t>キタ</t>
    </rPh>
    <rPh sb="7" eb="10">
      <t>チュウガッコウ</t>
    </rPh>
    <phoneticPr fontId="2"/>
  </si>
  <si>
    <t>須成西九丁目５５番地1</t>
    <rPh sb="0" eb="1">
      <t>ス</t>
    </rPh>
    <rPh sb="1" eb="2">
      <t>ナリ</t>
    </rPh>
    <rPh sb="2" eb="3">
      <t>ニシ</t>
    </rPh>
    <rPh sb="3" eb="6">
      <t>９チョウメ</t>
    </rPh>
    <rPh sb="8" eb="10">
      <t>バンチ</t>
    </rPh>
    <phoneticPr fontId="2"/>
  </si>
  <si>
    <t>城四丁目５００番地</t>
    <rPh sb="0" eb="1">
      <t>シロ</t>
    </rPh>
    <rPh sb="1" eb="4">
      <t>４チョウメ</t>
    </rPh>
    <rPh sb="7" eb="9">
      <t>バンチ</t>
    </rPh>
    <phoneticPr fontId="2"/>
  </si>
  <si>
    <t>舟入三丁目７０番地</t>
    <rPh sb="0" eb="2">
      <t>フナイリ</t>
    </rPh>
    <rPh sb="2" eb="5">
      <t>３チョウメ</t>
    </rPh>
    <rPh sb="7" eb="9">
      <t>バンチ</t>
    </rPh>
    <phoneticPr fontId="2"/>
  </si>
  <si>
    <t>蟹江新田字仲川原１９８番地</t>
    <rPh sb="0" eb="1">
      <t>カニ</t>
    </rPh>
    <rPh sb="1" eb="2">
      <t>エ</t>
    </rPh>
    <rPh sb="2" eb="4">
      <t>シンデン</t>
    </rPh>
    <rPh sb="4" eb="5">
      <t>ジ</t>
    </rPh>
    <rPh sb="5" eb="6">
      <t>ナカ</t>
    </rPh>
    <rPh sb="6" eb="8">
      <t>カワハラ</t>
    </rPh>
    <rPh sb="11" eb="13">
      <t>バンチ</t>
    </rPh>
    <phoneticPr fontId="2"/>
  </si>
  <si>
    <t>須成西六丁目１１４番地</t>
    <rPh sb="0" eb="1">
      <t>ス</t>
    </rPh>
    <rPh sb="1" eb="2">
      <t>ナリ</t>
    </rPh>
    <rPh sb="2" eb="3">
      <t>ニシ</t>
    </rPh>
    <rPh sb="3" eb="6">
      <t>６チョウメ</t>
    </rPh>
    <rPh sb="9" eb="11">
      <t>バンチ</t>
    </rPh>
    <phoneticPr fontId="2"/>
  </si>
  <si>
    <t>学戸四丁目２３６番地</t>
    <rPh sb="0" eb="1">
      <t>ガク</t>
    </rPh>
    <rPh sb="1" eb="2">
      <t>ト</t>
    </rPh>
    <rPh sb="2" eb="5">
      <t>４チョウメ</t>
    </rPh>
    <rPh sb="8" eb="10">
      <t>バンチ</t>
    </rPh>
    <phoneticPr fontId="2"/>
  </si>
  <si>
    <t>蟹江町立蟹江保育所</t>
    <rPh sb="0" eb="1">
      <t>カニ</t>
    </rPh>
    <rPh sb="1" eb="2">
      <t>エ</t>
    </rPh>
    <rPh sb="2" eb="3">
      <t>チョウ</t>
    </rPh>
    <rPh sb="3" eb="4">
      <t>リツ</t>
    </rPh>
    <rPh sb="4" eb="5">
      <t>カニ</t>
    </rPh>
    <rPh sb="5" eb="6">
      <t>エ</t>
    </rPh>
    <rPh sb="6" eb="8">
      <t>ホイク</t>
    </rPh>
    <rPh sb="8" eb="9">
      <t>ショ</t>
    </rPh>
    <phoneticPr fontId="2"/>
  </si>
  <si>
    <t>城一丁目５２５番地</t>
    <rPh sb="0" eb="1">
      <t>シロ</t>
    </rPh>
    <rPh sb="1" eb="4">
      <t>１チョウメ</t>
    </rPh>
    <rPh sb="7" eb="9">
      <t>バンチ</t>
    </rPh>
    <phoneticPr fontId="2"/>
  </si>
  <si>
    <t>蟹江町立蟹江南保育所</t>
    <rPh sb="0" eb="1">
      <t>カニ</t>
    </rPh>
    <rPh sb="1" eb="2">
      <t>エ</t>
    </rPh>
    <rPh sb="2" eb="3">
      <t>チョウ</t>
    </rPh>
    <rPh sb="3" eb="4">
      <t>リツ</t>
    </rPh>
    <rPh sb="4" eb="5">
      <t>カニ</t>
    </rPh>
    <rPh sb="5" eb="6">
      <t>エ</t>
    </rPh>
    <rPh sb="6" eb="7">
      <t>ミナミ</t>
    </rPh>
    <rPh sb="7" eb="9">
      <t>ホイク</t>
    </rPh>
    <rPh sb="9" eb="10">
      <t>ショ</t>
    </rPh>
    <phoneticPr fontId="2"/>
  </si>
  <si>
    <t>城四丁目２４４番地</t>
    <rPh sb="0" eb="1">
      <t>シロ</t>
    </rPh>
    <rPh sb="1" eb="4">
      <t>４チョウメ</t>
    </rPh>
    <rPh sb="7" eb="9">
      <t>バンチ</t>
    </rPh>
    <phoneticPr fontId="2"/>
  </si>
  <si>
    <t>蟹江町立蟹江西保育所</t>
    <rPh sb="0" eb="1">
      <t>カニ</t>
    </rPh>
    <rPh sb="1" eb="2">
      <t>エ</t>
    </rPh>
    <rPh sb="2" eb="3">
      <t>チョウ</t>
    </rPh>
    <rPh sb="3" eb="4">
      <t>リツ</t>
    </rPh>
    <rPh sb="4" eb="5">
      <t>カニ</t>
    </rPh>
    <rPh sb="5" eb="6">
      <t>エ</t>
    </rPh>
    <rPh sb="6" eb="7">
      <t>ニシ</t>
    </rPh>
    <rPh sb="7" eb="9">
      <t>ホイク</t>
    </rPh>
    <rPh sb="9" eb="10">
      <t>ショ</t>
    </rPh>
    <phoneticPr fontId="2"/>
  </si>
  <si>
    <t>学戸四丁目２９番地</t>
    <rPh sb="0" eb="1">
      <t>ガク</t>
    </rPh>
    <rPh sb="1" eb="2">
      <t>ト</t>
    </rPh>
    <rPh sb="2" eb="5">
      <t>４チョウメ</t>
    </rPh>
    <rPh sb="7" eb="9">
      <t>バンチ</t>
    </rPh>
    <phoneticPr fontId="2"/>
  </si>
  <si>
    <t>蟹江町立須成保育所</t>
    <rPh sb="0" eb="1">
      <t>カニ</t>
    </rPh>
    <rPh sb="1" eb="2">
      <t>エ</t>
    </rPh>
    <rPh sb="2" eb="3">
      <t>チョウ</t>
    </rPh>
    <rPh sb="3" eb="4">
      <t>リツ</t>
    </rPh>
    <rPh sb="4" eb="5">
      <t>ス</t>
    </rPh>
    <rPh sb="5" eb="6">
      <t>ナリ</t>
    </rPh>
    <rPh sb="6" eb="8">
      <t>ホイク</t>
    </rPh>
    <rPh sb="8" eb="9">
      <t>ショ</t>
    </rPh>
    <phoneticPr fontId="2"/>
  </si>
  <si>
    <t>須成字古苗代１７３３番地</t>
    <rPh sb="0" eb="1">
      <t>ス</t>
    </rPh>
    <rPh sb="1" eb="2">
      <t>ナリ</t>
    </rPh>
    <rPh sb="2" eb="3">
      <t>ジ</t>
    </rPh>
    <rPh sb="3" eb="4">
      <t>フル</t>
    </rPh>
    <rPh sb="4" eb="6">
      <t>ナエシロ</t>
    </rPh>
    <rPh sb="10" eb="12">
      <t>バンチ</t>
    </rPh>
    <phoneticPr fontId="2"/>
  </si>
  <si>
    <t>蟹江町立新蟹江北保育所</t>
    <rPh sb="0" eb="1">
      <t>カニ</t>
    </rPh>
    <rPh sb="1" eb="2">
      <t>エ</t>
    </rPh>
    <rPh sb="2" eb="3">
      <t>チョウ</t>
    </rPh>
    <rPh sb="3" eb="4">
      <t>リツ</t>
    </rPh>
    <rPh sb="4" eb="5">
      <t>シン</t>
    </rPh>
    <rPh sb="5" eb="6">
      <t>カニ</t>
    </rPh>
    <rPh sb="6" eb="7">
      <t>エ</t>
    </rPh>
    <rPh sb="7" eb="8">
      <t>キタ</t>
    </rPh>
    <rPh sb="8" eb="10">
      <t>ホイク</t>
    </rPh>
    <rPh sb="10" eb="11">
      <t>ショ</t>
    </rPh>
    <phoneticPr fontId="2"/>
  </si>
  <si>
    <t>富吉三丁目２１７番地</t>
    <rPh sb="0" eb="2">
      <t>トミヨシ</t>
    </rPh>
    <rPh sb="2" eb="5">
      <t>３チョウメ</t>
    </rPh>
    <rPh sb="8" eb="10">
      <t>バンチ</t>
    </rPh>
    <phoneticPr fontId="2"/>
  </si>
  <si>
    <t>蟹江町体育館</t>
    <rPh sb="0" eb="1">
      <t>カニ</t>
    </rPh>
    <rPh sb="1" eb="2">
      <t>エ</t>
    </rPh>
    <rPh sb="2" eb="3">
      <t>チョウ</t>
    </rPh>
    <rPh sb="3" eb="6">
      <t>タイイクカン</t>
    </rPh>
    <phoneticPr fontId="2"/>
  </si>
  <si>
    <t>学戸三丁目３番地</t>
    <rPh sb="0" eb="1">
      <t>ガク</t>
    </rPh>
    <rPh sb="1" eb="2">
      <t>ト</t>
    </rPh>
    <rPh sb="2" eb="5">
      <t>３チョウメ</t>
    </rPh>
    <rPh sb="6" eb="8">
      <t>バンチ</t>
    </rPh>
    <phoneticPr fontId="2"/>
  </si>
  <si>
    <t>蟹江中央公民館</t>
    <rPh sb="0" eb="1">
      <t>カニ</t>
    </rPh>
    <rPh sb="1" eb="2">
      <t>エ</t>
    </rPh>
    <rPh sb="2" eb="4">
      <t>チュウオウ</t>
    </rPh>
    <rPh sb="4" eb="7">
      <t>コウミンカン</t>
    </rPh>
    <phoneticPr fontId="2"/>
  </si>
  <si>
    <t>舟入ふれあいプラザ</t>
    <rPh sb="0" eb="2">
      <t>フナイリ</t>
    </rPh>
    <phoneticPr fontId="2"/>
  </si>
  <si>
    <t>舟入一丁目４４４番地</t>
    <rPh sb="0" eb="2">
      <t>フナイリ</t>
    </rPh>
    <rPh sb="2" eb="5">
      <t>１チョウメ</t>
    </rPh>
    <rPh sb="8" eb="10">
      <t>バンチ</t>
    </rPh>
    <phoneticPr fontId="2"/>
  </si>
  <si>
    <t>蟹江児童館</t>
    <rPh sb="0" eb="1">
      <t>カニ</t>
    </rPh>
    <rPh sb="1" eb="2">
      <t>エ</t>
    </rPh>
    <rPh sb="2" eb="5">
      <t>ジドウカン</t>
    </rPh>
    <phoneticPr fontId="2"/>
  </si>
  <si>
    <t>宝三丁目３番地</t>
    <rPh sb="0" eb="1">
      <t>タカラ</t>
    </rPh>
    <rPh sb="1" eb="4">
      <t>３チョウメ</t>
    </rPh>
    <rPh sb="5" eb="7">
      <t>バンチ</t>
    </rPh>
    <phoneticPr fontId="2"/>
  </si>
  <si>
    <t>新蟹江児童館</t>
    <rPh sb="0" eb="1">
      <t>シン</t>
    </rPh>
    <rPh sb="1" eb="2">
      <t>カニ</t>
    </rPh>
    <rPh sb="2" eb="3">
      <t>エ</t>
    </rPh>
    <rPh sb="3" eb="6">
      <t>ジドウカン</t>
    </rPh>
    <phoneticPr fontId="2"/>
  </si>
  <si>
    <t>蟹江新田字大海用１４９番地５</t>
    <rPh sb="0" eb="1">
      <t>カニ</t>
    </rPh>
    <rPh sb="1" eb="2">
      <t>エ</t>
    </rPh>
    <rPh sb="2" eb="4">
      <t>シンデン</t>
    </rPh>
    <rPh sb="4" eb="5">
      <t>ジ</t>
    </rPh>
    <rPh sb="5" eb="6">
      <t>オオ</t>
    </rPh>
    <rPh sb="6" eb="8">
      <t>ウミヨウ</t>
    </rPh>
    <rPh sb="11" eb="13">
      <t>バンチ</t>
    </rPh>
    <phoneticPr fontId="2"/>
  </si>
  <si>
    <t>みどりの家</t>
    <rPh sb="4" eb="5">
      <t>イエ</t>
    </rPh>
    <phoneticPr fontId="2"/>
  </si>
  <si>
    <t>西之森字海山２８２番地２</t>
    <rPh sb="0" eb="2">
      <t>ニシノ</t>
    </rPh>
    <rPh sb="2" eb="3">
      <t>モリ</t>
    </rPh>
    <rPh sb="3" eb="4">
      <t>ジ</t>
    </rPh>
    <rPh sb="4" eb="6">
      <t>ウミヤマ</t>
    </rPh>
    <rPh sb="9" eb="11">
      <t>バンチ</t>
    </rPh>
    <phoneticPr fontId="2"/>
  </si>
  <si>
    <t>蟹江町図書館</t>
    <rPh sb="0" eb="1">
      <t>カニ</t>
    </rPh>
    <rPh sb="1" eb="2">
      <t>エ</t>
    </rPh>
    <rPh sb="2" eb="3">
      <t>チョウ</t>
    </rPh>
    <rPh sb="3" eb="5">
      <t>トショ</t>
    </rPh>
    <rPh sb="5" eb="6">
      <t>カン</t>
    </rPh>
    <phoneticPr fontId="2"/>
  </si>
  <si>
    <t>蟹江新田字札中地101番地1</t>
    <rPh sb="0" eb="1">
      <t>カニ</t>
    </rPh>
    <rPh sb="1" eb="2">
      <t>エ</t>
    </rPh>
    <rPh sb="2" eb="4">
      <t>シンデン</t>
    </rPh>
    <rPh sb="4" eb="5">
      <t>ジ</t>
    </rPh>
    <rPh sb="5" eb="6">
      <t>フダ</t>
    </rPh>
    <rPh sb="6" eb="7">
      <t>ナカ</t>
    </rPh>
    <rPh sb="7" eb="8">
      <t>ジ</t>
    </rPh>
    <rPh sb="11" eb="13">
      <t>バンチ</t>
    </rPh>
    <phoneticPr fontId="2"/>
  </si>
  <si>
    <t>蟹江町産業文化会館</t>
    <rPh sb="0" eb="1">
      <t>カニ</t>
    </rPh>
    <rPh sb="1" eb="2">
      <t>エ</t>
    </rPh>
    <rPh sb="2" eb="3">
      <t>チョウ</t>
    </rPh>
    <rPh sb="3" eb="5">
      <t>サンギョウ</t>
    </rPh>
    <rPh sb="5" eb="7">
      <t>ブンカ</t>
    </rPh>
    <rPh sb="7" eb="9">
      <t>カイカン</t>
    </rPh>
    <phoneticPr fontId="2"/>
  </si>
  <si>
    <t>城一丁目２１４番地</t>
    <rPh sb="0" eb="1">
      <t>シロ</t>
    </rPh>
    <rPh sb="1" eb="4">
      <t>１チョウメ</t>
    </rPh>
    <rPh sb="7" eb="9">
      <t>バンチ</t>
    </rPh>
    <phoneticPr fontId="2"/>
  </si>
  <si>
    <t>大字新千秋字後西</t>
    <rPh sb="0" eb="2">
      <t>オオアザ</t>
    </rPh>
    <rPh sb="2" eb="3">
      <t>シン</t>
    </rPh>
    <rPh sb="3" eb="5">
      <t>チアキ</t>
    </rPh>
    <rPh sb="5" eb="6">
      <t>ジ</t>
    </rPh>
    <rPh sb="6" eb="7">
      <t>アト</t>
    </rPh>
    <rPh sb="7" eb="8">
      <t>ニシ</t>
    </rPh>
    <phoneticPr fontId="2"/>
  </si>
  <si>
    <t>阿久比町</t>
    <rPh sb="0" eb="4">
      <t>アグイチョウ</t>
    </rPh>
    <phoneticPr fontId="2"/>
  </si>
  <si>
    <t>48-1111</t>
  </si>
  <si>
    <t>49-2500</t>
  </si>
  <si>
    <t>宮津4‐90</t>
  </si>
  <si>
    <t>宮津1‐44</t>
  </si>
  <si>
    <t>陽なたの丘2‐9</t>
  </si>
  <si>
    <t>陽なたの丘7丁目10</t>
  </si>
  <si>
    <t>48-0041</t>
  </si>
  <si>
    <t>48-3548</t>
  </si>
  <si>
    <t>48-5002</t>
  </si>
  <si>
    <t>48-0081</t>
  </si>
  <si>
    <t>48-0053</t>
  </si>
  <si>
    <t>48-0086</t>
  </si>
  <si>
    <t>48-0903</t>
  </si>
  <si>
    <t>48-0022</t>
  </si>
  <si>
    <t>48-5060</t>
  </si>
  <si>
    <t>48-0050</t>
  </si>
  <si>
    <t>48-2613</t>
  </si>
  <si>
    <t>48-6644</t>
  </si>
  <si>
    <t>48-0014</t>
  </si>
  <si>
    <t>48-4430</t>
  </si>
  <si>
    <t>48-4325</t>
  </si>
  <si>
    <t>48-3639</t>
  </si>
  <si>
    <t>48-8431</t>
  </si>
  <si>
    <t>48-6231</t>
  </si>
  <si>
    <t>48-5605</t>
  </si>
  <si>
    <t>48-2539</t>
  </si>
  <si>
    <t>48-2505</t>
  </si>
  <si>
    <t>48-6226</t>
  </si>
  <si>
    <t>48-0020</t>
  </si>
  <si>
    <t>森岡字杉之内15-3</t>
  </si>
  <si>
    <t>83-3005</t>
  </si>
  <si>
    <t>森岡小学校（体育館）</t>
  </si>
  <si>
    <t>森岡字天王西23</t>
  </si>
  <si>
    <t>83-2071</t>
  </si>
  <si>
    <t>森岡字岡田74</t>
  </si>
  <si>
    <t>83-2463</t>
  </si>
  <si>
    <t>森岡字森の里97</t>
  </si>
  <si>
    <t>84-4680</t>
  </si>
  <si>
    <t>森岡字森の里84</t>
  </si>
  <si>
    <t>83-7733</t>
  </si>
  <si>
    <t>森岡字下今池1-132</t>
  </si>
  <si>
    <t>84-0090</t>
  </si>
  <si>
    <t>緒川小学校（運動場）</t>
  </si>
  <si>
    <t>緒川字八幡7</t>
  </si>
  <si>
    <t>緒川保育園（園庭）</t>
  </si>
  <si>
    <t>緒川字笠松50-1</t>
  </si>
  <si>
    <t>古城公園</t>
  </si>
  <si>
    <t>緒川字古城24-6</t>
  </si>
  <si>
    <t>札木公園</t>
  </si>
  <si>
    <t>緒川字屋敷三区53-1</t>
  </si>
  <si>
    <t>於大公園</t>
  </si>
  <si>
    <t>緒川字沙弥田2-1</t>
  </si>
  <si>
    <t>緒川字相生41-5</t>
  </si>
  <si>
    <t>84-2375</t>
  </si>
  <si>
    <t>緒川字屋敷二区58-1</t>
  </si>
  <si>
    <t>83-3006</t>
  </si>
  <si>
    <t>83-2034</t>
  </si>
  <si>
    <t>緒川字寿二区80</t>
  </si>
  <si>
    <t>83-7000</t>
  </si>
  <si>
    <t>83-2325</t>
  </si>
  <si>
    <t>東浦葵ノ荘公園</t>
  </si>
  <si>
    <t>緒川字中米田1-70</t>
  </si>
  <si>
    <t>卯ノ里小学校（運動場）</t>
  </si>
  <si>
    <t>緒川字雁狭間山18</t>
  </si>
  <si>
    <t>西部中学校（運動場）</t>
  </si>
  <si>
    <t>緒川字西高根1-5</t>
  </si>
  <si>
    <t>緒川新田保育園（園庭）</t>
  </si>
  <si>
    <t>緒川字肥後原1-28</t>
  </si>
  <si>
    <t>緒川新田児童館（広場）</t>
  </si>
  <si>
    <t>緒川字寿久茂34</t>
  </si>
  <si>
    <t>西本坪公園</t>
  </si>
  <si>
    <t>緒川字西本坪1-24</t>
  </si>
  <si>
    <t>高根中央公園</t>
  </si>
  <si>
    <t>緒川字東仙台9-1</t>
  </si>
  <si>
    <t>高根山公園</t>
  </si>
  <si>
    <t>緒川字上高根台34-4</t>
  </si>
  <si>
    <t>高根北公園</t>
  </si>
  <si>
    <t>緒川字丸池台76</t>
  </si>
  <si>
    <t>緒川字中米田1-71</t>
  </si>
  <si>
    <t>緒川字雁狭間山11-8</t>
  </si>
  <si>
    <t>34-4822</t>
  </si>
  <si>
    <t>34-7977</t>
  </si>
  <si>
    <t>83-1710</t>
  </si>
  <si>
    <t>34-2563</t>
  </si>
  <si>
    <t>34-4410</t>
  </si>
  <si>
    <t>緒川字東仙台9-2</t>
  </si>
  <si>
    <t>83-4233</t>
  </si>
  <si>
    <t>緒川字東仙台8-7</t>
  </si>
  <si>
    <t>84-3686</t>
  </si>
  <si>
    <t>片葩小学校（運動場）</t>
  </si>
  <si>
    <t>石浜字坊ヶ谷2</t>
  </si>
  <si>
    <t>東浦中学校（運動場）</t>
  </si>
  <si>
    <t>石浜字障戸19</t>
  </si>
  <si>
    <t>平林公園</t>
  </si>
  <si>
    <t>石浜字平林7-1</t>
  </si>
  <si>
    <t>石浜区民館（広場）</t>
  </si>
  <si>
    <t>石浜字連台2-1</t>
  </si>
  <si>
    <t>石浜保育園（園庭）</t>
  </si>
  <si>
    <t>石浜字白山1-3</t>
  </si>
  <si>
    <t>藤塚公園</t>
  </si>
  <si>
    <t>石浜字藤塚62-11</t>
  </si>
  <si>
    <t>石浜西小学校（運動場）</t>
  </si>
  <si>
    <t>石浜字三ツ池30</t>
  </si>
  <si>
    <t>石浜西保育園（園庭）</t>
  </si>
  <si>
    <t>石浜字三本松1-1</t>
  </si>
  <si>
    <t>石浜西ふれあい広場</t>
  </si>
  <si>
    <t>石浜字三本松1-4</t>
  </si>
  <si>
    <t>吹付西公園</t>
  </si>
  <si>
    <t>石浜字吹付2-5</t>
  </si>
  <si>
    <t>平池台西公園</t>
  </si>
  <si>
    <t>石浜字平池上78-77</t>
  </si>
  <si>
    <t>南ヶ丘中公園</t>
  </si>
  <si>
    <t>町営第１グラウンド</t>
  </si>
  <si>
    <t>石浜字平地35</t>
  </si>
  <si>
    <t>石浜字下庚申坊61</t>
  </si>
  <si>
    <t>83-3007</t>
  </si>
  <si>
    <t>83-3279</t>
  </si>
  <si>
    <t>83-2101</t>
  </si>
  <si>
    <t>83-1100</t>
  </si>
  <si>
    <t>84-2790</t>
  </si>
  <si>
    <t>84-0661</t>
  </si>
  <si>
    <t>83-6612</t>
  </si>
  <si>
    <t>83-2186</t>
  </si>
  <si>
    <t>石浜字南ヶ丘26-１</t>
  </si>
  <si>
    <t>石浜字午池156</t>
  </si>
  <si>
    <t>生路小学校（運動場）</t>
  </si>
  <si>
    <t>生路字傍示松15</t>
  </si>
  <si>
    <t>生路保育園（園庭）</t>
  </si>
  <si>
    <t>生路字梨ノ木62-2</t>
  </si>
  <si>
    <t>厄松池公園</t>
  </si>
  <si>
    <t>生路字小太郎104-30</t>
  </si>
  <si>
    <t>生路字狭間80</t>
  </si>
  <si>
    <t>83-8333</t>
  </si>
  <si>
    <t>生路字森腰１-１</t>
  </si>
  <si>
    <t>83-3008</t>
  </si>
  <si>
    <t>83-3226</t>
  </si>
  <si>
    <t>生路字梨ノ木62－2</t>
  </si>
  <si>
    <t>藤江小学校（運動場）</t>
  </si>
  <si>
    <t>藤江字仏131</t>
  </si>
  <si>
    <t>藤江保育園（園庭）</t>
  </si>
  <si>
    <t>といまや公園</t>
  </si>
  <si>
    <t>藤江字ふじが丘8-1</t>
  </si>
  <si>
    <t>上之山公園</t>
  </si>
  <si>
    <t>藤江字ふじが丘27-1</t>
  </si>
  <si>
    <t>荒子南公園</t>
  </si>
  <si>
    <t>藤江字荒子8-33</t>
  </si>
  <si>
    <t>藤江字仏132-1</t>
  </si>
  <si>
    <t>83-7950</t>
  </si>
  <si>
    <t>83-3274</t>
  </si>
  <si>
    <t>83-2464</t>
  </si>
  <si>
    <t>勤労福祉会館</t>
    <rPh sb="0" eb="2">
      <t>キンロウ</t>
    </rPh>
    <rPh sb="2" eb="4">
      <t>フクシ</t>
    </rPh>
    <rPh sb="4" eb="6">
      <t>カイカン</t>
    </rPh>
    <phoneticPr fontId="2"/>
  </si>
  <si>
    <t>83-6118</t>
  </si>
  <si>
    <t>美浜町</t>
    <rPh sb="0" eb="3">
      <t>ミハマチョウ</t>
    </rPh>
    <phoneticPr fontId="2"/>
  </si>
  <si>
    <t>武豊町</t>
    <rPh sb="0" eb="3">
      <t>タケトヨチョウ</t>
    </rPh>
    <phoneticPr fontId="2"/>
  </si>
  <si>
    <t>総合体育館</t>
    <rPh sb="0" eb="2">
      <t>ソウゴウ</t>
    </rPh>
    <rPh sb="2" eb="5">
      <t>タイイクカン</t>
    </rPh>
    <phoneticPr fontId="2"/>
  </si>
  <si>
    <t>幸田町</t>
    <rPh sb="0" eb="3">
      <t>コウタチョウ</t>
    </rPh>
    <phoneticPr fontId="2"/>
  </si>
  <si>
    <t>0564</t>
  </si>
  <si>
    <t>63-5148</t>
  </si>
  <si>
    <t>坂崎小学校</t>
  </si>
  <si>
    <t>大字坂崎揚り山31</t>
    <rPh sb="0" eb="2">
      <t>オオアザ</t>
    </rPh>
    <phoneticPr fontId="2"/>
  </si>
  <si>
    <t>坂崎保育園</t>
  </si>
  <si>
    <t>大字坂崎字揚り山11-1</t>
    <rPh sb="0" eb="2">
      <t>オオアザ</t>
    </rPh>
    <rPh sb="4" eb="5">
      <t>アザ</t>
    </rPh>
    <phoneticPr fontId="2"/>
  </si>
  <si>
    <t>大字大草字丸山60</t>
    <rPh sb="0" eb="2">
      <t>オオアザ</t>
    </rPh>
    <phoneticPr fontId="2"/>
  </si>
  <si>
    <t>幸田小学校</t>
  </si>
  <si>
    <t>大字大草字三ツ石18</t>
    <rPh sb="0" eb="2">
      <t>オオアザ</t>
    </rPh>
    <rPh sb="4" eb="5">
      <t>アザ</t>
    </rPh>
    <phoneticPr fontId="2"/>
  </si>
  <si>
    <t>大草保育園</t>
  </si>
  <si>
    <t>大字大草字北川後50</t>
    <rPh sb="0" eb="2">
      <t>オオアザ</t>
    </rPh>
    <rPh sb="4" eb="5">
      <t>アザ</t>
    </rPh>
    <phoneticPr fontId="2"/>
  </si>
  <si>
    <t>幸田高校</t>
  </si>
  <si>
    <t>大字高力字神山78</t>
    <rPh sb="0" eb="2">
      <t>オオアザ</t>
    </rPh>
    <rPh sb="4" eb="5">
      <t>アザ</t>
    </rPh>
    <phoneticPr fontId="2"/>
  </si>
  <si>
    <t>大字相見字越丸36</t>
    <rPh sb="0" eb="2">
      <t>オオアザ</t>
    </rPh>
    <rPh sb="2" eb="4">
      <t>アイミ</t>
    </rPh>
    <rPh sb="4" eb="5">
      <t>アザ</t>
    </rPh>
    <phoneticPr fontId="2"/>
  </si>
  <si>
    <t>わしだ保育園</t>
  </si>
  <si>
    <t>幸田中学校</t>
  </si>
  <si>
    <t>菱池保育園</t>
  </si>
  <si>
    <t>荻谷小学校</t>
  </si>
  <si>
    <t>幸田保育園</t>
  </si>
  <si>
    <t>深溝小学校</t>
  </si>
  <si>
    <t>深溝保育園</t>
  </si>
  <si>
    <t>豊坂保育園</t>
  </si>
  <si>
    <t>須美公民館</t>
  </si>
  <si>
    <t>上六栗子育て支援センター</t>
  </si>
  <si>
    <t>長嶺コミュニティホーム</t>
    <rPh sb="0" eb="2">
      <t>ナガミネ</t>
    </rPh>
    <phoneticPr fontId="2"/>
  </si>
  <si>
    <t>大字長嶺字南郷中28</t>
    <rPh sb="0" eb="2">
      <t>オオアザ</t>
    </rPh>
    <rPh sb="2" eb="4">
      <t>ナガミネ</t>
    </rPh>
    <rPh sb="4" eb="5">
      <t>アザ</t>
    </rPh>
    <rPh sb="5" eb="6">
      <t>ミナミ</t>
    </rPh>
    <rPh sb="6" eb="7">
      <t>ゴウ</t>
    </rPh>
    <rPh sb="7" eb="8">
      <t>ナカ</t>
    </rPh>
    <phoneticPr fontId="2"/>
  </si>
  <si>
    <t>久保田コミュニティホーム</t>
    <rPh sb="0" eb="3">
      <t>クボタ</t>
    </rPh>
    <phoneticPr fontId="2"/>
  </si>
  <si>
    <t>大字久保田字社口25-2</t>
    <rPh sb="0" eb="2">
      <t>オオアザ</t>
    </rPh>
    <rPh sb="2" eb="5">
      <t>クボタ</t>
    </rPh>
    <rPh sb="5" eb="6">
      <t>アザ</t>
    </rPh>
    <rPh sb="6" eb="7">
      <t>シャ</t>
    </rPh>
    <rPh sb="7" eb="8">
      <t>クチ</t>
    </rPh>
    <phoneticPr fontId="2"/>
  </si>
  <si>
    <t>坂崎公民館</t>
    <rPh sb="0" eb="2">
      <t>サカザキ</t>
    </rPh>
    <rPh sb="2" eb="5">
      <t>コウミンカン</t>
    </rPh>
    <phoneticPr fontId="2"/>
  </si>
  <si>
    <t>大字坂崎字御屋敷22-1</t>
    <rPh sb="0" eb="2">
      <t>オオアザ</t>
    </rPh>
    <rPh sb="2" eb="4">
      <t>サカザキ</t>
    </rPh>
    <rPh sb="4" eb="5">
      <t>アザ</t>
    </rPh>
    <rPh sb="5" eb="8">
      <t>オヤシキ</t>
    </rPh>
    <phoneticPr fontId="2"/>
  </si>
  <si>
    <t>坂崎7番組コミュニティホーム</t>
    <rPh sb="0" eb="2">
      <t>サカザキ</t>
    </rPh>
    <rPh sb="3" eb="5">
      <t>バングミ</t>
    </rPh>
    <phoneticPr fontId="2"/>
  </si>
  <si>
    <t>大字坂崎字城1</t>
    <rPh sb="0" eb="2">
      <t>オオアザ</t>
    </rPh>
    <rPh sb="2" eb="4">
      <t>サカザキ</t>
    </rPh>
    <rPh sb="4" eb="5">
      <t>アザ</t>
    </rPh>
    <rPh sb="5" eb="6">
      <t>シロ</t>
    </rPh>
    <phoneticPr fontId="2"/>
  </si>
  <si>
    <t>大草老人憩の家</t>
    <rPh sb="2" eb="4">
      <t>ロウジン</t>
    </rPh>
    <rPh sb="4" eb="5">
      <t>イコイ</t>
    </rPh>
    <rPh sb="6" eb="7">
      <t>イエ</t>
    </rPh>
    <phoneticPr fontId="2"/>
  </si>
  <si>
    <t>大字大草字羽根9</t>
    <rPh sb="0" eb="2">
      <t>オオアザ</t>
    </rPh>
    <rPh sb="2" eb="4">
      <t>オオクサ</t>
    </rPh>
    <rPh sb="4" eb="5">
      <t>アザ</t>
    </rPh>
    <rPh sb="5" eb="7">
      <t>ハネ</t>
    </rPh>
    <phoneticPr fontId="2"/>
  </si>
  <si>
    <t>大草西コミュニティホーム</t>
    <rPh sb="0" eb="2">
      <t>オオクサ</t>
    </rPh>
    <rPh sb="2" eb="3">
      <t>ニシ</t>
    </rPh>
    <phoneticPr fontId="2"/>
  </si>
  <si>
    <t>大字大草字寺西16-6</t>
    <rPh sb="0" eb="2">
      <t>オオアザ</t>
    </rPh>
    <rPh sb="2" eb="4">
      <t>オオクサ</t>
    </rPh>
    <rPh sb="4" eb="5">
      <t>アザ</t>
    </rPh>
    <rPh sb="5" eb="6">
      <t>テラ</t>
    </rPh>
    <rPh sb="6" eb="7">
      <t>ニシ</t>
    </rPh>
    <phoneticPr fontId="2"/>
  </si>
  <si>
    <t>大草東コミュニティホーム</t>
    <rPh sb="0" eb="2">
      <t>オオクサ</t>
    </rPh>
    <rPh sb="2" eb="3">
      <t>ヒガシ</t>
    </rPh>
    <phoneticPr fontId="2"/>
  </si>
  <si>
    <t>大字大草字祢宜屋敷22-1</t>
    <rPh sb="0" eb="2">
      <t>オオアザ</t>
    </rPh>
    <rPh sb="2" eb="4">
      <t>オオクサ</t>
    </rPh>
    <rPh sb="4" eb="5">
      <t>アザ</t>
    </rPh>
    <rPh sb="5" eb="7">
      <t>ネギ</t>
    </rPh>
    <rPh sb="7" eb="9">
      <t>ヤシキ</t>
    </rPh>
    <phoneticPr fontId="2"/>
  </si>
  <si>
    <t>大草南コミュニティホーム</t>
    <rPh sb="0" eb="2">
      <t>オオクサ</t>
    </rPh>
    <rPh sb="2" eb="3">
      <t>ミナミ</t>
    </rPh>
    <phoneticPr fontId="2"/>
  </si>
  <si>
    <t>障害者地域活動支援センター</t>
    <rPh sb="0" eb="3">
      <t>ショウガイシャ</t>
    </rPh>
    <rPh sb="3" eb="5">
      <t>チイキ</t>
    </rPh>
    <rPh sb="5" eb="7">
      <t>カツドウ</t>
    </rPh>
    <rPh sb="7" eb="9">
      <t>シエン</t>
    </rPh>
    <phoneticPr fontId="2"/>
  </si>
  <si>
    <t>大字菱池字野々宮102-1</t>
    <rPh sb="0" eb="2">
      <t>オオアザ</t>
    </rPh>
    <rPh sb="2" eb="4">
      <t>ヒシイケ</t>
    </rPh>
    <rPh sb="4" eb="5">
      <t>アザ</t>
    </rPh>
    <rPh sb="5" eb="8">
      <t>ノノミヤ</t>
    </rPh>
    <phoneticPr fontId="2"/>
  </si>
  <si>
    <t>大字菱池字寺西6</t>
    <rPh sb="0" eb="2">
      <t>オオアザ</t>
    </rPh>
    <rPh sb="2" eb="4">
      <t>ヒシイケ</t>
    </rPh>
    <rPh sb="4" eb="5">
      <t>アザ</t>
    </rPh>
    <rPh sb="5" eb="7">
      <t>テラニシ</t>
    </rPh>
    <phoneticPr fontId="2"/>
  </si>
  <si>
    <t>岩堀老人憩の家</t>
    <rPh sb="0" eb="2">
      <t>イワホリ</t>
    </rPh>
    <rPh sb="2" eb="4">
      <t>ロウジン</t>
    </rPh>
    <rPh sb="4" eb="5">
      <t>イコイ</t>
    </rPh>
    <rPh sb="6" eb="7">
      <t>イエ</t>
    </rPh>
    <phoneticPr fontId="2"/>
  </si>
  <si>
    <t>欠間児童館</t>
    <rPh sb="0" eb="1">
      <t>カ</t>
    </rPh>
    <rPh sb="1" eb="2">
      <t>マ</t>
    </rPh>
    <rPh sb="2" eb="5">
      <t>ジドウカン</t>
    </rPh>
    <phoneticPr fontId="2"/>
  </si>
  <si>
    <t>高齢者生きがいセンター</t>
    <rPh sb="0" eb="3">
      <t>コウレイシャ</t>
    </rPh>
    <rPh sb="3" eb="4">
      <t>イ</t>
    </rPh>
    <phoneticPr fontId="2"/>
  </si>
  <si>
    <t>大字横落字竹ノ花32</t>
    <rPh sb="0" eb="2">
      <t>オオアザ</t>
    </rPh>
    <rPh sb="2" eb="4">
      <t>ヨコオチ</t>
    </rPh>
    <rPh sb="4" eb="5">
      <t>アザ</t>
    </rPh>
    <rPh sb="5" eb="6">
      <t>タケ</t>
    </rPh>
    <rPh sb="7" eb="8">
      <t>ハナ</t>
    </rPh>
    <phoneticPr fontId="2"/>
  </si>
  <si>
    <t>横落コミュニティセンター</t>
    <rPh sb="0" eb="2">
      <t>ヨコオチ</t>
    </rPh>
    <phoneticPr fontId="2"/>
  </si>
  <si>
    <t>大字芦谷字神ノ前27-3</t>
    <rPh sb="0" eb="2">
      <t>オオアザ</t>
    </rPh>
    <rPh sb="2" eb="4">
      <t>アシノヤ</t>
    </rPh>
    <rPh sb="4" eb="5">
      <t>アザ</t>
    </rPh>
    <rPh sb="5" eb="6">
      <t>カミ</t>
    </rPh>
    <rPh sb="7" eb="8">
      <t>マエ</t>
    </rPh>
    <phoneticPr fontId="2"/>
  </si>
  <si>
    <t>芦谷コミュニティセンター</t>
    <rPh sb="0" eb="2">
      <t>アシノヤ</t>
    </rPh>
    <phoneticPr fontId="2"/>
  </si>
  <si>
    <t>幸田老人憩の家</t>
    <rPh sb="0" eb="2">
      <t>コウタ</t>
    </rPh>
    <rPh sb="2" eb="4">
      <t>ロウジン</t>
    </rPh>
    <rPh sb="4" eb="5">
      <t>イコイ</t>
    </rPh>
    <rPh sb="6" eb="7">
      <t>イエ</t>
    </rPh>
    <phoneticPr fontId="2"/>
  </si>
  <si>
    <t>里中央コミュニティホーム</t>
    <rPh sb="0" eb="1">
      <t>サト</t>
    </rPh>
    <rPh sb="1" eb="3">
      <t>チュウオウ</t>
    </rPh>
    <phoneticPr fontId="2"/>
  </si>
  <si>
    <t>里東老人憩の家</t>
    <rPh sb="0" eb="1">
      <t>サト</t>
    </rPh>
    <rPh sb="1" eb="2">
      <t>ヒガシ</t>
    </rPh>
    <rPh sb="2" eb="4">
      <t>ロウジン</t>
    </rPh>
    <rPh sb="4" eb="5">
      <t>イコイ</t>
    </rPh>
    <rPh sb="6" eb="7">
      <t>イエ</t>
    </rPh>
    <phoneticPr fontId="2"/>
  </si>
  <si>
    <t>里西コミュニティホーム</t>
    <rPh sb="0" eb="1">
      <t>サト</t>
    </rPh>
    <rPh sb="1" eb="2">
      <t>ニシ</t>
    </rPh>
    <phoneticPr fontId="2"/>
  </si>
  <si>
    <t>市場中央コミュニティホーム</t>
    <rPh sb="0" eb="2">
      <t>イチバ</t>
    </rPh>
    <rPh sb="2" eb="4">
      <t>チュウオウ</t>
    </rPh>
    <phoneticPr fontId="2"/>
  </si>
  <si>
    <t>一ノ瀬コミュニティホーム</t>
    <rPh sb="0" eb="1">
      <t>イチ</t>
    </rPh>
    <rPh sb="2" eb="3">
      <t>セ</t>
    </rPh>
    <phoneticPr fontId="2"/>
  </si>
  <si>
    <t>仲組コミュニティホーム</t>
    <rPh sb="0" eb="1">
      <t>ナカ</t>
    </rPh>
    <rPh sb="1" eb="2">
      <t>クミ</t>
    </rPh>
    <phoneticPr fontId="2"/>
  </si>
  <si>
    <t>野場南部コミュニティホーム</t>
    <rPh sb="0" eb="2">
      <t>ノバ</t>
    </rPh>
    <rPh sb="2" eb="4">
      <t>ナンブ</t>
    </rPh>
    <phoneticPr fontId="2"/>
  </si>
  <si>
    <t>野場老人憩の家</t>
    <rPh sb="0" eb="2">
      <t>ノバ</t>
    </rPh>
    <rPh sb="2" eb="4">
      <t>ロウジン</t>
    </rPh>
    <rPh sb="4" eb="5">
      <t>イコイ</t>
    </rPh>
    <rPh sb="6" eb="7">
      <t>イエ</t>
    </rPh>
    <phoneticPr fontId="2"/>
  </si>
  <si>
    <t>永野老人憩の家</t>
    <rPh sb="0" eb="2">
      <t>ナガノ</t>
    </rPh>
    <rPh sb="2" eb="4">
      <t>ロウジン</t>
    </rPh>
    <rPh sb="4" eb="5">
      <t>イコイ</t>
    </rPh>
    <rPh sb="6" eb="7">
      <t>イエ</t>
    </rPh>
    <phoneticPr fontId="2"/>
  </si>
  <si>
    <t>大字永野字訳田128</t>
    <rPh sb="0" eb="2">
      <t>オオアザ</t>
    </rPh>
    <rPh sb="2" eb="4">
      <t>ナガノ</t>
    </rPh>
    <rPh sb="4" eb="5">
      <t>アザ</t>
    </rPh>
    <rPh sb="5" eb="6">
      <t>ワケ</t>
    </rPh>
    <rPh sb="6" eb="7">
      <t>タ</t>
    </rPh>
    <phoneticPr fontId="2"/>
  </si>
  <si>
    <t>大字須美字遺水1-5</t>
    <rPh sb="0" eb="2">
      <t>オオアザ</t>
    </rPh>
    <rPh sb="2" eb="4">
      <t>スミ</t>
    </rPh>
    <rPh sb="4" eb="5">
      <t>アザ</t>
    </rPh>
    <rPh sb="5" eb="6">
      <t>イ</t>
    </rPh>
    <rPh sb="6" eb="7">
      <t>ミズ</t>
    </rPh>
    <phoneticPr fontId="2"/>
  </si>
  <si>
    <t>大字六栗字本郷5-1</t>
    <rPh sb="0" eb="2">
      <t>オオアザ</t>
    </rPh>
    <rPh sb="2" eb="3">
      <t>ロク</t>
    </rPh>
    <rPh sb="3" eb="4">
      <t>クリ</t>
    </rPh>
    <rPh sb="4" eb="5">
      <t>アザ</t>
    </rPh>
    <rPh sb="5" eb="7">
      <t>ホンゴウ</t>
    </rPh>
    <phoneticPr fontId="2"/>
  </si>
  <si>
    <t>六栗コミュニティホーム</t>
    <rPh sb="0" eb="1">
      <t>ロク</t>
    </rPh>
    <rPh sb="1" eb="2">
      <t>クリ</t>
    </rPh>
    <phoneticPr fontId="2"/>
  </si>
  <si>
    <t>大字六栗字八幡24-2</t>
    <rPh sb="0" eb="2">
      <t>オオアザ</t>
    </rPh>
    <rPh sb="2" eb="3">
      <t>ロク</t>
    </rPh>
    <rPh sb="3" eb="4">
      <t>クリ</t>
    </rPh>
    <rPh sb="4" eb="5">
      <t>アザ</t>
    </rPh>
    <rPh sb="5" eb="7">
      <t>ハチマン</t>
    </rPh>
    <phoneticPr fontId="2"/>
  </si>
  <si>
    <t>大字桐山字善田山76-3</t>
    <rPh sb="0" eb="2">
      <t>オオアザ</t>
    </rPh>
    <rPh sb="2" eb="4">
      <t>キリヤマ</t>
    </rPh>
    <rPh sb="4" eb="5">
      <t>アザ</t>
    </rPh>
    <rPh sb="5" eb="6">
      <t>ゼン</t>
    </rPh>
    <rPh sb="6" eb="7">
      <t>タ</t>
    </rPh>
    <rPh sb="7" eb="8">
      <t>ヤマ</t>
    </rPh>
    <phoneticPr fontId="2"/>
  </si>
  <si>
    <t>桐山中央コミュニティホーム</t>
    <rPh sb="0" eb="2">
      <t>キリヤマ</t>
    </rPh>
    <rPh sb="2" eb="4">
      <t>チュウオウ</t>
    </rPh>
    <phoneticPr fontId="2"/>
  </si>
  <si>
    <t>坂崎小学校体育館</t>
    <rPh sb="5" eb="8">
      <t>タイイクカン</t>
    </rPh>
    <phoneticPr fontId="2"/>
  </si>
  <si>
    <t>坂崎保育園遊戯室</t>
    <rPh sb="5" eb="8">
      <t>ユウギシツ</t>
    </rPh>
    <phoneticPr fontId="2"/>
  </si>
  <si>
    <t>幸田小学校体育館</t>
    <rPh sb="5" eb="8">
      <t>タイイクカン</t>
    </rPh>
    <phoneticPr fontId="2"/>
  </si>
  <si>
    <t>北部中学校体育館</t>
    <rPh sb="5" eb="8">
      <t>タイイクカン</t>
    </rPh>
    <phoneticPr fontId="2"/>
  </si>
  <si>
    <t>幸田高校体育館</t>
    <rPh sb="4" eb="7">
      <t>タイイクカン</t>
    </rPh>
    <phoneticPr fontId="2"/>
  </si>
  <si>
    <t>大草保育園遊戯室</t>
    <rPh sb="5" eb="8">
      <t>ユウギシツ</t>
    </rPh>
    <phoneticPr fontId="2"/>
  </si>
  <si>
    <t>大字大草字馬場6-3</t>
    <rPh sb="0" eb="2">
      <t>オオアザ</t>
    </rPh>
    <rPh sb="2" eb="4">
      <t>オオクサ</t>
    </rPh>
    <rPh sb="4" eb="5">
      <t>アザ</t>
    </rPh>
    <rPh sb="5" eb="7">
      <t>ババ</t>
    </rPh>
    <phoneticPr fontId="2"/>
  </si>
  <si>
    <t>高力老人憩の家</t>
    <rPh sb="0" eb="2">
      <t>コウリキ</t>
    </rPh>
    <rPh sb="2" eb="4">
      <t>ロウジン</t>
    </rPh>
    <rPh sb="4" eb="5">
      <t>イコイ</t>
    </rPh>
    <rPh sb="6" eb="7">
      <t>イエ</t>
    </rPh>
    <phoneticPr fontId="2"/>
  </si>
  <si>
    <t>大字高力字越丸13-1</t>
    <rPh sb="0" eb="2">
      <t>オオアザ</t>
    </rPh>
    <rPh sb="2" eb="4">
      <t>コウリキ</t>
    </rPh>
    <rPh sb="4" eb="5">
      <t>アザ</t>
    </rPh>
    <rPh sb="5" eb="7">
      <t>コシマル</t>
    </rPh>
    <phoneticPr fontId="2"/>
  </si>
  <si>
    <t>大字菱池字城山143-1</t>
    <rPh sb="0" eb="2">
      <t>オオアザ</t>
    </rPh>
    <rPh sb="2" eb="3">
      <t>ヒシ</t>
    </rPh>
    <rPh sb="3" eb="4">
      <t>イケ</t>
    </rPh>
    <rPh sb="4" eb="5">
      <t>アザ</t>
    </rPh>
    <rPh sb="5" eb="7">
      <t>シロヤマ</t>
    </rPh>
    <phoneticPr fontId="2"/>
  </si>
  <si>
    <t>鷲田公民館</t>
    <rPh sb="0" eb="2">
      <t>ワシダ</t>
    </rPh>
    <rPh sb="2" eb="4">
      <t>コウミン</t>
    </rPh>
    <rPh sb="4" eb="5">
      <t>カン</t>
    </rPh>
    <phoneticPr fontId="2"/>
  </si>
  <si>
    <t>鷲田コミュニティホーム</t>
    <rPh sb="0" eb="2">
      <t>ワシダ</t>
    </rPh>
    <phoneticPr fontId="2"/>
  </si>
  <si>
    <t>わしだ保育園　遊戯室</t>
    <rPh sb="3" eb="6">
      <t>ホイクエン</t>
    </rPh>
    <rPh sb="7" eb="10">
      <t>ユウギシツ</t>
    </rPh>
    <phoneticPr fontId="2"/>
  </si>
  <si>
    <t>大字菱池字大久後16-1</t>
    <rPh sb="5" eb="6">
      <t>ダイ</t>
    </rPh>
    <rPh sb="6" eb="7">
      <t>ヒサ</t>
    </rPh>
    <rPh sb="7" eb="8">
      <t>ゴ</t>
    </rPh>
    <phoneticPr fontId="2"/>
  </si>
  <si>
    <t>新田老人憩の家</t>
    <rPh sb="0" eb="2">
      <t>シンデン</t>
    </rPh>
    <rPh sb="2" eb="4">
      <t>ロウジン</t>
    </rPh>
    <rPh sb="4" eb="5">
      <t>イコイ</t>
    </rPh>
    <rPh sb="6" eb="7">
      <t>イエ</t>
    </rPh>
    <phoneticPr fontId="2"/>
  </si>
  <si>
    <t>大字菱池字新田110</t>
    <rPh sb="5" eb="7">
      <t>シンデン</t>
    </rPh>
    <phoneticPr fontId="2"/>
  </si>
  <si>
    <t>中央小学校体育館</t>
    <rPh sb="0" eb="2">
      <t>チュウオウ</t>
    </rPh>
    <rPh sb="2" eb="5">
      <t>ショウガッコウ</t>
    </rPh>
    <rPh sb="5" eb="8">
      <t>タイイクカン</t>
    </rPh>
    <phoneticPr fontId="2"/>
  </si>
  <si>
    <t>大字横落字北門1</t>
    <rPh sb="0" eb="2">
      <t>オオアザ</t>
    </rPh>
    <rPh sb="2" eb="4">
      <t>ヨコオチ</t>
    </rPh>
    <rPh sb="4" eb="5">
      <t>アザ</t>
    </rPh>
    <rPh sb="5" eb="6">
      <t>キタ</t>
    </rPh>
    <rPh sb="6" eb="7">
      <t>モン</t>
    </rPh>
    <phoneticPr fontId="2"/>
  </si>
  <si>
    <t>菱池保育園　遊戯室</t>
    <rPh sb="0" eb="2">
      <t>ヒシイケ</t>
    </rPh>
    <rPh sb="2" eb="5">
      <t>ホイクエン</t>
    </rPh>
    <rPh sb="6" eb="9">
      <t>ユウギシツ</t>
    </rPh>
    <phoneticPr fontId="2"/>
  </si>
  <si>
    <t>大字菱池字前田25-1</t>
    <rPh sb="0" eb="2">
      <t>オオアザ</t>
    </rPh>
    <rPh sb="2" eb="4">
      <t>ヒシイケ</t>
    </rPh>
    <rPh sb="4" eb="5">
      <t>アザ</t>
    </rPh>
    <rPh sb="5" eb="7">
      <t>マエダ</t>
    </rPh>
    <phoneticPr fontId="2"/>
  </si>
  <si>
    <t>幸田中学校体育館</t>
    <rPh sb="0" eb="2">
      <t>コウタ</t>
    </rPh>
    <rPh sb="2" eb="5">
      <t>チュウガッコウ</t>
    </rPh>
    <rPh sb="5" eb="8">
      <t>タイイクカン</t>
    </rPh>
    <phoneticPr fontId="2"/>
  </si>
  <si>
    <t>大字菱池字黒方19</t>
    <rPh sb="0" eb="2">
      <t>オオアザ</t>
    </rPh>
    <rPh sb="2" eb="3">
      <t>ヒシ</t>
    </rPh>
    <rPh sb="3" eb="4">
      <t>イケ</t>
    </rPh>
    <rPh sb="4" eb="5">
      <t>アザ</t>
    </rPh>
    <rPh sb="5" eb="6">
      <t>クロ</t>
    </rPh>
    <rPh sb="6" eb="7">
      <t>カタ</t>
    </rPh>
    <phoneticPr fontId="2"/>
  </si>
  <si>
    <t>幸田中央公民館</t>
    <rPh sb="0" eb="2">
      <t>コウタ</t>
    </rPh>
    <rPh sb="2" eb="4">
      <t>チュウオウ</t>
    </rPh>
    <rPh sb="4" eb="6">
      <t>コウミン</t>
    </rPh>
    <rPh sb="6" eb="7">
      <t>カン</t>
    </rPh>
    <phoneticPr fontId="2"/>
  </si>
  <si>
    <t>大字菱池字黒方78</t>
    <rPh sb="5" eb="6">
      <t>クロ</t>
    </rPh>
    <rPh sb="6" eb="7">
      <t>カタ</t>
    </rPh>
    <phoneticPr fontId="2"/>
  </si>
  <si>
    <t>大字菱池字昆沙門2</t>
    <rPh sb="5" eb="8">
      <t>ビシャモン</t>
    </rPh>
    <phoneticPr fontId="2"/>
  </si>
  <si>
    <t>大字菱池字欠間11</t>
    <rPh sb="5" eb="6">
      <t>カ</t>
    </rPh>
    <rPh sb="6" eb="7">
      <t>マ</t>
    </rPh>
    <phoneticPr fontId="2"/>
  </si>
  <si>
    <t>岩堀公民館</t>
    <rPh sb="0" eb="2">
      <t>イワホリ</t>
    </rPh>
    <rPh sb="2" eb="4">
      <t>コウミン</t>
    </rPh>
    <rPh sb="4" eb="5">
      <t>カン</t>
    </rPh>
    <phoneticPr fontId="2"/>
  </si>
  <si>
    <t>大字菱池字沙門1-1</t>
    <rPh sb="5" eb="7">
      <t>シャモン</t>
    </rPh>
    <phoneticPr fontId="2"/>
  </si>
  <si>
    <t>大字横落字郷中67</t>
    <rPh sb="5" eb="7">
      <t>ゴウナカ</t>
    </rPh>
    <phoneticPr fontId="2"/>
  </si>
  <si>
    <t>荻谷小学校体育館</t>
    <rPh sb="0" eb="2">
      <t>オギヤ</t>
    </rPh>
    <rPh sb="2" eb="5">
      <t>ショウガッコウ</t>
    </rPh>
    <rPh sb="5" eb="8">
      <t>タイイクカン</t>
    </rPh>
    <phoneticPr fontId="2"/>
  </si>
  <si>
    <t>大字芦谷字東山1</t>
    <rPh sb="0" eb="2">
      <t>オオアザ</t>
    </rPh>
    <rPh sb="2" eb="4">
      <t>アシノヤ</t>
    </rPh>
    <rPh sb="4" eb="5">
      <t>アザ</t>
    </rPh>
    <rPh sb="5" eb="7">
      <t>ヒガシヤマ</t>
    </rPh>
    <phoneticPr fontId="2"/>
  </si>
  <si>
    <t>荻農村センター</t>
    <rPh sb="0" eb="1">
      <t>オギ</t>
    </rPh>
    <rPh sb="1" eb="3">
      <t>ノウソン</t>
    </rPh>
    <phoneticPr fontId="2"/>
  </si>
  <si>
    <t>大字荻字下61-1</t>
    <rPh sb="0" eb="2">
      <t>オオアザ</t>
    </rPh>
    <rPh sb="2" eb="3">
      <t>オギ</t>
    </rPh>
    <rPh sb="3" eb="4">
      <t>アザ</t>
    </rPh>
    <rPh sb="4" eb="5">
      <t>シモ</t>
    </rPh>
    <phoneticPr fontId="2"/>
  </si>
  <si>
    <t>芦谷公民館</t>
    <rPh sb="0" eb="2">
      <t>アシノヤ</t>
    </rPh>
    <rPh sb="2" eb="4">
      <t>コウミン</t>
    </rPh>
    <rPh sb="4" eb="5">
      <t>カン</t>
    </rPh>
    <phoneticPr fontId="2"/>
  </si>
  <si>
    <t>大字芦谷字宮ノ根15-7</t>
    <rPh sb="5" eb="6">
      <t>ミヤ</t>
    </rPh>
    <rPh sb="7" eb="8">
      <t>ネ</t>
    </rPh>
    <phoneticPr fontId="2"/>
  </si>
  <si>
    <t>さくら会館</t>
    <rPh sb="3" eb="5">
      <t>カイカン</t>
    </rPh>
    <phoneticPr fontId="2"/>
  </si>
  <si>
    <t>大字芦谷字蒲野25-1</t>
    <rPh sb="5" eb="6">
      <t>ガマ</t>
    </rPh>
    <rPh sb="6" eb="7">
      <t>ノ</t>
    </rPh>
    <phoneticPr fontId="2"/>
  </si>
  <si>
    <t>幸田保育園　遊戯室</t>
    <rPh sb="0" eb="2">
      <t>コウタ</t>
    </rPh>
    <rPh sb="2" eb="5">
      <t>ホイクエン</t>
    </rPh>
    <rPh sb="6" eb="9">
      <t>ユウギシツ</t>
    </rPh>
    <phoneticPr fontId="2"/>
  </si>
  <si>
    <t>大字芦谷字宮ノ根14-1</t>
    <rPh sb="5" eb="6">
      <t>ミヤ</t>
    </rPh>
    <rPh sb="7" eb="8">
      <t>ネ</t>
    </rPh>
    <phoneticPr fontId="2"/>
  </si>
  <si>
    <t>大字芦谷字後シロ15-1</t>
    <rPh sb="5" eb="6">
      <t>アト</t>
    </rPh>
    <phoneticPr fontId="2"/>
  </si>
  <si>
    <t>桜坂コミュニティホーム</t>
    <rPh sb="0" eb="1">
      <t>サクラ</t>
    </rPh>
    <rPh sb="1" eb="2">
      <t>ザカ</t>
    </rPh>
    <phoneticPr fontId="2"/>
  </si>
  <si>
    <t>大字菱池字桜坂31-1</t>
    <rPh sb="0" eb="2">
      <t>オオアザ</t>
    </rPh>
    <rPh sb="2" eb="3">
      <t>ヒシ</t>
    </rPh>
    <rPh sb="3" eb="4">
      <t>イケ</t>
    </rPh>
    <rPh sb="4" eb="5">
      <t>アザ</t>
    </rPh>
    <rPh sb="5" eb="6">
      <t>サクラ</t>
    </rPh>
    <rPh sb="6" eb="7">
      <t>ザカ</t>
    </rPh>
    <phoneticPr fontId="2"/>
  </si>
  <si>
    <t>深溝小学校体育館</t>
    <rPh sb="0" eb="2">
      <t>フコウズ</t>
    </rPh>
    <rPh sb="2" eb="5">
      <t>ショウガッコウ</t>
    </rPh>
    <rPh sb="5" eb="8">
      <t>タイイクカン</t>
    </rPh>
    <phoneticPr fontId="2"/>
  </si>
  <si>
    <t>大字深溝字南道祖神11</t>
    <rPh sb="0" eb="2">
      <t>オオアザ</t>
    </rPh>
    <rPh sb="2" eb="4">
      <t>フコウズ</t>
    </rPh>
    <rPh sb="4" eb="5">
      <t>アザ</t>
    </rPh>
    <rPh sb="5" eb="6">
      <t>ミナミ</t>
    </rPh>
    <rPh sb="6" eb="9">
      <t>サイノカミ</t>
    </rPh>
    <phoneticPr fontId="2"/>
  </si>
  <si>
    <t>南部中学校体育館</t>
    <rPh sb="0" eb="2">
      <t>ナンブ</t>
    </rPh>
    <rPh sb="2" eb="5">
      <t>チュウガッコウ</t>
    </rPh>
    <rPh sb="5" eb="8">
      <t>タイイクカン</t>
    </rPh>
    <phoneticPr fontId="2"/>
  </si>
  <si>
    <t>大字深溝舟山5</t>
    <rPh sb="4" eb="6">
      <t>フナヤマ</t>
    </rPh>
    <phoneticPr fontId="2"/>
  </si>
  <si>
    <t>大字深溝内山32</t>
    <rPh sb="4" eb="6">
      <t>ウチヤマ</t>
    </rPh>
    <phoneticPr fontId="2"/>
  </si>
  <si>
    <t>大字深溝一之宮2-1</t>
    <rPh sb="4" eb="5">
      <t>イチ</t>
    </rPh>
    <rPh sb="5" eb="6">
      <t>ノ</t>
    </rPh>
    <rPh sb="6" eb="7">
      <t>ミヤ</t>
    </rPh>
    <phoneticPr fontId="2"/>
  </si>
  <si>
    <t>深溝児童館</t>
    <rPh sb="0" eb="2">
      <t>フコウズ</t>
    </rPh>
    <rPh sb="2" eb="5">
      <t>ジドウカン</t>
    </rPh>
    <phoneticPr fontId="2"/>
  </si>
  <si>
    <t>大字深溝里4-1</t>
    <rPh sb="4" eb="5">
      <t>サト</t>
    </rPh>
    <phoneticPr fontId="2"/>
  </si>
  <si>
    <t>大字深溝権行寺21-3</t>
    <rPh sb="4" eb="5">
      <t>ケン</t>
    </rPh>
    <rPh sb="5" eb="6">
      <t>ギョウ</t>
    </rPh>
    <rPh sb="6" eb="7">
      <t>テラ</t>
    </rPh>
    <phoneticPr fontId="2"/>
  </si>
  <si>
    <t>大字深溝一之宮7-1</t>
    <rPh sb="4" eb="5">
      <t>イチ</t>
    </rPh>
    <rPh sb="5" eb="6">
      <t>ノ</t>
    </rPh>
    <rPh sb="6" eb="7">
      <t>ミヤ</t>
    </rPh>
    <phoneticPr fontId="2"/>
  </si>
  <si>
    <t>里保育園　遊戯室</t>
    <rPh sb="0" eb="1">
      <t>サト</t>
    </rPh>
    <rPh sb="1" eb="4">
      <t>ホイクエン</t>
    </rPh>
    <rPh sb="5" eb="8">
      <t>ユウギシツ</t>
    </rPh>
    <phoneticPr fontId="2"/>
  </si>
  <si>
    <t>大字深溝宮前5</t>
    <rPh sb="4" eb="6">
      <t>ミヤマエ</t>
    </rPh>
    <phoneticPr fontId="2"/>
  </si>
  <si>
    <t>里曲松コミュニティホーム</t>
    <rPh sb="0" eb="1">
      <t>サト</t>
    </rPh>
    <rPh sb="1" eb="2">
      <t>キョク</t>
    </rPh>
    <rPh sb="2" eb="3">
      <t>マツ</t>
    </rPh>
    <phoneticPr fontId="2"/>
  </si>
  <si>
    <t>大字深溝小皿14-4</t>
    <rPh sb="4" eb="5">
      <t>コ</t>
    </rPh>
    <rPh sb="5" eb="6">
      <t>サラ</t>
    </rPh>
    <phoneticPr fontId="2"/>
  </si>
  <si>
    <t>深溝老人憩の家</t>
    <rPh sb="0" eb="2">
      <t>フコウズ</t>
    </rPh>
    <rPh sb="2" eb="4">
      <t>ロウジン</t>
    </rPh>
    <rPh sb="4" eb="5">
      <t>イコイ</t>
    </rPh>
    <rPh sb="6" eb="7">
      <t>イエ</t>
    </rPh>
    <phoneticPr fontId="2"/>
  </si>
  <si>
    <t>大字深溝南道祖神30-1</t>
    <rPh sb="4" eb="5">
      <t>ミナミ</t>
    </rPh>
    <rPh sb="5" eb="8">
      <t>サイノカミ</t>
    </rPh>
    <phoneticPr fontId="2"/>
  </si>
  <si>
    <t>大字深溝南道祖神26</t>
    <rPh sb="4" eb="5">
      <t>ミナミ</t>
    </rPh>
    <rPh sb="5" eb="8">
      <t>サイノカミ</t>
    </rPh>
    <phoneticPr fontId="2"/>
  </si>
  <si>
    <t>三ヶ根駅前コミュニティホーム</t>
    <rPh sb="0" eb="3">
      <t>サンガネ</t>
    </rPh>
    <rPh sb="3" eb="4">
      <t>エキ</t>
    </rPh>
    <rPh sb="4" eb="5">
      <t>マエ</t>
    </rPh>
    <phoneticPr fontId="2"/>
  </si>
  <si>
    <t>大字深溝大池田18</t>
    <rPh sb="4" eb="5">
      <t>オオ</t>
    </rPh>
    <rPh sb="5" eb="7">
      <t>イケダ</t>
    </rPh>
    <phoneticPr fontId="2"/>
  </si>
  <si>
    <t>市場公民館</t>
    <rPh sb="0" eb="2">
      <t>イチバ</t>
    </rPh>
    <rPh sb="2" eb="4">
      <t>コウミン</t>
    </rPh>
    <rPh sb="4" eb="5">
      <t>カン</t>
    </rPh>
    <phoneticPr fontId="2"/>
  </si>
  <si>
    <t>大字深溝会下後37</t>
    <rPh sb="4" eb="6">
      <t>エゲ</t>
    </rPh>
    <rPh sb="6" eb="7">
      <t>ゴ</t>
    </rPh>
    <phoneticPr fontId="2"/>
  </si>
  <si>
    <t>深溝保育園　遊戯室</t>
    <rPh sb="0" eb="2">
      <t>フコウズ</t>
    </rPh>
    <rPh sb="2" eb="5">
      <t>ホイクエン</t>
    </rPh>
    <rPh sb="6" eb="9">
      <t>ユウギシツ</t>
    </rPh>
    <phoneticPr fontId="2"/>
  </si>
  <si>
    <t>大字深溝天上坂1-1</t>
    <rPh sb="4" eb="6">
      <t>テンジョウ</t>
    </rPh>
    <rPh sb="6" eb="7">
      <t>ザカ</t>
    </rPh>
    <phoneticPr fontId="2"/>
  </si>
  <si>
    <t>大字深溝耕座12-2</t>
    <rPh sb="4" eb="5">
      <t>タガヤ</t>
    </rPh>
    <rPh sb="5" eb="6">
      <t>ザ</t>
    </rPh>
    <phoneticPr fontId="2"/>
  </si>
  <si>
    <t>海谷公民館</t>
    <rPh sb="0" eb="2">
      <t>ウニヤ</t>
    </rPh>
    <rPh sb="2" eb="4">
      <t>コウミン</t>
    </rPh>
    <rPh sb="4" eb="5">
      <t>カン</t>
    </rPh>
    <phoneticPr fontId="2"/>
  </si>
  <si>
    <t>大字深溝上一木16</t>
    <rPh sb="4" eb="5">
      <t>ウエ</t>
    </rPh>
    <rPh sb="5" eb="7">
      <t>イチキ</t>
    </rPh>
    <phoneticPr fontId="2"/>
  </si>
  <si>
    <t>大字深溝石打1-1</t>
    <rPh sb="4" eb="6">
      <t>イシウチ</t>
    </rPh>
    <phoneticPr fontId="2"/>
  </si>
  <si>
    <t>逆川農村センター</t>
    <rPh sb="0" eb="2">
      <t>サカサガワ</t>
    </rPh>
    <rPh sb="2" eb="4">
      <t>ノウソン</t>
    </rPh>
    <phoneticPr fontId="2"/>
  </si>
  <si>
    <t>大字深溝川字大坪31-2</t>
    <rPh sb="4" eb="5">
      <t>ガワ</t>
    </rPh>
    <rPh sb="5" eb="6">
      <t>アザ</t>
    </rPh>
    <rPh sb="6" eb="8">
      <t>オオツボ</t>
    </rPh>
    <phoneticPr fontId="2"/>
  </si>
  <si>
    <t>豊坂小学校体育館</t>
    <rPh sb="0" eb="2">
      <t>トヨサカ</t>
    </rPh>
    <rPh sb="2" eb="5">
      <t>ショウガッコウ</t>
    </rPh>
    <rPh sb="5" eb="8">
      <t>タイイクカン</t>
    </rPh>
    <phoneticPr fontId="2"/>
  </si>
  <si>
    <t>大字野場字鶏島55</t>
    <rPh sb="2" eb="4">
      <t>ノバ</t>
    </rPh>
    <rPh sb="4" eb="5">
      <t>アザ</t>
    </rPh>
    <rPh sb="5" eb="6">
      <t>トリ</t>
    </rPh>
    <rPh sb="6" eb="7">
      <t>シマ</t>
    </rPh>
    <phoneticPr fontId="2"/>
  </si>
  <si>
    <t>勤労者体育センター</t>
    <rPh sb="0" eb="3">
      <t>キンロウシャ</t>
    </rPh>
    <rPh sb="3" eb="5">
      <t>タイイク</t>
    </rPh>
    <phoneticPr fontId="2"/>
  </si>
  <si>
    <t>大字野場字鶏島50-1</t>
    <rPh sb="5" eb="6">
      <t>トリ</t>
    </rPh>
    <rPh sb="6" eb="7">
      <t>シマ</t>
    </rPh>
    <phoneticPr fontId="2"/>
  </si>
  <si>
    <t>大字野場字南野105</t>
    <rPh sb="5" eb="6">
      <t>ミナミ</t>
    </rPh>
    <rPh sb="6" eb="7">
      <t>ノ</t>
    </rPh>
    <phoneticPr fontId="2"/>
  </si>
  <si>
    <t>大字野場字下市場53</t>
    <rPh sb="5" eb="8">
      <t>シモイチバ</t>
    </rPh>
    <phoneticPr fontId="2"/>
  </si>
  <si>
    <t>野場ふれあいセンター</t>
    <rPh sb="0" eb="2">
      <t>ノバ</t>
    </rPh>
    <phoneticPr fontId="2"/>
  </si>
  <si>
    <t>大字野場字西脇13-3</t>
    <rPh sb="5" eb="7">
      <t>ニシワキ</t>
    </rPh>
    <phoneticPr fontId="2"/>
  </si>
  <si>
    <t>豊坂保育園　遊戯室</t>
    <rPh sb="0" eb="2">
      <t>トヨサカ</t>
    </rPh>
    <rPh sb="2" eb="5">
      <t>ホイクエン</t>
    </rPh>
    <rPh sb="6" eb="9">
      <t>ユウギシツ</t>
    </rPh>
    <phoneticPr fontId="2"/>
  </si>
  <si>
    <t>大字野場字井戸田40-1</t>
    <rPh sb="5" eb="7">
      <t>イド</t>
    </rPh>
    <rPh sb="7" eb="8">
      <t>タ</t>
    </rPh>
    <phoneticPr fontId="2"/>
  </si>
  <si>
    <t>須美公民館</t>
    <rPh sb="0" eb="2">
      <t>スミ</t>
    </rPh>
    <rPh sb="2" eb="4">
      <t>コウミン</t>
    </rPh>
    <rPh sb="4" eb="5">
      <t>カン</t>
    </rPh>
    <phoneticPr fontId="2"/>
  </si>
  <si>
    <t>大字須美字向屋敷88-2</t>
    <rPh sb="0" eb="2">
      <t>オオアザ</t>
    </rPh>
    <rPh sb="2" eb="4">
      <t>スミ</t>
    </rPh>
    <rPh sb="4" eb="5">
      <t>アザ</t>
    </rPh>
    <rPh sb="5" eb="6">
      <t>ム</t>
    </rPh>
    <rPh sb="6" eb="8">
      <t>ヤシキ</t>
    </rPh>
    <phoneticPr fontId="2"/>
  </si>
  <si>
    <t>須美老人ふれあいの家</t>
    <rPh sb="0" eb="2">
      <t>スミ</t>
    </rPh>
    <rPh sb="2" eb="4">
      <t>ロウジン</t>
    </rPh>
    <rPh sb="9" eb="10">
      <t>イエ</t>
    </rPh>
    <phoneticPr fontId="2"/>
  </si>
  <si>
    <t>六栗公民館</t>
    <rPh sb="0" eb="1">
      <t>ロク</t>
    </rPh>
    <rPh sb="1" eb="2">
      <t>クリ</t>
    </rPh>
    <rPh sb="2" eb="4">
      <t>コウミン</t>
    </rPh>
    <rPh sb="4" eb="5">
      <t>カン</t>
    </rPh>
    <phoneticPr fontId="2"/>
  </si>
  <si>
    <t>上六栗老人憩の家</t>
    <rPh sb="0" eb="1">
      <t>カミ</t>
    </rPh>
    <rPh sb="1" eb="2">
      <t>ロク</t>
    </rPh>
    <rPh sb="2" eb="3">
      <t>クリ</t>
    </rPh>
    <rPh sb="3" eb="5">
      <t>ロウジン</t>
    </rPh>
    <rPh sb="5" eb="6">
      <t>イコイ</t>
    </rPh>
    <rPh sb="7" eb="8">
      <t>イエ</t>
    </rPh>
    <phoneticPr fontId="2"/>
  </si>
  <si>
    <t>大字上六栗字中切34</t>
    <rPh sb="0" eb="2">
      <t>オオアザ</t>
    </rPh>
    <rPh sb="2" eb="3">
      <t>カミ</t>
    </rPh>
    <rPh sb="3" eb="4">
      <t>ロク</t>
    </rPh>
    <rPh sb="4" eb="5">
      <t>クリ</t>
    </rPh>
    <rPh sb="5" eb="6">
      <t>アザ</t>
    </rPh>
    <rPh sb="6" eb="7">
      <t>ナカ</t>
    </rPh>
    <rPh sb="7" eb="8">
      <t>キ</t>
    </rPh>
    <phoneticPr fontId="2"/>
  </si>
  <si>
    <t>桐山老人憩の家</t>
    <rPh sb="0" eb="2">
      <t>キリヤマ</t>
    </rPh>
    <rPh sb="2" eb="4">
      <t>ロウジン</t>
    </rPh>
    <rPh sb="4" eb="5">
      <t>イコイ</t>
    </rPh>
    <rPh sb="6" eb="7">
      <t>イエ</t>
    </rPh>
    <phoneticPr fontId="2"/>
  </si>
  <si>
    <t>大字桐山字中屋敷17-5</t>
    <rPh sb="0" eb="2">
      <t>オオアザ</t>
    </rPh>
    <rPh sb="2" eb="4">
      <t>キリヤマ</t>
    </rPh>
    <rPh sb="4" eb="5">
      <t>アザ</t>
    </rPh>
    <rPh sb="5" eb="8">
      <t>ナカヤシキ</t>
    </rPh>
    <phoneticPr fontId="2"/>
  </si>
  <si>
    <t>東栄町</t>
    <rPh sb="0" eb="3">
      <t>トウエイチョウ</t>
    </rPh>
    <phoneticPr fontId="2"/>
  </si>
  <si>
    <t>豊根村</t>
    <rPh sb="0" eb="2">
      <t>トヨネ</t>
    </rPh>
    <rPh sb="2" eb="3">
      <t>ムラ</t>
    </rPh>
    <phoneticPr fontId="2"/>
  </si>
  <si>
    <t>いきいき会館</t>
    <rPh sb="4" eb="6">
      <t>カイカン</t>
    </rPh>
    <phoneticPr fontId="2"/>
  </si>
  <si>
    <t>村民ホール</t>
    <rPh sb="0" eb="2">
      <t>ソンミン</t>
    </rPh>
    <phoneticPr fontId="2"/>
  </si>
  <si>
    <t>85-1161</t>
  </si>
  <si>
    <t>85-1311</t>
  </si>
  <si>
    <t>村民体育センター</t>
    <rPh sb="0" eb="2">
      <t>ソンミン</t>
    </rPh>
    <rPh sb="2" eb="4">
      <t>タイイク</t>
    </rPh>
    <phoneticPr fontId="2"/>
  </si>
  <si>
    <t>89-2011</t>
  </si>
  <si>
    <t>富山総合センター</t>
    <rPh sb="0" eb="2">
      <t>トミヤマ</t>
    </rPh>
    <rPh sb="2" eb="4">
      <t>ソウゴウ</t>
    </rPh>
    <phoneticPr fontId="2"/>
  </si>
  <si>
    <t>若者総合センター</t>
    <rPh sb="0" eb="2">
      <t>ワカモノ</t>
    </rPh>
    <rPh sb="2" eb="4">
      <t>ソウゴウ</t>
    </rPh>
    <phoneticPr fontId="2"/>
  </si>
  <si>
    <t>85-1431</t>
  </si>
  <si>
    <t>レストハウスやはず</t>
  </si>
  <si>
    <t>生活支援ハウス ポンタの里</t>
    <rPh sb="0" eb="2">
      <t>セイカツ</t>
    </rPh>
    <rPh sb="2" eb="4">
      <t>シエン</t>
    </rPh>
    <rPh sb="12" eb="13">
      <t>サト</t>
    </rPh>
    <phoneticPr fontId="2"/>
  </si>
  <si>
    <t>85-1750</t>
  </si>
  <si>
    <t>豊根村保健福祉センター</t>
    <rPh sb="0" eb="3">
      <t>トヨネムラ</t>
    </rPh>
    <rPh sb="3" eb="5">
      <t>ホケン</t>
    </rPh>
    <rPh sb="5" eb="7">
      <t>フクシ</t>
    </rPh>
    <phoneticPr fontId="2"/>
  </si>
  <si>
    <t>85-5055</t>
  </si>
  <si>
    <t>富山ふれあいセンター 茶ノ実</t>
    <rPh sb="0" eb="2">
      <t>トミヤマ</t>
    </rPh>
    <rPh sb="11" eb="12">
      <t>チャ</t>
    </rPh>
    <rPh sb="13" eb="14">
      <t>ミノル</t>
    </rPh>
    <phoneticPr fontId="2"/>
  </si>
  <si>
    <t>89-2007</t>
  </si>
  <si>
    <t>85-1611</t>
  </si>
  <si>
    <t>53-1805</t>
  </si>
  <si>
    <t>チャレンジサポートたかはま</t>
  </si>
  <si>
    <t>53-1713</t>
  </si>
  <si>
    <t>54-0281</t>
  </si>
  <si>
    <t>53-0879</t>
  </si>
  <si>
    <t>53-8551</t>
  </si>
  <si>
    <t>52-5050</t>
  </si>
  <si>
    <t>53-7777</t>
  </si>
  <si>
    <t>54-4822</t>
  </si>
  <si>
    <t>53-3300</t>
  </si>
  <si>
    <t>53-2100</t>
  </si>
  <si>
    <t>53-1720</t>
  </si>
  <si>
    <t>54-2652</t>
  </si>
  <si>
    <t>あっぽ</t>
  </si>
  <si>
    <t>56-2725</t>
  </si>
  <si>
    <t>54-0282</t>
  </si>
  <si>
    <t>東大久手町一丁目８－１</t>
  </si>
  <si>
    <t>東大久手町三丁目１１－１</t>
  </si>
  <si>
    <t>東栄町三丁目４－１</t>
  </si>
  <si>
    <t>東栄町一丁目１４－１</t>
  </si>
  <si>
    <t>東栄町一丁目４－２</t>
  </si>
  <si>
    <t>旭台１丁目１５</t>
  </si>
  <si>
    <t>旭台２丁目７－１</t>
  </si>
  <si>
    <t>旭台３丁目１８</t>
  </si>
  <si>
    <t>東名西町一丁目４９</t>
  </si>
  <si>
    <t>城山町城山１９－１</t>
  </si>
  <si>
    <t>大塚町三丁目５</t>
  </si>
  <si>
    <t>西山町二丁目５</t>
  </si>
  <si>
    <t>庄南町一丁目１４</t>
  </si>
  <si>
    <t>東山町一丁目８</t>
  </si>
  <si>
    <t>吉岡町二丁目６</t>
  </si>
  <si>
    <t>東三郷町２８０</t>
  </si>
  <si>
    <t>瀬戸川町一丁目１４６</t>
  </si>
  <si>
    <t>瀬戸川町二丁目１０３</t>
  </si>
  <si>
    <t>瀬戸川町一丁目４３</t>
  </si>
  <si>
    <t>狩宿新町二丁目９６</t>
  </si>
  <si>
    <t>井田町四丁目９６</t>
  </si>
  <si>
    <t>井田町二丁目１７６</t>
  </si>
  <si>
    <t>井田町一丁目２４</t>
  </si>
  <si>
    <t>狩宿新町一丁目２７</t>
  </si>
  <si>
    <t>狩宿新町二丁目８３</t>
  </si>
  <si>
    <t>桜ヶ丘町一丁目９３</t>
  </si>
  <si>
    <t>白鳳町一丁目１１</t>
  </si>
  <si>
    <t>北本地ヶ原町一丁目２９</t>
  </si>
  <si>
    <t>南本地ヶ原町二丁目３８</t>
  </si>
  <si>
    <t>南本地ヶ原町三丁目６１</t>
  </si>
  <si>
    <t>北本地ヶ原町四丁目５６</t>
  </si>
  <si>
    <t>東本地ヶ原町二丁目２５</t>
  </si>
  <si>
    <t>東本地ヶ原町四丁目２７</t>
  </si>
  <si>
    <t>北本地ヶ原町三丁目３２</t>
  </si>
  <si>
    <t>根の鼻町一丁目１８</t>
  </si>
  <si>
    <t>白鳳町二丁目４２</t>
  </si>
  <si>
    <t>平子ヶ丘町二丁目１４</t>
  </si>
  <si>
    <t>向町一丁目９－１</t>
  </si>
  <si>
    <t>向町三丁目１２－４</t>
  </si>
  <si>
    <t>向町四丁目８－４</t>
  </si>
  <si>
    <t>向町二丁目４－６</t>
  </si>
  <si>
    <t>印場元町一丁目８－９</t>
  </si>
  <si>
    <t>東印場町一丁目１４－１</t>
  </si>
  <si>
    <t>東印場町三丁目１４－１</t>
  </si>
  <si>
    <t>庄中町二丁目１１－１</t>
  </si>
  <si>
    <t>印場元町三丁目９－１</t>
  </si>
  <si>
    <t>渋川町二丁目１２－６</t>
  </si>
  <si>
    <t>渋川町三丁目５－８</t>
  </si>
  <si>
    <t>東印場町三丁目５－３</t>
  </si>
  <si>
    <t>渋川町一丁目４－１</t>
  </si>
  <si>
    <t>南栄町一丁目５４</t>
  </si>
  <si>
    <t>南栄町旭ヶ丘１７３</t>
  </si>
  <si>
    <t>晴丘町東２６１</t>
  </si>
  <si>
    <t>豊川市</t>
    <rPh sb="0" eb="3">
      <t>トヨカワシ</t>
    </rPh>
    <phoneticPr fontId="3"/>
  </si>
  <si>
    <t>飛島村</t>
    <rPh sb="0" eb="3">
      <t>トビシマムラ</t>
    </rPh>
    <phoneticPr fontId="3"/>
  </si>
  <si>
    <t>豊川市</t>
    <rPh sb="0" eb="2">
      <t>トヨカワ</t>
    </rPh>
    <rPh sb="2" eb="3">
      <t>シ</t>
    </rPh>
    <phoneticPr fontId="3"/>
  </si>
  <si>
    <t>西豊町2丁目191</t>
  </si>
  <si>
    <t>85－1717</t>
  </si>
  <si>
    <t>東豊町4丁目60</t>
  </si>
  <si>
    <t>86－1001</t>
  </si>
  <si>
    <t>西豊町2丁目225</t>
  </si>
  <si>
    <t>84－5613</t>
  </si>
  <si>
    <t>東豊町4丁目53</t>
  </si>
  <si>
    <t>85－9828</t>
  </si>
  <si>
    <t>三谷原町石坪1-1</t>
  </si>
  <si>
    <t>86－4368</t>
  </si>
  <si>
    <t>三上地区市民館</t>
  </si>
  <si>
    <t>三上町天神前14-3</t>
  </si>
  <si>
    <t>84－5634</t>
  </si>
  <si>
    <t>睦美地区市民館</t>
  </si>
  <si>
    <t>三谷原町村前15</t>
  </si>
  <si>
    <t>84－7598</t>
  </si>
  <si>
    <t>麻生田地区市民館</t>
  </si>
  <si>
    <t>麻生田町寺前10</t>
  </si>
  <si>
    <t>84－6610</t>
  </si>
  <si>
    <t>北浦町31-1</t>
  </si>
  <si>
    <t>86－7246</t>
  </si>
  <si>
    <t>末広通1丁目37</t>
  </si>
  <si>
    <t>86－4121</t>
  </si>
  <si>
    <t>古宿地区市民館</t>
  </si>
  <si>
    <t>中央通2丁目55</t>
  </si>
  <si>
    <t>84－6134</t>
  </si>
  <si>
    <t>小桜町17</t>
  </si>
  <si>
    <t>86－4546</t>
  </si>
  <si>
    <t>桜木地区市民館</t>
  </si>
  <si>
    <t>東光町3丁目9</t>
  </si>
  <si>
    <t>84－1410</t>
  </si>
  <si>
    <t>桜ヶ丘ミュージアム</t>
  </si>
  <si>
    <t>85－3775</t>
  </si>
  <si>
    <t>金屋西町1丁目2</t>
  </si>
  <si>
    <t>84－5661</t>
  </si>
  <si>
    <t>金屋西町1丁目1</t>
  </si>
  <si>
    <t>86－6262</t>
  </si>
  <si>
    <t>金屋地区市民館</t>
  </si>
  <si>
    <t>金屋本町1丁目61-1</t>
  </si>
  <si>
    <t>85－7894</t>
  </si>
  <si>
    <t>金屋南地区市民館</t>
  </si>
  <si>
    <t>金屋橋町59-1</t>
  </si>
  <si>
    <t>84－4988</t>
  </si>
  <si>
    <t>三蔵子町宮前32</t>
  </si>
  <si>
    <t>86－3646</t>
  </si>
  <si>
    <t>三蔵子地区市民館</t>
  </si>
  <si>
    <t>大崎町小林87</t>
  </si>
  <si>
    <t>84－6611</t>
  </si>
  <si>
    <t>光明町2丁目42</t>
  </si>
  <si>
    <t>86－4746</t>
  </si>
  <si>
    <t>中部町1丁目1</t>
  </si>
  <si>
    <t>85－3367</t>
  </si>
  <si>
    <t>中部西地区市民館</t>
  </si>
  <si>
    <t>萩山町1丁目52-2</t>
  </si>
  <si>
    <t>84－4794</t>
  </si>
  <si>
    <t>中部南地区市民館</t>
  </si>
  <si>
    <t>高見町5丁目5</t>
  </si>
  <si>
    <t>85－8932</t>
  </si>
  <si>
    <t>牛久保町大手10-2</t>
  </si>
  <si>
    <t>86－7288</t>
  </si>
  <si>
    <t>牛久保町若子52-1</t>
  </si>
  <si>
    <t>86－6251</t>
  </si>
  <si>
    <t>下長山地区市民館</t>
  </si>
  <si>
    <t>下長山町堺111-1</t>
  </si>
  <si>
    <t>85－9619</t>
  </si>
  <si>
    <t>牛久保町天王下14-1</t>
  </si>
  <si>
    <t>84－3521</t>
  </si>
  <si>
    <t>下郷地区市民館</t>
  </si>
  <si>
    <t>柑子町五反田160</t>
  </si>
  <si>
    <t>84－6135</t>
  </si>
  <si>
    <t>中条地区市民館</t>
  </si>
  <si>
    <t>中条町宮坪21-1</t>
  </si>
  <si>
    <t>85－8931</t>
  </si>
  <si>
    <t>代田町1丁目20-1</t>
  </si>
  <si>
    <t>86－4921</t>
  </si>
  <si>
    <t>代田町1丁目20-2</t>
  </si>
  <si>
    <t>86－4166</t>
  </si>
  <si>
    <t>新道町1丁目3</t>
  </si>
  <si>
    <t>85－4425</t>
  </si>
  <si>
    <t>代田地区市民館</t>
  </si>
  <si>
    <t>新道町2丁目42</t>
  </si>
  <si>
    <t>85－9463</t>
  </si>
  <si>
    <t>諏訪地区市民館</t>
  </si>
  <si>
    <t>諏訪3丁目242-1</t>
  </si>
  <si>
    <t>85－4011</t>
  </si>
  <si>
    <t>諏訪3丁目246</t>
  </si>
  <si>
    <t>86－5175</t>
  </si>
  <si>
    <t>新道町1丁目1-3</t>
  </si>
  <si>
    <t>84－6515</t>
  </si>
  <si>
    <t>代田町1丁目20-4</t>
  </si>
  <si>
    <t>84－8411</t>
  </si>
  <si>
    <t>桜町2丁目7-45</t>
  </si>
  <si>
    <t>86－4246</t>
  </si>
  <si>
    <t>桜町地区市民館</t>
  </si>
  <si>
    <t>桜町3丁目1-5</t>
  </si>
  <si>
    <t>85－9617</t>
  </si>
  <si>
    <t>市田町西浦41</t>
  </si>
  <si>
    <t>86－4846</t>
  </si>
  <si>
    <t>野口町豊角8-1</t>
  </si>
  <si>
    <t>86－4046</t>
  </si>
  <si>
    <t>野口町縄手下23</t>
  </si>
  <si>
    <t>84－5335</t>
  </si>
  <si>
    <t>市田地区市民館</t>
  </si>
  <si>
    <t>市田町山鳥47</t>
  </si>
  <si>
    <t>84－4770</t>
  </si>
  <si>
    <t>武道館</t>
  </si>
  <si>
    <t>八幡町弥五郎105</t>
  </si>
  <si>
    <t>84－5757</t>
  </si>
  <si>
    <t>千両町数谷原18-2</t>
  </si>
  <si>
    <t>83－0130</t>
  </si>
  <si>
    <t>千両地区市民館</t>
  </si>
  <si>
    <t>千両町小路8-4</t>
  </si>
  <si>
    <t>83－0567</t>
  </si>
  <si>
    <t>平尾町上貝津2-5</t>
  </si>
  <si>
    <t>88－4711</t>
  </si>
  <si>
    <t>平尾地区市民館</t>
  </si>
  <si>
    <t>平尾町中貝津2</t>
  </si>
  <si>
    <t>88－2750</t>
  </si>
  <si>
    <t>平尾町親坂36</t>
  </si>
  <si>
    <t>88－7270</t>
  </si>
  <si>
    <t>国府町岡本24-2</t>
  </si>
  <si>
    <t>87－3105</t>
  </si>
  <si>
    <t>国府町寒若寺6-1</t>
  </si>
  <si>
    <t>87－2044</t>
  </si>
  <si>
    <t>国府町下坊入10-1</t>
  </si>
  <si>
    <t>87－3141</t>
  </si>
  <si>
    <t>国府町下河原62-1</t>
  </si>
  <si>
    <t>87－7817</t>
  </si>
  <si>
    <t>国府東地区市民館</t>
  </si>
  <si>
    <t>久保町社地7-1</t>
  </si>
  <si>
    <t>88－5591</t>
  </si>
  <si>
    <t>御油町膳ノ棚1-4</t>
  </si>
  <si>
    <t>88－4655</t>
  </si>
  <si>
    <t>御油町美世賜185</t>
  </si>
  <si>
    <t>87－7214</t>
  </si>
  <si>
    <t>一宮中学校</t>
  </si>
  <si>
    <t>一宮町上新切33-247</t>
  </si>
  <si>
    <t>93－2026</t>
  </si>
  <si>
    <t>一宮東部小学校</t>
  </si>
  <si>
    <t>上長山町東水神平44－2</t>
  </si>
  <si>
    <t>93－2009</t>
  </si>
  <si>
    <t>健康福祉センター</t>
  </si>
  <si>
    <t>上長山町本宮下1-1685</t>
  </si>
  <si>
    <t>92－1388</t>
  </si>
  <si>
    <t>上長山町小南口原1-500</t>
  </si>
  <si>
    <t>93－6030</t>
  </si>
  <si>
    <t>一宮体育センター</t>
  </si>
  <si>
    <t>一宮町上新切33-259</t>
  </si>
  <si>
    <t>農業者ﾄﾚｰﾆﾝｸﾞｾﾝﾀｰ</t>
  </si>
  <si>
    <t>一宮町豊１</t>
  </si>
  <si>
    <t>93－0159</t>
  </si>
  <si>
    <t>一宮西部小学校</t>
  </si>
  <si>
    <t>一宮町緑１</t>
  </si>
  <si>
    <t>93－2007</t>
  </si>
  <si>
    <t>一宮南部小学校</t>
  </si>
  <si>
    <t>豊津町新地４</t>
  </si>
  <si>
    <t>93－2059</t>
  </si>
  <si>
    <t>長慶寺</t>
  </si>
  <si>
    <t>金沢町藤弦3･4合地</t>
  </si>
  <si>
    <t>93－4623</t>
  </si>
  <si>
    <t>音羽中学校</t>
  </si>
  <si>
    <t>赤坂町西縄手66</t>
  </si>
  <si>
    <t>88－3208</t>
  </si>
  <si>
    <t>赤坂小学校</t>
  </si>
  <si>
    <t>赤坂町東山140</t>
  </si>
  <si>
    <t>88－5671</t>
  </si>
  <si>
    <t>赤坂台地区市民館</t>
  </si>
  <si>
    <t>赤坂台1608</t>
  </si>
  <si>
    <t>88－2810</t>
  </si>
  <si>
    <t>音羽文化ホール</t>
  </si>
  <si>
    <t>赤坂町松本250</t>
  </si>
  <si>
    <t>88－8010</t>
  </si>
  <si>
    <t>音羽福祉保健センター</t>
  </si>
  <si>
    <t>赤坂町狭石1</t>
  </si>
  <si>
    <t>88－7723</t>
  </si>
  <si>
    <t>赤坂町西裏47-1</t>
  </si>
  <si>
    <t>80－1357</t>
  </si>
  <si>
    <t>萩小学校</t>
  </si>
  <si>
    <t>萩町岩田9-2</t>
  </si>
  <si>
    <t>88－2831</t>
  </si>
  <si>
    <t>萩地区市民館</t>
  </si>
  <si>
    <t>萩町塩ノ田75-1</t>
  </si>
  <si>
    <t>88－6262</t>
  </si>
  <si>
    <t>長沢小学校</t>
  </si>
  <si>
    <t>長沢町午新88</t>
  </si>
  <si>
    <t>88－3481</t>
  </si>
  <si>
    <t>長沢地区市民館</t>
  </si>
  <si>
    <t>長沢町午新122</t>
  </si>
  <si>
    <t>87－4455</t>
  </si>
  <si>
    <t>御津中学校</t>
  </si>
  <si>
    <t>御津町泙野山下20</t>
  </si>
  <si>
    <t>75－2541</t>
  </si>
  <si>
    <t>御津南部小学校</t>
  </si>
  <si>
    <t>御津町御馬加美15</t>
  </si>
  <si>
    <t>75－2003</t>
  </si>
  <si>
    <t>西方地区市民館</t>
  </si>
  <si>
    <t>御津町西方宮長31</t>
  </si>
  <si>
    <t>75－2483</t>
  </si>
  <si>
    <t>御馬地区市民館</t>
  </si>
  <si>
    <t>御津町御馬西96</t>
  </si>
  <si>
    <t>75－2632</t>
  </si>
  <si>
    <t>御津町西方日暮30</t>
  </si>
  <si>
    <t>76－4714</t>
  </si>
  <si>
    <t>御津北部小学校</t>
  </si>
  <si>
    <t>御津町広石神子田54-1</t>
  </si>
  <si>
    <t>75－2021</t>
  </si>
  <si>
    <t>御津町豊沢松ノ下1</t>
  </si>
  <si>
    <t>75－4155</t>
  </si>
  <si>
    <t>広石地区市民館</t>
  </si>
  <si>
    <t>御津町広石船津34-1</t>
  </si>
  <si>
    <t>76－3515</t>
  </si>
  <si>
    <t>御津体育館</t>
  </si>
  <si>
    <t>御津町広石日暮148</t>
  </si>
  <si>
    <t>76－2821</t>
  </si>
  <si>
    <t>御津文化会館</t>
  </si>
  <si>
    <t>御津町広石日暮146</t>
  </si>
  <si>
    <t>76－3720</t>
  </si>
  <si>
    <t>御津福祉保健センター</t>
  </si>
  <si>
    <t>御津町広石枋ヶ坪88</t>
  </si>
  <si>
    <t>77－1500</t>
  </si>
  <si>
    <t>小坂井中学校</t>
  </si>
  <si>
    <t>伊奈町古当103</t>
  </si>
  <si>
    <t>78－3322</t>
  </si>
  <si>
    <t>小坂井東小学校</t>
  </si>
  <si>
    <t>小坂井町西浦87</t>
  </si>
  <si>
    <t>78－2271</t>
  </si>
  <si>
    <t>小坂井高等学校</t>
  </si>
  <si>
    <t>小坂井町欠田100-1</t>
  </si>
  <si>
    <t>72－2211</t>
  </si>
  <si>
    <t>小坂井文化センター</t>
  </si>
  <si>
    <t>伊奈町新町170-2</t>
  </si>
  <si>
    <t>78－3586</t>
  </si>
  <si>
    <t>小坂井西小学校</t>
  </si>
  <si>
    <t>伊奈町縫殿55-1</t>
  </si>
  <si>
    <t>78－2281</t>
  </si>
  <si>
    <t>小坂井文化会館</t>
  </si>
  <si>
    <t>伊奈町新屋97-2</t>
  </si>
  <si>
    <t>78－3000</t>
  </si>
  <si>
    <t>曙町３丁目地内</t>
  </si>
  <si>
    <t>89－2176</t>
  </si>
  <si>
    <t>曙グラウンド</t>
  </si>
  <si>
    <t>曙町４丁目地内</t>
  </si>
  <si>
    <t>89－2194</t>
  </si>
  <si>
    <t>曙児童遊園</t>
  </si>
  <si>
    <t>曽通公園</t>
  </si>
  <si>
    <t>東曙町地内</t>
  </si>
  <si>
    <t>麻生田児童遊園</t>
  </si>
  <si>
    <t>麻生田町宮東地内</t>
  </si>
  <si>
    <t>上野公園</t>
  </si>
  <si>
    <t>上野２丁目地内</t>
  </si>
  <si>
    <t>上野中どおり公園</t>
  </si>
  <si>
    <t>上野３丁目地内</t>
  </si>
  <si>
    <t>大橋公園</t>
  </si>
  <si>
    <t>大橋町２丁目地内</t>
  </si>
  <si>
    <t>太通公園</t>
  </si>
  <si>
    <t>大堀町地内</t>
  </si>
  <si>
    <t>礼通公園</t>
  </si>
  <si>
    <t>桜木公園</t>
  </si>
  <si>
    <t>桜木通５丁目地内</t>
  </si>
  <si>
    <t>古宿ちびっ子広場</t>
  </si>
  <si>
    <t>新宿町１丁目地内</t>
  </si>
  <si>
    <t>新豊児童遊園</t>
  </si>
  <si>
    <t>新豊町１丁目地内</t>
  </si>
  <si>
    <t>住吉町２丁目地内</t>
  </si>
  <si>
    <t>遠通公園</t>
  </si>
  <si>
    <t>天神町地内</t>
  </si>
  <si>
    <t>東光町２丁目地内</t>
  </si>
  <si>
    <t>当古公園</t>
  </si>
  <si>
    <t>当古町野中地内</t>
  </si>
  <si>
    <t>当古橋公園</t>
  </si>
  <si>
    <t>当古町清水尻地内</t>
  </si>
  <si>
    <t>和通公園</t>
  </si>
  <si>
    <t>東名町１丁目地内</t>
  </si>
  <si>
    <t>土筒児童遊園</t>
  </si>
  <si>
    <t>土筒町前屋敷地内</t>
  </si>
  <si>
    <t>三明公園</t>
  </si>
  <si>
    <t>豊川町波通地内</t>
  </si>
  <si>
    <t>西桜木児童遊園</t>
  </si>
  <si>
    <t>西桜木町１丁目地内</t>
  </si>
  <si>
    <t>西豊公園</t>
  </si>
  <si>
    <t>西豊町２丁目地内</t>
  </si>
  <si>
    <t>西豊児童遊園</t>
  </si>
  <si>
    <t>西豊町３丁目地内</t>
  </si>
  <si>
    <t>市道公園</t>
  </si>
  <si>
    <t>花井町地内</t>
  </si>
  <si>
    <t>縄手上公園</t>
  </si>
  <si>
    <t>馬場町松下地内</t>
  </si>
  <si>
    <t>東桜木公園</t>
  </si>
  <si>
    <t>東桜木町地内</t>
  </si>
  <si>
    <t>豊公園</t>
  </si>
  <si>
    <t>東豊町４丁目地内</t>
  </si>
  <si>
    <t>東豊児童遊園</t>
  </si>
  <si>
    <t>東豊町１丁目地内</t>
  </si>
  <si>
    <t>本野ヶ原３丁目地内</t>
  </si>
  <si>
    <t>本野ヶ原１丁目地内</t>
  </si>
  <si>
    <t>牧野西公園</t>
  </si>
  <si>
    <t>牧野町２丁目地内</t>
  </si>
  <si>
    <t>さぬき屋敷公園</t>
  </si>
  <si>
    <t>牧野町柳貝津地内</t>
  </si>
  <si>
    <t>三上児童遊園</t>
  </si>
  <si>
    <t>三上町下屋敷地内</t>
  </si>
  <si>
    <t>三上野地児童遊園</t>
  </si>
  <si>
    <t>三上町野地地内</t>
  </si>
  <si>
    <t>緑町地内</t>
  </si>
  <si>
    <t>緑町公園</t>
  </si>
  <si>
    <t>美幸公園</t>
  </si>
  <si>
    <t>美幸町２丁目地内</t>
  </si>
  <si>
    <t>谷川公園</t>
  </si>
  <si>
    <t>谷川町天王地内</t>
  </si>
  <si>
    <t>大橋縄手公園</t>
  </si>
  <si>
    <t>大橋町４丁目地内</t>
  </si>
  <si>
    <t>赤代児童遊園</t>
  </si>
  <si>
    <t>赤代町２丁目地内</t>
  </si>
  <si>
    <t>大崎児童遊園</t>
  </si>
  <si>
    <t>大崎町小林地内</t>
  </si>
  <si>
    <t>金屋橋公園</t>
  </si>
  <si>
    <t>金屋橋町地内</t>
  </si>
  <si>
    <t>金屋公園</t>
  </si>
  <si>
    <t>金屋本町２丁目地内</t>
  </si>
  <si>
    <t>三蔵子公園</t>
  </si>
  <si>
    <t>三蔵子町中荒古地内</t>
  </si>
  <si>
    <t>中央通公園</t>
  </si>
  <si>
    <t>中央通４丁目地内</t>
  </si>
  <si>
    <t>長草児童遊園</t>
  </si>
  <si>
    <t>長草町南地内</t>
  </si>
  <si>
    <t>本野児童遊園</t>
  </si>
  <si>
    <t>本野町東浦地内</t>
  </si>
  <si>
    <t>牛久保駅通公園</t>
  </si>
  <si>
    <t>牛久保駅通５丁目地内</t>
  </si>
  <si>
    <t>寺町公園</t>
  </si>
  <si>
    <t>牛久保町八幡口地内</t>
  </si>
  <si>
    <t>牛久保児童遊園</t>
  </si>
  <si>
    <t>牛久保町若子地内</t>
  </si>
  <si>
    <t>牛久保岸下公園</t>
  </si>
  <si>
    <t>牛久保町岸下地内</t>
  </si>
  <si>
    <t>堺公園</t>
  </si>
  <si>
    <t>堺町２丁目地内</t>
  </si>
  <si>
    <t>下長山公園</t>
  </si>
  <si>
    <t>下長山町岩下地内</t>
  </si>
  <si>
    <t>新道公園</t>
  </si>
  <si>
    <t>新道町２丁目地内</t>
  </si>
  <si>
    <t>瀬木ちびっ子広場</t>
  </si>
  <si>
    <t>瀬木町替田地内</t>
  </si>
  <si>
    <t>高見公園</t>
  </si>
  <si>
    <t>高見町４丁目地内</t>
  </si>
  <si>
    <t>塔ノ木公園</t>
  </si>
  <si>
    <t>塔ノ木町１丁目地内</t>
  </si>
  <si>
    <t>西島児童遊園</t>
  </si>
  <si>
    <t>西島町薮下地内</t>
  </si>
  <si>
    <t>西塚公園</t>
  </si>
  <si>
    <t>西塚町１丁目地内</t>
  </si>
  <si>
    <t>萩山公園</t>
  </si>
  <si>
    <t>萩山町１丁目地内</t>
  </si>
  <si>
    <t>萩山防災広場</t>
  </si>
  <si>
    <t>萩山町３丁目地内</t>
  </si>
  <si>
    <t>正岡児童遊園</t>
  </si>
  <si>
    <t>正岡町後田地内</t>
  </si>
  <si>
    <t>松風公園</t>
  </si>
  <si>
    <t>南高見児童遊園</t>
  </si>
  <si>
    <t>弥生町２丁目地内</t>
  </si>
  <si>
    <t>能仁堂公園</t>
  </si>
  <si>
    <t>四ツ谷町２丁目地内</t>
  </si>
  <si>
    <t>新道下ちびっ子広場</t>
  </si>
  <si>
    <t>市田町新道下地内</t>
  </si>
  <si>
    <t>小田渕児童遊園</t>
  </si>
  <si>
    <t>小田渕町下垂地内</t>
  </si>
  <si>
    <t>小田渕本郷児童遊園</t>
  </si>
  <si>
    <t>小田渕町７丁目地内</t>
  </si>
  <si>
    <t>小田渕公園</t>
  </si>
  <si>
    <t>小田渕町８丁目地内</t>
  </si>
  <si>
    <t>桜町児童遊園</t>
  </si>
  <si>
    <t>桜町２丁目地内</t>
  </si>
  <si>
    <t>寄付公園</t>
  </si>
  <si>
    <t>桜町３丁目地内</t>
  </si>
  <si>
    <t>諏訪西公園</t>
  </si>
  <si>
    <t>諏訪西町２丁目地内</t>
  </si>
  <si>
    <t>諏訪公園</t>
  </si>
  <si>
    <t>諏訪３丁目地内</t>
  </si>
  <si>
    <t>蔵子１丁目地内</t>
  </si>
  <si>
    <t>農ヶ上公園</t>
  </si>
  <si>
    <t>蔵子３丁目地内</t>
  </si>
  <si>
    <t>蔵子４丁目地内</t>
  </si>
  <si>
    <t>蔵子児童遊園</t>
  </si>
  <si>
    <t>蔵子６丁目地内</t>
  </si>
  <si>
    <t>代田公園</t>
  </si>
  <si>
    <t>代田町１丁目地内</t>
  </si>
  <si>
    <t>新道町１丁目地内</t>
  </si>
  <si>
    <t>穂ノ原公園</t>
  </si>
  <si>
    <t>穂ノ原２丁目地内</t>
  </si>
  <si>
    <t>赤塚山公園</t>
  </si>
  <si>
    <t>市田町東堤上地内</t>
  </si>
  <si>
    <t>市田町東中野地内</t>
  </si>
  <si>
    <t>数谷原児童遊園</t>
  </si>
  <si>
    <t>千両町数谷原地内</t>
  </si>
  <si>
    <t>下千両児童遊園</t>
  </si>
  <si>
    <t>千両町宝辺地内</t>
  </si>
  <si>
    <t>西の谷ちびっ子広場</t>
  </si>
  <si>
    <t>千両町上西の谷地内</t>
  </si>
  <si>
    <t>西の谷第二ちびっ子広場</t>
  </si>
  <si>
    <t>千両町下西の谷地内</t>
  </si>
  <si>
    <t>数谷原公園</t>
  </si>
  <si>
    <t>南千両２丁目地内</t>
  </si>
  <si>
    <t>野口児童遊園</t>
  </si>
  <si>
    <t>野口町長万地内</t>
  </si>
  <si>
    <t>平尾西公園</t>
  </si>
  <si>
    <t>平尾町深田地内</t>
  </si>
  <si>
    <t>平尾児童遊園</t>
  </si>
  <si>
    <t>平尾町井の間地内</t>
  </si>
  <si>
    <t>弥五郎第一公園</t>
  </si>
  <si>
    <t>八幡町鐘鋳場地内</t>
  </si>
  <si>
    <t>弥五郎第二公園</t>
  </si>
  <si>
    <t>八幡町下天王地内</t>
  </si>
  <si>
    <t>八幡児童遊園</t>
  </si>
  <si>
    <t>八幡町西赤土地内</t>
  </si>
  <si>
    <t>八幡町上ノ蔵地内</t>
  </si>
  <si>
    <t>平尾東公園</t>
  </si>
  <si>
    <t>平尾町八反田地内</t>
  </si>
  <si>
    <t>スポーツ公園</t>
  </si>
  <si>
    <t>千両町折橋地内他</t>
  </si>
  <si>
    <t>久保児童遊園</t>
  </si>
  <si>
    <t>久保町社地地内</t>
  </si>
  <si>
    <t>桜田公園</t>
  </si>
  <si>
    <t>国府町桜田地内</t>
  </si>
  <si>
    <t>山の入ちびっ子広場</t>
  </si>
  <si>
    <t>国府町山の入地内</t>
  </si>
  <si>
    <t>上坊入ちびっ子広場</t>
  </si>
  <si>
    <t>国府町上坊入地内</t>
  </si>
  <si>
    <t>国府大社児童遊園</t>
  </si>
  <si>
    <t>国府町流霞地内</t>
  </si>
  <si>
    <t>御油町汲ヶ谷地内</t>
  </si>
  <si>
    <t>一ノ坪公園</t>
  </si>
  <si>
    <t>御油町一ノ坪地内</t>
  </si>
  <si>
    <t>下河原公園</t>
  </si>
  <si>
    <t>御油町下河原地内</t>
  </si>
  <si>
    <t>栗木山公園</t>
  </si>
  <si>
    <t>御油町栗木山地内</t>
  </si>
  <si>
    <t>かけした公園</t>
  </si>
  <si>
    <t>御油町欠下地内</t>
  </si>
  <si>
    <t>御油児童遊園</t>
  </si>
  <si>
    <t>御油町一ノ橋地内</t>
  </si>
  <si>
    <t>東沢児童遊園</t>
  </si>
  <si>
    <t>御油町炮六土地内</t>
  </si>
  <si>
    <t>東山第一ちびっ子広場</t>
  </si>
  <si>
    <t>御油町汲ケ谷地内</t>
  </si>
  <si>
    <t>東山第二ちびっ子広場</t>
  </si>
  <si>
    <t>御油東広場</t>
  </si>
  <si>
    <t>八幡町大宝山地内</t>
  </si>
  <si>
    <t>御油松並木公園</t>
  </si>
  <si>
    <t>御油町並松地内</t>
  </si>
  <si>
    <t>青馬児童遊園</t>
  </si>
  <si>
    <t>新青馬町１丁目地内</t>
  </si>
  <si>
    <t>新栄児童遊園</t>
  </si>
  <si>
    <t>新栄町３丁目地内</t>
  </si>
  <si>
    <t>市木公園</t>
  </si>
  <si>
    <t>為当町椎木地内</t>
  </si>
  <si>
    <t>椎木公園</t>
  </si>
  <si>
    <t>為当ちびっ子広場</t>
  </si>
  <si>
    <t>為当町仲上地内</t>
  </si>
  <si>
    <t>為当稲荷神社児童遊園</t>
  </si>
  <si>
    <t>為当町宮脇地内</t>
  </si>
  <si>
    <t>国府東ちびっ子広場</t>
  </si>
  <si>
    <t>森４丁目地内</t>
  </si>
  <si>
    <t>八幡町大池・新堀地内</t>
  </si>
  <si>
    <t>上宿児童遊園</t>
  </si>
  <si>
    <t>八幡町上宿地内</t>
  </si>
  <si>
    <t>足山田公民館</t>
  </si>
  <si>
    <t>足山田町若宮地内</t>
  </si>
  <si>
    <t>足山田野球場</t>
  </si>
  <si>
    <t>足山田町滝場地内</t>
  </si>
  <si>
    <t>上新切東公園</t>
  </si>
  <si>
    <t>一宮町旭地内</t>
  </si>
  <si>
    <t>上新切中公園</t>
  </si>
  <si>
    <t>上新切西公園</t>
  </si>
  <si>
    <t>一宮町豊地内</t>
  </si>
  <si>
    <t>一宮錦公園</t>
  </si>
  <si>
    <t>一宮町錦地内</t>
  </si>
  <si>
    <t>一宮社公園</t>
  </si>
  <si>
    <t>一宮町社地内</t>
  </si>
  <si>
    <t>一宮幸公園</t>
  </si>
  <si>
    <t>一宮町幸地内</t>
  </si>
  <si>
    <t>一宮緑公園</t>
  </si>
  <si>
    <t>一宮町緑地内</t>
  </si>
  <si>
    <t>一宮栄公園</t>
  </si>
  <si>
    <t>一宮町栄地内</t>
  </si>
  <si>
    <t>一宮泉公園</t>
  </si>
  <si>
    <t>一宮町泉地内</t>
  </si>
  <si>
    <t>下新切広場</t>
  </si>
  <si>
    <t>一宮町下新切地内</t>
  </si>
  <si>
    <t>上長山コミュニティーセンター</t>
  </si>
  <si>
    <t>上長山町東新屋地内</t>
  </si>
  <si>
    <t>上長山庭球場</t>
  </si>
  <si>
    <t>上長山町下三手川地内</t>
  </si>
  <si>
    <t>東山広場</t>
  </si>
  <si>
    <t>上長山町大東原地内</t>
  </si>
  <si>
    <t>江島ふれあいセンター</t>
  </si>
  <si>
    <t>江島町北裏地内</t>
  </si>
  <si>
    <t>いこいの広場</t>
  </si>
  <si>
    <t>江島町三玉地内</t>
  </si>
  <si>
    <t>金沢構造改善センター</t>
  </si>
  <si>
    <t>金沢町金山地内</t>
  </si>
  <si>
    <t>篠田集落センター</t>
  </si>
  <si>
    <t>篠田町割塚地内</t>
  </si>
  <si>
    <t>東上野球場</t>
  </si>
  <si>
    <t>東上町炭焼地内</t>
  </si>
  <si>
    <t>大和ちびっ子広場</t>
  </si>
  <si>
    <t>豊津町割田地内</t>
  </si>
  <si>
    <t>やりみず第一ちびっ子広場</t>
  </si>
  <si>
    <t>大木町鑓水地内</t>
  </si>
  <si>
    <t>赤坂広場</t>
  </si>
  <si>
    <t>赤坂町紅里地内</t>
  </si>
  <si>
    <t>赤坂２号公園</t>
  </si>
  <si>
    <t>赤坂町大日地内</t>
  </si>
  <si>
    <t>サンヒル赤坂東山中央公園</t>
  </si>
  <si>
    <t>赤坂町東山地内</t>
  </si>
  <si>
    <t>赤坂台１号公園</t>
  </si>
  <si>
    <t>赤坂台地内</t>
  </si>
  <si>
    <t>赤坂台２号公園</t>
  </si>
  <si>
    <t>赤坂台３号公園</t>
  </si>
  <si>
    <t>グリーンヒル中公園</t>
  </si>
  <si>
    <t>長沢町大覚地内</t>
  </si>
  <si>
    <t>グリーンヒル北公園</t>
  </si>
  <si>
    <t>音羽運動公園</t>
  </si>
  <si>
    <t>萩町口猿田地内</t>
  </si>
  <si>
    <t>赤根ちびっ子広場</t>
  </si>
  <si>
    <t>御津町赤根水神地内</t>
  </si>
  <si>
    <t>遊泉寺ちびっ子広場</t>
  </si>
  <si>
    <t>御津町赤根宮前地内</t>
  </si>
  <si>
    <t>上佐脇ちびっ子広場</t>
  </si>
  <si>
    <t>御津町上佐脇中区地内</t>
  </si>
  <si>
    <t>上佐脇集落センター</t>
  </si>
  <si>
    <t>御津町上佐脇屋敷地内</t>
  </si>
  <si>
    <t>構造改善センター下佐脇会館</t>
  </si>
  <si>
    <t>御津町下佐脇宮本地内</t>
  </si>
  <si>
    <t>西方児童遊園</t>
  </si>
  <si>
    <t>御津町西方中屋敷地内</t>
  </si>
  <si>
    <t>西方駅前ちびっ子広場</t>
  </si>
  <si>
    <t>御津町西方梨野地内</t>
  </si>
  <si>
    <t>広石千路児童遊園</t>
  </si>
  <si>
    <t>御津町広石千路地内</t>
  </si>
  <si>
    <t>小坂井拠点避難地</t>
  </si>
  <si>
    <t>小坂井町倉屋敷地内</t>
  </si>
  <si>
    <t>南山グラウンド</t>
  </si>
  <si>
    <t>伊奈町南山新田地内</t>
  </si>
  <si>
    <t>伊奈町縫殿地内</t>
  </si>
  <si>
    <t>サツキ公園</t>
  </si>
  <si>
    <t>伊奈町新町地内</t>
  </si>
  <si>
    <t>東宮公園</t>
  </si>
  <si>
    <t>篠束町東宮地内</t>
  </si>
  <si>
    <t>シャグジ公園</t>
  </si>
  <si>
    <t>平成公園</t>
  </si>
  <si>
    <t>伊奈町新屋地内</t>
  </si>
  <si>
    <t>やよい公園</t>
  </si>
  <si>
    <t>宿町坂地地内</t>
  </si>
  <si>
    <t>茶屋ちびっ子広場</t>
  </si>
  <si>
    <t>伊奈町茶屋地内</t>
  </si>
  <si>
    <t>平井ちびっ子広場</t>
  </si>
  <si>
    <t>平井町水戸田地内</t>
  </si>
  <si>
    <t>小坂井住宅ちびっ子広場</t>
  </si>
  <si>
    <t>伊奈町佐脇原地内</t>
  </si>
  <si>
    <t>新町ちびっ子広場</t>
  </si>
  <si>
    <t>白山ちびっ子広場</t>
  </si>
  <si>
    <t>宿町白山地内</t>
  </si>
  <si>
    <t>慶応ちびっ子広場</t>
  </si>
  <si>
    <t>伊奈町慶応地内</t>
  </si>
  <si>
    <t>中島ちびっ子広場</t>
  </si>
  <si>
    <t>宿町中島地内</t>
  </si>
  <si>
    <t>中野ちびっ子広場</t>
  </si>
  <si>
    <t>小坂井町中野地内</t>
  </si>
  <si>
    <t>八丁ちびっ子広場</t>
  </si>
  <si>
    <t>前山ちびっ子広場</t>
  </si>
  <si>
    <t>伊奈町前山地内</t>
  </si>
  <si>
    <t>美園集会所前</t>
  </si>
  <si>
    <t>美園三丁目地内</t>
  </si>
  <si>
    <t>伊奈町一ノ坪地内</t>
  </si>
  <si>
    <t>佐脇原ちびっ子広場</t>
  </si>
  <si>
    <t>桜ヶ丘公園及び豊川高等学校グラウンド</t>
  </si>
  <si>
    <t>豊川公園</t>
  </si>
  <si>
    <t>諏訪１丁目地内</t>
  </si>
  <si>
    <t>御津町下佐脇野先52-4</t>
  </si>
  <si>
    <t>桜ケ丘町79-2</t>
  </si>
  <si>
    <t>72－2410</t>
  </si>
  <si>
    <t>千両荘</t>
  </si>
  <si>
    <t>千両町大堀63</t>
  </si>
  <si>
    <t>83－0016</t>
  </si>
  <si>
    <t>愛厚ホーム豊川苑</t>
  </si>
  <si>
    <t>平尾町諏訪下73-1</t>
  </si>
  <si>
    <t>87－2577</t>
  </si>
  <si>
    <t>穂の国荘</t>
  </si>
  <si>
    <t>西原町松葉10-16</t>
  </si>
  <si>
    <t>93－7575</t>
  </si>
  <si>
    <t>秋桜の里</t>
  </si>
  <si>
    <t>三蔵子町北浦4</t>
  </si>
  <si>
    <t>80－2006</t>
  </si>
  <si>
    <t>一晃</t>
  </si>
  <si>
    <t>御津町赤根山田12</t>
  </si>
  <si>
    <t>75－2800</t>
  </si>
  <si>
    <t>ジャルダン・リラ</t>
  </si>
  <si>
    <t>萩町上近久88</t>
  </si>
  <si>
    <t>88－6333</t>
  </si>
  <si>
    <t>あおい</t>
  </si>
  <si>
    <t>宿町金山93</t>
  </si>
  <si>
    <t>73－1000</t>
  </si>
  <si>
    <t>たんぽぽ</t>
  </si>
  <si>
    <t>野口町道下31</t>
  </si>
  <si>
    <t>83－3955</t>
  </si>
  <si>
    <t>ケアリゾートオリーブ</t>
  </si>
  <si>
    <t>平尾町諏訪下101</t>
  </si>
  <si>
    <t>88－8718</t>
  </si>
  <si>
    <t>おとわの杜</t>
  </si>
  <si>
    <t>赤坂町東山12-1</t>
  </si>
  <si>
    <t>87－0111</t>
  </si>
  <si>
    <t>愛厚希全の里</t>
  </si>
  <si>
    <t>一宮町上新切33-267</t>
  </si>
  <si>
    <t>93－1653</t>
  </si>
  <si>
    <t>シンシア豊川</t>
  </si>
  <si>
    <t>平尾町諏訪下10</t>
  </si>
  <si>
    <t>88－7500</t>
  </si>
  <si>
    <t>ホタルの郷</t>
  </si>
  <si>
    <t>足山田町年長1-6</t>
  </si>
  <si>
    <t>93－6133</t>
  </si>
  <si>
    <t>ケアハウスみその</t>
  </si>
  <si>
    <t>93－1712</t>
  </si>
  <si>
    <t>飛島村</t>
    <rPh sb="0" eb="3">
      <t>トビシマムラ</t>
    </rPh>
    <phoneticPr fontId="6"/>
  </si>
  <si>
    <t>52-4001</t>
  </si>
  <si>
    <t>52-3351</t>
  </si>
  <si>
    <t>52-3185</t>
  </si>
  <si>
    <t>55-0315</t>
  </si>
  <si>
    <t>55-1071</t>
  </si>
  <si>
    <t>52-1231</t>
  </si>
  <si>
    <t>飛島村　合計</t>
    <rPh sb="0" eb="3">
      <t>トビシマムラ</t>
    </rPh>
    <rPh sb="3" eb="4">
      <t>ネムラ</t>
    </rPh>
    <rPh sb="4" eb="6">
      <t>ゴウケイ</t>
    </rPh>
    <phoneticPr fontId="6"/>
  </si>
  <si>
    <t>名古屋市</t>
    <rPh sb="0" eb="4">
      <t>ナゴヤシ</t>
    </rPh>
    <phoneticPr fontId="2"/>
  </si>
  <si>
    <t>豊川市</t>
    <rPh sb="0" eb="2">
      <t>トヨカワ</t>
    </rPh>
    <rPh sb="2" eb="3">
      <t>シ</t>
    </rPh>
    <phoneticPr fontId="6"/>
  </si>
  <si>
    <t>豊川市　合計</t>
    <rPh sb="0" eb="2">
      <t>トヨカワ</t>
    </rPh>
    <rPh sb="2" eb="3">
      <t>シ</t>
    </rPh>
    <rPh sb="4" eb="6">
      <t>ゴウケイ</t>
    </rPh>
    <phoneticPr fontId="6"/>
  </si>
  <si>
    <t>宮前橋緑地一帯</t>
    <rPh sb="0" eb="2">
      <t>ミヤマエ</t>
    </rPh>
    <rPh sb="2" eb="3">
      <t>バシ</t>
    </rPh>
    <rPh sb="3" eb="5">
      <t>リョクチ</t>
    </rPh>
    <rPh sb="5" eb="7">
      <t>イッタイ</t>
    </rPh>
    <phoneticPr fontId="1"/>
  </si>
  <si>
    <t>木ケ崎公園</t>
  </si>
  <si>
    <t>矢田中学校周辺</t>
    <rPh sb="0" eb="1">
      <t>ヤ</t>
    </rPh>
    <rPh sb="1" eb="2">
      <t>ダ</t>
    </rPh>
    <rPh sb="2" eb="5">
      <t>チュウガッコウ</t>
    </rPh>
    <rPh sb="5" eb="7">
      <t>シュウヘン</t>
    </rPh>
    <phoneticPr fontId="1"/>
  </si>
  <si>
    <t>水分橋緑地一帯</t>
    <rPh sb="5" eb="7">
      <t>イッタイ</t>
    </rPh>
    <phoneticPr fontId="1"/>
  </si>
  <si>
    <t>押切公園</t>
    <rPh sb="0" eb="2">
      <t>オシキリ</t>
    </rPh>
    <rPh sb="2" eb="4">
      <t>コウエン</t>
    </rPh>
    <phoneticPr fontId="1"/>
  </si>
  <si>
    <t>万場大橋緑地一帯</t>
    <rPh sb="6" eb="8">
      <t>イッタイ</t>
    </rPh>
    <phoneticPr fontId="1"/>
  </si>
  <si>
    <t>枇杷島橋緑地</t>
    <rPh sb="0" eb="3">
      <t>ビワジマ</t>
    </rPh>
    <rPh sb="3" eb="4">
      <t>バシ</t>
    </rPh>
    <rPh sb="4" eb="6">
      <t>リョクチ</t>
    </rPh>
    <phoneticPr fontId="1"/>
  </si>
  <si>
    <t>葉場公園</t>
    <rPh sb="0" eb="1">
      <t>ハ</t>
    </rPh>
    <rPh sb="1" eb="2">
      <t>バ</t>
    </rPh>
    <rPh sb="2" eb="4">
      <t>コウエン</t>
    </rPh>
    <phoneticPr fontId="1"/>
  </si>
  <si>
    <t>名古屋市立大学薬学部</t>
  </si>
  <si>
    <t>県立瑞陵高等学校周辺</t>
    <rPh sb="0" eb="2">
      <t>ケンリツ</t>
    </rPh>
    <rPh sb="2" eb="4">
      <t>ズイリョウ</t>
    </rPh>
    <rPh sb="4" eb="6">
      <t>コウトウ</t>
    </rPh>
    <rPh sb="6" eb="8">
      <t>ガッコウ</t>
    </rPh>
    <rPh sb="8" eb="10">
      <t>シュウヘン</t>
    </rPh>
    <phoneticPr fontId="1"/>
  </si>
  <si>
    <t>船見緑地</t>
    <rPh sb="0" eb="2">
      <t>フナミ</t>
    </rPh>
    <rPh sb="2" eb="4">
      <t>リョクチ</t>
    </rPh>
    <phoneticPr fontId="1"/>
  </si>
  <si>
    <t>白水公園一帯</t>
  </si>
  <si>
    <t>清水山中央公園</t>
    <rPh sb="0" eb="3">
      <t>シミズヤマ</t>
    </rPh>
    <rPh sb="3" eb="5">
      <t>チュウオウ</t>
    </rPh>
    <rPh sb="5" eb="7">
      <t>コウエン</t>
    </rPh>
    <phoneticPr fontId="1"/>
  </si>
  <si>
    <t>金城学院高等学校</t>
    <rPh sb="0" eb="2">
      <t>キンジョウ</t>
    </rPh>
    <rPh sb="2" eb="4">
      <t>ガクイン</t>
    </rPh>
    <rPh sb="4" eb="6">
      <t>コウトウ</t>
    </rPh>
    <rPh sb="6" eb="8">
      <t>ガッコウ</t>
    </rPh>
    <phoneticPr fontId="1"/>
  </si>
  <si>
    <t>東海高等学校</t>
    <rPh sb="0" eb="2">
      <t>トウカイ</t>
    </rPh>
    <rPh sb="2" eb="4">
      <t>コウトウ</t>
    </rPh>
    <rPh sb="4" eb="6">
      <t>ガッコウ</t>
    </rPh>
    <phoneticPr fontId="1"/>
  </si>
  <si>
    <t>至学館高等学校</t>
    <rPh sb="0" eb="1">
      <t>イタ</t>
    </rPh>
    <rPh sb="1" eb="2">
      <t>マナブ</t>
    </rPh>
    <rPh sb="2" eb="3">
      <t>カン</t>
    </rPh>
    <rPh sb="3" eb="5">
      <t>コウトウ</t>
    </rPh>
    <rPh sb="5" eb="7">
      <t>ガッコウ</t>
    </rPh>
    <phoneticPr fontId="1"/>
  </si>
  <si>
    <t>山田幼稚園</t>
    <rPh sb="0" eb="2">
      <t>ヤマダ</t>
    </rPh>
    <rPh sb="2" eb="5">
      <t>ヨウチエン</t>
    </rPh>
    <phoneticPr fontId="1"/>
  </si>
  <si>
    <t>川中コミュニティセンター</t>
    <rPh sb="0" eb="2">
      <t>カワナカ</t>
    </rPh>
    <phoneticPr fontId="3"/>
  </si>
  <si>
    <t>同朋学園</t>
    <rPh sb="0" eb="2">
      <t>ドウホウ</t>
    </rPh>
    <rPh sb="2" eb="4">
      <t>ガクエン</t>
    </rPh>
    <phoneticPr fontId="1"/>
  </si>
  <si>
    <t>真宗大谷派名古屋別院（東別院）</t>
    <rPh sb="0" eb="5">
      <t>シンシュウオオタニハ</t>
    </rPh>
    <rPh sb="5" eb="8">
      <t>ナゴヤ</t>
    </rPh>
    <rPh sb="8" eb="10">
      <t>ベツイン</t>
    </rPh>
    <rPh sb="11" eb="12">
      <t>ヒガシ</t>
    </rPh>
    <rPh sb="12" eb="14">
      <t>ベツイン</t>
    </rPh>
    <phoneticPr fontId="1"/>
  </si>
  <si>
    <t>美容あいち会館</t>
    <rPh sb="0" eb="2">
      <t>ビヨウ</t>
    </rPh>
    <rPh sb="5" eb="7">
      <t>カイカン</t>
    </rPh>
    <phoneticPr fontId="3"/>
  </si>
  <si>
    <t>中京大学</t>
    <rPh sb="0" eb="2">
      <t>チュウキョウ</t>
    </rPh>
    <rPh sb="2" eb="4">
      <t>ダイガク</t>
    </rPh>
    <phoneticPr fontId="1"/>
  </si>
  <si>
    <t>名古屋市昭和文化小劇場</t>
    <rPh sb="0" eb="4">
      <t>ナゴヤシ</t>
    </rPh>
    <rPh sb="4" eb="6">
      <t>ショウワ</t>
    </rPh>
    <rPh sb="6" eb="8">
      <t>ブンカ</t>
    </rPh>
    <rPh sb="8" eb="11">
      <t>ショウゲキジョウ</t>
    </rPh>
    <phoneticPr fontId="1"/>
  </si>
  <si>
    <t>南山大学</t>
    <rPh sb="0" eb="2">
      <t>ナンザン</t>
    </rPh>
    <rPh sb="2" eb="4">
      <t>ダイガク</t>
    </rPh>
    <phoneticPr fontId="1"/>
  </si>
  <si>
    <t>日本ガイシみずほ会館</t>
    <rPh sb="0" eb="2">
      <t>ニホン</t>
    </rPh>
    <rPh sb="8" eb="10">
      <t>カイカン</t>
    </rPh>
    <phoneticPr fontId="1"/>
  </si>
  <si>
    <t>名古屋市総合リハビリテーションセンター</t>
    <rPh sb="0" eb="4">
      <t>ナゴヤシ</t>
    </rPh>
    <phoneticPr fontId="3"/>
  </si>
  <si>
    <t>労働会館</t>
    <rPh sb="0" eb="2">
      <t>ロウドウ</t>
    </rPh>
    <rPh sb="2" eb="4">
      <t>カイカン</t>
    </rPh>
    <phoneticPr fontId="1"/>
  </si>
  <si>
    <t>東海工業専門学校</t>
    <rPh sb="0" eb="2">
      <t>トウカイ</t>
    </rPh>
    <rPh sb="2" eb="4">
      <t>コウギョウ</t>
    </rPh>
    <rPh sb="4" eb="6">
      <t>センモン</t>
    </rPh>
    <rPh sb="6" eb="8">
      <t>ガッコウ</t>
    </rPh>
    <phoneticPr fontId="1"/>
  </si>
  <si>
    <t>愛知県立熱田高等学校</t>
    <rPh sb="0" eb="2">
      <t>アイチ</t>
    </rPh>
    <rPh sb="2" eb="4">
      <t>ケンリツ</t>
    </rPh>
    <rPh sb="4" eb="6">
      <t>アツタ</t>
    </rPh>
    <rPh sb="6" eb="8">
      <t>コウトウ</t>
    </rPh>
    <rPh sb="8" eb="10">
      <t>ガッコウ</t>
    </rPh>
    <phoneticPr fontId="1"/>
  </si>
  <si>
    <t>愛知機械工業株式会社体育館</t>
    <rPh sb="0" eb="2">
      <t>アイチ</t>
    </rPh>
    <rPh sb="2" eb="4">
      <t>キカイ</t>
    </rPh>
    <rPh sb="4" eb="6">
      <t>コウギョウ</t>
    </rPh>
    <rPh sb="6" eb="10">
      <t>カブシキガイシャ</t>
    </rPh>
    <rPh sb="10" eb="13">
      <t>タイイクカン</t>
    </rPh>
    <phoneticPr fontId="1"/>
  </si>
  <si>
    <t>名古屋学院大学　名古屋キャンパスしろとり</t>
    <rPh sb="0" eb="3">
      <t>ナゴヤ</t>
    </rPh>
    <rPh sb="3" eb="5">
      <t>ガクイン</t>
    </rPh>
    <rPh sb="5" eb="7">
      <t>ダイガク</t>
    </rPh>
    <rPh sb="8" eb="11">
      <t>ナゴヤ</t>
    </rPh>
    <phoneticPr fontId="1"/>
  </si>
  <si>
    <t>ナゴヤ球場</t>
    <rPh sb="3" eb="5">
      <t>キュウジョウ</t>
    </rPh>
    <phoneticPr fontId="1"/>
  </si>
  <si>
    <t>ゆたか台公民館</t>
    <rPh sb="3" eb="4">
      <t>ダイ</t>
    </rPh>
    <rPh sb="4" eb="7">
      <t>コウミンカン</t>
    </rPh>
    <phoneticPr fontId="1"/>
  </si>
  <si>
    <t>富永自治会集会所</t>
    <rPh sb="0" eb="2">
      <t>トミナガ</t>
    </rPh>
    <rPh sb="2" eb="5">
      <t>ジチカイ</t>
    </rPh>
    <rPh sb="5" eb="6">
      <t>シュウ</t>
    </rPh>
    <rPh sb="6" eb="7">
      <t>カイ</t>
    </rPh>
    <rPh sb="7" eb="8">
      <t>ジョ</t>
    </rPh>
    <phoneticPr fontId="1"/>
  </si>
  <si>
    <t>東築地学区防災センター</t>
    <rPh sb="0" eb="1">
      <t>ヒガシ</t>
    </rPh>
    <rPh sb="1" eb="3">
      <t>ツキジ</t>
    </rPh>
    <rPh sb="3" eb="5">
      <t>ガック</t>
    </rPh>
    <rPh sb="5" eb="7">
      <t>ボウサイ</t>
    </rPh>
    <phoneticPr fontId="1"/>
  </si>
  <si>
    <t>名古屋港管理組合本庁舎・名古屋港湾会館</t>
    <rPh sb="0" eb="3">
      <t>ナゴヤ</t>
    </rPh>
    <rPh sb="3" eb="4">
      <t>コウ</t>
    </rPh>
    <rPh sb="4" eb="6">
      <t>カンリ</t>
    </rPh>
    <rPh sb="6" eb="8">
      <t>クミアイ</t>
    </rPh>
    <rPh sb="8" eb="11">
      <t>ホンチョウシャ</t>
    </rPh>
    <rPh sb="12" eb="15">
      <t>ナゴヤ</t>
    </rPh>
    <rPh sb="15" eb="17">
      <t>コウワン</t>
    </rPh>
    <rPh sb="17" eb="19">
      <t>カイカン</t>
    </rPh>
    <phoneticPr fontId="1"/>
  </si>
  <si>
    <t>慶和幼稚園</t>
    <rPh sb="0" eb="1">
      <t>ケイ</t>
    </rPh>
    <rPh sb="1" eb="2">
      <t>ワ</t>
    </rPh>
    <rPh sb="2" eb="5">
      <t>ヨウチエン</t>
    </rPh>
    <phoneticPr fontId="1"/>
  </si>
  <si>
    <t>愛知県武道館</t>
    <rPh sb="0" eb="3">
      <t>アイチケン</t>
    </rPh>
    <rPh sb="3" eb="6">
      <t>ブドウカン</t>
    </rPh>
    <phoneticPr fontId="1"/>
  </si>
  <si>
    <t>市営稲永荘集会所</t>
    <rPh sb="0" eb="2">
      <t>シエイ</t>
    </rPh>
    <rPh sb="2" eb="4">
      <t>イナエイ</t>
    </rPh>
    <rPh sb="4" eb="5">
      <t>ソウ</t>
    </rPh>
    <rPh sb="5" eb="8">
      <t>シュウカイジョ</t>
    </rPh>
    <phoneticPr fontId="3"/>
  </si>
  <si>
    <t>市営みなと荘集会所（1棟）</t>
    <rPh sb="0" eb="2">
      <t>シエイ</t>
    </rPh>
    <rPh sb="5" eb="6">
      <t>ソウ</t>
    </rPh>
    <rPh sb="6" eb="8">
      <t>シュウカイ</t>
    </rPh>
    <rPh sb="8" eb="9">
      <t>ジョ</t>
    </rPh>
    <rPh sb="11" eb="12">
      <t>トウ</t>
    </rPh>
    <phoneticPr fontId="3"/>
  </si>
  <si>
    <t>市営みなと荘集会所（6棟）・市営みなとシルバー南集会所</t>
    <rPh sb="0" eb="2">
      <t>シエイ</t>
    </rPh>
    <rPh sb="5" eb="6">
      <t>ソウ</t>
    </rPh>
    <rPh sb="6" eb="9">
      <t>シュウカイジョ</t>
    </rPh>
    <rPh sb="11" eb="12">
      <t>トウ</t>
    </rPh>
    <rPh sb="14" eb="16">
      <t>シエイ</t>
    </rPh>
    <rPh sb="23" eb="24">
      <t>ミナミ</t>
    </rPh>
    <rPh sb="24" eb="26">
      <t>シュウカイ</t>
    </rPh>
    <rPh sb="26" eb="27">
      <t>ジョ</t>
    </rPh>
    <phoneticPr fontId="3"/>
  </si>
  <si>
    <t>市営みなと荘集会所（7棟）</t>
    <rPh sb="0" eb="2">
      <t>シエイ</t>
    </rPh>
    <rPh sb="5" eb="6">
      <t>ソウ</t>
    </rPh>
    <rPh sb="6" eb="8">
      <t>シュウカイ</t>
    </rPh>
    <rPh sb="8" eb="9">
      <t>ジョ</t>
    </rPh>
    <rPh sb="11" eb="12">
      <t>トウ</t>
    </rPh>
    <phoneticPr fontId="3"/>
  </si>
  <si>
    <t>シティファミリー鴨浦集会所</t>
    <rPh sb="8" eb="9">
      <t>カモ</t>
    </rPh>
    <rPh sb="9" eb="10">
      <t>ウラ</t>
    </rPh>
    <rPh sb="10" eb="12">
      <t>シュウカイ</t>
    </rPh>
    <rPh sb="12" eb="13">
      <t>ジョ</t>
    </rPh>
    <phoneticPr fontId="3"/>
  </si>
  <si>
    <t>うぐいす幼稚園</t>
    <rPh sb="4" eb="7">
      <t>ヨウチエン</t>
    </rPh>
    <phoneticPr fontId="1"/>
  </si>
  <si>
    <t>藤前会館</t>
    <rPh sb="0" eb="1">
      <t>フジ</t>
    </rPh>
    <rPh sb="1" eb="2">
      <t>マエ</t>
    </rPh>
    <rPh sb="2" eb="4">
      <t>カイカン</t>
    </rPh>
    <phoneticPr fontId="1"/>
  </si>
  <si>
    <t>茶屋後土地改良区事務所</t>
    <rPh sb="0" eb="2">
      <t>チャヤ</t>
    </rPh>
    <rPh sb="2" eb="3">
      <t>ゴ</t>
    </rPh>
    <rPh sb="3" eb="5">
      <t>トチ</t>
    </rPh>
    <rPh sb="5" eb="7">
      <t>カイリョウ</t>
    </rPh>
    <rPh sb="7" eb="8">
      <t>ク</t>
    </rPh>
    <rPh sb="8" eb="10">
      <t>ジム</t>
    </rPh>
    <rPh sb="10" eb="11">
      <t>ショ</t>
    </rPh>
    <phoneticPr fontId="1"/>
  </si>
  <si>
    <t>特別養護老人ホームはるかぜ</t>
    <rPh sb="0" eb="2">
      <t>トクベツ</t>
    </rPh>
    <rPh sb="2" eb="4">
      <t>ヨウゴ</t>
    </rPh>
    <rPh sb="4" eb="6">
      <t>ロウジン</t>
    </rPh>
    <phoneticPr fontId="1"/>
  </si>
  <si>
    <t>翠松園集会所</t>
    <rPh sb="0" eb="1">
      <t>ミドリ</t>
    </rPh>
    <rPh sb="1" eb="2">
      <t>マツ</t>
    </rPh>
    <rPh sb="2" eb="3">
      <t>エン</t>
    </rPh>
    <rPh sb="3" eb="5">
      <t>シュウカイ</t>
    </rPh>
    <rPh sb="5" eb="6">
      <t>ジョ</t>
    </rPh>
    <phoneticPr fontId="1"/>
  </si>
  <si>
    <t>成海神社社務所</t>
    <rPh sb="0" eb="2">
      <t>ナルミ</t>
    </rPh>
    <rPh sb="2" eb="4">
      <t>ジンジャ</t>
    </rPh>
    <rPh sb="4" eb="7">
      <t>シャムショ</t>
    </rPh>
    <phoneticPr fontId="3"/>
  </si>
  <si>
    <t>東邦高等学校</t>
    <rPh sb="0" eb="2">
      <t>トウホウ</t>
    </rPh>
    <rPh sb="2" eb="4">
      <t>コウトウ</t>
    </rPh>
    <rPh sb="4" eb="6">
      <t>ガッコウ</t>
    </rPh>
    <phoneticPr fontId="1"/>
  </si>
  <si>
    <t>みつば保育園</t>
    <rPh sb="3" eb="6">
      <t>ホイクエン</t>
    </rPh>
    <phoneticPr fontId="3"/>
  </si>
  <si>
    <t>Kスクエアサウス</t>
  </si>
  <si>
    <t>愛知学院大学</t>
    <rPh sb="4" eb="6">
      <t>ダイガク</t>
    </rPh>
    <phoneticPr fontId="3"/>
  </si>
  <si>
    <t>光城学区集会所</t>
    <rPh sb="0" eb="1">
      <t>コウジョウ</t>
    </rPh>
    <rPh sb="1" eb="2">
      <t>ジョウ</t>
    </rPh>
    <rPh sb="2" eb="4">
      <t>ガック</t>
    </rPh>
    <rPh sb="4" eb="6">
      <t>シュウカイ</t>
    </rPh>
    <rPh sb="6" eb="7">
      <t>ジョ</t>
    </rPh>
    <phoneticPr fontId="1"/>
  </si>
  <si>
    <t>名古屋楠幼稚園</t>
    <rPh sb="0" eb="3">
      <t>ナゴヤ</t>
    </rPh>
    <rPh sb="3" eb="4">
      <t>クスノキ</t>
    </rPh>
    <rPh sb="4" eb="7">
      <t>ヨウチエン</t>
    </rPh>
    <phoneticPr fontId="1"/>
  </si>
  <si>
    <t>けやきの木保育園</t>
    <rPh sb="4" eb="5">
      <t>キ</t>
    </rPh>
    <rPh sb="5" eb="8">
      <t>ホイクエン</t>
    </rPh>
    <phoneticPr fontId="1"/>
  </si>
  <si>
    <t>打出保育園</t>
    <rPh sb="0" eb="1">
      <t>ウ</t>
    </rPh>
    <rPh sb="1" eb="2">
      <t>デ</t>
    </rPh>
    <rPh sb="2" eb="5">
      <t>ホイクエン</t>
    </rPh>
    <phoneticPr fontId="1"/>
  </si>
  <si>
    <t>和光保育園</t>
    <rPh sb="0" eb="2">
      <t>ワコウ</t>
    </rPh>
    <rPh sb="2" eb="5">
      <t>ホイクエン</t>
    </rPh>
    <phoneticPr fontId="1"/>
  </si>
  <si>
    <t>吉津集会所</t>
    <rPh sb="0" eb="1">
      <t>ヨシ</t>
    </rPh>
    <rPh sb="1" eb="2">
      <t>ツ</t>
    </rPh>
    <rPh sb="2" eb="3">
      <t>シュウ</t>
    </rPh>
    <rPh sb="3" eb="4">
      <t>カイ</t>
    </rPh>
    <rPh sb="4" eb="5">
      <t>ジョ</t>
    </rPh>
    <phoneticPr fontId="1"/>
  </si>
  <si>
    <t>港北幼稚園</t>
    <rPh sb="0" eb="1">
      <t>コウ</t>
    </rPh>
    <rPh sb="1" eb="2">
      <t>キタ</t>
    </rPh>
    <rPh sb="2" eb="5">
      <t>ヨウチエン</t>
    </rPh>
    <phoneticPr fontId="1"/>
  </si>
  <si>
    <t>小碓幼稚園</t>
    <rPh sb="0" eb="1">
      <t>コ</t>
    </rPh>
    <rPh sb="1" eb="2">
      <t>碓</t>
    </rPh>
    <rPh sb="2" eb="5">
      <t>ヨウチエン</t>
    </rPh>
    <phoneticPr fontId="1"/>
  </si>
  <si>
    <t>協和土地改良区事務所</t>
    <rPh sb="0" eb="2">
      <t>キョウワ</t>
    </rPh>
    <rPh sb="2" eb="4">
      <t>トチ</t>
    </rPh>
    <rPh sb="4" eb="6">
      <t>カイリョウ</t>
    </rPh>
    <rPh sb="6" eb="7">
      <t>ク</t>
    </rPh>
    <rPh sb="7" eb="9">
      <t>ジム</t>
    </rPh>
    <rPh sb="9" eb="10">
      <t>ショ</t>
    </rPh>
    <phoneticPr fontId="1"/>
  </si>
  <si>
    <t>富士文化幼稚園</t>
    <rPh sb="0" eb="2">
      <t>フジ</t>
    </rPh>
    <rPh sb="2" eb="4">
      <t>ブンカ</t>
    </rPh>
    <rPh sb="4" eb="7">
      <t>ヨウチエン</t>
    </rPh>
    <phoneticPr fontId="1"/>
  </si>
  <si>
    <t>中日本葬儀社ナゴヤ港斎苑</t>
    <rPh sb="0" eb="3">
      <t>ナカニホン</t>
    </rPh>
    <rPh sb="3" eb="6">
      <t>ソウギシャ</t>
    </rPh>
    <rPh sb="9" eb="10">
      <t>ミナト</t>
    </rPh>
    <rPh sb="10" eb="11">
      <t>サイ</t>
    </rPh>
    <rPh sb="11" eb="12">
      <t>エン</t>
    </rPh>
    <phoneticPr fontId="1"/>
  </si>
  <si>
    <t>721-1300</t>
  </si>
  <si>
    <t>918-7470</t>
  </si>
  <si>
    <t>903-1955</t>
  </si>
  <si>
    <t>504-2020</t>
  </si>
  <si>
    <t>482-3555</t>
  </si>
  <si>
    <t>413-5811</t>
  </si>
  <si>
    <t>741-1419</t>
  </si>
  <si>
    <t>831-3451</t>
  </si>
  <si>
    <t>671-6212</t>
  </si>
  <si>
    <t>671-5225</t>
  </si>
  <si>
    <t>361-9881</t>
  </si>
  <si>
    <t>361-5150</t>
  </si>
  <si>
    <t>382-1933</t>
  </si>
  <si>
    <t>382-1551</t>
  </si>
  <si>
    <t>309-7390</t>
  </si>
  <si>
    <t>612-5391</t>
  </si>
  <si>
    <t>799-0020</t>
  </si>
  <si>
    <t>629-1012</t>
  </si>
  <si>
    <t>800-2141</t>
  </si>
  <si>
    <t>809-3555</t>
  </si>
  <si>
    <t>おちゃや</t>
  </si>
  <si>
    <t>806-3188</t>
  </si>
  <si>
    <t>豊橋市</t>
    <rPh sb="0" eb="3">
      <t>トヨハシシ</t>
    </rPh>
    <phoneticPr fontId="2"/>
  </si>
  <si>
    <t>芦原小学校内児童クラブ</t>
    <rPh sb="0" eb="2">
      <t>アシハラ</t>
    </rPh>
    <rPh sb="2" eb="5">
      <t>ショウガッコウ</t>
    </rPh>
    <rPh sb="5" eb="6">
      <t>ナイ</t>
    </rPh>
    <rPh sb="6" eb="8">
      <t>ジドウ</t>
    </rPh>
    <phoneticPr fontId="2"/>
  </si>
  <si>
    <t>芦原町字嵩山地42-1</t>
    <rPh sb="0" eb="2">
      <t>アシハラ</t>
    </rPh>
    <phoneticPr fontId="2"/>
  </si>
  <si>
    <t>神野ふ頭町3-22</t>
  </si>
  <si>
    <t>クオリアビル(部屋等)</t>
  </si>
  <si>
    <t>神野新田町字沖ノ島176-1</t>
  </si>
  <si>
    <t>69-9611</t>
  </si>
  <si>
    <t>天津地区津波防災センター</t>
  </si>
  <si>
    <t>杉山町字天津１７９－１</t>
  </si>
  <si>
    <t>西七根町字北浜辺147-1</t>
    <rPh sb="5" eb="6">
      <t>キタ</t>
    </rPh>
    <rPh sb="6" eb="8">
      <t>ハマベ</t>
    </rPh>
    <phoneticPr fontId="2"/>
  </si>
  <si>
    <t>豊橋市障害者福祉会館（さくらピア）</t>
    <rPh sb="0" eb="3">
      <t>トヨハシシ</t>
    </rPh>
    <phoneticPr fontId="2"/>
  </si>
  <si>
    <t>くすのき特別支援学校</t>
    <rPh sb="4" eb="6">
      <t>トクベツ</t>
    </rPh>
    <rPh sb="6" eb="8">
      <t>シエン</t>
    </rPh>
    <rPh sb="8" eb="10">
      <t>ガッコウ</t>
    </rPh>
    <phoneticPr fontId="2"/>
  </si>
  <si>
    <t>野依町字上ノ山3-2</t>
    <rPh sb="0" eb="3">
      <t>ノヨリチョウ</t>
    </rPh>
    <rPh sb="3" eb="4">
      <t>アザ</t>
    </rPh>
    <rPh sb="4" eb="5">
      <t>ウエ</t>
    </rPh>
    <rPh sb="6" eb="7">
      <t>ヤマ</t>
    </rPh>
    <phoneticPr fontId="2"/>
  </si>
  <si>
    <t>0564-</t>
  </si>
  <si>
    <t>23-6777</t>
  </si>
  <si>
    <t>甲山中学校</t>
  </si>
  <si>
    <t>翔南中学校</t>
    <rPh sb="0" eb="1">
      <t>ショウ</t>
    </rPh>
    <rPh sb="1" eb="2">
      <t>ミナミ</t>
    </rPh>
    <rPh sb="2" eb="5">
      <t>チュウガッコウ</t>
    </rPh>
    <phoneticPr fontId="2"/>
  </si>
  <si>
    <t>南部市民センター(シビックセンター内)</t>
  </si>
  <si>
    <t>中央総合公園</t>
  </si>
  <si>
    <t>宮崎小学校</t>
    <rPh sb="2" eb="5">
      <t>ショウガッコウ</t>
    </rPh>
    <phoneticPr fontId="2"/>
  </si>
  <si>
    <t>岡崎市</t>
    <rPh sb="0" eb="3">
      <t>オカザキシ</t>
    </rPh>
    <phoneticPr fontId="2"/>
  </si>
  <si>
    <t>一宮市</t>
    <rPh sb="0" eb="3">
      <t>イチノミヤシ</t>
    </rPh>
    <phoneticPr fontId="2"/>
  </si>
  <si>
    <t>瀬戸市</t>
    <rPh sb="0" eb="3">
      <t>セトシ</t>
    </rPh>
    <phoneticPr fontId="2"/>
  </si>
  <si>
    <t>道泉町44</t>
    <rPh sb="0" eb="1">
      <t>ミチ</t>
    </rPh>
    <rPh sb="1" eb="2">
      <t>イズミ</t>
    </rPh>
    <rPh sb="2" eb="3">
      <t>チョウ</t>
    </rPh>
    <phoneticPr fontId="2"/>
  </si>
  <si>
    <t>道泉地域交流センター</t>
    <rPh sb="0" eb="1">
      <t>ミチ</t>
    </rPh>
    <rPh sb="1" eb="2">
      <t>イズミ</t>
    </rPh>
    <rPh sb="2" eb="4">
      <t>チイキ</t>
    </rPh>
    <rPh sb="4" eb="6">
      <t>コウリュウ</t>
    </rPh>
    <phoneticPr fontId="2"/>
  </si>
  <si>
    <t>道泉町53-5</t>
    <rPh sb="0" eb="1">
      <t>ミチ</t>
    </rPh>
    <rPh sb="1" eb="2">
      <t>イズミ</t>
    </rPh>
    <rPh sb="2" eb="3">
      <t>チョウ</t>
    </rPh>
    <phoneticPr fontId="2"/>
  </si>
  <si>
    <t>83-9084</t>
  </si>
  <si>
    <t>宮脇町53</t>
    <rPh sb="0" eb="3">
      <t>ミヤワキチョウ</t>
    </rPh>
    <phoneticPr fontId="2"/>
  </si>
  <si>
    <t>深川公民館</t>
    <rPh sb="0" eb="2">
      <t>フカガワ</t>
    </rPh>
    <rPh sb="2" eb="5">
      <t>コウミンカン</t>
    </rPh>
    <phoneticPr fontId="2"/>
  </si>
  <si>
    <t>82-0453</t>
  </si>
  <si>
    <t>古瀬戸町70</t>
    <rPh sb="0" eb="3">
      <t>コセト</t>
    </rPh>
    <rPh sb="3" eb="4">
      <t>マチ</t>
    </rPh>
    <phoneticPr fontId="2"/>
  </si>
  <si>
    <t>古瀬戸公民館</t>
    <rPh sb="0" eb="3">
      <t>コセト</t>
    </rPh>
    <rPh sb="3" eb="6">
      <t>コウミンカン</t>
    </rPh>
    <phoneticPr fontId="2"/>
  </si>
  <si>
    <t>西拝戸町16-10</t>
    <rPh sb="0" eb="1">
      <t>ニシ</t>
    </rPh>
    <rPh sb="1" eb="3">
      <t>ハイド</t>
    </rPh>
    <rPh sb="3" eb="4">
      <t>マチ</t>
    </rPh>
    <phoneticPr fontId="2"/>
  </si>
  <si>
    <t>83-8741</t>
  </si>
  <si>
    <t>東明町50</t>
    <rPh sb="0" eb="2">
      <t>トウメイ</t>
    </rPh>
    <rPh sb="2" eb="3">
      <t>チョウ</t>
    </rPh>
    <phoneticPr fontId="2"/>
  </si>
  <si>
    <t>東明公民館</t>
    <rPh sb="0" eb="2">
      <t>トウメイ</t>
    </rPh>
    <rPh sb="2" eb="5">
      <t>コウミンカン</t>
    </rPh>
    <phoneticPr fontId="2"/>
  </si>
  <si>
    <t>西拝戸町16-3</t>
    <rPh sb="0" eb="1">
      <t>ニシ</t>
    </rPh>
    <rPh sb="1" eb="3">
      <t>ハイド</t>
    </rPh>
    <rPh sb="3" eb="4">
      <t>マチ</t>
    </rPh>
    <phoneticPr fontId="2"/>
  </si>
  <si>
    <t>82-8024</t>
  </si>
  <si>
    <t>祖母壊公民館</t>
    <rPh sb="0" eb="2">
      <t>ソボ</t>
    </rPh>
    <rPh sb="2" eb="3">
      <t>カイ</t>
    </rPh>
    <rPh sb="3" eb="6">
      <t>コウミンカン</t>
    </rPh>
    <phoneticPr fontId="2"/>
  </si>
  <si>
    <t>上ノ切町43</t>
    <rPh sb="0" eb="1">
      <t>ウエ</t>
    </rPh>
    <rPh sb="2" eb="3">
      <t>キリ</t>
    </rPh>
    <rPh sb="3" eb="4">
      <t>マチ</t>
    </rPh>
    <phoneticPr fontId="2"/>
  </si>
  <si>
    <t>82-9304</t>
  </si>
  <si>
    <t>陶原小学校　</t>
    <rPh sb="0" eb="1">
      <t>トウ</t>
    </rPh>
    <rPh sb="1" eb="2">
      <t>ゲン</t>
    </rPh>
    <rPh sb="2" eb="5">
      <t>ショウガッコウ</t>
    </rPh>
    <phoneticPr fontId="2"/>
  </si>
  <si>
    <t>原山町1-3</t>
    <rPh sb="0" eb="3">
      <t>ハラヤマチョウ</t>
    </rPh>
    <phoneticPr fontId="2"/>
  </si>
  <si>
    <t>82-2243</t>
  </si>
  <si>
    <t>水無瀬中学校　</t>
    <rPh sb="0" eb="3">
      <t>ミナセ</t>
    </rPh>
    <rPh sb="3" eb="6">
      <t>チュウガッコウ</t>
    </rPh>
    <phoneticPr fontId="2"/>
  </si>
  <si>
    <t>原山町1</t>
    <rPh sb="0" eb="3">
      <t>ハラヤマチョウ</t>
    </rPh>
    <phoneticPr fontId="2"/>
  </si>
  <si>
    <t>82-3098</t>
  </si>
  <si>
    <t>陶原公民館</t>
    <rPh sb="0" eb="1">
      <t>トウ</t>
    </rPh>
    <rPh sb="1" eb="2">
      <t>ゲン</t>
    </rPh>
    <rPh sb="2" eb="5">
      <t>コウミンカン</t>
    </rPh>
    <phoneticPr fontId="2"/>
  </si>
  <si>
    <t>熊野町98</t>
    <rPh sb="0" eb="2">
      <t>クマノ</t>
    </rPh>
    <rPh sb="2" eb="3">
      <t>チョウ</t>
    </rPh>
    <phoneticPr fontId="2"/>
  </si>
  <si>
    <t>83-3579</t>
  </si>
  <si>
    <t>長根小学校　</t>
    <rPh sb="0" eb="2">
      <t>ナガネ</t>
    </rPh>
    <rPh sb="2" eb="5">
      <t>ショウガッコウ</t>
    </rPh>
    <phoneticPr fontId="2"/>
  </si>
  <si>
    <t>東長根町166</t>
    <rPh sb="0" eb="1">
      <t>ヒガシ</t>
    </rPh>
    <rPh sb="1" eb="3">
      <t>ナガネ</t>
    </rPh>
    <rPh sb="3" eb="4">
      <t>チョウ</t>
    </rPh>
    <phoneticPr fontId="2"/>
  </si>
  <si>
    <t>82-9640</t>
  </si>
  <si>
    <t>長根公民館</t>
    <rPh sb="0" eb="2">
      <t>ナガネ</t>
    </rPh>
    <rPh sb="2" eb="5">
      <t>コウミンカン</t>
    </rPh>
    <phoneticPr fontId="2"/>
  </si>
  <si>
    <t>城屋敷町22</t>
    <rPh sb="0" eb="1">
      <t>シロ</t>
    </rPh>
    <rPh sb="1" eb="3">
      <t>ヤシキ</t>
    </rPh>
    <rPh sb="3" eb="4">
      <t>チョウ</t>
    </rPh>
    <phoneticPr fontId="2"/>
  </si>
  <si>
    <t>85-0911</t>
  </si>
  <si>
    <t>效範小学校　</t>
    <rPh sb="0" eb="2">
      <t>コウハン</t>
    </rPh>
    <rPh sb="2" eb="3">
      <t>ショウ</t>
    </rPh>
    <rPh sb="3" eb="5">
      <t>ガッコウ</t>
    </rPh>
    <phoneticPr fontId="2"/>
  </si>
  <si>
    <t>效範町1丁目1</t>
    <rPh sb="0" eb="3">
      <t>コウハンチョウ</t>
    </rPh>
    <rPh sb="4" eb="6">
      <t>チョウメ</t>
    </rPh>
    <phoneticPr fontId="2"/>
  </si>
  <si>
    <t>82-3050</t>
  </si>
  <si>
    <t>東山小学校　</t>
    <rPh sb="0" eb="2">
      <t>ヒガシヤマ</t>
    </rPh>
    <rPh sb="2" eb="5">
      <t>ショウガッコウ</t>
    </rPh>
    <phoneticPr fontId="2"/>
  </si>
  <si>
    <t>東山町71</t>
    <rPh sb="0" eb="2">
      <t>ヒガシヤマ</t>
    </rPh>
    <rPh sb="2" eb="3">
      <t>チョウ</t>
    </rPh>
    <phoneticPr fontId="2"/>
  </si>
  <si>
    <t>21-2801</t>
  </si>
  <si>
    <t>效範公民館</t>
    <rPh sb="0" eb="2">
      <t>コウハン</t>
    </rPh>
    <rPh sb="2" eb="5">
      <t>コウミンカン</t>
    </rPh>
    <phoneticPr fontId="2"/>
  </si>
  <si>
    <t>北山町39</t>
    <rPh sb="0" eb="2">
      <t>キタヤマ</t>
    </rPh>
    <rPh sb="2" eb="3">
      <t>チョウ</t>
    </rPh>
    <phoneticPr fontId="2"/>
  </si>
  <si>
    <t>82-1095</t>
  </si>
  <si>
    <t>水南小学校　</t>
    <rPh sb="0" eb="1">
      <t>スイ</t>
    </rPh>
    <rPh sb="1" eb="2">
      <t>ナン</t>
    </rPh>
    <rPh sb="2" eb="5">
      <t>ショウガッコウ</t>
    </rPh>
    <phoneticPr fontId="2"/>
  </si>
  <si>
    <t>東松山町154</t>
    <rPh sb="0" eb="4">
      <t>ヒガシマツヤマチョウ</t>
    </rPh>
    <phoneticPr fontId="2"/>
  </si>
  <si>
    <t>82-2084</t>
  </si>
  <si>
    <t>水南公民館</t>
    <rPh sb="0" eb="1">
      <t>スイ</t>
    </rPh>
    <rPh sb="1" eb="2">
      <t>ナン</t>
    </rPh>
    <rPh sb="2" eb="5">
      <t>コウミンカン</t>
    </rPh>
    <phoneticPr fontId="2"/>
  </si>
  <si>
    <t>21-2556</t>
  </si>
  <si>
    <t>水野小学校　</t>
    <rPh sb="0" eb="2">
      <t>ミズノ</t>
    </rPh>
    <rPh sb="2" eb="5">
      <t>ショウガッコウ</t>
    </rPh>
    <phoneticPr fontId="2"/>
  </si>
  <si>
    <t>小田妻町2丁目22</t>
    <rPh sb="0" eb="4">
      <t>オダヅマチョウ</t>
    </rPh>
    <rPh sb="5" eb="7">
      <t>チョウメ</t>
    </rPh>
    <phoneticPr fontId="2"/>
  </si>
  <si>
    <t>48-1098</t>
  </si>
  <si>
    <t>水野中学校　</t>
    <rPh sb="0" eb="2">
      <t>ミズノ</t>
    </rPh>
    <rPh sb="2" eb="5">
      <t>チュウガッコウ</t>
    </rPh>
    <phoneticPr fontId="2"/>
  </si>
  <si>
    <t>日の出町34</t>
    <rPh sb="0" eb="1">
      <t>ヒ</t>
    </rPh>
    <rPh sb="2" eb="3">
      <t>デ</t>
    </rPh>
    <rPh sb="3" eb="4">
      <t>マチ</t>
    </rPh>
    <phoneticPr fontId="2"/>
  </si>
  <si>
    <t>48-4698</t>
  </si>
  <si>
    <t>水野地域交流センター</t>
    <rPh sb="0" eb="2">
      <t>ミズノ</t>
    </rPh>
    <rPh sb="2" eb="4">
      <t>チイキ</t>
    </rPh>
    <rPh sb="4" eb="6">
      <t>コウリュウ</t>
    </rPh>
    <phoneticPr fontId="2"/>
  </si>
  <si>
    <t>中水野町1丁目150</t>
    <rPh sb="0" eb="3">
      <t>ナカミズノ</t>
    </rPh>
    <rPh sb="3" eb="4">
      <t>チョウ</t>
    </rPh>
    <rPh sb="5" eb="7">
      <t>チョウメ</t>
    </rPh>
    <phoneticPr fontId="2"/>
  </si>
  <si>
    <t>西陵小学校　</t>
    <rPh sb="0" eb="2">
      <t>セイリョウ</t>
    </rPh>
    <rPh sb="2" eb="5">
      <t>ショウガッコウ</t>
    </rPh>
    <phoneticPr fontId="2"/>
  </si>
  <si>
    <t>すみれ台1丁目77</t>
    <rPh sb="3" eb="4">
      <t>ダイ</t>
    </rPh>
    <rPh sb="5" eb="7">
      <t>チョウメ</t>
    </rPh>
    <phoneticPr fontId="2"/>
  </si>
  <si>
    <t>48-1993</t>
  </si>
  <si>
    <t>南山中学校　</t>
    <rPh sb="0" eb="2">
      <t>ミナミヤマ</t>
    </rPh>
    <rPh sb="2" eb="5">
      <t>チュウガッコウ</t>
    </rPh>
    <phoneticPr fontId="2"/>
  </si>
  <si>
    <t>ひまわり台5丁目1</t>
    <rPh sb="4" eb="5">
      <t>ダイ</t>
    </rPh>
    <rPh sb="6" eb="8">
      <t>チョウメ</t>
    </rPh>
    <phoneticPr fontId="2"/>
  </si>
  <si>
    <t>48-1212</t>
  </si>
  <si>
    <t>西陵地域交流センター</t>
    <rPh sb="0" eb="2">
      <t>セイリョウ</t>
    </rPh>
    <rPh sb="2" eb="4">
      <t>チイキ</t>
    </rPh>
    <rPh sb="4" eb="6">
      <t>コウリュウ</t>
    </rPh>
    <phoneticPr fontId="2"/>
  </si>
  <si>
    <t>はぎの台1丁目1</t>
    <rPh sb="3" eb="4">
      <t>ダイ</t>
    </rPh>
    <rPh sb="5" eb="7">
      <t>チョウメ</t>
    </rPh>
    <phoneticPr fontId="2"/>
  </si>
  <si>
    <t>48-5984</t>
  </si>
  <si>
    <t>品野台小学校　</t>
    <rPh sb="0" eb="2">
      <t>シナノ</t>
    </rPh>
    <rPh sb="2" eb="3">
      <t>ダイ</t>
    </rPh>
    <rPh sb="3" eb="6">
      <t>ショウガッコウ</t>
    </rPh>
    <phoneticPr fontId="2"/>
  </si>
  <si>
    <t>上品野町1234</t>
    <rPh sb="0" eb="1">
      <t>カミ</t>
    </rPh>
    <rPh sb="1" eb="3">
      <t>シナノ</t>
    </rPh>
    <rPh sb="3" eb="4">
      <t>チョウ</t>
    </rPh>
    <phoneticPr fontId="2"/>
  </si>
  <si>
    <t>41-0041</t>
  </si>
  <si>
    <t>掛川小学校　</t>
    <rPh sb="0" eb="2">
      <t>カケガワ</t>
    </rPh>
    <rPh sb="2" eb="5">
      <t>ショウガッコウ</t>
    </rPh>
    <phoneticPr fontId="2"/>
  </si>
  <si>
    <t>下半田川町592-41</t>
    <rPh sb="0" eb="1">
      <t>シモ</t>
    </rPh>
    <rPh sb="1" eb="3">
      <t>ハンダ</t>
    </rPh>
    <rPh sb="3" eb="4">
      <t>ガワ</t>
    </rPh>
    <rPh sb="4" eb="5">
      <t>マチ</t>
    </rPh>
    <phoneticPr fontId="2"/>
  </si>
  <si>
    <t>48-5151</t>
  </si>
  <si>
    <t>品野中学校　</t>
    <rPh sb="0" eb="2">
      <t>シナノ</t>
    </rPh>
    <rPh sb="2" eb="5">
      <t>チュウガッコウ</t>
    </rPh>
    <phoneticPr fontId="2"/>
  </si>
  <si>
    <t>広之田町2-5</t>
    <rPh sb="0" eb="1">
      <t>ヒロ</t>
    </rPh>
    <rPh sb="1" eb="2">
      <t>ノ</t>
    </rPh>
    <rPh sb="2" eb="3">
      <t>タ</t>
    </rPh>
    <rPh sb="3" eb="4">
      <t>チョウ</t>
    </rPh>
    <phoneticPr fontId="2"/>
  </si>
  <si>
    <t>41-0019</t>
  </si>
  <si>
    <t>品野台地域交流センター</t>
    <rPh sb="0" eb="2">
      <t>シナノ</t>
    </rPh>
    <rPh sb="2" eb="3">
      <t>ダイ</t>
    </rPh>
    <rPh sb="3" eb="5">
      <t>チイキ</t>
    </rPh>
    <rPh sb="5" eb="7">
      <t>コウリュウ</t>
    </rPh>
    <phoneticPr fontId="2"/>
  </si>
  <si>
    <t>上品野町1211</t>
    <rPh sb="0" eb="1">
      <t>カミ</t>
    </rPh>
    <rPh sb="1" eb="3">
      <t>シナノ</t>
    </rPh>
    <rPh sb="3" eb="4">
      <t>チョウ</t>
    </rPh>
    <phoneticPr fontId="2"/>
  </si>
  <si>
    <t>41-2253</t>
  </si>
  <si>
    <t>上半田川町民会館</t>
    <rPh sb="0" eb="4">
      <t>カミハダガワ</t>
    </rPh>
    <rPh sb="4" eb="6">
      <t>チョウミン</t>
    </rPh>
    <rPh sb="6" eb="8">
      <t>カイカン</t>
    </rPh>
    <phoneticPr fontId="2"/>
  </si>
  <si>
    <t>上半田川362-1</t>
    <rPh sb="0" eb="4">
      <t>カミハダガワ</t>
    </rPh>
    <phoneticPr fontId="2"/>
  </si>
  <si>
    <t>下半田川町民会館</t>
    <rPh sb="0" eb="4">
      <t>シモハダガワ</t>
    </rPh>
    <rPh sb="4" eb="6">
      <t>チョウミン</t>
    </rPh>
    <rPh sb="6" eb="8">
      <t>カイカン</t>
    </rPh>
    <phoneticPr fontId="2"/>
  </si>
  <si>
    <t>下半田川町842</t>
    <rPh sb="0" eb="1">
      <t>シモ</t>
    </rPh>
    <rPh sb="1" eb="3">
      <t>ハンダ</t>
    </rPh>
    <rPh sb="3" eb="4">
      <t>ガワ</t>
    </rPh>
    <rPh sb="4" eb="5">
      <t>マチ</t>
    </rPh>
    <phoneticPr fontId="2"/>
  </si>
  <si>
    <t>48-5932</t>
  </si>
  <si>
    <t>下品野小学校　</t>
    <rPh sb="0" eb="1">
      <t>シモ</t>
    </rPh>
    <rPh sb="1" eb="3">
      <t>シナノ</t>
    </rPh>
    <rPh sb="3" eb="6">
      <t>ショウガッコウ</t>
    </rPh>
    <phoneticPr fontId="2"/>
  </si>
  <si>
    <t>品野町6丁目223</t>
    <rPh sb="0" eb="3">
      <t>シナノチョウ</t>
    </rPh>
    <rPh sb="4" eb="6">
      <t>チョウメ</t>
    </rPh>
    <phoneticPr fontId="2"/>
  </si>
  <si>
    <t>41-0074</t>
  </si>
  <si>
    <t>下品野地域交流センター</t>
    <rPh sb="0" eb="1">
      <t>シモ</t>
    </rPh>
    <rPh sb="1" eb="3">
      <t>シナノ</t>
    </rPh>
    <rPh sb="3" eb="5">
      <t>チイキ</t>
    </rPh>
    <rPh sb="5" eb="7">
      <t>コウリュウ</t>
    </rPh>
    <phoneticPr fontId="2"/>
  </si>
  <si>
    <t>品野町6丁目116</t>
    <rPh sb="0" eb="2">
      <t>シナノ</t>
    </rPh>
    <rPh sb="2" eb="3">
      <t>マチ</t>
    </rPh>
    <rPh sb="4" eb="6">
      <t>チョウメ</t>
    </rPh>
    <phoneticPr fontId="2"/>
  </si>
  <si>
    <t>41-4118</t>
  </si>
  <si>
    <t>幡山東小学校　</t>
    <rPh sb="0" eb="2">
      <t>ハタヤマ</t>
    </rPh>
    <rPh sb="2" eb="3">
      <t>ヒガシ</t>
    </rPh>
    <rPh sb="3" eb="6">
      <t>ショウガッコウ</t>
    </rPh>
    <phoneticPr fontId="2"/>
  </si>
  <si>
    <t>八幡町455</t>
    <rPh sb="0" eb="2">
      <t>ハチマン</t>
    </rPh>
    <rPh sb="2" eb="3">
      <t>チョウ</t>
    </rPh>
    <phoneticPr fontId="2"/>
  </si>
  <si>
    <t>82-4404</t>
  </si>
  <si>
    <t>山口公民館</t>
    <rPh sb="0" eb="2">
      <t>ヤマグチ</t>
    </rPh>
    <rPh sb="2" eb="5">
      <t>コウミンカン</t>
    </rPh>
    <phoneticPr fontId="2"/>
  </si>
  <si>
    <t>田中町108</t>
    <rPh sb="0" eb="2">
      <t>タナカ</t>
    </rPh>
    <rPh sb="2" eb="3">
      <t>チョウ</t>
    </rPh>
    <phoneticPr fontId="2"/>
  </si>
  <si>
    <t>87-0700</t>
  </si>
  <si>
    <t>本地会館</t>
    <rPh sb="0" eb="2">
      <t>ホンジ</t>
    </rPh>
    <rPh sb="2" eb="4">
      <t>カイカン</t>
    </rPh>
    <phoneticPr fontId="2"/>
  </si>
  <si>
    <t>駒前町20-1</t>
    <rPh sb="0" eb="1">
      <t>コマ</t>
    </rPh>
    <rPh sb="1" eb="2">
      <t>マエ</t>
    </rPh>
    <rPh sb="2" eb="3">
      <t>チョウ</t>
    </rPh>
    <phoneticPr fontId="2"/>
  </si>
  <si>
    <t>87-4891</t>
  </si>
  <si>
    <t>幡山西小学校　</t>
    <rPh sb="0" eb="2">
      <t>ハタヤマ</t>
    </rPh>
    <rPh sb="2" eb="3">
      <t>ニシ</t>
    </rPh>
    <rPh sb="3" eb="6">
      <t>ショウガッコウ</t>
    </rPh>
    <phoneticPr fontId="2"/>
  </si>
  <si>
    <t>幡西町203</t>
    <rPh sb="0" eb="1">
      <t>ハタ</t>
    </rPh>
    <rPh sb="1" eb="2">
      <t>ニシ</t>
    </rPh>
    <rPh sb="2" eb="3">
      <t>マチ</t>
    </rPh>
    <phoneticPr fontId="2"/>
  </si>
  <si>
    <t>82-4394</t>
  </si>
  <si>
    <t>幡山中学校　</t>
    <rPh sb="0" eb="2">
      <t>ハタヤマ</t>
    </rPh>
    <rPh sb="2" eb="5">
      <t>チュウガッコウ</t>
    </rPh>
    <phoneticPr fontId="2"/>
  </si>
  <si>
    <t>幡中町106</t>
    <rPh sb="0" eb="2">
      <t>ハタナカ</t>
    </rPh>
    <rPh sb="2" eb="3">
      <t>マチ</t>
    </rPh>
    <phoneticPr fontId="2"/>
  </si>
  <si>
    <t>82-4393</t>
  </si>
  <si>
    <t>幡山公民館</t>
    <rPh sb="0" eb="2">
      <t>ハタヤマ</t>
    </rPh>
    <rPh sb="2" eb="5">
      <t>コウミンカン</t>
    </rPh>
    <phoneticPr fontId="2"/>
  </si>
  <si>
    <t>幡山町71</t>
    <rPh sb="0" eb="2">
      <t>ハタヤマ</t>
    </rPh>
    <rPh sb="2" eb="3">
      <t>チョウ</t>
    </rPh>
    <phoneticPr fontId="2"/>
  </si>
  <si>
    <t>87-4000</t>
  </si>
  <si>
    <t>新郷地域交流センター</t>
    <rPh sb="0" eb="2">
      <t>シンゴウ</t>
    </rPh>
    <rPh sb="2" eb="4">
      <t>チイキ</t>
    </rPh>
    <rPh sb="4" eb="6">
      <t>コウリュウ</t>
    </rPh>
    <phoneticPr fontId="2"/>
  </si>
  <si>
    <t>東赤重町1丁目100</t>
    <rPh sb="0" eb="1">
      <t>ヒガシ</t>
    </rPh>
    <rPh sb="1" eb="4">
      <t>アカシゲチョウ</t>
    </rPh>
    <rPh sb="5" eb="7">
      <t>チョウメ</t>
    </rPh>
    <phoneticPr fontId="2"/>
  </si>
  <si>
    <t>82-3300</t>
  </si>
  <si>
    <t>原山小学校　</t>
    <rPh sb="0" eb="2">
      <t>ハラヤマ</t>
    </rPh>
    <rPh sb="2" eb="5">
      <t>ショウガッコウ</t>
    </rPh>
    <phoneticPr fontId="2"/>
  </si>
  <si>
    <t>原山台3丁目98</t>
    <rPh sb="0" eb="2">
      <t>ハラヤマ</t>
    </rPh>
    <rPh sb="2" eb="3">
      <t>ダイ</t>
    </rPh>
    <rPh sb="4" eb="6">
      <t>チョウメ</t>
    </rPh>
    <phoneticPr fontId="2"/>
  </si>
  <si>
    <t>21-3804</t>
  </si>
  <si>
    <t>萩山小学校　</t>
    <rPh sb="0" eb="2">
      <t>ハギヤマ</t>
    </rPh>
    <rPh sb="2" eb="5">
      <t>ショウガッコウ</t>
    </rPh>
    <phoneticPr fontId="2"/>
  </si>
  <si>
    <t>萩山台2丁目22</t>
    <rPh sb="0" eb="2">
      <t>ハギヤマ</t>
    </rPh>
    <rPh sb="2" eb="3">
      <t>ダイ</t>
    </rPh>
    <rPh sb="4" eb="6">
      <t>チョウメ</t>
    </rPh>
    <phoneticPr fontId="2"/>
  </si>
  <si>
    <t>83-3650</t>
  </si>
  <si>
    <t>光陵中学校　</t>
    <rPh sb="0" eb="2">
      <t>コウリョウ</t>
    </rPh>
    <rPh sb="2" eb="5">
      <t>チュウガッコウ</t>
    </rPh>
    <phoneticPr fontId="2"/>
  </si>
  <si>
    <t>萩山台9丁目244</t>
    <rPh sb="0" eb="2">
      <t>ハギヤマ</t>
    </rPh>
    <rPh sb="2" eb="3">
      <t>ダイ</t>
    </rPh>
    <rPh sb="4" eb="6">
      <t>チョウメ</t>
    </rPh>
    <phoneticPr fontId="2"/>
  </si>
  <si>
    <t>21-4660</t>
  </si>
  <si>
    <t>八幡小学校　</t>
    <rPh sb="0" eb="2">
      <t>ハチマン</t>
    </rPh>
    <rPh sb="2" eb="5">
      <t>ショウガッコウ</t>
    </rPh>
    <phoneticPr fontId="2"/>
  </si>
  <si>
    <t>八幡台3丁目1</t>
    <rPh sb="0" eb="3">
      <t>ハチマンダイ</t>
    </rPh>
    <rPh sb="4" eb="6">
      <t>チョウメ</t>
    </rPh>
    <phoneticPr fontId="2"/>
  </si>
  <si>
    <t>82-4445</t>
  </si>
  <si>
    <t>原山公民館</t>
    <rPh sb="0" eb="2">
      <t>ハラヤマ</t>
    </rPh>
    <rPh sb="2" eb="5">
      <t>コウミンカン</t>
    </rPh>
    <phoneticPr fontId="2"/>
  </si>
  <si>
    <t>原山台8丁目163</t>
    <rPh sb="0" eb="2">
      <t>ハラヤマ</t>
    </rPh>
    <rPh sb="2" eb="3">
      <t>ダイ</t>
    </rPh>
    <rPh sb="4" eb="6">
      <t>チョウメ</t>
    </rPh>
    <phoneticPr fontId="2"/>
  </si>
  <si>
    <t>83-9231</t>
  </si>
  <si>
    <t>萩山公民館</t>
    <rPh sb="0" eb="2">
      <t>ハギヤマ</t>
    </rPh>
    <rPh sb="2" eb="5">
      <t>コウミンカン</t>
    </rPh>
    <phoneticPr fontId="2"/>
  </si>
  <si>
    <t>萩山台4丁目2-2</t>
    <rPh sb="0" eb="2">
      <t>ハギヤマ</t>
    </rPh>
    <rPh sb="2" eb="3">
      <t>ダイ</t>
    </rPh>
    <rPh sb="4" eb="6">
      <t>チョウメ</t>
    </rPh>
    <phoneticPr fontId="2"/>
  </si>
  <si>
    <t>84-2088</t>
  </si>
  <si>
    <t>八幡公民館</t>
    <rPh sb="0" eb="2">
      <t>ハチマン</t>
    </rPh>
    <rPh sb="2" eb="5">
      <t>コウミンカン</t>
    </rPh>
    <phoneticPr fontId="2"/>
  </si>
  <si>
    <t>八幡台1丁目145-2</t>
    <rPh sb="0" eb="3">
      <t>ハチマンダイ</t>
    </rPh>
    <rPh sb="4" eb="6">
      <t>チョウメ</t>
    </rPh>
    <phoneticPr fontId="2"/>
  </si>
  <si>
    <t>82-9456</t>
  </si>
  <si>
    <t>78-2531</t>
  </si>
  <si>
    <t>88-2802</t>
  </si>
  <si>
    <t>半田市</t>
    <rPh sb="0" eb="3">
      <t>ハンダシ</t>
    </rPh>
    <phoneticPr fontId="2"/>
  </si>
  <si>
    <t>瑞穂町4-7-6</t>
  </si>
  <si>
    <t>亀崎月見町3-10</t>
  </si>
  <si>
    <t>亀崎高根町5-40</t>
  </si>
  <si>
    <t>亀崎町7丁目96－1</t>
  </si>
  <si>
    <t>有脇公民館・有脇小学校（体育館）</t>
  </si>
  <si>
    <t>有脇町5丁目1－1</t>
  </si>
  <si>
    <t>乙川西ノ宮町3丁目</t>
  </si>
  <si>
    <t>大池町3丁目1</t>
  </si>
  <si>
    <t>新居町2丁目63</t>
  </si>
  <si>
    <t>平地町2丁目50－1</t>
  </si>
  <si>
    <t>平地町5丁目30－2</t>
  </si>
  <si>
    <t>乙川東小学校（体育館）</t>
  </si>
  <si>
    <t>半田東高等学校（体育館）</t>
  </si>
  <si>
    <t>岩滑東町5丁目80</t>
  </si>
  <si>
    <t>半田高等学校（体育館）</t>
  </si>
  <si>
    <t>半田農業高等学校（体育館）</t>
  </si>
  <si>
    <t>柊町3丁目1</t>
  </si>
  <si>
    <t>清城町1丁目5－2</t>
  </si>
  <si>
    <t>雁宿町１丁目22－1</t>
  </si>
  <si>
    <t>さくら小学校（体育館）</t>
  </si>
  <si>
    <t>東洋町1丁目12－1</t>
  </si>
  <si>
    <t>半田商業高等学校（体育館）</t>
  </si>
  <si>
    <t>白山町4丁目122</t>
  </si>
  <si>
    <t>成岩中学校（成岩ウィング）</t>
  </si>
  <si>
    <t>板山町1丁目100－11</t>
  </si>
  <si>
    <t>宮本町4丁目106－8</t>
  </si>
  <si>
    <t>南二ツ坂町2丁目1－1</t>
  </si>
  <si>
    <t>青山5丁目6－1</t>
  </si>
  <si>
    <t>青山2丁目1－2</t>
  </si>
  <si>
    <t>花園町1丁目12－2</t>
  </si>
  <si>
    <t>花園町3丁目5－1</t>
  </si>
  <si>
    <t>成岩本町4丁目5</t>
  </si>
  <si>
    <t>堀崎町1丁目30</t>
  </si>
  <si>
    <t>瑞穂町3丁目1－6</t>
  </si>
  <si>
    <t>84-4991</t>
  </si>
  <si>
    <t>84-7117</t>
  </si>
  <si>
    <t>松河戸町5-9-1</t>
  </si>
  <si>
    <t>春日井市立南城中学校</t>
    <rPh sb="0" eb="5">
      <t>カスガイシリツ</t>
    </rPh>
    <rPh sb="5" eb="10">
      <t>ミナミシロチュウガッコウ</t>
    </rPh>
    <phoneticPr fontId="2"/>
  </si>
  <si>
    <t>下市場町1-2-3</t>
    <rPh sb="0" eb="4">
      <t>シモイチバチョウ</t>
    </rPh>
    <phoneticPr fontId="2"/>
  </si>
  <si>
    <t>81-4885</t>
  </si>
  <si>
    <t>東部中学校　</t>
  </si>
  <si>
    <t>豊川市</t>
    <rPh sb="0" eb="3">
      <t>トヨカワシ</t>
    </rPh>
    <phoneticPr fontId="2"/>
  </si>
  <si>
    <t>85-1717</t>
  </si>
  <si>
    <t>86-1001</t>
  </si>
  <si>
    <t>84-5613</t>
  </si>
  <si>
    <t>85-9828</t>
  </si>
  <si>
    <t>東部小学校　　　　　　　</t>
  </si>
  <si>
    <t>86-4368</t>
  </si>
  <si>
    <t>84-5634</t>
  </si>
  <si>
    <t>84-7598</t>
  </si>
  <si>
    <t>睦美地区市民館
(建物の２階以上）</t>
  </si>
  <si>
    <t>84-6610</t>
  </si>
  <si>
    <t>86-7246</t>
  </si>
  <si>
    <t>86-4121</t>
  </si>
  <si>
    <t>84-6134</t>
  </si>
  <si>
    <t>86-4546</t>
  </si>
  <si>
    <t>84-1410</t>
  </si>
  <si>
    <t>85-3775</t>
  </si>
  <si>
    <t>桜ヶ丘ミュージアム
（建物の２階以上）</t>
  </si>
  <si>
    <t>84-5661</t>
  </si>
  <si>
    <t>86-6262</t>
  </si>
  <si>
    <t>85-7894</t>
  </si>
  <si>
    <t>84-4988</t>
  </si>
  <si>
    <t>金屋南地区市民館
（建物の２階以上）</t>
  </si>
  <si>
    <t>86-3646</t>
  </si>
  <si>
    <t>84-6611</t>
  </si>
  <si>
    <t>86-4746</t>
  </si>
  <si>
    <t>85-3367</t>
  </si>
  <si>
    <t>84-4794</t>
  </si>
  <si>
    <t>85-8932</t>
  </si>
  <si>
    <t>86-7288</t>
  </si>
  <si>
    <t>86-6251</t>
  </si>
  <si>
    <t>85-9619</t>
  </si>
  <si>
    <t>84-3521</t>
  </si>
  <si>
    <t>84-6135</t>
  </si>
  <si>
    <t>85-8931</t>
  </si>
  <si>
    <t>86-4921</t>
  </si>
  <si>
    <t>86-4166</t>
  </si>
  <si>
    <t>85-4425</t>
  </si>
  <si>
    <t>85-9463</t>
  </si>
  <si>
    <t>85-4011</t>
  </si>
  <si>
    <t>86-5175</t>
  </si>
  <si>
    <t>84-6515</t>
  </si>
  <si>
    <t>84-8411</t>
  </si>
  <si>
    <t>86-4246</t>
  </si>
  <si>
    <t>85-9617</t>
  </si>
  <si>
    <t>桜町地区市民館
（建物の２階以上）</t>
  </si>
  <si>
    <t>86-4846</t>
  </si>
  <si>
    <t>中部中学校
（建物の２階以上）</t>
  </si>
  <si>
    <t>86-4046</t>
  </si>
  <si>
    <t>84-5335</t>
  </si>
  <si>
    <t>84-4770</t>
  </si>
  <si>
    <t>84-5757</t>
  </si>
  <si>
    <t>83-0130</t>
  </si>
  <si>
    <t>83-0567</t>
  </si>
  <si>
    <t>88-4711</t>
  </si>
  <si>
    <t>88-2750</t>
  </si>
  <si>
    <t>88-7270</t>
  </si>
  <si>
    <t>西部中学校</t>
  </si>
  <si>
    <t>87-3105</t>
  </si>
  <si>
    <t>87-2044</t>
  </si>
  <si>
    <t>87-3141</t>
  </si>
  <si>
    <t>87-7817</t>
  </si>
  <si>
    <t>88-5591</t>
  </si>
  <si>
    <t>88-4655</t>
  </si>
  <si>
    <t>87-7214</t>
  </si>
  <si>
    <t>93-2026</t>
  </si>
  <si>
    <t>93-2009</t>
  </si>
  <si>
    <t>92-1388</t>
  </si>
  <si>
    <t>93-6030</t>
  </si>
  <si>
    <t>93-0159</t>
  </si>
  <si>
    <t>93-2007</t>
  </si>
  <si>
    <t>一宮西部小学校
（建物の２階以上）</t>
  </si>
  <si>
    <t>93-2059</t>
  </si>
  <si>
    <t>93-4623</t>
  </si>
  <si>
    <t>88-3208</t>
  </si>
  <si>
    <t>88-5671</t>
  </si>
  <si>
    <t>88-2810</t>
  </si>
  <si>
    <t>88-8010</t>
  </si>
  <si>
    <t>88-7723</t>
  </si>
  <si>
    <t>80-1357</t>
  </si>
  <si>
    <t>88-2831</t>
  </si>
  <si>
    <t>88-6262</t>
  </si>
  <si>
    <t>88-3481</t>
  </si>
  <si>
    <t>長沢小学校
（建物の２階以上）</t>
  </si>
  <si>
    <t>87-4455</t>
  </si>
  <si>
    <t>長沢地区市民館
（建物の２階以上）</t>
  </si>
  <si>
    <t>75-2541</t>
  </si>
  <si>
    <t>75-2003</t>
  </si>
  <si>
    <t>75-2632</t>
  </si>
  <si>
    <t>76-4714</t>
  </si>
  <si>
    <t>75-2021</t>
  </si>
  <si>
    <t>75-4155</t>
  </si>
  <si>
    <t>76-3515</t>
  </si>
  <si>
    <t>76-2821</t>
  </si>
  <si>
    <t>76-3720</t>
  </si>
  <si>
    <t>77-1500</t>
  </si>
  <si>
    <t>78-3322</t>
  </si>
  <si>
    <t>小坂井中学校
（建物の２階以上）</t>
  </si>
  <si>
    <t>78-2271</t>
  </si>
  <si>
    <t>小坂井東小学校
（建物の２階以上）</t>
  </si>
  <si>
    <t>72-2211</t>
  </si>
  <si>
    <t>72-2165</t>
  </si>
  <si>
    <t>78-3586</t>
  </si>
  <si>
    <t>78-2281</t>
  </si>
  <si>
    <t>小坂井西小学校
（建物の２階以上）</t>
  </si>
  <si>
    <t>78-3000</t>
  </si>
  <si>
    <t>89-2176</t>
  </si>
  <si>
    <t>本野原第１公園</t>
  </si>
  <si>
    <t>本野原第２公園</t>
  </si>
  <si>
    <t>新道第２公園</t>
  </si>
  <si>
    <t>88-8036</t>
  </si>
  <si>
    <t>88-8035</t>
  </si>
  <si>
    <t>75-2767</t>
  </si>
  <si>
    <t>89-2194</t>
  </si>
  <si>
    <t>桜ケ丘町地内</t>
  </si>
  <si>
    <t>桜ヶ丘公園
89-2176
豊川高等学校グラウンド
86-4121</t>
  </si>
  <si>
    <t>76-2770</t>
  </si>
  <si>
    <t>御津町大草上竹83</t>
  </si>
  <si>
    <t>御津町大草大森96</t>
  </si>
  <si>
    <t>75-5710</t>
  </si>
  <si>
    <t>76-5220</t>
  </si>
  <si>
    <t>御津町泙野新屋敷2-1</t>
  </si>
  <si>
    <t>75-2800</t>
  </si>
  <si>
    <t>豊小学校</t>
    <rPh sb="0" eb="1">
      <t>ユタカ</t>
    </rPh>
    <rPh sb="1" eb="4">
      <t>ショウガッコウ</t>
    </rPh>
    <phoneticPr fontId="2"/>
  </si>
  <si>
    <t>豊地区市民館</t>
    <rPh sb="0" eb="1">
      <t>ユタカ</t>
    </rPh>
    <rPh sb="1" eb="3">
      <t>チク</t>
    </rPh>
    <rPh sb="3" eb="5">
      <t>シミン</t>
    </rPh>
    <rPh sb="5" eb="6">
      <t>カン</t>
    </rPh>
    <phoneticPr fontId="2"/>
  </si>
  <si>
    <t>東部小学校</t>
    <rPh sb="0" eb="2">
      <t>トウブ</t>
    </rPh>
    <rPh sb="2" eb="5">
      <t>ショウガッコウ</t>
    </rPh>
    <phoneticPr fontId="2"/>
  </si>
  <si>
    <t>豊川小学校</t>
    <rPh sb="0" eb="2">
      <t>トヨカワ</t>
    </rPh>
    <rPh sb="2" eb="3">
      <t>ショウ</t>
    </rPh>
    <rPh sb="3" eb="5">
      <t>ガッコウ</t>
    </rPh>
    <phoneticPr fontId="2"/>
  </si>
  <si>
    <t>豊川高等学校</t>
    <rPh sb="0" eb="2">
      <t>トヨカワ</t>
    </rPh>
    <rPh sb="2" eb="4">
      <t>コウトウ</t>
    </rPh>
    <rPh sb="4" eb="6">
      <t>ガッコウ</t>
    </rPh>
    <phoneticPr fontId="2"/>
  </si>
  <si>
    <t>桜木小学校</t>
    <rPh sb="0" eb="2">
      <t>サクラギ</t>
    </rPh>
    <rPh sb="2" eb="5">
      <t>ショウガッコウ</t>
    </rPh>
    <phoneticPr fontId="2"/>
  </si>
  <si>
    <t>金屋中学校</t>
    <rPh sb="0" eb="2">
      <t>カナヤ</t>
    </rPh>
    <rPh sb="2" eb="5">
      <t>チュウガッコウ</t>
    </rPh>
    <phoneticPr fontId="2"/>
  </si>
  <si>
    <t>金屋小学校</t>
    <rPh sb="0" eb="2">
      <t>カナヤ</t>
    </rPh>
    <rPh sb="2" eb="5">
      <t>ショウガッコウ</t>
    </rPh>
    <phoneticPr fontId="2"/>
  </si>
  <si>
    <t>三蔵子小学校</t>
    <rPh sb="3" eb="6">
      <t>ショウガッコウ</t>
    </rPh>
    <phoneticPr fontId="2"/>
  </si>
  <si>
    <t>南部中学校</t>
    <rPh sb="0" eb="2">
      <t>ナンブ</t>
    </rPh>
    <rPh sb="2" eb="5">
      <t>チュウガッコウ</t>
    </rPh>
    <phoneticPr fontId="2"/>
  </si>
  <si>
    <t>中部小学校</t>
    <rPh sb="0" eb="2">
      <t>チュウブ</t>
    </rPh>
    <rPh sb="2" eb="5">
      <t>ショウガッコウ</t>
    </rPh>
    <phoneticPr fontId="2"/>
  </si>
  <si>
    <t>牛久保小学校</t>
    <rPh sb="0" eb="3">
      <t>ウシクボ</t>
    </rPh>
    <rPh sb="3" eb="6">
      <t>ショウガッコウ</t>
    </rPh>
    <phoneticPr fontId="2"/>
  </si>
  <si>
    <t>天王小学校</t>
    <rPh sb="0" eb="2">
      <t>テンノウ</t>
    </rPh>
    <rPh sb="2" eb="5">
      <t>ショウガッコウ</t>
    </rPh>
    <phoneticPr fontId="2"/>
  </si>
  <si>
    <t>代田中学校</t>
    <rPh sb="0" eb="1">
      <t>ダイ</t>
    </rPh>
    <rPh sb="1" eb="2">
      <t>タ</t>
    </rPh>
    <rPh sb="2" eb="5">
      <t>チュウガッコウ</t>
    </rPh>
    <phoneticPr fontId="2"/>
  </si>
  <si>
    <t>代田小学校</t>
    <rPh sb="0" eb="1">
      <t>ダイ</t>
    </rPh>
    <rPh sb="1" eb="2">
      <t>タ</t>
    </rPh>
    <rPh sb="2" eb="5">
      <t>ショウガッコウ</t>
    </rPh>
    <phoneticPr fontId="2"/>
  </si>
  <si>
    <t>桜町小学校</t>
    <rPh sb="2" eb="5">
      <t>ショウガッコウ</t>
    </rPh>
    <phoneticPr fontId="2"/>
  </si>
  <si>
    <t>八南小学校</t>
    <rPh sb="0" eb="1">
      <t>ハチ</t>
    </rPh>
    <rPh sb="1" eb="2">
      <t>ミナミ</t>
    </rPh>
    <rPh sb="2" eb="5">
      <t>ショウガッコウ</t>
    </rPh>
    <phoneticPr fontId="2"/>
  </si>
  <si>
    <t>千両小学校</t>
    <rPh sb="0" eb="2">
      <t>センリョウ</t>
    </rPh>
    <rPh sb="2" eb="5">
      <t>ショウガッコウ</t>
    </rPh>
    <phoneticPr fontId="2"/>
  </si>
  <si>
    <t>平尾小学校</t>
    <rPh sb="0" eb="2">
      <t>ヒラオ</t>
    </rPh>
    <rPh sb="2" eb="5">
      <t>ショウガッコウ</t>
    </rPh>
    <phoneticPr fontId="2"/>
  </si>
  <si>
    <t>国府小学校</t>
    <rPh sb="2" eb="5">
      <t>ショウガッコウ</t>
    </rPh>
    <phoneticPr fontId="2"/>
  </si>
  <si>
    <t>国府高校</t>
    <rPh sb="0" eb="2">
      <t>コクフ</t>
    </rPh>
    <rPh sb="2" eb="4">
      <t>コウコウ</t>
    </rPh>
    <phoneticPr fontId="2"/>
  </si>
  <si>
    <t>ｺﾐｭﾆﾃｨｾﾝﾀｰ国府市民館</t>
    <rPh sb="10" eb="12">
      <t>コクフ</t>
    </rPh>
    <rPh sb="12" eb="14">
      <t>シミン</t>
    </rPh>
    <rPh sb="14" eb="15">
      <t>カン</t>
    </rPh>
    <phoneticPr fontId="2"/>
  </si>
  <si>
    <t>御油小学校</t>
    <rPh sb="0" eb="2">
      <t>ゴユ</t>
    </rPh>
    <rPh sb="2" eb="5">
      <t>ショウガッコウ</t>
    </rPh>
    <phoneticPr fontId="2"/>
  </si>
  <si>
    <t>金沢町稲場７</t>
    <rPh sb="3" eb="5">
      <t>イナバ</t>
    </rPh>
    <phoneticPr fontId="2"/>
  </si>
  <si>
    <t>向陽町3-48</t>
    <rPh sb="0" eb="2">
      <t>コウヨウ</t>
    </rPh>
    <rPh sb="2" eb="3">
      <t>マチ</t>
    </rPh>
    <phoneticPr fontId="2"/>
  </si>
  <si>
    <t>42-8266</t>
  </si>
  <si>
    <t>愛知教育大学</t>
    <rPh sb="0" eb="2">
      <t>アイチ</t>
    </rPh>
    <rPh sb="2" eb="4">
      <t>キョウイク</t>
    </rPh>
    <rPh sb="4" eb="6">
      <t>ダイガク</t>
    </rPh>
    <phoneticPr fontId="1"/>
  </si>
  <si>
    <t>豊田市</t>
    <rPh sb="0" eb="3">
      <t>トヨタシ</t>
    </rPh>
    <phoneticPr fontId="2"/>
  </si>
  <si>
    <t>栄町2-6</t>
    <rPh sb="0" eb="2">
      <t>サカエマチ</t>
    </rPh>
    <phoneticPr fontId="2"/>
  </si>
  <si>
    <t>0565-</t>
  </si>
  <si>
    <t>31-0197</t>
  </si>
  <si>
    <t>挙母小学校　体育館　</t>
  </si>
  <si>
    <t>平芝町1-1-1</t>
  </si>
  <si>
    <t>31-0193</t>
  </si>
  <si>
    <t>元城小学校　体育館</t>
  </si>
  <si>
    <t>八幡町3-30</t>
  </si>
  <si>
    <t>31-2280</t>
  </si>
  <si>
    <t>朝日小学校　体育館</t>
  </si>
  <si>
    <t>朝日町6-1</t>
  </si>
  <si>
    <t>31-4880</t>
  </si>
  <si>
    <t>梅坪台中学校　体育館</t>
  </si>
  <si>
    <t>西山町1-21-1</t>
  </si>
  <si>
    <t>31-2131</t>
  </si>
  <si>
    <t>梅坪町1-5-1</t>
  </si>
  <si>
    <t>31-4882</t>
  </si>
  <si>
    <t>浄水中学校　体育館</t>
  </si>
  <si>
    <t>大清水町大清水12-1</t>
  </si>
  <si>
    <t>42-8400</t>
  </si>
  <si>
    <t>浄水小学校　体育館</t>
  </si>
  <si>
    <t>浄水町南平113-2</t>
  </si>
  <si>
    <t>45-0556</t>
  </si>
  <si>
    <t>浄水北小学校　体育館</t>
  </si>
  <si>
    <t>浄水町原山8-1</t>
  </si>
  <si>
    <t>63-5091</t>
  </si>
  <si>
    <t>朝日丘中学校　体育館</t>
  </si>
  <si>
    <t>朝日ケ丘5-34</t>
  </si>
  <si>
    <t>32-0198</t>
  </si>
  <si>
    <t>御幸町1-60</t>
  </si>
  <si>
    <t>32-0196</t>
  </si>
  <si>
    <t>根川小学校　体育館</t>
  </si>
  <si>
    <t>下林町7-30</t>
  </si>
  <si>
    <t>32-0195</t>
  </si>
  <si>
    <t>衣丘小学校　体育館</t>
  </si>
  <si>
    <t>三軒町6-20-1</t>
  </si>
  <si>
    <t>34-2030</t>
  </si>
  <si>
    <t>逢妻中学校　体育館</t>
  </si>
  <si>
    <t>新町1-46-5</t>
  </si>
  <si>
    <t>33-7881</t>
  </si>
  <si>
    <t>小清水小学校　体育館</t>
  </si>
  <si>
    <t>田町2-81</t>
  </si>
  <si>
    <t>32-0194</t>
  </si>
  <si>
    <t>美山小学校　体育館</t>
  </si>
  <si>
    <t>美山町4-1</t>
  </si>
  <si>
    <t>28-3458</t>
  </si>
  <si>
    <t>高橋中学校　体育館</t>
  </si>
  <si>
    <t>高橋町4-70</t>
  </si>
  <si>
    <t>80-0412</t>
  </si>
  <si>
    <t>寺部小学校　体育館</t>
  </si>
  <si>
    <t>上野町1-173</t>
  </si>
  <si>
    <t>80-0126</t>
  </si>
  <si>
    <t>百々町5-60</t>
  </si>
  <si>
    <t>80-3011</t>
  </si>
  <si>
    <t>矢並小学校　体育館</t>
  </si>
  <si>
    <t>矢並町大坪901-7</t>
  </si>
  <si>
    <t>88-3100</t>
  </si>
  <si>
    <t>市木小学校　体育館</t>
  </si>
  <si>
    <t>市木町8-1-2</t>
  </si>
  <si>
    <t>80-0385</t>
  </si>
  <si>
    <t>美里中学校　体育館</t>
  </si>
  <si>
    <t>美里4-5-1</t>
  </si>
  <si>
    <t>89-1731</t>
  </si>
  <si>
    <t>野見小学校　体育館</t>
  </si>
  <si>
    <t>野見町12-1</t>
  </si>
  <si>
    <t>80-0372</t>
  </si>
  <si>
    <t>東山小学校　体育館</t>
  </si>
  <si>
    <t>渋谷町3-8</t>
  </si>
  <si>
    <t>80-7581</t>
  </si>
  <si>
    <t>広川台小学校　体育館</t>
  </si>
  <si>
    <t>渋谷町1-12-1</t>
  </si>
  <si>
    <t>80-2801</t>
  </si>
  <si>
    <t>益富中学校　体育館</t>
  </si>
  <si>
    <t>志賀町浜居場625</t>
  </si>
  <si>
    <t>80-4161</t>
  </si>
  <si>
    <t>古瀬間小学校　体育館</t>
  </si>
  <si>
    <t>志賀町西之海道240</t>
  </si>
  <si>
    <t>80-0593</t>
  </si>
  <si>
    <t>五ケ丘小学校　体育館</t>
  </si>
  <si>
    <t>五ケ丘4-2</t>
  </si>
  <si>
    <t>80-5533</t>
  </si>
  <si>
    <t>五ケ丘東小学校　体育館</t>
  </si>
  <si>
    <t>五ケ丘8-1</t>
  </si>
  <si>
    <t>80-9211</t>
  </si>
  <si>
    <t>豊南中学校　体育館</t>
  </si>
  <si>
    <t>水源町1-17</t>
  </si>
  <si>
    <t>28-0947</t>
  </si>
  <si>
    <t>前山小学校　体育館</t>
  </si>
  <si>
    <t>前山町1-24</t>
  </si>
  <si>
    <t>28-0192</t>
  </si>
  <si>
    <t>山之手小学校　体育館</t>
  </si>
  <si>
    <t>山之手6-6</t>
  </si>
  <si>
    <t>28-0722</t>
  </si>
  <si>
    <t>平和小学校　体育館</t>
  </si>
  <si>
    <t>平和町6-70</t>
  </si>
  <si>
    <t>29-3833</t>
  </si>
  <si>
    <t>末野原中学校　体育館</t>
  </si>
  <si>
    <t>豊栄町11-1-1</t>
  </si>
  <si>
    <t>27-9800</t>
  </si>
  <si>
    <t>鴛鴨町東屋敷50</t>
  </si>
  <si>
    <t>28-5027</t>
  </si>
  <si>
    <t>大林小学校　体育館</t>
  </si>
  <si>
    <t>大林町14-11-5</t>
  </si>
  <si>
    <t>28-2501</t>
  </si>
  <si>
    <t>豊野高等学校　体育館</t>
  </si>
  <si>
    <t>渡刈町3-3-1</t>
  </si>
  <si>
    <t>28-8800</t>
  </si>
  <si>
    <t>上郷中学校　体育館</t>
  </si>
  <si>
    <t>上郷町4-5-1</t>
  </si>
  <si>
    <t>21-0035</t>
  </si>
  <si>
    <t>高嶺小学校　体育館</t>
  </si>
  <si>
    <t>広美町高根2-1</t>
  </si>
  <si>
    <t>21-0026</t>
  </si>
  <si>
    <t>畝部小学校　体育館</t>
  </si>
  <si>
    <t>畝部西町新田屋敷24</t>
  </si>
  <si>
    <t>21-0029</t>
  </si>
  <si>
    <t>上郷町5-1-1</t>
  </si>
  <si>
    <t>21-0001</t>
  </si>
  <si>
    <t>竜神中学校　体育館</t>
  </si>
  <si>
    <t>竜神町竜神16</t>
  </si>
  <si>
    <t>28-6600</t>
  </si>
  <si>
    <t>竹村小学校　体育館</t>
  </si>
  <si>
    <t>住吉町大興4</t>
  </si>
  <si>
    <t>52-3420</t>
  </si>
  <si>
    <t>土橋小学校　体育館</t>
  </si>
  <si>
    <t>土橋町6-117</t>
  </si>
  <si>
    <t>29-5285</t>
  </si>
  <si>
    <t>高岡中学校　体育館</t>
  </si>
  <si>
    <t>若林西町広崎82</t>
  </si>
  <si>
    <t>52-1830</t>
  </si>
  <si>
    <t>若林東小学校　体育館</t>
  </si>
  <si>
    <t>若林東町広間64</t>
  </si>
  <si>
    <t>52-7211</t>
  </si>
  <si>
    <t>若林西小学校　体育館</t>
  </si>
  <si>
    <t>若林西町西ノ堂7</t>
  </si>
  <si>
    <t>52-2821</t>
  </si>
  <si>
    <t>前林中学校　体育館</t>
  </si>
  <si>
    <t>前林町行田60</t>
  </si>
  <si>
    <t>52-1353</t>
  </si>
  <si>
    <t>堤本町流28</t>
  </si>
  <si>
    <t>52-3718</t>
  </si>
  <si>
    <t>駒場小学校　体育館</t>
  </si>
  <si>
    <t>駒場町新生58</t>
  </si>
  <si>
    <t>57-2507</t>
  </si>
  <si>
    <t>堤ケ丘こども園　ホール</t>
  </si>
  <si>
    <t>堤町道仙65</t>
  </si>
  <si>
    <t>52-0166</t>
  </si>
  <si>
    <t>堤こども園　ホール</t>
  </si>
  <si>
    <t>本田町本田1</t>
  </si>
  <si>
    <t>52-3053</t>
  </si>
  <si>
    <t>若園中学校　体育館</t>
  </si>
  <si>
    <t>花園町脇ノ田13-3</t>
  </si>
  <si>
    <t>52-2233</t>
  </si>
  <si>
    <t>若園小学校　体育館</t>
  </si>
  <si>
    <t>中根町永池200</t>
  </si>
  <si>
    <t>52-3717</t>
  </si>
  <si>
    <t>猿投台中学校　体育館</t>
  </si>
  <si>
    <t>青木町3-80</t>
  </si>
  <si>
    <t>45-0039</t>
  </si>
  <si>
    <t>青木小学校　体育館</t>
  </si>
  <si>
    <t>青木町4-5</t>
  </si>
  <si>
    <t>45-0025</t>
  </si>
  <si>
    <t>西広瀬町清水34</t>
  </si>
  <si>
    <t>41-2555</t>
  </si>
  <si>
    <t>越戸こども園　ホール</t>
  </si>
  <si>
    <t>越戸町松葉52-2</t>
  </si>
  <si>
    <t>45-1073</t>
  </si>
  <si>
    <t>井郷中学校　体育館</t>
  </si>
  <si>
    <t>井上町1-10-1</t>
  </si>
  <si>
    <t>45-8222</t>
  </si>
  <si>
    <t>四郷小学校　体育館</t>
  </si>
  <si>
    <t>四郷町山畑76-8</t>
  </si>
  <si>
    <t>45-2283</t>
  </si>
  <si>
    <t>井上小学校　体育館</t>
  </si>
  <si>
    <t>井上町2-34</t>
  </si>
  <si>
    <t>45-2411</t>
  </si>
  <si>
    <t>猿投農林高等学校　体育館</t>
  </si>
  <si>
    <t>井上町12-179</t>
  </si>
  <si>
    <t>45-0621</t>
  </si>
  <si>
    <t>猿投中学校　体育館</t>
  </si>
  <si>
    <t>加納町東股15</t>
  </si>
  <si>
    <t>45-0264</t>
  </si>
  <si>
    <t>加納小学校　体育館</t>
  </si>
  <si>
    <t>加納町東股55</t>
  </si>
  <si>
    <t>45-0024</t>
  </si>
  <si>
    <t>保見中学校　体育館</t>
  </si>
  <si>
    <t>保見町北山18</t>
  </si>
  <si>
    <t>48-8026</t>
  </si>
  <si>
    <t>大畑小学校　体育館</t>
  </si>
  <si>
    <t>大畑町神戸79-2</t>
  </si>
  <si>
    <t>48-8003</t>
  </si>
  <si>
    <t>伊保小学校　体育館</t>
  </si>
  <si>
    <t>保見町権堂坊1</t>
  </si>
  <si>
    <t>48-8200</t>
  </si>
  <si>
    <t>東保見小学校　体育館</t>
  </si>
  <si>
    <t>保見ケ丘4-5</t>
  </si>
  <si>
    <t>48-1075</t>
  </si>
  <si>
    <t>西保見小学校　体育館</t>
  </si>
  <si>
    <t>保見ケ丘2-185</t>
  </si>
  <si>
    <t>48-2822</t>
  </si>
  <si>
    <t>保見町井ノ向57-230</t>
  </si>
  <si>
    <t>43-3260</t>
  </si>
  <si>
    <t>石野中学校　体育館</t>
  </si>
  <si>
    <t>力石町井ノ上600-1</t>
  </si>
  <si>
    <t>41-2016</t>
  </si>
  <si>
    <t>東広瀬小学校　体育館</t>
  </si>
  <si>
    <t>東広瀬町大根坂8</t>
  </si>
  <si>
    <t>41-2012</t>
  </si>
  <si>
    <t>上高町古白344-2</t>
  </si>
  <si>
    <t>41-2219</t>
  </si>
  <si>
    <t>九久平町簗場52</t>
  </si>
  <si>
    <t>58-0070</t>
  </si>
  <si>
    <t>岩倉小学校　体育館</t>
  </si>
  <si>
    <t>岩倉町五ツ畑23</t>
  </si>
  <si>
    <t>58-0119</t>
  </si>
  <si>
    <t>九久平小学校　体育館</t>
  </si>
  <si>
    <t>九久平町寺前3-2</t>
  </si>
  <si>
    <t>58-0027</t>
  </si>
  <si>
    <t>滝脇小学校　体育館</t>
  </si>
  <si>
    <t>滝脇町切石洞18-1</t>
  </si>
  <si>
    <t>58-0252</t>
  </si>
  <si>
    <t>豊松小学校　体育館</t>
  </si>
  <si>
    <t>坂上町郷敷1-1</t>
  </si>
  <si>
    <t>58-0129</t>
  </si>
  <si>
    <t>松平高等学校　体育館</t>
  </si>
  <si>
    <t>鵜ケ瀬町桐山1</t>
  </si>
  <si>
    <t>58-1144</t>
  </si>
  <si>
    <t>石畳小学校　体育館</t>
  </si>
  <si>
    <t>石畳町辻124-5</t>
  </si>
  <si>
    <t>76-2511</t>
  </si>
  <si>
    <t>藤岡中学校　体育館</t>
  </si>
  <si>
    <t>木瀬町稽古屋1163-3</t>
  </si>
  <si>
    <t>76-2521</t>
  </si>
  <si>
    <t>藤岡体育センター　体育館</t>
  </si>
  <si>
    <t>藤岡飯野町仲ノ下501</t>
  </si>
  <si>
    <t>76-6060</t>
  </si>
  <si>
    <t>御作町田中1086-4</t>
  </si>
  <si>
    <t>76-2512</t>
  </si>
  <si>
    <t>中山小学校　体育館</t>
  </si>
  <si>
    <t>西中山町蔵屋敷61</t>
  </si>
  <si>
    <t>76-2509</t>
  </si>
  <si>
    <t>市場町市場前372-2</t>
  </si>
  <si>
    <t>65-2022</t>
  </si>
  <si>
    <t>沢田町梅ノ木574</t>
  </si>
  <si>
    <t>65-3350</t>
  </si>
  <si>
    <t>雑敷町東門84-1</t>
  </si>
  <si>
    <t>65-2026</t>
  </si>
  <si>
    <t>小原町上平941-15</t>
  </si>
  <si>
    <t>65-2017</t>
  </si>
  <si>
    <t>小原交流館　ふれあいホール</t>
  </si>
  <si>
    <t>永太郎町落681-1</t>
  </si>
  <si>
    <t>65-3711</t>
  </si>
  <si>
    <t>足助町梶平58</t>
  </si>
  <si>
    <t>62-0227</t>
  </si>
  <si>
    <t>愛知県豊田市足助町今岡33-2</t>
  </si>
  <si>
    <t>62-0059</t>
  </si>
  <si>
    <t>冷田小学校　体育館</t>
  </si>
  <si>
    <t>四ツ松町笹ケ田40-1</t>
  </si>
  <si>
    <t>63-2300</t>
  </si>
  <si>
    <t>霧山町替田5-4</t>
  </si>
  <si>
    <t>63-2273　　　　　　　　　　　　　　　　　　　　　　　</t>
  </si>
  <si>
    <t>桑田和町宮ノ前5</t>
  </si>
  <si>
    <t>62-0214</t>
  </si>
  <si>
    <t>新盛町深沼11-1</t>
  </si>
  <si>
    <t>67-2020</t>
  </si>
  <si>
    <t>大蔵町本城9-2</t>
  </si>
  <si>
    <t>64-2002</t>
  </si>
  <si>
    <t>花山小学校　体育館</t>
  </si>
  <si>
    <t>下山田代町万徳前16-4</t>
  </si>
  <si>
    <t>90-2102</t>
  </si>
  <si>
    <t>下山中学校　体育館</t>
  </si>
  <si>
    <t>大沼町青木1</t>
  </si>
  <si>
    <t>90-2140</t>
  </si>
  <si>
    <t>下山基幹集落センター　ホール</t>
  </si>
  <si>
    <t>大沼町鳥下34-1</t>
  </si>
  <si>
    <t>90-2111</t>
  </si>
  <si>
    <t>神殿町中切7-2</t>
  </si>
  <si>
    <t>90-4488</t>
  </si>
  <si>
    <t>巴ケ丘小学校　体育館</t>
  </si>
  <si>
    <t>大桑町別当56</t>
  </si>
  <si>
    <t>91-1717</t>
  </si>
  <si>
    <t>小渡町船戸15-1</t>
  </si>
  <si>
    <t>68-2211</t>
  </si>
  <si>
    <t>笹戸会館　ホール</t>
  </si>
  <si>
    <t>笹戸町平畑1</t>
  </si>
  <si>
    <t>68-3971</t>
  </si>
  <si>
    <t>敷島会館　ホール</t>
  </si>
  <si>
    <t>杉本町奥西山49</t>
  </si>
  <si>
    <t>68-3100</t>
  </si>
  <si>
    <t>築羽会館　ホール</t>
  </si>
  <si>
    <t>槙本町落合11</t>
  </si>
  <si>
    <t>68-2800</t>
  </si>
  <si>
    <t>稲武町竹ノ下1-1</t>
  </si>
  <si>
    <t>83-1007</t>
  </si>
  <si>
    <t>野入町椴木平11-8</t>
  </si>
  <si>
    <t>82-2476</t>
  </si>
  <si>
    <t>押山町ススベ99-1</t>
  </si>
  <si>
    <t>82-3358</t>
  </si>
  <si>
    <t>桑原町鐘鋳場270</t>
  </si>
  <si>
    <t>中金町塚ノ本124</t>
  </si>
  <si>
    <t>41-2210</t>
  </si>
  <si>
    <t>藤沢町丸竹182</t>
  </si>
  <si>
    <t>49-0051</t>
  </si>
  <si>
    <t>幸海町下御堂下切14-1</t>
  </si>
  <si>
    <t>58-0127</t>
  </si>
  <si>
    <t>65-2017　　　　　　　　　　　　　　　　　　　　　　　　　　　　　　　　　　　　　　　　　　　　</t>
  </si>
  <si>
    <t>足助町今岡33-2</t>
  </si>
  <si>
    <t>63-2273　　　　　　　　　　　　　　　　　　　　　　　　　　　　　　　　　　　　　　　　　　　　　</t>
  </si>
  <si>
    <t>浅谷町下万場303-2</t>
  </si>
  <si>
    <t>68-2993</t>
  </si>
  <si>
    <t>稲武中学校</t>
  </si>
  <si>
    <t>小田木町清水畑20-1</t>
  </si>
  <si>
    <t>82-3267</t>
  </si>
  <si>
    <t>さくのこども園</t>
  </si>
  <si>
    <t>安城こども園</t>
  </si>
  <si>
    <t>佐久島開発総合センター</t>
    <rPh sb="0" eb="3">
      <t>サクシマ</t>
    </rPh>
    <rPh sb="3" eb="5">
      <t>カイハツ</t>
    </rPh>
    <rPh sb="5" eb="7">
      <t>ソウゴウ</t>
    </rPh>
    <phoneticPr fontId="2"/>
  </si>
  <si>
    <t>79-1001</t>
  </si>
  <si>
    <t>蒲郡中学校体育館</t>
  </si>
  <si>
    <t>犬山北小学校（グラウンド）</t>
  </si>
  <si>
    <t>犬山高等学校（グラウンド）</t>
  </si>
  <si>
    <t>丸山地区
学習等供用施設</t>
  </si>
  <si>
    <t>松本町四丁目89</t>
  </si>
  <si>
    <t>内田防災公園</t>
  </si>
  <si>
    <t>大字犬山字三反田1-1</t>
  </si>
  <si>
    <t>犬山南小学校（グラウンド）</t>
  </si>
  <si>
    <t>村田機械(株)体育館</t>
  </si>
  <si>
    <t>犬山中学校（グラウンド）</t>
  </si>
  <si>
    <t>犬山西小学校（グラウンド）</t>
  </si>
  <si>
    <t>上坂町四丁目43</t>
  </si>
  <si>
    <t>今井小学校（グラウンド）</t>
  </si>
  <si>
    <t>城東小学校（グラウンド）</t>
  </si>
  <si>
    <t>城東中学校（グラウンド）</t>
  </si>
  <si>
    <t>栗栖小学校（グラウンド）</t>
  </si>
  <si>
    <t>羽黒小学校（グラウンド）</t>
  </si>
  <si>
    <t>東小学校（グラウンド）</t>
  </si>
  <si>
    <t>犬山市体育ｾﾝﾀｰ
(勤労青少年ﾎｰﾑ)</t>
  </si>
  <si>
    <t>67-8080</t>
  </si>
  <si>
    <t>羽黒摺墨22</t>
  </si>
  <si>
    <t>楽田小学校（グラウンド）</t>
  </si>
  <si>
    <t>字上小針1</t>
  </si>
  <si>
    <t>エナジーサポート㈱グラウンド</t>
  </si>
  <si>
    <t>字中小針32-1</t>
  </si>
  <si>
    <t>池野小学校（グラウンド）</t>
  </si>
  <si>
    <t>村田機械(株)
体育館</t>
  </si>
  <si>
    <t>61-4591</t>
  </si>
  <si>
    <t>65-1888</t>
  </si>
  <si>
    <t>62-5525</t>
  </si>
  <si>
    <t>61-3428</t>
  </si>
  <si>
    <t>すいとぴあ江南</t>
  </si>
  <si>
    <t>フラワーパーク江南</t>
  </si>
  <si>
    <t>布袋町東359</t>
  </si>
  <si>
    <t>56-3063</t>
  </si>
  <si>
    <t>布袋ふれあい会館(会議室・談話室・娯楽室)</t>
    <rPh sb="0" eb="2">
      <t>ホテイ</t>
    </rPh>
    <rPh sb="6" eb="8">
      <t>カイカン</t>
    </rPh>
    <rPh sb="9" eb="12">
      <t>カイギシツ</t>
    </rPh>
    <rPh sb="13" eb="16">
      <t>ダンワシツ</t>
    </rPh>
    <rPh sb="17" eb="20">
      <t>ゴラクシツ</t>
    </rPh>
    <phoneticPr fontId="2"/>
  </si>
  <si>
    <t>すいとぴあ江南(研修室A・B)</t>
    <rPh sb="5" eb="7">
      <t>コウナン</t>
    </rPh>
    <rPh sb="8" eb="11">
      <t>ケンシュウシツ</t>
    </rPh>
    <phoneticPr fontId="2"/>
  </si>
  <si>
    <t>小松寺五丁目150</t>
    <rPh sb="0" eb="3">
      <t>コマツジ</t>
    </rPh>
    <rPh sb="3" eb="6">
      <t>ゴチョウメ</t>
    </rPh>
    <phoneticPr fontId="2"/>
  </si>
  <si>
    <t>小松寺四丁目1</t>
    <rPh sb="0" eb="3">
      <t>コマツジ</t>
    </rPh>
    <rPh sb="3" eb="6">
      <t>ヨンチョウメ</t>
    </rPh>
    <phoneticPr fontId="2"/>
  </si>
  <si>
    <t>大里東みどり保育園</t>
    <rPh sb="0" eb="2">
      <t>オオサト</t>
    </rPh>
    <rPh sb="2" eb="3">
      <t>ヒガシ</t>
    </rPh>
    <rPh sb="6" eb="9">
      <t>ホイクエン</t>
    </rPh>
    <phoneticPr fontId="2"/>
  </si>
  <si>
    <t>0587-32-0457</t>
  </si>
  <si>
    <t>みのり保育園</t>
    <rPh sb="3" eb="6">
      <t>ホイクエン</t>
    </rPh>
    <phoneticPr fontId="2"/>
  </si>
  <si>
    <t>みずほ保育園</t>
    <rPh sb="3" eb="6">
      <t>ホイクエン</t>
    </rPh>
    <phoneticPr fontId="2"/>
  </si>
  <si>
    <t>愛厚はなのきの里</t>
    <rPh sb="0" eb="1">
      <t>アイ</t>
    </rPh>
    <rPh sb="1" eb="2">
      <t>アツシ</t>
    </rPh>
    <rPh sb="7" eb="8">
      <t>サト</t>
    </rPh>
    <phoneticPr fontId="2"/>
  </si>
  <si>
    <t>特別養護老人ホーム　寿敬園</t>
    <rPh sb="0" eb="2">
      <t>トクベツ</t>
    </rPh>
    <rPh sb="2" eb="4">
      <t>ヨウゴ</t>
    </rPh>
    <rPh sb="4" eb="6">
      <t>ロウジン</t>
    </rPh>
    <rPh sb="10" eb="11">
      <t>ジュ</t>
    </rPh>
    <rPh sb="11" eb="12">
      <t>ケイ</t>
    </rPh>
    <rPh sb="12" eb="13">
      <t>エン</t>
    </rPh>
    <phoneticPr fontId="2"/>
  </si>
  <si>
    <t>障害者支援施設　ルミナス</t>
    <rPh sb="0" eb="3">
      <t>ショウガイシャ</t>
    </rPh>
    <rPh sb="3" eb="5">
      <t>シエン</t>
    </rPh>
    <rPh sb="5" eb="7">
      <t>シセツ</t>
    </rPh>
    <phoneticPr fontId="2"/>
  </si>
  <si>
    <t>特別養護老人ホーム　大和の里</t>
    <rPh sb="0" eb="2">
      <t>トクベツ</t>
    </rPh>
    <rPh sb="2" eb="4">
      <t>ヨウゴ</t>
    </rPh>
    <rPh sb="4" eb="6">
      <t>ロウジン</t>
    </rPh>
    <rPh sb="10" eb="12">
      <t>ダイワ</t>
    </rPh>
    <rPh sb="13" eb="14">
      <t>サト</t>
    </rPh>
    <phoneticPr fontId="2"/>
  </si>
  <si>
    <t>32-7700</t>
  </si>
  <si>
    <t>特別養護老人ホーム　第二大和の里</t>
    <rPh sb="0" eb="2">
      <t>トクベツ</t>
    </rPh>
    <rPh sb="2" eb="4">
      <t>ヨウゴ</t>
    </rPh>
    <rPh sb="4" eb="6">
      <t>ロウジン</t>
    </rPh>
    <rPh sb="10" eb="11">
      <t>ダイ</t>
    </rPh>
    <rPh sb="11" eb="12">
      <t>ニ</t>
    </rPh>
    <rPh sb="12" eb="14">
      <t>ダイワ</t>
    </rPh>
    <rPh sb="15" eb="16">
      <t>サト</t>
    </rPh>
    <phoneticPr fontId="2"/>
  </si>
  <si>
    <t>36-8011</t>
  </si>
  <si>
    <t>小正保育園</t>
    <rPh sb="0" eb="2">
      <t>コショウ</t>
    </rPh>
    <rPh sb="2" eb="5">
      <t>ホイクエン</t>
    </rPh>
    <phoneticPr fontId="2"/>
  </si>
  <si>
    <t>小鳩保育園</t>
    <rPh sb="0" eb="2">
      <t>コバト</t>
    </rPh>
    <rPh sb="2" eb="5">
      <t>ホイクエン</t>
    </rPh>
    <phoneticPr fontId="2"/>
  </si>
  <si>
    <t>32-6297</t>
  </si>
  <si>
    <t>めばえ保育園</t>
    <rPh sb="3" eb="6">
      <t>ホイクエン</t>
    </rPh>
    <phoneticPr fontId="2"/>
  </si>
  <si>
    <t>信竜保育園</t>
    <rPh sb="0" eb="1">
      <t>シン</t>
    </rPh>
    <rPh sb="1" eb="2">
      <t>タツ</t>
    </rPh>
    <rPh sb="2" eb="5">
      <t>ホイクエン</t>
    </rPh>
    <phoneticPr fontId="2"/>
  </si>
  <si>
    <t>信竜国府宮保育園</t>
    <rPh sb="0" eb="1">
      <t>シン</t>
    </rPh>
    <rPh sb="1" eb="2">
      <t>タツ</t>
    </rPh>
    <rPh sb="2" eb="5">
      <t>コウノミヤ</t>
    </rPh>
    <rPh sb="5" eb="8">
      <t>ホイクエン</t>
    </rPh>
    <phoneticPr fontId="2"/>
  </si>
  <si>
    <t>特別養護老人ホーム　信竜</t>
    <rPh sb="0" eb="6">
      <t>トクベツヨウゴロウジン</t>
    </rPh>
    <rPh sb="10" eb="11">
      <t>シン</t>
    </rPh>
    <rPh sb="11" eb="12">
      <t>タツ</t>
    </rPh>
    <phoneticPr fontId="2"/>
  </si>
  <si>
    <t>稲沢保育園</t>
    <rPh sb="0" eb="2">
      <t>イナザワ</t>
    </rPh>
    <rPh sb="2" eb="5">
      <t>ホイクエン</t>
    </rPh>
    <phoneticPr fontId="2"/>
  </si>
  <si>
    <t>栴檀保育園</t>
    <rPh sb="0" eb="2">
      <t>センダン</t>
    </rPh>
    <rPh sb="2" eb="5">
      <t>ホイクエン</t>
    </rPh>
    <phoneticPr fontId="2"/>
  </si>
  <si>
    <t>特別養護老人ホーム　祖父江グリーンハウス</t>
    <rPh sb="0" eb="2">
      <t>トクベツ</t>
    </rPh>
    <rPh sb="2" eb="4">
      <t>ヨウゴ</t>
    </rPh>
    <rPh sb="4" eb="6">
      <t>ロウジン</t>
    </rPh>
    <rPh sb="10" eb="13">
      <t>ソブエ</t>
    </rPh>
    <phoneticPr fontId="2"/>
  </si>
  <si>
    <t>千代田保育園</t>
    <rPh sb="0" eb="3">
      <t>チヨダ</t>
    </rPh>
    <rPh sb="3" eb="6">
      <t>ホイクエン</t>
    </rPh>
    <phoneticPr fontId="2"/>
  </si>
  <si>
    <t>附島保育園</t>
    <rPh sb="0" eb="1">
      <t>フ</t>
    </rPh>
    <rPh sb="1" eb="2">
      <t>シマ</t>
    </rPh>
    <rPh sb="2" eb="5">
      <t>ホイクエン</t>
    </rPh>
    <phoneticPr fontId="2"/>
  </si>
  <si>
    <t>特別養護老人ホーム　すずの郷</t>
    <rPh sb="0" eb="2">
      <t>トクベツ</t>
    </rPh>
    <rPh sb="2" eb="4">
      <t>ヨウゴ</t>
    </rPh>
    <rPh sb="4" eb="6">
      <t>ロウジン</t>
    </rPh>
    <rPh sb="13" eb="14">
      <t>サト</t>
    </rPh>
    <phoneticPr fontId="2"/>
  </si>
  <si>
    <t>特別養護老人ホーム　すずの郷西館</t>
    <rPh sb="0" eb="2">
      <t>トクベツ</t>
    </rPh>
    <rPh sb="2" eb="4">
      <t>ヨウゴ</t>
    </rPh>
    <rPh sb="4" eb="6">
      <t>ロウジン</t>
    </rPh>
    <rPh sb="13" eb="14">
      <t>サト</t>
    </rPh>
    <rPh sb="14" eb="16">
      <t>ニシカン</t>
    </rPh>
    <phoneticPr fontId="2"/>
  </si>
  <si>
    <t>明治保育園</t>
    <rPh sb="0" eb="2">
      <t>メイジ</t>
    </rPh>
    <rPh sb="2" eb="5">
      <t>ホイクエン</t>
    </rPh>
    <phoneticPr fontId="2"/>
  </si>
  <si>
    <t>祖父江幼稚園</t>
    <rPh sb="0" eb="3">
      <t>ソブエ</t>
    </rPh>
    <rPh sb="3" eb="6">
      <t>ヨウチエン</t>
    </rPh>
    <phoneticPr fontId="2"/>
  </si>
  <si>
    <t>祖父江町祖父江下沼２２０</t>
    <rPh sb="0" eb="4">
      <t>ソブエチョウ</t>
    </rPh>
    <rPh sb="4" eb="7">
      <t>ソブエ</t>
    </rPh>
    <rPh sb="7" eb="9">
      <t>シモヌマ</t>
    </rPh>
    <phoneticPr fontId="2"/>
  </si>
  <si>
    <t>97-0153</t>
  </si>
  <si>
    <t>高御堂五丁目１４８</t>
    <rPh sb="0" eb="3">
      <t>タカミドウ</t>
    </rPh>
    <rPh sb="3" eb="6">
      <t>ゴチョウメ</t>
    </rPh>
    <phoneticPr fontId="2"/>
  </si>
  <si>
    <t>32-0738</t>
  </si>
  <si>
    <t>大里双葉幼稚園</t>
    <rPh sb="2" eb="4">
      <t>フタバ</t>
    </rPh>
    <rPh sb="4" eb="7">
      <t>ヨウチエン</t>
    </rPh>
    <phoneticPr fontId="2"/>
  </si>
  <si>
    <t>井之口北畑町２２６</t>
    <rPh sb="0" eb="3">
      <t>イノグチ</t>
    </rPh>
    <rPh sb="3" eb="5">
      <t>キタハタ</t>
    </rPh>
    <rPh sb="5" eb="6">
      <t>マチ</t>
    </rPh>
    <phoneticPr fontId="2"/>
  </si>
  <si>
    <t>23-5874</t>
  </si>
  <si>
    <t>46-0415</t>
  </si>
  <si>
    <t>西町二丁目３５－１７</t>
    <rPh sb="0" eb="1">
      <t>ニシ</t>
    </rPh>
    <rPh sb="1" eb="2">
      <t>マチ</t>
    </rPh>
    <rPh sb="2" eb="5">
      <t>ニチョウメ</t>
    </rPh>
    <phoneticPr fontId="2"/>
  </si>
  <si>
    <t>32-4034</t>
  </si>
  <si>
    <t>岩倉市役所</t>
    <rPh sb="0" eb="2">
      <t>イワクラ</t>
    </rPh>
    <rPh sb="2" eb="5">
      <t>シヤクショ</t>
    </rPh>
    <phoneticPr fontId="2"/>
  </si>
  <si>
    <t>本町南新溝廻間2番地</t>
    <rPh sb="8" eb="10">
      <t>バンチ</t>
    </rPh>
    <phoneticPr fontId="2"/>
  </si>
  <si>
    <t>JA愛知北岩倉支店</t>
    <rPh sb="2" eb="4">
      <t>アイチ</t>
    </rPh>
    <rPh sb="4" eb="5">
      <t>キタ</t>
    </rPh>
    <rPh sb="5" eb="7">
      <t>イワクラ</t>
    </rPh>
    <rPh sb="7" eb="9">
      <t>シテン</t>
    </rPh>
    <phoneticPr fontId="2"/>
  </si>
  <si>
    <t>本町神明西11番地</t>
    <rPh sb="2" eb="3">
      <t>カミ</t>
    </rPh>
    <rPh sb="3" eb="4">
      <t>アカ</t>
    </rPh>
    <rPh sb="4" eb="5">
      <t>ニシ</t>
    </rPh>
    <rPh sb="7" eb="9">
      <t>バンチ</t>
    </rPh>
    <phoneticPr fontId="2"/>
  </si>
  <si>
    <t>希望の家</t>
    <rPh sb="0" eb="2">
      <t>キボウ</t>
    </rPh>
    <rPh sb="3" eb="4">
      <t>イエ</t>
    </rPh>
    <phoneticPr fontId="2"/>
  </si>
  <si>
    <t>川井町江崎3819番地1</t>
    <rPh sb="0" eb="2">
      <t>カワイ</t>
    </rPh>
    <rPh sb="2" eb="3">
      <t>チョウ</t>
    </rPh>
    <rPh sb="3" eb="5">
      <t>エサキ</t>
    </rPh>
    <rPh sb="9" eb="11">
      <t>バンチ</t>
    </rPh>
    <phoneticPr fontId="2"/>
  </si>
  <si>
    <t>西市町無量寺2番地1</t>
    <rPh sb="3" eb="5">
      <t>ムリョウ</t>
    </rPh>
    <rPh sb="5" eb="6">
      <t>テラ</t>
    </rPh>
    <rPh sb="7" eb="9">
      <t>バンチ</t>
    </rPh>
    <phoneticPr fontId="2"/>
  </si>
  <si>
    <t>第三児童館</t>
    <rPh sb="0" eb="1">
      <t>ダイ</t>
    </rPh>
    <rPh sb="1" eb="2">
      <t>３</t>
    </rPh>
    <rPh sb="2" eb="4">
      <t>ジドウ</t>
    </rPh>
    <rPh sb="4" eb="5">
      <t>カン</t>
    </rPh>
    <phoneticPr fontId="2"/>
  </si>
  <si>
    <t>下本町下市場27番地</t>
    <rPh sb="0" eb="3">
      <t>シモホンマチ</t>
    </rPh>
    <rPh sb="3" eb="6">
      <t>シモイチバ</t>
    </rPh>
    <rPh sb="8" eb="10">
      <t>バンチ</t>
    </rPh>
    <phoneticPr fontId="2"/>
  </si>
  <si>
    <t>東新町公会堂</t>
    <rPh sb="0" eb="1">
      <t>ヒガシ</t>
    </rPh>
    <rPh sb="1" eb="3">
      <t>アラマチ</t>
    </rPh>
    <rPh sb="3" eb="6">
      <t>コウカイドウ</t>
    </rPh>
    <phoneticPr fontId="2"/>
  </si>
  <si>
    <t>東新町釜之口1番地1</t>
    <rPh sb="0" eb="3">
      <t>ヒガシシンマチ</t>
    </rPh>
    <rPh sb="3" eb="4">
      <t>カマ</t>
    </rPh>
    <rPh sb="4" eb="5">
      <t>ノ</t>
    </rPh>
    <rPh sb="5" eb="6">
      <t>クチ</t>
    </rPh>
    <rPh sb="7" eb="9">
      <t>バンチ</t>
    </rPh>
    <phoneticPr fontId="2"/>
  </si>
  <si>
    <t>野寄町公会堂</t>
    <rPh sb="0" eb="3">
      <t>ノヨリチョウ</t>
    </rPh>
    <rPh sb="3" eb="6">
      <t>コウカイドウ</t>
    </rPh>
    <phoneticPr fontId="2"/>
  </si>
  <si>
    <t>野寄町屋敷922番地</t>
    <rPh sb="0" eb="3">
      <t>ノヨリチョウ</t>
    </rPh>
    <rPh sb="3" eb="5">
      <t>ヤシキ</t>
    </rPh>
    <rPh sb="8" eb="10">
      <t>バンチ</t>
    </rPh>
    <phoneticPr fontId="2"/>
  </si>
  <si>
    <t>川井町公会堂</t>
    <rPh sb="0" eb="2">
      <t>カワイ</t>
    </rPh>
    <rPh sb="2" eb="3">
      <t>チョウ</t>
    </rPh>
    <rPh sb="3" eb="6">
      <t>コウカイドウ</t>
    </rPh>
    <phoneticPr fontId="2"/>
  </si>
  <si>
    <t>川井町井上1308番地</t>
    <rPh sb="0" eb="2">
      <t>カワイ</t>
    </rPh>
    <rPh sb="2" eb="3">
      <t>チョウ</t>
    </rPh>
    <rPh sb="3" eb="5">
      <t>イノウエ</t>
    </rPh>
    <rPh sb="9" eb="11">
      <t>バンチ</t>
    </rPh>
    <phoneticPr fontId="2"/>
  </si>
  <si>
    <t>北島町宮東1297番地</t>
    <rPh sb="0" eb="3">
      <t>キタジマチョウ</t>
    </rPh>
    <rPh sb="3" eb="4">
      <t>ミヤ</t>
    </rPh>
    <rPh sb="4" eb="5">
      <t>ヒガシ</t>
    </rPh>
    <rPh sb="9" eb="11">
      <t>バンチ</t>
    </rPh>
    <phoneticPr fontId="2"/>
  </si>
  <si>
    <t>第五児童館</t>
    <rPh sb="0" eb="1">
      <t>ダイ</t>
    </rPh>
    <rPh sb="1" eb="2">
      <t>５</t>
    </rPh>
    <rPh sb="2" eb="4">
      <t>ジドウ</t>
    </rPh>
    <rPh sb="4" eb="5">
      <t>カン</t>
    </rPh>
    <phoneticPr fontId="2"/>
  </si>
  <si>
    <t>東新町南江向24番地5</t>
    <rPh sb="0" eb="3">
      <t>ヒガシシンマチ</t>
    </rPh>
    <rPh sb="3" eb="4">
      <t>ミナミ</t>
    </rPh>
    <rPh sb="4" eb="5">
      <t>エ</t>
    </rPh>
    <rPh sb="5" eb="6">
      <t>ム</t>
    </rPh>
    <rPh sb="8" eb="10">
      <t>バンチ</t>
    </rPh>
    <phoneticPr fontId="2"/>
  </si>
  <si>
    <t>下寺保育園</t>
    <rPh sb="0" eb="2">
      <t>シモデラ</t>
    </rPh>
    <rPh sb="2" eb="5">
      <t>ホイクエン</t>
    </rPh>
    <phoneticPr fontId="2"/>
  </si>
  <si>
    <t>あゆみの家（子ども発達支援施設）</t>
    <rPh sb="4" eb="5">
      <t>イエ</t>
    </rPh>
    <rPh sb="6" eb="7">
      <t>コ</t>
    </rPh>
    <rPh sb="9" eb="11">
      <t>ハッタツ</t>
    </rPh>
    <rPh sb="11" eb="13">
      <t>シエン</t>
    </rPh>
    <rPh sb="13" eb="15">
      <t>シセツ</t>
    </rPh>
    <phoneticPr fontId="2"/>
  </si>
  <si>
    <t>東町仙奈158番地</t>
    <rPh sb="0" eb="2">
      <t>ヒガシマチ</t>
    </rPh>
    <rPh sb="2" eb="3">
      <t>ヤマト</t>
    </rPh>
    <rPh sb="3" eb="4">
      <t>ナ</t>
    </rPh>
    <rPh sb="7" eb="9">
      <t>バンチ</t>
    </rPh>
    <phoneticPr fontId="2"/>
  </si>
  <si>
    <t>一期一会福祉会岩倉一期一会荘</t>
    <rPh sb="0" eb="4">
      <t>イチゴイチエ</t>
    </rPh>
    <rPh sb="4" eb="6">
      <t>フクシ</t>
    </rPh>
    <rPh sb="6" eb="7">
      <t>カイ</t>
    </rPh>
    <rPh sb="7" eb="9">
      <t>イワクラ</t>
    </rPh>
    <rPh sb="9" eb="13">
      <t>イチゴイチエ</t>
    </rPh>
    <rPh sb="13" eb="14">
      <t>ソウ</t>
    </rPh>
    <phoneticPr fontId="2"/>
  </si>
  <si>
    <t>北島町二本木7番地</t>
    <rPh sb="0" eb="3">
      <t>キタジマチョウ</t>
    </rPh>
    <rPh sb="3" eb="6">
      <t>ニホンギ</t>
    </rPh>
    <rPh sb="7" eb="9">
      <t>バンチ</t>
    </rPh>
    <phoneticPr fontId="2"/>
  </si>
  <si>
    <t>医療法人ようてい会るるどの泉</t>
    <rPh sb="0" eb="2">
      <t>イリョウ</t>
    </rPh>
    <rPh sb="2" eb="4">
      <t>ホウジン</t>
    </rPh>
    <rPh sb="8" eb="9">
      <t>カイ</t>
    </rPh>
    <rPh sb="13" eb="14">
      <t>イズミ</t>
    </rPh>
    <phoneticPr fontId="2"/>
  </si>
  <si>
    <t>曽野町郷前3番地</t>
    <rPh sb="0" eb="3">
      <t>ソノチョウ</t>
    </rPh>
    <rPh sb="3" eb="4">
      <t>ゴウ</t>
    </rPh>
    <rPh sb="4" eb="5">
      <t>マエ</t>
    </rPh>
    <rPh sb="6" eb="8">
      <t>バンチ</t>
    </rPh>
    <phoneticPr fontId="2"/>
  </si>
  <si>
    <t>五条川小学校放課後児童クラブ施設</t>
    <rPh sb="0" eb="3">
      <t>ゴジョウガワ</t>
    </rPh>
    <rPh sb="3" eb="6">
      <t>ショウガッコウ</t>
    </rPh>
    <rPh sb="6" eb="9">
      <t>ホウカゴ</t>
    </rPh>
    <rPh sb="9" eb="11">
      <t>ジドウ</t>
    </rPh>
    <rPh sb="14" eb="16">
      <t>シセツ</t>
    </rPh>
    <phoneticPr fontId="2"/>
  </si>
  <si>
    <t>神野町郷浦18番地</t>
    <rPh sb="0" eb="3">
      <t>カミノチョウ</t>
    </rPh>
    <rPh sb="3" eb="5">
      <t>ゴウウラ</t>
    </rPh>
    <rPh sb="7" eb="9">
      <t>バンチ</t>
    </rPh>
    <phoneticPr fontId="2"/>
  </si>
  <si>
    <t>いわくら福祉会　第1みのりの里</t>
    <rPh sb="4" eb="6">
      <t>フクシ</t>
    </rPh>
    <rPh sb="6" eb="7">
      <t>カイ</t>
    </rPh>
    <rPh sb="8" eb="9">
      <t>ダイ</t>
    </rPh>
    <rPh sb="14" eb="15">
      <t>サト</t>
    </rPh>
    <phoneticPr fontId="2"/>
  </si>
  <si>
    <t>東町仙奈180番地</t>
    <rPh sb="0" eb="2">
      <t>ヒガシマチ</t>
    </rPh>
    <rPh sb="2" eb="3">
      <t>セン</t>
    </rPh>
    <rPh sb="3" eb="4">
      <t>ナ</t>
    </rPh>
    <rPh sb="7" eb="9">
      <t>バンチ</t>
    </rPh>
    <phoneticPr fontId="2"/>
  </si>
  <si>
    <t>いわくら福祉会　第2みのりの里</t>
    <rPh sb="4" eb="6">
      <t>フクシ</t>
    </rPh>
    <rPh sb="6" eb="7">
      <t>カイ</t>
    </rPh>
    <rPh sb="8" eb="9">
      <t>ダイ</t>
    </rPh>
    <rPh sb="14" eb="15">
      <t>サト</t>
    </rPh>
    <phoneticPr fontId="2"/>
  </si>
  <si>
    <t>804-4712</t>
  </si>
  <si>
    <t>803-1011</t>
  </si>
  <si>
    <t>803-1534</t>
  </si>
  <si>
    <t>807-5154</t>
  </si>
  <si>
    <t>804-2131</t>
  </si>
  <si>
    <t>23-0660、22-0546</t>
  </si>
  <si>
    <t>24-0303</t>
  </si>
  <si>
    <t>津島市大縄町9-63</t>
  </si>
  <si>
    <t>23-3011</t>
  </si>
  <si>
    <t>大井町七川北72-1</t>
  </si>
  <si>
    <t>31-0011</t>
  </si>
  <si>
    <t>柚木町東田面822</t>
  </si>
  <si>
    <t>28-2353</t>
  </si>
  <si>
    <t xml:space="preserve">石田町宮前2-1 </t>
  </si>
  <si>
    <t>28-2377</t>
  </si>
  <si>
    <t>江西町川原8</t>
  </si>
  <si>
    <t>37-0311</t>
  </si>
  <si>
    <t>諏訪町郷西495-1</t>
  </si>
  <si>
    <t>28-7255</t>
  </si>
  <si>
    <t>西川端町上兼48</t>
  </si>
  <si>
    <t>37-1280</t>
  </si>
  <si>
    <t>本部田町宮ノ切252-1</t>
  </si>
  <si>
    <t>31-1121</t>
  </si>
  <si>
    <t>清須市</t>
    <rPh sb="0" eb="3">
      <t>キヨスシ</t>
    </rPh>
    <phoneticPr fontId="2"/>
  </si>
  <si>
    <t>春日西牧前21</t>
  </si>
  <si>
    <t>400-2651</t>
  </si>
  <si>
    <t>75-2911</t>
  </si>
  <si>
    <t>あま市</t>
    <rPh sb="2" eb="3">
      <t>シ</t>
    </rPh>
    <phoneticPr fontId="2"/>
  </si>
  <si>
    <t>西今宿阿弥陀寺56</t>
  </si>
  <si>
    <t>清洲2537</t>
  </si>
  <si>
    <t>豊山小学校講堂</t>
    <rPh sb="0" eb="2">
      <t>トヨヤマ</t>
    </rPh>
    <rPh sb="2" eb="5">
      <t>ショウガッコウ</t>
    </rPh>
    <rPh sb="5" eb="7">
      <t>コウドウ</t>
    </rPh>
    <phoneticPr fontId="2"/>
  </si>
  <si>
    <t>豊山町</t>
    <rPh sb="0" eb="2">
      <t>トヨヤマ</t>
    </rPh>
    <rPh sb="2" eb="3">
      <t>チョウ</t>
    </rPh>
    <phoneticPr fontId="2"/>
  </si>
  <si>
    <t>大字豊場字中之町10番地</t>
    <rPh sb="0" eb="2">
      <t>オオアザ</t>
    </rPh>
    <rPh sb="2" eb="3">
      <t>トヨ</t>
    </rPh>
    <rPh sb="3" eb="4">
      <t>バ</t>
    </rPh>
    <rPh sb="4" eb="5">
      <t>アザ</t>
    </rPh>
    <rPh sb="5" eb="8">
      <t>ナカノチョウ</t>
    </rPh>
    <rPh sb="10" eb="12">
      <t>バンチ</t>
    </rPh>
    <phoneticPr fontId="2"/>
  </si>
  <si>
    <t>新栄小学校体育館</t>
    <rPh sb="0" eb="2">
      <t>シンエイ</t>
    </rPh>
    <rPh sb="2" eb="5">
      <t>ショウガッコウ</t>
    </rPh>
    <rPh sb="5" eb="8">
      <t>タイイクカン</t>
    </rPh>
    <phoneticPr fontId="2"/>
  </si>
  <si>
    <t>大字青山字東川100番地</t>
    <rPh sb="2" eb="4">
      <t>アオヤマ</t>
    </rPh>
    <rPh sb="4" eb="5">
      <t>アザ</t>
    </rPh>
    <rPh sb="5" eb="7">
      <t>ヒガシカワ</t>
    </rPh>
    <rPh sb="10" eb="12">
      <t>バンチ</t>
    </rPh>
    <phoneticPr fontId="2"/>
  </si>
  <si>
    <t>志水小学校体育館</t>
    <rPh sb="0" eb="2">
      <t>シミズ</t>
    </rPh>
    <rPh sb="2" eb="5">
      <t>ショウガッコウ</t>
    </rPh>
    <rPh sb="5" eb="8">
      <t>タイイクカン</t>
    </rPh>
    <phoneticPr fontId="2"/>
  </si>
  <si>
    <t>大字豊場字下戸1番地</t>
    <rPh sb="2" eb="3">
      <t>トヨ</t>
    </rPh>
    <rPh sb="3" eb="4">
      <t>バ</t>
    </rPh>
    <rPh sb="4" eb="5">
      <t>アザ</t>
    </rPh>
    <rPh sb="5" eb="7">
      <t>オリド</t>
    </rPh>
    <rPh sb="8" eb="10">
      <t>バンチ</t>
    </rPh>
    <phoneticPr fontId="2"/>
  </si>
  <si>
    <t>豊山中学校体育館</t>
    <rPh sb="0" eb="2">
      <t>トヨヤマ</t>
    </rPh>
    <rPh sb="2" eb="5">
      <t>チュウガッコウ</t>
    </rPh>
    <rPh sb="5" eb="8">
      <t>タイイクカン</t>
    </rPh>
    <phoneticPr fontId="2"/>
  </si>
  <si>
    <t>大字豊場字前池39番地</t>
    <rPh sb="2" eb="3">
      <t>トヨ</t>
    </rPh>
    <rPh sb="3" eb="4">
      <t>バ</t>
    </rPh>
    <rPh sb="4" eb="5">
      <t>アザ</t>
    </rPh>
    <rPh sb="5" eb="6">
      <t>マエ</t>
    </rPh>
    <rPh sb="6" eb="7">
      <t>イケ</t>
    </rPh>
    <rPh sb="9" eb="11">
      <t>バンチ</t>
    </rPh>
    <phoneticPr fontId="2"/>
  </si>
  <si>
    <t>社会教育センター</t>
    <rPh sb="0" eb="2">
      <t>シャカイ</t>
    </rPh>
    <rPh sb="2" eb="4">
      <t>キョウイク</t>
    </rPh>
    <phoneticPr fontId="2"/>
  </si>
  <si>
    <t>大字豊場字和合72番地</t>
    <rPh sb="2" eb="3">
      <t>トヨ</t>
    </rPh>
    <rPh sb="3" eb="4">
      <t>バ</t>
    </rPh>
    <rPh sb="4" eb="5">
      <t>アザ</t>
    </rPh>
    <rPh sb="5" eb="7">
      <t>ワゴウ</t>
    </rPh>
    <rPh sb="9" eb="11">
      <t>バンチ</t>
    </rPh>
    <phoneticPr fontId="2"/>
  </si>
  <si>
    <t>東部学習等供用施設</t>
    <rPh sb="0" eb="2">
      <t>トウブ</t>
    </rPh>
    <rPh sb="2" eb="5">
      <t>ガクシュウトウ</t>
    </rPh>
    <rPh sb="5" eb="7">
      <t>キョウヨウ</t>
    </rPh>
    <rPh sb="7" eb="9">
      <t>シセツ</t>
    </rPh>
    <phoneticPr fontId="2"/>
  </si>
  <si>
    <t>大字豊場字諏訪261番地</t>
    <rPh sb="2" eb="3">
      <t>トヨ</t>
    </rPh>
    <rPh sb="3" eb="4">
      <t>バ</t>
    </rPh>
    <rPh sb="4" eb="5">
      <t>アザ</t>
    </rPh>
    <rPh sb="5" eb="7">
      <t>スワ</t>
    </rPh>
    <rPh sb="10" eb="12">
      <t>バンチ</t>
    </rPh>
    <phoneticPr fontId="2"/>
  </si>
  <si>
    <t>冨士学習等供用施設</t>
    <rPh sb="0" eb="2">
      <t>フジ</t>
    </rPh>
    <rPh sb="2" eb="5">
      <t>ガクシュウトウ</t>
    </rPh>
    <rPh sb="5" eb="7">
      <t>キョウヨウ</t>
    </rPh>
    <rPh sb="7" eb="9">
      <t>シセツ</t>
    </rPh>
    <phoneticPr fontId="2"/>
  </si>
  <si>
    <t>大字豊場字下戸51番地</t>
    <rPh sb="2" eb="3">
      <t>トヨ</t>
    </rPh>
    <rPh sb="3" eb="4">
      <t>バ</t>
    </rPh>
    <rPh sb="4" eb="5">
      <t>アザ</t>
    </rPh>
    <rPh sb="5" eb="7">
      <t>オリド</t>
    </rPh>
    <rPh sb="9" eb="11">
      <t>バンチ</t>
    </rPh>
    <phoneticPr fontId="2"/>
  </si>
  <si>
    <t>新栄学習等供用施設</t>
    <rPh sb="0" eb="2">
      <t>シンエイ</t>
    </rPh>
    <rPh sb="2" eb="5">
      <t>ガクシュウトウ</t>
    </rPh>
    <rPh sb="5" eb="7">
      <t>キョウヨウ</t>
    </rPh>
    <rPh sb="7" eb="9">
      <t>シセツ</t>
    </rPh>
    <phoneticPr fontId="2"/>
  </si>
  <si>
    <t>大字豊場字新栄64番地</t>
    <rPh sb="2" eb="3">
      <t>トヨ</t>
    </rPh>
    <rPh sb="3" eb="4">
      <t>バ</t>
    </rPh>
    <rPh sb="4" eb="5">
      <t>アザ</t>
    </rPh>
    <rPh sb="5" eb="7">
      <t>シンエイ</t>
    </rPh>
    <rPh sb="9" eb="11">
      <t>バンチ</t>
    </rPh>
    <phoneticPr fontId="2"/>
  </si>
  <si>
    <t>大字豊場字諏訪270番地</t>
    <rPh sb="2" eb="3">
      <t>トヨ</t>
    </rPh>
    <rPh sb="3" eb="4">
      <t>バ</t>
    </rPh>
    <rPh sb="4" eb="5">
      <t>アザ</t>
    </rPh>
    <rPh sb="5" eb="7">
      <t>スワ</t>
    </rPh>
    <rPh sb="10" eb="12">
      <t>バンチ</t>
    </rPh>
    <phoneticPr fontId="2"/>
  </si>
  <si>
    <t>総合福祉センター南館ひまわり</t>
    <rPh sb="0" eb="2">
      <t>ソウゴウ</t>
    </rPh>
    <rPh sb="2" eb="4">
      <t>フクシ</t>
    </rPh>
    <rPh sb="8" eb="9">
      <t>ミナミ</t>
    </rPh>
    <rPh sb="9" eb="10">
      <t>カン</t>
    </rPh>
    <phoneticPr fontId="2"/>
  </si>
  <si>
    <t>大字豊場字神戸188番地</t>
    <rPh sb="2" eb="3">
      <t>トヨ</t>
    </rPh>
    <rPh sb="3" eb="4">
      <t>バ</t>
    </rPh>
    <rPh sb="4" eb="5">
      <t>アザ</t>
    </rPh>
    <rPh sb="5" eb="7">
      <t>ゴウド</t>
    </rPh>
    <rPh sb="10" eb="12">
      <t>バンチ</t>
    </rPh>
    <phoneticPr fontId="2"/>
  </si>
  <si>
    <t>総合福祉センター北館さざんか</t>
    <rPh sb="0" eb="2">
      <t>ソウゴウ</t>
    </rPh>
    <rPh sb="2" eb="4">
      <t>フクシ</t>
    </rPh>
    <rPh sb="8" eb="9">
      <t>キタ</t>
    </rPh>
    <rPh sb="9" eb="10">
      <t>カン</t>
    </rPh>
    <phoneticPr fontId="2"/>
  </si>
  <si>
    <t>大字青山字東栄12番地</t>
    <rPh sb="2" eb="4">
      <t>アオヤマ</t>
    </rPh>
    <rPh sb="4" eb="5">
      <t>アザ</t>
    </rPh>
    <rPh sb="5" eb="7">
      <t>トウエイ</t>
    </rPh>
    <rPh sb="9" eb="11">
      <t>バンチ</t>
    </rPh>
    <phoneticPr fontId="2"/>
  </si>
  <si>
    <t>豊山保育園</t>
    <rPh sb="0" eb="2">
      <t>トヨヤマ</t>
    </rPh>
    <rPh sb="2" eb="5">
      <t>ホイクエン</t>
    </rPh>
    <phoneticPr fontId="2"/>
  </si>
  <si>
    <t>大字豊場字新栄68番地</t>
    <rPh sb="2" eb="3">
      <t>トヨ</t>
    </rPh>
    <rPh sb="3" eb="4">
      <t>バ</t>
    </rPh>
    <rPh sb="4" eb="5">
      <t>アザ</t>
    </rPh>
    <rPh sb="5" eb="7">
      <t>シンエイ</t>
    </rPh>
    <rPh sb="9" eb="11">
      <t>バンチ</t>
    </rPh>
    <phoneticPr fontId="2"/>
  </si>
  <si>
    <t>冨士保育園</t>
    <rPh sb="0" eb="2">
      <t>フジ</t>
    </rPh>
    <rPh sb="2" eb="5">
      <t>ホイクエン</t>
    </rPh>
    <phoneticPr fontId="2"/>
  </si>
  <si>
    <t>大字豊場字流川46番地</t>
    <rPh sb="2" eb="3">
      <t>トヨ</t>
    </rPh>
    <rPh sb="3" eb="4">
      <t>バ</t>
    </rPh>
    <rPh sb="4" eb="5">
      <t>アザ</t>
    </rPh>
    <rPh sb="5" eb="6">
      <t>ナガレ</t>
    </rPh>
    <rPh sb="6" eb="7">
      <t>カワ</t>
    </rPh>
    <rPh sb="9" eb="11">
      <t>バンチ</t>
    </rPh>
    <phoneticPr fontId="2"/>
  </si>
  <si>
    <t>蟹江町多世代交流施設</t>
    <rPh sb="0" eb="1">
      <t>カニ</t>
    </rPh>
    <rPh sb="1" eb="2">
      <t>エ</t>
    </rPh>
    <rPh sb="2" eb="3">
      <t>チョウ</t>
    </rPh>
    <rPh sb="3" eb="4">
      <t>タ</t>
    </rPh>
    <rPh sb="4" eb="5">
      <t>セ</t>
    </rPh>
    <rPh sb="5" eb="6">
      <t>ダイ</t>
    </rPh>
    <rPh sb="6" eb="8">
      <t>コウリュウ</t>
    </rPh>
    <rPh sb="8" eb="10">
      <t>シセツ</t>
    </rPh>
    <phoneticPr fontId="2"/>
  </si>
  <si>
    <t>大字西之森字海山３２６番地３</t>
    <rPh sb="0" eb="2">
      <t>オオアザ</t>
    </rPh>
    <rPh sb="2" eb="4">
      <t>ニシノ</t>
    </rPh>
    <rPh sb="4" eb="5">
      <t>モリ</t>
    </rPh>
    <rPh sb="5" eb="6">
      <t>アザ</t>
    </rPh>
    <rPh sb="6" eb="8">
      <t>ウミヤマ</t>
    </rPh>
    <rPh sb="11" eb="13">
      <t>バンチ</t>
    </rPh>
    <phoneticPr fontId="2"/>
  </si>
  <si>
    <t>飛島学園</t>
    <rPh sb="0" eb="2">
      <t>トビシマ</t>
    </rPh>
    <rPh sb="2" eb="4">
      <t>ガクエン</t>
    </rPh>
    <phoneticPr fontId="2"/>
  </si>
  <si>
    <t>飛島村</t>
    <rPh sb="0" eb="3">
      <t>トビシマムラ</t>
    </rPh>
    <phoneticPr fontId="2"/>
  </si>
  <si>
    <t>大字松之郷三丁目21番地</t>
    <rPh sb="0" eb="2">
      <t>オオアザ</t>
    </rPh>
    <rPh sb="2" eb="5">
      <t>マツノゴウ</t>
    </rPh>
    <rPh sb="5" eb="8">
      <t>３チョウメ</t>
    </rPh>
    <rPh sb="10" eb="12">
      <t>バンチ</t>
    </rPh>
    <phoneticPr fontId="2"/>
  </si>
  <si>
    <t>中央公民館</t>
    <rPh sb="0" eb="2">
      <t>チュウオウ</t>
    </rPh>
    <rPh sb="2" eb="5">
      <t>コウミンカン</t>
    </rPh>
    <phoneticPr fontId="2"/>
  </si>
  <si>
    <t>敬老センター</t>
    <rPh sb="0" eb="2">
      <t>ケイロウ</t>
    </rPh>
    <phoneticPr fontId="2"/>
  </si>
  <si>
    <t>竹之郷五丁目43番地</t>
    <rPh sb="0" eb="3">
      <t>タケノゴウ</t>
    </rPh>
    <rPh sb="3" eb="6">
      <t>５チョウメ</t>
    </rPh>
    <rPh sb="8" eb="10">
      <t>バンチ</t>
    </rPh>
    <phoneticPr fontId="2"/>
  </si>
  <si>
    <t>第一保育所</t>
    <rPh sb="0" eb="2">
      <t>ダイイチ</t>
    </rPh>
    <rPh sb="2" eb="4">
      <t>ホイク</t>
    </rPh>
    <rPh sb="4" eb="5">
      <t>ジョ</t>
    </rPh>
    <phoneticPr fontId="2"/>
  </si>
  <si>
    <t>大字古政成六丁目1番地</t>
    <rPh sb="0" eb="2">
      <t>オオアザ</t>
    </rPh>
    <rPh sb="2" eb="3">
      <t>フル</t>
    </rPh>
    <rPh sb="3" eb="5">
      <t>マサナリ</t>
    </rPh>
    <rPh sb="5" eb="8">
      <t>６チョウメ</t>
    </rPh>
    <rPh sb="9" eb="11">
      <t>バンチ</t>
    </rPh>
    <phoneticPr fontId="2"/>
  </si>
  <si>
    <t>公民館分館</t>
    <rPh sb="0" eb="3">
      <t>コウミンカン</t>
    </rPh>
    <rPh sb="3" eb="5">
      <t>ブンカン</t>
    </rPh>
    <phoneticPr fontId="2"/>
  </si>
  <si>
    <t>木場二丁目3番地</t>
    <rPh sb="0" eb="2">
      <t>キバ</t>
    </rPh>
    <rPh sb="2" eb="5">
      <t>２チョウメ</t>
    </rPh>
    <rPh sb="6" eb="8">
      <t>バンチ</t>
    </rPh>
    <phoneticPr fontId="2"/>
  </si>
  <si>
    <t>南拠点避難所</t>
    <rPh sb="0" eb="1">
      <t>ミナミ</t>
    </rPh>
    <rPh sb="1" eb="3">
      <t>キョテン</t>
    </rPh>
    <rPh sb="3" eb="6">
      <t>ヒナンジョ</t>
    </rPh>
    <phoneticPr fontId="2"/>
  </si>
  <si>
    <t>竹之郷二丁目47番地</t>
    <rPh sb="0" eb="3">
      <t>タケノゴウ</t>
    </rPh>
    <rPh sb="3" eb="6">
      <t>２チョウメ</t>
    </rPh>
    <rPh sb="8" eb="10">
      <t>バンチ</t>
    </rPh>
    <phoneticPr fontId="2"/>
  </si>
  <si>
    <t>北拠点避難所</t>
    <rPh sb="0" eb="1">
      <t>キタ</t>
    </rPh>
    <rPh sb="1" eb="3">
      <t>キョテン</t>
    </rPh>
    <rPh sb="3" eb="6">
      <t>ヒナンジョ</t>
    </rPh>
    <phoneticPr fontId="2"/>
  </si>
  <si>
    <t>元起一丁目85番地</t>
    <rPh sb="0" eb="1">
      <t>ゲン</t>
    </rPh>
    <rPh sb="1" eb="2">
      <t>キ</t>
    </rPh>
    <rPh sb="2" eb="5">
      <t>１チョウメ</t>
    </rPh>
    <rPh sb="7" eb="9">
      <t>バンチ</t>
    </rPh>
    <phoneticPr fontId="2"/>
  </si>
  <si>
    <t>三福一時避難所</t>
    <rPh sb="0" eb="2">
      <t>ミフク</t>
    </rPh>
    <rPh sb="2" eb="4">
      <t>イチジ</t>
    </rPh>
    <rPh sb="4" eb="7">
      <t>ヒナンジョ</t>
    </rPh>
    <phoneticPr fontId="2"/>
  </si>
  <si>
    <t>大宝一時避難所</t>
    <rPh sb="0" eb="2">
      <t>オオダカラ</t>
    </rPh>
    <rPh sb="2" eb="4">
      <t>イチジ</t>
    </rPh>
    <rPh sb="4" eb="7">
      <t>ヒナンジョ</t>
    </rPh>
    <phoneticPr fontId="2"/>
  </si>
  <si>
    <t>新政成一時避難所</t>
    <rPh sb="0" eb="3">
      <t>シンマサナリ</t>
    </rPh>
    <rPh sb="3" eb="5">
      <t>イチジ</t>
    </rPh>
    <rPh sb="5" eb="8">
      <t>ヒナンジョ</t>
    </rPh>
    <phoneticPr fontId="2"/>
  </si>
  <si>
    <t>大字新政成四丁目31番地の1</t>
    <rPh sb="0" eb="2">
      <t>オオアザ</t>
    </rPh>
    <rPh sb="2" eb="5">
      <t>シンマサナリ</t>
    </rPh>
    <rPh sb="5" eb="8">
      <t>４チョウメ</t>
    </rPh>
    <rPh sb="10" eb="12">
      <t>バンチ</t>
    </rPh>
    <phoneticPr fontId="2"/>
  </si>
  <si>
    <t>服岡一時避難所</t>
    <rPh sb="0" eb="2">
      <t>フクオカ</t>
    </rPh>
    <rPh sb="2" eb="4">
      <t>イチジ</t>
    </rPh>
    <rPh sb="4" eb="7">
      <t>ヒナンジョ</t>
    </rPh>
    <phoneticPr fontId="2"/>
  </si>
  <si>
    <t>62-0511</t>
  </si>
  <si>
    <t>63-0123</t>
  </si>
  <si>
    <t>62-0100</t>
  </si>
  <si>
    <t>62-0575</t>
  </si>
  <si>
    <t>62-0704</t>
  </si>
  <si>
    <t>62-0784</t>
  </si>
  <si>
    <t>64-5028</t>
  </si>
  <si>
    <t>64-5004</t>
  </si>
  <si>
    <t>64-5264</t>
  </si>
  <si>
    <t>64-5436</t>
  </si>
  <si>
    <t>64-5311</t>
  </si>
  <si>
    <t>65-0888</t>
  </si>
  <si>
    <t>65-0004</t>
  </si>
  <si>
    <t>65-0370</t>
  </si>
  <si>
    <t>62-1819</t>
  </si>
  <si>
    <t>62-1865</t>
  </si>
  <si>
    <t>83-2311</t>
  </si>
  <si>
    <t>83-2315</t>
  </si>
  <si>
    <t>83-2434</t>
  </si>
  <si>
    <t>83-2291</t>
  </si>
  <si>
    <t>62-0977</t>
  </si>
  <si>
    <t>64-5124</t>
  </si>
  <si>
    <t>62-1809</t>
  </si>
  <si>
    <t>つぐグリーンプラザ</t>
  </si>
  <si>
    <t>72-1073</t>
  </si>
  <si>
    <t>72-0272</t>
  </si>
  <si>
    <t>１　災害対策基本法に基づく「指定緊急避難場所」及び「指定避難所」の状況</t>
    <rPh sb="2" eb="4">
      <t>サイガイ</t>
    </rPh>
    <rPh sb="4" eb="6">
      <t>タイサク</t>
    </rPh>
    <rPh sb="6" eb="9">
      <t>キホンホウ</t>
    </rPh>
    <rPh sb="10" eb="11">
      <t>モト</t>
    </rPh>
    <rPh sb="14" eb="16">
      <t>シテイ</t>
    </rPh>
    <rPh sb="16" eb="18">
      <t>キンキュウ</t>
    </rPh>
    <rPh sb="18" eb="20">
      <t>ヒナン</t>
    </rPh>
    <rPh sb="20" eb="22">
      <t>バショ</t>
    </rPh>
    <rPh sb="23" eb="24">
      <t>オヨ</t>
    </rPh>
    <rPh sb="26" eb="28">
      <t>シテイ</t>
    </rPh>
    <rPh sb="28" eb="31">
      <t>ヒナンジョ</t>
    </rPh>
    <rPh sb="33" eb="35">
      <t>ジョウキョウ</t>
    </rPh>
    <phoneticPr fontId="3"/>
  </si>
  <si>
    <t>株式会社マツザワ瓦店笈瀬倉庫</t>
  </si>
  <si>
    <t>わたつみ保育園</t>
  </si>
  <si>
    <t>VOLO</t>
  </si>
  <si>
    <t>505-6082</t>
  </si>
  <si>
    <t>387-5565</t>
  </si>
  <si>
    <t>みらいろ</t>
  </si>
  <si>
    <t>382-3200</t>
  </si>
  <si>
    <t>304-8620</t>
  </si>
  <si>
    <t>梅薮地区津波防災センター</t>
    <rPh sb="2" eb="4">
      <t>チク</t>
    </rPh>
    <rPh sb="4" eb="8">
      <t>ツナミボウサイ</t>
    </rPh>
    <phoneticPr fontId="2"/>
  </si>
  <si>
    <t>宮西小学校</t>
  </si>
  <si>
    <t>28-8701</t>
  </si>
  <si>
    <t>貴船小学校</t>
  </si>
  <si>
    <t>28-8702</t>
  </si>
  <si>
    <t>神山小学校</t>
  </si>
  <si>
    <t>28-8703</t>
  </si>
  <si>
    <t>大志小学校</t>
  </si>
  <si>
    <t>28-8704</t>
  </si>
  <si>
    <t>28-8705</t>
  </si>
  <si>
    <t>葉栗小学校</t>
  </si>
  <si>
    <t>28-8706</t>
  </si>
  <si>
    <t>西成小学校</t>
  </si>
  <si>
    <t>28-8707</t>
  </si>
  <si>
    <t>瀬部小学校</t>
  </si>
  <si>
    <t>28-8708</t>
  </si>
  <si>
    <t>赤見小学校</t>
  </si>
  <si>
    <t>28-8709</t>
  </si>
  <si>
    <t>浅野小学校</t>
  </si>
  <si>
    <t>28-8710</t>
  </si>
  <si>
    <t>丹陽小学校</t>
  </si>
  <si>
    <t>28-8711</t>
  </si>
  <si>
    <t>丹陽西小学校</t>
  </si>
  <si>
    <t>28-8712</t>
  </si>
  <si>
    <t>丹陽南小学校</t>
  </si>
  <si>
    <t>28-8713</t>
  </si>
  <si>
    <t>浅井南小学校</t>
  </si>
  <si>
    <t>28-8714</t>
  </si>
  <si>
    <t>浅井北小学校</t>
  </si>
  <si>
    <t>28-8715</t>
  </si>
  <si>
    <t>北方小学校</t>
  </si>
  <si>
    <t>28-8716</t>
  </si>
  <si>
    <t>大和東小学校</t>
  </si>
  <si>
    <t>28-8717</t>
  </si>
  <si>
    <t>大和西小学校</t>
  </si>
  <si>
    <t>28-8718</t>
  </si>
  <si>
    <t>今伊勢小学校</t>
  </si>
  <si>
    <t>28-8719</t>
  </si>
  <si>
    <t>奥小学校</t>
  </si>
  <si>
    <t>28-8720</t>
  </si>
  <si>
    <t>萩原小学校</t>
  </si>
  <si>
    <t>28-8721</t>
  </si>
  <si>
    <t>中島小学校</t>
  </si>
  <si>
    <t>28-8722</t>
  </si>
  <si>
    <t>千秋小学校</t>
  </si>
  <si>
    <t>28-8723</t>
  </si>
  <si>
    <t>千秋南小学校</t>
  </si>
  <si>
    <t>28-8724</t>
  </si>
  <si>
    <t>富士小学校</t>
  </si>
  <si>
    <t>28-8725</t>
  </si>
  <si>
    <t>末広小学校</t>
  </si>
  <si>
    <t>28-8726</t>
  </si>
  <si>
    <t>西成東小学校</t>
  </si>
  <si>
    <t>28-8727</t>
  </si>
  <si>
    <t>今伊勢西小学校</t>
  </si>
  <si>
    <t>28-8728</t>
  </si>
  <si>
    <t>葉栗北小学校</t>
  </si>
  <si>
    <t>28-8729</t>
  </si>
  <si>
    <t>大和南小学校</t>
  </si>
  <si>
    <t>28-8730</t>
  </si>
  <si>
    <t>浅井中小学校</t>
  </si>
  <si>
    <t>28-8731</t>
  </si>
  <si>
    <t>千秋東小学校</t>
  </si>
  <si>
    <t>28-8732</t>
  </si>
  <si>
    <t>起小学校</t>
  </si>
  <si>
    <t>28-8733</t>
  </si>
  <si>
    <t>三条小学校</t>
  </si>
  <si>
    <t>28-8734</t>
  </si>
  <si>
    <t>小信中島小学校</t>
  </si>
  <si>
    <t>28-8735</t>
  </si>
  <si>
    <t>朝日東小学校</t>
  </si>
  <si>
    <t>28-8736</t>
  </si>
  <si>
    <t>朝日西小学校</t>
  </si>
  <si>
    <t>28-8737</t>
  </si>
  <si>
    <t>開明小学校</t>
  </si>
  <si>
    <t>28-8738</t>
  </si>
  <si>
    <t>大徳小学校</t>
  </si>
  <si>
    <t>28-8739</t>
  </si>
  <si>
    <t>黒田小学校</t>
  </si>
  <si>
    <t>28-8740</t>
  </si>
  <si>
    <t>木曽川西小学校</t>
  </si>
  <si>
    <t>28-8741</t>
  </si>
  <si>
    <t>木曽川東小学校</t>
  </si>
  <si>
    <t>28-8742</t>
  </si>
  <si>
    <t>28-8751</t>
  </si>
  <si>
    <t>28-8752</t>
  </si>
  <si>
    <t>28-8753</t>
  </si>
  <si>
    <t>葉栗中学校</t>
  </si>
  <si>
    <t>28-8754</t>
  </si>
  <si>
    <t>西成中学校</t>
  </si>
  <si>
    <t>28-8755</t>
  </si>
  <si>
    <t>丹陽中学校</t>
  </si>
  <si>
    <t>28-8756</t>
  </si>
  <si>
    <t>浅井中学校</t>
  </si>
  <si>
    <t>28-8757</t>
  </si>
  <si>
    <t>北方中学校</t>
  </si>
  <si>
    <t>28-8758</t>
  </si>
  <si>
    <t>大和中学校</t>
  </si>
  <si>
    <t>28-8759</t>
  </si>
  <si>
    <t>今伊勢中学校</t>
  </si>
  <si>
    <t>28-8760</t>
  </si>
  <si>
    <t>奥中学校</t>
  </si>
  <si>
    <t>28-8761</t>
  </si>
  <si>
    <t>萩原中学校</t>
  </si>
  <si>
    <t>28-8762</t>
  </si>
  <si>
    <t>千秋中学校</t>
  </si>
  <si>
    <t>28-8763</t>
  </si>
  <si>
    <t>西成東部中学校</t>
  </si>
  <si>
    <t>28-8764</t>
  </si>
  <si>
    <t>大和南中学校</t>
  </si>
  <si>
    <t>28-8765</t>
  </si>
  <si>
    <t>尾西第一中学校</t>
  </si>
  <si>
    <t>28-8766</t>
  </si>
  <si>
    <t>尾西第二中学校</t>
  </si>
  <si>
    <t>28-8767</t>
  </si>
  <si>
    <t>尾西第三中学校</t>
  </si>
  <si>
    <t>28-8768</t>
  </si>
  <si>
    <t>木曽川中学校</t>
  </si>
  <si>
    <t>28-8769</t>
  </si>
  <si>
    <t>旧道泉小学校　</t>
    <rPh sb="0" eb="1">
      <t>キュウ</t>
    </rPh>
    <rPh sb="1" eb="2">
      <t>ミチ</t>
    </rPh>
    <rPh sb="2" eb="3">
      <t>イズミ</t>
    </rPh>
    <rPh sb="3" eb="6">
      <t>ショウガッコウ</t>
    </rPh>
    <phoneticPr fontId="2"/>
  </si>
  <si>
    <t>88-2506</t>
  </si>
  <si>
    <t>旧深川小学校　</t>
    <rPh sb="0" eb="1">
      <t>キュウ</t>
    </rPh>
    <rPh sb="1" eb="3">
      <t>フカガワ</t>
    </rPh>
    <rPh sb="3" eb="6">
      <t>ショウガッコウ</t>
    </rPh>
    <phoneticPr fontId="2"/>
  </si>
  <si>
    <t>旧古瀬戸小学校　</t>
    <rPh sb="0" eb="1">
      <t>キュウ</t>
    </rPh>
    <rPh sb="1" eb="4">
      <t>コセト</t>
    </rPh>
    <rPh sb="4" eb="7">
      <t>ショウガッコウ</t>
    </rPh>
    <phoneticPr fontId="2"/>
  </si>
  <si>
    <t>旧東明小学校</t>
    <rPh sb="0" eb="1">
      <t>キュウ</t>
    </rPh>
    <rPh sb="1" eb="3">
      <t>トウメイ</t>
    </rPh>
    <rPh sb="3" eb="6">
      <t>ショウガッコウ</t>
    </rPh>
    <phoneticPr fontId="2"/>
  </si>
  <si>
    <t>にじの丘学園</t>
    <rPh sb="3" eb="4">
      <t>オカ</t>
    </rPh>
    <rPh sb="4" eb="6">
      <t>ガクエン</t>
    </rPh>
    <phoneticPr fontId="2"/>
  </si>
  <si>
    <t>中山町1-57</t>
    <rPh sb="0" eb="2">
      <t>ナカヤマ</t>
    </rPh>
    <rPh sb="2" eb="3">
      <t>チョウ</t>
    </rPh>
    <phoneticPr fontId="2"/>
  </si>
  <si>
    <t>56-2416</t>
  </si>
  <si>
    <t>西尾勤労会館</t>
    <rPh sb="0" eb="2">
      <t>ニシオ</t>
    </rPh>
    <rPh sb="2" eb="4">
      <t>キンロウ</t>
    </rPh>
    <rPh sb="4" eb="6">
      <t>カイカン</t>
    </rPh>
    <phoneticPr fontId="2"/>
  </si>
  <si>
    <t>平坂町山崎9-1</t>
    <rPh sb="0" eb="2">
      <t>ヘイサカ</t>
    </rPh>
    <rPh sb="2" eb="3">
      <t>チョウ</t>
    </rPh>
    <rPh sb="3" eb="5">
      <t>ヤマサキ</t>
    </rPh>
    <phoneticPr fontId="2"/>
  </si>
  <si>
    <t>59-1100</t>
  </si>
  <si>
    <t>吉良保健センター</t>
    <rPh sb="0" eb="2">
      <t>キラ</t>
    </rPh>
    <rPh sb="2" eb="4">
      <t>ホケン</t>
    </rPh>
    <phoneticPr fontId="2"/>
  </si>
  <si>
    <t>吉良町吉田大切間17-3</t>
    <rPh sb="0" eb="3">
      <t>キラチョウ</t>
    </rPh>
    <phoneticPr fontId="2"/>
  </si>
  <si>
    <t>32-3001</t>
  </si>
  <si>
    <t>市民交流センター</t>
    <rPh sb="0" eb="2">
      <t>シミン</t>
    </rPh>
    <rPh sb="2" eb="4">
      <t>コウリュウ</t>
    </rPh>
    <phoneticPr fontId="2"/>
  </si>
  <si>
    <t>榎戸町1-52</t>
  </si>
  <si>
    <t>久保一色1129-2</t>
    <rPh sb="0" eb="2">
      <t>クボ</t>
    </rPh>
    <rPh sb="2" eb="4">
      <t>イシキ</t>
    </rPh>
    <phoneticPr fontId="2"/>
  </si>
  <si>
    <t>小牧中部公民館</t>
    <rPh sb="0" eb="2">
      <t>コマキ</t>
    </rPh>
    <phoneticPr fontId="2"/>
  </si>
  <si>
    <t>東町会館</t>
    <rPh sb="0" eb="1">
      <t>ヒガシ</t>
    </rPh>
    <rPh sb="1" eb="2">
      <t>マチ</t>
    </rPh>
    <phoneticPr fontId="2"/>
  </si>
  <si>
    <t>小松寺五丁目118</t>
  </si>
  <si>
    <t>71-1197</t>
  </si>
  <si>
    <t>72-3755</t>
  </si>
  <si>
    <t>第2老人福祉センター</t>
    <rPh sb="0" eb="1">
      <t>ダイ</t>
    </rPh>
    <rPh sb="2" eb="4">
      <t>ロウジン</t>
    </rPh>
    <rPh sb="4" eb="6">
      <t>フクシ</t>
    </rPh>
    <phoneticPr fontId="2"/>
  </si>
  <si>
    <t>ﾘｻｲｸﾙﾌﾟﾗｻﾞ</t>
  </si>
  <si>
    <t>第1老人福祉センター</t>
    <rPh sb="0" eb="1">
      <t>ダイ</t>
    </rPh>
    <rPh sb="2" eb="4">
      <t>ロウジン</t>
    </rPh>
    <rPh sb="4" eb="6">
      <t>フクシ</t>
    </rPh>
    <phoneticPr fontId="2"/>
  </si>
  <si>
    <t>長篠字仲野1</t>
  </si>
  <si>
    <t>長篠字竹田14</t>
  </si>
  <si>
    <t>玖老勢字大栗平1</t>
  </si>
  <si>
    <t>玖老勢字薮ﾉ内12-3</t>
  </si>
  <si>
    <t>布里字小松ヶ根50</t>
  </si>
  <si>
    <t>海老字千原田5-1</t>
  </si>
  <si>
    <t>海老字宮前17</t>
  </si>
  <si>
    <t>四谷3-2</t>
  </si>
  <si>
    <t>下吉田字五反田187番地1</t>
  </si>
  <si>
    <t>上吉田字山本2-2</t>
  </si>
  <si>
    <t>黄柳野字池田684-23</t>
  </si>
  <si>
    <t>大野字久羅下39-2</t>
  </si>
  <si>
    <t>大野字小林70</t>
  </si>
  <si>
    <t>能登勢字白岩32</t>
  </si>
  <si>
    <t>七郷一色字西貝津26-2</t>
  </si>
  <si>
    <t>川合字ｺｼ75-1</t>
  </si>
  <si>
    <t>作手菅沼字ﾏﾝｾﾞ18</t>
  </si>
  <si>
    <t>作手田原字朴橋3</t>
  </si>
  <si>
    <t>作手高里字木戸口1-2</t>
  </si>
  <si>
    <t>作手高松字柿平9-7</t>
  </si>
  <si>
    <t>字滝ﾉ上1</t>
  </si>
  <si>
    <t>字西入船76</t>
  </si>
  <si>
    <t>杉山字前野4-1</t>
  </si>
  <si>
    <t>杉山字道目記24</t>
  </si>
  <si>
    <t>豊島字馬渡11-2</t>
  </si>
  <si>
    <t>23-6353</t>
  </si>
  <si>
    <t>平井字東原37-1</t>
  </si>
  <si>
    <t>竹広162-2</t>
  </si>
  <si>
    <t>八束穂402-2</t>
  </si>
  <si>
    <t>日吉字小袋13</t>
  </si>
  <si>
    <t>吉川字中山43-1</t>
  </si>
  <si>
    <t>22-0705</t>
  </si>
  <si>
    <t>富岡字半ﾉ木15-1</t>
  </si>
  <si>
    <t>富岡字萩平野3</t>
  </si>
  <si>
    <t>庭野字川大田33</t>
  </si>
  <si>
    <t>玖老勢コミュニティプラザ</t>
  </si>
  <si>
    <t>海老構造改善センター</t>
  </si>
  <si>
    <t>黄柳川小学校</t>
  </si>
  <si>
    <t>山吉田トレーニングセンター</t>
  </si>
  <si>
    <t>東陽小学校</t>
  </si>
  <si>
    <t>七郷一色コミュニティプラザ</t>
  </si>
  <si>
    <t>鳳来東小学校</t>
  </si>
  <si>
    <t>作手清岳字ｺｺﾒ沢9</t>
  </si>
  <si>
    <t>城北子育て支援センター</t>
  </si>
  <si>
    <t>字宮ノ後39-2</t>
  </si>
  <si>
    <t>23-0355</t>
  </si>
  <si>
    <t>施設管理者との協議により</t>
  </si>
  <si>
    <t>千郷東こども園</t>
  </si>
  <si>
    <t>杉山字野中64-1</t>
  </si>
  <si>
    <t>22-0675</t>
  </si>
  <si>
    <t>東郷西こども園</t>
  </si>
  <si>
    <t>上平井字昭和970</t>
  </si>
  <si>
    <t>22-0741</t>
  </si>
  <si>
    <t>八名こども園</t>
  </si>
  <si>
    <t>富岡字杉畑54-5</t>
  </si>
  <si>
    <t>26-0009</t>
  </si>
  <si>
    <t>長篠こども園</t>
  </si>
  <si>
    <t>長篠字丸井19-1</t>
  </si>
  <si>
    <t>32-0063</t>
  </si>
  <si>
    <t>鳳来こども園</t>
  </si>
  <si>
    <t>玖老勢字便福17</t>
  </si>
  <si>
    <t>35-1020</t>
  </si>
  <si>
    <t>山吉田こども園</t>
  </si>
  <si>
    <t>上吉田字松沢5</t>
  </si>
  <si>
    <t>34-0014</t>
  </si>
  <si>
    <t>大野こども園</t>
  </si>
  <si>
    <t>大野字久羅下39</t>
  </si>
  <si>
    <t>32-1215</t>
  </si>
  <si>
    <t>作手子育て支援センター</t>
  </si>
  <si>
    <t>作手高里字縄手上20-1</t>
  </si>
  <si>
    <t>38-1351</t>
  </si>
  <si>
    <t>静巖堂医院</t>
  </si>
  <si>
    <t>副川字大貝津１３番地　</t>
  </si>
  <si>
    <t>35-0022</t>
  </si>
  <si>
    <t>虹の郷</t>
  </si>
  <si>
    <t>作手高里字縄手上22番地</t>
  </si>
  <si>
    <t>38-1481</t>
  </si>
  <si>
    <t>鳳来ケアセンター</t>
  </si>
  <si>
    <t>下吉田字下田18番地3</t>
  </si>
  <si>
    <t>34-5051</t>
  </si>
  <si>
    <t>レインボーはうす</t>
  </si>
  <si>
    <t>矢部字本並48番地</t>
  </si>
  <si>
    <t>24-1313</t>
  </si>
  <si>
    <t>養護老人ホーム寿楽荘</t>
  </si>
  <si>
    <t>一鍬田字清水野12番地3</t>
  </si>
  <si>
    <t>26-0050</t>
  </si>
  <si>
    <t>黒田字萩平野69-2</t>
  </si>
  <si>
    <t>26-0622</t>
  </si>
  <si>
    <t>52-1111</t>
  </si>
  <si>
    <t>97-1306</t>
  </si>
  <si>
    <t>　</t>
  </si>
  <si>
    <t>おかよし交流センター</t>
    <rPh sb="4" eb="6">
      <t>コウリュウ</t>
    </rPh>
    <phoneticPr fontId="2"/>
  </si>
  <si>
    <t>ひばりヶ丘2-1-1</t>
  </si>
  <si>
    <t>34-0411</t>
  </si>
  <si>
    <t>東郷町</t>
    <rPh sb="0" eb="3">
      <t>トウゴウチョウ</t>
    </rPh>
    <phoneticPr fontId="2"/>
  </si>
  <si>
    <t>諸輪字北山112番地</t>
  </si>
  <si>
    <t>38-3111</t>
  </si>
  <si>
    <t>春木台四丁目5番地1</t>
  </si>
  <si>
    <t>諸輪字大坊池29番地110</t>
  </si>
  <si>
    <t>春木字音貝43番地100</t>
  </si>
  <si>
    <t>白鳥二丁目5番地</t>
  </si>
  <si>
    <t>兵庫三丁目1番地</t>
  </si>
  <si>
    <t>諸輪字北山126番地</t>
  </si>
  <si>
    <t>春木字新池1番地</t>
  </si>
  <si>
    <t>諸輪字後山60番地65</t>
  </si>
  <si>
    <t>諸輪字中市135番地73</t>
  </si>
  <si>
    <t>和合字前田26番地</t>
  </si>
  <si>
    <t>春木字市場屋敷1182番地1</t>
  </si>
  <si>
    <t>春木字屋敷3458番地</t>
  </si>
  <si>
    <t>春木字西前6070番地4</t>
  </si>
  <si>
    <t>春木字涼松225番地1</t>
  </si>
  <si>
    <t>和合ヶ丘コミュニティーセンター</t>
  </si>
  <si>
    <t>和合ヶ丘3丁目6番地10</t>
  </si>
  <si>
    <t>白鳥三丁目15番地</t>
  </si>
  <si>
    <t>御岳コミュ二ティセンター</t>
  </si>
  <si>
    <t>御岳二丁目7番地1</t>
  </si>
  <si>
    <t>春木台コミュ二ティセンター</t>
  </si>
  <si>
    <t>春木台二丁目8番地</t>
  </si>
  <si>
    <t>北山台二丁目11番地2</t>
  </si>
  <si>
    <t>春木字白土1番地1162</t>
  </si>
  <si>
    <t>部田山コミュ二ティセンター</t>
  </si>
  <si>
    <t>兵庫一丁目3番地1</t>
  </si>
  <si>
    <t>清水コミュ二ティセンター</t>
  </si>
  <si>
    <t>清水四丁目1番地8</t>
  </si>
  <si>
    <t>西部児童館（西部老人憩の家）</t>
  </si>
  <si>
    <t>春木字音貝104番地</t>
  </si>
  <si>
    <t>春木字東羽根穴12番地</t>
  </si>
  <si>
    <t>諸輪字稲葉9番地</t>
  </si>
  <si>
    <t>春木字上正葉廻間28番地1</t>
  </si>
  <si>
    <t>総合福祉センターしいのき</t>
    <rPh sb="0" eb="2">
      <t>ソウゴウ</t>
    </rPh>
    <rPh sb="2" eb="4">
      <t>フクシ</t>
    </rPh>
    <phoneticPr fontId="2"/>
  </si>
  <si>
    <t>蟹江町</t>
    <rPh sb="0" eb="2">
      <t>カニエ</t>
    </rPh>
    <rPh sb="2" eb="3">
      <t>マチ</t>
    </rPh>
    <phoneticPr fontId="2"/>
  </si>
  <si>
    <t>松之郷三丁目1番地</t>
    <rPh sb="0" eb="3">
      <t>マツノゴウ</t>
    </rPh>
    <rPh sb="3" eb="6">
      <t>３チョウメ</t>
    </rPh>
    <rPh sb="7" eb="9">
      <t>バンチ</t>
    </rPh>
    <phoneticPr fontId="2"/>
  </si>
  <si>
    <t>52-1028</t>
  </si>
  <si>
    <t>大字三福二丁目34番地2</t>
    <rPh sb="0" eb="2">
      <t>オオアザ</t>
    </rPh>
    <rPh sb="2" eb="4">
      <t>ミフク</t>
    </rPh>
    <rPh sb="4" eb="7">
      <t>２チョウメ</t>
    </rPh>
    <rPh sb="9" eb="11">
      <t>バンチ</t>
    </rPh>
    <phoneticPr fontId="2"/>
  </si>
  <si>
    <t>52-1710</t>
  </si>
  <si>
    <t>大字一丁目79番3</t>
    <rPh sb="0" eb="2">
      <t>オオアザ</t>
    </rPh>
    <rPh sb="2" eb="5">
      <t>１チョウメ</t>
    </rPh>
    <rPh sb="7" eb="8">
      <t>バン</t>
    </rPh>
    <phoneticPr fontId="2"/>
  </si>
  <si>
    <t>52-0731</t>
  </si>
  <si>
    <t>55-1901</t>
  </si>
  <si>
    <t>大字服岡八丁目74番地の１</t>
    <rPh sb="0" eb="2">
      <t>オオアザ</t>
    </rPh>
    <rPh sb="2" eb="4">
      <t>フクオカ</t>
    </rPh>
    <rPh sb="4" eb="7">
      <t>８チョウメ</t>
    </rPh>
    <rPh sb="9" eb="11">
      <t>バンチ</t>
    </rPh>
    <phoneticPr fontId="2"/>
  </si>
  <si>
    <t>52-1529</t>
  </si>
  <si>
    <t>東浦町</t>
    <rPh sb="0" eb="2">
      <t>ヒガシウラ</t>
    </rPh>
    <rPh sb="2" eb="3">
      <t>チョウ</t>
    </rPh>
    <phoneticPr fontId="2"/>
  </si>
  <si>
    <t>森岡コミュニティセンター</t>
  </si>
  <si>
    <t>北部ふれあいセンター</t>
  </si>
  <si>
    <t>緒川コミュニティセンター</t>
  </si>
  <si>
    <t>卯ノ里コミュニティセンター</t>
  </si>
  <si>
    <t>西部ふれあいセンター</t>
  </si>
  <si>
    <t>石浜コミュニティセンター</t>
  </si>
  <si>
    <t>東浦中学校（体育館・飛翔館）</t>
    <rPh sb="10" eb="12">
      <t>ヒショウ</t>
    </rPh>
    <rPh sb="12" eb="13">
      <t>カン</t>
    </rPh>
    <phoneticPr fontId="2"/>
  </si>
  <si>
    <t>石浜中集会所</t>
  </si>
  <si>
    <t>体育館</t>
  </si>
  <si>
    <t>生路コミュニティセンター</t>
  </si>
  <si>
    <t>藤江コミュニティセンター</t>
  </si>
  <si>
    <t>石浜字岐路28-2</t>
    <rPh sb="0" eb="2">
      <t>イシハマ</t>
    </rPh>
    <rPh sb="2" eb="3">
      <t>アザ</t>
    </rPh>
    <rPh sb="3" eb="4">
      <t>チマタ</t>
    </rPh>
    <phoneticPr fontId="2"/>
  </si>
  <si>
    <t>八開中学校（体育館、卓球室）</t>
    <rPh sb="0" eb="2">
      <t>ハチカイ</t>
    </rPh>
    <rPh sb="2" eb="5">
      <t>チュウガッコウ</t>
    </rPh>
    <rPh sb="6" eb="9">
      <t>タイイクカン</t>
    </rPh>
    <rPh sb="10" eb="12">
      <t>タッキュウ</t>
    </rPh>
    <rPh sb="12" eb="13">
      <t>シツ</t>
    </rPh>
    <phoneticPr fontId="2"/>
  </si>
  <si>
    <t>立田中学校（体育館、武道場）</t>
    <rPh sb="0" eb="2">
      <t>タツタ</t>
    </rPh>
    <rPh sb="2" eb="5">
      <t>チュウガッコウ</t>
    </rPh>
    <rPh sb="6" eb="9">
      <t>タイイクカン</t>
    </rPh>
    <rPh sb="10" eb="13">
      <t>ブドウジョウ</t>
    </rPh>
    <phoneticPr fontId="2"/>
  </si>
  <si>
    <t>清林館高校（体育館）</t>
    <rPh sb="0" eb="1">
      <t>キヨシ</t>
    </rPh>
    <rPh sb="1" eb="2">
      <t>ハヤシ</t>
    </rPh>
    <rPh sb="2" eb="3">
      <t>カン</t>
    </rPh>
    <rPh sb="3" eb="5">
      <t>コウコウ</t>
    </rPh>
    <rPh sb="6" eb="9">
      <t>タイイクカン</t>
    </rPh>
    <phoneticPr fontId="2"/>
  </si>
  <si>
    <t>布土小学校</t>
    <rPh sb="0" eb="2">
      <t>フット</t>
    </rPh>
    <rPh sb="2" eb="5">
      <t>ショウガッコウ</t>
    </rPh>
    <phoneticPr fontId="2"/>
  </si>
  <si>
    <t>布土字半月101</t>
    <rPh sb="0" eb="1">
      <t>ヌノ</t>
    </rPh>
    <rPh sb="1" eb="2">
      <t>ツチ</t>
    </rPh>
    <rPh sb="2" eb="3">
      <t>アザ</t>
    </rPh>
    <rPh sb="3" eb="5">
      <t>ハンツキ</t>
    </rPh>
    <phoneticPr fontId="2"/>
  </si>
  <si>
    <t>河和小学校</t>
    <rPh sb="0" eb="2">
      <t>コウワ</t>
    </rPh>
    <rPh sb="2" eb="5">
      <t>ショウガッコウ</t>
    </rPh>
    <phoneticPr fontId="2"/>
  </si>
  <si>
    <t>河和字古屋敷124</t>
    <rPh sb="0" eb="2">
      <t>コウワ</t>
    </rPh>
    <rPh sb="2" eb="3">
      <t>アザ</t>
    </rPh>
    <rPh sb="3" eb="6">
      <t>フルヤシキ</t>
    </rPh>
    <phoneticPr fontId="2"/>
  </si>
  <si>
    <t>82-9947</t>
  </si>
  <si>
    <t>豊丘字北平井11</t>
    <rPh sb="0" eb="2">
      <t>トヨオカ</t>
    </rPh>
    <rPh sb="2" eb="3">
      <t>アザ</t>
    </rPh>
    <rPh sb="3" eb="4">
      <t>キタ</t>
    </rPh>
    <rPh sb="4" eb="6">
      <t>ヒライ</t>
    </rPh>
    <phoneticPr fontId="2"/>
  </si>
  <si>
    <t>美浜町総合公園体育館</t>
    <rPh sb="0" eb="3">
      <t>ミハマチョウ</t>
    </rPh>
    <rPh sb="3" eb="5">
      <t>ソウゴウ</t>
    </rPh>
    <rPh sb="5" eb="7">
      <t>コウエン</t>
    </rPh>
    <rPh sb="7" eb="10">
      <t>タイイクカン</t>
    </rPh>
    <phoneticPr fontId="2"/>
  </si>
  <si>
    <t>北方字十二谷1-2</t>
    <rPh sb="0" eb="2">
      <t>キタカタ</t>
    </rPh>
    <rPh sb="2" eb="3">
      <t>アザ</t>
    </rPh>
    <rPh sb="3" eb="5">
      <t>ジュウニ</t>
    </rPh>
    <rPh sb="5" eb="6">
      <t>タニ</t>
    </rPh>
    <phoneticPr fontId="2"/>
  </si>
  <si>
    <t>古布老人憩の家</t>
    <rPh sb="0" eb="2">
      <t>フルヌノ</t>
    </rPh>
    <rPh sb="2" eb="4">
      <t>ロウジン</t>
    </rPh>
    <rPh sb="4" eb="5">
      <t>イコイ</t>
    </rPh>
    <rPh sb="6" eb="7">
      <t>イエ</t>
    </rPh>
    <phoneticPr fontId="2"/>
  </si>
  <si>
    <t>古布字九条1-1</t>
    <rPh sb="0" eb="2">
      <t>フルヌノ</t>
    </rPh>
    <rPh sb="2" eb="3">
      <t>アザ</t>
    </rPh>
    <rPh sb="3" eb="5">
      <t>クジョウ</t>
    </rPh>
    <phoneticPr fontId="2"/>
  </si>
  <si>
    <t>豊丘字東平井136-1</t>
    <rPh sb="0" eb="2">
      <t>トヨオカ</t>
    </rPh>
    <rPh sb="2" eb="3">
      <t>アザ</t>
    </rPh>
    <rPh sb="3" eb="4">
      <t>ヒガシ</t>
    </rPh>
    <rPh sb="4" eb="6">
      <t>ヒライ</t>
    </rPh>
    <phoneticPr fontId="2"/>
  </si>
  <si>
    <t>切山千歳の家</t>
    <rPh sb="0" eb="2">
      <t>キリヤマ</t>
    </rPh>
    <rPh sb="2" eb="4">
      <t>チトセ</t>
    </rPh>
    <rPh sb="5" eb="6">
      <t>イエ</t>
    </rPh>
    <phoneticPr fontId="2"/>
  </si>
  <si>
    <t>豊丘字長端5-2</t>
    <rPh sb="0" eb="1">
      <t>ユタカ</t>
    </rPh>
    <rPh sb="1" eb="2">
      <t>オカ</t>
    </rPh>
    <rPh sb="2" eb="3">
      <t>アザ</t>
    </rPh>
    <rPh sb="3" eb="4">
      <t>ナガ</t>
    </rPh>
    <rPh sb="4" eb="5">
      <t>ハシ</t>
    </rPh>
    <phoneticPr fontId="2"/>
  </si>
  <si>
    <t>小野浦字宮後1-1</t>
    <rPh sb="0" eb="3">
      <t>オノウラ</t>
    </rPh>
    <rPh sb="3" eb="4">
      <t>アザ</t>
    </rPh>
    <rPh sb="4" eb="6">
      <t>ミヤウシロ</t>
    </rPh>
    <phoneticPr fontId="2"/>
  </si>
  <si>
    <t>野間中学校</t>
    <rPh sb="0" eb="2">
      <t>ノマ</t>
    </rPh>
    <rPh sb="2" eb="5">
      <t>チュウガッコウ</t>
    </rPh>
    <phoneticPr fontId="2"/>
  </si>
  <si>
    <t>野間字大坪59</t>
    <rPh sb="0" eb="2">
      <t>ノマ</t>
    </rPh>
    <rPh sb="2" eb="3">
      <t>アザ</t>
    </rPh>
    <rPh sb="3" eb="5">
      <t>オオツボ</t>
    </rPh>
    <phoneticPr fontId="2"/>
  </si>
  <si>
    <t>上野間公民館</t>
    <rPh sb="0" eb="3">
      <t>カミノマ</t>
    </rPh>
    <rPh sb="3" eb="6">
      <t>コウミンカン</t>
    </rPh>
    <phoneticPr fontId="2"/>
  </si>
  <si>
    <t>上野間字泉乙18</t>
    <rPh sb="0" eb="3">
      <t>カミノマ</t>
    </rPh>
    <rPh sb="3" eb="4">
      <t>アザ</t>
    </rPh>
    <rPh sb="4" eb="5">
      <t>イズミ</t>
    </rPh>
    <rPh sb="5" eb="6">
      <t>オツ</t>
    </rPh>
    <phoneticPr fontId="2"/>
  </si>
  <si>
    <t>87-2130</t>
  </si>
  <si>
    <t>上野間小学校</t>
    <rPh sb="0" eb="3">
      <t>カミノマ</t>
    </rPh>
    <rPh sb="3" eb="6">
      <t>ショウガッコウ</t>
    </rPh>
    <phoneticPr fontId="2"/>
  </si>
  <si>
    <t>上野間字西之脇171</t>
    <rPh sb="0" eb="3">
      <t>カミノマ</t>
    </rPh>
    <rPh sb="3" eb="4">
      <t>アザ</t>
    </rPh>
    <rPh sb="4" eb="6">
      <t>ニシノ</t>
    </rPh>
    <rPh sb="6" eb="7">
      <t>ワキ</t>
    </rPh>
    <phoneticPr fontId="2"/>
  </si>
  <si>
    <t>上野間保育所</t>
    <rPh sb="0" eb="3">
      <t>カミノマ</t>
    </rPh>
    <rPh sb="3" eb="5">
      <t>ホイク</t>
    </rPh>
    <rPh sb="5" eb="6">
      <t>ショ</t>
    </rPh>
    <phoneticPr fontId="2"/>
  </si>
  <si>
    <t>上野間字小手廻間34-1</t>
    <rPh sb="0" eb="3">
      <t>カミノマ</t>
    </rPh>
    <rPh sb="3" eb="4">
      <t>アザ</t>
    </rPh>
    <rPh sb="4" eb="6">
      <t>コテ</t>
    </rPh>
    <rPh sb="6" eb="8">
      <t>ハザマ</t>
    </rPh>
    <phoneticPr fontId="2"/>
  </si>
  <si>
    <t>美浜緑苑集会場</t>
    <rPh sb="0" eb="4">
      <t>ミハマリョクエン</t>
    </rPh>
    <rPh sb="4" eb="7">
      <t>シュウカイジョウ</t>
    </rPh>
    <phoneticPr fontId="2"/>
  </si>
  <si>
    <t>美浜緑苑二丁目7-14</t>
    <rPh sb="0" eb="4">
      <t>ミハマリョクエン</t>
    </rPh>
    <rPh sb="4" eb="7">
      <t>２チョウメ</t>
    </rPh>
    <phoneticPr fontId="2"/>
  </si>
  <si>
    <t>日本福祉大学</t>
    <rPh sb="0" eb="2">
      <t>ニホン</t>
    </rPh>
    <rPh sb="2" eb="4">
      <t>フクシ</t>
    </rPh>
    <rPh sb="4" eb="6">
      <t>ダイガク</t>
    </rPh>
    <phoneticPr fontId="2"/>
  </si>
  <si>
    <t>奥田字会下前35-6</t>
    <rPh sb="0" eb="2">
      <t>オクダ</t>
    </rPh>
    <rPh sb="2" eb="3">
      <t>アザ</t>
    </rPh>
    <rPh sb="3" eb="4">
      <t>カイ</t>
    </rPh>
    <rPh sb="4" eb="6">
      <t>シタマエ</t>
    </rPh>
    <phoneticPr fontId="2"/>
  </si>
  <si>
    <t>奥田字砂原39</t>
    <rPh sb="0" eb="2">
      <t>オクダ</t>
    </rPh>
    <rPh sb="2" eb="3">
      <t>アザ</t>
    </rPh>
    <rPh sb="3" eb="5">
      <t>スナハラ</t>
    </rPh>
    <phoneticPr fontId="2"/>
  </si>
  <si>
    <t>河和中学校</t>
    <rPh sb="0" eb="2">
      <t>コウワ</t>
    </rPh>
    <rPh sb="2" eb="5">
      <t>チュウガッコウ</t>
    </rPh>
    <phoneticPr fontId="2"/>
  </si>
  <si>
    <t>河和字六反田130</t>
    <rPh sb="0" eb="2">
      <t>コウワ</t>
    </rPh>
    <rPh sb="2" eb="3">
      <t>アザ</t>
    </rPh>
    <rPh sb="3" eb="6">
      <t>ロクタンダ</t>
    </rPh>
    <phoneticPr fontId="2"/>
  </si>
  <si>
    <t>美浜町役場</t>
    <rPh sb="0" eb="3">
      <t>ミハマチョウ</t>
    </rPh>
    <rPh sb="3" eb="5">
      <t>ヤクバ</t>
    </rPh>
    <phoneticPr fontId="2"/>
  </si>
  <si>
    <t>河和字北田面106</t>
    <rPh sb="0" eb="2">
      <t>コウワ</t>
    </rPh>
    <rPh sb="2" eb="3">
      <t>アザ</t>
    </rPh>
    <rPh sb="3" eb="5">
      <t>キタダ</t>
    </rPh>
    <rPh sb="5" eb="6">
      <t>メン</t>
    </rPh>
    <phoneticPr fontId="2"/>
  </si>
  <si>
    <t>野間公民館</t>
    <rPh sb="0" eb="2">
      <t>ノマ</t>
    </rPh>
    <rPh sb="2" eb="5">
      <t>コウミンカン</t>
    </rPh>
    <phoneticPr fontId="2"/>
  </si>
  <si>
    <t>野間字石名原26-1</t>
    <rPh sb="0" eb="5">
      <t>ノマアザイシナ</t>
    </rPh>
    <rPh sb="5" eb="6">
      <t>ハラ</t>
    </rPh>
    <phoneticPr fontId="2"/>
  </si>
  <si>
    <t>奥田公民館</t>
    <rPh sb="0" eb="2">
      <t>オクダ</t>
    </rPh>
    <rPh sb="2" eb="5">
      <t>コウミンカン</t>
    </rPh>
    <phoneticPr fontId="2"/>
  </si>
  <si>
    <t>奥田字儀路64-1</t>
    <rPh sb="0" eb="2">
      <t>オクダ</t>
    </rPh>
    <rPh sb="2" eb="3">
      <t>アザ</t>
    </rPh>
    <rPh sb="3" eb="4">
      <t>ギ</t>
    </rPh>
    <rPh sb="4" eb="5">
      <t>ロ</t>
    </rPh>
    <phoneticPr fontId="2"/>
  </si>
  <si>
    <t>河和字小坂352</t>
    <rPh sb="0" eb="2">
      <t>コウワ</t>
    </rPh>
    <rPh sb="2" eb="3">
      <t>アザ</t>
    </rPh>
    <rPh sb="3" eb="5">
      <t>コサカ</t>
    </rPh>
    <phoneticPr fontId="2"/>
  </si>
  <si>
    <t>野間小学校</t>
    <rPh sb="0" eb="2">
      <t>ノマ</t>
    </rPh>
    <rPh sb="2" eb="5">
      <t>ショウガッコウ</t>
    </rPh>
    <phoneticPr fontId="2"/>
  </si>
  <si>
    <t>野間字東畠ケ92</t>
    <rPh sb="0" eb="2">
      <t>ノマ</t>
    </rPh>
    <rPh sb="2" eb="3">
      <t>アザ</t>
    </rPh>
    <rPh sb="3" eb="4">
      <t>ヒガシ</t>
    </rPh>
    <rPh sb="4" eb="5">
      <t>ハタケ</t>
    </rPh>
    <phoneticPr fontId="2"/>
  </si>
  <si>
    <t>奥田小学校</t>
    <rPh sb="0" eb="2">
      <t>オクダ</t>
    </rPh>
    <rPh sb="2" eb="5">
      <t>ショウガッコウ</t>
    </rPh>
    <phoneticPr fontId="2"/>
  </si>
  <si>
    <t>奥田字海道田55-1</t>
    <rPh sb="0" eb="2">
      <t>オクダ</t>
    </rPh>
    <rPh sb="2" eb="3">
      <t>アザ</t>
    </rPh>
    <rPh sb="3" eb="5">
      <t>カイドウ</t>
    </rPh>
    <rPh sb="5" eb="6">
      <t>タ</t>
    </rPh>
    <phoneticPr fontId="2"/>
  </si>
  <si>
    <t>野間保育所</t>
    <rPh sb="0" eb="2">
      <t>ノマ</t>
    </rPh>
    <rPh sb="2" eb="4">
      <t>ホイク</t>
    </rPh>
    <rPh sb="4" eb="5">
      <t>ショ</t>
    </rPh>
    <phoneticPr fontId="2"/>
  </si>
  <si>
    <t>時志公民館</t>
    <rPh sb="0" eb="2">
      <t>トキシ</t>
    </rPh>
    <rPh sb="2" eb="5">
      <t>コウミンカン</t>
    </rPh>
    <phoneticPr fontId="2"/>
  </si>
  <si>
    <t>時志字北郷中41-1</t>
    <rPh sb="0" eb="2">
      <t>トキシ</t>
    </rPh>
    <rPh sb="2" eb="3">
      <t>アザ</t>
    </rPh>
    <rPh sb="3" eb="5">
      <t>キタゴウ</t>
    </rPh>
    <rPh sb="5" eb="6">
      <t>チュウ</t>
    </rPh>
    <phoneticPr fontId="2"/>
  </si>
  <si>
    <t>北方コミュニティ消防センター</t>
    <rPh sb="0" eb="2">
      <t>キタカタ</t>
    </rPh>
    <rPh sb="8" eb="10">
      <t>ショウボウ</t>
    </rPh>
    <phoneticPr fontId="2"/>
  </si>
  <si>
    <t>北方字宮東82-1</t>
    <rPh sb="0" eb="2">
      <t>キタカタ</t>
    </rPh>
    <rPh sb="2" eb="3">
      <t>アザ</t>
    </rPh>
    <rPh sb="3" eb="5">
      <t>ミヤヒガシ</t>
    </rPh>
    <phoneticPr fontId="2"/>
  </si>
  <si>
    <t>美浜町漁村センター</t>
    <rPh sb="0" eb="3">
      <t>ミハマチョウ</t>
    </rPh>
    <rPh sb="3" eb="5">
      <t>ギョソン</t>
    </rPh>
    <phoneticPr fontId="2"/>
  </si>
  <si>
    <t>豊丘字浜17-1</t>
    <rPh sb="0" eb="2">
      <t>トヨオカ</t>
    </rPh>
    <rPh sb="2" eb="3">
      <t>アザ</t>
    </rPh>
    <rPh sb="3" eb="4">
      <t>ハマ</t>
    </rPh>
    <phoneticPr fontId="2"/>
  </si>
  <si>
    <t>細目公会堂</t>
    <rPh sb="0" eb="2">
      <t>ホソメ</t>
    </rPh>
    <rPh sb="2" eb="5">
      <t>コウカイドウ</t>
    </rPh>
    <phoneticPr fontId="2"/>
  </si>
  <si>
    <t>南前田126</t>
    <rPh sb="0" eb="1">
      <t>ミナミ</t>
    </rPh>
    <rPh sb="1" eb="3">
      <t>マエダ</t>
    </rPh>
    <phoneticPr fontId="2"/>
  </si>
  <si>
    <t>奥田南公会堂</t>
    <rPh sb="0" eb="2">
      <t>オクダ</t>
    </rPh>
    <rPh sb="2" eb="3">
      <t>ミナミ</t>
    </rPh>
    <rPh sb="3" eb="6">
      <t>コウカイドウ</t>
    </rPh>
    <phoneticPr fontId="2"/>
  </si>
  <si>
    <t>奥田字南側68</t>
    <rPh sb="0" eb="2">
      <t>オクダ</t>
    </rPh>
    <rPh sb="2" eb="3">
      <t>アザ</t>
    </rPh>
    <rPh sb="3" eb="5">
      <t>ミナミガワ</t>
    </rPh>
    <phoneticPr fontId="2"/>
  </si>
  <si>
    <t>0569‐</t>
  </si>
  <si>
    <t>武豊高校</t>
    <rPh sb="0" eb="2">
      <t>タケトヨ</t>
    </rPh>
    <rPh sb="2" eb="4">
      <t>コウコウ</t>
    </rPh>
    <phoneticPr fontId="2"/>
  </si>
  <si>
    <t>町民会館</t>
    <rPh sb="0" eb="2">
      <t>チョウミン</t>
    </rPh>
    <rPh sb="2" eb="4">
      <t>カイカン</t>
    </rPh>
    <phoneticPr fontId="2"/>
  </si>
  <si>
    <t>玉貫老人憩いの家</t>
    <rPh sb="0" eb="2">
      <t>タマヌキ</t>
    </rPh>
    <rPh sb="2" eb="4">
      <t>ロウジン</t>
    </rPh>
    <rPh sb="4" eb="5">
      <t>イコ</t>
    </rPh>
    <rPh sb="7" eb="8">
      <t>イエ</t>
    </rPh>
    <phoneticPr fontId="2"/>
  </si>
  <si>
    <t>大足老人憩いの家</t>
    <rPh sb="0" eb="2">
      <t>オオアシ</t>
    </rPh>
    <rPh sb="2" eb="4">
      <t>ロウジン</t>
    </rPh>
    <rPh sb="4" eb="5">
      <t>イコ</t>
    </rPh>
    <rPh sb="7" eb="8">
      <t>イエ</t>
    </rPh>
    <phoneticPr fontId="2"/>
  </si>
  <si>
    <t>くすのき児童館</t>
    <rPh sb="4" eb="7">
      <t>ジドウカン</t>
    </rPh>
    <phoneticPr fontId="2"/>
  </si>
  <si>
    <t>おおあし児童館</t>
    <rPh sb="4" eb="7">
      <t>ジドウカン</t>
    </rPh>
    <phoneticPr fontId="2"/>
  </si>
  <si>
    <t>砂川会館</t>
    <rPh sb="0" eb="2">
      <t>スナガワ</t>
    </rPh>
    <rPh sb="2" eb="4">
      <t>カイカン</t>
    </rPh>
    <phoneticPr fontId="2"/>
  </si>
  <si>
    <t>字砂川三丁目15</t>
    <rPh sb="0" eb="1">
      <t>アザ</t>
    </rPh>
    <rPh sb="1" eb="3">
      <t>スナガワ</t>
    </rPh>
    <rPh sb="3" eb="6">
      <t>サンチョウメ</t>
    </rPh>
    <phoneticPr fontId="2"/>
  </si>
  <si>
    <t>73-7126</t>
  </si>
  <si>
    <t>ディサービスセンター砂川</t>
    <rPh sb="10" eb="12">
      <t>スナガワ</t>
    </rPh>
    <phoneticPr fontId="2"/>
  </si>
  <si>
    <t>字砂川一丁目43</t>
    <rPh sb="0" eb="1">
      <t>アザ</t>
    </rPh>
    <rPh sb="1" eb="3">
      <t>スナガワ</t>
    </rPh>
    <rPh sb="3" eb="6">
      <t>イチチョウメ</t>
    </rPh>
    <phoneticPr fontId="2"/>
  </si>
  <si>
    <t>武豊福寿園</t>
    <rPh sb="0" eb="2">
      <t>タケトヨ</t>
    </rPh>
    <rPh sb="2" eb="4">
      <t>フクジュ</t>
    </rPh>
    <rPh sb="4" eb="5">
      <t>エン</t>
    </rPh>
    <phoneticPr fontId="2"/>
  </si>
  <si>
    <t>大字東大高字鎮守33-2</t>
    <rPh sb="0" eb="2">
      <t>オオアザ</t>
    </rPh>
    <rPh sb="2" eb="3">
      <t>ヒガシ</t>
    </rPh>
    <rPh sb="3" eb="5">
      <t>オオタカ</t>
    </rPh>
    <rPh sb="5" eb="6">
      <t>アザ</t>
    </rPh>
    <rPh sb="6" eb="8">
      <t>チンジュ</t>
    </rPh>
    <phoneticPr fontId="2"/>
  </si>
  <si>
    <t>わっぱ知多共同事業所</t>
    <rPh sb="3" eb="5">
      <t>チタ</t>
    </rPh>
    <rPh sb="5" eb="7">
      <t>キョウドウ</t>
    </rPh>
    <rPh sb="7" eb="10">
      <t>ジギョウショ</t>
    </rPh>
    <phoneticPr fontId="2"/>
  </si>
  <si>
    <t>くすのきの里</t>
    <rPh sb="5" eb="6">
      <t>サト</t>
    </rPh>
    <phoneticPr fontId="2"/>
  </si>
  <si>
    <t>62-1104</t>
  </si>
  <si>
    <t>宮後町船渡58</t>
  </si>
  <si>
    <t>東野町郷前西88</t>
  </si>
  <si>
    <t>古知野町大塔72</t>
  </si>
  <si>
    <t>和田町宮145</t>
  </si>
  <si>
    <t>布袋下山町南167</t>
  </si>
  <si>
    <t>今市場町秋津220</t>
  </si>
  <si>
    <t>後飛保町両家125</t>
  </si>
  <si>
    <t>小杁町長者毛西1</t>
  </si>
  <si>
    <t>村久野町藤里1</t>
  </si>
  <si>
    <t>村久野町門弟山272</t>
  </si>
  <si>
    <t>高屋町遠場148</t>
  </si>
  <si>
    <t>北山町西7</t>
  </si>
  <si>
    <t>後飛保町前川210</t>
  </si>
  <si>
    <t>村久野町平松245</t>
  </si>
  <si>
    <t>上奈良町観音寺60</t>
  </si>
  <si>
    <t>高屋町清水118</t>
  </si>
  <si>
    <t>後飛保町新開23</t>
  </si>
  <si>
    <t>古知野町熱田203</t>
  </si>
  <si>
    <t>赤童子町南山33</t>
  </si>
  <si>
    <t>古知野町宮裏121</t>
  </si>
  <si>
    <t>草井町西200</t>
  </si>
  <si>
    <t>検討中</t>
    <rPh sb="0" eb="3">
      <t>ケントウチュウ</t>
    </rPh>
    <phoneticPr fontId="6"/>
  </si>
  <si>
    <t>79-1203</t>
  </si>
  <si>
    <t>57-2270</t>
  </si>
  <si>
    <t>62-2181</t>
  </si>
  <si>
    <t>武豊小学校</t>
    <rPh sb="0" eb="2">
      <t>タケトヨ</t>
    </rPh>
    <rPh sb="2" eb="5">
      <t>ショウガッコウ</t>
    </rPh>
    <phoneticPr fontId="2"/>
  </si>
  <si>
    <t>富貴小学校</t>
    <rPh sb="0" eb="2">
      <t>フウキ</t>
    </rPh>
    <rPh sb="2" eb="5">
      <t>ショウガッコウ</t>
    </rPh>
    <phoneticPr fontId="2"/>
  </si>
  <si>
    <t>衣浦小学校</t>
    <rPh sb="0" eb="2">
      <t>キヌウラ</t>
    </rPh>
    <rPh sb="2" eb="5">
      <t>ショウガッコウ</t>
    </rPh>
    <phoneticPr fontId="2"/>
  </si>
  <si>
    <t>緑丘小学校</t>
    <rPh sb="0" eb="1">
      <t>ミドリ</t>
    </rPh>
    <rPh sb="1" eb="2">
      <t>オカ</t>
    </rPh>
    <rPh sb="2" eb="5">
      <t>ショウガッコウ</t>
    </rPh>
    <phoneticPr fontId="2"/>
  </si>
  <si>
    <t>武豊中学校</t>
    <rPh sb="0" eb="2">
      <t>タケトヨ</t>
    </rPh>
    <rPh sb="2" eb="5">
      <t>チュウガッコウ</t>
    </rPh>
    <phoneticPr fontId="2"/>
  </si>
  <si>
    <t>富貴中学校</t>
    <rPh sb="0" eb="2">
      <t>フウキ</t>
    </rPh>
    <rPh sb="2" eb="5">
      <t>チュウガッコウ</t>
    </rPh>
    <phoneticPr fontId="2"/>
  </si>
  <si>
    <t>字高野前１番地</t>
    <rPh sb="0" eb="1">
      <t>アザ</t>
    </rPh>
    <rPh sb="1" eb="3">
      <t>タカノ</t>
    </rPh>
    <rPh sb="3" eb="4">
      <t>マエ</t>
    </rPh>
    <rPh sb="5" eb="7">
      <t>バンチ</t>
    </rPh>
    <phoneticPr fontId="2"/>
  </si>
  <si>
    <t>大字冨貴字郷南７９番地</t>
    <rPh sb="0" eb="2">
      <t>オオアザ</t>
    </rPh>
    <rPh sb="2" eb="3">
      <t>フ</t>
    </rPh>
    <rPh sb="3" eb="4">
      <t>キ</t>
    </rPh>
    <rPh sb="4" eb="5">
      <t>アザ</t>
    </rPh>
    <rPh sb="5" eb="6">
      <t>ゴウ</t>
    </rPh>
    <rPh sb="6" eb="7">
      <t>ナン</t>
    </rPh>
    <rPh sb="9" eb="11">
      <t>バンチ</t>
    </rPh>
    <phoneticPr fontId="2"/>
  </si>
  <si>
    <t>字目掘３６番地</t>
    <rPh sb="0" eb="1">
      <t>アザ</t>
    </rPh>
    <rPh sb="1" eb="2">
      <t>メ</t>
    </rPh>
    <rPh sb="2" eb="3">
      <t>ボ</t>
    </rPh>
    <rPh sb="5" eb="7">
      <t>バンチ</t>
    </rPh>
    <phoneticPr fontId="2"/>
  </si>
  <si>
    <t>字長宗一丁目１番地</t>
    <rPh sb="0" eb="1">
      <t>アザ</t>
    </rPh>
    <rPh sb="1" eb="3">
      <t>ナガムネ</t>
    </rPh>
    <rPh sb="3" eb="6">
      <t>１チョウメ</t>
    </rPh>
    <rPh sb="7" eb="9">
      <t>バンチ</t>
    </rPh>
    <phoneticPr fontId="2"/>
  </si>
  <si>
    <t>字中根四丁目５番地</t>
    <rPh sb="0" eb="1">
      <t>アザ</t>
    </rPh>
    <rPh sb="1" eb="3">
      <t>ナカネ</t>
    </rPh>
    <rPh sb="3" eb="6">
      <t>４チョウメ</t>
    </rPh>
    <rPh sb="7" eb="9">
      <t>バンチ</t>
    </rPh>
    <phoneticPr fontId="2"/>
  </si>
  <si>
    <t>大字東大高字熊野西８番地</t>
    <rPh sb="0" eb="2">
      <t>オオアザ</t>
    </rPh>
    <rPh sb="2" eb="3">
      <t>ヒガシ</t>
    </rPh>
    <rPh sb="3" eb="5">
      <t>オオダカ</t>
    </rPh>
    <rPh sb="5" eb="6">
      <t>アザ</t>
    </rPh>
    <rPh sb="6" eb="8">
      <t>クマノ</t>
    </rPh>
    <rPh sb="8" eb="9">
      <t>ニシ</t>
    </rPh>
    <rPh sb="10" eb="12">
      <t>バンチ</t>
    </rPh>
    <phoneticPr fontId="2"/>
  </si>
  <si>
    <t>字ヲヲガケ８番地</t>
    <rPh sb="0" eb="1">
      <t>アザ</t>
    </rPh>
    <rPh sb="6" eb="8">
      <t>バンチ</t>
    </rPh>
    <phoneticPr fontId="2"/>
  </si>
  <si>
    <t>大字東大高字清水１２８番地</t>
    <rPh sb="0" eb="2">
      <t>オオアザ</t>
    </rPh>
    <rPh sb="2" eb="3">
      <t>ヒガシ</t>
    </rPh>
    <rPh sb="3" eb="5">
      <t>オオタカ</t>
    </rPh>
    <rPh sb="5" eb="6">
      <t>アザ</t>
    </rPh>
    <rPh sb="6" eb="8">
      <t>シミズ</t>
    </rPh>
    <rPh sb="11" eb="13">
      <t>バンチ</t>
    </rPh>
    <phoneticPr fontId="2"/>
  </si>
  <si>
    <t>字大門田１１番地</t>
    <rPh sb="0" eb="1">
      <t>アザ</t>
    </rPh>
    <rPh sb="1" eb="3">
      <t>ダイモン</t>
    </rPh>
    <rPh sb="3" eb="4">
      <t>タ</t>
    </rPh>
    <rPh sb="6" eb="8">
      <t>バンチ</t>
    </rPh>
    <phoneticPr fontId="2"/>
  </si>
  <si>
    <t>字楠四丁目２４番地１</t>
    <rPh sb="0" eb="1">
      <t>アザ</t>
    </rPh>
    <rPh sb="1" eb="2">
      <t>クスノキ</t>
    </rPh>
    <rPh sb="2" eb="5">
      <t>ヨンチョウメ</t>
    </rPh>
    <rPh sb="7" eb="9">
      <t>バンチ</t>
    </rPh>
    <phoneticPr fontId="2"/>
  </si>
  <si>
    <t>字川脇１０番地１</t>
    <rPh sb="0" eb="1">
      <t>アザ</t>
    </rPh>
    <rPh sb="1" eb="3">
      <t>カワワキ</t>
    </rPh>
    <rPh sb="5" eb="7">
      <t>バンチ</t>
    </rPh>
    <phoneticPr fontId="2"/>
  </si>
  <si>
    <t>字楠四丁目２５番地</t>
    <rPh sb="0" eb="1">
      <t>アザ</t>
    </rPh>
    <rPh sb="1" eb="2">
      <t>クスノキ</t>
    </rPh>
    <rPh sb="2" eb="5">
      <t>ヨンチョウメ</t>
    </rPh>
    <rPh sb="7" eb="9">
      <t>バンチ</t>
    </rPh>
    <phoneticPr fontId="2"/>
  </si>
  <si>
    <t>字平海道７８番地１</t>
    <rPh sb="0" eb="1">
      <t>アザ</t>
    </rPh>
    <rPh sb="1" eb="2">
      <t>ヘイ</t>
    </rPh>
    <rPh sb="2" eb="4">
      <t>カイドウ</t>
    </rPh>
    <rPh sb="6" eb="8">
      <t>バンチ</t>
    </rPh>
    <phoneticPr fontId="2"/>
  </si>
  <si>
    <t>大字富貴字小桜１７６番地</t>
    <rPh sb="0" eb="2">
      <t>オオアザ</t>
    </rPh>
    <rPh sb="2" eb="4">
      <t>フウキ</t>
    </rPh>
    <rPh sb="4" eb="5">
      <t>アザ</t>
    </rPh>
    <rPh sb="5" eb="7">
      <t>コザクラ</t>
    </rPh>
    <rPh sb="10" eb="12">
      <t>バンチ</t>
    </rPh>
    <phoneticPr fontId="2"/>
  </si>
  <si>
    <t>字梨子ノ木４７５番地</t>
    <rPh sb="0" eb="1">
      <t>アザ</t>
    </rPh>
    <rPh sb="1" eb="2">
      <t>ナシ</t>
    </rPh>
    <rPh sb="2" eb="3">
      <t>コ</t>
    </rPh>
    <rPh sb="4" eb="5">
      <t>キ</t>
    </rPh>
    <rPh sb="8" eb="10">
      <t>バンチ</t>
    </rPh>
    <phoneticPr fontId="2"/>
  </si>
  <si>
    <t>守山水処理センター</t>
    <rPh sb="0" eb="2">
      <t>モリヤマ</t>
    </rPh>
    <rPh sb="2" eb="3">
      <t>ミズ</t>
    </rPh>
    <rPh sb="3" eb="5">
      <t>ショリ</t>
    </rPh>
    <phoneticPr fontId="5"/>
  </si>
  <si>
    <t>名古屋市青少年交流プラザ</t>
    <rPh sb="0" eb="3">
      <t>ナゴヤ</t>
    </rPh>
    <rPh sb="3" eb="4">
      <t>シ</t>
    </rPh>
    <rPh sb="4" eb="7">
      <t>セイショウネン</t>
    </rPh>
    <rPh sb="7" eb="9">
      <t>コウリュウ</t>
    </rPh>
    <phoneticPr fontId="5"/>
  </si>
  <si>
    <t>旧那古野小学校</t>
    <rPh sb="0" eb="1">
      <t>キュウ</t>
    </rPh>
    <rPh sb="1" eb="4">
      <t>ナゴノ</t>
    </rPh>
    <rPh sb="4" eb="7">
      <t>ショウガッコウ</t>
    </rPh>
    <phoneticPr fontId="5"/>
  </si>
  <si>
    <t>名古屋競輪場</t>
    <rPh sb="0" eb="3">
      <t>ナゴヤ</t>
    </rPh>
    <rPh sb="3" eb="5">
      <t>ケイリン</t>
    </rPh>
    <rPh sb="5" eb="6">
      <t>ジョウ</t>
    </rPh>
    <phoneticPr fontId="5"/>
  </si>
  <si>
    <t>亀島ふれあいセンター</t>
  </si>
  <si>
    <t>名古屋市立大学滝子(山の畑)ｷｬﾝﾊﾟｽ　体育館</t>
    <rPh sb="0" eb="3">
      <t>ナゴヤ</t>
    </rPh>
    <rPh sb="3" eb="5">
      <t>シリツ</t>
    </rPh>
    <rPh sb="5" eb="7">
      <t>ダイガク</t>
    </rPh>
    <rPh sb="7" eb="8">
      <t>タキ</t>
    </rPh>
    <rPh sb="8" eb="9">
      <t>コ</t>
    </rPh>
    <rPh sb="10" eb="11">
      <t>ヤマ</t>
    </rPh>
    <rPh sb="12" eb="13">
      <t>ハタ</t>
    </rPh>
    <rPh sb="21" eb="24">
      <t>タイイクカン</t>
    </rPh>
    <phoneticPr fontId="5"/>
  </si>
  <si>
    <t>名古屋国際会議場</t>
    <rPh sb="0" eb="3">
      <t>ナゴヤ</t>
    </rPh>
    <rPh sb="3" eb="5">
      <t>コクサイ</t>
    </rPh>
    <rPh sb="5" eb="8">
      <t>カイギジョウ</t>
    </rPh>
    <phoneticPr fontId="5"/>
  </si>
  <si>
    <t>正色コミュニティセンター</t>
  </si>
  <si>
    <t>五反田コミュニティセンター</t>
  </si>
  <si>
    <t>西前田コミュニティセンター</t>
  </si>
  <si>
    <t>上下水道局中川西配水場</t>
    <rPh sb="5" eb="7">
      <t>ナカガワ</t>
    </rPh>
    <rPh sb="7" eb="8">
      <t>ニシ</t>
    </rPh>
    <rPh sb="8" eb="10">
      <t>ハイスイ</t>
    </rPh>
    <rPh sb="10" eb="11">
      <t>ジョウ</t>
    </rPh>
    <phoneticPr fontId="5"/>
  </si>
  <si>
    <t>上下水道局宝神水処理センター</t>
    <rPh sb="7" eb="8">
      <t>ミズ</t>
    </rPh>
    <phoneticPr fontId="5"/>
  </si>
  <si>
    <t>小碓コミュニティセンター</t>
  </si>
  <si>
    <t>明徳コミュニティセンター</t>
  </si>
  <si>
    <t>正保コミュニティセンター</t>
  </si>
  <si>
    <t>当知コミュニティセンター</t>
  </si>
  <si>
    <t>神宮寺コミュニティセンター</t>
  </si>
  <si>
    <t>日本ガイシスポーツプラザ</t>
    <rPh sb="0" eb="2">
      <t>ニホン</t>
    </rPh>
    <phoneticPr fontId="5"/>
  </si>
  <si>
    <t>つどいの館 和光</t>
    <rPh sb="4" eb="5">
      <t>ヤカタ</t>
    </rPh>
    <rPh sb="6" eb="8">
      <t>ワコウ</t>
    </rPh>
    <phoneticPr fontId="5"/>
  </si>
  <si>
    <t>東谷山フルーツパーク</t>
    <rPh sb="0" eb="1">
      <t>トウ</t>
    </rPh>
    <rPh sb="1" eb="2">
      <t>タニ</t>
    </rPh>
    <rPh sb="2" eb="3">
      <t>サン</t>
    </rPh>
    <phoneticPr fontId="5"/>
  </si>
  <si>
    <t>大高学区集会所</t>
    <rPh sb="0" eb="2">
      <t>オオタカ</t>
    </rPh>
    <rPh sb="2" eb="4">
      <t>ガック</t>
    </rPh>
    <rPh sb="4" eb="6">
      <t>シュウカイ</t>
    </rPh>
    <rPh sb="6" eb="7">
      <t>ジョ</t>
    </rPh>
    <phoneticPr fontId="5"/>
  </si>
  <si>
    <t>上下水道局西山水処理センター</t>
    <rPh sb="0" eb="2">
      <t>ジョウゲ</t>
    </rPh>
    <rPh sb="2" eb="5">
      <t>スイドウキョク</t>
    </rPh>
    <rPh sb="5" eb="7">
      <t>ニシヤマ</t>
    </rPh>
    <rPh sb="7" eb="8">
      <t>ミズ</t>
    </rPh>
    <rPh sb="8" eb="10">
      <t>ショリ</t>
    </rPh>
    <phoneticPr fontId="5"/>
  </si>
  <si>
    <t>愛知時計電機株式会社本社ビル</t>
  </si>
  <si>
    <t>白鳥橋ポンプ所（雨水排水施設上屋）</t>
  </si>
  <si>
    <t>昴フシヤ</t>
  </si>
  <si>
    <t>名古屋市富田工場　管理棟</t>
  </si>
  <si>
    <t>サンシャイン千鳥</t>
  </si>
  <si>
    <t>県営　千年住宅</t>
  </si>
  <si>
    <t>華の郷　南陽</t>
  </si>
  <si>
    <t>フラット2</t>
  </si>
  <si>
    <t>わいわい長屋・グループホームいりゃあせ</t>
  </si>
  <si>
    <t>津島市　合計</t>
    <rPh sb="0" eb="2">
      <t>ツシマ</t>
    </rPh>
    <rPh sb="2" eb="3">
      <t>シ</t>
    </rPh>
    <rPh sb="4" eb="6">
      <t>ゴウケイ</t>
    </rPh>
    <phoneticPr fontId="6"/>
  </si>
  <si>
    <t>蒲郡市</t>
    <rPh sb="0" eb="2">
      <t>ガマゴオリ</t>
    </rPh>
    <rPh sb="2" eb="3">
      <t>シ</t>
    </rPh>
    <phoneticPr fontId="6"/>
  </si>
  <si>
    <t>蒲郡市　合計</t>
    <rPh sb="0" eb="2">
      <t>ガマゴオリ</t>
    </rPh>
    <rPh sb="2" eb="3">
      <t>シ</t>
    </rPh>
    <rPh sb="4" eb="6">
      <t>ゴウケイ</t>
    </rPh>
    <phoneticPr fontId="6"/>
  </si>
  <si>
    <t>新城市</t>
    <rPh sb="0" eb="2">
      <t>シンシロ</t>
    </rPh>
    <rPh sb="2" eb="3">
      <t>シ</t>
    </rPh>
    <phoneticPr fontId="3"/>
  </si>
  <si>
    <t>新城市　合計</t>
    <rPh sb="0" eb="2">
      <t>シンシロ</t>
    </rPh>
    <rPh sb="2" eb="3">
      <t>シ</t>
    </rPh>
    <rPh sb="4" eb="6">
      <t>ゴウケイ</t>
    </rPh>
    <phoneticPr fontId="6"/>
  </si>
  <si>
    <t>寺田ちびっ子広場</t>
  </si>
  <si>
    <t>北新田ちびっ子広場</t>
  </si>
  <si>
    <t>緑ヶ丘第３ちびっ子広場</t>
  </si>
  <si>
    <t>高浜市</t>
    <rPh sb="0" eb="2">
      <t>タカハマ</t>
    </rPh>
    <rPh sb="2" eb="3">
      <t>シ</t>
    </rPh>
    <phoneticPr fontId="3"/>
  </si>
  <si>
    <t>高浜安立荘　駐車場</t>
    <rPh sb="0" eb="2">
      <t>タカハマ</t>
    </rPh>
    <rPh sb="2" eb="4">
      <t>アンリュウ</t>
    </rPh>
    <rPh sb="4" eb="5">
      <t>ソウ</t>
    </rPh>
    <rPh sb="6" eb="9">
      <t>チュウシャジョウ</t>
    </rPh>
    <phoneticPr fontId="2"/>
  </si>
  <si>
    <t>高浜ひかり幼稚園　園庭</t>
    <rPh sb="0" eb="2">
      <t>タカハマ</t>
    </rPh>
    <rPh sb="5" eb="8">
      <t>ヨウチエン</t>
    </rPh>
    <rPh sb="9" eb="11">
      <t>エンテイ</t>
    </rPh>
    <phoneticPr fontId="2"/>
  </si>
  <si>
    <t>54-5022</t>
  </si>
  <si>
    <t>岩倉市　合計</t>
    <rPh sb="0" eb="2">
      <t>イワクラ</t>
    </rPh>
    <rPh sb="2" eb="3">
      <t>シ</t>
    </rPh>
    <rPh sb="3" eb="4">
      <t>タカイチ</t>
    </rPh>
    <rPh sb="4" eb="6">
      <t>ゴウケイ</t>
    </rPh>
    <phoneticPr fontId="6"/>
  </si>
  <si>
    <t>豊明市</t>
    <rPh sb="0" eb="3">
      <t>トヨアケシ</t>
    </rPh>
    <phoneticPr fontId="3"/>
  </si>
  <si>
    <t>豊明市　合計</t>
    <rPh sb="0" eb="3">
      <t>トヨアケシ</t>
    </rPh>
    <rPh sb="4" eb="6">
      <t>ゴウケイ</t>
    </rPh>
    <phoneticPr fontId="6"/>
  </si>
  <si>
    <t>清須市</t>
    <rPh sb="0" eb="2">
      <t>キヨス</t>
    </rPh>
    <rPh sb="2" eb="3">
      <t>シ</t>
    </rPh>
    <phoneticPr fontId="6"/>
  </si>
  <si>
    <t>北名古屋市</t>
    <rPh sb="0" eb="1">
      <t>キタ</t>
    </rPh>
    <rPh sb="1" eb="4">
      <t>ナゴヤ</t>
    </rPh>
    <rPh sb="4" eb="5">
      <t>シ</t>
    </rPh>
    <phoneticPr fontId="6"/>
  </si>
  <si>
    <t>北名古屋市　合計</t>
    <rPh sb="0" eb="4">
      <t>キタナゴヤ</t>
    </rPh>
    <rPh sb="4" eb="5">
      <t>シ</t>
    </rPh>
    <rPh sb="6" eb="8">
      <t>ゴウケイ</t>
    </rPh>
    <phoneticPr fontId="6"/>
  </si>
  <si>
    <t>弥富市</t>
    <rPh sb="0" eb="3">
      <t>ヤトミシ</t>
    </rPh>
    <phoneticPr fontId="6"/>
  </si>
  <si>
    <t>ルネス　リヴェール</t>
  </si>
  <si>
    <t>ラフレシール・オーブ</t>
  </si>
  <si>
    <t>ロゼリア</t>
  </si>
  <si>
    <t>リバブルヤトミ</t>
  </si>
  <si>
    <t>弥富市　合計</t>
    <rPh sb="0" eb="2">
      <t>ヤトミ</t>
    </rPh>
    <rPh sb="2" eb="3">
      <t>シ</t>
    </rPh>
    <rPh sb="4" eb="6">
      <t>ゴウケイ</t>
    </rPh>
    <phoneticPr fontId="6"/>
  </si>
  <si>
    <t>人権ふれあいセンター</t>
  </si>
  <si>
    <t>篠田防災コミュニティセンター</t>
  </si>
  <si>
    <t>甚目寺北児童館（森憩の家）</t>
  </si>
  <si>
    <t>甚目寺南児童館（本郷憩の家）</t>
  </si>
  <si>
    <t>甚目寺西児童館（新居屋憩の家）</t>
  </si>
  <si>
    <t>甚目寺老人福祉センター</t>
  </si>
  <si>
    <t>七宝鷹居グラウンド</t>
  </si>
  <si>
    <t>美和グラウンド</t>
  </si>
  <si>
    <t>蜂須賀グラウンド</t>
  </si>
  <si>
    <t>森グラウンド</t>
  </si>
  <si>
    <t>二ツ寺親水公園</t>
  </si>
  <si>
    <t>森ケ丘公園</t>
  </si>
  <si>
    <t>あま市　合計</t>
    <rPh sb="2" eb="3">
      <t>シ</t>
    </rPh>
    <rPh sb="4" eb="6">
      <t>ゴウケイ</t>
    </rPh>
    <phoneticPr fontId="6"/>
  </si>
  <si>
    <t>大字諸輪字北山１１２</t>
  </si>
  <si>
    <t>春木台四丁目５－１</t>
  </si>
  <si>
    <t>大字諸輪字大坊池２９－１１０</t>
  </si>
  <si>
    <t>大字春木字音貝４３－１００</t>
  </si>
  <si>
    <t>白鳥二丁目５</t>
  </si>
  <si>
    <t>大字諸輪字北山１２６</t>
  </si>
  <si>
    <t>大字春木字新池１</t>
  </si>
  <si>
    <t>大字諸輪字後山６０－６５</t>
  </si>
  <si>
    <t>清水コミュニティセンター</t>
  </si>
  <si>
    <t>飛島村</t>
    <rPh sb="0" eb="3">
      <t>トビシマムラ</t>
    </rPh>
    <phoneticPr fontId="46"/>
  </si>
  <si>
    <t>飛島村　合計</t>
    <rPh sb="0" eb="3">
      <t>トビシマムラ</t>
    </rPh>
    <rPh sb="4" eb="6">
      <t>ゴウケイ</t>
    </rPh>
    <phoneticPr fontId="6"/>
  </si>
  <si>
    <t>阿久比町　合計</t>
    <rPh sb="0" eb="3">
      <t>アグイ</t>
    </rPh>
    <rPh sb="3" eb="4">
      <t>チョウ</t>
    </rPh>
    <rPh sb="5" eb="7">
      <t>ゴウケイ</t>
    </rPh>
    <phoneticPr fontId="6"/>
  </si>
  <si>
    <t>美浜町　合計</t>
    <rPh sb="0" eb="2">
      <t>ミハマ</t>
    </rPh>
    <rPh sb="2" eb="3">
      <t>チョウ</t>
    </rPh>
    <rPh sb="4" eb="6">
      <t>ゴウケイ</t>
    </rPh>
    <phoneticPr fontId="6"/>
  </si>
  <si>
    <t>武豊町</t>
    <rPh sb="0" eb="3">
      <t>タケトヨチョウ</t>
    </rPh>
    <phoneticPr fontId="6"/>
  </si>
  <si>
    <t>武豊町　合計</t>
    <rPh sb="0" eb="2">
      <t>タケトヨ</t>
    </rPh>
    <rPh sb="2" eb="3">
      <t>チョウ</t>
    </rPh>
    <rPh sb="4" eb="6">
      <t>ゴウケイ</t>
    </rPh>
    <phoneticPr fontId="6"/>
  </si>
  <si>
    <t>産業会館</t>
    <rPh sb="0" eb="2">
      <t>サンギョウ</t>
    </rPh>
    <rPh sb="2" eb="4">
      <t>カイカン</t>
    </rPh>
    <phoneticPr fontId="2"/>
  </si>
  <si>
    <t>碧南市　合計</t>
    <rPh sb="0" eb="2">
      <t>ヘキナン</t>
    </rPh>
    <rPh sb="2" eb="3">
      <t>シ</t>
    </rPh>
    <rPh sb="4" eb="6">
      <t>ゴウケイ</t>
    </rPh>
    <phoneticPr fontId="6"/>
  </si>
  <si>
    <t>北名古屋市</t>
    <rPh sb="0" eb="5">
      <t>キタナゴヤシ</t>
    </rPh>
    <phoneticPr fontId="3"/>
  </si>
  <si>
    <t>弥富市</t>
    <rPh sb="0" eb="3">
      <t>ヤトミシ</t>
    </rPh>
    <phoneticPr fontId="3"/>
  </si>
  <si>
    <t>千種区若水一丁目、二丁目、北千種一丁目、二丁目、三丁目</t>
  </si>
  <si>
    <t>千種区平和公園一丁目、二丁目、三丁目、猫洞通1丁目、田代町字瓶杁、字鹿子殿、東明町7丁目、新池町２丁目
名東区平和が丘一丁目、平和が丘二丁目、平和が丘三丁目、猪高町大字猪
子石字栂廻間</t>
  </si>
  <si>
    <t>千種区鍋屋上野町字汁谷、字北山、揚羽町1丁目、希望ケ丘一丁目、希望ケ丘二丁目</t>
  </si>
  <si>
    <t>東区大幸三丁目
守山区町南、更屋敷</t>
  </si>
  <si>
    <t>東区矢田三丁目</t>
  </si>
  <si>
    <t>東区徳川町</t>
  </si>
  <si>
    <t>東区砂田橋三丁目</t>
    <rPh sb="0" eb="1">
      <t>ヒガシ</t>
    </rPh>
    <phoneticPr fontId="2"/>
  </si>
  <si>
    <t>東区筒井一丁目、徳川一丁目</t>
  </si>
  <si>
    <t>東区大幸南一丁目、大幸南二丁目</t>
  </si>
  <si>
    <t>北区平手町2丁目</t>
  </si>
  <si>
    <t>北区成願寺町字米ケ瀬、字西浦、字寺西、字北野、安井町字河野、字薬師浦、米が瀬町、楠町大字味鋺字堂の前、字井之元、字政所、字南山、字外畑</t>
  </si>
  <si>
    <t>北区若鶴町</t>
  </si>
  <si>
    <t>中区本丸、二の丸、三の丸一丁目、三の丸二丁目、三の丸三丁目、三の丸四丁目
北区名城一丁目、西区樋の口町</t>
  </si>
  <si>
    <t>守山区瀬古一丁目、大字瀬古字高見、大字守山字川田、北区上飯田東町2丁目、5丁目、上飯田北町4丁目、辻町6丁目、字古新田、山田北町1丁目、2丁目</t>
  </si>
  <si>
    <t>守山区鳥羽見一丁目、市場、新守山
北区山田北町1丁目
東区矢田町1丁目、矢田町字寺畑</t>
    <rPh sb="27" eb="29">
      <t>ヒガシク</t>
    </rPh>
    <rPh sb="29" eb="32">
      <t>ヤタチョウ</t>
    </rPh>
    <rPh sb="36" eb="39">
      <t>ヒガシヤダマチ</t>
    </rPh>
    <rPh sb="39" eb="40">
      <t>アザ</t>
    </rPh>
    <rPh sb="40" eb="42">
      <t>テラハタ</t>
    </rPh>
    <phoneticPr fontId="2"/>
  </si>
  <si>
    <t>西区山田町大字上小田井字水方、字赤池、字東古川、字敷地、字大割、字文衛前、字西古川、字中島、字由池、字宮前、字川瀬先、大字中小田井字東野方、字野方、字東末新田、字中野方、字五枚畑、字西蒲、字未新田、字三番割、字重畑、字内畑、字三右エ門裏、字大縄場、字高畑、字堤北下レ、字西堤、字伊瀬林、字寺野、字池畑、字下見取、字北河原、字芳池、字東出、字高土井、字藤島、字拾町、字元屋敷、字西河原、字蒲割、字大根畑、字西川原、稲生町字杁先、字土手、字墓南、字柳原字定井下、名塚町、堀越町字新替</t>
  </si>
  <si>
    <t>西区天神山町、浄心二丁目</t>
  </si>
  <si>
    <t>西区山田町大字大野木字起返、字野田、字野畑、字洗堰、字瓢箪、字比良脇、字外新田、字東新川、字長田、字薄山、字西新川、字郷前、字下前、字市場屋敷、大字比良字野市場、大字上小田井字坂井戸、字東古川、字天王下、字野方
北区楠町大字如意字新堀、大字味鋺字落合、福徳町字七合、字溝向、字戸太夫割</t>
  </si>
  <si>
    <t>中村区東宿町1丁目、中村町字木下屋敷、字高畑、字茶ノ木、字待屋、字河原</t>
  </si>
  <si>
    <t>中村区稲葉地町1丁目、稲葉地本通1丁目</t>
  </si>
  <si>
    <t>中村区稲葉地町字鶉野、岩塚町字鶉打場、字南鶉打場、字横手穴、字横手堤付、字山西</t>
  </si>
  <si>
    <t>中村区横井一丁目
中川区富田町大字万場字流作、字才宮、大字長須賀字東出、大字伏屋字新田北ノ切</t>
    <rPh sb="27" eb="29">
      <t>オオアザ</t>
    </rPh>
    <rPh sb="29" eb="32">
      <t>ナガスカ</t>
    </rPh>
    <phoneticPr fontId="2"/>
  </si>
  <si>
    <t>中村区日比津町字川東、字下ノ畑、字上ノ畑、字古川</t>
  </si>
  <si>
    <t>中区栄二丁目</t>
  </si>
  <si>
    <t>中区丸の内三丁目、錦三丁目、栄三丁目、大須四丁目</t>
  </si>
  <si>
    <t>中区平和一丁目</t>
  </si>
  <si>
    <t>中区大須一丁目、大須二丁目、大須三丁目、大須四丁目、千代田一丁目、千代田五丁目
千種区吹上一丁目、吹上二丁目、
昭和区車田町一丁目　</t>
  </si>
  <si>
    <t>昭和区鶴舞一丁目、山脇町1丁目
中区千代田五丁目</t>
  </si>
  <si>
    <t>昭和区吹上二丁目
千種区吹上二丁目</t>
  </si>
  <si>
    <t>昭和区八事本町</t>
  </si>
  <si>
    <t>川名公園</t>
    <rPh sb="0" eb="2">
      <t>カワナ</t>
    </rPh>
    <rPh sb="2" eb="4">
      <t>コウエン</t>
    </rPh>
    <phoneticPr fontId="1"/>
  </si>
  <si>
    <t>昭和区川原通７丁目、８丁目、広路通７丁目、８丁目、花見通１丁目、広路町字石流</t>
    <rPh sb="32" eb="35">
      <t>ヒロジチョウ</t>
    </rPh>
    <rPh sb="35" eb="36">
      <t>アザ</t>
    </rPh>
    <rPh sb="36" eb="37">
      <t>イシ</t>
    </rPh>
    <rPh sb="37" eb="38">
      <t>ナガ</t>
    </rPh>
    <phoneticPr fontId="2"/>
  </si>
  <si>
    <t>瑞穂区萩山町3丁目、4丁目、師長町、山下通5丁目、豊岡通3丁目、田辺通3丁目、4丁目</t>
  </si>
  <si>
    <t>瑞穂区弥富ケ丘町3丁目</t>
  </si>
  <si>
    <t>瑞穂区田辺通</t>
  </si>
  <si>
    <t>瑞穂区高田町、北原町</t>
  </si>
  <si>
    <t>熱田区熱田西町</t>
  </si>
  <si>
    <t>熱田区六野二丁目、三本松町</t>
  </si>
  <si>
    <t>熱田高校</t>
  </si>
  <si>
    <t>熱田区旗屋一丁目</t>
  </si>
  <si>
    <t>熱田区神宮一丁目</t>
  </si>
  <si>
    <t>中川区太平通1丁目</t>
  </si>
  <si>
    <t>中川区露橋一丁目、二丁目</t>
    <rPh sb="5" eb="8">
      <t>イッチョウメ</t>
    </rPh>
    <phoneticPr fontId="2"/>
  </si>
  <si>
    <t>中川区荒子二丁目</t>
  </si>
  <si>
    <t>中川区富田町大字服部字鵜ノ首、字君矢田、大字春田字川原割、字北甚兵衛浦、字新替、字大明神割、字鍋鶴、字大明神屋敷、大字戸田字上川田、戸田明正一丁目</t>
  </si>
  <si>
    <t>市立工業高校</t>
  </si>
  <si>
    <t>中川区北江町3丁目、馬手町3丁目</t>
  </si>
  <si>
    <t>港区稲永三丁目</t>
  </si>
  <si>
    <t>港区港楽一丁目、港明一丁目</t>
  </si>
  <si>
    <t>港区善南町</t>
  </si>
  <si>
    <t>港区小碓四丁目</t>
  </si>
  <si>
    <t>港区当知一丁目</t>
  </si>
  <si>
    <t>港区七番町1丁目、九番町1丁目、南十番町1丁目、南十一番町1丁目、丸池町1丁目、須成町1丁目
熱田区三番町、五番町
中川区十一番町7丁目</t>
  </si>
  <si>
    <t>港区遠若町2丁目、寛政町4丁目、5丁目、6丁目、7丁目、品川町2丁目、十一屋一丁目、善進本町</t>
  </si>
  <si>
    <t>港区宝神五丁目</t>
  </si>
  <si>
    <t>港区新茶屋三丁目、小川三丁目</t>
  </si>
  <si>
    <t>港区野跡四丁目、五丁目</t>
  </si>
  <si>
    <t>港区春田野一丁目、二丁目、西福田一丁目、西蟹田、南陽町大字福田字西蟹田、字大儘、大字西福田字猿島
中川区富永一丁目、富田町戸田</t>
  </si>
  <si>
    <t>港区金城ふ頭二丁目、三丁目</t>
  </si>
  <si>
    <t>港区船見町</t>
  </si>
  <si>
    <t>南陽中央公園</t>
    <rPh sb="0" eb="2">
      <t>ナンヨウ</t>
    </rPh>
    <rPh sb="2" eb="4">
      <t>チュウオウ</t>
    </rPh>
    <rPh sb="4" eb="6">
      <t>コウエン</t>
    </rPh>
    <phoneticPr fontId="1"/>
  </si>
  <si>
    <t>港区東茶屋三丁目</t>
    <rPh sb="0" eb="2">
      <t>ミナトク</t>
    </rPh>
    <rPh sb="2" eb="5">
      <t>ヒガシチャヤ</t>
    </rPh>
    <rPh sb="5" eb="8">
      <t>サンチョウメ</t>
    </rPh>
    <phoneticPr fontId="2"/>
  </si>
  <si>
    <t>木場中央公園</t>
    <rPh sb="0" eb="2">
      <t>キバ</t>
    </rPh>
    <rPh sb="2" eb="4">
      <t>チュウオウ</t>
    </rPh>
    <rPh sb="4" eb="6">
      <t>コウエン</t>
    </rPh>
    <phoneticPr fontId="1"/>
  </si>
  <si>
    <t>港区木場町</t>
    <rPh sb="0" eb="2">
      <t>ミナトク</t>
    </rPh>
    <rPh sb="2" eb="4">
      <t>キバ</t>
    </rPh>
    <rPh sb="4" eb="5">
      <t>チョウ</t>
    </rPh>
    <phoneticPr fontId="2"/>
  </si>
  <si>
    <t>南区呼続四丁目</t>
  </si>
  <si>
    <t>南区道徳新町5丁目</t>
  </si>
  <si>
    <t>南区宝生町3丁目</t>
  </si>
  <si>
    <t>南区忠次一丁目</t>
  </si>
  <si>
    <t>南区元塩町1丁目、2丁目、3丁目、4丁目、6丁目、宝生町3丁目、4丁目、神松町1丁目、2丁目、3丁目、丹後通2丁目、5丁目、南野一丁目、星崎町字繰出</t>
  </si>
  <si>
    <t>南区弥生町、白雲町、見晴町</t>
  </si>
  <si>
    <t>南区白水町</t>
  </si>
  <si>
    <t>日本ガイシスポーツプラザ一帯</t>
  </si>
  <si>
    <t>南区東又兵ヱ町、浜中町</t>
  </si>
  <si>
    <t>南区阿原町</t>
  </si>
  <si>
    <t>守山区八反、小六町、更屋敷
千種区千代田橋一丁目
東区砂田橋二丁目、砂田橋三丁目、砂田橋四丁目</t>
    <rPh sb="4" eb="5">
      <t>ハン</t>
    </rPh>
    <phoneticPr fontId="2"/>
  </si>
  <si>
    <t>守山区村合町</t>
  </si>
  <si>
    <t>守山区御膳洞</t>
  </si>
  <si>
    <t>守山区元郷一丁目、小幡千代田、小幡宮ノ腰、小幡太田、苗代一丁目、苗代二丁目、大字大森字元郷、字下市場、字六反田、字天子田、字野田、字今尻、菱池町、太田井、字欠ノ下、字原境、字六反田
千種区竹越一丁目、香流橋一丁目、東千種台
名東区天神下</t>
    <rPh sb="87" eb="90">
      <t>ロクタンダ</t>
    </rPh>
    <phoneticPr fontId="2"/>
  </si>
  <si>
    <t>守山区幸心三丁目、川宮町</t>
  </si>
  <si>
    <t>守山区吉根三丁目</t>
  </si>
  <si>
    <t>守山区平池東</t>
  </si>
  <si>
    <t>志段味スポーツランド</t>
  </si>
  <si>
    <t>守山区大字牛牧</t>
    <rPh sb="3" eb="4">
      <t>オオ</t>
    </rPh>
    <rPh sb="4" eb="5">
      <t>アザ</t>
    </rPh>
    <phoneticPr fontId="2"/>
  </si>
  <si>
    <t>守山区大字牛牧、大字吉根</t>
  </si>
  <si>
    <t>緑区鳴子町2丁目</t>
  </si>
  <si>
    <t>緑区浦里一丁目</t>
  </si>
  <si>
    <t>緑区相川三丁目</t>
  </si>
  <si>
    <t>緑区六田二丁目</t>
  </si>
  <si>
    <t>緑区篠の風三丁目</t>
  </si>
  <si>
    <t>緑区鹿山一丁目、鳴海町池上</t>
  </si>
  <si>
    <t>緑区徳重二丁目</t>
  </si>
  <si>
    <t>緑区旭出三丁目</t>
  </si>
  <si>
    <t>緑区滝ノ水四丁目</t>
  </si>
  <si>
    <t>緑区鎌倉台二丁目</t>
  </si>
  <si>
    <t>緑区平手北一丁目</t>
  </si>
  <si>
    <t>緑区桶狭間清水山</t>
  </si>
  <si>
    <t>緑区大高町</t>
  </si>
  <si>
    <t>水広公園</t>
    <rPh sb="0" eb="1">
      <t>ミズ</t>
    </rPh>
    <rPh sb="1" eb="2">
      <t>ヒロ</t>
    </rPh>
    <rPh sb="2" eb="4">
      <t>コウエン</t>
    </rPh>
    <phoneticPr fontId="1"/>
  </si>
  <si>
    <t>緑区水広三丁目</t>
    <rPh sb="2" eb="3">
      <t>ミズ</t>
    </rPh>
    <rPh sb="3" eb="4">
      <t>ヒロ</t>
    </rPh>
    <rPh sb="4" eb="7">
      <t>サンチョウメ</t>
    </rPh>
    <phoneticPr fontId="2"/>
  </si>
  <si>
    <t>名東区植園町3丁目</t>
  </si>
  <si>
    <t>名東区明が丘</t>
  </si>
  <si>
    <t>名東区上社五丁目</t>
  </si>
  <si>
    <t>名東区一社二丁目</t>
  </si>
  <si>
    <t>名東区猪高町大字上社字足廻間、字柄杓場、大字一社字兼原、大字高針字勢子坊</t>
  </si>
  <si>
    <t>名東区猪高町大字猪子石鰻廻間、大字藤森字香流、字森</t>
  </si>
  <si>
    <t>名東区猪高町・天白区天白町</t>
  </si>
  <si>
    <t>天白区天白町大字島田字大下、字中曽根、字保呂、字曲尺手、字西寄鷺、大字八事字八事前、字川之内、字中砂入、字仲根前、字柳原、大字植田字西屋下、字預堅、植田南一丁目、瑞穂区弥富町字井ノ元、字関取、</t>
  </si>
  <si>
    <t>天白区久方三丁目、緑区鳴海町字螺貝</t>
  </si>
  <si>
    <t>天白区平針南一丁目</t>
  </si>
  <si>
    <t>天白区天白町大字島田字黒石、字山ノ杁、大字平針字上原、字黒石、土原三丁目</t>
  </si>
  <si>
    <t>天白区植田本町一丁目</t>
  </si>
  <si>
    <t>天白区天白町大字平針字黒石、字大根ヶ越</t>
    <rPh sb="18" eb="19">
      <t>コ</t>
    </rPh>
    <phoneticPr fontId="2"/>
  </si>
  <si>
    <t>北区大我麻町</t>
  </si>
  <si>
    <t>西区新福寺町2丁目</t>
  </si>
  <si>
    <t>西区中小田井二丁目</t>
  </si>
  <si>
    <t>西区西原町</t>
  </si>
  <si>
    <t>西区見寄町</t>
  </si>
  <si>
    <t>西区五才美町</t>
  </si>
  <si>
    <t>西区枇杷島一丁目</t>
  </si>
  <si>
    <t>中村区押木田町1丁目</t>
  </si>
  <si>
    <t>中村区名駅南四丁目</t>
  </si>
  <si>
    <t>中村区日比津町1丁目</t>
  </si>
  <si>
    <t>昭和区隼人町</t>
  </si>
  <si>
    <t>熱田区高蔵町</t>
  </si>
  <si>
    <t>熱田区大瀬子町、木之免町、田中町</t>
  </si>
  <si>
    <t>中川区八家町2丁目</t>
  </si>
  <si>
    <t>中川区荒越町3丁目</t>
  </si>
  <si>
    <t>中川区十一番町3丁目、熱田新田東組字西川縁</t>
  </si>
  <si>
    <t>中川区中島新町二丁目</t>
  </si>
  <si>
    <t>中川区土野町</t>
  </si>
  <si>
    <t>中川区中花町</t>
  </si>
  <si>
    <t>中川区高畑四丁目</t>
  </si>
  <si>
    <t>港区多加良浦町4丁目</t>
  </si>
  <si>
    <t>港区港陽二丁目</t>
  </si>
  <si>
    <t>港区十一屋一丁目、十一屋二丁目</t>
  </si>
  <si>
    <t>港区いろは町2丁目</t>
  </si>
  <si>
    <t>港区秋葉一丁目</t>
  </si>
  <si>
    <t>港区藤前三丁目</t>
  </si>
  <si>
    <t>港区八百島二丁目</t>
  </si>
  <si>
    <t>港区大手町6丁目、熱田前新田字中川西</t>
  </si>
  <si>
    <t>港区船頭場四丁目、小賀須一丁目</t>
  </si>
  <si>
    <t>南区天白町4丁目</t>
  </si>
  <si>
    <t>南区神松町3丁目</t>
  </si>
  <si>
    <t>守山区川宮町</t>
  </si>
  <si>
    <t>守山区城土町</t>
  </si>
  <si>
    <t>緑区大高町字鷲津山</t>
  </si>
  <si>
    <t>緑区乗鞍二丁目</t>
  </si>
  <si>
    <t>緑区滝ノ水二丁目</t>
  </si>
  <si>
    <t>緑区乗鞍三丁目</t>
  </si>
  <si>
    <t>緑区諸の木一丁目</t>
  </si>
  <si>
    <t>緑区鳴海町字山王山</t>
  </si>
  <si>
    <t>緑区鳴海町字米塚</t>
  </si>
  <si>
    <t>緑区大高町字火上山、字常世島</t>
  </si>
  <si>
    <t>緑区桶狭間神明</t>
  </si>
  <si>
    <t>緑区鳴海町字乙子山</t>
  </si>
  <si>
    <t>緑区鳴海町字諏訪山</t>
  </si>
  <si>
    <t>名東区神丘町3丁目</t>
  </si>
  <si>
    <t>名東区本郷一丁目</t>
  </si>
  <si>
    <t>名東区上菅二丁目</t>
  </si>
  <si>
    <t>名東区貴船二丁目</t>
  </si>
  <si>
    <t>名東区亀の井三丁目</t>
  </si>
  <si>
    <t>名東区大針二丁目</t>
  </si>
  <si>
    <t>天白区池場一丁目</t>
  </si>
  <si>
    <t>天白区天白町大字野並字上新田</t>
  </si>
  <si>
    <t>天白区高島二丁目</t>
  </si>
  <si>
    <t>天白区天白町大字八事字裏山</t>
  </si>
  <si>
    <t>天白区御幸山</t>
  </si>
  <si>
    <t>千種小学校</t>
  </si>
  <si>
    <t>今池中学校</t>
  </si>
  <si>
    <t>千種コミュニティセンター</t>
  </si>
  <si>
    <t>千石小学校</t>
  </si>
  <si>
    <t>千石コミュニティセンター</t>
  </si>
  <si>
    <t>内山小学校</t>
  </si>
  <si>
    <t>内山コミュニティセンター</t>
  </si>
  <si>
    <t>大和小学校</t>
  </si>
  <si>
    <t>振甫中学校</t>
  </si>
  <si>
    <t>大和コミュニティセンター</t>
  </si>
  <si>
    <t>上野小学校</t>
  </si>
  <si>
    <t>上野コミュニティセンター</t>
  </si>
  <si>
    <t>高見小学校</t>
  </si>
  <si>
    <t>若水中学校</t>
  </si>
  <si>
    <t>千種生涯学習センター</t>
  </si>
  <si>
    <t>春岡小学校</t>
  </si>
  <si>
    <t>春岡コミュニティセンター</t>
  </si>
  <si>
    <t>田代小学校</t>
  </si>
  <si>
    <t>城山中学校</t>
  </si>
  <si>
    <t>田代コミュニティセンター</t>
  </si>
  <si>
    <t>東山コミュニティセンター</t>
  </si>
  <si>
    <t>見付小学校</t>
  </si>
  <si>
    <t>見付コミュニティセンター</t>
  </si>
  <si>
    <t>星ヶ丘小学校</t>
  </si>
  <si>
    <t>東星中学校</t>
  </si>
  <si>
    <t>千種スポーツセンター</t>
  </si>
  <si>
    <t>自由ヶ丘小学校</t>
  </si>
  <si>
    <t>千種台中学校</t>
  </si>
  <si>
    <t>自由ヶ丘会館</t>
  </si>
  <si>
    <t>富士見台小学校</t>
  </si>
  <si>
    <t>富士見台会館</t>
  </si>
  <si>
    <t>宮根小学校</t>
  </si>
  <si>
    <t>猪子石中学校</t>
  </si>
  <si>
    <t>千代田橋小学校</t>
  </si>
  <si>
    <t>千種中学校</t>
  </si>
  <si>
    <t>東生涯学習センター</t>
  </si>
  <si>
    <t>あずま中学校</t>
  </si>
  <si>
    <t>東スポーツセンター</t>
  </si>
  <si>
    <t>名古屋中学校・高等学校</t>
  </si>
  <si>
    <t>六郷北コミュニティセンター</t>
  </si>
  <si>
    <t>名北コミュニティセンター</t>
  </si>
  <si>
    <t>辻コミュニティセンター</t>
  </si>
  <si>
    <t>杉村コミュニティセンター</t>
  </si>
  <si>
    <t>大杉コミュニティセンター</t>
  </si>
  <si>
    <t>金城コミュニティセンター</t>
  </si>
  <si>
    <t>東志賀コミュニティセンター</t>
  </si>
  <si>
    <t>北生涯学習センター</t>
  </si>
  <si>
    <t>城北コミュニティセンター</t>
  </si>
  <si>
    <t>味鋺コミュニティセンター</t>
  </si>
  <si>
    <t>西味鋺コミュニティセンター</t>
  </si>
  <si>
    <t>北高等学校</t>
  </si>
  <si>
    <t>楠コミュニティセンター</t>
  </si>
  <si>
    <t>楠西コミュニティセンター</t>
  </si>
  <si>
    <t>中央卸売市場北部市場</t>
  </si>
  <si>
    <t>幅下コミュニティセンター</t>
  </si>
  <si>
    <t>城西コミュニティセンター</t>
  </si>
  <si>
    <t>枇杷島スポーツセンター</t>
  </si>
  <si>
    <t>西生涯学習センター</t>
  </si>
  <si>
    <t>日比津コミュニティセンター</t>
  </si>
  <si>
    <t>諏訪コミュニティセンター</t>
  </si>
  <si>
    <t>中村スポーツセンター</t>
  </si>
  <si>
    <t>豊臣コミュニティセンター</t>
  </si>
  <si>
    <t>中村生涯学習センター</t>
  </si>
  <si>
    <t>本陣コミュニティセンター</t>
  </si>
  <si>
    <t>ほのか小学校</t>
  </si>
  <si>
    <t>牧野コミュニティセンター</t>
  </si>
  <si>
    <t>米野コミュニティセンター</t>
  </si>
  <si>
    <t>日吉コミュニティセンター</t>
  </si>
  <si>
    <t>千成コミュニティセンター</t>
  </si>
  <si>
    <t>八社コミュニティセンター</t>
  </si>
  <si>
    <t>中スポーツセンター</t>
  </si>
  <si>
    <t>千早コミュニティセンター</t>
  </si>
  <si>
    <t>中生涯学習センター</t>
  </si>
  <si>
    <t>八事コミュニティセンター</t>
  </si>
  <si>
    <t>広路コミュニティセンター</t>
  </si>
  <si>
    <t>川原コミュニティセンター</t>
  </si>
  <si>
    <t>伊勝コミュニティセンター</t>
  </si>
  <si>
    <t>昭和生涯学習センター</t>
  </si>
  <si>
    <t>御器所コミュニティセンター</t>
  </si>
  <si>
    <t>昭和スポーツセンター</t>
  </si>
  <si>
    <t>鶴舞コミュニティセンター</t>
  </si>
  <si>
    <t>白金コミュニティセンター</t>
  </si>
  <si>
    <t>御劔小学校</t>
  </si>
  <si>
    <t>瑞穂ケ丘中学校</t>
  </si>
  <si>
    <t>瑞穂生涯学習センター</t>
  </si>
  <si>
    <t>穂波コミュニティセンター</t>
  </si>
  <si>
    <t>弥富コミュニティセンター</t>
  </si>
  <si>
    <t>陽明コミュニティセンター</t>
  </si>
  <si>
    <t>高蔵コミュニティセンター</t>
  </si>
  <si>
    <t>旗屋コミュニティセンター</t>
  </si>
  <si>
    <t>千年コミュニティセンター</t>
  </si>
  <si>
    <t>船方コミュニティセンター</t>
  </si>
  <si>
    <t>熱田生涯学習センター</t>
  </si>
  <si>
    <t>野立コミュニティセンター</t>
  </si>
  <si>
    <t>大宝コミュニティセンター</t>
  </si>
  <si>
    <t>広見コミュニティセンター</t>
  </si>
  <si>
    <t>露橋コミュニティセンター</t>
  </si>
  <si>
    <t>露橋スポーツセンター</t>
  </si>
  <si>
    <t>八熊コミュニティセンター</t>
  </si>
  <si>
    <t>八幡コミュニティセンター</t>
  </si>
  <si>
    <t>中川生涯学習センター</t>
  </si>
  <si>
    <t>愛知コミュニティセンター</t>
  </si>
  <si>
    <t>常磐コミュニティセンター</t>
  </si>
  <si>
    <t>篠原コミュニティセンター</t>
  </si>
  <si>
    <t>玉川コミュニティセンター</t>
  </si>
  <si>
    <t>野田コミュニティセンター</t>
  </si>
  <si>
    <t>荒子コミュニティセンター</t>
  </si>
  <si>
    <t>富田高等学校</t>
  </si>
  <si>
    <t>豊治コミュニティセンター</t>
  </si>
  <si>
    <t>はとり中学校</t>
  </si>
  <si>
    <t>東海コミュニティセンター</t>
  </si>
  <si>
    <t>成章コミュニティセンター</t>
  </si>
  <si>
    <t>港西コミュニティセンター</t>
  </si>
  <si>
    <t>稲永コミュニティセンター</t>
  </si>
  <si>
    <t>稲永スポーツセンター</t>
  </si>
  <si>
    <t>港楽コミュニティセンター</t>
  </si>
  <si>
    <t>港生涯学習センター</t>
  </si>
  <si>
    <t>高木コミュニティセンター</t>
  </si>
  <si>
    <t>西福田コミュニティセンター</t>
  </si>
  <si>
    <t>明治小学校</t>
  </si>
  <si>
    <t>明治コミュニティセンター</t>
  </si>
  <si>
    <t>伝馬小学校</t>
  </si>
  <si>
    <t>明豊中学校</t>
  </si>
  <si>
    <t>伝馬コミュニティセンター</t>
  </si>
  <si>
    <t>豊田小学校</t>
  </si>
  <si>
    <t>豊田コミュニティセンター</t>
  </si>
  <si>
    <t>道徳小学校</t>
  </si>
  <si>
    <t>大江中学校</t>
  </si>
  <si>
    <t>交流センター道徳</t>
  </si>
  <si>
    <t>呼続小学校</t>
  </si>
  <si>
    <t>新郊中学校</t>
  </si>
  <si>
    <t>大磯小学校</t>
  </si>
  <si>
    <t>大磯コミュニティセンター</t>
  </si>
  <si>
    <t>桜小学校</t>
    <rPh sb="0" eb="1">
      <t>サクラ</t>
    </rPh>
    <rPh sb="1" eb="4">
      <t>ショウガッコウ</t>
    </rPh>
    <phoneticPr fontId="2"/>
  </si>
  <si>
    <t>桜コミュニティセンター</t>
  </si>
  <si>
    <t>菊住小学校</t>
  </si>
  <si>
    <t>春日野小学校</t>
  </si>
  <si>
    <t>春日野コミュニティセンター</t>
  </si>
  <si>
    <t>星崎小学校</t>
  </si>
  <si>
    <t>笠東小学校</t>
  </si>
  <si>
    <t>笠東コミュニティセンター</t>
  </si>
  <si>
    <t>大生小学校</t>
  </si>
  <si>
    <t>南生涯学習センター</t>
  </si>
  <si>
    <t>宝コミュニティセンター</t>
  </si>
  <si>
    <t>宝南小学校</t>
  </si>
  <si>
    <t>南光中学校</t>
  </si>
  <si>
    <t>宝南コミュニティセンター</t>
  </si>
  <si>
    <t>白水小学校</t>
  </si>
  <si>
    <t>白水コミュニティセンター</t>
  </si>
  <si>
    <t>千鳥小学校</t>
  </si>
  <si>
    <t>名南中学校</t>
  </si>
  <si>
    <t>千鳥コミュニティセンター</t>
  </si>
  <si>
    <t>柴田小学校</t>
  </si>
  <si>
    <t>大森小学校</t>
  </si>
  <si>
    <t>大森中学校</t>
  </si>
  <si>
    <t>大森コミュニティセンター</t>
  </si>
  <si>
    <t>大森北小学校</t>
  </si>
  <si>
    <t>大森北コミュニティセンター</t>
  </si>
  <si>
    <t>天子田小学校</t>
  </si>
  <si>
    <t>天子田コミュニティセンター</t>
  </si>
  <si>
    <t>森孝西小学校</t>
  </si>
  <si>
    <t>森孝中学校</t>
  </si>
  <si>
    <t>森孝西コミュニティセンター</t>
  </si>
  <si>
    <t>本地丘小学校</t>
  </si>
  <si>
    <t>本地丘コミュニティセンター</t>
  </si>
  <si>
    <t>森孝東小学校</t>
  </si>
  <si>
    <t>森孝東コミュニティセンター</t>
  </si>
  <si>
    <t>小幡小学校</t>
  </si>
  <si>
    <t>守山東中学校</t>
  </si>
  <si>
    <t>小幡コミュニティセンター</t>
  </si>
  <si>
    <t>小幡北小学校</t>
  </si>
  <si>
    <t>小幡北コミュニティセンター</t>
  </si>
  <si>
    <t>苗代小学校</t>
  </si>
  <si>
    <t>守山小学校</t>
  </si>
  <si>
    <t>守山中学校</t>
  </si>
  <si>
    <t>守山生涯学習センター</t>
  </si>
  <si>
    <t>守山会館</t>
  </si>
  <si>
    <t>西城小学校</t>
  </si>
  <si>
    <t>西城会館</t>
  </si>
  <si>
    <t>二城小学校</t>
  </si>
  <si>
    <t>守山西中学校</t>
  </si>
  <si>
    <t>二城会館</t>
  </si>
  <si>
    <t>白沢小学校</t>
  </si>
  <si>
    <t>守山北中学校</t>
  </si>
  <si>
    <t>白沢コミュニティセンター</t>
  </si>
  <si>
    <t>廿軒家小学校</t>
  </si>
  <si>
    <t>廿軒家会館</t>
  </si>
  <si>
    <t>鳥羽見小学校</t>
  </si>
  <si>
    <t>瀬古小学校</t>
  </si>
  <si>
    <t>瀬古会館</t>
  </si>
  <si>
    <t>志段味東小学校</t>
  </si>
  <si>
    <t>志段味東コミュニティセンター</t>
  </si>
  <si>
    <t>中志段味保育園</t>
  </si>
  <si>
    <t>志段味西小学校</t>
  </si>
  <si>
    <t>志段味西コミュニティセンター</t>
  </si>
  <si>
    <t>志段味中学校</t>
  </si>
  <si>
    <t>志段味地区会館</t>
  </si>
  <si>
    <t>鳴海小学校</t>
  </si>
  <si>
    <t>鳴海コミュニティセンター</t>
  </si>
  <si>
    <t>緑生涯学習センター</t>
  </si>
  <si>
    <t>相原小学校</t>
  </si>
  <si>
    <t>鳴海中学校</t>
  </si>
  <si>
    <t>相原コミュニティセンター</t>
  </si>
  <si>
    <t>緑スポーツセンター</t>
  </si>
  <si>
    <t>旭出小学校</t>
  </si>
  <si>
    <t>緑高等学校</t>
  </si>
  <si>
    <t>旭出コミュニティセンター</t>
  </si>
  <si>
    <t>滝ノ水小学校</t>
  </si>
  <si>
    <t>滝ノ水コミュニティセンター</t>
  </si>
  <si>
    <t>片平小学校</t>
  </si>
  <si>
    <t>千鳥丘中学校</t>
  </si>
  <si>
    <t>浦里小学校</t>
  </si>
  <si>
    <t>浦里コミュニティセンター</t>
  </si>
  <si>
    <t>緑小学校</t>
  </si>
  <si>
    <t>緑コミュニティセンター</t>
  </si>
  <si>
    <t>平子小学校</t>
  </si>
  <si>
    <t>左京山中学校</t>
  </si>
  <si>
    <t>平子コミュニティセンター</t>
  </si>
  <si>
    <t>鳴海東部小学校</t>
  </si>
  <si>
    <t>鳴海東部コミュニティセンター</t>
  </si>
  <si>
    <t>小坂小学校</t>
  </si>
  <si>
    <t>滝ノ水中学校</t>
  </si>
  <si>
    <t>常安小学校</t>
  </si>
  <si>
    <t>常安コミュニティセンター</t>
  </si>
  <si>
    <t>鎌倉台中学校</t>
  </si>
  <si>
    <t>大清水コミュニティセンター</t>
  </si>
  <si>
    <t>徳重小学校</t>
  </si>
  <si>
    <t>扇台中学校</t>
  </si>
  <si>
    <t>神の倉小学校</t>
  </si>
  <si>
    <t>神の倉コミュニティセンター</t>
  </si>
  <si>
    <t>東丘小学校</t>
  </si>
  <si>
    <t>太子小学校</t>
  </si>
  <si>
    <t>太子コミュニティセンター</t>
  </si>
  <si>
    <t>鳴子小学校</t>
  </si>
  <si>
    <t>鳴子台中学校</t>
  </si>
  <si>
    <t>鳴子コミュニティセンター</t>
  </si>
  <si>
    <t>長根台小学校</t>
  </si>
  <si>
    <t>長根台コミュニティセンター</t>
  </si>
  <si>
    <t>戸笠小学校</t>
  </si>
  <si>
    <t>戸笠コミュニティセンター</t>
  </si>
  <si>
    <t>有松小学校</t>
  </si>
  <si>
    <t>有松中学校</t>
  </si>
  <si>
    <t>桶狭間小学校</t>
  </si>
  <si>
    <t>南陵小学校</t>
  </si>
  <si>
    <t>大高小学校</t>
  </si>
  <si>
    <t>大高南小学校</t>
  </si>
  <si>
    <t>大高中学校</t>
  </si>
  <si>
    <t>大高南コミュニティセンター</t>
  </si>
  <si>
    <t>大高北小学校</t>
  </si>
  <si>
    <t>黒石小学校</t>
  </si>
  <si>
    <t>黒石コミュニティセンター</t>
  </si>
  <si>
    <t>桃山小学校</t>
  </si>
  <si>
    <t>神沢中学校</t>
  </si>
  <si>
    <t>桃山コミュニティセンター</t>
  </si>
  <si>
    <t>西山コミュニティセンター</t>
  </si>
  <si>
    <t>名東コミュニティセンター</t>
  </si>
  <si>
    <t>西山台幼稚園</t>
  </si>
  <si>
    <t>高針コミュニティセンター</t>
  </si>
  <si>
    <t>猪高小学校</t>
  </si>
  <si>
    <t>猪高中学校</t>
  </si>
  <si>
    <t>猪高コミュニティセンター</t>
  </si>
  <si>
    <t>藤が丘小学校</t>
  </si>
  <si>
    <t>藤森中学校</t>
  </si>
  <si>
    <t>藤が丘コミュニティセンター</t>
  </si>
  <si>
    <t>香流小学校</t>
  </si>
  <si>
    <t>香流中学校</t>
  </si>
  <si>
    <t>猪子石小学校</t>
  </si>
  <si>
    <t>猪子石コミュニティセンター</t>
  </si>
  <si>
    <t>猪子石第二保育園</t>
  </si>
  <si>
    <t>梅森坂小学校</t>
  </si>
  <si>
    <t>梅森坂コミュニティセンター</t>
  </si>
  <si>
    <t>蓬来小学校</t>
  </si>
  <si>
    <t>蓬来コミュニティセンター</t>
  </si>
  <si>
    <t>本郷コミュニティセンター</t>
  </si>
  <si>
    <t>高針台中学校</t>
  </si>
  <si>
    <t>極楽小学校</t>
  </si>
  <si>
    <t>名東高等学校</t>
  </si>
  <si>
    <t>極楽コミュニティセンター</t>
  </si>
  <si>
    <t>名東スポーツセンター</t>
  </si>
  <si>
    <t>上社小学校</t>
  </si>
  <si>
    <t>上社中学校</t>
  </si>
  <si>
    <t>上社コミュニティセンター</t>
  </si>
  <si>
    <t>名東生涯学習センター</t>
  </si>
  <si>
    <t>豊が丘小学校</t>
  </si>
  <si>
    <t>豊が丘コミュニティセンター</t>
  </si>
  <si>
    <t>引山小学校</t>
  </si>
  <si>
    <t>平和が丘小学校</t>
  </si>
  <si>
    <t>平和が丘コミュニティセンター</t>
  </si>
  <si>
    <t>牧の池中学校</t>
  </si>
  <si>
    <t>梅森坂幼稚園</t>
  </si>
  <si>
    <t>前山コミュニティセンター</t>
  </si>
  <si>
    <t>北一社小学校</t>
  </si>
  <si>
    <t>千種高等学校</t>
  </si>
  <si>
    <t>北一社コミュニティセンター</t>
  </si>
  <si>
    <t>牧の原小学校</t>
  </si>
  <si>
    <t>牧の原コミュニティセンター</t>
  </si>
  <si>
    <t>平針南コミュニティセンター</t>
  </si>
  <si>
    <t>平針北コミュニティセンター</t>
  </si>
  <si>
    <t>原小学校</t>
  </si>
  <si>
    <t>原中学校</t>
  </si>
  <si>
    <t>原コミュニティセンター</t>
  </si>
  <si>
    <t>植田コミュニティセンター</t>
  </si>
  <si>
    <t>植田南コミュニティセンター</t>
  </si>
  <si>
    <t>天白スポーツセンター</t>
  </si>
  <si>
    <t>植田北コミュニティセンター</t>
  </si>
  <si>
    <t>大坪コミュニティセンター</t>
  </si>
  <si>
    <t>八事東小学校</t>
  </si>
  <si>
    <t>八事東コミュニティセンター</t>
  </si>
  <si>
    <t>表山小学校</t>
  </si>
  <si>
    <t>御幸山中学校</t>
  </si>
  <si>
    <t>表山コミュニティセンター</t>
  </si>
  <si>
    <t>天白小学校</t>
  </si>
  <si>
    <t>天白中学校</t>
  </si>
  <si>
    <t>天白コミュニティセンター</t>
  </si>
  <si>
    <t>天白生涯学習センター</t>
  </si>
  <si>
    <t>山根小学校</t>
  </si>
  <si>
    <t>山根コミュニティセンター</t>
  </si>
  <si>
    <t>しまだ小学校</t>
  </si>
  <si>
    <t>しまだコミュニティセンター</t>
  </si>
  <si>
    <t>高坂小学校</t>
  </si>
  <si>
    <t>久方中学校</t>
  </si>
  <si>
    <t>高坂コミュニティセンター</t>
  </si>
  <si>
    <t>相生小学校</t>
  </si>
  <si>
    <t>相生コミュニティセンター</t>
  </si>
  <si>
    <t>八町小学校（グラウンド）</t>
    <rPh sb="0" eb="2">
      <t>ハッチョウ</t>
    </rPh>
    <rPh sb="2" eb="5">
      <t>ショウガッコウ</t>
    </rPh>
    <phoneticPr fontId="2"/>
  </si>
  <si>
    <t>八町通五丁目5</t>
    <rPh sb="0" eb="1">
      <t>ハチ</t>
    </rPh>
    <rPh sb="1" eb="2">
      <t>マチ</t>
    </rPh>
    <rPh sb="2" eb="3">
      <t>トオ</t>
    </rPh>
    <rPh sb="3" eb="4">
      <t>５</t>
    </rPh>
    <rPh sb="4" eb="6">
      <t>チョウメ</t>
    </rPh>
    <phoneticPr fontId="2"/>
  </si>
  <si>
    <t>汐田小学校（グラウンド）</t>
    <rPh sb="0" eb="1">
      <t>シオ</t>
    </rPh>
    <rPh sb="1" eb="2">
      <t>タ</t>
    </rPh>
    <rPh sb="2" eb="5">
      <t>ショウガッコウ</t>
    </rPh>
    <phoneticPr fontId="2"/>
  </si>
  <si>
    <t>藤ノ花女子高等学校（グラウンド）</t>
    <rPh sb="0" eb="1">
      <t>フジ</t>
    </rPh>
    <rPh sb="2" eb="3">
      <t>ハナ</t>
    </rPh>
    <rPh sb="3" eb="5">
      <t>ジョシ</t>
    </rPh>
    <rPh sb="5" eb="7">
      <t>コウトウ</t>
    </rPh>
    <rPh sb="7" eb="9">
      <t>ガッコウ</t>
    </rPh>
    <phoneticPr fontId="2"/>
  </si>
  <si>
    <t>豊橋中央高等学校（グラウンド）</t>
    <rPh sb="0" eb="2">
      <t>トヨハシ</t>
    </rPh>
    <rPh sb="2" eb="4">
      <t>チュウオウ</t>
    </rPh>
    <rPh sb="4" eb="6">
      <t>コウトウ</t>
    </rPh>
    <rPh sb="6" eb="8">
      <t>ガッコウ</t>
    </rPh>
    <phoneticPr fontId="2"/>
  </si>
  <si>
    <t>鍵田町106</t>
    <rPh sb="0" eb="3">
      <t>カギタチョウ</t>
    </rPh>
    <phoneticPr fontId="2"/>
  </si>
  <si>
    <t>草間町官有地</t>
    <rPh sb="3" eb="6">
      <t>カンユウチ</t>
    </rPh>
    <phoneticPr fontId="2"/>
  </si>
  <si>
    <t>県立豊橋西高等学校(校舎3･4階教室)</t>
    <rPh sb="2" eb="4">
      <t>トヨハシ</t>
    </rPh>
    <phoneticPr fontId="2"/>
  </si>
  <si>
    <t>吉田方排水機場</t>
    <rPh sb="0" eb="2">
      <t>ヨシダ</t>
    </rPh>
    <rPh sb="2" eb="3">
      <t>カタ</t>
    </rPh>
    <rPh sb="3" eb="6">
      <t>ハイスイキ</t>
    </rPh>
    <rPh sb="6" eb="7">
      <t>ジョウ</t>
    </rPh>
    <phoneticPr fontId="2"/>
  </si>
  <si>
    <t>高洲町字大江60-2</t>
    <rPh sb="0" eb="1">
      <t>タカ</t>
    </rPh>
    <rPh sb="4" eb="6">
      <t>オオエ</t>
    </rPh>
    <phoneticPr fontId="2"/>
  </si>
  <si>
    <t>三郷地区津波防災センター</t>
    <rPh sb="0" eb="2">
      <t>サンゴウ</t>
    </rPh>
    <rPh sb="2" eb="4">
      <t>チク</t>
    </rPh>
    <rPh sb="4" eb="6">
      <t>ツナミ</t>
    </rPh>
    <rPh sb="6" eb="8">
      <t>ボウサイ</t>
    </rPh>
    <phoneticPr fontId="2"/>
  </si>
  <si>
    <t>神野新田町字ハノ割１８</t>
    <rPh sb="0" eb="2">
      <t>カミノ</t>
    </rPh>
    <phoneticPr fontId="2"/>
  </si>
  <si>
    <t>梅薮地区津波防災センター</t>
    <rPh sb="0" eb="1">
      <t>ウメ</t>
    </rPh>
    <rPh sb="1" eb="2">
      <t>ヤブ</t>
    </rPh>
    <phoneticPr fontId="2"/>
  </si>
  <si>
    <t>梅薮町字西神25-1</t>
    <rPh sb="0" eb="2">
      <t>ウメヤブ</t>
    </rPh>
    <rPh sb="2" eb="3">
      <t>チョウ</t>
    </rPh>
    <rPh sb="3" eb="4">
      <t>アザ</t>
    </rPh>
    <rPh sb="4" eb="5">
      <t>ニシ</t>
    </rPh>
    <rPh sb="5" eb="6">
      <t>カミ</t>
    </rPh>
    <phoneticPr fontId="2"/>
  </si>
  <si>
    <t>中消防署前芝出張所</t>
    <rPh sb="0" eb="1">
      <t>ナカ</t>
    </rPh>
    <rPh sb="1" eb="4">
      <t>ショウボウショ</t>
    </rPh>
    <rPh sb="4" eb="8">
      <t>マエシバシュッチョウ</t>
    </rPh>
    <rPh sb="8" eb="9">
      <t>トコロ</t>
    </rPh>
    <phoneticPr fontId="2"/>
  </si>
  <si>
    <t>日色野町字新切46-1</t>
    <rPh sb="0" eb="1">
      <t>ヒ</t>
    </rPh>
    <rPh sb="1" eb="2">
      <t>イロ</t>
    </rPh>
    <rPh sb="2" eb="3">
      <t>ノ</t>
    </rPh>
    <rPh sb="3" eb="4">
      <t>チョウ</t>
    </rPh>
    <rPh sb="4" eb="5">
      <t>アザ</t>
    </rPh>
    <rPh sb="5" eb="6">
      <t>シン</t>
    </rPh>
    <rPh sb="6" eb="7">
      <t>キリ</t>
    </rPh>
    <phoneticPr fontId="2"/>
  </si>
  <si>
    <t>51-0119</t>
  </si>
  <si>
    <t>岡崎市</t>
    <rPh sb="0" eb="2">
      <t>オカザキ</t>
    </rPh>
    <rPh sb="2" eb="3">
      <t>シ</t>
    </rPh>
    <phoneticPr fontId="2"/>
  </si>
  <si>
    <t>愛知県岡崎市十王町２－９</t>
  </si>
  <si>
    <t>愛知県岡崎市朝日町３－３６－５</t>
  </si>
  <si>
    <t>愛知県岡崎市栄町３－７６</t>
  </si>
  <si>
    <t>愛知県岡崎市六供町出崎１５－１</t>
  </si>
  <si>
    <t>愛知県岡崎市伊賀新町１０－３</t>
  </si>
  <si>
    <t>愛知県岡崎市石神町１７－１</t>
  </si>
  <si>
    <t>愛知教育大学付属岡崎小学校</t>
    <rPh sb="0" eb="2">
      <t>アイチ</t>
    </rPh>
    <rPh sb="2" eb="4">
      <t>キョウイク</t>
    </rPh>
    <rPh sb="4" eb="6">
      <t>ダイガク</t>
    </rPh>
    <rPh sb="6" eb="8">
      <t>フゾク</t>
    </rPh>
    <rPh sb="8" eb="10">
      <t>オカザキ</t>
    </rPh>
    <rPh sb="10" eb="13">
      <t>ショウガッコウ</t>
    </rPh>
    <phoneticPr fontId="2"/>
  </si>
  <si>
    <t>愛知県岡崎市六供町八貫１５</t>
  </si>
  <si>
    <t>愛知県岡崎市魚町１－４</t>
  </si>
  <si>
    <t>愛知県岡崎市日名南町７</t>
  </si>
  <si>
    <t>愛知県岡崎市六名本町７</t>
  </si>
  <si>
    <t>愛知県岡崎市上六名３－３－７</t>
  </si>
  <si>
    <t>愛知県岡崎市六名南１－２－１</t>
  </si>
  <si>
    <t>愛知県立岡崎高等学校</t>
    <rPh sb="0" eb="4">
      <t>アイチケンリツ</t>
    </rPh>
    <rPh sb="7" eb="8">
      <t>トウ</t>
    </rPh>
    <rPh sb="8" eb="10">
      <t>ガッコウ</t>
    </rPh>
    <phoneticPr fontId="2"/>
  </si>
  <si>
    <t>愛知県岡崎市明大寺町伝馬１</t>
  </si>
  <si>
    <t>愛知教育大学付属岡崎中学校</t>
    <rPh sb="2" eb="4">
      <t>キョウイク</t>
    </rPh>
    <rPh sb="4" eb="6">
      <t>ダイガク</t>
    </rPh>
    <rPh sb="6" eb="8">
      <t>フゾク</t>
    </rPh>
    <rPh sb="8" eb="10">
      <t>オカザキ</t>
    </rPh>
    <rPh sb="10" eb="13">
      <t>チュウガッコウ</t>
    </rPh>
    <phoneticPr fontId="2"/>
  </si>
  <si>
    <t>愛知県岡崎市明大寺町栗林1</t>
  </si>
  <si>
    <t>愛知県岡崎市羽根町貴登野１５</t>
  </si>
  <si>
    <t>愛知県岡崎市羽根西新町５－３</t>
  </si>
  <si>
    <t>愛知県立岡崎工業高等学校</t>
    <rPh sb="0" eb="4">
      <t>アイチケンリツ</t>
    </rPh>
    <rPh sb="8" eb="10">
      <t>コウトウ</t>
    </rPh>
    <rPh sb="10" eb="12">
      <t>ガッコウ</t>
    </rPh>
    <phoneticPr fontId="2"/>
  </si>
  <si>
    <t>愛知県岡崎市羽根町陣場４７</t>
  </si>
  <si>
    <t>愛知県岡崎市高隆寺町峠１</t>
  </si>
  <si>
    <t>愛知県岡崎市美合町五本松６８－１</t>
  </si>
  <si>
    <t>愛知県岡崎市大平町皿田６</t>
  </si>
  <si>
    <t>愛知県岡崎市山綱町天神２－９</t>
  </si>
  <si>
    <t>愛知県岡崎市藤川台３－１－８</t>
  </si>
  <si>
    <t>愛知県岡崎市本宿町古新田１１－１</t>
  </si>
  <si>
    <t>愛知県立岡崎東高等学校</t>
    <rPh sb="0" eb="4">
      <t>アイチケンリツ</t>
    </rPh>
    <rPh sb="7" eb="9">
      <t>コウトウ</t>
    </rPh>
    <rPh sb="9" eb="11">
      <t>ガッコウ</t>
    </rPh>
    <phoneticPr fontId="2"/>
  </si>
  <si>
    <t>愛知県岡崎市竜泉寺町後山２７</t>
  </si>
  <si>
    <t>愛知県岡崎市河原町１５－１</t>
  </si>
  <si>
    <t>愛知県岡崎市西蔵前町季平４５－１</t>
  </si>
  <si>
    <t>愛知県岡崎市鴨田町田起６４－１８</t>
  </si>
  <si>
    <t>愛知県立岩津高等学校</t>
    <rPh sb="0" eb="4">
      <t>アイチケンリツ</t>
    </rPh>
    <rPh sb="6" eb="8">
      <t>コウトウ</t>
    </rPh>
    <rPh sb="8" eb="10">
      <t>ガッコウ</t>
    </rPh>
    <phoneticPr fontId="2"/>
  </si>
  <si>
    <t>愛知県岡崎市東蔵前町馬場５</t>
  </si>
  <si>
    <t>愛知県岡崎市西本郷町和志山１０１－４</t>
  </si>
  <si>
    <t>愛知県岡崎市矢作町尊所４５－１</t>
  </si>
  <si>
    <t>愛知県岡崎市下青野町天神６４</t>
  </si>
  <si>
    <t>愛知県岡崎市樫山町仲村１０－１</t>
  </si>
  <si>
    <t>宮崎保育園</t>
    <rPh sb="2" eb="5">
      <t>ホイクエン</t>
    </rPh>
    <phoneticPr fontId="2"/>
  </si>
  <si>
    <t>愛知県岡崎市石原町字淀野２１</t>
  </si>
  <si>
    <t>千万町倉庫</t>
    <rPh sb="0" eb="3">
      <t>センマンチョウ</t>
    </rPh>
    <rPh sb="3" eb="5">
      <t>ソウコ</t>
    </rPh>
    <phoneticPr fontId="2"/>
  </si>
  <si>
    <t>愛知県岡崎市千万町字宮西２０－１</t>
    <rPh sb="0" eb="3">
      <t>アイチケン</t>
    </rPh>
    <rPh sb="3" eb="6">
      <t>オカザキシ</t>
    </rPh>
    <phoneticPr fontId="2"/>
  </si>
  <si>
    <t>愛知県岡崎市桜形町福塚3</t>
  </si>
  <si>
    <t>図書館交流プラザりぶら</t>
    <rPh sb="0" eb="3">
      <t>トショカン</t>
    </rPh>
    <rPh sb="3" eb="5">
      <t>コウリュウ</t>
    </rPh>
    <phoneticPr fontId="2"/>
  </si>
  <si>
    <t>愛知県岡崎市康生通西４丁目７１番地</t>
    <rPh sb="0" eb="3">
      <t>アイチケン</t>
    </rPh>
    <rPh sb="3" eb="5">
      <t>オカザキ</t>
    </rPh>
    <rPh sb="5" eb="6">
      <t>シ</t>
    </rPh>
    <rPh sb="6" eb="8">
      <t>コウセイ</t>
    </rPh>
    <rPh sb="8" eb="9">
      <t>トオ</t>
    </rPh>
    <rPh sb="9" eb="10">
      <t>ニシ</t>
    </rPh>
    <rPh sb="11" eb="13">
      <t>チョウメ</t>
    </rPh>
    <rPh sb="15" eb="17">
      <t>バンチ</t>
    </rPh>
    <phoneticPr fontId="2"/>
  </si>
  <si>
    <t>愛知県岡崎市欠町大山田１－１</t>
  </si>
  <si>
    <t>愛知県岡崎市康生町５６１－１</t>
  </si>
  <si>
    <t>愛知県岡崎市若松町萱林１－１</t>
  </si>
  <si>
    <t>宮西小学校　グラウンド</t>
    <rPh sb="0" eb="2">
      <t>ミヤニシ</t>
    </rPh>
    <phoneticPr fontId="2"/>
  </si>
  <si>
    <t>　　〃　　　屋内運動場</t>
    <rPh sb="6" eb="8">
      <t>オクナイ</t>
    </rPh>
    <rPh sb="8" eb="11">
      <t>ウンドウジョウ</t>
    </rPh>
    <phoneticPr fontId="2"/>
  </si>
  <si>
    <t>　　〃　　　校舎</t>
    <rPh sb="6" eb="8">
      <t>コウシャ</t>
    </rPh>
    <phoneticPr fontId="2"/>
  </si>
  <si>
    <t>貴船小学校　グラウンド</t>
    <rPh sb="0" eb="2">
      <t>キフネ</t>
    </rPh>
    <phoneticPr fontId="2"/>
  </si>
  <si>
    <t>神山小学校　グラウンド</t>
    <rPh sb="0" eb="2">
      <t>カミヤマ</t>
    </rPh>
    <phoneticPr fontId="2"/>
  </si>
  <si>
    <t>　　〃　　　その他</t>
    <rPh sb="8" eb="9">
      <t>ホカ</t>
    </rPh>
    <phoneticPr fontId="2"/>
  </si>
  <si>
    <t>大志小学校　グラウンド</t>
    <rPh sb="0" eb="1">
      <t>ダイ</t>
    </rPh>
    <rPh sb="1" eb="2">
      <t>シ</t>
    </rPh>
    <phoneticPr fontId="2"/>
  </si>
  <si>
    <t>向山小学校　グラウンド</t>
    <rPh sb="0" eb="2">
      <t>ムカイヤマ</t>
    </rPh>
    <phoneticPr fontId="2"/>
  </si>
  <si>
    <t>葉栗小学校　グラウンド</t>
    <rPh sb="0" eb="2">
      <t>ハグリ</t>
    </rPh>
    <phoneticPr fontId="2"/>
  </si>
  <si>
    <t>西成小学校　グラウンド</t>
    <rPh sb="0" eb="2">
      <t>ニシナリ</t>
    </rPh>
    <phoneticPr fontId="2"/>
  </si>
  <si>
    <t>瀬部小学校　グラウンド</t>
    <rPh sb="0" eb="1">
      <t>セ</t>
    </rPh>
    <rPh sb="1" eb="2">
      <t>ベ</t>
    </rPh>
    <phoneticPr fontId="2"/>
  </si>
  <si>
    <t>赤見小学校　グラウンド</t>
    <rPh sb="0" eb="2">
      <t>アカミ</t>
    </rPh>
    <phoneticPr fontId="2"/>
  </si>
  <si>
    <t>浅野小学校　グラウンド</t>
    <rPh sb="0" eb="2">
      <t>アサノ</t>
    </rPh>
    <phoneticPr fontId="2"/>
  </si>
  <si>
    <t>丹陽小学校　グラウンド</t>
    <rPh sb="0" eb="1">
      <t>タン</t>
    </rPh>
    <rPh sb="1" eb="2">
      <t>ヨウ</t>
    </rPh>
    <phoneticPr fontId="2"/>
  </si>
  <si>
    <t>丹陽西小学校　グラウンド</t>
    <rPh sb="0" eb="1">
      <t>タン</t>
    </rPh>
    <rPh sb="1" eb="2">
      <t>ヨウ</t>
    </rPh>
    <rPh sb="2" eb="3">
      <t>ニシ</t>
    </rPh>
    <phoneticPr fontId="2"/>
  </si>
  <si>
    <t>　　〃　　　その他</t>
  </si>
  <si>
    <t>丹陽南小学校　グラウンド</t>
    <rPh sb="0" eb="1">
      <t>タン</t>
    </rPh>
    <rPh sb="1" eb="2">
      <t>ヨウ</t>
    </rPh>
    <rPh sb="2" eb="3">
      <t>ミナミ</t>
    </rPh>
    <phoneticPr fontId="2"/>
  </si>
  <si>
    <t>浅井南小学校　グラウンド</t>
    <rPh sb="0" eb="2">
      <t>アザイ</t>
    </rPh>
    <rPh sb="2" eb="3">
      <t>ミナミ</t>
    </rPh>
    <phoneticPr fontId="2"/>
  </si>
  <si>
    <t>浅井北小学校　グラウンド</t>
    <rPh sb="0" eb="2">
      <t>アザイ</t>
    </rPh>
    <rPh sb="2" eb="3">
      <t>キタ</t>
    </rPh>
    <phoneticPr fontId="2"/>
  </si>
  <si>
    <t>北方小学校　グラウンド</t>
    <rPh sb="0" eb="1">
      <t>キタ</t>
    </rPh>
    <rPh sb="1" eb="2">
      <t>カタ</t>
    </rPh>
    <phoneticPr fontId="2"/>
  </si>
  <si>
    <t>大和東小学校　グラウンド</t>
    <rPh sb="0" eb="2">
      <t>ヤマト</t>
    </rPh>
    <rPh sb="2" eb="3">
      <t>ヒガシ</t>
    </rPh>
    <phoneticPr fontId="2"/>
  </si>
  <si>
    <t>大和西小学校　グラウンド</t>
    <rPh sb="0" eb="2">
      <t>ヤマト</t>
    </rPh>
    <rPh sb="2" eb="3">
      <t>ニシ</t>
    </rPh>
    <phoneticPr fontId="2"/>
  </si>
  <si>
    <t>今伊勢小学校　グラウンド</t>
    <rPh sb="0" eb="3">
      <t>イマイセ</t>
    </rPh>
    <phoneticPr fontId="2"/>
  </si>
  <si>
    <t>奥小学校　グラウンド</t>
    <rPh sb="0" eb="1">
      <t>オク</t>
    </rPh>
    <phoneticPr fontId="2"/>
  </si>
  <si>
    <t>萩原小学校　グラウンド</t>
    <rPh sb="0" eb="2">
      <t>ハギワラ</t>
    </rPh>
    <phoneticPr fontId="2"/>
  </si>
  <si>
    <t>中島小学校　グラウンド</t>
    <rPh sb="0" eb="2">
      <t>ナカシマ</t>
    </rPh>
    <phoneticPr fontId="2"/>
  </si>
  <si>
    <t>千秋小学校　グラウンド</t>
    <rPh sb="0" eb="2">
      <t>チアキ</t>
    </rPh>
    <phoneticPr fontId="2"/>
  </si>
  <si>
    <t>千秋南小学校　グラウンド</t>
    <rPh sb="0" eb="2">
      <t>チアキ</t>
    </rPh>
    <rPh sb="2" eb="3">
      <t>ミナミ</t>
    </rPh>
    <phoneticPr fontId="2"/>
  </si>
  <si>
    <t>富士小学校　グラウンド</t>
    <rPh sb="0" eb="2">
      <t>フジ</t>
    </rPh>
    <phoneticPr fontId="2"/>
  </si>
  <si>
    <t>末広小学校　グラウンド</t>
    <rPh sb="0" eb="2">
      <t>スエヒロ</t>
    </rPh>
    <phoneticPr fontId="2"/>
  </si>
  <si>
    <t>西成東小学校　グラウンド</t>
    <rPh sb="0" eb="2">
      <t>ニシナリ</t>
    </rPh>
    <rPh sb="2" eb="3">
      <t>ヒガシ</t>
    </rPh>
    <rPh sb="3" eb="6">
      <t>ショウガッコウ</t>
    </rPh>
    <phoneticPr fontId="2"/>
  </si>
  <si>
    <t>今伊勢西小学校　グラウンド</t>
    <rPh sb="0" eb="3">
      <t>イマイセ</t>
    </rPh>
    <rPh sb="3" eb="4">
      <t>ニシ</t>
    </rPh>
    <rPh sb="4" eb="7">
      <t>ショウガッコウ</t>
    </rPh>
    <phoneticPr fontId="2"/>
  </si>
  <si>
    <t>葉栗北小学校　グラウンド</t>
    <rPh sb="0" eb="2">
      <t>ハグリ</t>
    </rPh>
    <rPh sb="2" eb="3">
      <t>キタ</t>
    </rPh>
    <rPh sb="3" eb="6">
      <t>ショウガッコウ</t>
    </rPh>
    <phoneticPr fontId="2"/>
  </si>
  <si>
    <t>大和南小学校　グラウンド</t>
    <rPh sb="0" eb="2">
      <t>ヤマト</t>
    </rPh>
    <rPh sb="2" eb="3">
      <t>ミナミ</t>
    </rPh>
    <rPh sb="3" eb="6">
      <t>ショウガッコウ</t>
    </rPh>
    <phoneticPr fontId="2"/>
  </si>
  <si>
    <t>浅井中小学校　グラウンド</t>
    <rPh sb="0" eb="2">
      <t>アザイ</t>
    </rPh>
    <rPh sb="2" eb="3">
      <t>ナカ</t>
    </rPh>
    <rPh sb="3" eb="6">
      <t>ショウガッコウ</t>
    </rPh>
    <phoneticPr fontId="2"/>
  </si>
  <si>
    <t>千秋東小学校　グラウンド</t>
    <rPh sb="0" eb="2">
      <t>チアキ</t>
    </rPh>
    <rPh sb="2" eb="3">
      <t>ヒガシ</t>
    </rPh>
    <rPh sb="3" eb="6">
      <t>ショウガッコウ</t>
    </rPh>
    <phoneticPr fontId="2"/>
  </si>
  <si>
    <t>起小学校　グラウンド</t>
    <rPh sb="0" eb="1">
      <t>オコ</t>
    </rPh>
    <rPh sb="1" eb="4">
      <t>ショウガッコウ</t>
    </rPh>
    <phoneticPr fontId="2"/>
  </si>
  <si>
    <t>三条小学校　グラウンド</t>
    <rPh sb="0" eb="2">
      <t>サンジョウ</t>
    </rPh>
    <rPh sb="2" eb="5">
      <t>ショウガッコウ</t>
    </rPh>
    <phoneticPr fontId="2"/>
  </si>
  <si>
    <t>小信中島小学校　グラウンド</t>
    <rPh sb="0" eb="1">
      <t>コ</t>
    </rPh>
    <rPh sb="1" eb="2">
      <t>ノブ</t>
    </rPh>
    <rPh sb="2" eb="4">
      <t>ナカシマ</t>
    </rPh>
    <rPh sb="4" eb="7">
      <t>ショウガッコウ</t>
    </rPh>
    <phoneticPr fontId="2"/>
  </si>
  <si>
    <t>朝日東小学校　グラウンド</t>
    <rPh sb="0" eb="2">
      <t>アサヒ</t>
    </rPh>
    <rPh sb="2" eb="3">
      <t>ヒガシ</t>
    </rPh>
    <rPh sb="3" eb="6">
      <t>ショウガッコウ</t>
    </rPh>
    <phoneticPr fontId="2"/>
  </si>
  <si>
    <t>朝日西小学校　グラウンド</t>
    <rPh sb="0" eb="2">
      <t>アサヒ</t>
    </rPh>
    <rPh sb="2" eb="3">
      <t>ニシ</t>
    </rPh>
    <rPh sb="3" eb="6">
      <t>ショウガッコウ</t>
    </rPh>
    <phoneticPr fontId="2"/>
  </si>
  <si>
    <t>開明小学校　グラウンド</t>
    <rPh sb="0" eb="2">
      <t>カイメイ</t>
    </rPh>
    <rPh sb="2" eb="5">
      <t>ショウガッコウ</t>
    </rPh>
    <phoneticPr fontId="2"/>
  </si>
  <si>
    <t>大徳小学校　グラウンド</t>
    <rPh sb="0" eb="2">
      <t>ダイトク</t>
    </rPh>
    <rPh sb="2" eb="5">
      <t>ショウガッコウ</t>
    </rPh>
    <phoneticPr fontId="2"/>
  </si>
  <si>
    <t>黒田小学校　グラウンド</t>
    <rPh sb="0" eb="2">
      <t>クロダ</t>
    </rPh>
    <rPh sb="2" eb="5">
      <t>ショウガッコウ</t>
    </rPh>
    <phoneticPr fontId="2"/>
  </si>
  <si>
    <t>木曽川西小学校　グラウンド</t>
    <rPh sb="0" eb="3">
      <t>キソガワ</t>
    </rPh>
    <rPh sb="3" eb="4">
      <t>ニシ</t>
    </rPh>
    <rPh sb="4" eb="7">
      <t>ショウガッコウ</t>
    </rPh>
    <phoneticPr fontId="2"/>
  </si>
  <si>
    <t>木曽川東小学校　グラウンド</t>
    <rPh sb="0" eb="3">
      <t>キソガワ</t>
    </rPh>
    <rPh sb="3" eb="4">
      <t>ヒガシ</t>
    </rPh>
    <rPh sb="4" eb="7">
      <t>ショウガッコウ</t>
    </rPh>
    <phoneticPr fontId="2"/>
  </si>
  <si>
    <t>北部中学校　グラウンド</t>
    <rPh sb="0" eb="2">
      <t>ホクブ</t>
    </rPh>
    <rPh sb="2" eb="5">
      <t>チュウガッコウ</t>
    </rPh>
    <phoneticPr fontId="2"/>
  </si>
  <si>
    <t>　　〃　　　屋内運動場・武道場</t>
    <rPh sb="6" eb="8">
      <t>オクナイ</t>
    </rPh>
    <rPh sb="8" eb="11">
      <t>ウンドウジョウ</t>
    </rPh>
    <rPh sb="12" eb="15">
      <t>ブドウジョウ</t>
    </rPh>
    <phoneticPr fontId="2"/>
  </si>
  <si>
    <t>中部中学校　グラウンド</t>
    <rPh sb="0" eb="2">
      <t>チュウブ</t>
    </rPh>
    <rPh sb="2" eb="5">
      <t>チュウガッコウ</t>
    </rPh>
    <phoneticPr fontId="2"/>
  </si>
  <si>
    <t>南部中学校　グラウンド</t>
    <rPh sb="0" eb="2">
      <t>ナンブ</t>
    </rPh>
    <rPh sb="2" eb="5">
      <t>チュウガッコウ</t>
    </rPh>
    <phoneticPr fontId="2"/>
  </si>
  <si>
    <t>葉栗中学校　グラウンド</t>
    <rPh sb="0" eb="2">
      <t>ハグリ</t>
    </rPh>
    <rPh sb="2" eb="5">
      <t>チュウガッコウ</t>
    </rPh>
    <phoneticPr fontId="2"/>
  </si>
  <si>
    <t>西成中学校　グラウンド</t>
    <rPh sb="0" eb="2">
      <t>ニシナリ</t>
    </rPh>
    <rPh sb="2" eb="5">
      <t>チュウガッコウ</t>
    </rPh>
    <phoneticPr fontId="2"/>
  </si>
  <si>
    <t>丹陽中学校　グラウンド</t>
    <rPh sb="0" eb="1">
      <t>タン</t>
    </rPh>
    <rPh sb="1" eb="2">
      <t>ヨウ</t>
    </rPh>
    <rPh sb="2" eb="5">
      <t>チュウガッコウ</t>
    </rPh>
    <phoneticPr fontId="2"/>
  </si>
  <si>
    <t>浅井中学校　グラウンド</t>
    <rPh sb="0" eb="2">
      <t>アザイ</t>
    </rPh>
    <rPh sb="2" eb="5">
      <t>チュウガッコウ</t>
    </rPh>
    <phoneticPr fontId="2"/>
  </si>
  <si>
    <t>北方中学校　グラウンド</t>
    <rPh sb="0" eb="2">
      <t>キタガタ</t>
    </rPh>
    <rPh sb="2" eb="5">
      <t>チュウガッコウ</t>
    </rPh>
    <phoneticPr fontId="2"/>
  </si>
  <si>
    <t>大和中学校　グラウンド</t>
    <rPh sb="0" eb="2">
      <t>ヤマト</t>
    </rPh>
    <rPh sb="2" eb="5">
      <t>チュウガッコウ</t>
    </rPh>
    <rPh sb="3" eb="4">
      <t>アサナカ</t>
    </rPh>
    <phoneticPr fontId="2"/>
  </si>
  <si>
    <t>今伊勢中学校　グラウンド</t>
    <rPh sb="0" eb="3">
      <t>イマイセ</t>
    </rPh>
    <rPh sb="3" eb="6">
      <t>チュウガッコウ</t>
    </rPh>
    <phoneticPr fontId="2"/>
  </si>
  <si>
    <t>奥中学校　グラウンド</t>
    <rPh sb="0" eb="1">
      <t>オク</t>
    </rPh>
    <rPh sb="1" eb="4">
      <t>チュウガッコウ</t>
    </rPh>
    <phoneticPr fontId="2"/>
  </si>
  <si>
    <t>萩原中学校　グラウンド</t>
    <rPh sb="0" eb="2">
      <t>ハギワラ</t>
    </rPh>
    <rPh sb="2" eb="5">
      <t>チュウガッコウ</t>
    </rPh>
    <phoneticPr fontId="2"/>
  </si>
  <si>
    <t>千秋中学校　グラウンド</t>
    <rPh sb="0" eb="2">
      <t>チアキ</t>
    </rPh>
    <rPh sb="2" eb="5">
      <t>チュウガッコウ</t>
    </rPh>
    <phoneticPr fontId="2"/>
  </si>
  <si>
    <t>西成東部中学校　グラウンド</t>
    <rPh sb="0" eb="2">
      <t>ニシナリ</t>
    </rPh>
    <rPh sb="2" eb="4">
      <t>トウブ</t>
    </rPh>
    <rPh sb="4" eb="7">
      <t>チュウガッコウ</t>
    </rPh>
    <phoneticPr fontId="2"/>
  </si>
  <si>
    <t>大和南中学校　グラウンド</t>
    <rPh sb="0" eb="2">
      <t>ヤマト</t>
    </rPh>
    <rPh sb="2" eb="3">
      <t>ミナミ</t>
    </rPh>
    <rPh sb="3" eb="6">
      <t>チュウガッコウ</t>
    </rPh>
    <phoneticPr fontId="2"/>
  </si>
  <si>
    <t>尾西第一中学校　グラウンド</t>
    <rPh sb="0" eb="2">
      <t>オニシ</t>
    </rPh>
    <rPh sb="2" eb="4">
      <t>ダイイチ</t>
    </rPh>
    <rPh sb="4" eb="7">
      <t>チュウガッコウ</t>
    </rPh>
    <phoneticPr fontId="2"/>
  </si>
  <si>
    <t>尾西第二中学校　グラウンド</t>
    <rPh sb="0" eb="2">
      <t>オニシ</t>
    </rPh>
    <rPh sb="2" eb="4">
      <t>ダイニ</t>
    </rPh>
    <rPh sb="4" eb="7">
      <t>チュウガッコウ</t>
    </rPh>
    <phoneticPr fontId="2"/>
  </si>
  <si>
    <t>尾西第三中学校　グラウンド</t>
    <rPh sb="0" eb="2">
      <t>オニシ</t>
    </rPh>
    <rPh sb="2" eb="4">
      <t>ダイゾウ</t>
    </rPh>
    <rPh sb="4" eb="7">
      <t>チュウガッコウ</t>
    </rPh>
    <phoneticPr fontId="2"/>
  </si>
  <si>
    <t>木曽川中学校　グラウンド</t>
    <rPh sb="0" eb="3">
      <t>キソガワ</t>
    </rPh>
    <rPh sb="3" eb="6">
      <t>チュウガッコウ</t>
    </rPh>
    <phoneticPr fontId="2"/>
  </si>
  <si>
    <t>大平島公園　グラウンド</t>
    <rPh sb="0" eb="1">
      <t>ダイ</t>
    </rPh>
    <rPh sb="1" eb="3">
      <t>ヒラシマ</t>
    </rPh>
    <rPh sb="3" eb="5">
      <t>コウエン</t>
    </rPh>
    <phoneticPr fontId="2"/>
  </si>
  <si>
    <t>朝日2-6-1</t>
    <rPh sb="0" eb="2">
      <t>アサヒ</t>
    </rPh>
    <phoneticPr fontId="2"/>
  </si>
  <si>
    <t>28-8634</t>
  </si>
  <si>
    <t>彦田公園　グラウンド</t>
    <rPh sb="0" eb="1">
      <t>ヒコ</t>
    </rPh>
    <rPh sb="1" eb="2">
      <t>タ</t>
    </rPh>
    <rPh sb="2" eb="4">
      <t>コウエン</t>
    </rPh>
    <phoneticPr fontId="2"/>
  </si>
  <si>
    <t>花池4-25-1</t>
    <rPh sb="0" eb="2">
      <t>ハナイケ</t>
    </rPh>
    <phoneticPr fontId="2"/>
  </si>
  <si>
    <t>五城公園　グラウンド</t>
    <rPh sb="0" eb="1">
      <t>ゴ</t>
    </rPh>
    <rPh sb="1" eb="2">
      <t>シロ</t>
    </rPh>
    <rPh sb="2" eb="4">
      <t>コウエン</t>
    </rPh>
    <phoneticPr fontId="2"/>
  </si>
  <si>
    <t>西五城字中川田50外</t>
    <rPh sb="0" eb="1">
      <t>ニシ</t>
    </rPh>
    <rPh sb="1" eb="2">
      <t>ゴ</t>
    </rPh>
    <rPh sb="4" eb="5">
      <t>ナカ</t>
    </rPh>
    <rPh sb="5" eb="7">
      <t>カワタ</t>
    </rPh>
    <rPh sb="9" eb="10">
      <t>ホカ</t>
    </rPh>
    <phoneticPr fontId="2"/>
  </si>
  <si>
    <t>尾西公園　グラウンド</t>
    <rPh sb="0" eb="2">
      <t>ビサイ</t>
    </rPh>
    <rPh sb="2" eb="4">
      <t>コウエン</t>
    </rPh>
    <phoneticPr fontId="2"/>
  </si>
  <si>
    <t>三条字賀11-1外</t>
    <rPh sb="0" eb="2">
      <t>サンジョウ</t>
    </rPh>
    <rPh sb="2" eb="3">
      <t>アザ</t>
    </rPh>
    <rPh sb="3" eb="4">
      <t>ガ</t>
    </rPh>
    <rPh sb="8" eb="9">
      <t>ホカ</t>
    </rPh>
    <phoneticPr fontId="2"/>
  </si>
  <si>
    <t>奥町公園　グラウンド</t>
    <rPh sb="0" eb="1">
      <t>オク</t>
    </rPh>
    <rPh sb="1" eb="2">
      <t>チョウ</t>
    </rPh>
    <rPh sb="2" eb="4">
      <t>コウエン</t>
    </rPh>
    <phoneticPr fontId="2"/>
  </si>
  <si>
    <t>奥町字宮郭7外</t>
    <rPh sb="0" eb="2">
      <t>オクチョウ</t>
    </rPh>
    <rPh sb="2" eb="3">
      <t>アザ</t>
    </rPh>
    <rPh sb="3" eb="4">
      <t>ミヤ</t>
    </rPh>
    <rPh sb="4" eb="5">
      <t>クルワ</t>
    </rPh>
    <rPh sb="6" eb="7">
      <t>ソト</t>
    </rPh>
    <phoneticPr fontId="2"/>
  </si>
  <si>
    <t>冨田山公園　グラウンド</t>
    <rPh sb="0" eb="2">
      <t>トミタ</t>
    </rPh>
    <rPh sb="2" eb="3">
      <t>ヤマ</t>
    </rPh>
    <rPh sb="3" eb="5">
      <t>コウエン</t>
    </rPh>
    <phoneticPr fontId="2"/>
  </si>
  <si>
    <t>冨田字砂原2118外</t>
    <rPh sb="0" eb="2">
      <t>トミタ</t>
    </rPh>
    <rPh sb="2" eb="3">
      <t>アザ</t>
    </rPh>
    <rPh sb="3" eb="5">
      <t>スナハラ</t>
    </rPh>
    <rPh sb="9" eb="10">
      <t>ソト</t>
    </rPh>
    <phoneticPr fontId="2"/>
  </si>
  <si>
    <t>大野極楽寺公園　グラウンド</t>
    <rPh sb="0" eb="2">
      <t>オオノ</t>
    </rPh>
    <rPh sb="2" eb="5">
      <t>ゴクラクジ</t>
    </rPh>
    <rPh sb="5" eb="7">
      <t>コウエン</t>
    </rPh>
    <phoneticPr fontId="2"/>
  </si>
  <si>
    <t>浅井町河田、大野、極楽寺</t>
    <rPh sb="0" eb="3">
      <t>アザイチョウ</t>
    </rPh>
    <rPh sb="3" eb="5">
      <t>カワタ</t>
    </rPh>
    <rPh sb="6" eb="8">
      <t>オオノ</t>
    </rPh>
    <rPh sb="9" eb="12">
      <t>ゴクラクジ</t>
    </rPh>
    <phoneticPr fontId="2"/>
  </si>
  <si>
    <t>光明寺公園　グラウンド</t>
    <rPh sb="0" eb="3">
      <t>コウミョウジ</t>
    </rPh>
    <rPh sb="3" eb="5">
      <t>コウエン</t>
    </rPh>
    <phoneticPr fontId="2"/>
  </si>
  <si>
    <t>光明寺、更屋敷、北方町北方</t>
    <rPh sb="0" eb="3">
      <t>コウミョウジ</t>
    </rPh>
    <rPh sb="4" eb="7">
      <t>サラヤシキ</t>
    </rPh>
    <rPh sb="8" eb="11">
      <t>キタガタチョウ</t>
    </rPh>
    <rPh sb="11" eb="13">
      <t>キタガタ</t>
    </rPh>
    <phoneticPr fontId="2"/>
  </si>
  <si>
    <t>浅井山公園　グラウンド</t>
    <rPh sb="0" eb="2">
      <t>アサイ</t>
    </rPh>
    <rPh sb="2" eb="3">
      <t>ヤマ</t>
    </rPh>
    <rPh sb="3" eb="5">
      <t>コウエン</t>
    </rPh>
    <phoneticPr fontId="2"/>
  </si>
  <si>
    <t>浅井町東浅井字下之瀬外</t>
    <rPh sb="0" eb="3">
      <t>アザイチョウ</t>
    </rPh>
    <rPh sb="3" eb="6">
      <t>ヒガシアザイ</t>
    </rPh>
    <rPh sb="6" eb="7">
      <t>アザ</t>
    </rPh>
    <rPh sb="7" eb="8">
      <t>シモ</t>
    </rPh>
    <rPh sb="8" eb="9">
      <t>ノ</t>
    </rPh>
    <rPh sb="9" eb="10">
      <t>セ</t>
    </rPh>
    <rPh sb="10" eb="11">
      <t>ソト</t>
    </rPh>
    <phoneticPr fontId="2"/>
  </si>
  <si>
    <t>萬葉公園　グラウンド</t>
    <rPh sb="0" eb="1">
      <t>マン</t>
    </rPh>
    <rPh sb="1" eb="2">
      <t>ハ</t>
    </rPh>
    <rPh sb="2" eb="4">
      <t>コウエン</t>
    </rPh>
    <phoneticPr fontId="2"/>
  </si>
  <si>
    <t>萩原町戸苅、築込、高松</t>
    <rPh sb="0" eb="3">
      <t>ハギワラチョウ</t>
    </rPh>
    <rPh sb="3" eb="4">
      <t>ト</t>
    </rPh>
    <rPh sb="4" eb="5">
      <t>ガイ</t>
    </rPh>
    <rPh sb="6" eb="8">
      <t>ツキコミ</t>
    </rPh>
    <rPh sb="9" eb="11">
      <t>タカマツ</t>
    </rPh>
    <phoneticPr fontId="2"/>
  </si>
  <si>
    <t>愛知県一宮総合運動場　グラウンド</t>
    <rPh sb="0" eb="3">
      <t>アイチケン</t>
    </rPh>
    <rPh sb="3" eb="5">
      <t>イチノミヤ</t>
    </rPh>
    <rPh sb="5" eb="7">
      <t>ソウゴウ</t>
    </rPh>
    <rPh sb="7" eb="10">
      <t>ウンドウジョウ</t>
    </rPh>
    <phoneticPr fontId="2"/>
  </si>
  <si>
    <t>千秋町佐野字向農756</t>
    <rPh sb="0" eb="2">
      <t>チアキ</t>
    </rPh>
    <rPh sb="2" eb="3">
      <t>チョウ</t>
    </rPh>
    <rPh sb="3" eb="5">
      <t>サノ</t>
    </rPh>
    <rPh sb="5" eb="6">
      <t>アザ</t>
    </rPh>
    <rPh sb="6" eb="7">
      <t>ムカイ</t>
    </rPh>
    <rPh sb="7" eb="8">
      <t>ノウ</t>
    </rPh>
    <phoneticPr fontId="2"/>
  </si>
  <si>
    <t>平島公園野球場　グラウンド</t>
    <rPh sb="0" eb="2">
      <t>ヒラシマ</t>
    </rPh>
    <rPh sb="2" eb="4">
      <t>コウエン</t>
    </rPh>
    <rPh sb="4" eb="7">
      <t>ヤキュウジョウ</t>
    </rPh>
    <phoneticPr fontId="2"/>
  </si>
  <si>
    <t>羽衣2-5</t>
    <rPh sb="0" eb="2">
      <t>ハゴロモ</t>
    </rPh>
    <phoneticPr fontId="2"/>
  </si>
  <si>
    <t>一宮商業高等学校第２運動場　グラウンド</t>
    <rPh sb="0" eb="2">
      <t>イチノミヤ</t>
    </rPh>
    <rPh sb="2" eb="4">
      <t>ショウギョウ</t>
    </rPh>
    <rPh sb="4" eb="6">
      <t>コウトウ</t>
    </rPh>
    <rPh sb="6" eb="8">
      <t>ガッコウ</t>
    </rPh>
    <rPh sb="8" eb="9">
      <t>ダイ</t>
    </rPh>
    <rPh sb="10" eb="13">
      <t>ウンドウジョウ</t>
    </rPh>
    <phoneticPr fontId="2"/>
  </si>
  <si>
    <t>富塚字西長筬1</t>
    <rPh sb="0" eb="2">
      <t>トミツカ</t>
    </rPh>
    <rPh sb="2" eb="3">
      <t>アザ</t>
    </rPh>
    <rPh sb="3" eb="4">
      <t>ニシ</t>
    </rPh>
    <rPh sb="4" eb="5">
      <t>ナガ</t>
    </rPh>
    <rPh sb="5" eb="6">
      <t>オサ</t>
    </rPh>
    <phoneticPr fontId="2"/>
  </si>
  <si>
    <t>尾西運動場　グラウンド</t>
    <rPh sb="0" eb="2">
      <t>ビサイ</t>
    </rPh>
    <rPh sb="2" eb="5">
      <t>ウンドウジョウ</t>
    </rPh>
    <phoneticPr fontId="2"/>
  </si>
  <si>
    <t>開明字柳苗代1-1</t>
    <rPh sb="0" eb="2">
      <t>カイメイ</t>
    </rPh>
    <rPh sb="2" eb="3">
      <t>アザ</t>
    </rPh>
    <rPh sb="3" eb="4">
      <t>ヤナギ</t>
    </rPh>
    <rPh sb="4" eb="6">
      <t>ナエシロ</t>
    </rPh>
    <phoneticPr fontId="2"/>
  </si>
  <si>
    <t>木曽川運動場　グラウンド</t>
    <rPh sb="0" eb="3">
      <t>キソガワ</t>
    </rPh>
    <rPh sb="3" eb="6">
      <t>ウンドウジョウ</t>
    </rPh>
    <phoneticPr fontId="2"/>
  </si>
  <si>
    <t>木曽川町黒田字北宿三の切1-1</t>
    <rPh sb="0" eb="4">
      <t>キソガワチョウ</t>
    </rPh>
    <rPh sb="4" eb="6">
      <t>クロダ</t>
    </rPh>
    <rPh sb="6" eb="7">
      <t>アザ</t>
    </rPh>
    <rPh sb="7" eb="8">
      <t>キタ</t>
    </rPh>
    <rPh sb="8" eb="9">
      <t>ヤド</t>
    </rPh>
    <rPh sb="9" eb="10">
      <t>３</t>
    </rPh>
    <rPh sb="11" eb="12">
      <t>キリ</t>
    </rPh>
    <phoneticPr fontId="2"/>
  </si>
  <si>
    <t>国営木曽三川公園三派川地区センター　グラウンド</t>
    <rPh sb="0" eb="2">
      <t>コクエイ</t>
    </rPh>
    <rPh sb="2" eb="4">
      <t>キソ</t>
    </rPh>
    <rPh sb="4" eb="6">
      <t>サンセン</t>
    </rPh>
    <rPh sb="6" eb="8">
      <t>コウエン</t>
    </rPh>
    <rPh sb="8" eb="9">
      <t>サン</t>
    </rPh>
    <rPh sb="9" eb="10">
      <t>ハ</t>
    </rPh>
    <rPh sb="10" eb="11">
      <t>カワ</t>
    </rPh>
    <rPh sb="11" eb="13">
      <t>チク</t>
    </rPh>
    <phoneticPr fontId="2"/>
  </si>
  <si>
    <t>光明寺および浅井町地先</t>
    <rPh sb="0" eb="3">
      <t>コウミョウジ</t>
    </rPh>
    <rPh sb="6" eb="9">
      <t>アザイチョウ</t>
    </rPh>
    <rPh sb="9" eb="10">
      <t>ジ</t>
    </rPh>
    <rPh sb="10" eb="11">
      <t>サキ</t>
    </rPh>
    <phoneticPr fontId="2"/>
  </si>
  <si>
    <t>窯紙グラウンド</t>
    <rPh sb="0" eb="1">
      <t>カマ</t>
    </rPh>
    <rPh sb="1" eb="2">
      <t>ガミ</t>
    </rPh>
    <phoneticPr fontId="2"/>
  </si>
  <si>
    <t>東安戸町30-1</t>
    <rPh sb="0" eb="1">
      <t>ヒガシ</t>
    </rPh>
    <rPh sb="1" eb="2">
      <t>ヤス</t>
    </rPh>
    <rPh sb="2" eb="3">
      <t>ド</t>
    </rPh>
    <rPh sb="3" eb="4">
      <t>チョウ</t>
    </rPh>
    <phoneticPr fontId="2"/>
  </si>
  <si>
    <t>48-0589</t>
  </si>
  <si>
    <t>陶祖公園</t>
    <rPh sb="0" eb="1">
      <t>トウ</t>
    </rPh>
    <rPh sb="1" eb="2">
      <t>ソ</t>
    </rPh>
    <rPh sb="2" eb="4">
      <t>コウエン</t>
    </rPh>
    <phoneticPr fontId="2"/>
  </si>
  <si>
    <t>藤四郎町42</t>
    <rPh sb="0" eb="1">
      <t>フジ</t>
    </rPh>
    <rPh sb="1" eb="3">
      <t>シロウ</t>
    </rPh>
    <rPh sb="3" eb="4">
      <t>チョウ</t>
    </rPh>
    <phoneticPr fontId="2"/>
  </si>
  <si>
    <t>88-2690</t>
  </si>
  <si>
    <t>南公園</t>
    <rPh sb="0" eb="1">
      <t>ミナミ</t>
    </rPh>
    <rPh sb="1" eb="3">
      <t>コウエン</t>
    </rPh>
    <phoneticPr fontId="2"/>
  </si>
  <si>
    <t>西茨町113-44</t>
    <rPh sb="0" eb="3">
      <t>ニシイバラチョウ</t>
    </rPh>
    <phoneticPr fontId="2"/>
  </si>
  <si>
    <t>県立瀬戸工科高等学校</t>
    <rPh sb="0" eb="2">
      <t>ケンリツ</t>
    </rPh>
    <rPh sb="2" eb="4">
      <t>セト</t>
    </rPh>
    <rPh sb="4" eb="6">
      <t>コウカ</t>
    </rPh>
    <rPh sb="6" eb="8">
      <t>コウトウ</t>
    </rPh>
    <rPh sb="8" eb="10">
      <t>ガッコウ</t>
    </rPh>
    <phoneticPr fontId="2"/>
  </si>
  <si>
    <t>東権現町22-1</t>
    <rPh sb="0" eb="4">
      <t>ヒガシゴンゲンチョウ</t>
    </rPh>
    <phoneticPr fontId="2"/>
  </si>
  <si>
    <t>82-2003</t>
  </si>
  <si>
    <t>聖カピタニオ女子高等学校</t>
    <rPh sb="0" eb="1">
      <t>セイ</t>
    </rPh>
    <rPh sb="6" eb="8">
      <t>ジョシ</t>
    </rPh>
    <rPh sb="8" eb="10">
      <t>コウトウ</t>
    </rPh>
    <rPh sb="10" eb="12">
      <t>ガッコウ</t>
    </rPh>
    <phoneticPr fontId="2"/>
  </si>
  <si>
    <t>西長根町137</t>
    <rPh sb="0" eb="1">
      <t>ニシ</t>
    </rPh>
    <rPh sb="1" eb="3">
      <t>ナガネ</t>
    </rPh>
    <rPh sb="3" eb="4">
      <t>チョウ</t>
    </rPh>
    <phoneticPr fontId="2"/>
  </si>
  <si>
    <t>82-7711</t>
  </si>
  <si>
    <t>平町公園</t>
    <rPh sb="0" eb="1">
      <t>ヒラ</t>
    </rPh>
    <rPh sb="1" eb="2">
      <t>マチ</t>
    </rPh>
    <rPh sb="2" eb="4">
      <t>コウエン</t>
    </rPh>
    <phoneticPr fontId="2"/>
  </si>
  <si>
    <t>平町3丁目142</t>
    <rPh sb="0" eb="1">
      <t>ヒラ</t>
    </rPh>
    <rPh sb="1" eb="2">
      <t>マチ</t>
    </rPh>
    <rPh sb="3" eb="5">
      <t>チョウメ</t>
    </rPh>
    <phoneticPr fontId="2"/>
  </si>
  <si>
    <t>県立瀬戸高等学校</t>
    <rPh sb="0" eb="2">
      <t>ケンリツ</t>
    </rPh>
    <rPh sb="2" eb="4">
      <t>セト</t>
    </rPh>
    <rPh sb="4" eb="8">
      <t>コウトウガッコウ</t>
    </rPh>
    <phoneticPr fontId="2"/>
  </si>
  <si>
    <t>東山町1丁目5</t>
    <rPh sb="0" eb="2">
      <t>ヒガシヤマ</t>
    </rPh>
    <rPh sb="2" eb="3">
      <t>チョウ</t>
    </rPh>
    <rPh sb="4" eb="6">
      <t>チョウメ</t>
    </rPh>
    <phoneticPr fontId="2"/>
  </si>
  <si>
    <t>82-7710</t>
  </si>
  <si>
    <t>市民公園　</t>
    <rPh sb="0" eb="2">
      <t>シミン</t>
    </rPh>
    <rPh sb="2" eb="4">
      <t>コウエン</t>
    </rPh>
    <phoneticPr fontId="2"/>
  </si>
  <si>
    <t>上本町1</t>
    <rPh sb="0" eb="3">
      <t>カミホンマチ</t>
    </rPh>
    <phoneticPr fontId="2"/>
  </si>
  <si>
    <t>48-0500</t>
  </si>
  <si>
    <t>県立瀬戸北総合高等学校　</t>
    <rPh sb="0" eb="2">
      <t>ケンリツ</t>
    </rPh>
    <rPh sb="2" eb="4">
      <t>セト</t>
    </rPh>
    <rPh sb="4" eb="5">
      <t>キタ</t>
    </rPh>
    <rPh sb="5" eb="7">
      <t>ソウゴウ</t>
    </rPh>
    <rPh sb="7" eb="9">
      <t>コウトウ</t>
    </rPh>
    <rPh sb="9" eb="11">
      <t>ガッコウ</t>
    </rPh>
    <phoneticPr fontId="2"/>
  </si>
  <si>
    <t>本郷町260</t>
    <rPh sb="0" eb="3">
      <t>ホンゴウチョウ</t>
    </rPh>
    <phoneticPr fontId="2"/>
  </si>
  <si>
    <t>48-1500</t>
  </si>
  <si>
    <t>48-1112</t>
  </si>
  <si>
    <t>定光寺公園</t>
    <rPh sb="0" eb="3">
      <t>ジョウコウジ</t>
    </rPh>
    <rPh sb="3" eb="5">
      <t>コウエン</t>
    </rPh>
    <phoneticPr fontId="2"/>
  </si>
  <si>
    <t>定光寺町50</t>
    <rPh sb="0" eb="4">
      <t>ジョウコウジチョウ</t>
    </rPh>
    <phoneticPr fontId="2"/>
  </si>
  <si>
    <t>88-2541</t>
  </si>
  <si>
    <t>88-2801</t>
  </si>
  <si>
    <t>県立瀬戸西高等学校</t>
    <rPh sb="0" eb="2">
      <t>ケンリツ</t>
    </rPh>
    <rPh sb="2" eb="4">
      <t>セト</t>
    </rPh>
    <rPh sb="4" eb="5">
      <t>ニシ</t>
    </rPh>
    <rPh sb="5" eb="7">
      <t>コウトウ</t>
    </rPh>
    <rPh sb="7" eb="9">
      <t>ガッコウ</t>
    </rPh>
    <phoneticPr fontId="2"/>
  </si>
  <si>
    <t>緑町1丁目140</t>
    <rPh sb="0" eb="2">
      <t>ミドリマチ</t>
    </rPh>
    <rPh sb="3" eb="5">
      <t>チョウメ</t>
    </rPh>
    <phoneticPr fontId="2"/>
  </si>
  <si>
    <t>84-7400</t>
  </si>
  <si>
    <t>瀬戸SOLAN小学校</t>
  </si>
  <si>
    <t>道泉町76-1</t>
  </si>
  <si>
    <t>56-2345</t>
  </si>
  <si>
    <t>豊川工科高等学校</t>
    <rPh sb="3" eb="4">
      <t>カ</t>
    </rPh>
    <phoneticPr fontId="2"/>
  </si>
  <si>
    <t>一宮生涯学習センター</t>
  </si>
  <si>
    <t>音羽生涯学習センター</t>
  </si>
  <si>
    <t>御津生涯学習センター</t>
  </si>
  <si>
    <t>馬場町縄手上地内</t>
    <rPh sb="0" eb="2">
      <t>ババ</t>
    </rPh>
    <phoneticPr fontId="2"/>
  </si>
  <si>
    <t>松風町地内</t>
    <rPh sb="0" eb="3">
      <t>マツカゼチョウ</t>
    </rPh>
    <rPh sb="3" eb="4">
      <t>チ</t>
    </rPh>
    <rPh sb="4" eb="5">
      <t>ナイ</t>
    </rPh>
    <phoneticPr fontId="2"/>
  </si>
  <si>
    <t>御津津町赤根山田12</t>
    <rPh sb="0" eb="2">
      <t>ミト</t>
    </rPh>
    <phoneticPr fontId="2"/>
  </si>
  <si>
    <t>平尾南公園</t>
  </si>
  <si>
    <t>平尾町番皿地内</t>
  </si>
  <si>
    <t>豊川海軍工廠平和公園</t>
  </si>
  <si>
    <t>穂ノ原３丁目地内</t>
  </si>
  <si>
    <t>95-3069</t>
  </si>
  <si>
    <t>0567</t>
  </si>
  <si>
    <t>東栄こども園</t>
  </si>
  <si>
    <t>代官公園</t>
  </si>
  <si>
    <t>塔ノ下公園</t>
  </si>
  <si>
    <t>今本町8-2-8</t>
  </si>
  <si>
    <t>今本町8-9-8</t>
  </si>
  <si>
    <t>作野公園</t>
  </si>
  <si>
    <t>篠目町4-22-20</t>
  </si>
  <si>
    <t>篠目町4-7-1</t>
  </si>
  <si>
    <t>明本公園</t>
    <rPh sb="0" eb="1">
      <t>メイ</t>
    </rPh>
    <rPh sb="1" eb="2">
      <t>ホン</t>
    </rPh>
    <rPh sb="2" eb="4">
      <t>コウエン</t>
    </rPh>
    <phoneticPr fontId="2"/>
  </si>
  <si>
    <t>明治本町945</t>
  </si>
  <si>
    <t>安城北部こども園</t>
  </si>
  <si>
    <t>安城公園・安城市役所</t>
    <rPh sb="5" eb="8">
      <t>アンジョウシ</t>
    </rPh>
    <rPh sb="8" eb="10">
      <t>ヤクショ</t>
    </rPh>
    <phoneticPr fontId="2"/>
  </si>
  <si>
    <t>御幸公園</t>
    <rPh sb="0" eb="2">
      <t>ミユキ</t>
    </rPh>
    <rPh sb="2" eb="4">
      <t>コウエン</t>
    </rPh>
    <phoneticPr fontId="2"/>
  </si>
  <si>
    <t>御幸本町504-3</t>
    <rPh sb="0" eb="2">
      <t>ミユキ</t>
    </rPh>
    <rPh sb="2" eb="4">
      <t>ホンマチ</t>
    </rPh>
    <phoneticPr fontId="2"/>
  </si>
  <si>
    <t>末広公園</t>
    <rPh sb="0" eb="2">
      <t>スエヒロ</t>
    </rPh>
    <rPh sb="2" eb="4">
      <t>コウエン</t>
    </rPh>
    <phoneticPr fontId="2"/>
  </si>
  <si>
    <t>末広町23-33</t>
    <rPh sb="0" eb="2">
      <t>スエヒロ</t>
    </rPh>
    <rPh sb="2" eb="3">
      <t>マチ</t>
    </rPh>
    <phoneticPr fontId="2"/>
  </si>
  <si>
    <t>三ツ塚公園</t>
    <rPh sb="0" eb="1">
      <t>ミ</t>
    </rPh>
    <rPh sb="2" eb="3">
      <t>ヅカ</t>
    </rPh>
    <rPh sb="3" eb="5">
      <t>コウエン</t>
    </rPh>
    <phoneticPr fontId="2"/>
  </si>
  <si>
    <t>古井町三ツ塚12-1</t>
    <rPh sb="3" eb="4">
      <t>ミ</t>
    </rPh>
    <rPh sb="5" eb="6">
      <t>ヅカ</t>
    </rPh>
    <phoneticPr fontId="2"/>
  </si>
  <si>
    <t>川島七反避難場所</t>
    <rPh sb="0" eb="2">
      <t>カワシマ</t>
    </rPh>
    <rPh sb="2" eb="3">
      <t>シチ</t>
    </rPh>
    <rPh sb="3" eb="4">
      <t>ハン</t>
    </rPh>
    <rPh sb="4" eb="6">
      <t>ヒナン</t>
    </rPh>
    <rPh sb="6" eb="8">
      <t>バショ</t>
    </rPh>
    <phoneticPr fontId="2"/>
  </si>
  <si>
    <t>桜西公園</t>
    <rPh sb="0" eb="1">
      <t>サクラ</t>
    </rPh>
    <rPh sb="1" eb="2">
      <t>ニシ</t>
    </rPh>
    <rPh sb="2" eb="4">
      <t>コウエン</t>
    </rPh>
    <phoneticPr fontId="2"/>
  </si>
  <si>
    <t>桜井町新田123-2</t>
    <rPh sb="0" eb="2">
      <t>サクライ</t>
    </rPh>
    <rPh sb="2" eb="3">
      <t>チョウ</t>
    </rPh>
    <rPh sb="3" eb="5">
      <t>シンデン</t>
    </rPh>
    <phoneticPr fontId="2"/>
  </si>
  <si>
    <t>姫西ふれあい公園</t>
    <rPh sb="6" eb="8">
      <t>コウエン</t>
    </rPh>
    <phoneticPr fontId="2"/>
  </si>
  <si>
    <t>桜井町稲荷西77-1</t>
    <rPh sb="3" eb="5">
      <t>イナリ</t>
    </rPh>
    <rPh sb="5" eb="6">
      <t>ニシ</t>
    </rPh>
    <phoneticPr fontId="2"/>
  </si>
  <si>
    <t>大福公園</t>
    <rPh sb="0" eb="2">
      <t>ダイフク</t>
    </rPh>
    <rPh sb="2" eb="4">
      <t>コウエン</t>
    </rPh>
    <phoneticPr fontId="2"/>
  </si>
  <si>
    <t>小川町福地267</t>
    <rPh sb="0" eb="3">
      <t>オガワチョウ</t>
    </rPh>
    <rPh sb="3" eb="5">
      <t>フクチ</t>
    </rPh>
    <phoneticPr fontId="2"/>
  </si>
  <si>
    <t>金政公園</t>
    <rPh sb="0" eb="2">
      <t>カネマサ</t>
    </rPh>
    <rPh sb="2" eb="4">
      <t>コウエン</t>
    </rPh>
    <phoneticPr fontId="2"/>
  </si>
  <si>
    <t>小川町金政119-2</t>
    <rPh sb="0" eb="3">
      <t>オガワチョウ</t>
    </rPh>
    <rPh sb="3" eb="5">
      <t>カネマサ</t>
    </rPh>
    <phoneticPr fontId="2"/>
  </si>
  <si>
    <t>箕輪町神戸169-3</t>
    <rPh sb="3" eb="5">
      <t>コウベ</t>
    </rPh>
    <phoneticPr fontId="2"/>
  </si>
  <si>
    <t>明祥公民館</t>
    <rPh sb="0" eb="1">
      <t>メイ</t>
    </rPh>
    <rPh sb="1" eb="2">
      <t>ショウ</t>
    </rPh>
    <rPh sb="2" eb="5">
      <t>コウミンカン</t>
    </rPh>
    <phoneticPr fontId="2"/>
  </si>
  <si>
    <t>刈谷市</t>
    <rPh sb="0" eb="3">
      <t>カリヤシ</t>
    </rPh>
    <phoneticPr fontId="2"/>
  </si>
  <si>
    <t>刈谷工科高等学校</t>
    <rPh sb="2" eb="4">
      <t>コウカ</t>
    </rPh>
    <phoneticPr fontId="60"/>
  </si>
  <si>
    <t>崇化館中学校　体育館</t>
    <rPh sb="7" eb="10">
      <t>タイイクカン</t>
    </rPh>
    <phoneticPr fontId="2"/>
  </si>
  <si>
    <t>童子山小学校　体育館、校舎3階以上</t>
    <rPh sb="11" eb="13">
      <t>コウシャ</t>
    </rPh>
    <rPh sb="14" eb="15">
      <t>カイ</t>
    </rPh>
    <rPh sb="15" eb="17">
      <t>イジョウ</t>
    </rPh>
    <phoneticPr fontId="58"/>
  </si>
  <si>
    <t>寿恵野小学校　体育館</t>
    <rPh sb="7" eb="10">
      <t>タイイクカン</t>
    </rPh>
    <phoneticPr fontId="58"/>
  </si>
  <si>
    <t>上郷ｺﾐｭﾆﾃｨｾﾝﾀｰ　ホール、庁舎2階以上</t>
    <rPh sb="17" eb="19">
      <t>チョウシャ</t>
    </rPh>
    <rPh sb="20" eb="23">
      <t>カイイジョウ</t>
    </rPh>
    <phoneticPr fontId="58"/>
  </si>
  <si>
    <t>堤小学校　体育館、校舎2階以上</t>
    <rPh sb="9" eb="11">
      <t>コウシャ</t>
    </rPh>
    <rPh sb="12" eb="13">
      <t>カイ</t>
    </rPh>
    <rPh sb="13" eb="15">
      <t>イジョウ</t>
    </rPh>
    <phoneticPr fontId="58"/>
  </si>
  <si>
    <t>西広瀬小学校　校舎２階音楽室・図書室・教室３室</t>
    <rPh sb="7" eb="9">
      <t>コウシャ</t>
    </rPh>
    <rPh sb="10" eb="11">
      <t>カイ</t>
    </rPh>
    <rPh sb="11" eb="14">
      <t>オンガクシツ</t>
    </rPh>
    <rPh sb="15" eb="18">
      <t>トショシツ</t>
    </rPh>
    <rPh sb="19" eb="21">
      <t>キョウシツ</t>
    </rPh>
    <rPh sb="22" eb="23">
      <t>シツ</t>
    </rPh>
    <phoneticPr fontId="2"/>
  </si>
  <si>
    <t>トヨタスポーツセンター　第２体育館</t>
    <rPh sb="12" eb="13">
      <t>ダイ</t>
    </rPh>
    <rPh sb="14" eb="17">
      <t>タイイクカン</t>
    </rPh>
    <phoneticPr fontId="2"/>
  </si>
  <si>
    <t>上鷹見こども園　遊戯室、保育室２室</t>
    <rPh sb="8" eb="11">
      <t>ユウギシツ</t>
    </rPh>
    <rPh sb="12" eb="15">
      <t>ホイクシツ</t>
    </rPh>
    <rPh sb="16" eb="17">
      <t>シツ</t>
    </rPh>
    <phoneticPr fontId="2"/>
  </si>
  <si>
    <t>松平こども園　遊戯室、１・２階保育室７室</t>
    <rPh sb="7" eb="10">
      <t>ユウギシツ</t>
    </rPh>
    <rPh sb="14" eb="15">
      <t>カイ</t>
    </rPh>
    <rPh sb="15" eb="18">
      <t>ホイクシツ</t>
    </rPh>
    <rPh sb="19" eb="20">
      <t>シツ</t>
    </rPh>
    <phoneticPr fontId="2"/>
  </si>
  <si>
    <t>本城小学校　校舎２階教室４室・音楽室</t>
    <rPh sb="6" eb="8">
      <t>コウシャ</t>
    </rPh>
    <rPh sb="9" eb="10">
      <t>カイ</t>
    </rPh>
    <rPh sb="10" eb="12">
      <t>キョウシツ</t>
    </rPh>
    <rPh sb="13" eb="14">
      <t>シツ</t>
    </rPh>
    <rPh sb="15" eb="18">
      <t>オンガクシツ</t>
    </rPh>
    <phoneticPr fontId="2"/>
  </si>
  <si>
    <t>足助中学校　南校舎４階礼法室・会議室・図書室・１～3階特別教室6室</t>
    <rPh sb="6" eb="7">
      <t>ミナミ</t>
    </rPh>
    <rPh sb="7" eb="9">
      <t>コウシャ</t>
    </rPh>
    <rPh sb="10" eb="11">
      <t>カイ</t>
    </rPh>
    <rPh sb="11" eb="12">
      <t>レイ</t>
    </rPh>
    <rPh sb="12" eb="13">
      <t>ホウ</t>
    </rPh>
    <rPh sb="13" eb="14">
      <t>シツ</t>
    </rPh>
    <rPh sb="15" eb="18">
      <t>カイギシツ</t>
    </rPh>
    <rPh sb="19" eb="22">
      <t>トショシツ</t>
    </rPh>
    <rPh sb="26" eb="27">
      <t>カイ</t>
    </rPh>
    <rPh sb="27" eb="29">
      <t>トクベツ</t>
    </rPh>
    <rPh sb="29" eb="31">
      <t>キョウシツ</t>
    </rPh>
    <rPh sb="32" eb="33">
      <t>シツ</t>
    </rPh>
    <phoneticPr fontId="2"/>
  </si>
  <si>
    <t>足助小学校　南校舎2階会議室・図書室他2室・音楽室</t>
    <rPh sb="6" eb="7">
      <t>ミナミ</t>
    </rPh>
    <rPh sb="7" eb="9">
      <t>コウシャ</t>
    </rPh>
    <rPh sb="10" eb="11">
      <t>カイ</t>
    </rPh>
    <rPh sb="11" eb="14">
      <t>カイギシツ</t>
    </rPh>
    <rPh sb="15" eb="18">
      <t>トショシツ</t>
    </rPh>
    <rPh sb="18" eb="19">
      <t>ホカ</t>
    </rPh>
    <rPh sb="20" eb="21">
      <t>シツ</t>
    </rPh>
    <rPh sb="22" eb="25">
      <t>オンガクシツ</t>
    </rPh>
    <phoneticPr fontId="2"/>
  </si>
  <si>
    <t>霧山多目的集会所　集会室</t>
    <rPh sb="9" eb="12">
      <t>シュウカイシツ</t>
    </rPh>
    <phoneticPr fontId="2"/>
  </si>
  <si>
    <t>萩野小学校　ランチルーム、2階教室6室</t>
    <rPh sb="14" eb="15">
      <t>カイ</t>
    </rPh>
    <rPh sb="15" eb="17">
      <t>キョウシツ</t>
    </rPh>
    <rPh sb="18" eb="19">
      <t>シツ</t>
    </rPh>
    <phoneticPr fontId="2"/>
  </si>
  <si>
    <t>新盛小学校　体育館、校舎2階以上</t>
    <rPh sb="10" eb="12">
      <t>コウシャ</t>
    </rPh>
    <rPh sb="13" eb="14">
      <t>カイ</t>
    </rPh>
    <rPh sb="14" eb="16">
      <t>イジョウ</t>
    </rPh>
    <phoneticPr fontId="58"/>
  </si>
  <si>
    <t>大蔵小学校　和室、校舎2階図書室・音楽室・教室2室</t>
    <rPh sb="6" eb="8">
      <t>ワシツ</t>
    </rPh>
    <rPh sb="9" eb="11">
      <t>コウシャ</t>
    </rPh>
    <rPh sb="12" eb="13">
      <t>カイ</t>
    </rPh>
    <rPh sb="13" eb="16">
      <t>トショシツ</t>
    </rPh>
    <rPh sb="17" eb="20">
      <t>オンガクシツ</t>
    </rPh>
    <rPh sb="21" eb="23">
      <t>キョウシツ</t>
    </rPh>
    <rPh sb="24" eb="25">
      <t>シツ</t>
    </rPh>
    <phoneticPr fontId="2"/>
  </si>
  <si>
    <t>下山保健福祉センター　東側ホール</t>
    <rPh sb="11" eb="13">
      <t>ヒガシガワ</t>
    </rPh>
    <phoneticPr fontId="2"/>
  </si>
  <si>
    <t>旭支所　2階第1，２会議室</t>
    <rPh sb="5" eb="6">
      <t>カイ</t>
    </rPh>
    <rPh sb="6" eb="7">
      <t>ダイ</t>
    </rPh>
    <rPh sb="10" eb="13">
      <t>カイギシツ</t>
    </rPh>
    <phoneticPr fontId="2"/>
  </si>
  <si>
    <t>稲武交流館　研修室</t>
    <rPh sb="6" eb="9">
      <t>ケンシュウシツ</t>
    </rPh>
    <phoneticPr fontId="2"/>
  </si>
  <si>
    <t>野入集会所　集会室</t>
    <rPh sb="6" eb="9">
      <t>シュウカイシツ</t>
    </rPh>
    <phoneticPr fontId="2"/>
  </si>
  <si>
    <t>押山地区振興施設　研修室</t>
    <rPh sb="9" eb="12">
      <t>ケンシュウシツ</t>
    </rPh>
    <phoneticPr fontId="2"/>
  </si>
  <si>
    <t>稲武中学校　多目的ホール、校舎2階以上</t>
    <rPh sb="13" eb="15">
      <t>コウシャ</t>
    </rPh>
    <rPh sb="16" eb="17">
      <t>カイ</t>
    </rPh>
    <rPh sb="17" eb="19">
      <t>イジョウ</t>
    </rPh>
    <phoneticPr fontId="2"/>
  </si>
  <si>
    <t>愛知県立豊田西高等学校</t>
  </si>
  <si>
    <t>小坂町14丁目65番地</t>
    <rPh sb="0" eb="3">
      <t>コサカチョウ</t>
    </rPh>
    <rPh sb="5" eb="7">
      <t>チョウメ</t>
    </rPh>
    <rPh sb="9" eb="11">
      <t>バンチ</t>
    </rPh>
    <phoneticPr fontId="1"/>
  </si>
  <si>
    <t>31-0313</t>
  </si>
  <si>
    <t>愛知県立加茂丘高等学校</t>
  </si>
  <si>
    <t>藤岡飯野町太田代1137-30</t>
    <rPh sb="0" eb="2">
      <t>フジオカ</t>
    </rPh>
    <rPh sb="2" eb="4">
      <t>イイノ</t>
    </rPh>
    <rPh sb="4" eb="5">
      <t>マチ</t>
    </rPh>
    <rPh sb="5" eb="8">
      <t>オオタシロ</t>
    </rPh>
    <phoneticPr fontId="1"/>
  </si>
  <si>
    <t>76-2241</t>
  </si>
  <si>
    <t>愛知県立豊田工業高等学校</t>
  </si>
  <si>
    <t>竹元町南細畔3番地</t>
    <rPh sb="0" eb="3">
      <t>タケモトチョウ</t>
    </rPh>
    <rPh sb="1" eb="2">
      <t>トヨタケ</t>
    </rPh>
    <rPh sb="3" eb="4">
      <t>ミナミ</t>
    </rPh>
    <rPh sb="4" eb="5">
      <t>ホソ</t>
    </rPh>
    <rPh sb="5" eb="6">
      <t>アゼ</t>
    </rPh>
    <rPh sb="7" eb="9">
      <t>バンチ</t>
    </rPh>
    <phoneticPr fontId="1"/>
  </si>
  <si>
    <t>52-4311</t>
  </si>
  <si>
    <t>愛知県立衣台高等学校</t>
  </si>
  <si>
    <t>太平町平山5番地</t>
    <rPh sb="0" eb="2">
      <t>タイヘイ</t>
    </rPh>
    <rPh sb="2" eb="3">
      <t>チョウ</t>
    </rPh>
    <rPh sb="3" eb="5">
      <t>ヒラヤマ</t>
    </rPh>
    <rPh sb="6" eb="8">
      <t>バンチ</t>
    </rPh>
    <phoneticPr fontId="1"/>
  </si>
  <si>
    <t>33-1080</t>
  </si>
  <si>
    <t>愛知県立豊田高等学校</t>
  </si>
  <si>
    <t>伊保町三本松1番地</t>
    <rPh sb="0" eb="3">
      <t>イボチョウ</t>
    </rPh>
    <rPh sb="3" eb="6">
      <t>サンボンマツ</t>
    </rPh>
    <rPh sb="7" eb="9">
      <t>バンチ</t>
    </rPh>
    <phoneticPr fontId="1"/>
  </si>
  <si>
    <t>45-8622</t>
  </si>
  <si>
    <t>愛知県立豊田南高等学校</t>
  </si>
  <si>
    <t>若林東町中外根１－１</t>
    <rPh sb="0" eb="2">
      <t>ワカバヤシ</t>
    </rPh>
    <rPh sb="2" eb="3">
      <t>ヒガシ</t>
    </rPh>
    <rPh sb="3" eb="4">
      <t>マチ</t>
    </rPh>
    <rPh sb="4" eb="7">
      <t>ナカソトネ</t>
    </rPh>
    <phoneticPr fontId="1"/>
  </si>
  <si>
    <t>53-1011</t>
  </si>
  <si>
    <t>御作小学校　南校舎２階図書室、北校舎２階コンピューター室・音楽室</t>
    <rPh sb="6" eb="7">
      <t>ミナミ</t>
    </rPh>
    <rPh sb="7" eb="9">
      <t>コウシャ</t>
    </rPh>
    <rPh sb="10" eb="11">
      <t>カイ</t>
    </rPh>
    <rPh sb="11" eb="14">
      <t>トショシツ</t>
    </rPh>
    <rPh sb="15" eb="16">
      <t>キタ</t>
    </rPh>
    <rPh sb="16" eb="18">
      <t>コウシャ</t>
    </rPh>
    <rPh sb="19" eb="20">
      <t>カイ</t>
    </rPh>
    <rPh sb="27" eb="28">
      <t>シツ</t>
    </rPh>
    <rPh sb="29" eb="32">
      <t>オンガクシツ</t>
    </rPh>
    <phoneticPr fontId="2"/>
  </si>
  <si>
    <t>鶴城中学校</t>
    <rPh sb="0" eb="2">
      <t>ツルシロ</t>
    </rPh>
    <rPh sb="2" eb="5">
      <t>チュウガッコウ</t>
    </rPh>
    <phoneticPr fontId="2"/>
  </si>
  <si>
    <t>鶴城町上道天1-2</t>
  </si>
  <si>
    <t>56-2258</t>
  </si>
  <si>
    <t>佐久島しおさい学校</t>
    <rPh sb="0" eb="3">
      <t>サクシマ</t>
    </rPh>
    <rPh sb="7" eb="9">
      <t>ガッコウ</t>
    </rPh>
    <phoneticPr fontId="2"/>
  </si>
  <si>
    <t>一色町体育館</t>
    <rPh sb="0" eb="2">
      <t>イッシキ</t>
    </rPh>
    <rPh sb="2" eb="3">
      <t>チョウ</t>
    </rPh>
    <rPh sb="3" eb="6">
      <t>タイイクカン</t>
    </rPh>
    <phoneticPr fontId="2"/>
  </si>
  <si>
    <t>73-6187</t>
  </si>
  <si>
    <t>一色西部保育園</t>
    <rPh sb="0" eb="2">
      <t>イッシキ</t>
    </rPh>
    <rPh sb="2" eb="4">
      <t>サイブ</t>
    </rPh>
    <rPh sb="4" eb="7">
      <t>ホイクエン</t>
    </rPh>
    <phoneticPr fontId="2"/>
  </si>
  <si>
    <t>72-8568</t>
  </si>
  <si>
    <t>59-8040
59-8075</t>
  </si>
  <si>
    <t>59-8621
59-8622
59-8702</t>
  </si>
  <si>
    <t>68-0522
68-0722</t>
  </si>
  <si>
    <t>68-2302
68-2365</t>
  </si>
  <si>
    <t>69-7171
69-7172</t>
  </si>
  <si>
    <t>68-2070
68-2375</t>
  </si>
  <si>
    <t>68-3383
68-3478</t>
  </si>
  <si>
    <t>68-0810
68-1538</t>
  </si>
  <si>
    <t>69-3288
69-3589</t>
  </si>
  <si>
    <t>68-0033
68-0034</t>
  </si>
  <si>
    <t>68-2504
68-2509</t>
  </si>
  <si>
    <t>68-2510
68-2910</t>
  </si>
  <si>
    <t>57-7251
57-7252</t>
  </si>
  <si>
    <t>57-5275
57-5246</t>
  </si>
  <si>
    <t>犬山市</t>
    <rPh sb="0" eb="3">
      <t>イヌヤマシ</t>
    </rPh>
    <phoneticPr fontId="2"/>
  </si>
  <si>
    <t>丸山地区学習等供用施設</t>
  </si>
  <si>
    <t>村田機械(株)運動場</t>
    <rPh sb="7" eb="10">
      <t>ウンドウジョウ</t>
    </rPh>
    <phoneticPr fontId="2"/>
  </si>
  <si>
    <t>羽黒中央公園　多目的スポーツ広場</t>
    <rPh sb="0" eb="2">
      <t>ハグロ</t>
    </rPh>
    <rPh sb="2" eb="4">
      <t>チュウオウ</t>
    </rPh>
    <rPh sb="4" eb="6">
      <t>コウエン</t>
    </rPh>
    <rPh sb="7" eb="10">
      <t>タモクテキ</t>
    </rPh>
    <rPh sb="14" eb="16">
      <t>ヒロバ</t>
    </rPh>
    <phoneticPr fontId="2"/>
  </si>
  <si>
    <t>エナジーサポート㈱福利厚生棟</t>
    <rPh sb="9" eb="11">
      <t>フクリ</t>
    </rPh>
    <rPh sb="11" eb="14">
      <t>コウセイトウ</t>
    </rPh>
    <rPh sb="13" eb="14">
      <t>トウ</t>
    </rPh>
    <phoneticPr fontId="2"/>
  </si>
  <si>
    <t>常滑市</t>
    <rPh sb="0" eb="3">
      <t>トコナメシ</t>
    </rPh>
    <phoneticPr fontId="40"/>
  </si>
  <si>
    <t>久米字松下100</t>
  </si>
  <si>
    <t>金山字牛位100</t>
  </si>
  <si>
    <t>42-1419</t>
  </si>
  <si>
    <t>神明町3-43</t>
  </si>
  <si>
    <t>大谷字奥條地内</t>
  </si>
  <si>
    <t>坂井白楽会憩の家周辺</t>
  </si>
  <si>
    <t>古知野東小学校（グランド）</t>
  </si>
  <si>
    <t>古知野東小学校（２階以上の廊下・屋上）</t>
    <rPh sb="9" eb="10">
      <t>カイ</t>
    </rPh>
    <rPh sb="10" eb="12">
      <t>イジョウ</t>
    </rPh>
    <rPh sb="13" eb="15">
      <t>ロウカ</t>
    </rPh>
    <phoneticPr fontId="2"/>
  </si>
  <si>
    <t>古知野西小学校（グランド）</t>
  </si>
  <si>
    <t>古知野西小学校（２階以上の廊下・屋上）</t>
  </si>
  <si>
    <t>古知野南小学校（グランド）</t>
  </si>
  <si>
    <t>古知野南小学校（２階以上の廊下・屋上）</t>
  </si>
  <si>
    <t>古知野北小学校（グランド）</t>
  </si>
  <si>
    <t>古知野北小学校（２階以上の廊下・屋上）</t>
  </si>
  <si>
    <t>布袋小学校（グランド）</t>
  </si>
  <si>
    <t>布袋小学校（２階以上の廊下・屋上）</t>
  </si>
  <si>
    <t>布袋北小学校（グランド）</t>
  </si>
  <si>
    <t>布袋北小学校（２階以上の廊下・屋上）</t>
  </si>
  <si>
    <t>宮田小学校（グランド）</t>
  </si>
  <si>
    <t>宮田小学校（２階以上の廊下・屋上）</t>
  </si>
  <si>
    <t>草井小学校（グランド）</t>
  </si>
  <si>
    <t>草井小学校（２階以上の廊下・屋上）</t>
  </si>
  <si>
    <t>藤里小学校（グランド）</t>
  </si>
  <si>
    <t>藤里小学校（２階以上の廊下・屋上）</t>
  </si>
  <si>
    <t>門弟山小学校（グランド）</t>
  </si>
  <si>
    <t>門弟山小学校（２階以上の廊下・屋上）</t>
  </si>
  <si>
    <t>古知野中学校（グランド）</t>
  </si>
  <si>
    <t>古知野中学校（２階以上の廊下・屋上）</t>
  </si>
  <si>
    <t>布袋中学校（グランド）</t>
  </si>
  <si>
    <t>布袋中学校（２階以上の廊下・屋上）</t>
  </si>
  <si>
    <t>宮田中学校（グランド）</t>
  </si>
  <si>
    <t>宮田中学校（２階以上の廊下・屋上）</t>
  </si>
  <si>
    <t>北部中学校（グランド）</t>
  </si>
  <si>
    <t>北部中学校（２階以上の廊下・屋上）</t>
  </si>
  <si>
    <t>西部中学校（グランド）</t>
  </si>
  <si>
    <t>西部中学校（２階以上の廊下・屋上）</t>
  </si>
  <si>
    <t>江南市営グランド</t>
    <rPh sb="0" eb="2">
      <t>コウナン</t>
    </rPh>
    <rPh sb="2" eb="4">
      <t>シエイ</t>
    </rPh>
    <phoneticPr fontId="2"/>
  </si>
  <si>
    <t>KTXアリーナ（江南市スポーツセンター２階）</t>
    <rPh sb="8" eb="11">
      <t>コウナンシ</t>
    </rPh>
    <phoneticPr fontId="2"/>
  </si>
  <si>
    <t>江南市武道館（２階以上）</t>
    <rPh sb="0" eb="6">
      <t>コウナンシブドウカン</t>
    </rPh>
    <rPh sb="8" eb="9">
      <t>カイ</t>
    </rPh>
    <rPh sb="9" eb="11">
      <t>イジョウ</t>
    </rPh>
    <phoneticPr fontId="2"/>
  </si>
  <si>
    <t>布袋ふれあい会館（２階以上）</t>
  </si>
  <si>
    <t>すいとぴあ江南（４階以上）</t>
    <rPh sb="9" eb="12">
      <t>カイイジョウ</t>
    </rPh>
    <phoneticPr fontId="2"/>
  </si>
  <si>
    <t xml:space="preserve"> 尾北高等学校</t>
  </si>
  <si>
    <t xml:space="preserve"> 江南高等学校</t>
  </si>
  <si>
    <t xml:space="preserve"> 古知野高等学校</t>
  </si>
  <si>
    <t xml:space="preserve"> 滝学園</t>
  </si>
  <si>
    <t xml:space="preserve"> 地蔵山児童遊園</t>
  </si>
  <si>
    <t xml:space="preserve"> 草井児童遊園</t>
  </si>
  <si>
    <t xml:space="preserve"> 布袋児童遊園</t>
  </si>
  <si>
    <t xml:space="preserve"> 二子山児童遊園</t>
  </si>
  <si>
    <t xml:space="preserve"> 交通児童遊園</t>
  </si>
  <si>
    <t xml:space="preserve"> 古知野中児童遊園</t>
  </si>
  <si>
    <t xml:space="preserve"> 北山児童遊園</t>
  </si>
  <si>
    <t xml:space="preserve"> 小鹿児童遊園</t>
  </si>
  <si>
    <t xml:space="preserve"> 白山児童遊園</t>
  </si>
  <si>
    <t xml:space="preserve"> （仮称）大間児童公園</t>
  </si>
  <si>
    <t xml:space="preserve"> 曼陀羅寺公園</t>
  </si>
  <si>
    <t xml:space="preserve"> 中央公園</t>
  </si>
  <si>
    <t xml:space="preserve"> 蘇南公園</t>
  </si>
  <si>
    <t xml:space="preserve"> 江南緑地公園（中般若）</t>
  </si>
  <si>
    <t xml:space="preserve"> 江南緑地公園（草井）</t>
  </si>
  <si>
    <t>愛北看護専門学校</t>
  </si>
  <si>
    <t>布袋北部地区学習等供用施設（２階）</t>
    <rPh sb="0" eb="13">
      <t>ホテイホクブチクガクシュウトウキョウヨウシセツ</t>
    </rPh>
    <rPh sb="15" eb="16">
      <t>カイ</t>
    </rPh>
    <phoneticPr fontId="2"/>
  </si>
  <si>
    <t>布袋南部地区学習等供用施設（２階）</t>
    <rPh sb="0" eb="2">
      <t>ホテイ</t>
    </rPh>
    <rPh sb="2" eb="4">
      <t>ナンブ</t>
    </rPh>
    <rPh sb="4" eb="6">
      <t>チク</t>
    </rPh>
    <rPh sb="6" eb="13">
      <t>ガクシュウトウキョウヨウシセツ</t>
    </rPh>
    <rPh sb="15" eb="16">
      <t>カイ</t>
    </rPh>
    <phoneticPr fontId="2"/>
  </si>
  <si>
    <t>古知野東公民館（２階）</t>
    <rPh sb="0" eb="7">
      <t>コチノヒガシコウミンカン</t>
    </rPh>
    <rPh sb="9" eb="10">
      <t>カイ</t>
    </rPh>
    <phoneticPr fontId="2"/>
  </si>
  <si>
    <t>㈱綿半ホームエイド江南店（屋上駐車場）</t>
    <rPh sb="1" eb="3">
      <t>ワタハン</t>
    </rPh>
    <rPh sb="9" eb="12">
      <t>コウナンテン</t>
    </rPh>
    <rPh sb="13" eb="15">
      <t>オクジョウ</t>
    </rPh>
    <rPh sb="15" eb="18">
      <t>チュウシャジョウ</t>
    </rPh>
    <phoneticPr fontId="2"/>
  </si>
  <si>
    <t>老人福祉センター・中央コミュニティセンター（２階・屋上）</t>
    <rPh sb="0" eb="4">
      <t>ロウジンフクシ</t>
    </rPh>
    <rPh sb="9" eb="11">
      <t>チュウオウ</t>
    </rPh>
    <rPh sb="23" eb="24">
      <t>カイ</t>
    </rPh>
    <rPh sb="25" eb="27">
      <t>オクジョウ</t>
    </rPh>
    <phoneticPr fontId="2"/>
  </si>
  <si>
    <t xml:space="preserve"> 宮後町船渡58</t>
  </si>
  <si>
    <t xml:space="preserve"> 東野町郷前西88</t>
  </si>
  <si>
    <t xml:space="preserve"> 古知野町大塔72</t>
  </si>
  <si>
    <t xml:space="preserve"> 和田町宮145</t>
  </si>
  <si>
    <t xml:space="preserve"> 布袋下山町南167</t>
  </si>
  <si>
    <t xml:space="preserve"> 今市場町秋津220</t>
  </si>
  <si>
    <t xml:space="preserve"> 後飛保町両家125</t>
  </si>
  <si>
    <t xml:space="preserve"> 小杁町長者毛西1</t>
  </si>
  <si>
    <t xml:space="preserve"> 村久野町藤里1</t>
  </si>
  <si>
    <t xml:space="preserve"> 村久野町門弟山272</t>
  </si>
  <si>
    <t xml:space="preserve"> 高屋町遠場148</t>
  </si>
  <si>
    <t xml:space="preserve"> 北山町西7</t>
  </si>
  <si>
    <t xml:space="preserve"> 後飛保町前川210</t>
  </si>
  <si>
    <t xml:space="preserve"> 村久野町平松245</t>
  </si>
  <si>
    <t xml:space="preserve"> 上奈良町観音寺60</t>
  </si>
  <si>
    <t xml:space="preserve"> 高屋町清水118</t>
  </si>
  <si>
    <t xml:space="preserve"> 草井町西200</t>
  </si>
  <si>
    <t xml:space="preserve"> 北山町西4</t>
  </si>
  <si>
    <t>56-3038</t>
  </si>
  <si>
    <t xml:space="preserve"> 北野町川石25-2</t>
  </si>
  <si>
    <t>56-3511</t>
  </si>
  <si>
    <t xml:space="preserve"> 古知野町高瀬1</t>
  </si>
  <si>
    <t>56-2508</t>
  </si>
  <si>
    <t xml:space="preserve"> 東野町米野1</t>
  </si>
  <si>
    <t>56-2127</t>
  </si>
  <si>
    <t xml:space="preserve"> 布袋町北162</t>
  </si>
  <si>
    <t xml:space="preserve"> 草井町中38番地先</t>
  </si>
  <si>
    <t xml:space="preserve"> 五明町青木175</t>
  </si>
  <si>
    <t xml:space="preserve"> 曽本町二子136-1</t>
  </si>
  <si>
    <t xml:space="preserve"> 木賀町大門19</t>
  </si>
  <si>
    <t>54-1732</t>
  </si>
  <si>
    <t xml:space="preserve"> 古知野町本郷40</t>
  </si>
  <si>
    <t xml:space="preserve"> 北山町東63</t>
  </si>
  <si>
    <t xml:space="preserve"> 小杁町八幡327</t>
  </si>
  <si>
    <t xml:space="preserve"> 尾崎町白山35</t>
  </si>
  <si>
    <t xml:space="preserve"> 赤童子町大間70</t>
  </si>
  <si>
    <t xml:space="preserve"> 前飛保町寺町202</t>
  </si>
  <si>
    <t xml:space="preserve"> 北野町川石1-1</t>
  </si>
  <si>
    <t xml:space="preserve"> 宮田町本田島322</t>
  </si>
  <si>
    <t xml:space="preserve"> 中般若町川端284</t>
  </si>
  <si>
    <t xml:space="preserve"> 草井町中270</t>
  </si>
  <si>
    <t xml:space="preserve"> 小杁町一色地先</t>
  </si>
  <si>
    <t xml:space="preserve"> 高屋町大松原137-7</t>
  </si>
  <si>
    <t>51-3350</t>
  </si>
  <si>
    <t>木賀町新開278</t>
    <rPh sb="0" eb="5">
      <t>キガチョウシンカイ</t>
    </rPh>
    <phoneticPr fontId="2"/>
  </si>
  <si>
    <t>54-5535</t>
  </si>
  <si>
    <t>小折本町小松原28</t>
    <rPh sb="0" eb="2">
      <t>コオリ</t>
    </rPh>
    <rPh sb="2" eb="7">
      <t>ホンマチコマツバラ</t>
    </rPh>
    <rPh sb="4" eb="7">
      <t>コマツバラ</t>
    </rPh>
    <phoneticPr fontId="2"/>
  </si>
  <si>
    <t>56-0290</t>
  </si>
  <si>
    <t>56-1990</t>
  </si>
  <si>
    <t>54-1111</t>
  </si>
  <si>
    <r>
      <rPr>
        <sz val="10"/>
        <rFont val="ＭＳ Ｐゴシック"/>
        <family val="3"/>
        <charset val="128"/>
      </rPr>
      <t>宮後町清水1</t>
    </r>
    <r>
      <rPr>
        <sz val="10"/>
        <color theme="1"/>
        <rFont val="ＭＳ Ｐゴシック"/>
        <family val="3"/>
        <charset val="128"/>
        <scheme val="minor"/>
      </rPr>
      <t>61</t>
    </r>
    <rPh sb="0" eb="3">
      <t>ミヤウシロマチ</t>
    </rPh>
    <rPh sb="3" eb="5">
      <t>シミズ</t>
    </rPh>
    <phoneticPr fontId="2"/>
  </si>
  <si>
    <r>
      <rPr>
        <sz val="10"/>
        <rFont val="ＭＳ Ｐゴシック"/>
        <family val="3"/>
        <charset val="128"/>
      </rPr>
      <t>上奈良町緑1</t>
    </r>
    <r>
      <rPr>
        <sz val="10"/>
        <color theme="1"/>
        <rFont val="ＭＳ Ｐゴシック"/>
        <family val="3"/>
        <charset val="128"/>
        <scheme val="minor"/>
      </rPr>
      <t>3</t>
    </r>
    <rPh sb="0" eb="3">
      <t>カミナラ</t>
    </rPh>
    <rPh sb="3" eb="4">
      <t>マチ</t>
    </rPh>
    <rPh sb="4" eb="5">
      <t>ミドリ</t>
    </rPh>
    <phoneticPr fontId="2"/>
  </si>
  <si>
    <r>
      <rPr>
        <sz val="10"/>
        <rFont val="ＭＳ Ｐゴシック"/>
        <family val="3"/>
        <charset val="128"/>
      </rPr>
      <t>古知野町宮裏1</t>
    </r>
    <r>
      <rPr>
        <sz val="10"/>
        <color theme="1"/>
        <rFont val="ＭＳ Ｐゴシック"/>
        <family val="3"/>
        <charset val="128"/>
        <scheme val="minor"/>
      </rPr>
      <t>21</t>
    </r>
    <rPh sb="0" eb="3">
      <t>コチノ</t>
    </rPh>
    <rPh sb="3" eb="4">
      <t>チョウ</t>
    </rPh>
    <rPh sb="4" eb="6">
      <t>ミヤウラ</t>
    </rPh>
    <phoneticPr fontId="2"/>
  </si>
  <si>
    <t>小牧山史跡公園</t>
    <rPh sb="0" eb="2">
      <t>コマキ</t>
    </rPh>
    <rPh sb="2" eb="3">
      <t>ヤマ</t>
    </rPh>
    <rPh sb="3" eb="4">
      <t>シ</t>
    </rPh>
    <rPh sb="4" eb="5">
      <t>セキ</t>
    </rPh>
    <rPh sb="5" eb="7">
      <t>コウエン</t>
    </rPh>
    <phoneticPr fontId="2"/>
  </si>
  <si>
    <t>堀の内一丁目１</t>
    <rPh sb="0" eb="1">
      <t>ホリ</t>
    </rPh>
    <rPh sb="2" eb="3">
      <t>ウチ</t>
    </rPh>
    <rPh sb="3" eb="6">
      <t>イッチョウメ</t>
    </rPh>
    <phoneticPr fontId="2"/>
  </si>
  <si>
    <t>間々公園</t>
    <rPh sb="0" eb="2">
      <t>ママ</t>
    </rPh>
    <rPh sb="2" eb="4">
      <t>コウエン</t>
    </rPh>
    <phoneticPr fontId="2"/>
  </si>
  <si>
    <t>小松寺五丁目150</t>
    <rPh sb="3" eb="6">
      <t>ゴチョウメ</t>
    </rPh>
    <phoneticPr fontId="2"/>
  </si>
  <si>
    <t>小松寺四丁目1</t>
    <rPh sb="3" eb="6">
      <t>ヨンチョウメ</t>
    </rPh>
    <phoneticPr fontId="2"/>
  </si>
  <si>
    <t>一色小学校</t>
    <rPh sb="0" eb="2">
      <t>イッシキ</t>
    </rPh>
    <rPh sb="2" eb="5">
      <t>ショウガッコウ</t>
    </rPh>
    <phoneticPr fontId="2"/>
  </si>
  <si>
    <t>小牧工科高校</t>
    <rPh sb="3" eb="4">
      <t>カ</t>
    </rPh>
    <phoneticPr fontId="2"/>
  </si>
  <si>
    <t>72-8676</t>
  </si>
  <si>
    <t>79-3336</t>
  </si>
  <si>
    <t>市民四季の森</t>
    <rPh sb="0" eb="2">
      <t>シミン</t>
    </rPh>
    <rPh sb="2" eb="4">
      <t>シキ</t>
    </rPh>
    <rPh sb="5" eb="6">
      <t>モリ</t>
    </rPh>
    <phoneticPr fontId="2"/>
  </si>
  <si>
    <t>大字大草5786-1</t>
    <rPh sb="0" eb="2">
      <t>オオアザ</t>
    </rPh>
    <rPh sb="2" eb="4">
      <t>オオクサ</t>
    </rPh>
    <phoneticPr fontId="2"/>
  </si>
  <si>
    <t>78-4554</t>
  </si>
  <si>
    <t>桃花台中央公園</t>
    <rPh sb="0" eb="3">
      <t>トウカダイ</t>
    </rPh>
    <phoneticPr fontId="2"/>
  </si>
  <si>
    <t>稲沢中学校</t>
    <rPh sb="0" eb="2">
      <t>イナザワ</t>
    </rPh>
    <rPh sb="2" eb="5">
      <t>チュウガッコウ</t>
    </rPh>
    <phoneticPr fontId="2"/>
  </si>
  <si>
    <t>正明寺2-1-1</t>
    <rPh sb="0" eb="1">
      <t>セイ</t>
    </rPh>
    <rPh sb="1" eb="2">
      <t>メイ</t>
    </rPh>
    <rPh sb="2" eb="3">
      <t>ジ</t>
    </rPh>
    <phoneticPr fontId="2"/>
  </si>
  <si>
    <t>明治中学校</t>
    <rPh sb="0" eb="2">
      <t>メイジ</t>
    </rPh>
    <rPh sb="2" eb="5">
      <t>チュウガッコウ</t>
    </rPh>
    <phoneticPr fontId="2"/>
  </si>
  <si>
    <t>片原一色町小山1</t>
    <rPh sb="0" eb="1">
      <t>カタ</t>
    </rPh>
    <rPh sb="1" eb="2">
      <t>ハラ</t>
    </rPh>
    <rPh sb="2" eb="4">
      <t>イッシキ</t>
    </rPh>
    <rPh sb="4" eb="5">
      <t>マチ</t>
    </rPh>
    <rPh sb="5" eb="7">
      <t>コヤマ</t>
    </rPh>
    <phoneticPr fontId="2"/>
  </si>
  <si>
    <t>千代田中学校</t>
    <rPh sb="0" eb="3">
      <t>チヨダ</t>
    </rPh>
    <rPh sb="3" eb="6">
      <t>チュウガッコウ</t>
    </rPh>
    <phoneticPr fontId="2"/>
  </si>
  <si>
    <t>大里中学校</t>
    <rPh sb="0" eb="2">
      <t>オオサト</t>
    </rPh>
    <rPh sb="2" eb="5">
      <t>チュウガッコウ</t>
    </rPh>
    <phoneticPr fontId="2"/>
  </si>
  <si>
    <t>奥田寺切町69</t>
    <rPh sb="0" eb="2">
      <t>オクダ</t>
    </rPh>
    <rPh sb="2" eb="3">
      <t>テラ</t>
    </rPh>
    <rPh sb="3" eb="4">
      <t>キ</t>
    </rPh>
    <rPh sb="4" eb="5">
      <t>マチ</t>
    </rPh>
    <phoneticPr fontId="2"/>
  </si>
  <si>
    <t>治郎丸中学校</t>
    <rPh sb="0" eb="2">
      <t>ジロウ</t>
    </rPh>
    <rPh sb="2" eb="3">
      <t>マル</t>
    </rPh>
    <rPh sb="3" eb="6">
      <t>チュウガッコウ</t>
    </rPh>
    <phoneticPr fontId="2"/>
  </si>
  <si>
    <t>治郎丸柳町1-1</t>
    <rPh sb="0" eb="3">
      <t>ジロウマル</t>
    </rPh>
    <rPh sb="3" eb="5">
      <t>ヤナギマチ</t>
    </rPh>
    <phoneticPr fontId="2"/>
  </si>
  <si>
    <t>稲沢西中学校</t>
    <rPh sb="0" eb="2">
      <t>イナザワ</t>
    </rPh>
    <rPh sb="2" eb="3">
      <t>ニシ</t>
    </rPh>
    <rPh sb="3" eb="6">
      <t>チュウガッコウ</t>
    </rPh>
    <phoneticPr fontId="2"/>
  </si>
  <si>
    <t>稲沢町前田365-10</t>
    <rPh sb="0" eb="2">
      <t>イナザワ</t>
    </rPh>
    <rPh sb="2" eb="3">
      <t>マチ</t>
    </rPh>
    <rPh sb="3" eb="5">
      <t>マエダ</t>
    </rPh>
    <phoneticPr fontId="2"/>
  </si>
  <si>
    <t>大里東中学校</t>
    <rPh sb="0" eb="2">
      <t>オオサト</t>
    </rPh>
    <rPh sb="2" eb="3">
      <t>ヒガシ</t>
    </rPh>
    <rPh sb="3" eb="6">
      <t>チュウガッコウ</t>
    </rPh>
    <phoneticPr fontId="2"/>
  </si>
  <si>
    <t>日下部北町3-68</t>
    <rPh sb="0" eb="3">
      <t>クサカベ</t>
    </rPh>
    <rPh sb="3" eb="5">
      <t>キタマチ</t>
    </rPh>
    <phoneticPr fontId="2"/>
  </si>
  <si>
    <t>清水寺前町126</t>
    <rPh sb="0" eb="2">
      <t>シミズ</t>
    </rPh>
    <rPh sb="2" eb="3">
      <t>デラ</t>
    </rPh>
    <rPh sb="3" eb="4">
      <t>マエ</t>
    </rPh>
    <rPh sb="4" eb="5">
      <t>マチ</t>
    </rPh>
    <phoneticPr fontId="2"/>
  </si>
  <si>
    <t>一色中屋敷町64</t>
    <rPh sb="0" eb="2">
      <t>イッシキ</t>
    </rPh>
    <rPh sb="2" eb="5">
      <t>ナカヤシキ</t>
    </rPh>
    <rPh sb="5" eb="6">
      <t>マチ</t>
    </rPh>
    <phoneticPr fontId="2"/>
  </si>
  <si>
    <t>矢合町三島屋敷3440</t>
    <rPh sb="0" eb="1">
      <t>ヤ</t>
    </rPh>
    <rPh sb="1" eb="2">
      <t>ゴウ</t>
    </rPh>
    <rPh sb="2" eb="3">
      <t>マチ</t>
    </rPh>
    <rPh sb="3" eb="5">
      <t>ミシマ</t>
    </rPh>
    <rPh sb="5" eb="7">
      <t>ヤシキ</t>
    </rPh>
    <phoneticPr fontId="2"/>
  </si>
  <si>
    <t>坂田町狐沢18</t>
    <rPh sb="0" eb="2">
      <t>サカタ</t>
    </rPh>
    <rPh sb="2" eb="3">
      <t>マチ</t>
    </rPh>
    <rPh sb="3" eb="4">
      <t>キツネ</t>
    </rPh>
    <rPh sb="4" eb="5">
      <t>サワ</t>
    </rPh>
    <phoneticPr fontId="2"/>
  </si>
  <si>
    <t>日下部北町1-27</t>
    <rPh sb="0" eb="3">
      <t>クサカベ</t>
    </rPh>
    <rPh sb="3" eb="5">
      <t>キタマチ</t>
    </rPh>
    <phoneticPr fontId="2"/>
  </si>
  <si>
    <t>下津ふじ塚町83</t>
    <rPh sb="0" eb="2">
      <t>オリヅ</t>
    </rPh>
    <rPh sb="4" eb="5">
      <t>ツカ</t>
    </rPh>
    <rPh sb="5" eb="6">
      <t>マチ</t>
    </rPh>
    <phoneticPr fontId="2"/>
  </si>
  <si>
    <t>総合体育館・勤労福祉会館</t>
    <rPh sb="0" eb="2">
      <t>ソウゴウ</t>
    </rPh>
    <rPh sb="2" eb="5">
      <t>タイイクカン</t>
    </rPh>
    <phoneticPr fontId="2"/>
  </si>
  <si>
    <t>名古屋文理大学
文化フォーラム</t>
    <rPh sb="0" eb="3">
      <t>ナゴヤ</t>
    </rPh>
    <rPh sb="3" eb="5">
      <t>ブンリ</t>
    </rPh>
    <rPh sb="5" eb="7">
      <t>ダイガク</t>
    </rPh>
    <rPh sb="8" eb="10">
      <t>ブンカ</t>
    </rPh>
    <phoneticPr fontId="2"/>
  </si>
  <si>
    <t>祖父江中学校</t>
    <rPh sb="0" eb="3">
      <t>ソブエ</t>
    </rPh>
    <rPh sb="3" eb="6">
      <t>チュウガッコウ</t>
    </rPh>
    <phoneticPr fontId="2"/>
  </si>
  <si>
    <t>祖父江町上牧下川田４５６</t>
    <rPh sb="0" eb="4">
      <t>ソブエチョウ</t>
    </rPh>
    <rPh sb="4" eb="5">
      <t>ウエ</t>
    </rPh>
    <rPh sb="5" eb="6">
      <t>マキ</t>
    </rPh>
    <rPh sb="6" eb="7">
      <t>シタ</t>
    </rPh>
    <rPh sb="7" eb="8">
      <t>カワ</t>
    </rPh>
    <rPh sb="8" eb="9">
      <t>タ</t>
    </rPh>
    <phoneticPr fontId="2"/>
  </si>
  <si>
    <t>祖父江町祖父江七曲５２</t>
    <rPh sb="0" eb="4">
      <t>ソブエチョウ</t>
    </rPh>
    <rPh sb="4" eb="7">
      <t>ソブエ</t>
    </rPh>
    <rPh sb="7" eb="9">
      <t>ナナマガリ</t>
    </rPh>
    <phoneticPr fontId="2"/>
  </si>
  <si>
    <t>祖父江町山崎ニ本木７０</t>
    <rPh sb="0" eb="4">
      <t>ソブエチョウ</t>
    </rPh>
    <rPh sb="4" eb="6">
      <t>ヤマザキ</t>
    </rPh>
    <rPh sb="7" eb="8">
      <t>ホン</t>
    </rPh>
    <rPh sb="8" eb="9">
      <t>キ</t>
    </rPh>
    <phoneticPr fontId="2"/>
  </si>
  <si>
    <t>祖父江町体育館</t>
    <rPh sb="0" eb="4">
      <t>ソブエチョウ</t>
    </rPh>
    <rPh sb="4" eb="6">
      <t>タイイク</t>
    </rPh>
    <rPh sb="6" eb="7">
      <t>カン</t>
    </rPh>
    <phoneticPr fontId="2"/>
  </si>
  <si>
    <t>平和町体育館</t>
    <rPh sb="0" eb="2">
      <t>ヘイワ</t>
    </rPh>
    <rPh sb="2" eb="3">
      <t>チョウ</t>
    </rPh>
    <rPh sb="3" eb="6">
      <t>タイイクカン</t>
    </rPh>
    <phoneticPr fontId="2"/>
  </si>
  <si>
    <t>陸田栗林1-10-1</t>
    <rPh sb="0" eb="1">
      <t>リク</t>
    </rPh>
    <rPh sb="1" eb="2">
      <t>タ</t>
    </rPh>
    <rPh sb="2" eb="4">
      <t>クリバヤシ</t>
    </rPh>
    <phoneticPr fontId="2"/>
  </si>
  <si>
    <t>かなしんでん公園</t>
    <rPh sb="6" eb="8">
      <t>コウエン</t>
    </rPh>
    <phoneticPr fontId="2"/>
  </si>
  <si>
    <t>かたまち希望の丘公園</t>
    <rPh sb="4" eb="6">
      <t>キボウ</t>
    </rPh>
    <rPh sb="7" eb="8">
      <t>オカ</t>
    </rPh>
    <rPh sb="8" eb="10">
      <t>コウエン</t>
    </rPh>
    <phoneticPr fontId="2"/>
  </si>
  <si>
    <t>下津穂所町2-5-1</t>
  </si>
  <si>
    <t>新町いこいの森公園</t>
    <rPh sb="0" eb="2">
      <t>シンマチ</t>
    </rPh>
    <rPh sb="6" eb="7">
      <t>モリ</t>
    </rPh>
    <rPh sb="7" eb="9">
      <t>コウエン</t>
    </rPh>
    <phoneticPr fontId="2"/>
  </si>
  <si>
    <t>下津北山2-8-1</t>
  </si>
  <si>
    <t>大江川親水公園</t>
    <rPh sb="0" eb="1">
      <t>ダイ</t>
    </rPh>
    <rPh sb="1" eb="3">
      <t>エガワ</t>
    </rPh>
    <rPh sb="3" eb="5">
      <t>シンスイ</t>
    </rPh>
    <rPh sb="5" eb="7">
      <t>コウエン</t>
    </rPh>
    <phoneticPr fontId="2"/>
  </si>
  <si>
    <t>東畑7-47</t>
    <rPh sb="0" eb="2">
      <t>ヒガシバタ</t>
    </rPh>
    <phoneticPr fontId="2"/>
  </si>
  <si>
    <t>文化の丘公園</t>
    <rPh sb="0" eb="2">
      <t>ブンカ</t>
    </rPh>
    <rPh sb="3" eb="6">
      <t>オ</t>
    </rPh>
    <phoneticPr fontId="2"/>
  </si>
  <si>
    <t>西町公園</t>
    <rPh sb="0" eb="1">
      <t>ニシ</t>
    </rPh>
    <rPh sb="1" eb="2">
      <t>マチ</t>
    </rPh>
    <rPh sb="2" eb="4">
      <t>コウエン</t>
    </rPh>
    <phoneticPr fontId="2"/>
  </si>
  <si>
    <t>新城有教館高等学校</t>
    <rPh sb="2" eb="5">
      <t>ユ</t>
    </rPh>
    <phoneticPr fontId="33"/>
  </si>
  <si>
    <t>新城市</t>
    <rPh sb="0" eb="3">
      <t>シンシロシ</t>
    </rPh>
    <phoneticPr fontId="33"/>
  </si>
  <si>
    <t>桜淵・中野合併地</t>
  </si>
  <si>
    <t>新城中学校</t>
  </si>
  <si>
    <t>新城小学校</t>
  </si>
  <si>
    <t>富永神社広場</t>
  </si>
  <si>
    <t>字宮ノ後78</t>
  </si>
  <si>
    <t>旧消防署広場</t>
    <rPh sb="0" eb="1">
      <t>キュウ</t>
    </rPh>
    <phoneticPr fontId="33"/>
  </si>
  <si>
    <t>杉山字久保11</t>
  </si>
  <si>
    <t>片山区民広場</t>
  </si>
  <si>
    <t>片山字中屋敷178-2</t>
  </si>
  <si>
    <t>徳定区民広場</t>
  </si>
  <si>
    <t>徳定字神ノ前564-5</t>
  </si>
  <si>
    <t>山公民館広場</t>
  </si>
  <si>
    <t>豊栄字道塚813-1</t>
  </si>
  <si>
    <t>臼子公民館広場</t>
  </si>
  <si>
    <t>豊栄字東平1232</t>
  </si>
  <si>
    <t>今出平公民館広場</t>
  </si>
  <si>
    <t>豊栄字道添273-1</t>
  </si>
  <si>
    <t>諏訪公民館広場</t>
    <rPh sb="0" eb="2">
      <t>スワ</t>
    </rPh>
    <rPh sb="2" eb="5">
      <t>コウミンカン</t>
    </rPh>
    <rPh sb="5" eb="7">
      <t>ヒロバ</t>
    </rPh>
    <phoneticPr fontId="33"/>
  </si>
  <si>
    <t>豊栄字鳥居前226番227番合併地</t>
  </si>
  <si>
    <t>千郷小学校</t>
  </si>
  <si>
    <t>千郷中学校</t>
  </si>
  <si>
    <t>西部公民館</t>
    <rPh sb="0" eb="2">
      <t>セイブ</t>
    </rPh>
    <rPh sb="2" eb="5">
      <t>コウミンカン</t>
    </rPh>
    <phoneticPr fontId="33"/>
  </si>
  <si>
    <t>杉山字道目記24</t>
    <rPh sb="0" eb="2">
      <t>スギヤマ</t>
    </rPh>
    <rPh sb="2" eb="3">
      <t>アザ</t>
    </rPh>
    <phoneticPr fontId="33"/>
  </si>
  <si>
    <t>22-6353</t>
  </si>
  <si>
    <t>千郷西こども園</t>
  </si>
  <si>
    <t>野田忠魂碑広場</t>
  </si>
  <si>
    <t>稲木字仲野75-1</t>
  </si>
  <si>
    <t>市場台北公園</t>
    <rPh sb="3" eb="4">
      <t>キタ</t>
    </rPh>
    <phoneticPr fontId="33"/>
  </si>
  <si>
    <t>市場台1-10-9</t>
  </si>
  <si>
    <t>中市場公民館広場</t>
  </si>
  <si>
    <t>野田字西郷36-1</t>
  </si>
  <si>
    <t>稲木公民館広場</t>
  </si>
  <si>
    <t>稲木字新仲野33・34合</t>
  </si>
  <si>
    <t>豊島集荷場広場</t>
  </si>
  <si>
    <t>豊島字外畑7-1</t>
  </si>
  <si>
    <t>川田児童公園</t>
  </si>
  <si>
    <t>川田字新平4-1</t>
  </si>
  <si>
    <t>川田原遊園地</t>
  </si>
  <si>
    <t>川田字本宮道104-1・105-3合</t>
  </si>
  <si>
    <t>千郷神社広場</t>
  </si>
  <si>
    <t>野田字上市場3</t>
  </si>
  <si>
    <t>東郷西小学校</t>
  </si>
  <si>
    <t>富沢公民館広場</t>
  </si>
  <si>
    <t>富沢字安楽寺262-4</t>
  </si>
  <si>
    <t>川路公民館広場</t>
    <rPh sb="0" eb="2">
      <t>カワジ</t>
    </rPh>
    <rPh sb="2" eb="5">
      <t>コウミンカン</t>
    </rPh>
    <rPh sb="5" eb="7">
      <t>ヒロバ</t>
    </rPh>
    <phoneticPr fontId="33"/>
  </si>
  <si>
    <t>川路字連吾25</t>
  </si>
  <si>
    <t>牛倉公民館広場</t>
  </si>
  <si>
    <t>牛倉字上平55</t>
  </si>
  <si>
    <t>須長公民館広場</t>
  </si>
  <si>
    <t>須長字石岸32-1</t>
  </si>
  <si>
    <t>新城総合公園陸上競技場</t>
  </si>
  <si>
    <t>出沢・浅谷・大海地内</t>
  </si>
  <si>
    <t>大海遊園地</t>
  </si>
  <si>
    <t>大海字黒瀬64-2・64-14合</t>
    <rPh sb="0" eb="1">
      <t>オオ</t>
    </rPh>
    <phoneticPr fontId="33"/>
  </si>
  <si>
    <t>有海緑地公園</t>
  </si>
  <si>
    <t>有海字鳥影地内</t>
  </si>
  <si>
    <t>東郷東小学校</t>
  </si>
  <si>
    <t>舟着小学校</t>
  </si>
  <si>
    <t>吉川公民館</t>
    <rPh sb="0" eb="2">
      <t>ヨシカワ</t>
    </rPh>
    <rPh sb="2" eb="5">
      <t>コウミンカン</t>
    </rPh>
    <phoneticPr fontId="0"/>
  </si>
  <si>
    <t>吉川字上林５５番地１</t>
  </si>
  <si>
    <t>中宇利集落センター広場</t>
    <rPh sb="9" eb="11">
      <t>ヒロバ</t>
    </rPh>
    <phoneticPr fontId="33"/>
  </si>
  <si>
    <t>中宇利字坂44-23</t>
  </si>
  <si>
    <t>富岡ふるさと会館広場</t>
  </si>
  <si>
    <t>富岡字大廻り8-2</t>
  </si>
  <si>
    <t>八名小学校</t>
  </si>
  <si>
    <t>八名中学校</t>
  </si>
  <si>
    <t>庭野小学校</t>
  </si>
  <si>
    <t>一鍬田公民館広場</t>
  </si>
  <si>
    <t>一鍬田字九五41-2</t>
  </si>
  <si>
    <t>八名井集落センター広場</t>
    <rPh sb="9" eb="11">
      <t>ヒロバ</t>
    </rPh>
    <phoneticPr fontId="33"/>
  </si>
  <si>
    <t>八名井字中上屋敷2-3</t>
  </si>
  <si>
    <t>鳳来中学校</t>
  </si>
  <si>
    <t>鳳来中部小学校</t>
  </si>
  <si>
    <t>鳳来寺小学校</t>
  </si>
  <si>
    <t>旧鳳来西小学校</t>
    <rPh sb="0" eb="1">
      <t>キュウ</t>
    </rPh>
    <phoneticPr fontId="33"/>
  </si>
  <si>
    <t>旧海老小学校</t>
    <rPh sb="0" eb="1">
      <t>キュウ</t>
    </rPh>
    <phoneticPr fontId="33"/>
  </si>
  <si>
    <t>旧連谷小学校</t>
    <rPh sb="0" eb="1">
      <t>キュウ</t>
    </rPh>
    <phoneticPr fontId="33"/>
  </si>
  <si>
    <t>旧黄柳野小学校</t>
    <rPh sb="0" eb="1">
      <t>キュウ</t>
    </rPh>
    <phoneticPr fontId="33"/>
  </si>
  <si>
    <t>鳳来中央集会所</t>
    <rPh sb="0" eb="2">
      <t>ホウライ</t>
    </rPh>
    <phoneticPr fontId="33"/>
  </si>
  <si>
    <t>東部高齢者生きがいセンター</t>
    <rPh sb="0" eb="2">
      <t>トウブ</t>
    </rPh>
    <rPh sb="2" eb="5">
      <t>コウレイシャ</t>
    </rPh>
    <rPh sb="5" eb="6">
      <t>イ</t>
    </rPh>
    <phoneticPr fontId="33"/>
  </si>
  <si>
    <t>作手農村集落多目的共同利用施設</t>
    <rPh sb="0" eb="2">
      <t>ツクデ</t>
    </rPh>
    <rPh sb="2" eb="4">
      <t>ノウソン</t>
    </rPh>
    <rPh sb="4" eb="6">
      <t>シュウラク</t>
    </rPh>
    <phoneticPr fontId="33"/>
  </si>
  <si>
    <t>旧開成小学校</t>
    <rPh sb="0" eb="1">
      <t>キュウ</t>
    </rPh>
    <rPh sb="1" eb="3">
      <t>カイセイ</t>
    </rPh>
    <rPh sb="3" eb="6">
      <t>ショウガッコウ</t>
    </rPh>
    <phoneticPr fontId="33"/>
  </si>
  <si>
    <t>つくで交流館・作手小学校</t>
    <rPh sb="3" eb="5">
      <t>コウリュウ</t>
    </rPh>
    <rPh sb="5" eb="6">
      <t>カン</t>
    </rPh>
    <rPh sb="7" eb="9">
      <t>ツクデ</t>
    </rPh>
    <rPh sb="9" eb="12">
      <t>ショウガッコウ</t>
    </rPh>
    <phoneticPr fontId="33"/>
  </si>
  <si>
    <t>作手高里字縄手上28-1
作手高里字縄手上32</t>
    <rPh sb="0" eb="2">
      <t>ツクデ</t>
    </rPh>
    <rPh sb="2" eb="4">
      <t>タカサト</t>
    </rPh>
    <rPh sb="4" eb="5">
      <t>アザ</t>
    </rPh>
    <rPh sb="5" eb="6">
      <t>ナワ</t>
    </rPh>
    <rPh sb="6" eb="7">
      <t>テ</t>
    </rPh>
    <rPh sb="7" eb="8">
      <t>ウエ</t>
    </rPh>
    <rPh sb="13" eb="15">
      <t>ツクデ</t>
    </rPh>
    <rPh sb="15" eb="17">
      <t>タカサト</t>
    </rPh>
    <rPh sb="17" eb="18">
      <t>アザ</t>
    </rPh>
    <rPh sb="18" eb="19">
      <t>ナワ</t>
    </rPh>
    <rPh sb="19" eb="20">
      <t>テ</t>
    </rPh>
    <rPh sb="20" eb="21">
      <t>ウエ</t>
    </rPh>
    <phoneticPr fontId="33"/>
  </si>
  <si>
    <t>37-2269</t>
  </si>
  <si>
    <t>新城有教館高等学校作手校舎</t>
    <rPh sb="0" eb="2">
      <t>シンシロ</t>
    </rPh>
    <rPh sb="2" eb="5">
      <t>ユウキョウカン</t>
    </rPh>
    <rPh sb="5" eb="7">
      <t>コウトウ</t>
    </rPh>
    <rPh sb="7" eb="9">
      <t>ガッコウ</t>
    </rPh>
    <rPh sb="9" eb="11">
      <t>ツクデ</t>
    </rPh>
    <rPh sb="11" eb="13">
      <t>コウシャ</t>
    </rPh>
    <phoneticPr fontId="33"/>
  </si>
  <si>
    <t>旧巴小学校</t>
    <rPh sb="0" eb="1">
      <t>キュウ</t>
    </rPh>
    <rPh sb="1" eb="2">
      <t>トモエ</t>
    </rPh>
    <rPh sb="2" eb="5">
      <t>ショウガッコウ</t>
    </rPh>
    <phoneticPr fontId="33"/>
  </si>
  <si>
    <t>作手農村環境改善センター</t>
    <rPh sb="0" eb="2">
      <t>ツクデ</t>
    </rPh>
    <phoneticPr fontId="33"/>
  </si>
  <si>
    <t>名和中学校</t>
  </si>
  <si>
    <t>名和小学校</t>
  </si>
  <si>
    <t>上野中学校</t>
  </si>
  <si>
    <t>渡内小学校</t>
  </si>
  <si>
    <t>平洲小学校</t>
  </si>
  <si>
    <t>明倫小学校</t>
  </si>
  <si>
    <t>平洲中学校</t>
  </si>
  <si>
    <t>富木島小学校</t>
  </si>
  <si>
    <t>富木島中学校</t>
  </si>
  <si>
    <t>船島小学校</t>
  </si>
  <si>
    <t>横須賀中学校</t>
  </si>
  <si>
    <t>県立横須賀高等学校体育館</t>
    <rPh sb="0" eb="2">
      <t>ケンリツ</t>
    </rPh>
    <rPh sb="2" eb="5">
      <t>ヨコスカ</t>
    </rPh>
    <rPh sb="5" eb="7">
      <t>コウトウ</t>
    </rPh>
    <rPh sb="7" eb="9">
      <t>ガッコウ</t>
    </rPh>
    <rPh sb="9" eb="12">
      <t>タイイクカン</t>
    </rPh>
    <phoneticPr fontId="60"/>
  </si>
  <si>
    <t>加木屋小学校</t>
  </si>
  <si>
    <t>三ツ池小学校</t>
  </si>
  <si>
    <t>加木屋南小学校</t>
  </si>
  <si>
    <t>加木屋中学校</t>
  </si>
  <si>
    <t>県立東海南高等学校体育館</t>
    <rPh sb="0" eb="2">
      <t>ケンリツ</t>
    </rPh>
    <rPh sb="2" eb="4">
      <t>トウカイ</t>
    </rPh>
    <rPh sb="4" eb="5">
      <t>ミナミ</t>
    </rPh>
    <rPh sb="5" eb="7">
      <t>コウトウ</t>
    </rPh>
    <rPh sb="7" eb="9">
      <t>ガッコウ</t>
    </rPh>
    <rPh sb="9" eb="12">
      <t>タイイクカン</t>
    </rPh>
    <phoneticPr fontId="60"/>
  </si>
  <si>
    <t>高横須賀町広脇1</t>
    <rPh sb="0" eb="4">
      <t>タカヨコスカ</t>
    </rPh>
    <phoneticPr fontId="2"/>
  </si>
  <si>
    <t>高横須賀猫狭間2</t>
    <rPh sb="0" eb="4">
      <t>タカヨコスカ</t>
    </rPh>
    <rPh sb="4" eb="5">
      <t>ネコ</t>
    </rPh>
    <phoneticPr fontId="2"/>
  </si>
  <si>
    <t>上名和公会堂駐車場</t>
    <rPh sb="0" eb="1">
      <t>カミ</t>
    </rPh>
    <rPh sb="1" eb="3">
      <t>ナワ</t>
    </rPh>
    <rPh sb="3" eb="6">
      <t>コウカイドウ</t>
    </rPh>
    <rPh sb="6" eb="9">
      <t>チュウシャジョウ</t>
    </rPh>
    <phoneticPr fontId="60"/>
  </si>
  <si>
    <t>名和町北本郷33</t>
    <rPh sb="0" eb="3">
      <t>ナワマチ</t>
    </rPh>
    <rPh sb="3" eb="6">
      <t>キタホンゴウ</t>
    </rPh>
    <phoneticPr fontId="2"/>
  </si>
  <si>
    <t>名和東児童館北広場</t>
    <rPh sb="0" eb="2">
      <t>ナワ</t>
    </rPh>
    <rPh sb="2" eb="3">
      <t>ヒガシ</t>
    </rPh>
    <rPh sb="3" eb="6">
      <t>ジドウカン</t>
    </rPh>
    <rPh sb="6" eb="7">
      <t>キタ</t>
    </rPh>
    <rPh sb="7" eb="9">
      <t>ヒロバ</t>
    </rPh>
    <phoneticPr fontId="60"/>
  </si>
  <si>
    <t>名和町戸石48-2</t>
    <rPh sb="3" eb="5">
      <t>トイシ</t>
    </rPh>
    <phoneticPr fontId="2"/>
  </si>
  <si>
    <t>北之山ちびっこ広場</t>
    <rPh sb="0" eb="3">
      <t>キタノヤマ</t>
    </rPh>
    <rPh sb="7" eb="9">
      <t>ヒロバ</t>
    </rPh>
    <phoneticPr fontId="60"/>
  </si>
  <si>
    <t>名和町北之山13-41</t>
    <rPh sb="0" eb="3">
      <t>ナワマチ</t>
    </rPh>
    <rPh sb="3" eb="6">
      <t>キタノヤマ</t>
    </rPh>
    <phoneticPr fontId="2"/>
  </si>
  <si>
    <t>渡内１号公園</t>
    <rPh sb="0" eb="6">
      <t>ワタ</t>
    </rPh>
    <phoneticPr fontId="60"/>
  </si>
  <si>
    <t>荒尾町狐廻間71</t>
    <rPh sb="0" eb="3">
      <t>アラオマチ</t>
    </rPh>
    <rPh sb="3" eb="6">
      <t>キツネハザマ</t>
    </rPh>
    <phoneticPr fontId="2"/>
  </si>
  <si>
    <t>渡内公民館駐車場</t>
    <rPh sb="0" eb="2">
      <t>ワタ</t>
    </rPh>
    <rPh sb="2" eb="5">
      <t>コウミンカン</t>
    </rPh>
    <rPh sb="5" eb="8">
      <t>チュウシャジョウ</t>
    </rPh>
    <phoneticPr fontId="60"/>
  </si>
  <si>
    <t>渡内３号公園</t>
    <rPh sb="3" eb="4">
      <t>ゴウ</t>
    </rPh>
    <rPh sb="4" eb="6">
      <t>コウエン</t>
    </rPh>
    <phoneticPr fontId="60"/>
  </si>
  <si>
    <t>荒尾住宅No.2ちびっこ広場</t>
    <rPh sb="0" eb="2">
      <t>アラオ</t>
    </rPh>
    <rPh sb="2" eb="4">
      <t>ジュウタク</t>
    </rPh>
    <phoneticPr fontId="60"/>
  </si>
  <si>
    <t>荒尾町細高根1-2他</t>
    <rPh sb="0" eb="3">
      <t>アラオマチ</t>
    </rPh>
    <rPh sb="3" eb="6">
      <t>ホソタカネ</t>
    </rPh>
    <rPh sb="9" eb="10">
      <t>ホカ</t>
    </rPh>
    <phoneticPr fontId="2"/>
  </si>
  <si>
    <t>笹根ちびっこ広場</t>
    <rPh sb="0" eb="2">
      <t>ササネ</t>
    </rPh>
    <rPh sb="6" eb="8">
      <t>ヒロバ</t>
    </rPh>
    <phoneticPr fontId="60"/>
  </si>
  <si>
    <t>東海市千鳥津波避難所</t>
    <rPh sb="0" eb="3">
      <t>トウカイシ</t>
    </rPh>
    <rPh sb="3" eb="10">
      <t>チドリツナミヒナンジョ</t>
    </rPh>
    <phoneticPr fontId="61"/>
  </si>
  <si>
    <t>名和町一番割中５９番地の２</t>
    <rPh sb="0" eb="2">
      <t>ナワ</t>
    </rPh>
    <rPh sb="2" eb="3">
      <t>マチ</t>
    </rPh>
    <rPh sb="3" eb="5">
      <t>イチバン</t>
    </rPh>
    <rPh sb="5" eb="6">
      <t>ワリ</t>
    </rPh>
    <rPh sb="6" eb="7">
      <t>ナカ</t>
    </rPh>
    <rPh sb="9" eb="11">
      <t>バンチ</t>
    </rPh>
    <phoneticPr fontId="16"/>
  </si>
  <si>
    <t>名和町一番割中12-2</t>
    <rPh sb="0" eb="3">
      <t>ナワマチ</t>
    </rPh>
    <phoneticPr fontId="10"/>
  </si>
  <si>
    <t>東海市東海町1-4-1</t>
    <rPh sb="0" eb="3">
      <t>トウカイシ</t>
    </rPh>
    <phoneticPr fontId="10"/>
  </si>
  <si>
    <t>東海市大田町川南新田229番地</t>
    <rPh sb="0" eb="3">
      <t>トウカイシ</t>
    </rPh>
    <phoneticPr fontId="10"/>
  </si>
  <si>
    <t>東海市高横須賀町御洲浜17-1</t>
    <rPh sb="0" eb="3">
      <t>トウカイシ</t>
    </rPh>
    <phoneticPr fontId="10"/>
  </si>
  <si>
    <t>高横須賀町浜田8-1</t>
    <rPh sb="0" eb="5">
      <t>タカヨコスカマチ</t>
    </rPh>
    <rPh sb="5" eb="6">
      <t>ハマ</t>
    </rPh>
    <rPh sb="6" eb="7">
      <t>タ</t>
    </rPh>
    <phoneticPr fontId="2"/>
  </si>
  <si>
    <t>(株）トヨタカスタマイジング＆ディベロップメント立体駐車場</t>
    <rPh sb="1" eb="2">
      <t>カブ</t>
    </rPh>
    <rPh sb="24" eb="26">
      <t>リッタイ</t>
    </rPh>
    <rPh sb="26" eb="29">
      <t>チュウシャジョウ</t>
    </rPh>
    <phoneticPr fontId="60"/>
  </si>
  <si>
    <t>新宝町507-50</t>
    <rPh sb="0" eb="3">
      <t>シンポウマチ</t>
    </rPh>
    <phoneticPr fontId="2"/>
  </si>
  <si>
    <t>養父児童館・養父健康交流の家</t>
    <rPh sb="0" eb="2">
      <t>ヤブ</t>
    </rPh>
    <rPh sb="2" eb="5">
      <t>ジドウカン</t>
    </rPh>
    <rPh sb="6" eb="8">
      <t>ヤブ</t>
    </rPh>
    <rPh sb="8" eb="10">
      <t>ケンコウ</t>
    </rPh>
    <rPh sb="10" eb="12">
      <t>コウリュウ</t>
    </rPh>
    <rPh sb="13" eb="14">
      <t>イエ</t>
    </rPh>
    <phoneticPr fontId="60"/>
  </si>
  <si>
    <t>養父町宮山17-1</t>
    <rPh sb="0" eb="3">
      <t>ヤブマチ</t>
    </rPh>
    <rPh sb="3" eb="5">
      <t>ミヤヤマ</t>
    </rPh>
    <phoneticPr fontId="2"/>
  </si>
  <si>
    <t>桃陵高校体育館</t>
    <rPh sb="4" eb="7">
      <t>タイイクカン</t>
    </rPh>
    <phoneticPr fontId="44"/>
  </si>
  <si>
    <t>大東小学校グラウンド</t>
    <rPh sb="0" eb="2">
      <t>ダイトウ</t>
    </rPh>
    <rPh sb="2" eb="5">
      <t>ショウガッコウ</t>
    </rPh>
    <phoneticPr fontId="59"/>
  </si>
  <si>
    <t>大東小学校体育館</t>
    <rPh sb="0" eb="2">
      <t>ダイトウ</t>
    </rPh>
    <rPh sb="2" eb="5">
      <t>ショウガッコウ</t>
    </rPh>
    <rPh sb="5" eb="8">
      <t>タイイクカン</t>
    </rPh>
    <phoneticPr fontId="59"/>
  </si>
  <si>
    <t>大府高校体育館</t>
    <rPh sb="4" eb="7">
      <t>タイイクカン</t>
    </rPh>
    <phoneticPr fontId="44"/>
  </si>
  <si>
    <t>大府東高校体育館</t>
    <rPh sb="5" eb="8">
      <t>タイイクカン</t>
    </rPh>
    <phoneticPr fontId="44"/>
  </si>
  <si>
    <t>ﾒﾃﾞｨｱｽ体育館おおぶ</t>
  </si>
  <si>
    <t>至学館大学グラウンド</t>
    <rPh sb="0" eb="1">
      <t>シ</t>
    </rPh>
    <rPh sb="1" eb="2">
      <t>ガク</t>
    </rPh>
    <rPh sb="2" eb="3">
      <t>カン</t>
    </rPh>
    <phoneticPr fontId="59"/>
  </si>
  <si>
    <t>米田保育園園庭</t>
    <rPh sb="5" eb="7">
      <t>エンテイ</t>
    </rPh>
    <phoneticPr fontId="2"/>
  </si>
  <si>
    <t>大府特別支援学校グラウンド</t>
    <rPh sb="2" eb="4">
      <t>トクベツ</t>
    </rPh>
    <rPh sb="4" eb="6">
      <t>シエン</t>
    </rPh>
    <phoneticPr fontId="59"/>
  </si>
  <si>
    <t>森岡町七丁目427</t>
    <rPh sb="3" eb="6">
      <t>ナナチョウメ</t>
    </rPh>
    <phoneticPr fontId="2"/>
  </si>
  <si>
    <t>大府特別支援学校体育館</t>
    <rPh sb="2" eb="4">
      <t>トクベツ</t>
    </rPh>
    <rPh sb="4" eb="6">
      <t>シエン</t>
    </rPh>
    <rPh sb="8" eb="11">
      <t>タイイクカン</t>
    </rPh>
    <phoneticPr fontId="44"/>
  </si>
  <si>
    <t>県立知多翔洋高等学校</t>
    <rPh sb="0" eb="2">
      <t>ケンリツ</t>
    </rPh>
    <rPh sb="2" eb="4">
      <t>チタ</t>
    </rPh>
    <rPh sb="4" eb="5">
      <t>ショウ</t>
    </rPh>
    <rPh sb="5" eb="6">
      <t>ヨウ</t>
    </rPh>
    <rPh sb="6" eb="8">
      <t>コウトウ</t>
    </rPh>
    <rPh sb="8" eb="10">
      <t>ガッコウ</t>
    </rPh>
    <phoneticPr fontId="2"/>
  </si>
  <si>
    <t>八幡字堂ヶ島50-1</t>
    <rPh sb="0" eb="2">
      <t>ヤワタ</t>
    </rPh>
    <rPh sb="2" eb="3">
      <t>アザ</t>
    </rPh>
    <rPh sb="3" eb="4">
      <t>ドウ</t>
    </rPh>
    <rPh sb="5" eb="6">
      <t>ジマ</t>
    </rPh>
    <phoneticPr fontId="2"/>
  </si>
  <si>
    <t>七曲公園</t>
    <rPh sb="0" eb="2">
      <t>ナナマガ</t>
    </rPh>
    <rPh sb="2" eb="4">
      <t>コウエン</t>
    </rPh>
    <phoneticPr fontId="2"/>
  </si>
  <si>
    <t>八幡字七曲り1</t>
    <rPh sb="0" eb="2">
      <t>ヤワタ</t>
    </rPh>
    <rPh sb="2" eb="3">
      <t>アザ</t>
    </rPh>
    <rPh sb="3" eb="5">
      <t>ナナマガ</t>
    </rPh>
    <phoneticPr fontId="2"/>
  </si>
  <si>
    <t>旭公園</t>
    <rPh sb="0" eb="1">
      <t>アサヒ</t>
    </rPh>
    <rPh sb="1" eb="3">
      <t>コウエン</t>
    </rPh>
    <phoneticPr fontId="2"/>
  </si>
  <si>
    <t>金沢字石根1</t>
    <rPh sb="0" eb="2">
      <t>カナザワ</t>
    </rPh>
    <rPh sb="2" eb="3">
      <t>アザ</t>
    </rPh>
    <rPh sb="3" eb="5">
      <t>イワネ</t>
    </rPh>
    <phoneticPr fontId="2"/>
  </si>
  <si>
    <t>寺本台2丁目4</t>
    <rPh sb="0" eb="3">
      <t>テラモトダイ</t>
    </rPh>
    <rPh sb="4" eb="6">
      <t>チョウメ</t>
    </rPh>
    <phoneticPr fontId="2"/>
  </si>
  <si>
    <t>つつじが丘1丁目3</t>
    <rPh sb="4" eb="5">
      <t>オカ</t>
    </rPh>
    <rPh sb="6" eb="8">
      <t>チョウメ</t>
    </rPh>
    <phoneticPr fontId="2"/>
  </si>
  <si>
    <r>
      <rPr>
        <sz val="11"/>
        <rFont val="ＭＳ Ｐゴシック"/>
        <family val="3"/>
        <charset val="128"/>
      </rPr>
      <t>梅が丘</t>
    </r>
    <r>
      <rPr>
        <sz val="11"/>
        <rFont val="Arial"/>
        <family val="2"/>
      </rPr>
      <t>1</t>
    </r>
    <r>
      <rPr>
        <sz val="11"/>
        <rFont val="ＭＳ Ｐゴシック"/>
        <family val="3"/>
        <charset val="128"/>
      </rPr>
      <t>丁目</t>
    </r>
    <r>
      <rPr>
        <sz val="11"/>
        <rFont val="Arial"/>
        <family val="2"/>
      </rPr>
      <t>89</t>
    </r>
    <rPh sb="0" eb="1">
      <t>ウメ</t>
    </rPh>
    <rPh sb="2" eb="3">
      <t>オカ</t>
    </rPh>
    <rPh sb="4" eb="6">
      <t>チョウメ</t>
    </rPh>
    <phoneticPr fontId="2"/>
  </si>
  <si>
    <t>新舞子東町1号公園</t>
    <rPh sb="0" eb="3">
      <t>シンマイコ</t>
    </rPh>
    <rPh sb="3" eb="4">
      <t>ヒガシ</t>
    </rPh>
    <rPh sb="4" eb="5">
      <t>マチ</t>
    </rPh>
    <rPh sb="6" eb="7">
      <t>ゴウ</t>
    </rPh>
    <rPh sb="7" eb="9">
      <t>コウエン</t>
    </rPh>
    <phoneticPr fontId="2"/>
  </si>
  <si>
    <t>新舞子東町1丁目18-1</t>
    <rPh sb="0" eb="3">
      <t>シンマイコ</t>
    </rPh>
    <rPh sb="3" eb="4">
      <t>ヒガシ</t>
    </rPh>
    <rPh sb="4" eb="5">
      <t>マチ</t>
    </rPh>
    <rPh sb="6" eb="8">
      <t>チョウメ</t>
    </rPh>
    <phoneticPr fontId="2"/>
  </si>
  <si>
    <t>大草公園</t>
    <rPh sb="0" eb="2">
      <t>オオクサ</t>
    </rPh>
    <rPh sb="2" eb="4">
      <t>コウエン</t>
    </rPh>
    <phoneticPr fontId="2"/>
  </si>
  <si>
    <t>大草字東屋敷110-1</t>
    <rPh sb="0" eb="2">
      <t>オオクサ</t>
    </rPh>
    <rPh sb="2" eb="3">
      <t>アザ</t>
    </rPh>
    <rPh sb="3" eb="4">
      <t>ヒガシ</t>
    </rPh>
    <rPh sb="4" eb="6">
      <t>ヤシキ</t>
    </rPh>
    <phoneticPr fontId="2"/>
  </si>
  <si>
    <t>青少年会館</t>
    <rPh sb="0" eb="3">
      <t>セイショウネン</t>
    </rPh>
    <rPh sb="3" eb="5">
      <t>カイカン</t>
    </rPh>
    <phoneticPr fontId="2"/>
  </si>
  <si>
    <t>八幡字堀切91-1</t>
    <rPh sb="0" eb="2">
      <t>ヤワタ</t>
    </rPh>
    <rPh sb="2" eb="3">
      <t>アザ</t>
    </rPh>
    <rPh sb="3" eb="5">
      <t>ホリキリ</t>
    </rPh>
    <phoneticPr fontId="2"/>
  </si>
  <si>
    <t>寺本保育園</t>
    <rPh sb="0" eb="2">
      <t>テラモト</t>
    </rPh>
    <rPh sb="2" eb="5">
      <t>ホイクエン</t>
    </rPh>
    <phoneticPr fontId="2"/>
  </si>
  <si>
    <t>寺本新町２-228</t>
    <rPh sb="0" eb="2">
      <t>テラモト</t>
    </rPh>
    <rPh sb="2" eb="4">
      <t>シンマチ</t>
    </rPh>
    <phoneticPr fontId="2"/>
  </si>
  <si>
    <t>八幡字月山7</t>
    <rPh sb="0" eb="2">
      <t>ヤワタ</t>
    </rPh>
    <rPh sb="2" eb="3">
      <t>アザ</t>
    </rPh>
    <rPh sb="3" eb="5">
      <t>ツキヤマ</t>
    </rPh>
    <phoneticPr fontId="2"/>
  </si>
  <si>
    <t>市民体育館</t>
    <rPh sb="0" eb="2">
      <t>シミン</t>
    </rPh>
    <rPh sb="2" eb="5">
      <t>タイイクカン</t>
    </rPh>
    <phoneticPr fontId="2"/>
  </si>
  <si>
    <t>緑町5</t>
    <rPh sb="0" eb="1">
      <t>ミドリ</t>
    </rPh>
    <rPh sb="1" eb="2">
      <t>マチ</t>
    </rPh>
    <phoneticPr fontId="2"/>
  </si>
  <si>
    <t>岡田3区奥組会所</t>
    <rPh sb="0" eb="2">
      <t>オカダ</t>
    </rPh>
    <rPh sb="3" eb="4">
      <t>ク</t>
    </rPh>
    <rPh sb="4" eb="6">
      <t>オクグミ</t>
    </rPh>
    <rPh sb="6" eb="7">
      <t>カイ</t>
    </rPh>
    <rPh sb="7" eb="8">
      <t>ショ</t>
    </rPh>
    <phoneticPr fontId="2"/>
  </si>
  <si>
    <t>岡田字堂山2</t>
    <rPh sb="0" eb="2">
      <t>オカダ</t>
    </rPh>
    <rPh sb="2" eb="3">
      <t>アザ</t>
    </rPh>
    <rPh sb="3" eb="4">
      <t>ドウ</t>
    </rPh>
    <rPh sb="4" eb="5">
      <t>ヤマ</t>
    </rPh>
    <phoneticPr fontId="2"/>
  </si>
  <si>
    <t>長浦公民館</t>
    <rPh sb="0" eb="2">
      <t>ナガウラ</t>
    </rPh>
    <rPh sb="2" eb="5">
      <t>コウミンカン</t>
    </rPh>
    <phoneticPr fontId="2"/>
  </si>
  <si>
    <t>長浦1-310</t>
    <rPh sb="0" eb="2">
      <t>ナガウラ</t>
    </rPh>
    <phoneticPr fontId="2"/>
  </si>
  <si>
    <t>日長１区公民館</t>
    <rPh sb="0" eb="2">
      <t>ヒナガ</t>
    </rPh>
    <rPh sb="3" eb="4">
      <t>ク</t>
    </rPh>
    <rPh sb="4" eb="7">
      <t>コウミンカン</t>
    </rPh>
    <phoneticPr fontId="2"/>
  </si>
  <si>
    <r>
      <rPr>
        <sz val="11"/>
        <rFont val="ＭＳ Ｐゴシック"/>
        <family val="3"/>
        <charset val="128"/>
      </rPr>
      <t>日長字栗林</t>
    </r>
    <r>
      <rPr>
        <sz val="11"/>
        <rFont val="Arial"/>
        <family val="2"/>
      </rPr>
      <t>79-1</t>
    </r>
    <rPh sb="0" eb="2">
      <t>ヒナガ</t>
    </rPh>
    <rPh sb="2" eb="3">
      <t>アザ</t>
    </rPh>
    <rPh sb="3" eb="5">
      <t>クリバヤシ</t>
    </rPh>
    <phoneticPr fontId="2"/>
  </si>
  <si>
    <t>日長２区公会堂</t>
    <rPh sb="0" eb="2">
      <t>ヒナガ</t>
    </rPh>
    <rPh sb="3" eb="4">
      <t>ク</t>
    </rPh>
    <rPh sb="4" eb="7">
      <t>コウカイドウ</t>
    </rPh>
    <phoneticPr fontId="2"/>
  </si>
  <si>
    <t>日長字中森谷59-1</t>
    <rPh sb="0" eb="2">
      <t>ヒナガ</t>
    </rPh>
    <rPh sb="2" eb="3">
      <t>アザ</t>
    </rPh>
    <rPh sb="3" eb="4">
      <t>ナカ</t>
    </rPh>
    <rPh sb="4" eb="6">
      <t>モリタニ</t>
    </rPh>
    <phoneticPr fontId="2"/>
  </si>
  <si>
    <t>日長３区公会堂</t>
    <rPh sb="0" eb="2">
      <t>ヒナガ</t>
    </rPh>
    <rPh sb="3" eb="4">
      <t>ク</t>
    </rPh>
    <rPh sb="4" eb="7">
      <t>コウカイドウ</t>
    </rPh>
    <phoneticPr fontId="2"/>
  </si>
  <si>
    <t>日長字神之木88-2</t>
    <rPh sb="0" eb="2">
      <t>ヒナガ</t>
    </rPh>
    <rPh sb="2" eb="3">
      <t>アザ</t>
    </rPh>
    <rPh sb="3" eb="4">
      <t>カミ</t>
    </rPh>
    <rPh sb="4" eb="5">
      <t>ノ</t>
    </rPh>
    <rPh sb="5" eb="6">
      <t>キ</t>
    </rPh>
    <phoneticPr fontId="2"/>
  </si>
  <si>
    <t>42-1374</t>
  </si>
  <si>
    <t>尾張旭市</t>
    <rPh sb="0" eb="4">
      <t>オワリアサヒシ</t>
    </rPh>
    <phoneticPr fontId="33"/>
  </si>
  <si>
    <t>76-8161</t>
  </si>
  <si>
    <t>新居町西浦３１５９－１</t>
  </si>
  <si>
    <t>76-8155</t>
  </si>
  <si>
    <t>平子町中通２１９－１</t>
  </si>
  <si>
    <t>旭前町一丁目４－１</t>
  </si>
  <si>
    <t>城前町四丁目２－２７</t>
  </si>
  <si>
    <t>北原山町鳴湫１７１４－４</t>
  </si>
  <si>
    <t>狩宿町三丁目２１０－</t>
  </si>
  <si>
    <t>三郷町中井田１４８－</t>
  </si>
  <si>
    <t>旭ケ丘町山の手５５５－１</t>
  </si>
  <si>
    <t>76-8134</t>
  </si>
  <si>
    <t>平子町中通３３９－</t>
  </si>
  <si>
    <t>76-8143</t>
  </si>
  <si>
    <t>霞ケ丘町南２５４－</t>
  </si>
  <si>
    <t>76-8157</t>
  </si>
  <si>
    <t>新居町寺田３００２－１</t>
  </si>
  <si>
    <t>北山町北新田３２－１</t>
  </si>
  <si>
    <t>西の野町三丁目９４－１</t>
  </si>
  <si>
    <t>北山町北山３３７－１</t>
  </si>
  <si>
    <t>北山町北山１８１－４</t>
  </si>
  <si>
    <t>東大道町原田２６７２－１</t>
  </si>
  <si>
    <t>東印場町二反田１４５－</t>
  </si>
  <si>
    <t>緑町緑ケ丘１００－１２８</t>
  </si>
  <si>
    <t>長坂町南山２８７４－１１３</t>
  </si>
  <si>
    <t>平子町長池上６３１０－</t>
  </si>
  <si>
    <t>庄南町四丁目２７－</t>
  </si>
  <si>
    <t>新居町今池下２９０２－１１</t>
  </si>
  <si>
    <t>旭ケ丘町濁池１１５５－１７</t>
  </si>
  <si>
    <t>旭ケ丘町旭ケ丘５７９３－５</t>
  </si>
  <si>
    <t>南原山町石原８３－２</t>
  </si>
  <si>
    <t>76-8147</t>
  </si>
  <si>
    <t>旭ケ丘町濁池１１５５－１</t>
  </si>
  <si>
    <t>76-8183</t>
  </si>
  <si>
    <t>54-5300</t>
  </si>
  <si>
    <t>三郷町中井田１３６</t>
  </si>
  <si>
    <t>高浜小学校　校庭</t>
    <rPh sb="0" eb="2">
      <t>タカハマ</t>
    </rPh>
    <rPh sb="2" eb="5">
      <t>ショウガッコウ</t>
    </rPh>
    <rPh sb="6" eb="8">
      <t>コウテイ</t>
    </rPh>
    <phoneticPr fontId="2"/>
  </si>
  <si>
    <t>青木町六丁目１－１５</t>
    <rPh sb="0" eb="2">
      <t>アオキ</t>
    </rPh>
    <rPh sb="2" eb="3">
      <t>チョウ</t>
    </rPh>
    <rPh sb="3" eb="6">
      <t>６チョウメ</t>
    </rPh>
    <phoneticPr fontId="2"/>
  </si>
  <si>
    <t>高浜小学校　メインアリーナ</t>
    <rPh sb="0" eb="2">
      <t>タカハマ</t>
    </rPh>
    <rPh sb="2" eb="5">
      <t>ショウガッコウ</t>
    </rPh>
    <phoneticPr fontId="2"/>
  </si>
  <si>
    <t>地域交流施設たかぴあ　駐車場</t>
    <rPh sb="0" eb="2">
      <t>チイキ</t>
    </rPh>
    <rPh sb="2" eb="4">
      <t>コウリュウ</t>
    </rPh>
    <rPh sb="4" eb="6">
      <t>シセツ</t>
    </rPh>
    <rPh sb="11" eb="14">
      <t>チュウシャジョウ</t>
    </rPh>
    <phoneticPr fontId="2"/>
  </si>
  <si>
    <t>地域交流施設たかぴあ　サブアリーナ他</t>
    <rPh sb="0" eb="2">
      <t>チイキ</t>
    </rPh>
    <rPh sb="2" eb="4">
      <t>コウリュウ</t>
    </rPh>
    <rPh sb="4" eb="6">
      <t>シセツ</t>
    </rPh>
    <rPh sb="17" eb="18">
      <t>ホカ</t>
    </rPh>
    <phoneticPr fontId="2"/>
  </si>
  <si>
    <t>高浜児童センター</t>
    <rPh sb="0" eb="2">
      <t>タカハマ</t>
    </rPh>
    <rPh sb="2" eb="4">
      <t>ジドウ</t>
    </rPh>
    <phoneticPr fontId="2"/>
  </si>
  <si>
    <t>たかはまこども園　園庭</t>
    <rPh sb="7" eb="8">
      <t>エン</t>
    </rPh>
    <rPh sb="9" eb="11">
      <t>エンテイ</t>
    </rPh>
    <phoneticPr fontId="2"/>
  </si>
  <si>
    <t>青木町六丁目１－９４</t>
    <rPh sb="0" eb="2">
      <t>アオキ</t>
    </rPh>
    <rPh sb="2" eb="3">
      <t>チョウ</t>
    </rPh>
    <rPh sb="3" eb="6">
      <t>６チョウメ</t>
    </rPh>
    <phoneticPr fontId="2"/>
  </si>
  <si>
    <t>高浜老人ふれあいの家　広場</t>
    <rPh sb="0" eb="2">
      <t>タカハマ</t>
    </rPh>
    <rPh sb="2" eb="4">
      <t>ロウジン</t>
    </rPh>
    <rPh sb="9" eb="10">
      <t>イエ</t>
    </rPh>
    <rPh sb="11" eb="13">
      <t>ヒロバ</t>
    </rPh>
    <phoneticPr fontId="2"/>
  </si>
  <si>
    <t>青木町九丁目２－５</t>
    <rPh sb="0" eb="2">
      <t>アオキ</t>
    </rPh>
    <rPh sb="2" eb="3">
      <t>チョウ</t>
    </rPh>
    <rPh sb="3" eb="6">
      <t>９チョウメ</t>
    </rPh>
    <phoneticPr fontId="2"/>
  </si>
  <si>
    <t>大山緑地・春日神社</t>
    <rPh sb="0" eb="2">
      <t>オオヤマ</t>
    </rPh>
    <rPh sb="2" eb="4">
      <t>リョクチ</t>
    </rPh>
    <rPh sb="5" eb="7">
      <t>カスガ</t>
    </rPh>
    <rPh sb="7" eb="9">
      <t>ジンジャ</t>
    </rPh>
    <phoneticPr fontId="2"/>
  </si>
  <si>
    <t>春日町二丁目１－１</t>
    <rPh sb="0" eb="3">
      <t>カスガチョウ</t>
    </rPh>
    <rPh sb="3" eb="6">
      <t>２チョウメ</t>
    </rPh>
    <phoneticPr fontId="2"/>
  </si>
  <si>
    <t>旧大山会館</t>
    <rPh sb="0" eb="1">
      <t>キュウ</t>
    </rPh>
    <rPh sb="1" eb="3">
      <t>オオヤマ</t>
    </rPh>
    <rPh sb="3" eb="5">
      <t>カイカン</t>
    </rPh>
    <phoneticPr fontId="2"/>
  </si>
  <si>
    <t>さわたり夢広場</t>
    <rPh sb="4" eb="5">
      <t>ユメ</t>
    </rPh>
    <rPh sb="5" eb="7">
      <t>ヒロバ</t>
    </rPh>
    <phoneticPr fontId="2"/>
  </si>
  <si>
    <t>沢渡町三丁目６－１６</t>
    <rPh sb="0" eb="2">
      <t>サワタリ</t>
    </rPh>
    <rPh sb="2" eb="3">
      <t>チョウ</t>
    </rPh>
    <rPh sb="3" eb="6">
      <t>３チョウメ</t>
    </rPh>
    <phoneticPr fontId="2"/>
  </si>
  <si>
    <t>丸畑公園</t>
    <rPh sb="0" eb="1">
      <t>マル</t>
    </rPh>
    <rPh sb="1" eb="2">
      <t>ハタ</t>
    </rPh>
    <rPh sb="2" eb="4">
      <t>コウエン</t>
    </rPh>
    <phoneticPr fontId="2"/>
  </si>
  <si>
    <t>呉竹町一丁目２－１</t>
    <rPh sb="0" eb="3">
      <t>クレタケチョウ</t>
    </rPh>
    <rPh sb="3" eb="6">
      <t>１チョウメ</t>
    </rPh>
    <phoneticPr fontId="2"/>
  </si>
  <si>
    <t>吉浜保育園　園庭</t>
    <rPh sb="0" eb="2">
      <t>ヨシハマ</t>
    </rPh>
    <rPh sb="2" eb="5">
      <t>ホイクエン</t>
    </rPh>
    <rPh sb="6" eb="8">
      <t>エンテイ</t>
    </rPh>
    <phoneticPr fontId="2"/>
  </si>
  <si>
    <t>呉竹町三丁目８－２０</t>
    <rPh sb="0" eb="3">
      <t>クレタケチョウ</t>
    </rPh>
    <rPh sb="3" eb="6">
      <t>３チョウメ</t>
    </rPh>
    <phoneticPr fontId="2"/>
  </si>
  <si>
    <t>小中根公園</t>
    <rPh sb="0" eb="2">
      <t>コナカ</t>
    </rPh>
    <rPh sb="2" eb="3">
      <t>ネ</t>
    </rPh>
    <rPh sb="3" eb="5">
      <t>コウエン</t>
    </rPh>
    <phoneticPr fontId="2"/>
  </si>
  <si>
    <t>呉竹町四丁目１３－１</t>
    <rPh sb="0" eb="3">
      <t>クレタケチョウ</t>
    </rPh>
    <rPh sb="3" eb="6">
      <t>４チョウメ</t>
    </rPh>
    <phoneticPr fontId="2"/>
  </si>
  <si>
    <t>山田公園</t>
    <rPh sb="0" eb="2">
      <t>ヤマダ</t>
    </rPh>
    <rPh sb="2" eb="4">
      <t>コウエン</t>
    </rPh>
    <phoneticPr fontId="2"/>
  </si>
  <si>
    <t>小池町四丁目７－１１</t>
    <rPh sb="0" eb="3">
      <t>コイケチョウ</t>
    </rPh>
    <rPh sb="3" eb="6">
      <t>４チョウメ</t>
    </rPh>
    <phoneticPr fontId="2"/>
  </si>
  <si>
    <t>大清水公園</t>
    <rPh sb="0" eb="3">
      <t>オオシミズ</t>
    </rPh>
    <rPh sb="3" eb="5">
      <t>コウエン</t>
    </rPh>
    <phoneticPr fontId="2"/>
  </si>
  <si>
    <t>八幡町一丁目９－１</t>
    <rPh sb="0" eb="3">
      <t>ハチマンチョウ</t>
    </rPh>
    <rPh sb="3" eb="6">
      <t>１チョウメ</t>
    </rPh>
    <phoneticPr fontId="2"/>
  </si>
  <si>
    <t>八幡公園・八幡社</t>
    <rPh sb="0" eb="2">
      <t>ハチマン</t>
    </rPh>
    <rPh sb="2" eb="4">
      <t>コウエン</t>
    </rPh>
    <rPh sb="5" eb="7">
      <t>ハチマン</t>
    </rPh>
    <rPh sb="7" eb="8">
      <t>シャ</t>
    </rPh>
    <phoneticPr fontId="2"/>
  </si>
  <si>
    <t>八幡町四丁目１－１６</t>
    <rPh sb="0" eb="3">
      <t>ハチマンチョウ</t>
    </rPh>
    <rPh sb="3" eb="6">
      <t>４チョウメ</t>
    </rPh>
    <phoneticPr fontId="2"/>
  </si>
  <si>
    <t>吉浜北部保育園　園庭</t>
    <rPh sb="0" eb="2">
      <t>ヨシハマ</t>
    </rPh>
    <rPh sb="2" eb="4">
      <t>ホクブ</t>
    </rPh>
    <rPh sb="4" eb="7">
      <t>ホイクエン</t>
    </rPh>
    <rPh sb="8" eb="10">
      <t>エンテイ</t>
    </rPh>
    <phoneticPr fontId="2"/>
  </si>
  <si>
    <t>八幡町四丁目８－４</t>
    <rPh sb="0" eb="3">
      <t>ハチマンチョウ</t>
    </rPh>
    <rPh sb="3" eb="6">
      <t>４チョウメ</t>
    </rPh>
    <phoneticPr fontId="2"/>
  </si>
  <si>
    <t>吉浜小学校　園庭</t>
    <rPh sb="0" eb="2">
      <t>ヨシハマ</t>
    </rPh>
    <rPh sb="2" eb="5">
      <t>ショウガッコウ</t>
    </rPh>
    <rPh sb="6" eb="8">
      <t>エンテイ</t>
    </rPh>
    <phoneticPr fontId="2"/>
  </si>
  <si>
    <t>屋敷町五丁目８－１</t>
    <rPh sb="0" eb="3">
      <t>ヤシキチョウ</t>
    </rPh>
    <rPh sb="3" eb="6">
      <t>５チョウメ</t>
    </rPh>
    <phoneticPr fontId="2"/>
  </si>
  <si>
    <t>吉浜小学校　体育館</t>
    <rPh sb="0" eb="2">
      <t>ヨシハマ</t>
    </rPh>
    <rPh sb="2" eb="5">
      <t>ショウガッコウ</t>
    </rPh>
    <rPh sb="6" eb="9">
      <t>タイイクカン</t>
    </rPh>
    <phoneticPr fontId="2"/>
  </si>
  <si>
    <t>吉浜幼稚園　園庭</t>
    <rPh sb="0" eb="2">
      <t>ヨシハマ</t>
    </rPh>
    <rPh sb="2" eb="5">
      <t>ヨウチエン</t>
    </rPh>
    <rPh sb="6" eb="8">
      <t>エンテイ</t>
    </rPh>
    <phoneticPr fontId="2"/>
  </si>
  <si>
    <t>屋敷町五丁目９－２</t>
    <rPh sb="0" eb="3">
      <t>ヤシキチョウ</t>
    </rPh>
    <rPh sb="3" eb="6">
      <t>５チョウメ</t>
    </rPh>
    <phoneticPr fontId="2"/>
  </si>
  <si>
    <t>吉浜公民館　駐車場</t>
    <rPh sb="0" eb="2">
      <t>ヨシハマ</t>
    </rPh>
    <rPh sb="2" eb="5">
      <t>コウミンカン</t>
    </rPh>
    <rPh sb="6" eb="9">
      <t>チュウシャジョウ</t>
    </rPh>
    <phoneticPr fontId="2"/>
  </si>
  <si>
    <t>屋敷町五丁目１２－８</t>
    <rPh sb="0" eb="3">
      <t>ヤシキチョウ</t>
    </rPh>
    <rPh sb="3" eb="6">
      <t>５チョウメ</t>
    </rPh>
    <phoneticPr fontId="2"/>
  </si>
  <si>
    <t>吉浜公民館　屋内施設</t>
    <rPh sb="0" eb="2">
      <t>ヨシハマ</t>
    </rPh>
    <rPh sb="2" eb="5">
      <t>コウミンカン</t>
    </rPh>
    <rPh sb="6" eb="8">
      <t>オクナイ</t>
    </rPh>
    <rPh sb="8" eb="10">
      <t>シセツ</t>
    </rPh>
    <phoneticPr fontId="2"/>
  </si>
  <si>
    <t>芳川町一丁目２－７３</t>
    <rPh sb="0" eb="2">
      <t>ヨシカワ</t>
    </rPh>
    <rPh sb="2" eb="3">
      <t>チョウ</t>
    </rPh>
    <rPh sb="3" eb="6">
      <t>１チョウメ</t>
    </rPh>
    <phoneticPr fontId="2"/>
  </si>
  <si>
    <t>エヌティーツール㈱５階・６階</t>
    <rPh sb="10" eb="11">
      <t>カイ</t>
    </rPh>
    <rPh sb="13" eb="14">
      <t>カイ</t>
    </rPh>
    <phoneticPr fontId="2"/>
  </si>
  <si>
    <t>芳川町一丁目７－１０</t>
    <rPh sb="0" eb="2">
      <t>ヨシカワ</t>
    </rPh>
    <rPh sb="2" eb="3">
      <t>チョウ</t>
    </rPh>
    <rPh sb="3" eb="6">
      <t>１チョウメ</t>
    </rPh>
    <phoneticPr fontId="2"/>
  </si>
  <si>
    <t>たかびれ公園・神明社</t>
    <rPh sb="4" eb="6">
      <t>コウエン</t>
    </rPh>
    <rPh sb="7" eb="10">
      <t>シンメイシャ</t>
    </rPh>
    <phoneticPr fontId="2"/>
  </si>
  <si>
    <t>芳川町二丁目１－７</t>
    <rPh sb="0" eb="2">
      <t>ヨシカワ</t>
    </rPh>
    <rPh sb="2" eb="3">
      <t>チョウ</t>
    </rPh>
    <rPh sb="3" eb="6">
      <t>２チョウメ</t>
    </rPh>
    <phoneticPr fontId="2"/>
  </si>
  <si>
    <t>高取小学校　校庭</t>
    <rPh sb="0" eb="2">
      <t>タカトリ</t>
    </rPh>
    <rPh sb="2" eb="5">
      <t>ショウガッコウ</t>
    </rPh>
    <rPh sb="6" eb="8">
      <t>コウテイ</t>
    </rPh>
    <phoneticPr fontId="2"/>
  </si>
  <si>
    <t>本郷町六丁目６－１</t>
    <rPh sb="0" eb="3">
      <t>ホンゴウチョウ</t>
    </rPh>
    <rPh sb="3" eb="6">
      <t>６チョウメ</t>
    </rPh>
    <phoneticPr fontId="2"/>
  </si>
  <si>
    <t>高取小学校　体育館</t>
    <rPh sb="0" eb="2">
      <t>タカトリ</t>
    </rPh>
    <rPh sb="2" eb="5">
      <t>ショウガッコウ</t>
    </rPh>
    <rPh sb="6" eb="9">
      <t>タイイクカン</t>
    </rPh>
    <phoneticPr fontId="2"/>
  </si>
  <si>
    <t>旧高取幼稚園　園地跡地</t>
    <rPh sb="0" eb="1">
      <t>キュウ</t>
    </rPh>
    <rPh sb="1" eb="3">
      <t>タカトリ</t>
    </rPh>
    <rPh sb="3" eb="6">
      <t>ヨウチエン</t>
    </rPh>
    <rPh sb="7" eb="9">
      <t>エンチ</t>
    </rPh>
    <rPh sb="9" eb="11">
      <t>アトチ</t>
    </rPh>
    <phoneticPr fontId="2"/>
  </si>
  <si>
    <t>本郷町六丁目６－３５</t>
    <rPh sb="0" eb="2">
      <t>ホンゴウ</t>
    </rPh>
    <rPh sb="2" eb="3">
      <t>チョウ</t>
    </rPh>
    <rPh sb="3" eb="6">
      <t>６チョウメ</t>
    </rPh>
    <phoneticPr fontId="2"/>
  </si>
  <si>
    <t>フレンド公園</t>
    <rPh sb="4" eb="6">
      <t>コウエン</t>
    </rPh>
    <phoneticPr fontId="2"/>
  </si>
  <si>
    <t>向山町一丁目１－７</t>
    <rPh sb="0" eb="3">
      <t>ムカイヤマチョウ</t>
    </rPh>
    <rPh sb="3" eb="6">
      <t>１チョウメ</t>
    </rPh>
    <phoneticPr fontId="2"/>
  </si>
  <si>
    <t>五反田グランド</t>
    <rPh sb="0" eb="3">
      <t>ゴタンダ</t>
    </rPh>
    <phoneticPr fontId="2"/>
  </si>
  <si>
    <t>向山町二丁目１－８</t>
    <rPh sb="0" eb="3">
      <t>ムカイヤマチョウ</t>
    </rPh>
    <rPh sb="3" eb="6">
      <t>２チョウメ</t>
    </rPh>
    <phoneticPr fontId="2"/>
  </si>
  <si>
    <t>高取ふれあいプラザ　駐車場</t>
    <rPh sb="0" eb="2">
      <t>タカトリ</t>
    </rPh>
    <rPh sb="10" eb="13">
      <t>チュウシャジョウ</t>
    </rPh>
    <phoneticPr fontId="2"/>
  </si>
  <si>
    <t>向山町一丁目２１４－７他</t>
    <rPh sb="0" eb="3">
      <t>ムカイヤマチョウ</t>
    </rPh>
    <rPh sb="3" eb="6">
      <t>１チョウメ</t>
    </rPh>
    <rPh sb="11" eb="12">
      <t>ホカ</t>
    </rPh>
    <phoneticPr fontId="2"/>
  </si>
  <si>
    <t>高取ふれあいプラザ　１階</t>
    <rPh sb="0" eb="2">
      <t>タカトリ</t>
    </rPh>
    <rPh sb="11" eb="12">
      <t>カイ</t>
    </rPh>
    <phoneticPr fontId="2"/>
  </si>
  <si>
    <t>向山町一丁目２１４－４</t>
    <rPh sb="0" eb="3">
      <t>ムカイヤマチョウ</t>
    </rPh>
    <rPh sb="3" eb="6">
      <t>１チョウメ</t>
    </rPh>
    <phoneticPr fontId="2"/>
  </si>
  <si>
    <t>高取ふれあいプラザ　２階</t>
    <rPh sb="0" eb="2">
      <t>タカトリ</t>
    </rPh>
    <rPh sb="11" eb="12">
      <t>カイ</t>
    </rPh>
    <phoneticPr fontId="2"/>
  </si>
  <si>
    <t>授産所高浜安立　屋内施設</t>
    <rPh sb="0" eb="3">
      <t>ジュサンジョ</t>
    </rPh>
    <rPh sb="3" eb="5">
      <t>タカハマ</t>
    </rPh>
    <rPh sb="5" eb="7">
      <t>アンリュウ</t>
    </rPh>
    <rPh sb="8" eb="10">
      <t>オクナイ</t>
    </rPh>
    <rPh sb="10" eb="12">
      <t>シセツ</t>
    </rPh>
    <phoneticPr fontId="2"/>
  </si>
  <si>
    <t>向山町六丁目１－１</t>
    <rPh sb="0" eb="3">
      <t>ムカイヤマチョウ</t>
    </rPh>
    <rPh sb="3" eb="6">
      <t>６チョウメ</t>
    </rPh>
    <phoneticPr fontId="2"/>
  </si>
  <si>
    <t>エヌティーテクノ㈱従業員駐車場（吉野橋東）</t>
    <rPh sb="9" eb="12">
      <t>ジュウギョウイン</t>
    </rPh>
    <rPh sb="12" eb="15">
      <t>チュウシャジョウ</t>
    </rPh>
    <rPh sb="16" eb="18">
      <t>ヨシノ</t>
    </rPh>
    <rPh sb="18" eb="19">
      <t>ハシ</t>
    </rPh>
    <rPh sb="19" eb="20">
      <t>ヒガシ</t>
    </rPh>
    <phoneticPr fontId="2"/>
  </si>
  <si>
    <t>論地町一丁目８－８</t>
    <rPh sb="0" eb="3">
      <t>ロンチチョウ</t>
    </rPh>
    <rPh sb="3" eb="4">
      <t>イチ</t>
    </rPh>
    <rPh sb="4" eb="6">
      <t>チョウメ</t>
    </rPh>
    <phoneticPr fontId="2"/>
  </si>
  <si>
    <t>論地どんぐり公園</t>
    <rPh sb="0" eb="1">
      <t>ロン</t>
    </rPh>
    <rPh sb="1" eb="2">
      <t>チ</t>
    </rPh>
    <rPh sb="6" eb="8">
      <t>コウエン</t>
    </rPh>
    <phoneticPr fontId="2"/>
  </si>
  <si>
    <t>論地町二丁目２－２０７</t>
    <rPh sb="0" eb="3">
      <t>ロンチチョウ</t>
    </rPh>
    <rPh sb="3" eb="6">
      <t>２チョウメ</t>
    </rPh>
    <phoneticPr fontId="2"/>
  </si>
  <si>
    <t>論地東こども広場</t>
    <rPh sb="0" eb="1">
      <t>ロン</t>
    </rPh>
    <rPh sb="1" eb="2">
      <t>チ</t>
    </rPh>
    <rPh sb="2" eb="3">
      <t>ヒガシ</t>
    </rPh>
    <rPh sb="6" eb="8">
      <t>ヒロバ</t>
    </rPh>
    <phoneticPr fontId="2"/>
  </si>
  <si>
    <t>論地町三丁目６－４７</t>
    <rPh sb="0" eb="3">
      <t>ロンチチョウ</t>
    </rPh>
    <rPh sb="3" eb="6">
      <t>３チョウメ</t>
    </rPh>
    <phoneticPr fontId="2"/>
  </si>
  <si>
    <t>エヌティーテクノ㈱従業員駐車場（論地児童遊園北）</t>
    <rPh sb="9" eb="12">
      <t>ジュウギョウイン</t>
    </rPh>
    <rPh sb="12" eb="15">
      <t>チュウシャジョウ</t>
    </rPh>
    <rPh sb="16" eb="18">
      <t>ロンチ</t>
    </rPh>
    <rPh sb="18" eb="20">
      <t>ジドウ</t>
    </rPh>
    <rPh sb="20" eb="22">
      <t>ユウエン</t>
    </rPh>
    <rPh sb="22" eb="23">
      <t>キタ</t>
    </rPh>
    <phoneticPr fontId="2"/>
  </si>
  <si>
    <t>論地町五丁目２－１７</t>
    <rPh sb="0" eb="3">
      <t>ロンチチョウ</t>
    </rPh>
    <rPh sb="3" eb="6">
      <t>５チョウメ</t>
    </rPh>
    <phoneticPr fontId="2"/>
  </si>
  <si>
    <t>コパンスポーツクラブ高浜　駐車場・テニスコート</t>
    <rPh sb="10" eb="12">
      <t>タカハマ</t>
    </rPh>
    <rPh sb="13" eb="16">
      <t>チュウシャジョウ</t>
    </rPh>
    <phoneticPr fontId="2"/>
  </si>
  <si>
    <t>論地町五丁目６－５５</t>
    <rPh sb="0" eb="3">
      <t>ロンチチョウ</t>
    </rPh>
    <rPh sb="3" eb="6">
      <t>５チョウメ</t>
    </rPh>
    <phoneticPr fontId="2"/>
  </si>
  <si>
    <t>清水町六丁目６－３６</t>
    <rPh sb="0" eb="3">
      <t>シミズチョウ</t>
    </rPh>
    <rPh sb="3" eb="6">
      <t>６チョウメ</t>
    </rPh>
    <phoneticPr fontId="2"/>
  </si>
  <si>
    <t>港小学校　校庭</t>
    <rPh sb="0" eb="1">
      <t>ミナト</t>
    </rPh>
    <rPh sb="1" eb="4">
      <t>ショウガッコウ</t>
    </rPh>
    <rPh sb="5" eb="7">
      <t>コウテイ</t>
    </rPh>
    <phoneticPr fontId="2"/>
  </si>
  <si>
    <t>碧海町四丁目１－７</t>
    <rPh sb="0" eb="2">
      <t>アオミ</t>
    </rPh>
    <rPh sb="2" eb="3">
      <t>チョウ</t>
    </rPh>
    <rPh sb="3" eb="6">
      <t>４チョウメ</t>
    </rPh>
    <phoneticPr fontId="2"/>
  </si>
  <si>
    <t>港小学校　体育館</t>
    <rPh sb="0" eb="1">
      <t>ミナト</t>
    </rPh>
    <rPh sb="1" eb="4">
      <t>ショウガッコウ</t>
    </rPh>
    <rPh sb="5" eb="8">
      <t>タイイクカン</t>
    </rPh>
    <phoneticPr fontId="2"/>
  </si>
  <si>
    <t>南部第２ふれあいプラザ　１階</t>
    <rPh sb="0" eb="2">
      <t>ナンブ</t>
    </rPh>
    <rPh sb="2" eb="3">
      <t>ダイ</t>
    </rPh>
    <rPh sb="13" eb="14">
      <t>カイ</t>
    </rPh>
    <phoneticPr fontId="2"/>
  </si>
  <si>
    <t>碧海町三丁目５－４</t>
    <rPh sb="0" eb="2">
      <t>アオミ</t>
    </rPh>
    <rPh sb="2" eb="3">
      <t>チョウ</t>
    </rPh>
    <rPh sb="3" eb="6">
      <t>３チョウメ</t>
    </rPh>
    <phoneticPr fontId="2"/>
  </si>
  <si>
    <t>南部第２ふれあいプラザ　２階</t>
    <rPh sb="0" eb="2">
      <t>ナンブ</t>
    </rPh>
    <rPh sb="2" eb="3">
      <t>ダイ</t>
    </rPh>
    <rPh sb="13" eb="14">
      <t>カイ</t>
    </rPh>
    <phoneticPr fontId="2"/>
  </si>
  <si>
    <t>東海会館　屋内施設</t>
    <rPh sb="0" eb="2">
      <t>トウカイ</t>
    </rPh>
    <rPh sb="2" eb="4">
      <t>カイカン</t>
    </rPh>
    <rPh sb="5" eb="7">
      <t>オクナイ</t>
    </rPh>
    <rPh sb="7" eb="9">
      <t>シセツ</t>
    </rPh>
    <phoneticPr fontId="2"/>
  </si>
  <si>
    <t>田戸町二丁目２－５９</t>
    <rPh sb="0" eb="3">
      <t>タドチョウ</t>
    </rPh>
    <rPh sb="3" eb="6">
      <t>２チョウメ</t>
    </rPh>
    <phoneticPr fontId="2"/>
  </si>
  <si>
    <t>高浜南部保育園　園庭</t>
    <rPh sb="0" eb="2">
      <t>タカハマ</t>
    </rPh>
    <rPh sb="2" eb="4">
      <t>ナンブ</t>
    </rPh>
    <rPh sb="4" eb="7">
      <t>ホイクエン</t>
    </rPh>
    <rPh sb="8" eb="10">
      <t>エンテイ</t>
    </rPh>
    <phoneticPr fontId="2"/>
  </si>
  <si>
    <t>田戸町三丁目５－２６</t>
    <rPh sb="0" eb="3">
      <t>タドチョウ</t>
    </rPh>
    <rPh sb="3" eb="6">
      <t>３チョウメ</t>
    </rPh>
    <phoneticPr fontId="2"/>
  </si>
  <si>
    <t>洲崎公園</t>
    <rPh sb="0" eb="2">
      <t>スザキ</t>
    </rPh>
    <rPh sb="2" eb="4">
      <t>コウエン</t>
    </rPh>
    <phoneticPr fontId="2"/>
  </si>
  <si>
    <t>田戸町七丁目７－２０</t>
    <rPh sb="0" eb="3">
      <t>タドチョウ</t>
    </rPh>
    <rPh sb="3" eb="6">
      <t>７チョウメ</t>
    </rPh>
    <phoneticPr fontId="2"/>
  </si>
  <si>
    <t>ボートレースチケットショップ高浜　駐車場</t>
    <rPh sb="14" eb="16">
      <t>タカハマ</t>
    </rPh>
    <rPh sb="17" eb="20">
      <t>チュウシャジョウ</t>
    </rPh>
    <phoneticPr fontId="2"/>
  </si>
  <si>
    <t>二池町四丁目５－５</t>
    <rPh sb="0" eb="3">
      <t>フタツイケチョウ</t>
    </rPh>
    <rPh sb="3" eb="6">
      <t>４チョウメ</t>
    </rPh>
    <phoneticPr fontId="2"/>
  </si>
  <si>
    <t>翼小学校　校庭</t>
    <rPh sb="0" eb="1">
      <t>ツバサ</t>
    </rPh>
    <rPh sb="1" eb="4">
      <t>ショウガッコウ</t>
    </rPh>
    <rPh sb="5" eb="7">
      <t>コウテイ</t>
    </rPh>
    <phoneticPr fontId="2"/>
  </si>
  <si>
    <t>神明町五丁目１－１</t>
    <rPh sb="0" eb="3">
      <t>シンメイチョウ</t>
    </rPh>
    <rPh sb="3" eb="6">
      <t>５チョウメ</t>
    </rPh>
    <phoneticPr fontId="2"/>
  </si>
  <si>
    <t>翼小学校　体育館</t>
    <rPh sb="0" eb="1">
      <t>ツバサ</t>
    </rPh>
    <rPh sb="1" eb="4">
      <t>ショウガッコウ</t>
    </rPh>
    <rPh sb="5" eb="8">
      <t>タイイクカン</t>
    </rPh>
    <phoneticPr fontId="2"/>
  </si>
  <si>
    <t>中部公園</t>
    <rPh sb="0" eb="2">
      <t>チュウブ</t>
    </rPh>
    <rPh sb="2" eb="4">
      <t>コウエン</t>
    </rPh>
    <phoneticPr fontId="2"/>
  </si>
  <si>
    <t>神明町一丁目１２－１</t>
    <rPh sb="0" eb="3">
      <t>シンメイチョウ</t>
    </rPh>
    <rPh sb="3" eb="6">
      <t>１チョウメ</t>
    </rPh>
    <phoneticPr fontId="2"/>
  </si>
  <si>
    <t>神明公園</t>
    <rPh sb="0" eb="2">
      <t>シンメイ</t>
    </rPh>
    <rPh sb="2" eb="4">
      <t>コウエン</t>
    </rPh>
    <phoneticPr fontId="2"/>
  </si>
  <si>
    <t>神明町二丁目１１－１</t>
    <rPh sb="0" eb="3">
      <t>シンメイチョウ</t>
    </rPh>
    <rPh sb="3" eb="6">
      <t>２チョウメ</t>
    </rPh>
    <phoneticPr fontId="2"/>
  </si>
  <si>
    <t>高取神明宮</t>
    <rPh sb="0" eb="2">
      <t>タカトリ</t>
    </rPh>
    <rPh sb="2" eb="4">
      <t>シンメイ</t>
    </rPh>
    <rPh sb="4" eb="5">
      <t>ミヤ</t>
    </rPh>
    <phoneticPr fontId="2"/>
  </si>
  <si>
    <t>神明町七丁目９－８</t>
    <rPh sb="0" eb="3">
      <t>シンメイチョウ</t>
    </rPh>
    <rPh sb="3" eb="6">
      <t>７チョウメ</t>
    </rPh>
    <phoneticPr fontId="2"/>
  </si>
  <si>
    <t>かりや愛知中央生活協働組合高浜センター</t>
    <rPh sb="3" eb="5">
      <t>アイチ</t>
    </rPh>
    <rPh sb="5" eb="7">
      <t>チュウオウ</t>
    </rPh>
    <rPh sb="7" eb="9">
      <t>セイカツ</t>
    </rPh>
    <rPh sb="9" eb="11">
      <t>キョウドウ</t>
    </rPh>
    <rPh sb="11" eb="13">
      <t>クミアイ</t>
    </rPh>
    <rPh sb="13" eb="15">
      <t>タカハマ</t>
    </rPh>
    <phoneticPr fontId="2"/>
  </si>
  <si>
    <t>豊田町一丁目１０－５０</t>
    <rPh sb="0" eb="3">
      <t>トヨタチョウ</t>
    </rPh>
    <rPh sb="3" eb="6">
      <t>１チョウメ</t>
    </rPh>
    <phoneticPr fontId="2"/>
  </si>
  <si>
    <t>吉久伝公園</t>
    <rPh sb="0" eb="1">
      <t>ヨシ</t>
    </rPh>
    <rPh sb="1" eb="2">
      <t>ク</t>
    </rPh>
    <rPh sb="2" eb="3">
      <t>デン</t>
    </rPh>
    <rPh sb="3" eb="5">
      <t>コウエン</t>
    </rPh>
    <phoneticPr fontId="2"/>
  </si>
  <si>
    <t>豊田町一丁目２１１－１</t>
    <rPh sb="0" eb="3">
      <t>トヨタチョウ</t>
    </rPh>
    <rPh sb="3" eb="6">
      <t>１チョウメ</t>
    </rPh>
    <phoneticPr fontId="2"/>
  </si>
  <si>
    <t>エヌティーテクノ㈱高取工場駐車場</t>
    <rPh sb="9" eb="11">
      <t>タカトリ</t>
    </rPh>
    <rPh sb="11" eb="13">
      <t>コウジョウ</t>
    </rPh>
    <rPh sb="13" eb="16">
      <t>チュウシャジョウ</t>
    </rPh>
    <phoneticPr fontId="2"/>
  </si>
  <si>
    <t>豊田町三丁目３－１</t>
    <rPh sb="0" eb="3">
      <t>トヨタチョウ</t>
    </rPh>
    <rPh sb="3" eb="6">
      <t>３チョウメ</t>
    </rPh>
    <phoneticPr fontId="2"/>
  </si>
  <si>
    <t>㈱スギヤス　従業員東駐車場</t>
    <rPh sb="6" eb="9">
      <t>ジュウギョウイン</t>
    </rPh>
    <rPh sb="9" eb="10">
      <t>ヒガシ</t>
    </rPh>
    <rPh sb="10" eb="13">
      <t>チュウシャジョウ</t>
    </rPh>
    <phoneticPr fontId="2"/>
  </si>
  <si>
    <t>豊田町三丁目６－１</t>
    <rPh sb="0" eb="3">
      <t>トヨタチョウ</t>
    </rPh>
    <rPh sb="3" eb="6">
      <t>３チョウメ</t>
    </rPh>
    <phoneticPr fontId="2"/>
  </si>
  <si>
    <t>後世山公園</t>
    <rPh sb="0" eb="1">
      <t>ゴ</t>
    </rPh>
    <rPh sb="1" eb="2">
      <t>セ</t>
    </rPh>
    <rPh sb="2" eb="3">
      <t>ヤマ</t>
    </rPh>
    <rPh sb="3" eb="5">
      <t>コウエン</t>
    </rPh>
    <phoneticPr fontId="2"/>
  </si>
  <si>
    <t>湯山町五丁目９－１</t>
    <rPh sb="0" eb="3">
      <t>ユヤマチョウ</t>
    </rPh>
    <rPh sb="3" eb="6">
      <t>５チョウメ</t>
    </rPh>
    <phoneticPr fontId="2"/>
  </si>
  <si>
    <t>女性文化センター　駐車場</t>
    <rPh sb="0" eb="2">
      <t>ジョセイ</t>
    </rPh>
    <rPh sb="2" eb="4">
      <t>ブンカ</t>
    </rPh>
    <rPh sb="9" eb="12">
      <t>チュウシャジョウ</t>
    </rPh>
    <phoneticPr fontId="2"/>
  </si>
  <si>
    <t>湯山町六丁目６－１７他</t>
    <rPh sb="0" eb="3">
      <t>ユヤマチョウ</t>
    </rPh>
    <rPh sb="3" eb="6">
      <t>６チョウメ</t>
    </rPh>
    <rPh sb="10" eb="11">
      <t>ホカ</t>
    </rPh>
    <phoneticPr fontId="2"/>
  </si>
  <si>
    <t>女性文化センター　１階</t>
    <rPh sb="0" eb="2">
      <t>ジョセイ</t>
    </rPh>
    <rPh sb="2" eb="4">
      <t>ブンカ</t>
    </rPh>
    <rPh sb="10" eb="11">
      <t>カイ</t>
    </rPh>
    <phoneticPr fontId="2"/>
  </si>
  <si>
    <t>湯山町六丁目６－４</t>
    <rPh sb="0" eb="3">
      <t>ユヤマチョウ</t>
    </rPh>
    <rPh sb="3" eb="6">
      <t>６チョウメ</t>
    </rPh>
    <phoneticPr fontId="2"/>
  </si>
  <si>
    <t>女性文化センター　２階</t>
    <rPh sb="0" eb="2">
      <t>ジョセイ</t>
    </rPh>
    <rPh sb="2" eb="4">
      <t>ブンカ</t>
    </rPh>
    <rPh sb="10" eb="11">
      <t>カイ</t>
    </rPh>
    <phoneticPr fontId="2"/>
  </si>
  <si>
    <t>高浜中学校　校庭</t>
    <rPh sb="0" eb="2">
      <t>タカハマ</t>
    </rPh>
    <rPh sb="2" eb="5">
      <t>チュウガッコウ</t>
    </rPh>
    <rPh sb="6" eb="8">
      <t>コウテイ</t>
    </rPh>
    <phoneticPr fontId="2"/>
  </si>
  <si>
    <t>湯山町七丁目１－１</t>
    <rPh sb="0" eb="3">
      <t>ユヤマチョウ</t>
    </rPh>
    <rPh sb="3" eb="6">
      <t>７チョウメ</t>
    </rPh>
    <phoneticPr fontId="2"/>
  </si>
  <si>
    <t>高浜中学校　体育館・武道場</t>
    <rPh sb="0" eb="2">
      <t>タカハマ</t>
    </rPh>
    <rPh sb="2" eb="5">
      <t>チュウガッコウ</t>
    </rPh>
    <rPh sb="6" eb="9">
      <t>タイイクカン</t>
    </rPh>
    <rPh sb="10" eb="13">
      <t>ブドウジョウ</t>
    </rPh>
    <phoneticPr fontId="2"/>
  </si>
  <si>
    <t>南中学校　校庭</t>
    <rPh sb="0" eb="1">
      <t>ミナミ</t>
    </rPh>
    <rPh sb="1" eb="4">
      <t>チュウガッコウ</t>
    </rPh>
    <rPh sb="5" eb="7">
      <t>コウテイ</t>
    </rPh>
    <phoneticPr fontId="2"/>
  </si>
  <si>
    <t>二池町三丁目３－２</t>
    <rPh sb="0" eb="3">
      <t>フタツイケチョウ</t>
    </rPh>
    <rPh sb="3" eb="6">
      <t>３チョウメ</t>
    </rPh>
    <phoneticPr fontId="2"/>
  </si>
  <si>
    <t>南中学校　体育館・武道場</t>
    <rPh sb="0" eb="1">
      <t>ミナミ</t>
    </rPh>
    <rPh sb="1" eb="4">
      <t>チュウガッコウ</t>
    </rPh>
    <rPh sb="5" eb="8">
      <t>タイイクカン</t>
    </rPh>
    <rPh sb="9" eb="11">
      <t>ブドウ</t>
    </rPh>
    <rPh sb="11" eb="12">
      <t>ジョウ</t>
    </rPh>
    <phoneticPr fontId="2"/>
  </si>
  <si>
    <t>県立高浜高校　体育館</t>
    <rPh sb="0" eb="2">
      <t>ケンリツ</t>
    </rPh>
    <rPh sb="2" eb="4">
      <t>タカハマ</t>
    </rPh>
    <rPh sb="4" eb="6">
      <t>コウコウ</t>
    </rPh>
    <rPh sb="7" eb="10">
      <t>タイイクカン</t>
    </rPh>
    <phoneticPr fontId="2"/>
  </si>
  <si>
    <t>本郷町一丁目６－１</t>
    <rPh sb="0" eb="2">
      <t>ホンゴウ</t>
    </rPh>
    <rPh sb="2" eb="3">
      <t>チョウ</t>
    </rPh>
    <rPh sb="3" eb="6">
      <t>１チョウメ</t>
    </rPh>
    <phoneticPr fontId="2"/>
  </si>
  <si>
    <t>岩倉市役所</t>
    <rPh sb="0" eb="3">
      <t>イワクラシ</t>
    </rPh>
    <phoneticPr fontId="2"/>
  </si>
  <si>
    <t>西市町竹之宮24番地</t>
    <rPh sb="0" eb="3">
      <t>サイチチョウ</t>
    </rPh>
    <rPh sb="3" eb="4">
      <t>タケ</t>
    </rPh>
    <rPh sb="4" eb="5">
      <t>ノ</t>
    </rPh>
    <rPh sb="5" eb="6">
      <t>ミヤ</t>
    </rPh>
    <rPh sb="8" eb="10">
      <t>バンチ</t>
    </rPh>
    <phoneticPr fontId="27"/>
  </si>
  <si>
    <t>岩倉中学校グラウンド</t>
    <rPh sb="0" eb="2">
      <t>イワクラ</t>
    </rPh>
    <rPh sb="2" eb="5">
      <t>チュウガッコウ</t>
    </rPh>
    <phoneticPr fontId="2"/>
  </si>
  <si>
    <t>北島町川田1番地</t>
    <rPh sb="0" eb="3">
      <t>キタジマチョウ</t>
    </rPh>
    <rPh sb="3" eb="5">
      <t>カワタ</t>
    </rPh>
    <phoneticPr fontId="27"/>
  </si>
  <si>
    <t>岩倉総合高等学校グラウンド</t>
    <rPh sb="0" eb="2">
      <t>イワクラ</t>
    </rPh>
    <rPh sb="2" eb="4">
      <t>ソウゴウ</t>
    </rPh>
    <rPh sb="4" eb="6">
      <t>コウトウ</t>
    </rPh>
    <rPh sb="6" eb="8">
      <t>ガッコウ</t>
    </rPh>
    <phoneticPr fontId="2"/>
  </si>
  <si>
    <t>本町南新溝廻間2</t>
    <rPh sb="0" eb="2">
      <t>ホンマチ</t>
    </rPh>
    <rPh sb="2" eb="3">
      <t>ミナミ</t>
    </rPh>
    <rPh sb="3" eb="4">
      <t>アタラ</t>
    </rPh>
    <rPh sb="4" eb="5">
      <t>ミゾ</t>
    </rPh>
    <rPh sb="5" eb="6">
      <t>マワ</t>
    </rPh>
    <rPh sb="6" eb="7">
      <t>アイダ</t>
    </rPh>
    <phoneticPr fontId="27"/>
  </si>
  <si>
    <t>岩倉北小学校グラウンド</t>
    <rPh sb="0" eb="2">
      <t>イワクラ</t>
    </rPh>
    <rPh sb="2" eb="3">
      <t>キタ</t>
    </rPh>
    <rPh sb="3" eb="6">
      <t>ショウガッコウ</t>
    </rPh>
    <phoneticPr fontId="2"/>
  </si>
  <si>
    <t>大地町小森93番地1</t>
    <rPh sb="0" eb="3">
      <t>ダイチチョウ</t>
    </rPh>
    <rPh sb="3" eb="5">
      <t>コモリ</t>
    </rPh>
    <rPh sb="7" eb="9">
      <t>バンチ</t>
    </rPh>
    <phoneticPr fontId="27"/>
  </si>
  <si>
    <t>岩倉南小学校グラウンド</t>
    <rPh sb="0" eb="2">
      <t>イワクラ</t>
    </rPh>
    <rPh sb="2" eb="3">
      <t>ミナミ</t>
    </rPh>
    <rPh sb="3" eb="6">
      <t>ショウガッコウ</t>
    </rPh>
    <phoneticPr fontId="2"/>
  </si>
  <si>
    <t>中央公園</t>
    <rPh sb="0" eb="2">
      <t>チュウオウ</t>
    </rPh>
    <rPh sb="2" eb="4">
      <t>コウエン</t>
    </rPh>
    <phoneticPr fontId="2"/>
  </si>
  <si>
    <t>38-5813</t>
  </si>
  <si>
    <t>天神公園</t>
    <rPh sb="0" eb="2">
      <t>テンジン</t>
    </rPh>
    <rPh sb="2" eb="4">
      <t>コウエン</t>
    </rPh>
    <phoneticPr fontId="2"/>
  </si>
  <si>
    <t>睦公園</t>
    <rPh sb="0" eb="1">
      <t>ムツミ</t>
    </rPh>
    <rPh sb="1" eb="3">
      <t>コウエン</t>
    </rPh>
    <phoneticPr fontId="2"/>
  </si>
  <si>
    <t>大矢公園</t>
    <rPh sb="0" eb="2">
      <t>オオヤ</t>
    </rPh>
    <rPh sb="2" eb="4">
      <t>コウエン</t>
    </rPh>
    <phoneticPr fontId="2"/>
  </si>
  <si>
    <t>辻田公園</t>
    <rPh sb="0" eb="2">
      <t>ツジタ</t>
    </rPh>
    <rPh sb="2" eb="4">
      <t>コウエン</t>
    </rPh>
    <phoneticPr fontId="2"/>
  </si>
  <si>
    <t>御土井公園</t>
    <rPh sb="0" eb="1">
      <t>ミ</t>
    </rPh>
    <rPh sb="1" eb="3">
      <t>ドイ</t>
    </rPh>
    <rPh sb="3" eb="5">
      <t>コウエン</t>
    </rPh>
    <phoneticPr fontId="2"/>
  </si>
  <si>
    <t>国衙公園</t>
    <rPh sb="0" eb="2">
      <t>コクガ</t>
    </rPh>
    <rPh sb="2" eb="4">
      <t>コウエン</t>
    </rPh>
    <phoneticPr fontId="2"/>
  </si>
  <si>
    <t>下り松公園</t>
    <rPh sb="0" eb="1">
      <t>クダ</t>
    </rPh>
    <rPh sb="2" eb="3">
      <t>マツ</t>
    </rPh>
    <rPh sb="3" eb="5">
      <t>コウエン</t>
    </rPh>
    <phoneticPr fontId="2"/>
  </si>
  <si>
    <t>長瀬公園</t>
    <rPh sb="0" eb="2">
      <t>ナガセ</t>
    </rPh>
    <rPh sb="2" eb="4">
      <t>コウエン</t>
    </rPh>
    <phoneticPr fontId="2"/>
  </si>
  <si>
    <t>白山公園</t>
    <rPh sb="0" eb="2">
      <t>ハクサン</t>
    </rPh>
    <rPh sb="2" eb="4">
      <t>コウエン</t>
    </rPh>
    <phoneticPr fontId="2"/>
  </si>
  <si>
    <t>天王公園</t>
    <rPh sb="0" eb="2">
      <t>テンノウ</t>
    </rPh>
    <rPh sb="2" eb="4">
      <t>コウエン</t>
    </rPh>
    <phoneticPr fontId="2"/>
  </si>
  <si>
    <t>お祭り広場</t>
    <rPh sb="1" eb="2">
      <t>マツ</t>
    </rPh>
    <rPh sb="3" eb="5">
      <t>ヒロバ</t>
    </rPh>
    <phoneticPr fontId="2"/>
  </si>
  <si>
    <t>38-5812</t>
  </si>
  <si>
    <t>石仏スポーツ広場</t>
    <rPh sb="0" eb="2">
      <t>イシボトケ</t>
    </rPh>
    <rPh sb="6" eb="8">
      <t>ヒロバ</t>
    </rPh>
    <phoneticPr fontId="2"/>
  </si>
  <si>
    <t>野寄スポーツ広場</t>
    <rPh sb="0" eb="1">
      <t>ノ</t>
    </rPh>
    <rPh sb="1" eb="2">
      <t>ヨ</t>
    </rPh>
    <rPh sb="6" eb="8">
      <t>ヒロバ</t>
    </rPh>
    <phoneticPr fontId="2"/>
  </si>
  <si>
    <t>神明ふれあい広場</t>
    <rPh sb="0" eb="2">
      <t>シンメイ</t>
    </rPh>
    <rPh sb="6" eb="8">
      <t>ヒロバ</t>
    </rPh>
    <phoneticPr fontId="2"/>
  </si>
  <si>
    <t>中本町西出口4番地</t>
    <rPh sb="0" eb="3">
      <t>ナカホンマチ</t>
    </rPh>
    <rPh sb="3" eb="4">
      <t>ニシ</t>
    </rPh>
    <rPh sb="4" eb="6">
      <t>デグチ</t>
    </rPh>
    <rPh sb="7" eb="9">
      <t>バンチ</t>
    </rPh>
    <phoneticPr fontId="27"/>
  </si>
  <si>
    <t>38-5811</t>
  </si>
  <si>
    <t>史跡公園</t>
    <rPh sb="0" eb="2">
      <t>シセキ</t>
    </rPh>
    <rPh sb="2" eb="4">
      <t>コウエン</t>
    </rPh>
    <phoneticPr fontId="2"/>
  </si>
  <si>
    <t>八剱憩いの広場</t>
    <rPh sb="0" eb="1">
      <t>８</t>
    </rPh>
    <rPh sb="1" eb="2">
      <t>ツルギ</t>
    </rPh>
    <rPh sb="2" eb="3">
      <t>イコ</t>
    </rPh>
    <rPh sb="5" eb="7">
      <t>ヒロバ</t>
    </rPh>
    <phoneticPr fontId="2"/>
  </si>
  <si>
    <t>鈴井町下新田123番地</t>
    <rPh sb="0" eb="2">
      <t>スズイ</t>
    </rPh>
    <rPh sb="2" eb="3">
      <t>チョウ</t>
    </rPh>
    <rPh sb="3" eb="4">
      <t>シモ</t>
    </rPh>
    <rPh sb="4" eb="6">
      <t>ニイダ</t>
    </rPh>
    <phoneticPr fontId="27"/>
  </si>
  <si>
    <t>総合体育文化センター駐車場</t>
    <rPh sb="0" eb="2">
      <t>ソウゴウ</t>
    </rPh>
    <rPh sb="2" eb="4">
      <t>タイイク</t>
    </rPh>
    <rPh sb="4" eb="6">
      <t>ブンカ</t>
    </rPh>
    <rPh sb="10" eb="13">
      <t>チュウシャジョウ</t>
    </rPh>
    <phoneticPr fontId="2"/>
  </si>
  <si>
    <t>中本町西出口15番地1</t>
    <rPh sb="0" eb="3">
      <t>ナカホンマチ</t>
    </rPh>
    <rPh sb="3" eb="4">
      <t>ニシ</t>
    </rPh>
    <rPh sb="4" eb="6">
      <t>デグチ</t>
    </rPh>
    <rPh sb="8" eb="10">
      <t>バンチ</t>
    </rPh>
    <phoneticPr fontId="27"/>
  </si>
  <si>
    <t>くすのきの家（地域交流センター）駐車場</t>
    <rPh sb="5" eb="6">
      <t>イエ</t>
    </rPh>
    <rPh sb="7" eb="9">
      <t>チイキ</t>
    </rPh>
    <rPh sb="9" eb="11">
      <t>コウリュウ</t>
    </rPh>
    <rPh sb="16" eb="19">
      <t>チュウシャジョウ</t>
    </rPh>
    <phoneticPr fontId="2"/>
  </si>
  <si>
    <t>下寺保育園</t>
    <rPh sb="0" eb="1">
      <t>シモ</t>
    </rPh>
    <rPh sb="1" eb="2">
      <t>デラ</t>
    </rPh>
    <rPh sb="2" eb="5">
      <t>ホイクエン</t>
    </rPh>
    <phoneticPr fontId="2"/>
  </si>
  <si>
    <t>名古屋短期大学グラウンド</t>
    <rPh sb="0" eb="3">
      <t>ナゴヤ</t>
    </rPh>
    <rPh sb="3" eb="5">
      <t>タンキ</t>
    </rPh>
    <rPh sb="5" eb="7">
      <t>ダイガク</t>
    </rPh>
    <phoneticPr fontId="2"/>
  </si>
  <si>
    <t>栄町武侍４８</t>
    <rPh sb="0" eb="1">
      <t>サカエ</t>
    </rPh>
    <rPh sb="1" eb="2">
      <t>マチ</t>
    </rPh>
    <rPh sb="2" eb="3">
      <t>ブ</t>
    </rPh>
    <rPh sb="3" eb="4">
      <t>サムライ</t>
    </rPh>
    <phoneticPr fontId="2"/>
  </si>
  <si>
    <t>中京競馬場</t>
    <rPh sb="0" eb="2">
      <t>チュウキョウ</t>
    </rPh>
    <rPh sb="2" eb="5">
      <t>ケイバジョウ</t>
    </rPh>
    <phoneticPr fontId="2"/>
  </si>
  <si>
    <t>間米町敷田１２２５</t>
    <rPh sb="0" eb="1">
      <t>マ</t>
    </rPh>
    <rPh sb="1" eb="2">
      <t>コメ</t>
    </rPh>
    <rPh sb="2" eb="3">
      <t>チョウ</t>
    </rPh>
    <rPh sb="3" eb="4">
      <t>シ</t>
    </rPh>
    <rPh sb="4" eb="5">
      <t>タ</t>
    </rPh>
    <phoneticPr fontId="2"/>
  </si>
  <si>
    <t>052</t>
  </si>
  <si>
    <t>623-2001</t>
  </si>
  <si>
    <t>勅使グラウンド</t>
    <rPh sb="0" eb="2">
      <t>チョクシ</t>
    </rPh>
    <phoneticPr fontId="2"/>
  </si>
  <si>
    <t>沓掛町勅使１－１</t>
    <rPh sb="0" eb="2">
      <t>クツカケ</t>
    </rPh>
    <rPh sb="2" eb="3">
      <t>チョウ</t>
    </rPh>
    <rPh sb="3" eb="5">
      <t>チョクシ</t>
    </rPh>
    <phoneticPr fontId="2"/>
  </si>
  <si>
    <t>93-5001</t>
  </si>
  <si>
    <t>新田町吉池3-1</t>
    <rPh sb="0" eb="2">
      <t>ニッタ</t>
    </rPh>
    <rPh sb="2" eb="3">
      <t>チョウ</t>
    </rPh>
    <rPh sb="3" eb="5">
      <t>ヨシイケ</t>
    </rPh>
    <phoneticPr fontId="2"/>
  </si>
  <si>
    <t>落合公園</t>
    <rPh sb="0" eb="1">
      <t>オ</t>
    </rPh>
    <rPh sb="1" eb="2">
      <t>ア</t>
    </rPh>
    <rPh sb="2" eb="4">
      <t>コウエン</t>
    </rPh>
    <phoneticPr fontId="2"/>
  </si>
  <si>
    <t>新栄町三丁目３００</t>
    <rPh sb="0" eb="1">
      <t>シン</t>
    </rPh>
    <rPh sb="3" eb="6">
      <t>サンチョウメ</t>
    </rPh>
    <phoneticPr fontId="2"/>
  </si>
  <si>
    <t>唐竹公園</t>
    <rPh sb="0" eb="2">
      <t>カラタケ</t>
    </rPh>
    <rPh sb="2" eb="4">
      <t>コウエン</t>
    </rPh>
    <phoneticPr fontId="2"/>
  </si>
  <si>
    <t>二村台3丁目２</t>
    <rPh sb="0" eb="2">
      <t>フタムラ</t>
    </rPh>
    <rPh sb="2" eb="3">
      <t>ダイ</t>
    </rPh>
    <rPh sb="4" eb="6">
      <t>チョウメ</t>
    </rPh>
    <phoneticPr fontId="2"/>
  </si>
  <si>
    <t>大原公園</t>
    <rPh sb="0" eb="2">
      <t>オオハラ</t>
    </rPh>
    <rPh sb="2" eb="4">
      <t>コウエン</t>
    </rPh>
    <phoneticPr fontId="2"/>
  </si>
  <si>
    <t>栄町大原１－１</t>
    <rPh sb="0" eb="1">
      <t>サカエ</t>
    </rPh>
    <rPh sb="1" eb="2">
      <t>マチ</t>
    </rPh>
    <rPh sb="2" eb="4">
      <t>オオハラ</t>
    </rPh>
    <phoneticPr fontId="2"/>
  </si>
  <si>
    <t>豊明小学校（グラウンド）</t>
    <rPh sb="0" eb="2">
      <t>トヨアケ</t>
    </rPh>
    <rPh sb="2" eb="5">
      <t>ショウガッコウ</t>
    </rPh>
    <phoneticPr fontId="2"/>
  </si>
  <si>
    <t>中央小学校（グラウンド）</t>
    <rPh sb="0" eb="2">
      <t>チュウオウ</t>
    </rPh>
    <rPh sb="2" eb="5">
      <t>ショウガッコウ</t>
    </rPh>
    <phoneticPr fontId="2"/>
  </si>
  <si>
    <t>沓掛小学校（グラウンド）</t>
    <rPh sb="0" eb="2">
      <t>クツカケ</t>
    </rPh>
    <rPh sb="2" eb="5">
      <t>ショウガッコウ</t>
    </rPh>
    <phoneticPr fontId="2"/>
  </si>
  <si>
    <t>栄小学校（グラウンド）</t>
    <rPh sb="0" eb="1">
      <t>サカエ</t>
    </rPh>
    <rPh sb="1" eb="4">
      <t>ショウガッコウ</t>
    </rPh>
    <phoneticPr fontId="2"/>
  </si>
  <si>
    <t>新栄町二丁目２９５</t>
    <rPh sb="0" eb="1">
      <t>シン</t>
    </rPh>
    <rPh sb="3" eb="4">
      <t>ニ</t>
    </rPh>
    <rPh sb="4" eb="6">
      <t>チョウメ</t>
    </rPh>
    <phoneticPr fontId="2"/>
  </si>
  <si>
    <t>二村台小学校（グラウンド）</t>
    <rPh sb="0" eb="3">
      <t>フタムラダイ</t>
    </rPh>
    <rPh sb="3" eb="6">
      <t>ショウガッコウ</t>
    </rPh>
    <phoneticPr fontId="2"/>
  </si>
  <si>
    <t>二村台小学校</t>
    <rPh sb="0" eb="3">
      <t>フタムラダイ</t>
    </rPh>
    <rPh sb="3" eb="6">
      <t>ショウガッコウ</t>
    </rPh>
    <phoneticPr fontId="2"/>
  </si>
  <si>
    <t>大宮小学校（グラウンド）</t>
    <rPh sb="0" eb="2">
      <t>オオミヤ</t>
    </rPh>
    <rPh sb="2" eb="5">
      <t>ショウガッコウ</t>
    </rPh>
    <phoneticPr fontId="2"/>
  </si>
  <si>
    <t>旧唐竹小学校（グラウンド）</t>
    <rPh sb="0" eb="1">
      <t>キュウ</t>
    </rPh>
    <rPh sb="1" eb="3">
      <t>カラタケ</t>
    </rPh>
    <rPh sb="3" eb="6">
      <t>ショウガッコウ</t>
    </rPh>
    <phoneticPr fontId="2"/>
  </si>
  <si>
    <t>旧唐竹小学校</t>
    <rPh sb="0" eb="1">
      <t>キュウ</t>
    </rPh>
    <rPh sb="1" eb="3">
      <t>カラタケ</t>
    </rPh>
    <rPh sb="3" eb="6">
      <t>ショウガッコウ</t>
    </rPh>
    <phoneticPr fontId="2"/>
  </si>
  <si>
    <t>三崎小学校（グラウンド）</t>
    <rPh sb="0" eb="2">
      <t>ミサキ</t>
    </rPh>
    <rPh sb="2" eb="5">
      <t>ショウガッコウ</t>
    </rPh>
    <phoneticPr fontId="2"/>
  </si>
  <si>
    <t>舘小学校（グラウンド）</t>
    <rPh sb="0" eb="1">
      <t>ヤカタ</t>
    </rPh>
    <rPh sb="1" eb="4">
      <t>ショウガッコウ</t>
    </rPh>
    <phoneticPr fontId="2"/>
  </si>
  <si>
    <t>豊明中学校（グラウンド）</t>
    <rPh sb="0" eb="2">
      <t>トヨアケ</t>
    </rPh>
    <rPh sb="2" eb="5">
      <t>チュウガッコウ</t>
    </rPh>
    <phoneticPr fontId="2"/>
  </si>
  <si>
    <t>栄中学校（グラウンド）</t>
    <rPh sb="0" eb="1">
      <t>サカエ</t>
    </rPh>
    <rPh sb="1" eb="4">
      <t>チュウガッコウ</t>
    </rPh>
    <phoneticPr fontId="2"/>
  </si>
  <si>
    <t>沓掛中学校（グラウンド）</t>
    <rPh sb="0" eb="2">
      <t>クツカケ</t>
    </rPh>
    <rPh sb="2" eb="5">
      <t>チュウガッコウ</t>
    </rPh>
    <phoneticPr fontId="2"/>
  </si>
  <si>
    <t>県立豊明高校（グラウンド）</t>
    <rPh sb="0" eb="2">
      <t>ケンリツ</t>
    </rPh>
    <rPh sb="2" eb="3">
      <t>トヨ</t>
    </rPh>
    <rPh sb="3" eb="4">
      <t>ア</t>
    </rPh>
    <rPh sb="4" eb="6">
      <t>コウコウ</t>
    </rPh>
    <phoneticPr fontId="2"/>
  </si>
  <si>
    <t>東山グラウンド</t>
    <rPh sb="0" eb="2">
      <t>ヒガシヤマ</t>
    </rPh>
    <phoneticPr fontId="60"/>
  </si>
  <si>
    <t>日進市</t>
    <rPh sb="0" eb="3">
      <t>ニッシンシ</t>
    </rPh>
    <phoneticPr fontId="2"/>
  </si>
  <si>
    <t>東山5-2101</t>
    <rPh sb="0" eb="2">
      <t>ヒガシヤマ</t>
    </rPh>
    <phoneticPr fontId="60"/>
  </si>
  <si>
    <t>名古屋商科大学校庭</t>
    <rPh sb="0" eb="3">
      <t>ナゴヤ</t>
    </rPh>
    <rPh sb="3" eb="5">
      <t>ショウカ</t>
    </rPh>
    <rPh sb="5" eb="8">
      <t>ダイガッコウ</t>
    </rPh>
    <rPh sb="8" eb="9">
      <t>ニワ</t>
    </rPh>
    <phoneticPr fontId="60"/>
  </si>
  <si>
    <t>米野木町三ヶ峯4-4</t>
    <rPh sb="0" eb="2">
      <t>コメノ</t>
    </rPh>
    <rPh sb="2" eb="3">
      <t>キ</t>
    </rPh>
    <rPh sb="3" eb="4">
      <t>チョウ</t>
    </rPh>
    <rPh sb="4" eb="5">
      <t>サン</t>
    </rPh>
    <rPh sb="6" eb="7">
      <t>ミネ</t>
    </rPh>
    <phoneticPr fontId="60"/>
  </si>
  <si>
    <t>日進中学校第2グラウンド</t>
    <rPh sb="0" eb="2">
      <t>ニッシン</t>
    </rPh>
    <rPh sb="2" eb="5">
      <t>チュウガッコウ</t>
    </rPh>
    <rPh sb="5" eb="6">
      <t>ダイ</t>
    </rPh>
    <phoneticPr fontId="60"/>
  </si>
  <si>
    <t>岩崎町兼場96-1</t>
    <rPh sb="0" eb="2">
      <t>イワサキ</t>
    </rPh>
    <rPh sb="2" eb="3">
      <t>チョウ</t>
    </rPh>
    <rPh sb="3" eb="4">
      <t>ケン</t>
    </rPh>
    <rPh sb="4" eb="5">
      <t>バ</t>
    </rPh>
    <phoneticPr fontId="60"/>
  </si>
  <si>
    <t>椙山女学園大学日進グラウンド</t>
    <rPh sb="0" eb="2">
      <t>スギヤマ</t>
    </rPh>
    <rPh sb="2" eb="5">
      <t>ジョガクエン</t>
    </rPh>
    <rPh sb="5" eb="7">
      <t>ダイガク</t>
    </rPh>
    <rPh sb="7" eb="9">
      <t>ニッシン</t>
    </rPh>
    <phoneticPr fontId="60"/>
  </si>
  <si>
    <t>竹の山3-2005</t>
    <rPh sb="0" eb="1">
      <t>タケ</t>
    </rPh>
    <rPh sb="2" eb="3">
      <t>ヤマ</t>
    </rPh>
    <phoneticPr fontId="60"/>
  </si>
  <si>
    <t>74-1186</t>
  </si>
  <si>
    <t>愛知学院大学運動場及び駐車場</t>
    <rPh sb="0" eb="2">
      <t>アイチ</t>
    </rPh>
    <rPh sb="2" eb="4">
      <t>ガクイン</t>
    </rPh>
    <rPh sb="4" eb="6">
      <t>ダイガク</t>
    </rPh>
    <rPh sb="6" eb="8">
      <t>ウンドウ</t>
    </rPh>
    <rPh sb="8" eb="9">
      <t>ジョウ</t>
    </rPh>
    <rPh sb="9" eb="10">
      <t>オヨ</t>
    </rPh>
    <rPh sb="11" eb="14">
      <t>チュウシャジョウ</t>
    </rPh>
    <phoneticPr fontId="60"/>
  </si>
  <si>
    <t>岩崎町阿良池12</t>
    <rPh sb="0" eb="2">
      <t>イワサキ</t>
    </rPh>
    <rPh sb="2" eb="3">
      <t>チョウ</t>
    </rPh>
    <rPh sb="3" eb="4">
      <t>ア</t>
    </rPh>
    <rPh sb="4" eb="5">
      <t>リョウ</t>
    </rPh>
    <rPh sb="5" eb="6">
      <t>イケ</t>
    </rPh>
    <phoneticPr fontId="60"/>
  </si>
  <si>
    <t>北小学校日進中学校青葉分校運動場</t>
    <rPh sb="0" eb="1">
      <t>キタ</t>
    </rPh>
    <rPh sb="1" eb="4">
      <t>ショウガッコウ</t>
    </rPh>
    <rPh sb="4" eb="6">
      <t>ニッシン</t>
    </rPh>
    <rPh sb="6" eb="9">
      <t>チュウガッコウ</t>
    </rPh>
    <rPh sb="9" eb="11">
      <t>アオバ</t>
    </rPh>
    <rPh sb="11" eb="12">
      <t>ブン</t>
    </rPh>
    <rPh sb="12" eb="13">
      <t>コウ</t>
    </rPh>
    <rPh sb="13" eb="15">
      <t>ウンドウ</t>
    </rPh>
    <rPh sb="15" eb="16">
      <t>ジョウ</t>
    </rPh>
    <phoneticPr fontId="60"/>
  </si>
  <si>
    <t>岩崎町竹ノ山149-164</t>
    <rPh sb="0" eb="2">
      <t>イワサキ</t>
    </rPh>
    <rPh sb="2" eb="3">
      <t>チョウ</t>
    </rPh>
    <rPh sb="3" eb="4">
      <t>タケ</t>
    </rPh>
    <rPh sb="5" eb="6">
      <t>ヤマ</t>
    </rPh>
    <phoneticPr fontId="60"/>
  </si>
  <si>
    <t>日生梅森園集会所</t>
    <rPh sb="0" eb="2">
      <t>ニッセイ</t>
    </rPh>
    <rPh sb="2" eb="3">
      <t>ウメ</t>
    </rPh>
    <rPh sb="3" eb="4">
      <t>モリ</t>
    </rPh>
    <rPh sb="4" eb="5">
      <t>エン</t>
    </rPh>
    <rPh sb="5" eb="7">
      <t>シュウカイ</t>
    </rPh>
    <rPh sb="7" eb="8">
      <t>ジョ</t>
    </rPh>
    <phoneticPr fontId="60"/>
  </si>
  <si>
    <t>梅森町新田135-127</t>
    <rPh sb="0" eb="1">
      <t>ウメ</t>
    </rPh>
    <rPh sb="1" eb="2">
      <t>モリ</t>
    </rPh>
    <rPh sb="2" eb="3">
      <t>チョウ</t>
    </rPh>
    <rPh sb="3" eb="5">
      <t>シンデン</t>
    </rPh>
    <phoneticPr fontId="60"/>
  </si>
  <si>
    <t>野方北集会所</t>
    <rPh sb="0" eb="2">
      <t>ノカタ</t>
    </rPh>
    <rPh sb="2" eb="3">
      <t>キタ</t>
    </rPh>
    <rPh sb="3" eb="5">
      <t>シュウカイ</t>
    </rPh>
    <rPh sb="5" eb="6">
      <t>ジョ</t>
    </rPh>
    <phoneticPr fontId="60"/>
  </si>
  <si>
    <t>岩崎町南高上210</t>
    <rPh sb="0" eb="2">
      <t>イワサキ</t>
    </rPh>
    <rPh sb="2" eb="3">
      <t>チョウ</t>
    </rPh>
    <rPh sb="3" eb="4">
      <t>ミナミ</t>
    </rPh>
    <rPh sb="4" eb="5">
      <t>タカ</t>
    </rPh>
    <rPh sb="5" eb="6">
      <t>ウエ</t>
    </rPh>
    <phoneticPr fontId="60"/>
  </si>
  <si>
    <t>野方三ツ池公園交流館</t>
    <rPh sb="0" eb="2">
      <t>ノカタ</t>
    </rPh>
    <rPh sb="2" eb="3">
      <t>サン</t>
    </rPh>
    <rPh sb="4" eb="5">
      <t>イケ</t>
    </rPh>
    <rPh sb="5" eb="7">
      <t>コウエン</t>
    </rPh>
    <rPh sb="7" eb="9">
      <t>コウリュウ</t>
    </rPh>
    <rPh sb="9" eb="10">
      <t>カン</t>
    </rPh>
    <phoneticPr fontId="60"/>
  </si>
  <si>
    <t>折戸町定納189-1</t>
    <rPh sb="0" eb="2">
      <t>オリト</t>
    </rPh>
    <rPh sb="2" eb="3">
      <t>チョウ</t>
    </rPh>
    <rPh sb="3" eb="4">
      <t>テイ</t>
    </rPh>
    <rPh sb="4" eb="5">
      <t>ノウ</t>
    </rPh>
    <phoneticPr fontId="60"/>
  </si>
  <si>
    <t>藤塚集会所</t>
    <rPh sb="0" eb="2">
      <t>フジツカ</t>
    </rPh>
    <rPh sb="2" eb="4">
      <t>シュウカイ</t>
    </rPh>
    <rPh sb="4" eb="5">
      <t>ジョ</t>
    </rPh>
    <phoneticPr fontId="60"/>
  </si>
  <si>
    <t>藤塚3-320</t>
    <rPh sb="0" eb="2">
      <t>フジツカ</t>
    </rPh>
    <phoneticPr fontId="60"/>
  </si>
  <si>
    <t>三井団地集会所</t>
    <rPh sb="0" eb="2">
      <t>ミツイ</t>
    </rPh>
    <rPh sb="2" eb="4">
      <t>ダンチ</t>
    </rPh>
    <rPh sb="4" eb="6">
      <t>シュウカイ</t>
    </rPh>
    <rPh sb="6" eb="7">
      <t>ジョ</t>
    </rPh>
    <phoneticPr fontId="60"/>
  </si>
  <si>
    <t>藤塚6-27</t>
    <rPh sb="0" eb="2">
      <t>フジツカ</t>
    </rPh>
    <phoneticPr fontId="60"/>
  </si>
  <si>
    <t>橦木団地集会所</t>
    <rPh sb="0" eb="1">
      <t>シュ</t>
    </rPh>
    <rPh sb="1" eb="2">
      <t>キ</t>
    </rPh>
    <rPh sb="2" eb="4">
      <t>ダンチ</t>
    </rPh>
    <rPh sb="4" eb="6">
      <t>シュウカイ</t>
    </rPh>
    <rPh sb="6" eb="7">
      <t>ジョ</t>
    </rPh>
    <phoneticPr fontId="60"/>
  </si>
  <si>
    <t>藤枝町奥廻間1192-98</t>
    <rPh sb="0" eb="3">
      <t>フジエダチョウ</t>
    </rPh>
    <rPh sb="3" eb="4">
      <t>オク</t>
    </rPh>
    <rPh sb="4" eb="6">
      <t>ハザマ</t>
    </rPh>
    <phoneticPr fontId="60"/>
  </si>
  <si>
    <t>日進団地集会所</t>
    <rPh sb="0" eb="2">
      <t>ニッシン</t>
    </rPh>
    <rPh sb="2" eb="4">
      <t>ダンチ</t>
    </rPh>
    <rPh sb="4" eb="6">
      <t>シュウカイ</t>
    </rPh>
    <rPh sb="6" eb="7">
      <t>ジョ</t>
    </rPh>
    <phoneticPr fontId="60"/>
  </si>
  <si>
    <t>藤枝町奥廻間1237-133</t>
    <rPh sb="0" eb="3">
      <t>フジエダチョウ</t>
    </rPh>
    <rPh sb="3" eb="4">
      <t>オク</t>
    </rPh>
    <rPh sb="4" eb="6">
      <t>ハザマ</t>
    </rPh>
    <phoneticPr fontId="60"/>
  </si>
  <si>
    <t>日進ニュータウン集会所</t>
    <rPh sb="0" eb="2">
      <t>ニッシン</t>
    </rPh>
    <rPh sb="8" eb="10">
      <t>シュウカイ</t>
    </rPh>
    <rPh sb="10" eb="11">
      <t>ジョ</t>
    </rPh>
    <phoneticPr fontId="60"/>
  </si>
  <si>
    <t>三本木町廻間111-28</t>
    <rPh sb="0" eb="2">
      <t>サンボン</t>
    </rPh>
    <rPh sb="2" eb="3">
      <t>キ</t>
    </rPh>
    <rPh sb="3" eb="4">
      <t>チョウ</t>
    </rPh>
    <rPh sb="4" eb="6">
      <t>ハザマ</t>
    </rPh>
    <phoneticPr fontId="60"/>
  </si>
  <si>
    <t>南山エピック集会所</t>
    <rPh sb="0" eb="2">
      <t>ミナミヤマ</t>
    </rPh>
    <rPh sb="6" eb="8">
      <t>シュウカイ</t>
    </rPh>
    <rPh sb="8" eb="9">
      <t>ジョ</t>
    </rPh>
    <phoneticPr fontId="60"/>
  </si>
  <si>
    <t>米野木町南山973-47</t>
    <rPh sb="0" eb="2">
      <t>コメノ</t>
    </rPh>
    <rPh sb="2" eb="3">
      <t>キ</t>
    </rPh>
    <rPh sb="3" eb="4">
      <t>チョウ</t>
    </rPh>
    <rPh sb="4" eb="6">
      <t>ミナミヤマ</t>
    </rPh>
    <phoneticPr fontId="60"/>
  </si>
  <si>
    <t>三ヶ峯台集会所</t>
    <rPh sb="0" eb="1">
      <t>サン</t>
    </rPh>
    <rPh sb="2" eb="3">
      <t>ミネ</t>
    </rPh>
    <rPh sb="3" eb="4">
      <t>ダイ</t>
    </rPh>
    <rPh sb="4" eb="6">
      <t>シュウカイ</t>
    </rPh>
    <rPh sb="6" eb="7">
      <t>ジョ</t>
    </rPh>
    <phoneticPr fontId="60"/>
  </si>
  <si>
    <t>米野木町三ヶ峯4-345</t>
    <rPh sb="0" eb="2">
      <t>コメノ</t>
    </rPh>
    <rPh sb="2" eb="3">
      <t>キ</t>
    </rPh>
    <rPh sb="3" eb="4">
      <t>チョウ</t>
    </rPh>
    <rPh sb="4" eb="5">
      <t>サン</t>
    </rPh>
    <rPh sb="6" eb="7">
      <t>ミネ</t>
    </rPh>
    <phoneticPr fontId="60"/>
  </si>
  <si>
    <t>芦廻間集会所</t>
    <rPh sb="0" eb="1">
      <t>アシ</t>
    </rPh>
    <rPh sb="1" eb="3">
      <t>ハザマ</t>
    </rPh>
    <rPh sb="3" eb="5">
      <t>シュウカイ</t>
    </rPh>
    <rPh sb="5" eb="6">
      <t>ジョ</t>
    </rPh>
    <phoneticPr fontId="60"/>
  </si>
  <si>
    <t>岩崎町芦廻間112-776</t>
    <rPh sb="0" eb="2">
      <t>イワサキ</t>
    </rPh>
    <rPh sb="2" eb="3">
      <t>チョウ</t>
    </rPh>
    <rPh sb="3" eb="4">
      <t>アシ</t>
    </rPh>
    <rPh sb="4" eb="6">
      <t>ハザマ</t>
    </rPh>
    <phoneticPr fontId="60"/>
  </si>
  <si>
    <t>御岳集会所</t>
    <rPh sb="0" eb="2">
      <t>ミタケ</t>
    </rPh>
    <rPh sb="2" eb="4">
      <t>シュウカイ</t>
    </rPh>
    <rPh sb="4" eb="5">
      <t>ジョ</t>
    </rPh>
    <phoneticPr fontId="60"/>
  </si>
  <si>
    <t>岩崎町元井ゲ17-2</t>
    <rPh sb="0" eb="1">
      <t>イワ</t>
    </rPh>
    <rPh sb="1" eb="2">
      <t>サキ</t>
    </rPh>
    <rPh sb="2" eb="3">
      <t>チョウ</t>
    </rPh>
    <rPh sb="3" eb="4">
      <t>モト</t>
    </rPh>
    <rPh sb="4" eb="5">
      <t>イ</t>
    </rPh>
    <phoneticPr fontId="60"/>
  </si>
  <si>
    <t>梅ノ木集会所</t>
    <rPh sb="0" eb="1">
      <t>ウメ</t>
    </rPh>
    <rPh sb="2" eb="3">
      <t>キ</t>
    </rPh>
    <rPh sb="3" eb="5">
      <t>シュウカイ</t>
    </rPh>
    <rPh sb="5" eb="6">
      <t>ジョ</t>
    </rPh>
    <phoneticPr fontId="60"/>
  </si>
  <si>
    <t>岩崎町梅ノ木11-4</t>
    <rPh sb="0" eb="2">
      <t>イワサキ</t>
    </rPh>
    <rPh sb="2" eb="3">
      <t>チョウ</t>
    </rPh>
    <rPh sb="3" eb="4">
      <t>ウメ</t>
    </rPh>
    <rPh sb="5" eb="6">
      <t>キ</t>
    </rPh>
    <phoneticPr fontId="60"/>
  </si>
  <si>
    <t>竹ノ山集会所</t>
    <rPh sb="0" eb="1">
      <t>タケ</t>
    </rPh>
    <rPh sb="2" eb="3">
      <t>ヤマ</t>
    </rPh>
    <rPh sb="3" eb="5">
      <t>シュウカイ</t>
    </rPh>
    <rPh sb="5" eb="6">
      <t>ジョ</t>
    </rPh>
    <phoneticPr fontId="60"/>
  </si>
  <si>
    <t>竹の山3-705</t>
    <rPh sb="0" eb="1">
      <t>タケ</t>
    </rPh>
    <rPh sb="2" eb="3">
      <t>ヤマ</t>
    </rPh>
    <phoneticPr fontId="60"/>
  </si>
  <si>
    <t>日進グリーンハイツ集会所</t>
    <rPh sb="0" eb="2">
      <t>ニッシン</t>
    </rPh>
    <rPh sb="9" eb="11">
      <t>シュウカイ</t>
    </rPh>
    <rPh sb="11" eb="12">
      <t>ジョ</t>
    </rPh>
    <phoneticPr fontId="60"/>
  </si>
  <si>
    <t>岩崎町竹ノ山149-330</t>
    <rPh sb="0" eb="2">
      <t>イワサキ</t>
    </rPh>
    <rPh sb="2" eb="3">
      <t>チョウ</t>
    </rPh>
    <rPh sb="3" eb="4">
      <t>タケ</t>
    </rPh>
    <rPh sb="5" eb="6">
      <t>ヤマ</t>
    </rPh>
    <phoneticPr fontId="60"/>
  </si>
  <si>
    <t>五色園第1集会所</t>
    <rPh sb="0" eb="3">
      <t>ゴシキエン</t>
    </rPh>
    <rPh sb="3" eb="4">
      <t>ダイ</t>
    </rPh>
    <rPh sb="5" eb="7">
      <t>シュウカイ</t>
    </rPh>
    <rPh sb="7" eb="8">
      <t>ジョ</t>
    </rPh>
    <phoneticPr fontId="60"/>
  </si>
  <si>
    <t>五色園1-1802</t>
    <rPh sb="0" eb="3">
      <t>ゴシキエン</t>
    </rPh>
    <phoneticPr fontId="60"/>
  </si>
  <si>
    <t>日生東山園集会所</t>
    <rPh sb="0" eb="2">
      <t>ニッセイ</t>
    </rPh>
    <rPh sb="2" eb="4">
      <t>ヒガシヤマ</t>
    </rPh>
    <rPh sb="4" eb="5">
      <t>エン</t>
    </rPh>
    <rPh sb="5" eb="7">
      <t>シュウカイ</t>
    </rPh>
    <rPh sb="7" eb="8">
      <t>ジョ</t>
    </rPh>
    <phoneticPr fontId="60"/>
  </si>
  <si>
    <t>東山1-307</t>
    <rPh sb="0" eb="2">
      <t>ヒガシヤマ</t>
    </rPh>
    <phoneticPr fontId="60"/>
  </si>
  <si>
    <t>平子台自治会集会所</t>
    <rPh sb="0" eb="1">
      <t>ヒラ</t>
    </rPh>
    <rPh sb="1" eb="2">
      <t>コ</t>
    </rPh>
    <rPh sb="2" eb="3">
      <t>ダイ</t>
    </rPh>
    <rPh sb="3" eb="5">
      <t>ジチ</t>
    </rPh>
    <rPh sb="5" eb="6">
      <t>カイ</t>
    </rPh>
    <rPh sb="6" eb="8">
      <t>シュウカイ</t>
    </rPh>
    <rPh sb="8" eb="9">
      <t>ジョ</t>
    </rPh>
    <phoneticPr fontId="60"/>
  </si>
  <si>
    <t>東山7-616</t>
    <rPh sb="0" eb="2">
      <t>ヒガシヤマ</t>
    </rPh>
    <phoneticPr fontId="60"/>
  </si>
  <si>
    <t>竹の山会館</t>
  </si>
  <si>
    <t>竹の山4-503</t>
    <rPh sb="0" eb="1">
      <t>タケ</t>
    </rPh>
    <rPh sb="2" eb="3">
      <t>ヤマ</t>
    </rPh>
    <phoneticPr fontId="60"/>
  </si>
  <si>
    <t>赤池公民館</t>
    <rPh sb="0" eb="2">
      <t>アカイケ</t>
    </rPh>
    <rPh sb="2" eb="5">
      <t>コウミンカン</t>
    </rPh>
    <phoneticPr fontId="60"/>
  </si>
  <si>
    <t>赤池1-2202</t>
    <rPh sb="0" eb="2">
      <t>アカイケ</t>
    </rPh>
    <phoneticPr fontId="60"/>
  </si>
  <si>
    <t>浅田区民会館</t>
    <rPh sb="0" eb="2">
      <t>アサダ</t>
    </rPh>
    <rPh sb="2" eb="4">
      <t>クミン</t>
    </rPh>
    <rPh sb="4" eb="6">
      <t>カイカン</t>
    </rPh>
    <phoneticPr fontId="60"/>
  </si>
  <si>
    <t>浅田町茶園38</t>
    <rPh sb="0" eb="3">
      <t>アサダチョウ</t>
    </rPh>
    <rPh sb="3" eb="4">
      <t>チャ</t>
    </rPh>
    <rPh sb="4" eb="5">
      <t>エン</t>
    </rPh>
    <phoneticPr fontId="60"/>
  </si>
  <si>
    <t>梅森公民館</t>
    <rPh sb="0" eb="1">
      <t>ウメ</t>
    </rPh>
    <rPh sb="1" eb="2">
      <t>モリ</t>
    </rPh>
    <rPh sb="2" eb="5">
      <t>コウミンカン</t>
    </rPh>
    <phoneticPr fontId="60"/>
  </si>
  <si>
    <t>梅森台1-151</t>
    <rPh sb="0" eb="1">
      <t>ウメ</t>
    </rPh>
    <rPh sb="1" eb="2">
      <t>モリ</t>
    </rPh>
    <rPh sb="2" eb="3">
      <t>ダイ</t>
    </rPh>
    <phoneticPr fontId="60"/>
  </si>
  <si>
    <t>野方公民館</t>
    <rPh sb="0" eb="2">
      <t>ノカタ</t>
    </rPh>
    <rPh sb="2" eb="5">
      <t>コウミンカン</t>
    </rPh>
    <phoneticPr fontId="60"/>
  </si>
  <si>
    <t>野方町西島25-1</t>
    <rPh sb="0" eb="1">
      <t>ノ</t>
    </rPh>
    <rPh sb="1" eb="2">
      <t>カタ</t>
    </rPh>
    <rPh sb="2" eb="3">
      <t>チョウ</t>
    </rPh>
    <rPh sb="3" eb="5">
      <t>ニシジマ</t>
    </rPh>
    <phoneticPr fontId="60"/>
  </si>
  <si>
    <t>蟹甲公民館</t>
    <rPh sb="0" eb="1">
      <t>カニ</t>
    </rPh>
    <rPh sb="1" eb="2">
      <t>コウ</t>
    </rPh>
    <rPh sb="2" eb="5">
      <t>コウミンカン</t>
    </rPh>
    <phoneticPr fontId="60"/>
  </si>
  <si>
    <t>蟹甲町中屋敷492-3</t>
    <rPh sb="0" eb="1">
      <t>カニ</t>
    </rPh>
    <rPh sb="1" eb="2">
      <t>コウ</t>
    </rPh>
    <rPh sb="2" eb="3">
      <t>チョウ</t>
    </rPh>
    <rPh sb="3" eb="4">
      <t>ナカ</t>
    </rPh>
    <rPh sb="4" eb="6">
      <t>ヤシキ</t>
    </rPh>
    <phoneticPr fontId="60"/>
  </si>
  <si>
    <t>折戸公民館</t>
    <rPh sb="0" eb="2">
      <t>オリド</t>
    </rPh>
    <rPh sb="2" eb="5">
      <t>コウミンカン</t>
    </rPh>
    <phoneticPr fontId="60"/>
  </si>
  <si>
    <t>折戸町前田59-1</t>
    <rPh sb="0" eb="2">
      <t>オリド</t>
    </rPh>
    <rPh sb="2" eb="3">
      <t>チョウ</t>
    </rPh>
    <rPh sb="3" eb="5">
      <t>マエダ</t>
    </rPh>
    <phoneticPr fontId="60"/>
  </si>
  <si>
    <t>藤枝公民館</t>
    <rPh sb="0" eb="2">
      <t>フジエダ</t>
    </rPh>
    <rPh sb="2" eb="5">
      <t>コウミンカン</t>
    </rPh>
    <phoneticPr fontId="60"/>
  </si>
  <si>
    <t>藤枝町小六田123-1</t>
    <rPh sb="0" eb="3">
      <t>フジエダチョウ</t>
    </rPh>
    <rPh sb="3" eb="4">
      <t>コ</t>
    </rPh>
    <rPh sb="4" eb="5">
      <t>ロク</t>
    </rPh>
    <rPh sb="5" eb="6">
      <t>タ</t>
    </rPh>
    <phoneticPr fontId="60"/>
  </si>
  <si>
    <t>三本木区民会館</t>
    <rPh sb="0" eb="2">
      <t>サンボン</t>
    </rPh>
    <rPh sb="2" eb="3">
      <t>キ</t>
    </rPh>
    <rPh sb="3" eb="5">
      <t>クミン</t>
    </rPh>
    <rPh sb="5" eb="7">
      <t>カイカン</t>
    </rPh>
    <phoneticPr fontId="60"/>
  </si>
  <si>
    <t>三本木町上川田4</t>
    <rPh sb="0" eb="2">
      <t>サンボン</t>
    </rPh>
    <rPh sb="2" eb="3">
      <t>キ</t>
    </rPh>
    <rPh sb="3" eb="4">
      <t>チョウ</t>
    </rPh>
    <rPh sb="4" eb="5">
      <t>カミ</t>
    </rPh>
    <rPh sb="5" eb="7">
      <t>カワタ</t>
    </rPh>
    <phoneticPr fontId="60"/>
  </si>
  <si>
    <t>71-9953</t>
  </si>
  <si>
    <t>藤島公会堂</t>
    <rPh sb="0" eb="2">
      <t>フジシマ</t>
    </rPh>
    <rPh sb="2" eb="5">
      <t>コウカイドウ</t>
    </rPh>
    <phoneticPr fontId="60"/>
  </si>
  <si>
    <t>藤島町芝干33-4</t>
    <rPh sb="0" eb="2">
      <t>フジシマ</t>
    </rPh>
    <rPh sb="2" eb="3">
      <t>チョウ</t>
    </rPh>
    <rPh sb="3" eb="4">
      <t>シバ</t>
    </rPh>
    <rPh sb="4" eb="5">
      <t>ホ</t>
    </rPh>
    <phoneticPr fontId="60"/>
  </si>
  <si>
    <t>本郷公民館</t>
    <rPh sb="0" eb="2">
      <t>ホンゴウ</t>
    </rPh>
    <rPh sb="2" eb="5">
      <t>コウミンカン</t>
    </rPh>
    <phoneticPr fontId="60"/>
  </si>
  <si>
    <t>本郷町小橋353</t>
    <rPh sb="0" eb="3">
      <t>ホンゴウチョウ</t>
    </rPh>
    <rPh sb="3" eb="4">
      <t>コ</t>
    </rPh>
    <rPh sb="4" eb="5">
      <t>バシ</t>
    </rPh>
    <phoneticPr fontId="60"/>
  </si>
  <si>
    <t>岩崎公民館</t>
    <rPh sb="0" eb="2">
      <t>イワサキ</t>
    </rPh>
    <rPh sb="2" eb="5">
      <t>コウミンカン</t>
    </rPh>
    <phoneticPr fontId="60"/>
  </si>
  <si>
    <t>岩崎町大塚45-1</t>
    <rPh sb="0" eb="2">
      <t>イワサキ</t>
    </rPh>
    <rPh sb="2" eb="3">
      <t>チョウ</t>
    </rPh>
    <rPh sb="3" eb="5">
      <t>オオツカ</t>
    </rPh>
    <phoneticPr fontId="60"/>
  </si>
  <si>
    <t>岩藤公民館</t>
    <rPh sb="0" eb="1">
      <t>イワ</t>
    </rPh>
    <rPh sb="1" eb="2">
      <t>フジ</t>
    </rPh>
    <rPh sb="2" eb="5">
      <t>コウミンカン</t>
    </rPh>
    <phoneticPr fontId="60"/>
  </si>
  <si>
    <t>岩藤町所寒527</t>
    <rPh sb="0" eb="1">
      <t>イワ</t>
    </rPh>
    <rPh sb="1" eb="2">
      <t>フジ</t>
    </rPh>
    <rPh sb="2" eb="3">
      <t>チョウ</t>
    </rPh>
    <rPh sb="3" eb="4">
      <t>トコロ</t>
    </rPh>
    <rPh sb="4" eb="5">
      <t>サム</t>
    </rPh>
    <phoneticPr fontId="60"/>
  </si>
  <si>
    <t>北新町公民館</t>
    <rPh sb="0" eb="1">
      <t>キタ</t>
    </rPh>
    <rPh sb="1" eb="2">
      <t>シン</t>
    </rPh>
    <rPh sb="2" eb="3">
      <t>チョウ</t>
    </rPh>
    <rPh sb="3" eb="6">
      <t>コウミンカン</t>
    </rPh>
    <phoneticPr fontId="60"/>
  </si>
  <si>
    <t>北新町殿ケ池中625</t>
    <rPh sb="0" eb="1">
      <t>キタ</t>
    </rPh>
    <rPh sb="1" eb="2">
      <t>シン</t>
    </rPh>
    <rPh sb="2" eb="3">
      <t>チョウ</t>
    </rPh>
    <rPh sb="3" eb="4">
      <t>トノ</t>
    </rPh>
    <rPh sb="5" eb="6">
      <t>イケ</t>
    </rPh>
    <rPh sb="6" eb="7">
      <t>ナカ</t>
    </rPh>
    <phoneticPr fontId="60"/>
  </si>
  <si>
    <t>南ヶ丘会館</t>
    <rPh sb="0" eb="3">
      <t>ミナミガオカ</t>
    </rPh>
    <rPh sb="3" eb="5">
      <t>カイカン</t>
    </rPh>
    <phoneticPr fontId="60"/>
  </si>
  <si>
    <t>南ヶ丘1-6</t>
    <rPh sb="0" eb="1">
      <t>ミナミ</t>
    </rPh>
    <rPh sb="2" eb="3">
      <t>オカ</t>
    </rPh>
    <phoneticPr fontId="60"/>
  </si>
  <si>
    <t>57-5757</t>
  </si>
  <si>
    <t>五色園第2集会所</t>
    <rPh sb="0" eb="3">
      <t>ゴシキエン</t>
    </rPh>
    <rPh sb="3" eb="4">
      <t>ダイ</t>
    </rPh>
    <rPh sb="5" eb="7">
      <t>シュウカイ</t>
    </rPh>
    <rPh sb="7" eb="8">
      <t>ジョ</t>
    </rPh>
    <phoneticPr fontId="60"/>
  </si>
  <si>
    <t>五色園4-2806</t>
    <rPh sb="0" eb="3">
      <t>ゴシキエン</t>
    </rPh>
    <phoneticPr fontId="60"/>
  </si>
  <si>
    <t>香久山会館</t>
    <rPh sb="0" eb="3">
      <t>カグヤマ</t>
    </rPh>
    <rPh sb="3" eb="5">
      <t>カイカン</t>
    </rPh>
    <phoneticPr fontId="60"/>
  </si>
  <si>
    <t>香久山2-2835</t>
    <rPh sb="0" eb="3">
      <t>カグヤマ</t>
    </rPh>
    <phoneticPr fontId="60"/>
  </si>
  <si>
    <t>コミュニティー岩崎台</t>
    <rPh sb="7" eb="9">
      <t>イワサキ</t>
    </rPh>
    <rPh sb="9" eb="10">
      <t>ダイ</t>
    </rPh>
    <phoneticPr fontId="60"/>
  </si>
  <si>
    <t>岩崎台2-1503</t>
    <rPh sb="0" eb="2">
      <t>イワサキ</t>
    </rPh>
    <rPh sb="2" eb="3">
      <t>ダイ</t>
    </rPh>
    <phoneticPr fontId="60"/>
  </si>
  <si>
    <t>日東コミュニティセンター</t>
    <rPh sb="0" eb="2">
      <t>ニットウ</t>
    </rPh>
    <phoneticPr fontId="60"/>
  </si>
  <si>
    <t>東山6-1007</t>
    <rPh sb="0" eb="2">
      <t>ヒガシヤマ</t>
    </rPh>
    <phoneticPr fontId="60"/>
  </si>
  <si>
    <t>米野木区民会館</t>
    <rPh sb="0" eb="3">
      <t>コメノキ</t>
    </rPh>
    <rPh sb="3" eb="5">
      <t>クミン</t>
    </rPh>
    <rPh sb="5" eb="7">
      <t>カイカン</t>
    </rPh>
    <phoneticPr fontId="61"/>
  </si>
  <si>
    <t>米野木町仲田72</t>
    <rPh sb="0" eb="3">
      <t>コメノキ</t>
    </rPh>
    <rPh sb="3" eb="4">
      <t>チョウ</t>
    </rPh>
    <rPh sb="4" eb="6">
      <t>ナカタ</t>
    </rPh>
    <phoneticPr fontId="60"/>
  </si>
  <si>
    <t>73-4010</t>
  </si>
  <si>
    <t>県立日進高等学校</t>
    <rPh sb="0" eb="2">
      <t>ケンリツ</t>
    </rPh>
    <rPh sb="2" eb="4">
      <t>ニッシン</t>
    </rPh>
    <rPh sb="4" eb="6">
      <t>コウトウ</t>
    </rPh>
    <rPh sb="6" eb="8">
      <t>ガッコウ</t>
    </rPh>
    <phoneticPr fontId="60"/>
  </si>
  <si>
    <t>米野木町三ケ峯4-18</t>
    <rPh sb="0" eb="2">
      <t>コメノ</t>
    </rPh>
    <rPh sb="2" eb="3">
      <t>キ</t>
    </rPh>
    <rPh sb="3" eb="4">
      <t>チョウ</t>
    </rPh>
    <rPh sb="4" eb="5">
      <t>サン</t>
    </rPh>
    <rPh sb="6" eb="7">
      <t>ミネ</t>
    </rPh>
    <phoneticPr fontId="60"/>
  </si>
  <si>
    <t>県立日進西高等学校</t>
    <rPh sb="0" eb="2">
      <t>ケンリツ</t>
    </rPh>
    <rPh sb="2" eb="4">
      <t>ニッシン</t>
    </rPh>
    <rPh sb="4" eb="5">
      <t>ニシ</t>
    </rPh>
    <rPh sb="5" eb="7">
      <t>コウトウ</t>
    </rPh>
    <rPh sb="7" eb="9">
      <t>ガッコウ</t>
    </rPh>
    <phoneticPr fontId="60"/>
  </si>
  <si>
    <t>浅田町上小深田8-4</t>
    <rPh sb="0" eb="3">
      <t>アサダチョウ</t>
    </rPh>
    <rPh sb="3" eb="4">
      <t>ウエ</t>
    </rPh>
    <rPh sb="4" eb="5">
      <t>ショウ</t>
    </rPh>
    <rPh sb="5" eb="7">
      <t>フカダ</t>
    </rPh>
    <phoneticPr fontId="60"/>
  </si>
  <si>
    <t>中部大学第一高等学校</t>
    <rPh sb="0" eb="2">
      <t>チュウブ</t>
    </rPh>
    <rPh sb="2" eb="4">
      <t>ダイガク</t>
    </rPh>
    <rPh sb="4" eb="5">
      <t>ダイ</t>
    </rPh>
    <rPh sb="5" eb="6">
      <t>１</t>
    </rPh>
    <rPh sb="6" eb="8">
      <t>コウトウ</t>
    </rPh>
    <rPh sb="8" eb="10">
      <t>ガッコウ</t>
    </rPh>
    <phoneticPr fontId="60"/>
  </si>
  <si>
    <t>三本木町細廻間425</t>
    <rPh sb="0" eb="2">
      <t>サンボン</t>
    </rPh>
    <rPh sb="2" eb="3">
      <t>キ</t>
    </rPh>
    <rPh sb="3" eb="4">
      <t>チョウ</t>
    </rPh>
    <rPh sb="4" eb="5">
      <t>ホソ</t>
    </rPh>
    <rPh sb="5" eb="7">
      <t>ハザマ</t>
    </rPh>
    <phoneticPr fontId="60"/>
  </si>
  <si>
    <t>名古屋市立名東高校</t>
    <rPh sb="0" eb="4">
      <t>ナゴヤシ</t>
    </rPh>
    <rPh sb="4" eb="5">
      <t>タ</t>
    </rPh>
    <rPh sb="5" eb="7">
      <t>メイトウ</t>
    </rPh>
    <rPh sb="7" eb="9">
      <t>コウコウ</t>
    </rPh>
    <phoneticPr fontId="60"/>
  </si>
  <si>
    <t>名東区大針1-351</t>
    <rPh sb="0" eb="3">
      <t>メイトウク</t>
    </rPh>
    <rPh sb="3" eb="5">
      <t>オオハリ</t>
    </rPh>
    <phoneticPr fontId="60"/>
  </si>
  <si>
    <t>田原市</t>
    <rPh sb="0" eb="3">
      <t>タハラシ</t>
    </rPh>
    <phoneticPr fontId="2"/>
  </si>
  <si>
    <t>ふるさと教育センター屋外運動場</t>
    <rPh sb="4" eb="6">
      <t>キョウイク</t>
    </rPh>
    <rPh sb="10" eb="12">
      <t>オクガイ</t>
    </rPh>
    <rPh sb="12" eb="15">
      <t>ウンドウジョウ</t>
    </rPh>
    <phoneticPr fontId="2"/>
  </si>
  <si>
    <t>36-6614</t>
  </si>
  <si>
    <t>渥美運動公園野球場</t>
    <rPh sb="0" eb="2">
      <t>アツミ</t>
    </rPh>
    <rPh sb="2" eb="6">
      <t>ウンドウコウエン</t>
    </rPh>
    <rPh sb="6" eb="9">
      <t>ヤキュウジョウ</t>
    </rPh>
    <phoneticPr fontId="2"/>
  </si>
  <si>
    <t>37-3313</t>
  </si>
  <si>
    <t>55-7144</t>
  </si>
  <si>
    <t>八輪小学校（校舎）</t>
    <rPh sb="0" eb="1">
      <t>ハチ</t>
    </rPh>
    <rPh sb="1" eb="2">
      <t>ワ</t>
    </rPh>
    <rPh sb="2" eb="5">
      <t>ショウガッコウ</t>
    </rPh>
    <phoneticPr fontId="2"/>
  </si>
  <si>
    <t>八輪小学校（体育館）</t>
    <rPh sb="0" eb="1">
      <t>ハチ</t>
    </rPh>
    <rPh sb="1" eb="2">
      <t>ワ</t>
    </rPh>
    <rPh sb="2" eb="5">
      <t>ショウガッコウ</t>
    </rPh>
    <phoneticPr fontId="2"/>
  </si>
  <si>
    <t>愛西工科高校（校舎）</t>
    <rPh sb="0" eb="2">
      <t>アイサイ</t>
    </rPh>
    <rPh sb="2" eb="4">
      <t>コウカ</t>
    </rPh>
    <rPh sb="4" eb="6">
      <t>コウコウ</t>
    </rPh>
    <rPh sb="7" eb="9">
      <t>コウシャ</t>
    </rPh>
    <phoneticPr fontId="2"/>
  </si>
  <si>
    <t>愛西工科高校（体育館、武道場）</t>
    <rPh sb="0" eb="2">
      <t>アイサイ</t>
    </rPh>
    <rPh sb="2" eb="4">
      <t>コウカ</t>
    </rPh>
    <rPh sb="4" eb="6">
      <t>コウコウ</t>
    </rPh>
    <rPh sb="7" eb="10">
      <t>タイイクカン</t>
    </rPh>
    <rPh sb="11" eb="14">
      <t>ブドウジョウ</t>
    </rPh>
    <phoneticPr fontId="2"/>
  </si>
  <si>
    <t>佐織西中学校（校舎）</t>
    <rPh sb="0" eb="2">
      <t>サオリ</t>
    </rPh>
    <rPh sb="2" eb="3">
      <t>ニシ</t>
    </rPh>
    <rPh sb="3" eb="6">
      <t>チュウガッコウ</t>
    </rPh>
    <phoneticPr fontId="2"/>
  </si>
  <si>
    <t>佐織西中学校（体育館）</t>
    <rPh sb="0" eb="2">
      <t>サオリ</t>
    </rPh>
    <rPh sb="2" eb="3">
      <t>ニシ</t>
    </rPh>
    <rPh sb="3" eb="6">
      <t>チュウガッコウ</t>
    </rPh>
    <phoneticPr fontId="2"/>
  </si>
  <si>
    <t>草平小学校（校舎）</t>
    <rPh sb="0" eb="2">
      <t>クサヒラ</t>
    </rPh>
    <rPh sb="2" eb="5">
      <t>ショウガッコウ</t>
    </rPh>
    <phoneticPr fontId="2"/>
  </si>
  <si>
    <t>佐織中学校（校舎）</t>
    <rPh sb="0" eb="2">
      <t>サオリ</t>
    </rPh>
    <rPh sb="2" eb="3">
      <t>チュウ</t>
    </rPh>
    <phoneticPr fontId="2"/>
  </si>
  <si>
    <t>佐織中学校（体育館）</t>
    <rPh sb="0" eb="2">
      <t>サオリ</t>
    </rPh>
    <rPh sb="2" eb="3">
      <t>チュウ</t>
    </rPh>
    <rPh sb="3" eb="5">
      <t>ガッコウ</t>
    </rPh>
    <rPh sb="6" eb="9">
      <t>タイイクカン</t>
    </rPh>
    <phoneticPr fontId="2"/>
  </si>
  <si>
    <t>北河田小学校（校舎）</t>
    <rPh sb="0" eb="3">
      <t>キタゴウタ</t>
    </rPh>
    <rPh sb="3" eb="6">
      <t>ショウガッコウ</t>
    </rPh>
    <phoneticPr fontId="2"/>
  </si>
  <si>
    <t>北河田小学校（体育館）</t>
    <rPh sb="0" eb="3">
      <t>キタゴウタ</t>
    </rPh>
    <rPh sb="3" eb="6">
      <t>ショウガッコウ</t>
    </rPh>
    <phoneticPr fontId="2"/>
  </si>
  <si>
    <t>23-3030</t>
  </si>
  <si>
    <t>勝幡小学校（校舎）</t>
    <rPh sb="0" eb="2">
      <t>ショバタ</t>
    </rPh>
    <rPh sb="2" eb="5">
      <t>ショウガッコウ</t>
    </rPh>
    <phoneticPr fontId="2"/>
  </si>
  <si>
    <t>勝幡小学校（体育館）</t>
    <rPh sb="0" eb="2">
      <t>ショバタ</t>
    </rPh>
    <rPh sb="2" eb="5">
      <t>ショウガッコウ</t>
    </rPh>
    <phoneticPr fontId="2"/>
  </si>
  <si>
    <t>新右エ門新田町郷前83</t>
    <rPh sb="0" eb="1">
      <t>シン</t>
    </rPh>
    <rPh sb="1" eb="2">
      <t>ミギ</t>
    </rPh>
    <rPh sb="3" eb="4">
      <t>モン</t>
    </rPh>
    <rPh sb="4" eb="6">
      <t>シンデン</t>
    </rPh>
    <rPh sb="6" eb="7">
      <t>マチ</t>
    </rPh>
    <rPh sb="7" eb="9">
      <t>ゴウマエ</t>
    </rPh>
    <phoneticPr fontId="2"/>
  </si>
  <si>
    <t>立田中学校（体育館）</t>
    <rPh sb="0" eb="2">
      <t>タツタ</t>
    </rPh>
    <rPh sb="2" eb="5">
      <t>チュウガッコウ</t>
    </rPh>
    <rPh sb="6" eb="9">
      <t>タイイクカン</t>
    </rPh>
    <phoneticPr fontId="2"/>
  </si>
  <si>
    <t>佐屋高校（校舎）</t>
    <rPh sb="0" eb="2">
      <t>サヤ</t>
    </rPh>
    <rPh sb="2" eb="4">
      <t>コウコウ</t>
    </rPh>
    <rPh sb="5" eb="7">
      <t>コウシャ</t>
    </rPh>
    <phoneticPr fontId="2"/>
  </si>
  <si>
    <t>清林館高校（校舎）</t>
    <rPh sb="0" eb="1">
      <t>セイ</t>
    </rPh>
    <rPh sb="1" eb="2">
      <t>ハヤシ</t>
    </rPh>
    <rPh sb="2" eb="3">
      <t>カン</t>
    </rPh>
    <rPh sb="3" eb="5">
      <t>コウコウ</t>
    </rPh>
    <rPh sb="6" eb="8">
      <t>コウシャ</t>
    </rPh>
    <phoneticPr fontId="2"/>
  </si>
  <si>
    <t>持中町八町88番地</t>
    <rPh sb="0" eb="1">
      <t>モ</t>
    </rPh>
    <rPh sb="1" eb="2">
      <t>チュウ</t>
    </rPh>
    <rPh sb="2" eb="3">
      <t>チョウ</t>
    </rPh>
    <rPh sb="3" eb="4">
      <t>ハチ</t>
    </rPh>
    <rPh sb="4" eb="5">
      <t>マチ</t>
    </rPh>
    <rPh sb="7" eb="9">
      <t>バンチ</t>
    </rPh>
    <phoneticPr fontId="2"/>
  </si>
  <si>
    <t>清林館高校（体育館）</t>
    <rPh sb="0" eb="1">
      <t>セイ</t>
    </rPh>
    <rPh sb="1" eb="2">
      <t>ハヤシ</t>
    </rPh>
    <rPh sb="2" eb="3">
      <t>カン</t>
    </rPh>
    <rPh sb="3" eb="5">
      <t>コウコウ</t>
    </rPh>
    <rPh sb="6" eb="9">
      <t>タイイクカン</t>
    </rPh>
    <phoneticPr fontId="2"/>
  </si>
  <si>
    <t>木曽川高畑地区河川防災ステーション</t>
    <rPh sb="0" eb="3">
      <t>キソガワ</t>
    </rPh>
    <rPh sb="3" eb="5">
      <t>タカハタ</t>
    </rPh>
    <rPh sb="5" eb="7">
      <t>チク</t>
    </rPh>
    <rPh sb="7" eb="9">
      <t>カセン</t>
    </rPh>
    <rPh sb="9" eb="11">
      <t>ボウサイ</t>
    </rPh>
    <phoneticPr fontId="2"/>
  </si>
  <si>
    <t>給父町北部13</t>
    <rPh sb="0" eb="1">
      <t>キュウ</t>
    </rPh>
    <rPh sb="1" eb="2">
      <t>チチ</t>
    </rPh>
    <rPh sb="2" eb="3">
      <t>マチ</t>
    </rPh>
    <rPh sb="3" eb="5">
      <t>ホクブ</t>
    </rPh>
    <phoneticPr fontId="2"/>
  </si>
  <si>
    <t>佐織総合運動場</t>
    <rPh sb="0" eb="2">
      <t>サオリ</t>
    </rPh>
    <rPh sb="2" eb="4">
      <t>ソウゴウ</t>
    </rPh>
    <rPh sb="4" eb="7">
      <t>ウンドウジョウ</t>
    </rPh>
    <phoneticPr fontId="2"/>
  </si>
  <si>
    <t>鷹揚町孫田1-1</t>
    <rPh sb="0" eb="2">
      <t>オウヨウ</t>
    </rPh>
    <rPh sb="2" eb="3">
      <t>チョウ</t>
    </rPh>
    <rPh sb="3" eb="4">
      <t>マゴ</t>
    </rPh>
    <rPh sb="4" eb="5">
      <t>タ</t>
    </rPh>
    <phoneticPr fontId="2"/>
  </si>
  <si>
    <t>ヨシヅヤ平和店</t>
    <rPh sb="4" eb="6">
      <t>ヘイワ</t>
    </rPh>
    <rPh sb="6" eb="7">
      <t>ミセ</t>
    </rPh>
    <phoneticPr fontId="2"/>
  </si>
  <si>
    <t>稲沢市</t>
    <rPh sb="0" eb="2">
      <t>イナザワ</t>
    </rPh>
    <rPh sb="2" eb="3">
      <t>シ</t>
    </rPh>
    <phoneticPr fontId="2"/>
  </si>
  <si>
    <t>平和町須ケ脇367</t>
    <rPh sb="0" eb="2">
      <t>ヘイワ</t>
    </rPh>
    <rPh sb="2" eb="3">
      <t>チョウ</t>
    </rPh>
    <rPh sb="3" eb="4">
      <t>ス</t>
    </rPh>
    <rPh sb="5" eb="6">
      <t>ワキ</t>
    </rPh>
    <phoneticPr fontId="2"/>
  </si>
  <si>
    <t>布目電機㈱</t>
    <rPh sb="0" eb="2">
      <t>ヌノメ</t>
    </rPh>
    <rPh sb="2" eb="4">
      <t>デンキ</t>
    </rPh>
    <phoneticPr fontId="2"/>
  </si>
  <si>
    <t>千引町郷浦104</t>
    <rPh sb="0" eb="3">
      <t>センビキチョウ</t>
    </rPh>
    <rPh sb="3" eb="5">
      <t>ゴウウラ</t>
    </rPh>
    <phoneticPr fontId="2"/>
  </si>
  <si>
    <t>立田総合運動場</t>
    <rPh sb="0" eb="2">
      <t>タツタ</t>
    </rPh>
    <rPh sb="2" eb="4">
      <t>ソウゴウ</t>
    </rPh>
    <rPh sb="4" eb="7">
      <t>ウンドウジョウ</t>
    </rPh>
    <phoneticPr fontId="2"/>
  </si>
  <si>
    <t>早尾町草場68</t>
    <rPh sb="0" eb="2">
      <t>ハヤオ</t>
    </rPh>
    <rPh sb="2" eb="3">
      <t>マチ</t>
    </rPh>
    <rPh sb="3" eb="5">
      <t>クサバ</t>
    </rPh>
    <phoneticPr fontId="2"/>
  </si>
  <si>
    <t>㈱名古屋光商事</t>
    <rPh sb="1" eb="4">
      <t>ナゴヤ</t>
    </rPh>
    <rPh sb="4" eb="5">
      <t>ヒカリ</t>
    </rPh>
    <rPh sb="5" eb="7">
      <t>ショウジ</t>
    </rPh>
    <phoneticPr fontId="2"/>
  </si>
  <si>
    <t>雀ケ森町開田27</t>
    <rPh sb="0" eb="3">
      <t>スズガモリ</t>
    </rPh>
    <rPh sb="3" eb="4">
      <t>マチ</t>
    </rPh>
    <rPh sb="4" eb="6">
      <t>カイダ</t>
    </rPh>
    <phoneticPr fontId="2"/>
  </si>
  <si>
    <t>愛西ガーデン</t>
    <rPh sb="0" eb="2">
      <t>アイサイ</t>
    </rPh>
    <phoneticPr fontId="2"/>
  </si>
  <si>
    <t>山路町野方149-130</t>
    <rPh sb="0" eb="3">
      <t>ヤマジチョウ</t>
    </rPh>
    <rPh sb="3" eb="5">
      <t>ノカタ</t>
    </rPh>
    <phoneticPr fontId="2"/>
  </si>
  <si>
    <t>船頭平閘門管理所及び周辺施設</t>
    <rPh sb="0" eb="2">
      <t>センドウ</t>
    </rPh>
    <rPh sb="2" eb="3">
      <t>ヒラ</t>
    </rPh>
    <rPh sb="3" eb="4">
      <t>ヨウ</t>
    </rPh>
    <rPh sb="4" eb="5">
      <t>モン</t>
    </rPh>
    <rPh sb="5" eb="7">
      <t>カンリ</t>
    </rPh>
    <rPh sb="7" eb="8">
      <t>ジョ</t>
    </rPh>
    <rPh sb="8" eb="9">
      <t>オヨ</t>
    </rPh>
    <rPh sb="10" eb="12">
      <t>シュウヘン</t>
    </rPh>
    <rPh sb="12" eb="14">
      <t>シセツ</t>
    </rPh>
    <phoneticPr fontId="2"/>
  </si>
  <si>
    <t>立田町十六石山</t>
    <rPh sb="0" eb="2">
      <t>タツタ</t>
    </rPh>
    <rPh sb="2" eb="3">
      <t>チョウ</t>
    </rPh>
    <rPh sb="3" eb="5">
      <t>１６</t>
    </rPh>
    <rPh sb="5" eb="7">
      <t>イシヤマ</t>
    </rPh>
    <phoneticPr fontId="2"/>
  </si>
  <si>
    <t>ヨシヅヤ佐屋店</t>
    <rPh sb="4" eb="6">
      <t>サヤ</t>
    </rPh>
    <rPh sb="6" eb="7">
      <t>テン</t>
    </rPh>
    <phoneticPr fontId="2"/>
  </si>
  <si>
    <t>須依町前田面95-1</t>
    <rPh sb="0" eb="3">
      <t>スエチョウ</t>
    </rPh>
    <rPh sb="3" eb="6">
      <t>マエダメン</t>
    </rPh>
    <phoneticPr fontId="2"/>
  </si>
  <si>
    <t>佐屋総合運動場</t>
    <rPh sb="0" eb="2">
      <t>サヤ</t>
    </rPh>
    <rPh sb="2" eb="4">
      <t>ソウゴウ</t>
    </rPh>
    <rPh sb="4" eb="7">
      <t>ウンドウジョウ</t>
    </rPh>
    <phoneticPr fontId="2"/>
  </si>
  <si>
    <t>金棒町東20-1</t>
    <rPh sb="0" eb="3">
      <t>カナボウチョウ</t>
    </rPh>
    <rPh sb="3" eb="4">
      <t>ヒガシ</t>
    </rPh>
    <phoneticPr fontId="2"/>
  </si>
  <si>
    <t>31-2911</t>
  </si>
  <si>
    <t>佐川急便㈱佐屋営業所</t>
    <rPh sb="0" eb="2">
      <t>サガワ</t>
    </rPh>
    <rPh sb="2" eb="4">
      <t>キュウビン</t>
    </rPh>
    <rPh sb="5" eb="7">
      <t>サヤ</t>
    </rPh>
    <rPh sb="7" eb="9">
      <t>エイギョウ</t>
    </rPh>
    <rPh sb="9" eb="10">
      <t>ジョ</t>
    </rPh>
    <phoneticPr fontId="2"/>
  </si>
  <si>
    <t>本部田町鴨田58-1</t>
    <rPh sb="0" eb="4">
      <t>ホンブタチョウ</t>
    </rPh>
    <rPh sb="4" eb="6">
      <t>カモダ</t>
    </rPh>
    <phoneticPr fontId="2"/>
  </si>
  <si>
    <t>ひまわり会館</t>
    <rPh sb="4" eb="6">
      <t>カイカン</t>
    </rPh>
    <phoneticPr fontId="2"/>
  </si>
  <si>
    <t>善太新田町十割下1-4</t>
    <rPh sb="0" eb="5">
      <t>ゼンタシンデンチョウ</t>
    </rPh>
    <rPh sb="5" eb="7">
      <t>ジュウワリ</t>
    </rPh>
    <rPh sb="7" eb="8">
      <t>シタ</t>
    </rPh>
    <phoneticPr fontId="2"/>
  </si>
  <si>
    <t>メドライン・ロジスティック・ジャパン合同会社</t>
    <rPh sb="18" eb="20">
      <t>ゴウドウ</t>
    </rPh>
    <rPh sb="20" eb="22">
      <t>ガイシャ</t>
    </rPh>
    <phoneticPr fontId="2"/>
  </si>
  <si>
    <t>（株）テクノ豊栄</t>
    <rPh sb="1" eb="2">
      <t>カブ</t>
    </rPh>
    <rPh sb="6" eb="7">
      <t>ユタカ</t>
    </rPh>
    <rPh sb="7" eb="8">
      <t>エイ</t>
    </rPh>
    <phoneticPr fontId="2"/>
  </si>
  <si>
    <t>千引町郷浦73番地</t>
    <rPh sb="0" eb="3">
      <t>センビキチョウ</t>
    </rPh>
    <rPh sb="3" eb="5">
      <t>ゴウウラ</t>
    </rPh>
    <rPh sb="7" eb="9">
      <t>バンチ</t>
    </rPh>
    <phoneticPr fontId="2"/>
  </si>
  <si>
    <t>津島高校</t>
    <rPh sb="0" eb="2">
      <t>ツシマ</t>
    </rPh>
    <rPh sb="2" eb="4">
      <t>コウコウ</t>
    </rPh>
    <phoneticPr fontId="2"/>
  </si>
  <si>
    <t>津島市宮川町3－80</t>
    <rPh sb="3" eb="5">
      <t>ミヤガワ</t>
    </rPh>
    <rPh sb="5" eb="6">
      <t>マチ</t>
    </rPh>
    <phoneticPr fontId="2"/>
  </si>
  <si>
    <t>28-4158</t>
  </si>
  <si>
    <t>あいち海部農業協同組合
北部営農センター</t>
    <rPh sb="3" eb="5">
      <t>アマ</t>
    </rPh>
    <rPh sb="5" eb="7">
      <t>ノウギョウ</t>
    </rPh>
    <rPh sb="7" eb="9">
      <t>キョウドウ</t>
    </rPh>
    <rPh sb="9" eb="11">
      <t>クミアイ</t>
    </rPh>
    <rPh sb="12" eb="14">
      <t>ホクブ</t>
    </rPh>
    <rPh sb="14" eb="16">
      <t>エイノウ</t>
    </rPh>
    <phoneticPr fontId="2"/>
  </si>
  <si>
    <t>あいち海部農業協同組合
永和支店</t>
    <rPh sb="3" eb="5">
      <t>アマ</t>
    </rPh>
    <rPh sb="5" eb="7">
      <t>ノウギョウ</t>
    </rPh>
    <rPh sb="7" eb="9">
      <t>キョウドウ</t>
    </rPh>
    <rPh sb="9" eb="11">
      <t>クミアイ</t>
    </rPh>
    <rPh sb="12" eb="14">
      <t>エイワ</t>
    </rPh>
    <rPh sb="14" eb="16">
      <t>シテン</t>
    </rPh>
    <phoneticPr fontId="2"/>
  </si>
  <si>
    <t>あいち海部農業協同組合
佐屋支店</t>
    <rPh sb="3" eb="5">
      <t>アマ</t>
    </rPh>
    <rPh sb="5" eb="7">
      <t>ノウギョウ</t>
    </rPh>
    <rPh sb="7" eb="9">
      <t>キョウドウ</t>
    </rPh>
    <rPh sb="9" eb="11">
      <t>クミアイ</t>
    </rPh>
    <rPh sb="12" eb="14">
      <t>サヤ</t>
    </rPh>
    <rPh sb="14" eb="16">
      <t>シテン</t>
    </rPh>
    <phoneticPr fontId="2"/>
  </si>
  <si>
    <t>あいち海部農業協同組合
立田支店</t>
    <rPh sb="3" eb="5">
      <t>アマ</t>
    </rPh>
    <rPh sb="5" eb="7">
      <t>ノウギョウ</t>
    </rPh>
    <rPh sb="7" eb="9">
      <t>キョウドウ</t>
    </rPh>
    <rPh sb="9" eb="11">
      <t>クミアイ</t>
    </rPh>
    <rPh sb="12" eb="14">
      <t>タツタ</t>
    </rPh>
    <rPh sb="14" eb="16">
      <t>シテン</t>
    </rPh>
    <phoneticPr fontId="2"/>
  </si>
  <si>
    <t>あいち海部農業協同組合
八開支店</t>
    <rPh sb="3" eb="5">
      <t>アマ</t>
    </rPh>
    <rPh sb="5" eb="7">
      <t>ノウギョウ</t>
    </rPh>
    <rPh sb="7" eb="9">
      <t>キョウドウ</t>
    </rPh>
    <rPh sb="9" eb="11">
      <t>クミアイ</t>
    </rPh>
    <rPh sb="12" eb="14">
      <t>ハチカイ</t>
    </rPh>
    <rPh sb="14" eb="16">
      <t>シテン</t>
    </rPh>
    <phoneticPr fontId="2"/>
  </si>
  <si>
    <t>あいち海部農業協同組合
佐織支店</t>
    <rPh sb="3" eb="5">
      <t>アマ</t>
    </rPh>
    <rPh sb="5" eb="7">
      <t>ノウギョウ</t>
    </rPh>
    <rPh sb="7" eb="9">
      <t>キョウドウ</t>
    </rPh>
    <rPh sb="9" eb="11">
      <t>クミアイ</t>
    </rPh>
    <rPh sb="12" eb="14">
      <t>サオリ</t>
    </rPh>
    <rPh sb="14" eb="16">
      <t>シテン</t>
    </rPh>
    <phoneticPr fontId="2"/>
  </si>
  <si>
    <t>あいち海部農業協同組合
西川端支店</t>
    <rPh sb="3" eb="5">
      <t>アマ</t>
    </rPh>
    <rPh sb="5" eb="7">
      <t>ノウギョウ</t>
    </rPh>
    <rPh sb="7" eb="9">
      <t>キョウドウ</t>
    </rPh>
    <rPh sb="9" eb="11">
      <t>クミアイ</t>
    </rPh>
    <rPh sb="12" eb="13">
      <t>ニシ</t>
    </rPh>
    <rPh sb="13" eb="15">
      <t>カワバタ</t>
    </rPh>
    <rPh sb="15" eb="17">
      <t>シテン</t>
    </rPh>
    <phoneticPr fontId="2"/>
  </si>
  <si>
    <t>あいち海部農業協同組合
市江支店</t>
    <rPh sb="3" eb="5">
      <t>アマ</t>
    </rPh>
    <rPh sb="5" eb="7">
      <t>ノウギョウ</t>
    </rPh>
    <rPh sb="7" eb="9">
      <t>キョウドウ</t>
    </rPh>
    <rPh sb="9" eb="11">
      <t>クミアイ</t>
    </rPh>
    <rPh sb="12" eb="13">
      <t>イチ</t>
    </rPh>
    <rPh sb="13" eb="14">
      <t>エ</t>
    </rPh>
    <rPh sb="14" eb="16">
      <t>シテン</t>
    </rPh>
    <phoneticPr fontId="2"/>
  </si>
  <si>
    <t>鴻池運輸（株）愛西配送センター</t>
    <rPh sb="0" eb="2">
      <t>コウノイケ</t>
    </rPh>
    <rPh sb="2" eb="4">
      <t>ウンユ</t>
    </rPh>
    <rPh sb="5" eb="6">
      <t>カブ</t>
    </rPh>
    <rPh sb="7" eb="9">
      <t>アイサイ</t>
    </rPh>
    <rPh sb="9" eb="11">
      <t>ハイソウ</t>
    </rPh>
    <phoneticPr fontId="2"/>
  </si>
  <si>
    <t>西保町寄之内6番地1</t>
    <rPh sb="3" eb="4">
      <t>ヨ</t>
    </rPh>
    <rPh sb="4" eb="5">
      <t>ノ</t>
    </rPh>
    <rPh sb="5" eb="6">
      <t>ウチ</t>
    </rPh>
    <rPh sb="7" eb="9">
      <t>バンチ</t>
    </rPh>
    <phoneticPr fontId="2"/>
  </si>
  <si>
    <t>24-7003</t>
  </si>
  <si>
    <t>日本通運（株）愛西ロジスティクス事業所</t>
    <rPh sb="0" eb="2">
      <t>ニホン</t>
    </rPh>
    <rPh sb="2" eb="4">
      <t>ツウウン</t>
    </rPh>
    <rPh sb="5" eb="6">
      <t>カブ</t>
    </rPh>
    <rPh sb="7" eb="9">
      <t>アイサイ</t>
    </rPh>
    <rPh sb="16" eb="19">
      <t>ジギョウショ</t>
    </rPh>
    <phoneticPr fontId="2"/>
  </si>
  <si>
    <t>東保町昭和20番地</t>
    <rPh sb="0" eb="3">
      <t>ヒガシホチョウ</t>
    </rPh>
    <rPh sb="3" eb="5">
      <t>ショウワ</t>
    </rPh>
    <rPh sb="7" eb="9">
      <t>バンチ</t>
    </rPh>
    <phoneticPr fontId="2"/>
  </si>
  <si>
    <t>22-2231</t>
  </si>
  <si>
    <t>旧農村環境改善センター</t>
    <rPh sb="0" eb="1">
      <t>キュウ</t>
    </rPh>
    <rPh sb="1" eb="3">
      <t>ノウソン</t>
    </rPh>
    <rPh sb="3" eb="5">
      <t>カンキョウ</t>
    </rPh>
    <rPh sb="5" eb="7">
      <t>カイゼン</t>
    </rPh>
    <phoneticPr fontId="2"/>
  </si>
  <si>
    <t>垣見鉄工（株）</t>
    <rPh sb="0" eb="2">
      <t>カキミ</t>
    </rPh>
    <rPh sb="2" eb="4">
      <t>テッコウ</t>
    </rPh>
    <phoneticPr fontId="2"/>
  </si>
  <si>
    <t>北一色町東田面90番地</t>
    <rPh sb="0" eb="3">
      <t>キタイッシキ</t>
    </rPh>
    <rPh sb="3" eb="4">
      <t>チョウ</t>
    </rPh>
    <rPh sb="4" eb="6">
      <t>ヒガシダ</t>
    </rPh>
    <rPh sb="6" eb="7">
      <t>メン</t>
    </rPh>
    <rPh sb="9" eb="11">
      <t>バンチ</t>
    </rPh>
    <phoneticPr fontId="2"/>
  </si>
  <si>
    <t>28-4595</t>
  </si>
  <si>
    <t>（株）フジテックス</t>
  </si>
  <si>
    <t>大野町未39番地</t>
    <rPh sb="0" eb="3">
      <t>オオノチョウ</t>
    </rPh>
    <rPh sb="3" eb="4">
      <t>ヒツジ</t>
    </rPh>
    <rPh sb="6" eb="8">
      <t>バンチ</t>
    </rPh>
    <phoneticPr fontId="2"/>
  </si>
  <si>
    <t>32-0117</t>
  </si>
  <si>
    <t>西枇杷島町西枇杷池地内</t>
    <rPh sb="5" eb="6">
      <t>ニシ</t>
    </rPh>
    <phoneticPr fontId="2"/>
  </si>
  <si>
    <t>西春小学校</t>
    <rPh sb="0" eb="1">
      <t>ニシ</t>
    </rPh>
    <rPh sb="1" eb="2">
      <t>ハル</t>
    </rPh>
    <rPh sb="2" eb="5">
      <t>ショウガッコウ</t>
    </rPh>
    <phoneticPr fontId="5"/>
  </si>
  <si>
    <t>北名古屋市</t>
    <rPh sb="0" eb="5">
      <t>キタナゴヤシ</t>
    </rPh>
    <phoneticPr fontId="2"/>
  </si>
  <si>
    <t>西之保八龍８</t>
    <rPh sb="0" eb="3">
      <t>ニシノホウ</t>
    </rPh>
    <rPh sb="3" eb="5">
      <t>ハチリュウ</t>
    </rPh>
    <phoneticPr fontId="5"/>
  </si>
  <si>
    <t>２１－１１０４</t>
  </si>
  <si>
    <t>五条小学校</t>
    <rPh sb="0" eb="2">
      <t>ゴジョウ</t>
    </rPh>
    <rPh sb="2" eb="5">
      <t>ショウガッコウ</t>
    </rPh>
    <phoneticPr fontId="5"/>
  </si>
  <si>
    <t>徳重中道８</t>
    <rPh sb="0" eb="2">
      <t>トクシゲ</t>
    </rPh>
    <rPh sb="2" eb="4">
      <t>ナカミチ</t>
    </rPh>
    <phoneticPr fontId="5"/>
  </si>
  <si>
    <t>２１－００８３</t>
  </si>
  <si>
    <t>鴨田小学校</t>
    <rPh sb="0" eb="2">
      <t>カモダ</t>
    </rPh>
    <rPh sb="2" eb="5">
      <t>ショウガッコウ</t>
    </rPh>
    <phoneticPr fontId="5"/>
  </si>
  <si>
    <t>九之坪高田１</t>
    <rPh sb="0" eb="3">
      <t>クノツボ</t>
    </rPh>
    <rPh sb="3" eb="5">
      <t>タカダ</t>
    </rPh>
    <phoneticPr fontId="5"/>
  </si>
  <si>
    <t>２２－４４２５</t>
  </si>
  <si>
    <t>栗島小学校</t>
    <rPh sb="0" eb="2">
      <t>クリシマ</t>
    </rPh>
    <rPh sb="2" eb="5">
      <t>ショウガッコウ</t>
    </rPh>
    <phoneticPr fontId="5"/>
  </si>
  <si>
    <t>中之郷栗島２０</t>
    <rPh sb="0" eb="3">
      <t>ナカノゴウ</t>
    </rPh>
    <rPh sb="3" eb="5">
      <t>クリシマ</t>
    </rPh>
    <phoneticPr fontId="5"/>
  </si>
  <si>
    <t>２３－３２３７</t>
  </si>
  <si>
    <t>白木小学校</t>
    <rPh sb="0" eb="2">
      <t>シラキ</t>
    </rPh>
    <rPh sb="2" eb="5">
      <t>ショウガッコウ</t>
    </rPh>
    <phoneticPr fontId="5"/>
  </si>
  <si>
    <t>沖村井島３２</t>
    <rPh sb="0" eb="2">
      <t>オキムラ</t>
    </rPh>
    <rPh sb="2" eb="4">
      <t>イジマ</t>
    </rPh>
    <phoneticPr fontId="5"/>
  </si>
  <si>
    <t>２２－７３９７</t>
  </si>
  <si>
    <t>西春中学校</t>
    <rPh sb="0" eb="1">
      <t>ニシ</t>
    </rPh>
    <rPh sb="1" eb="2">
      <t>ハル</t>
    </rPh>
    <rPh sb="2" eb="5">
      <t>チュウガッコウ</t>
    </rPh>
    <phoneticPr fontId="5"/>
  </si>
  <si>
    <t>西之保八龍５０</t>
    <rPh sb="0" eb="3">
      <t>ニシノホウ</t>
    </rPh>
    <rPh sb="3" eb="5">
      <t>ハチリュウ</t>
    </rPh>
    <phoneticPr fontId="5"/>
  </si>
  <si>
    <t>２１－０１３０</t>
  </si>
  <si>
    <t>白木中学校</t>
    <rPh sb="0" eb="2">
      <t>シラキ</t>
    </rPh>
    <rPh sb="2" eb="5">
      <t>チュウガッコウ</t>
    </rPh>
    <phoneticPr fontId="5"/>
  </si>
  <si>
    <t>沖村井島３１</t>
    <rPh sb="0" eb="2">
      <t>オキムラ</t>
    </rPh>
    <rPh sb="2" eb="4">
      <t>イジマ</t>
    </rPh>
    <phoneticPr fontId="5"/>
  </si>
  <si>
    <t>２２－７４５４</t>
  </si>
  <si>
    <t>天神中学校</t>
    <rPh sb="0" eb="2">
      <t>テンジン</t>
    </rPh>
    <rPh sb="2" eb="5">
      <t>チュウガッコウ</t>
    </rPh>
    <phoneticPr fontId="5"/>
  </si>
  <si>
    <t>法成寺丸瀬町８８</t>
    <rPh sb="0" eb="3">
      <t>ホウジョウジ</t>
    </rPh>
    <rPh sb="3" eb="6">
      <t>マルセマチ</t>
    </rPh>
    <phoneticPr fontId="5"/>
  </si>
  <si>
    <t>２３－４３１１</t>
  </si>
  <si>
    <t>師勝小学校</t>
    <rPh sb="0" eb="2">
      <t>シカツ</t>
    </rPh>
    <rPh sb="2" eb="5">
      <t>ショウガッコウ</t>
    </rPh>
    <phoneticPr fontId="5"/>
  </si>
  <si>
    <t>能田１０５</t>
    <rPh sb="0" eb="2">
      <t>ノウダ</t>
    </rPh>
    <phoneticPr fontId="5"/>
  </si>
  <si>
    <t>２１－０１２５</t>
  </si>
  <si>
    <t>師勝西小学校</t>
    <rPh sb="0" eb="2">
      <t>シカツ</t>
    </rPh>
    <rPh sb="2" eb="3">
      <t>ニシ</t>
    </rPh>
    <rPh sb="3" eb="6">
      <t>ショウガッコウ</t>
    </rPh>
    <phoneticPr fontId="5"/>
  </si>
  <si>
    <t>鹿田清水６４</t>
    <rPh sb="0" eb="2">
      <t>シカタ</t>
    </rPh>
    <rPh sb="2" eb="4">
      <t>シミズ</t>
    </rPh>
    <phoneticPr fontId="5"/>
  </si>
  <si>
    <t>２３－５５１５</t>
  </si>
  <si>
    <t>師勝北小学校</t>
    <rPh sb="0" eb="2">
      <t>シカツ</t>
    </rPh>
    <rPh sb="2" eb="3">
      <t>キタ</t>
    </rPh>
    <rPh sb="3" eb="6">
      <t>ショウガッコウ</t>
    </rPh>
    <phoneticPr fontId="5"/>
  </si>
  <si>
    <t>熊之庄大畔３２</t>
    <rPh sb="0" eb="3">
      <t>クマノショウ</t>
    </rPh>
    <rPh sb="3" eb="5">
      <t>オオアゼ</t>
    </rPh>
    <phoneticPr fontId="5"/>
  </si>
  <si>
    <t>２２－７３３８</t>
  </si>
  <si>
    <t>師勝東小学校</t>
    <rPh sb="0" eb="2">
      <t>シカツ</t>
    </rPh>
    <rPh sb="2" eb="3">
      <t>ヒガシ</t>
    </rPh>
    <rPh sb="3" eb="6">
      <t>ショウガッコウ</t>
    </rPh>
    <phoneticPr fontId="5"/>
  </si>
  <si>
    <t>六ツ師山の神１００</t>
    <rPh sb="0" eb="1">
      <t>ム</t>
    </rPh>
    <rPh sb="2" eb="3">
      <t>シ</t>
    </rPh>
    <rPh sb="3" eb="4">
      <t>ヤマ</t>
    </rPh>
    <rPh sb="5" eb="6">
      <t>カミ</t>
    </rPh>
    <phoneticPr fontId="5"/>
  </si>
  <si>
    <t>２３－１０５２</t>
  </si>
  <si>
    <t>師勝南小学校</t>
    <rPh sb="0" eb="2">
      <t>シカツ</t>
    </rPh>
    <rPh sb="2" eb="3">
      <t>ミナミ</t>
    </rPh>
    <rPh sb="3" eb="6">
      <t>ショウガッコウ</t>
    </rPh>
    <phoneticPr fontId="5"/>
  </si>
  <si>
    <t>二子曙１－１</t>
    <rPh sb="0" eb="2">
      <t>フタゴ</t>
    </rPh>
    <rPh sb="2" eb="3">
      <t>アケボノ</t>
    </rPh>
    <phoneticPr fontId="5"/>
  </si>
  <si>
    <t>２２－２３２２</t>
  </si>
  <si>
    <t>師勝中学校</t>
    <rPh sb="0" eb="2">
      <t>シカツ</t>
    </rPh>
    <rPh sb="2" eb="5">
      <t>チュウガッコウ</t>
    </rPh>
    <phoneticPr fontId="5"/>
  </si>
  <si>
    <t>井瀬木３７０</t>
    <rPh sb="0" eb="3">
      <t>イセギ</t>
    </rPh>
    <phoneticPr fontId="5"/>
  </si>
  <si>
    <t>２１－０１０７</t>
  </si>
  <si>
    <t>訓原中学校</t>
    <rPh sb="0" eb="2">
      <t>クンハラ</t>
    </rPh>
    <rPh sb="2" eb="5">
      <t>チュウガッコウ</t>
    </rPh>
    <phoneticPr fontId="5"/>
  </si>
  <si>
    <t>井瀬木狭場５０</t>
    <rPh sb="0" eb="3">
      <t>イセギ</t>
    </rPh>
    <rPh sb="3" eb="5">
      <t>ハサバ</t>
    </rPh>
    <phoneticPr fontId="5"/>
  </si>
  <si>
    <t>２３－５４１３</t>
  </si>
  <si>
    <t>熊野中学校</t>
    <rPh sb="0" eb="2">
      <t>クマノ</t>
    </rPh>
    <rPh sb="2" eb="5">
      <t>チュウガッコウ</t>
    </rPh>
    <phoneticPr fontId="5"/>
  </si>
  <si>
    <t>熊之庄細長１２５</t>
    <rPh sb="0" eb="3">
      <t>クマノショウ</t>
    </rPh>
    <rPh sb="3" eb="5">
      <t>ホソナガ</t>
    </rPh>
    <phoneticPr fontId="5"/>
  </si>
  <si>
    <t>２２－５２２１</t>
  </si>
  <si>
    <t>県立西春高等学校</t>
    <rPh sb="0" eb="8">
      <t>ケンリツニシハルコウトウガッコウ</t>
    </rPh>
    <phoneticPr fontId="5"/>
  </si>
  <si>
    <t>弥勒寺西二丁目１</t>
    <rPh sb="0" eb="3">
      <t>ミロクジ</t>
    </rPh>
    <rPh sb="3" eb="4">
      <t>ニシ</t>
    </rPh>
    <rPh sb="4" eb="5">
      <t>ニ</t>
    </rPh>
    <rPh sb="5" eb="7">
      <t>チョウメ</t>
    </rPh>
    <phoneticPr fontId="5"/>
  </si>
  <si>
    <t>２３－６１６６</t>
  </si>
  <si>
    <t>白鳥小学校</t>
    <rPh sb="0" eb="2">
      <t>シラトリ</t>
    </rPh>
    <rPh sb="2" eb="5">
      <t>ショウガッコウ</t>
    </rPh>
    <phoneticPr fontId="2"/>
  </si>
  <si>
    <t>弥富市</t>
    <rPh sb="0" eb="3">
      <t>ヤトミシ</t>
    </rPh>
    <phoneticPr fontId="2"/>
  </si>
  <si>
    <t>前ヶ平二丁目1896-3</t>
    <rPh sb="0" eb="3">
      <t>マエガヒラ</t>
    </rPh>
    <rPh sb="3" eb="6">
      <t>２チョウメ</t>
    </rPh>
    <phoneticPr fontId="2"/>
  </si>
  <si>
    <t>65-1111</t>
  </si>
  <si>
    <t>弥富北中学校</t>
    <rPh sb="0" eb="2">
      <t>ヤトミ</t>
    </rPh>
    <rPh sb="2" eb="3">
      <t>キタ</t>
    </rPh>
    <rPh sb="3" eb="6">
      <t>チュウガッコウ</t>
    </rPh>
    <phoneticPr fontId="2"/>
  </si>
  <si>
    <t>鎌倉町62</t>
    <rPh sb="0" eb="2">
      <t>カマクラ</t>
    </rPh>
    <rPh sb="2" eb="3">
      <t>チョウ</t>
    </rPh>
    <phoneticPr fontId="2"/>
  </si>
  <si>
    <t>海部土地改良区会館</t>
    <rPh sb="0" eb="2">
      <t>アマ</t>
    </rPh>
    <rPh sb="2" eb="4">
      <t>トチ</t>
    </rPh>
    <rPh sb="4" eb="6">
      <t>カイリョウ</t>
    </rPh>
    <rPh sb="6" eb="7">
      <t>ク</t>
    </rPh>
    <rPh sb="7" eb="9">
      <t>カイカン</t>
    </rPh>
    <phoneticPr fontId="2"/>
  </si>
  <si>
    <t>弥生小学校</t>
    <rPh sb="0" eb="2">
      <t>ヤヨイ</t>
    </rPh>
    <rPh sb="2" eb="5">
      <t>ショウガッコウ</t>
    </rPh>
    <phoneticPr fontId="2"/>
  </si>
  <si>
    <t>鯏浦町下与太142</t>
    <rPh sb="0" eb="1">
      <t>ウグイ</t>
    </rPh>
    <rPh sb="1" eb="2">
      <t>ウラ</t>
    </rPh>
    <rPh sb="2" eb="3">
      <t>チョウ</t>
    </rPh>
    <rPh sb="3" eb="4">
      <t>シモ</t>
    </rPh>
    <rPh sb="4" eb="6">
      <t>ヨタ</t>
    </rPh>
    <phoneticPr fontId="2"/>
  </si>
  <si>
    <t>総合福祉センター</t>
    <rPh sb="0" eb="2">
      <t>ソウゴウ</t>
    </rPh>
    <rPh sb="2" eb="4">
      <t>フクシ</t>
    </rPh>
    <phoneticPr fontId="2"/>
  </si>
  <si>
    <t>65-8103</t>
  </si>
  <si>
    <t>鯏浦町気開110-1</t>
    <rPh sb="0" eb="1">
      <t>ウグイ</t>
    </rPh>
    <rPh sb="1" eb="2">
      <t>ウラ</t>
    </rPh>
    <rPh sb="2" eb="3">
      <t>チョウ</t>
    </rPh>
    <rPh sb="3" eb="4">
      <t>キ</t>
    </rPh>
    <rPh sb="4" eb="5">
      <t>カイ</t>
    </rPh>
    <phoneticPr fontId="2"/>
  </si>
  <si>
    <t>エントピア弥生</t>
    <rPh sb="5" eb="7">
      <t>ヤヨイ</t>
    </rPh>
    <phoneticPr fontId="2"/>
  </si>
  <si>
    <t>鯏浦町気開187-1</t>
    <rPh sb="0" eb="1">
      <t>ウグイ</t>
    </rPh>
    <rPh sb="1" eb="2">
      <t>ウラ</t>
    </rPh>
    <rPh sb="2" eb="3">
      <t>チョウ</t>
    </rPh>
    <rPh sb="3" eb="4">
      <t>キ</t>
    </rPh>
    <rPh sb="4" eb="5">
      <t>カイ</t>
    </rPh>
    <phoneticPr fontId="2"/>
  </si>
  <si>
    <t>ルネスY.Y</t>
  </si>
  <si>
    <t>鯏浦町東気開187-1</t>
    <rPh sb="0" eb="1">
      <t>ウグイ</t>
    </rPh>
    <rPh sb="1" eb="2">
      <t>ウラ</t>
    </rPh>
    <rPh sb="2" eb="3">
      <t>チョウ</t>
    </rPh>
    <rPh sb="3" eb="4">
      <t>ヒガシ</t>
    </rPh>
    <rPh sb="4" eb="5">
      <t>キ</t>
    </rPh>
    <rPh sb="5" eb="6">
      <t>カイ</t>
    </rPh>
    <phoneticPr fontId="2"/>
  </si>
  <si>
    <t>国際ペットカルチャー総合学院</t>
    <rPh sb="0" eb="2">
      <t>コクサイ</t>
    </rPh>
    <rPh sb="10" eb="12">
      <t>ソウゴウ</t>
    </rPh>
    <rPh sb="12" eb="14">
      <t>ガクイン</t>
    </rPh>
    <phoneticPr fontId="2"/>
  </si>
  <si>
    <t>五明町内川平465-1</t>
    <rPh sb="0" eb="2">
      <t>ゴミョウ</t>
    </rPh>
    <rPh sb="2" eb="3">
      <t>チョウ</t>
    </rPh>
    <rPh sb="3" eb="5">
      <t>ウチカワ</t>
    </rPh>
    <rPh sb="5" eb="6">
      <t>ヒラ</t>
    </rPh>
    <phoneticPr fontId="2"/>
  </si>
  <si>
    <t>ルネス弥富</t>
    <rPh sb="3" eb="5">
      <t>ヤトミ</t>
    </rPh>
    <phoneticPr fontId="2"/>
  </si>
  <si>
    <t>鯏浦町東気開4-1</t>
    <rPh sb="0" eb="1">
      <t>ウグイ</t>
    </rPh>
    <rPh sb="1" eb="2">
      <t>ウラ</t>
    </rPh>
    <rPh sb="2" eb="3">
      <t>チョウ</t>
    </rPh>
    <rPh sb="3" eb="4">
      <t>ヒガシ</t>
    </rPh>
    <rPh sb="4" eb="5">
      <t>キ</t>
    </rPh>
    <rPh sb="5" eb="6">
      <t>カイ</t>
    </rPh>
    <phoneticPr fontId="2"/>
  </si>
  <si>
    <t>鯏浦町西前新田137-1</t>
    <rPh sb="0" eb="1">
      <t>ウグイ</t>
    </rPh>
    <rPh sb="1" eb="2">
      <t>ウラ</t>
    </rPh>
    <rPh sb="2" eb="3">
      <t>チョウ</t>
    </rPh>
    <rPh sb="3" eb="5">
      <t>ニシマエ</t>
    </rPh>
    <rPh sb="5" eb="7">
      <t>シンデン</t>
    </rPh>
    <phoneticPr fontId="2"/>
  </si>
  <si>
    <t>市民ホール</t>
    <rPh sb="0" eb="2">
      <t>シミン</t>
    </rPh>
    <phoneticPr fontId="2"/>
  </si>
  <si>
    <t>前ケ須町南本田347</t>
    <rPh sb="0" eb="1">
      <t>マエ</t>
    </rPh>
    <rPh sb="2" eb="3">
      <t>ス</t>
    </rPh>
    <rPh sb="3" eb="4">
      <t>チョウ</t>
    </rPh>
    <rPh sb="4" eb="5">
      <t>ミナミ</t>
    </rPh>
    <rPh sb="5" eb="7">
      <t>ホンダ</t>
    </rPh>
    <phoneticPr fontId="2"/>
  </si>
  <si>
    <t>総合社会教育センター</t>
    <rPh sb="0" eb="2">
      <t>ソウゴウ</t>
    </rPh>
    <rPh sb="2" eb="4">
      <t>シャカイ</t>
    </rPh>
    <rPh sb="4" eb="6">
      <t>キョウイク</t>
    </rPh>
    <phoneticPr fontId="2"/>
  </si>
  <si>
    <t>前ケ須町野方802-20</t>
    <rPh sb="0" eb="1">
      <t>マエ</t>
    </rPh>
    <rPh sb="2" eb="3">
      <t>ス</t>
    </rPh>
    <rPh sb="3" eb="4">
      <t>チョウ</t>
    </rPh>
    <rPh sb="4" eb="5">
      <t>ノ</t>
    </rPh>
    <rPh sb="5" eb="6">
      <t>カタ</t>
    </rPh>
    <phoneticPr fontId="2"/>
  </si>
  <si>
    <t>65-0002</t>
  </si>
  <si>
    <t>前ケ須町南本田425</t>
    <rPh sb="0" eb="1">
      <t>マエ</t>
    </rPh>
    <rPh sb="2" eb="3">
      <t>ス</t>
    </rPh>
    <rPh sb="3" eb="4">
      <t>チョウ</t>
    </rPh>
    <rPh sb="4" eb="5">
      <t>ミナミ</t>
    </rPh>
    <rPh sb="5" eb="7">
      <t>ホンダ</t>
    </rPh>
    <phoneticPr fontId="2"/>
  </si>
  <si>
    <t>南部保育所</t>
    <rPh sb="0" eb="2">
      <t>ナンブ</t>
    </rPh>
    <rPh sb="2" eb="4">
      <t>ホイク</t>
    </rPh>
    <rPh sb="4" eb="5">
      <t>ジョ</t>
    </rPh>
    <phoneticPr fontId="2"/>
  </si>
  <si>
    <t>前ケ須町野方802‐１</t>
    <rPh sb="0" eb="1">
      <t>マエ</t>
    </rPh>
    <rPh sb="2" eb="3">
      <t>ス</t>
    </rPh>
    <rPh sb="3" eb="4">
      <t>チョウ</t>
    </rPh>
    <rPh sb="4" eb="5">
      <t>ノ</t>
    </rPh>
    <rPh sb="5" eb="6">
      <t>カタ</t>
    </rPh>
    <phoneticPr fontId="2"/>
  </si>
  <si>
    <t>輪中の郷</t>
    <rPh sb="0" eb="2">
      <t>ワジュウ</t>
    </rPh>
    <rPh sb="3" eb="4">
      <t>サト</t>
    </rPh>
    <phoneticPr fontId="2"/>
  </si>
  <si>
    <t>大藤町5‐3</t>
    <rPh sb="0" eb="2">
      <t>オオフジ</t>
    </rPh>
    <rPh sb="2" eb="3">
      <t>チョウ</t>
    </rPh>
    <phoneticPr fontId="2"/>
  </si>
  <si>
    <t>65-5531</t>
  </si>
  <si>
    <t>ウイングプラザ　パディ</t>
  </si>
  <si>
    <t>鯏浦町南前新田123</t>
    <rPh sb="0" eb="1">
      <t>ウグイ</t>
    </rPh>
    <rPh sb="1" eb="2">
      <t>ウラ</t>
    </rPh>
    <rPh sb="2" eb="3">
      <t>チョウ</t>
    </rPh>
    <rPh sb="3" eb="4">
      <t>ミナミ</t>
    </rPh>
    <rPh sb="4" eb="5">
      <t>マエ</t>
    </rPh>
    <rPh sb="5" eb="7">
      <t>シンデン</t>
    </rPh>
    <phoneticPr fontId="2"/>
  </si>
  <si>
    <t>パレス佐藤１</t>
    <rPh sb="3" eb="5">
      <t>サトウ</t>
    </rPh>
    <phoneticPr fontId="2"/>
  </si>
  <si>
    <t>鯏浦町西前新田23‐2</t>
    <rPh sb="0" eb="1">
      <t>ウグイ</t>
    </rPh>
    <rPh sb="1" eb="2">
      <t>ウラ</t>
    </rPh>
    <rPh sb="2" eb="3">
      <t>チョウ</t>
    </rPh>
    <rPh sb="3" eb="5">
      <t>ニシマエ</t>
    </rPh>
    <rPh sb="5" eb="7">
      <t>シンデン</t>
    </rPh>
    <phoneticPr fontId="2"/>
  </si>
  <si>
    <t>パレス佐藤2</t>
    <rPh sb="3" eb="5">
      <t>サトウ</t>
    </rPh>
    <phoneticPr fontId="2"/>
  </si>
  <si>
    <t>鯏浦町西前新田25‐4</t>
    <rPh sb="0" eb="1">
      <t>ウグイ</t>
    </rPh>
    <rPh sb="1" eb="2">
      <t>ウラ</t>
    </rPh>
    <rPh sb="2" eb="3">
      <t>チョウ</t>
    </rPh>
    <rPh sb="3" eb="5">
      <t>ニシマエ</t>
    </rPh>
    <rPh sb="5" eb="7">
      <t>シンデン</t>
    </rPh>
    <phoneticPr fontId="2"/>
  </si>
  <si>
    <t>平島中4丁目１</t>
    <rPh sb="0" eb="2">
      <t>ヘイジマ</t>
    </rPh>
    <rPh sb="2" eb="3">
      <t>ナカ</t>
    </rPh>
    <rPh sb="4" eb="6">
      <t>チョウメ</t>
    </rPh>
    <phoneticPr fontId="2"/>
  </si>
  <si>
    <t>はぴね弥富</t>
    <rPh sb="3" eb="5">
      <t>ヤトミ</t>
    </rPh>
    <phoneticPr fontId="2"/>
  </si>
  <si>
    <t>前ケ須町東勘助110‐1</t>
    <rPh sb="0" eb="1">
      <t>ゼン</t>
    </rPh>
    <rPh sb="2" eb="3">
      <t>ス</t>
    </rPh>
    <rPh sb="3" eb="4">
      <t>チョウ</t>
    </rPh>
    <rPh sb="4" eb="5">
      <t>ヒガシ</t>
    </rPh>
    <rPh sb="5" eb="6">
      <t>カン</t>
    </rPh>
    <rPh sb="6" eb="7">
      <t>スケ</t>
    </rPh>
    <phoneticPr fontId="2"/>
  </si>
  <si>
    <t>平島町五反割5‐4</t>
    <rPh sb="0" eb="2">
      <t>ヘイジマ</t>
    </rPh>
    <rPh sb="2" eb="3">
      <t>チョウ</t>
    </rPh>
    <rPh sb="3" eb="5">
      <t>ゴタン</t>
    </rPh>
    <rPh sb="5" eb="6">
      <t>ワリ</t>
    </rPh>
    <phoneticPr fontId="2"/>
  </si>
  <si>
    <t>弥富中学校</t>
    <rPh sb="0" eb="2">
      <t>ヤトミ</t>
    </rPh>
    <rPh sb="2" eb="5">
      <t>チュウガッコウ</t>
    </rPh>
    <phoneticPr fontId="2"/>
  </si>
  <si>
    <t>鎌島7丁目52‐2</t>
    <rPh sb="0" eb="1">
      <t>カマ</t>
    </rPh>
    <rPh sb="1" eb="2">
      <t>ジマ</t>
    </rPh>
    <rPh sb="3" eb="5">
      <t>チョウメ</t>
    </rPh>
    <phoneticPr fontId="2"/>
  </si>
  <si>
    <t>大藤小学校</t>
    <rPh sb="0" eb="2">
      <t>オオフジ</t>
    </rPh>
    <rPh sb="2" eb="5">
      <t>ショウガッコウ</t>
    </rPh>
    <phoneticPr fontId="2"/>
  </si>
  <si>
    <t>芝井14丁目1175</t>
    <rPh sb="0" eb="1">
      <t>シバ</t>
    </rPh>
    <rPh sb="1" eb="2">
      <t>イ</t>
    </rPh>
    <rPh sb="4" eb="6">
      <t>チョウメ</t>
    </rPh>
    <phoneticPr fontId="2"/>
  </si>
  <si>
    <t>栄南町7‐2</t>
    <rPh sb="0" eb="1">
      <t>エイ</t>
    </rPh>
    <rPh sb="1" eb="2">
      <t>ナン</t>
    </rPh>
    <rPh sb="2" eb="3">
      <t>チョウ</t>
    </rPh>
    <phoneticPr fontId="2"/>
  </si>
  <si>
    <t>68-4322</t>
  </si>
  <si>
    <t>キャッスル松亀</t>
    <rPh sb="5" eb="6">
      <t>マツ</t>
    </rPh>
    <rPh sb="6" eb="7">
      <t>カメ</t>
    </rPh>
    <phoneticPr fontId="2"/>
  </si>
  <si>
    <t>松名4丁目48</t>
    <rPh sb="0" eb="1">
      <t>マツ</t>
    </rPh>
    <rPh sb="1" eb="2">
      <t>ナ</t>
    </rPh>
    <rPh sb="3" eb="5">
      <t>チョウメ</t>
    </rPh>
    <phoneticPr fontId="2"/>
  </si>
  <si>
    <t>栄南小学校</t>
    <rPh sb="0" eb="1">
      <t>エイ</t>
    </rPh>
    <rPh sb="1" eb="2">
      <t>ナン</t>
    </rPh>
    <rPh sb="2" eb="5">
      <t>ショウガッコウ</t>
    </rPh>
    <phoneticPr fontId="2"/>
  </si>
  <si>
    <t>狐地2丁目163</t>
    <rPh sb="0" eb="1">
      <t>キツネ</t>
    </rPh>
    <rPh sb="1" eb="2">
      <t>チ</t>
    </rPh>
    <rPh sb="3" eb="5">
      <t>チョウメ</t>
    </rPh>
    <phoneticPr fontId="2"/>
  </si>
  <si>
    <t>八穂クリーンセンター</t>
    <rPh sb="0" eb="1">
      <t>ハチ</t>
    </rPh>
    <rPh sb="1" eb="2">
      <t>ホ</t>
    </rPh>
    <phoneticPr fontId="2"/>
  </si>
  <si>
    <t>鍋田町八穂399‐3</t>
    <rPh sb="0" eb="2">
      <t>ナベタ</t>
    </rPh>
    <rPh sb="2" eb="3">
      <t>チョウ</t>
    </rPh>
    <rPh sb="3" eb="4">
      <t>ハチ</t>
    </rPh>
    <rPh sb="4" eb="5">
      <t>ホ</t>
    </rPh>
    <phoneticPr fontId="2"/>
  </si>
  <si>
    <t>鍋田埠頭コンテナターミナル</t>
    <rPh sb="0" eb="2">
      <t>ナベタ</t>
    </rPh>
    <rPh sb="2" eb="4">
      <t>フトウ</t>
    </rPh>
    <phoneticPr fontId="2"/>
  </si>
  <si>
    <t>富浜5丁目1</t>
    <rPh sb="0" eb="2">
      <t>トミハマ</t>
    </rPh>
    <rPh sb="3" eb="5">
      <t>チョウメ</t>
    </rPh>
    <phoneticPr fontId="2"/>
  </si>
  <si>
    <t>十四山支所</t>
    <rPh sb="0" eb="2">
      <t>ジュウシ</t>
    </rPh>
    <rPh sb="2" eb="3">
      <t>ヤマ</t>
    </rPh>
    <rPh sb="3" eb="5">
      <t>シショ</t>
    </rPh>
    <phoneticPr fontId="2"/>
  </si>
  <si>
    <t>神戸3丁目25</t>
    <rPh sb="0" eb="2">
      <t>カンド</t>
    </rPh>
    <rPh sb="3" eb="5">
      <t>チョウメ</t>
    </rPh>
    <phoneticPr fontId="2"/>
  </si>
  <si>
    <t>52-2111</t>
  </si>
  <si>
    <t>十四山中学校</t>
    <rPh sb="0" eb="3">
      <t>ジュウシヤマ</t>
    </rPh>
    <rPh sb="3" eb="6">
      <t>チュウガッコウ</t>
    </rPh>
    <phoneticPr fontId="2"/>
  </si>
  <si>
    <t>鳥ケ地1丁目176</t>
    <rPh sb="0" eb="1">
      <t>トリ</t>
    </rPh>
    <rPh sb="2" eb="3">
      <t>チ</t>
    </rPh>
    <rPh sb="4" eb="6">
      <t>チョウメ</t>
    </rPh>
    <phoneticPr fontId="2"/>
  </si>
  <si>
    <t>海翔高等学校</t>
    <rPh sb="0" eb="2">
      <t>カイショウ</t>
    </rPh>
    <rPh sb="2" eb="4">
      <t>コウトウ</t>
    </rPh>
    <rPh sb="4" eb="6">
      <t>ガッコウ</t>
    </rPh>
    <phoneticPr fontId="2"/>
  </si>
  <si>
    <t>六條町大崎22</t>
    <rPh sb="0" eb="1">
      <t>ロク</t>
    </rPh>
    <rPh sb="1" eb="2">
      <t>ジョウ</t>
    </rPh>
    <rPh sb="2" eb="3">
      <t>マチ</t>
    </rPh>
    <rPh sb="3" eb="5">
      <t>オオサキ</t>
    </rPh>
    <phoneticPr fontId="2"/>
  </si>
  <si>
    <t>孫宝第2排水機場</t>
    <rPh sb="0" eb="1">
      <t>マゴ</t>
    </rPh>
    <rPh sb="1" eb="2">
      <t>タカラ</t>
    </rPh>
    <rPh sb="2" eb="3">
      <t>ダイ</t>
    </rPh>
    <rPh sb="4" eb="7">
      <t>ハイスイキ</t>
    </rPh>
    <rPh sb="7" eb="8">
      <t>ジョウ</t>
    </rPh>
    <phoneticPr fontId="2"/>
  </si>
  <si>
    <t>四朗兵衛2丁目88</t>
    <rPh sb="0" eb="2">
      <t>シロウ</t>
    </rPh>
    <rPh sb="2" eb="3">
      <t>ヘイ</t>
    </rPh>
    <rPh sb="3" eb="4">
      <t>エ</t>
    </rPh>
    <rPh sb="5" eb="7">
      <t>チョウメ</t>
    </rPh>
    <phoneticPr fontId="2"/>
  </si>
  <si>
    <t>長寿の里・十四山</t>
    <rPh sb="0" eb="2">
      <t>チョウジュ</t>
    </rPh>
    <rPh sb="3" eb="4">
      <t>サト</t>
    </rPh>
    <rPh sb="5" eb="8">
      <t>ジュウシヤマ</t>
    </rPh>
    <phoneticPr fontId="2"/>
  </si>
  <si>
    <t>六條町大崎69‐1</t>
    <rPh sb="0" eb="1">
      <t>ロク</t>
    </rPh>
    <rPh sb="1" eb="2">
      <t>ジョウ</t>
    </rPh>
    <rPh sb="2" eb="3">
      <t>マチ</t>
    </rPh>
    <rPh sb="3" eb="5">
      <t>オオサキ</t>
    </rPh>
    <phoneticPr fontId="2"/>
  </si>
  <si>
    <t>52-3294</t>
  </si>
  <si>
    <t>野村胃腸科</t>
    <rPh sb="0" eb="2">
      <t>ノムラ</t>
    </rPh>
    <rPh sb="2" eb="5">
      <t>イチョウカ</t>
    </rPh>
    <phoneticPr fontId="2"/>
  </si>
  <si>
    <t>子宝2丁目105‐4</t>
    <rPh sb="0" eb="2">
      <t>コダカラ</t>
    </rPh>
    <rPh sb="3" eb="5">
      <t>チョウメ</t>
    </rPh>
    <phoneticPr fontId="2"/>
  </si>
  <si>
    <t>レジデンス弥富</t>
    <rPh sb="5" eb="7">
      <t>ヤトミ</t>
    </rPh>
    <phoneticPr fontId="2"/>
  </si>
  <si>
    <t>鯏浦町気開174</t>
    <rPh sb="0" eb="1">
      <t>ウグイ</t>
    </rPh>
    <rPh sb="1" eb="2">
      <t>ウラ</t>
    </rPh>
    <rPh sb="2" eb="3">
      <t>チョウ</t>
    </rPh>
    <rPh sb="3" eb="4">
      <t>キ</t>
    </rPh>
    <rPh sb="4" eb="5">
      <t>カイ</t>
    </rPh>
    <phoneticPr fontId="2"/>
  </si>
  <si>
    <t>スぺリア佐古木</t>
    <rPh sb="4" eb="7">
      <t>サコギ</t>
    </rPh>
    <phoneticPr fontId="2"/>
  </si>
  <si>
    <t>又八3丁目108‐2</t>
    <rPh sb="0" eb="1">
      <t>マタ</t>
    </rPh>
    <rPh sb="1" eb="2">
      <t>ハチ</t>
    </rPh>
    <rPh sb="3" eb="5">
      <t>チョウメ</t>
    </rPh>
    <phoneticPr fontId="2"/>
  </si>
  <si>
    <t>ロフティ弥富</t>
    <rPh sb="4" eb="6">
      <t>ヤトミ</t>
    </rPh>
    <phoneticPr fontId="2"/>
  </si>
  <si>
    <t>鯏浦町東気開54‐1</t>
    <rPh sb="0" eb="1">
      <t>ウグイ</t>
    </rPh>
    <rPh sb="1" eb="2">
      <t>ウラ</t>
    </rPh>
    <rPh sb="2" eb="3">
      <t>チョウ</t>
    </rPh>
    <rPh sb="3" eb="4">
      <t>ヒガシ</t>
    </rPh>
    <rPh sb="4" eb="5">
      <t>キ</t>
    </rPh>
    <rPh sb="5" eb="6">
      <t>カイ</t>
    </rPh>
    <phoneticPr fontId="2"/>
  </si>
  <si>
    <t>日の出小学校</t>
    <rPh sb="0" eb="1">
      <t>ヒ</t>
    </rPh>
    <rPh sb="2" eb="3">
      <t>デ</t>
    </rPh>
    <rPh sb="3" eb="6">
      <t>ショウガッコウ</t>
    </rPh>
    <phoneticPr fontId="2"/>
  </si>
  <si>
    <t>平島町西新田181</t>
    <rPh sb="0" eb="2">
      <t>ヘイジマ</t>
    </rPh>
    <rPh sb="2" eb="3">
      <t>チョウ</t>
    </rPh>
    <rPh sb="3" eb="4">
      <t>ニシ</t>
    </rPh>
    <rPh sb="4" eb="6">
      <t>シンデン</t>
    </rPh>
    <phoneticPr fontId="2"/>
  </si>
  <si>
    <t>南部地区防災センター</t>
    <rPh sb="0" eb="2">
      <t>ナンブ</t>
    </rPh>
    <rPh sb="2" eb="4">
      <t>チク</t>
    </rPh>
    <rPh sb="4" eb="6">
      <t>ボウサイ</t>
    </rPh>
    <phoneticPr fontId="2"/>
  </si>
  <si>
    <t>稲弧町113</t>
    <rPh sb="0" eb="1">
      <t>イナ</t>
    </rPh>
    <rPh sb="1" eb="2">
      <t>コ</t>
    </rPh>
    <rPh sb="2" eb="3">
      <t>チョウ</t>
    </rPh>
    <phoneticPr fontId="2"/>
  </si>
  <si>
    <t>弥富トレーニングセンター馬事館</t>
    <rPh sb="0" eb="2">
      <t>ヤトミ</t>
    </rPh>
    <rPh sb="12" eb="13">
      <t>ウマ</t>
    </rPh>
    <rPh sb="13" eb="14">
      <t>ジ</t>
    </rPh>
    <rPh sb="14" eb="15">
      <t>カン</t>
    </rPh>
    <phoneticPr fontId="2"/>
  </si>
  <si>
    <t>駒野町1</t>
    <rPh sb="0" eb="1">
      <t>コマ</t>
    </rPh>
    <rPh sb="1" eb="2">
      <t>ノ</t>
    </rPh>
    <rPh sb="2" eb="3">
      <t>チョウ</t>
    </rPh>
    <phoneticPr fontId="2"/>
  </si>
  <si>
    <t>日光川下流浄化センター</t>
    <rPh sb="0" eb="2">
      <t>ニッコウ</t>
    </rPh>
    <rPh sb="2" eb="3">
      <t>ガワ</t>
    </rPh>
    <rPh sb="3" eb="5">
      <t>カリュウ</t>
    </rPh>
    <rPh sb="5" eb="7">
      <t>ジョウカ</t>
    </rPh>
    <phoneticPr fontId="2"/>
  </si>
  <si>
    <t>上野町2‐28</t>
    <rPh sb="0" eb="1">
      <t>カミ</t>
    </rPh>
    <rPh sb="1" eb="2">
      <t>ノ</t>
    </rPh>
    <rPh sb="2" eb="3">
      <t>チョウ</t>
    </rPh>
    <phoneticPr fontId="2"/>
  </si>
  <si>
    <t>白鳥保育所</t>
    <rPh sb="0" eb="2">
      <t>シラトリ</t>
    </rPh>
    <rPh sb="2" eb="4">
      <t>ホイク</t>
    </rPh>
    <rPh sb="4" eb="5">
      <t>ジョ</t>
    </rPh>
    <phoneticPr fontId="2"/>
  </si>
  <si>
    <t>前ケ平1丁目336</t>
    <rPh sb="0" eb="1">
      <t>マエ</t>
    </rPh>
    <rPh sb="2" eb="3">
      <t>ヒラ</t>
    </rPh>
    <rPh sb="4" eb="6">
      <t>チョウメ</t>
    </rPh>
    <phoneticPr fontId="2"/>
  </si>
  <si>
    <t>67-1301</t>
  </si>
  <si>
    <t>十四山保育所</t>
    <rPh sb="0" eb="3">
      <t>ジュウシヤマ</t>
    </rPh>
    <rPh sb="3" eb="5">
      <t>ホイク</t>
    </rPh>
    <rPh sb="5" eb="6">
      <t>ジョ</t>
    </rPh>
    <phoneticPr fontId="2"/>
  </si>
  <si>
    <t>坂中地1丁目34</t>
    <rPh sb="0" eb="1">
      <t>サカ</t>
    </rPh>
    <rPh sb="1" eb="2">
      <t>ナカ</t>
    </rPh>
    <rPh sb="2" eb="3">
      <t>チ</t>
    </rPh>
    <rPh sb="4" eb="6">
      <t>チョウメ</t>
    </rPh>
    <phoneticPr fontId="2"/>
  </si>
  <si>
    <t>52-2860</t>
  </si>
  <si>
    <t>川崎重工業株式会社　弥富寮</t>
    <rPh sb="0" eb="2">
      <t>カワサキ</t>
    </rPh>
    <rPh sb="2" eb="4">
      <t>ジュウコウ</t>
    </rPh>
    <rPh sb="4" eb="5">
      <t>ギョウ</t>
    </rPh>
    <rPh sb="5" eb="9">
      <t>カブシキガイシャ</t>
    </rPh>
    <rPh sb="10" eb="12">
      <t>ヤトミ</t>
    </rPh>
    <rPh sb="12" eb="13">
      <t>リョウ</t>
    </rPh>
    <phoneticPr fontId="2"/>
  </si>
  <si>
    <t>五明町西亀具1132‐7</t>
    <rPh sb="0" eb="2">
      <t>ゴミョウ</t>
    </rPh>
    <rPh sb="2" eb="3">
      <t>チョウ</t>
    </rPh>
    <rPh sb="3" eb="4">
      <t>ニシ</t>
    </rPh>
    <rPh sb="4" eb="5">
      <t>カメ</t>
    </rPh>
    <rPh sb="5" eb="6">
      <t>グ</t>
    </rPh>
    <phoneticPr fontId="2"/>
  </si>
  <si>
    <t>67-5891</t>
  </si>
  <si>
    <t>学校法人愛西学園愛知黎明高等学校</t>
    <rPh sb="0" eb="2">
      <t>ガッコウ</t>
    </rPh>
    <rPh sb="2" eb="4">
      <t>ホウジン</t>
    </rPh>
    <rPh sb="4" eb="6">
      <t>アイサイ</t>
    </rPh>
    <rPh sb="6" eb="8">
      <t>ガクエン</t>
    </rPh>
    <rPh sb="8" eb="10">
      <t>アイチ</t>
    </rPh>
    <rPh sb="10" eb="12">
      <t>レイメイ</t>
    </rPh>
    <rPh sb="12" eb="14">
      <t>コウトウ</t>
    </rPh>
    <rPh sb="14" eb="16">
      <t>ガッコウ</t>
    </rPh>
    <phoneticPr fontId="2"/>
  </si>
  <si>
    <t>稲吉2丁目52</t>
    <rPh sb="0" eb="2">
      <t>イナヨシ</t>
    </rPh>
    <rPh sb="3" eb="5">
      <t>チョウメ</t>
    </rPh>
    <phoneticPr fontId="2"/>
  </si>
  <si>
    <t>68-2233</t>
  </si>
  <si>
    <t>のびのび園</t>
    <rPh sb="4" eb="5">
      <t>エン</t>
    </rPh>
    <phoneticPr fontId="2"/>
  </si>
  <si>
    <t>境町307‐1</t>
    <rPh sb="0" eb="1">
      <t>サカイ</t>
    </rPh>
    <rPh sb="1" eb="2">
      <t>チョウ</t>
    </rPh>
    <phoneticPr fontId="2"/>
  </si>
  <si>
    <t>68-8358</t>
  </si>
  <si>
    <t>西部保育所</t>
    <rPh sb="0" eb="2">
      <t>セイブ</t>
    </rPh>
    <rPh sb="2" eb="4">
      <t>ホイク</t>
    </rPh>
    <rPh sb="4" eb="5">
      <t>ジョ</t>
    </rPh>
    <phoneticPr fontId="2"/>
  </si>
  <si>
    <t>五明1丁目67</t>
    <rPh sb="0" eb="2">
      <t>ゴミョウ</t>
    </rPh>
    <rPh sb="3" eb="5">
      <t>チョウメ</t>
    </rPh>
    <phoneticPr fontId="2"/>
  </si>
  <si>
    <t>65-2935</t>
  </si>
  <si>
    <t>特別養護老人ホーム　おふくろの家</t>
    <rPh sb="0" eb="2">
      <t>トクベツ</t>
    </rPh>
    <rPh sb="2" eb="4">
      <t>ヨウゴ</t>
    </rPh>
    <rPh sb="4" eb="6">
      <t>ロウジン</t>
    </rPh>
    <rPh sb="15" eb="16">
      <t>イエ</t>
    </rPh>
    <phoneticPr fontId="2"/>
  </si>
  <si>
    <t>又八2丁目128‐1</t>
    <rPh sb="0" eb="1">
      <t>マタ</t>
    </rPh>
    <rPh sb="1" eb="2">
      <t>ハチ</t>
    </rPh>
    <rPh sb="3" eb="5">
      <t>チョウメ</t>
    </rPh>
    <phoneticPr fontId="2"/>
  </si>
  <si>
    <t>桜保育所</t>
    <rPh sb="0" eb="1">
      <t>サクラ</t>
    </rPh>
    <rPh sb="1" eb="3">
      <t>ホイク</t>
    </rPh>
    <rPh sb="3" eb="4">
      <t>ジョ</t>
    </rPh>
    <phoneticPr fontId="2"/>
  </si>
  <si>
    <t>平島町喜右味名69‐1</t>
    <rPh sb="0" eb="2">
      <t>ヘイジマ</t>
    </rPh>
    <rPh sb="2" eb="3">
      <t>チョウ</t>
    </rPh>
    <rPh sb="3" eb="4">
      <t>キ</t>
    </rPh>
    <rPh sb="4" eb="5">
      <t>ウ</t>
    </rPh>
    <rPh sb="5" eb="6">
      <t>ミ</t>
    </rPh>
    <rPh sb="6" eb="7">
      <t>ナ</t>
    </rPh>
    <phoneticPr fontId="2"/>
  </si>
  <si>
    <t>67-0352</t>
  </si>
  <si>
    <t>ルネスソシア</t>
  </si>
  <si>
    <t>平島町喜右味名34‐1</t>
    <rPh sb="0" eb="2">
      <t>ヘイジマ</t>
    </rPh>
    <rPh sb="2" eb="3">
      <t>チョウ</t>
    </rPh>
    <rPh sb="3" eb="4">
      <t>キ</t>
    </rPh>
    <rPh sb="4" eb="5">
      <t>ウ</t>
    </rPh>
    <rPh sb="5" eb="6">
      <t>ミ</t>
    </rPh>
    <rPh sb="6" eb="7">
      <t>ナ</t>
    </rPh>
    <phoneticPr fontId="2"/>
  </si>
  <si>
    <t>あいち海部農業協同組合　鍋田支店</t>
    <rPh sb="3" eb="11">
      <t>アマノウギョウキョウドウクミアイ</t>
    </rPh>
    <rPh sb="12" eb="14">
      <t>ナベタ</t>
    </rPh>
    <rPh sb="14" eb="16">
      <t>シテン</t>
    </rPh>
    <phoneticPr fontId="2"/>
  </si>
  <si>
    <t>寛延2丁目96</t>
    <rPh sb="0" eb="2">
      <t>カンエン</t>
    </rPh>
    <rPh sb="3" eb="5">
      <t>チョウメ</t>
    </rPh>
    <phoneticPr fontId="2"/>
  </si>
  <si>
    <t>あいち海部農業協同組合　南部営農センター</t>
    <rPh sb="3" eb="11">
      <t>アマノウギョウキョウドウクミアイ</t>
    </rPh>
    <rPh sb="12" eb="14">
      <t>ナンブ</t>
    </rPh>
    <rPh sb="14" eb="16">
      <t>エイノウ</t>
    </rPh>
    <phoneticPr fontId="2"/>
  </si>
  <si>
    <t>鍋平3丁目51</t>
    <rPh sb="0" eb="2">
      <t>ナベヒラ</t>
    </rPh>
    <rPh sb="3" eb="5">
      <t>チョウメ</t>
    </rPh>
    <phoneticPr fontId="2"/>
  </si>
  <si>
    <t>南部地区コミュニティ広場</t>
    <rPh sb="2" eb="4">
      <t>チク</t>
    </rPh>
    <phoneticPr fontId="4"/>
  </si>
  <si>
    <t>打越町九蔵釜1</t>
    <rPh sb="0" eb="2">
      <t>ウチコシ</t>
    </rPh>
    <rPh sb="3" eb="4">
      <t>ク</t>
    </rPh>
    <rPh sb="4" eb="5">
      <t>ゾウ</t>
    </rPh>
    <rPh sb="5" eb="6">
      <t>カマ</t>
    </rPh>
    <phoneticPr fontId="3"/>
  </si>
  <si>
    <t>黒笹町縄手上522-1</t>
    <rPh sb="0" eb="2">
      <t>クロザサ</t>
    </rPh>
    <rPh sb="3" eb="5">
      <t>ナワテ</t>
    </rPh>
    <rPh sb="5" eb="6">
      <t>ウエ</t>
    </rPh>
    <phoneticPr fontId="3"/>
  </si>
  <si>
    <t>黒笹町寺山967-2</t>
    <rPh sb="0" eb="2">
      <t>クロザサ</t>
    </rPh>
    <rPh sb="3" eb="5">
      <t>テラヤマ</t>
    </rPh>
    <phoneticPr fontId="3"/>
  </si>
  <si>
    <t>福谷町西大山1-31</t>
    <rPh sb="0" eb="2">
      <t>ウキガイ</t>
    </rPh>
    <rPh sb="3" eb="4">
      <t>ニシ</t>
    </rPh>
    <rPh sb="4" eb="6">
      <t>オオヤマ</t>
    </rPh>
    <phoneticPr fontId="3"/>
  </si>
  <si>
    <t>福谷町広久伝179-1</t>
    <rPh sb="0" eb="2">
      <t>ウキガイ</t>
    </rPh>
    <rPh sb="3" eb="4">
      <t>ヒロ</t>
    </rPh>
    <rPh sb="4" eb="5">
      <t>ヒサ</t>
    </rPh>
    <rPh sb="5" eb="6">
      <t>デン</t>
    </rPh>
    <phoneticPr fontId="3"/>
  </si>
  <si>
    <t>三好丘旭2-14-2</t>
    <rPh sb="0" eb="2">
      <t>ミヨシ</t>
    </rPh>
    <rPh sb="2" eb="3">
      <t>オカ</t>
    </rPh>
    <rPh sb="3" eb="4">
      <t>アサヒ</t>
    </rPh>
    <phoneticPr fontId="3"/>
  </si>
  <si>
    <t>三好丘7-11-1</t>
    <rPh sb="0" eb="2">
      <t>ミヨシ</t>
    </rPh>
    <rPh sb="2" eb="3">
      <t>オカ</t>
    </rPh>
    <phoneticPr fontId="3"/>
  </si>
  <si>
    <t>ひばりヶ丘集会所（ひばりヶ丘ふれあいセンター）</t>
    <rPh sb="4" eb="5">
      <t>オカ</t>
    </rPh>
    <rPh sb="5" eb="7">
      <t>シュウカイ</t>
    </rPh>
    <rPh sb="7" eb="8">
      <t>ジョ</t>
    </rPh>
    <rPh sb="13" eb="14">
      <t>オカ</t>
    </rPh>
    <phoneticPr fontId="4"/>
  </si>
  <si>
    <t>ひばりケ丘2-6-12</t>
    <rPh sb="4" eb="5">
      <t>オカ</t>
    </rPh>
    <phoneticPr fontId="3"/>
  </si>
  <si>
    <t>三好丘緑3-8-22</t>
    <rPh sb="0" eb="2">
      <t>ミヨシ</t>
    </rPh>
    <rPh sb="2" eb="3">
      <t>オカ</t>
    </rPh>
    <rPh sb="3" eb="4">
      <t>ミドリ</t>
    </rPh>
    <phoneticPr fontId="3"/>
  </si>
  <si>
    <t>三好丘緑4-11-5</t>
    <rPh sb="0" eb="2">
      <t>ミヨシ</t>
    </rPh>
    <rPh sb="2" eb="3">
      <t>オカ</t>
    </rPh>
    <rPh sb="3" eb="4">
      <t>ミドリ</t>
    </rPh>
    <phoneticPr fontId="3"/>
  </si>
  <si>
    <t>三好丘桜4-11-1</t>
    <rPh sb="0" eb="2">
      <t>ミヨシ</t>
    </rPh>
    <rPh sb="2" eb="3">
      <t>オカ</t>
    </rPh>
    <rPh sb="3" eb="4">
      <t>サクラ</t>
    </rPh>
    <phoneticPr fontId="3"/>
  </si>
  <si>
    <t>三好丘桜3-4-5</t>
    <rPh sb="0" eb="2">
      <t>ミヨシ</t>
    </rPh>
    <rPh sb="2" eb="3">
      <t>オカ</t>
    </rPh>
    <rPh sb="3" eb="4">
      <t>サクラ</t>
    </rPh>
    <phoneticPr fontId="3"/>
  </si>
  <si>
    <t>福谷区民会館(福谷ﾊﾋﾟﾈｽﾎｰﾙ）</t>
    <rPh sb="2" eb="4">
      <t>クミン</t>
    </rPh>
    <rPh sb="4" eb="6">
      <t>カイカン</t>
    </rPh>
    <rPh sb="7" eb="9">
      <t>ウキガイ</t>
    </rPh>
    <phoneticPr fontId="2"/>
  </si>
  <si>
    <t>福谷町寺ノ前22</t>
    <rPh sb="0" eb="2">
      <t>ウキガイ</t>
    </rPh>
    <rPh sb="3" eb="4">
      <t>テラ</t>
    </rPh>
    <rPh sb="5" eb="6">
      <t>マエ</t>
    </rPh>
    <phoneticPr fontId="3"/>
  </si>
  <si>
    <t>福谷町仲田21-3</t>
    <rPh sb="0" eb="2">
      <t>ウキガイ</t>
    </rPh>
    <rPh sb="3" eb="5">
      <t>ナカタ</t>
    </rPh>
    <phoneticPr fontId="3"/>
  </si>
  <si>
    <t>福谷町蔵屋敷１</t>
    <rPh sb="0" eb="2">
      <t>ウキガイ</t>
    </rPh>
    <rPh sb="3" eb="6">
      <t>クラヤシキ</t>
    </rPh>
    <phoneticPr fontId="3"/>
  </si>
  <si>
    <t>福谷町市場62</t>
    <rPh sb="0" eb="2">
      <t>ウキガイ</t>
    </rPh>
    <rPh sb="3" eb="5">
      <t>イチバ</t>
    </rPh>
    <phoneticPr fontId="3"/>
  </si>
  <si>
    <t>福谷町阿弥陀堂７</t>
    <rPh sb="0" eb="2">
      <t>ウキガイ</t>
    </rPh>
    <rPh sb="3" eb="6">
      <t>アミダ</t>
    </rPh>
    <rPh sb="6" eb="7">
      <t>ドウ</t>
    </rPh>
    <phoneticPr fontId="3"/>
  </si>
  <si>
    <t>莇生町小金下2-1</t>
    <rPh sb="0" eb="2">
      <t>アザブ</t>
    </rPh>
    <rPh sb="3" eb="5">
      <t>コガネ</t>
    </rPh>
    <rPh sb="5" eb="6">
      <t>シタ</t>
    </rPh>
    <phoneticPr fontId="3"/>
  </si>
  <si>
    <t>莇生町小金下3-1</t>
    <rPh sb="0" eb="2">
      <t>アザブ</t>
    </rPh>
    <rPh sb="3" eb="5">
      <t>コガネ</t>
    </rPh>
    <rPh sb="5" eb="6">
      <t>シタ</t>
    </rPh>
    <phoneticPr fontId="3"/>
  </si>
  <si>
    <t>莇生町仲田48-1</t>
    <rPh sb="0" eb="2">
      <t>アザブ</t>
    </rPh>
    <rPh sb="3" eb="5">
      <t>ナカタ</t>
    </rPh>
    <phoneticPr fontId="3"/>
  </si>
  <si>
    <t>打越町新池浦63-1</t>
    <rPh sb="0" eb="2">
      <t>ウチコシ</t>
    </rPh>
    <rPh sb="3" eb="4">
      <t>シン</t>
    </rPh>
    <rPh sb="4" eb="6">
      <t>イケウラ</t>
    </rPh>
    <phoneticPr fontId="3"/>
  </si>
  <si>
    <t>平池集会所（平池会館サンピース）</t>
    <rPh sb="6" eb="8">
      <t>ヒライケ</t>
    </rPh>
    <rPh sb="8" eb="10">
      <t>カイカン</t>
    </rPh>
    <phoneticPr fontId="4"/>
  </si>
  <si>
    <t>三好町平池7-49</t>
    <rPh sb="0" eb="2">
      <t>ミヨシ</t>
    </rPh>
    <rPh sb="3" eb="5">
      <t>ヒライケ</t>
    </rPh>
    <phoneticPr fontId="3"/>
  </si>
  <si>
    <t>三好町池ノ原1-21</t>
    <rPh sb="0" eb="2">
      <t>ミヨシ</t>
    </rPh>
    <rPh sb="3" eb="4">
      <t>イケ</t>
    </rPh>
    <rPh sb="5" eb="6">
      <t>ハラ</t>
    </rPh>
    <phoneticPr fontId="3"/>
  </si>
  <si>
    <t>三好町天王51-20</t>
    <rPh sb="0" eb="2">
      <t>ミヨシ</t>
    </rPh>
    <rPh sb="3" eb="5">
      <t>テンノウ</t>
    </rPh>
    <phoneticPr fontId="3"/>
  </si>
  <si>
    <t>三好町東山45-1</t>
    <rPh sb="0" eb="2">
      <t>ミヨシ</t>
    </rPh>
    <rPh sb="3" eb="5">
      <t>ヒガシヤマ</t>
    </rPh>
    <phoneticPr fontId="3"/>
  </si>
  <si>
    <t>三好町東山4-43</t>
    <rPh sb="0" eb="2">
      <t>ミヨシ</t>
    </rPh>
    <rPh sb="3" eb="5">
      <t>ヒガシヤマ</t>
    </rPh>
    <phoneticPr fontId="3"/>
  </si>
  <si>
    <t>三好町弥栄31-3</t>
    <rPh sb="0" eb="2">
      <t>ミヨシ</t>
    </rPh>
    <rPh sb="3" eb="5">
      <t>イヤサカ</t>
    </rPh>
    <phoneticPr fontId="3"/>
  </si>
  <si>
    <t>東山集会所（サンヴィッツ宝栄）</t>
    <rPh sb="12" eb="13">
      <t>タカラ</t>
    </rPh>
    <rPh sb="13" eb="14">
      <t>サカ</t>
    </rPh>
    <phoneticPr fontId="4"/>
  </si>
  <si>
    <t>明知町宝栄108-4</t>
    <rPh sb="0" eb="2">
      <t>ミョウチ</t>
    </rPh>
    <rPh sb="3" eb="5">
      <t>ホウエイ</t>
    </rPh>
    <phoneticPr fontId="3"/>
  </si>
  <si>
    <t>上ヶ池集会所（上ヶ池会館サンフレンド）</t>
    <rPh sb="7" eb="8">
      <t>カミ</t>
    </rPh>
    <rPh sb="9" eb="10">
      <t>イケ</t>
    </rPh>
    <rPh sb="10" eb="12">
      <t>カイカン</t>
    </rPh>
    <phoneticPr fontId="4"/>
  </si>
  <si>
    <t>三好町上ｹ池26-19</t>
    <rPh sb="0" eb="2">
      <t>ミヨシ</t>
    </rPh>
    <rPh sb="3" eb="4">
      <t>ウエ</t>
    </rPh>
    <rPh sb="5" eb="6">
      <t>イケ</t>
    </rPh>
    <phoneticPr fontId="3"/>
  </si>
  <si>
    <t>三好町中島26</t>
    <rPh sb="0" eb="2">
      <t>ミヨシ</t>
    </rPh>
    <rPh sb="3" eb="5">
      <t>ナカシマ</t>
    </rPh>
    <phoneticPr fontId="3"/>
  </si>
  <si>
    <t>三好町大坪54</t>
    <rPh sb="0" eb="2">
      <t>ミヨシ</t>
    </rPh>
    <rPh sb="3" eb="5">
      <t>オオツボ</t>
    </rPh>
    <phoneticPr fontId="3"/>
  </si>
  <si>
    <t>三好町大坪12</t>
    <rPh sb="0" eb="2">
      <t>ミヨシ</t>
    </rPh>
    <rPh sb="3" eb="5">
      <t>オオツボ</t>
    </rPh>
    <phoneticPr fontId="3"/>
  </si>
  <si>
    <t>三好町上103</t>
    <rPh sb="0" eb="2">
      <t>ミヨシ</t>
    </rPh>
    <rPh sb="3" eb="4">
      <t>ウエ</t>
    </rPh>
    <phoneticPr fontId="3"/>
  </si>
  <si>
    <t>三好町蜂ヶ池29-12</t>
    <rPh sb="0" eb="3">
      <t>ミヨシチョウ</t>
    </rPh>
    <rPh sb="3" eb="4">
      <t>ハチ</t>
    </rPh>
    <rPh sb="5" eb="6">
      <t>イケ</t>
    </rPh>
    <phoneticPr fontId="3"/>
  </si>
  <si>
    <t>三好町陣取山39-5</t>
    <rPh sb="0" eb="2">
      <t>ミヨシ</t>
    </rPh>
    <rPh sb="3" eb="5">
      <t>ジント</t>
    </rPh>
    <rPh sb="5" eb="6">
      <t>ヤマ</t>
    </rPh>
    <phoneticPr fontId="3"/>
  </si>
  <si>
    <t>子育て総合支援センター</t>
    <rPh sb="0" eb="2">
      <t>コソダ</t>
    </rPh>
    <rPh sb="3" eb="5">
      <t>ソウゴウ</t>
    </rPh>
    <rPh sb="5" eb="7">
      <t>シエン</t>
    </rPh>
    <phoneticPr fontId="2"/>
  </si>
  <si>
    <t>西陣取山130</t>
    <rPh sb="0" eb="1">
      <t>ニシ</t>
    </rPh>
    <rPh sb="1" eb="3">
      <t>ジント</t>
    </rPh>
    <rPh sb="3" eb="4">
      <t>ヤマ</t>
    </rPh>
    <phoneticPr fontId="3"/>
  </si>
  <si>
    <t>34-3311</t>
  </si>
  <si>
    <t>三好町宮ノ越31-1</t>
    <rPh sb="0" eb="2">
      <t>ミヨシ</t>
    </rPh>
    <rPh sb="3" eb="4">
      <t>ミヤ</t>
    </rPh>
    <rPh sb="5" eb="6">
      <t>コシ</t>
    </rPh>
    <phoneticPr fontId="3"/>
  </si>
  <si>
    <t>園原2-1-2</t>
    <rPh sb="0" eb="1">
      <t>ソノ</t>
    </rPh>
    <rPh sb="1" eb="2">
      <t>ハラ</t>
    </rPh>
    <phoneticPr fontId="3"/>
  </si>
  <si>
    <t>三好町八和田50-2</t>
    <rPh sb="0" eb="2">
      <t>ミヨシ</t>
    </rPh>
    <rPh sb="3" eb="4">
      <t>ハチ</t>
    </rPh>
    <rPh sb="4" eb="6">
      <t>ワダ</t>
    </rPh>
    <phoneticPr fontId="3"/>
  </si>
  <si>
    <t>園原2-1-1</t>
    <rPh sb="0" eb="1">
      <t>ソノ</t>
    </rPh>
    <rPh sb="1" eb="2">
      <t>ハラ</t>
    </rPh>
    <phoneticPr fontId="3"/>
  </si>
  <si>
    <t>三好町八和田108</t>
    <rPh sb="0" eb="2">
      <t>ミヨシ</t>
    </rPh>
    <rPh sb="3" eb="4">
      <t>ハチ</t>
    </rPh>
    <rPh sb="4" eb="6">
      <t>ワダ</t>
    </rPh>
    <phoneticPr fontId="3"/>
  </si>
  <si>
    <t>西一色町池ノ内17</t>
    <rPh sb="0" eb="1">
      <t>ニシ</t>
    </rPh>
    <rPh sb="1" eb="3">
      <t>イッシキ</t>
    </rPh>
    <rPh sb="4" eb="5">
      <t>イケ</t>
    </rPh>
    <rPh sb="6" eb="7">
      <t>ウチ</t>
    </rPh>
    <phoneticPr fontId="3"/>
  </si>
  <si>
    <t>西一色町〆林14</t>
    <rPh sb="0" eb="1">
      <t>ニシ</t>
    </rPh>
    <rPh sb="1" eb="3">
      <t>イッシキ</t>
    </rPh>
    <rPh sb="5" eb="6">
      <t>ハヤシ</t>
    </rPh>
    <phoneticPr fontId="3"/>
  </si>
  <si>
    <t>西一色集会所（西一色ふれあい会館）</t>
    <rPh sb="0" eb="1">
      <t>ニシ</t>
    </rPh>
    <rPh sb="1" eb="3">
      <t>イッシキ</t>
    </rPh>
    <rPh sb="3" eb="5">
      <t>シュウカイ</t>
    </rPh>
    <rPh sb="5" eb="6">
      <t>ジョ</t>
    </rPh>
    <rPh sb="14" eb="16">
      <t>カイカン</t>
    </rPh>
    <phoneticPr fontId="4"/>
  </si>
  <si>
    <t>西一色町池の内17</t>
    <rPh sb="0" eb="3">
      <t>ニシイシキ</t>
    </rPh>
    <rPh sb="4" eb="5">
      <t>イケ</t>
    </rPh>
    <rPh sb="6" eb="7">
      <t>ウチ</t>
    </rPh>
    <phoneticPr fontId="3"/>
  </si>
  <si>
    <t>三好町ニの沢8-2</t>
    <rPh sb="0" eb="2">
      <t>ミヨシ</t>
    </rPh>
    <rPh sb="5" eb="6">
      <t>サワ</t>
    </rPh>
    <phoneticPr fontId="3"/>
  </si>
  <si>
    <t>打越町畦違311</t>
    <rPh sb="0" eb="2">
      <t>ウチコシ</t>
    </rPh>
    <rPh sb="3" eb="4">
      <t>アゼ</t>
    </rPh>
    <rPh sb="4" eb="5">
      <t>チガ</t>
    </rPh>
    <phoneticPr fontId="3"/>
  </si>
  <si>
    <t>打越町山伏33-1</t>
    <rPh sb="0" eb="2">
      <t>ウチコシ</t>
    </rPh>
    <rPh sb="3" eb="5">
      <t>ヤマブシ</t>
    </rPh>
    <phoneticPr fontId="3"/>
  </si>
  <si>
    <t>打越町前田30</t>
    <rPh sb="0" eb="2">
      <t>ウチコシ</t>
    </rPh>
    <rPh sb="3" eb="5">
      <t>マエダ</t>
    </rPh>
    <phoneticPr fontId="3"/>
  </si>
  <si>
    <t>打越町前田18</t>
    <rPh sb="0" eb="2">
      <t>ウチコシ</t>
    </rPh>
    <rPh sb="3" eb="5">
      <t>マエダ</t>
    </rPh>
    <phoneticPr fontId="3"/>
  </si>
  <si>
    <t>打越町前田27-1</t>
    <rPh sb="0" eb="2">
      <t>ウチコシ</t>
    </rPh>
    <rPh sb="3" eb="5">
      <t>マエダ</t>
    </rPh>
    <phoneticPr fontId="3"/>
  </si>
  <si>
    <t>明知町東谷６１</t>
    <rPh sb="0" eb="2">
      <t>ミョウチ</t>
    </rPh>
    <rPh sb="3" eb="4">
      <t>ヒガシ</t>
    </rPh>
    <rPh sb="4" eb="5">
      <t>タニ</t>
    </rPh>
    <phoneticPr fontId="3"/>
  </si>
  <si>
    <t>明知町東谷10</t>
    <rPh sb="0" eb="2">
      <t>ミョウチ</t>
    </rPh>
    <rPh sb="3" eb="4">
      <t>ヒガシ</t>
    </rPh>
    <rPh sb="4" eb="5">
      <t>タニ</t>
    </rPh>
    <phoneticPr fontId="3"/>
  </si>
  <si>
    <t>明知町東谷30</t>
    <rPh sb="0" eb="2">
      <t>ミョウチ</t>
    </rPh>
    <rPh sb="3" eb="4">
      <t>ヒガシ</t>
    </rPh>
    <rPh sb="4" eb="5">
      <t>タニ</t>
    </rPh>
    <phoneticPr fontId="3"/>
  </si>
  <si>
    <t>明知町細口浦1-4</t>
    <rPh sb="0" eb="2">
      <t>ミョウチ</t>
    </rPh>
    <rPh sb="3" eb="4">
      <t>ホソ</t>
    </rPh>
    <rPh sb="4" eb="5">
      <t>クチ</t>
    </rPh>
    <rPh sb="5" eb="6">
      <t>ウラ</t>
    </rPh>
    <phoneticPr fontId="3"/>
  </si>
  <si>
    <t>明知町下屋敷6-1</t>
    <rPh sb="0" eb="2">
      <t>ミョウチ</t>
    </rPh>
    <rPh sb="3" eb="4">
      <t>シタ</t>
    </rPh>
    <rPh sb="4" eb="6">
      <t>ヤシキ</t>
    </rPh>
    <phoneticPr fontId="3"/>
  </si>
  <si>
    <t>明知町下屋敷17</t>
    <rPh sb="0" eb="2">
      <t>ミョウチ</t>
    </rPh>
    <rPh sb="3" eb="4">
      <t>シタ</t>
    </rPh>
    <rPh sb="4" eb="6">
      <t>ヤシキ</t>
    </rPh>
    <phoneticPr fontId="3"/>
  </si>
  <si>
    <t>明知町下屋敷16-3</t>
    <rPh sb="0" eb="2">
      <t>ミョウチ</t>
    </rPh>
    <rPh sb="3" eb="4">
      <t>シタ</t>
    </rPh>
    <rPh sb="4" eb="6">
      <t>ヤシキ</t>
    </rPh>
    <phoneticPr fontId="3"/>
  </si>
  <si>
    <t>福田町東屋敷91-1</t>
    <rPh sb="0" eb="2">
      <t>フクタ</t>
    </rPh>
    <rPh sb="3" eb="4">
      <t>ヒガシ</t>
    </rPh>
    <rPh sb="4" eb="6">
      <t>ヤシキ</t>
    </rPh>
    <phoneticPr fontId="3"/>
  </si>
  <si>
    <t>福田町東屋敷84</t>
    <rPh sb="0" eb="2">
      <t>フクタ</t>
    </rPh>
    <rPh sb="3" eb="4">
      <t>ヒガシ</t>
    </rPh>
    <rPh sb="4" eb="6">
      <t>ヤシキ</t>
    </rPh>
    <phoneticPr fontId="3"/>
  </si>
  <si>
    <t>名古屋刑務所</t>
    <rPh sb="0" eb="3">
      <t>ナゴヤ</t>
    </rPh>
    <rPh sb="3" eb="6">
      <t>ケイムショ</t>
    </rPh>
    <phoneticPr fontId="2"/>
  </si>
  <si>
    <t>ひばりケ丘1-1</t>
    <rPh sb="4" eb="5">
      <t>オカ</t>
    </rPh>
    <phoneticPr fontId="3"/>
  </si>
  <si>
    <t>36-2251</t>
  </si>
  <si>
    <t>明越会館</t>
    <rPh sb="0" eb="1">
      <t>ア</t>
    </rPh>
    <rPh sb="1" eb="2">
      <t>コ</t>
    </rPh>
    <rPh sb="2" eb="4">
      <t>カイカン</t>
    </rPh>
    <phoneticPr fontId="2"/>
  </si>
  <si>
    <t>打越町九蔵釜74</t>
  </si>
  <si>
    <t>七宝町桂弥勒28番地</t>
  </si>
  <si>
    <t>花正中之割2番地</t>
  </si>
  <si>
    <t>西今宿馬洗46番地</t>
  </si>
  <si>
    <t>七宝町遠島十三割2000番地</t>
  </si>
  <si>
    <t>七宝町安松小新田2337番地</t>
  </si>
  <si>
    <t>七宝町伊福宮東3番地1</t>
  </si>
  <si>
    <t>七宝総合体育館駐車場</t>
  </si>
  <si>
    <t>西今宿平割二32番地</t>
  </si>
  <si>
    <t>木田丁子ノ口6番地1</t>
  </si>
  <si>
    <t>篠田三丁目51番地</t>
  </si>
  <si>
    <t>下萱津山伏8番地</t>
  </si>
  <si>
    <t>443-9780</t>
  </si>
  <si>
    <t>上萱津上野87番地</t>
  </si>
  <si>
    <t>449-7450</t>
  </si>
  <si>
    <t>坂牧阿原25番地</t>
  </si>
  <si>
    <t>445-9300</t>
  </si>
  <si>
    <t>上萱津コミュニティ防災センター南公用地</t>
  </si>
  <si>
    <t>甚目寺須原20番地</t>
  </si>
  <si>
    <t>446-4400</t>
  </si>
  <si>
    <t>新居屋江上田14番地28</t>
  </si>
  <si>
    <t>445-5360</t>
  </si>
  <si>
    <t>七宝町桂角田1777番地</t>
  </si>
  <si>
    <t>七宝町遠島大切戸1296番地</t>
  </si>
  <si>
    <t>七宝小学校グラウンド</t>
  </si>
  <si>
    <t>宝小学校グラウンド</t>
  </si>
  <si>
    <t>七宝町伊福河原28番地</t>
  </si>
  <si>
    <t>伊福小学校グラウンド</t>
  </si>
  <si>
    <t>七宝町秋竹中道358番地</t>
  </si>
  <si>
    <t>秋竹小学校グラウンド</t>
  </si>
  <si>
    <t>木田小島55番地</t>
  </si>
  <si>
    <t>美和小学校グラウンド</t>
  </si>
  <si>
    <t>二ツ寺三本松46番地</t>
  </si>
  <si>
    <t>正則小学校グラウンド</t>
  </si>
  <si>
    <t>篠田十王堂59番地</t>
  </si>
  <si>
    <t>篠田小学校グラウンド</t>
  </si>
  <si>
    <t>木折寺田1番地3</t>
  </si>
  <si>
    <t>美和東小学校グラウンド</t>
  </si>
  <si>
    <t>甚目寺寺西40番地</t>
  </si>
  <si>
    <t>甚目寺小学校グラウンド</t>
  </si>
  <si>
    <t>西今宿六反割60番地1</t>
  </si>
  <si>
    <t>甚目寺東小学校グラウンド</t>
  </si>
  <si>
    <t>中萱津西ノ川40番地</t>
  </si>
  <si>
    <t>甚目寺南小学校グラウンド</t>
  </si>
  <si>
    <t>新居屋三反通11番地</t>
  </si>
  <si>
    <t>甚目寺西小学校グラウンド</t>
  </si>
  <si>
    <t>七宝町川部山王4番地</t>
  </si>
  <si>
    <t>七宝中学校グラウンド</t>
  </si>
  <si>
    <t>七宝町遠島十坪117番地</t>
  </si>
  <si>
    <t>七宝北中学校グラウンド</t>
  </si>
  <si>
    <t>木田丁子ノ口1番地</t>
  </si>
  <si>
    <t>美和中学校グラウンド</t>
  </si>
  <si>
    <t>甚目寺二伴田76番地</t>
  </si>
  <si>
    <t>甚目寺中学校グラウンド</t>
  </si>
  <si>
    <t>本郷八尻6番地</t>
  </si>
  <si>
    <t>甚目寺南中学校グラウンド</t>
  </si>
  <si>
    <t>花正地先1番地1</t>
  </si>
  <si>
    <t>449-1114</t>
  </si>
  <si>
    <t>美和文化会館西側駐車場</t>
  </si>
  <si>
    <t>西今宿馬洗56番地</t>
  </si>
  <si>
    <t>甚目寺二伴田65番地</t>
  </si>
  <si>
    <t>木田五反田124番地１</t>
  </si>
  <si>
    <t>森二丁目6番地2</t>
  </si>
  <si>
    <t>本郷柿ノ木92番地</t>
  </si>
  <si>
    <t>新居屋東高田58番地</t>
  </si>
  <si>
    <t>西今宿平割二25番地</t>
  </si>
  <si>
    <t>甚目寺東大門8番地</t>
  </si>
  <si>
    <t>443-1400</t>
  </si>
  <si>
    <t>中萱津法慶寺24番地</t>
  </si>
  <si>
    <t>七宝グラウンド</t>
  </si>
  <si>
    <t>七宝町鷹居5丁目2番地</t>
  </si>
  <si>
    <t>東溝口三丁目101番地</t>
  </si>
  <si>
    <t>蜂須賀八幡前18番地</t>
  </si>
  <si>
    <t>森2丁目6番地4</t>
  </si>
  <si>
    <t>二ツ寺西高須賀1番地</t>
  </si>
  <si>
    <t>441-7112</t>
  </si>
  <si>
    <t>森4丁目6番地</t>
  </si>
  <si>
    <t>長久手市</t>
    <rPh sb="0" eb="4">
      <t>ナガクテシ</t>
    </rPh>
    <phoneticPr fontId="32"/>
  </si>
  <si>
    <t>393531</t>
  </si>
  <si>
    <t>393731</t>
  </si>
  <si>
    <t>8031195</t>
  </si>
  <si>
    <t>382201</t>
  </si>
  <si>
    <t>390152</t>
  </si>
  <si>
    <t>384856</t>
  </si>
  <si>
    <t>384333</t>
  </si>
  <si>
    <t>兵庫三丁目１番地</t>
  </si>
  <si>
    <t>371955</t>
  </si>
  <si>
    <t>豊山小学校グランド</t>
    <rPh sb="0" eb="2">
      <t>トヨヤマ</t>
    </rPh>
    <rPh sb="2" eb="5">
      <t>ショウガッコウ</t>
    </rPh>
    <phoneticPr fontId="2"/>
  </si>
  <si>
    <t>大字豊場字中之町10番地</t>
    <rPh sb="2" eb="3">
      <t>トヨ</t>
    </rPh>
    <rPh sb="3" eb="4">
      <t>バ</t>
    </rPh>
    <rPh sb="4" eb="5">
      <t>アザ</t>
    </rPh>
    <rPh sb="5" eb="8">
      <t>ナカノチョウ</t>
    </rPh>
    <rPh sb="10" eb="12">
      <t>バンチ</t>
    </rPh>
    <phoneticPr fontId="2"/>
  </si>
  <si>
    <t>新栄小学校グランド</t>
    <rPh sb="0" eb="2">
      <t>シンエイ</t>
    </rPh>
    <rPh sb="2" eb="5">
      <t>ショウガッコウ</t>
    </rPh>
    <phoneticPr fontId="2"/>
  </si>
  <si>
    <t>志水小学校グランド</t>
    <rPh sb="0" eb="2">
      <t>シミズ</t>
    </rPh>
    <rPh sb="2" eb="5">
      <t>ショウガッコウ</t>
    </rPh>
    <phoneticPr fontId="2"/>
  </si>
  <si>
    <t>豊山中学校グランド</t>
    <rPh sb="0" eb="2">
      <t>トヨヤマ</t>
    </rPh>
    <rPh sb="2" eb="5">
      <t>チュウガッコウ</t>
    </rPh>
    <phoneticPr fontId="2"/>
  </si>
  <si>
    <t>社会教育センター駐車場</t>
    <rPh sb="0" eb="2">
      <t>シャカイ</t>
    </rPh>
    <rPh sb="2" eb="4">
      <t>キョウイク</t>
    </rPh>
    <rPh sb="8" eb="11">
      <t>チュウシャジョウ</t>
    </rPh>
    <phoneticPr fontId="2"/>
  </si>
  <si>
    <t>東部学習等供用施設駐車場</t>
    <rPh sb="0" eb="2">
      <t>トウブ</t>
    </rPh>
    <rPh sb="2" eb="5">
      <t>ガクシュウトウ</t>
    </rPh>
    <rPh sb="5" eb="7">
      <t>キョウヨウ</t>
    </rPh>
    <rPh sb="7" eb="9">
      <t>シセツ</t>
    </rPh>
    <rPh sb="9" eb="12">
      <t>チュウシャジョウ</t>
    </rPh>
    <phoneticPr fontId="2"/>
  </si>
  <si>
    <t>冨士学習等供用施設駐車場</t>
    <rPh sb="0" eb="2">
      <t>フジ</t>
    </rPh>
    <rPh sb="2" eb="5">
      <t>ガクシュウトウ</t>
    </rPh>
    <rPh sb="5" eb="7">
      <t>キョウヨウ</t>
    </rPh>
    <rPh sb="7" eb="9">
      <t>シセツ</t>
    </rPh>
    <rPh sb="9" eb="12">
      <t>チュウシャジョウ</t>
    </rPh>
    <phoneticPr fontId="2"/>
  </si>
  <si>
    <t>新栄学習等供用施設駐車場</t>
    <rPh sb="0" eb="2">
      <t>シンエイ</t>
    </rPh>
    <rPh sb="2" eb="5">
      <t>ガクシュウトウ</t>
    </rPh>
    <rPh sb="5" eb="7">
      <t>キョウヨウ</t>
    </rPh>
    <rPh sb="7" eb="9">
      <t>シセツ</t>
    </rPh>
    <rPh sb="9" eb="12">
      <t>チュウシャジョウ</t>
    </rPh>
    <phoneticPr fontId="2"/>
  </si>
  <si>
    <t>総合福祉センターしいのき駐車場</t>
    <rPh sb="0" eb="2">
      <t>ソウゴウ</t>
    </rPh>
    <rPh sb="2" eb="4">
      <t>フクシ</t>
    </rPh>
    <rPh sb="12" eb="15">
      <t>チュウシャジョウ</t>
    </rPh>
    <phoneticPr fontId="2"/>
  </si>
  <si>
    <t>総合福祉センター南館ひまわり駐車場</t>
    <rPh sb="0" eb="2">
      <t>ソウゴウ</t>
    </rPh>
    <rPh sb="2" eb="4">
      <t>フクシ</t>
    </rPh>
    <rPh sb="8" eb="9">
      <t>ミナミ</t>
    </rPh>
    <rPh sb="9" eb="10">
      <t>カン</t>
    </rPh>
    <rPh sb="14" eb="17">
      <t>チュウシャジョウ</t>
    </rPh>
    <phoneticPr fontId="2"/>
  </si>
  <si>
    <t>総合福祉センター北館さざんか駐車場</t>
    <rPh sb="0" eb="2">
      <t>ソウゴウ</t>
    </rPh>
    <rPh sb="2" eb="4">
      <t>フクシ</t>
    </rPh>
    <rPh sb="8" eb="9">
      <t>キタ</t>
    </rPh>
    <rPh sb="9" eb="10">
      <t>カン</t>
    </rPh>
    <rPh sb="14" eb="17">
      <t>チュウシャジョウ</t>
    </rPh>
    <phoneticPr fontId="2"/>
  </si>
  <si>
    <t>豊山保育園運動場</t>
    <rPh sb="0" eb="2">
      <t>トヨヤマ</t>
    </rPh>
    <rPh sb="2" eb="5">
      <t>ホイクエン</t>
    </rPh>
    <rPh sb="5" eb="8">
      <t>ウンドウジョウ</t>
    </rPh>
    <phoneticPr fontId="2"/>
  </si>
  <si>
    <t>冨士保育園運動場</t>
    <rPh sb="0" eb="2">
      <t>フジ</t>
    </rPh>
    <rPh sb="2" eb="5">
      <t>ホイクエン</t>
    </rPh>
    <rPh sb="5" eb="8">
      <t>ウンドウジョウ</t>
    </rPh>
    <phoneticPr fontId="2"/>
  </si>
  <si>
    <t>豊山グランド</t>
    <rPh sb="0" eb="2">
      <t>トヨヤマ</t>
    </rPh>
    <phoneticPr fontId="2"/>
  </si>
  <si>
    <t>大字豊場字小道3番地1</t>
    <rPh sb="2" eb="3">
      <t>トヨ</t>
    </rPh>
    <rPh sb="3" eb="4">
      <t>バ</t>
    </rPh>
    <rPh sb="4" eb="5">
      <t>アザ</t>
    </rPh>
    <rPh sb="5" eb="7">
      <t>コミチ</t>
    </rPh>
    <rPh sb="8" eb="10">
      <t>バンチ</t>
    </rPh>
    <phoneticPr fontId="2"/>
  </si>
  <si>
    <t>大字青山字神明120番地1</t>
    <rPh sb="2" eb="4">
      <t>アオヤマ</t>
    </rPh>
    <rPh sb="4" eb="5">
      <t>アザ</t>
    </rPh>
    <rPh sb="5" eb="7">
      <t>シンメイ</t>
    </rPh>
    <rPh sb="10" eb="12">
      <t>バンチ</t>
    </rPh>
    <phoneticPr fontId="2"/>
  </si>
  <si>
    <t>産業文化会館児童遊園</t>
    <rPh sb="0" eb="2">
      <t>サンギョウ</t>
    </rPh>
    <rPh sb="2" eb="4">
      <t>ブンカ</t>
    </rPh>
    <rPh sb="4" eb="6">
      <t>カイカン</t>
    </rPh>
    <rPh sb="6" eb="8">
      <t>ジドウ</t>
    </rPh>
    <rPh sb="8" eb="10">
      <t>ユウエン</t>
    </rPh>
    <phoneticPr fontId="2"/>
  </si>
  <si>
    <t>大字豊場字城屋敷133番地</t>
    <rPh sb="2" eb="3">
      <t>トヨ</t>
    </rPh>
    <rPh sb="3" eb="4">
      <t>バ</t>
    </rPh>
    <rPh sb="4" eb="5">
      <t>アザ</t>
    </rPh>
    <rPh sb="5" eb="6">
      <t>シロ</t>
    </rPh>
    <rPh sb="6" eb="8">
      <t>ヤシキ</t>
    </rPh>
    <rPh sb="11" eb="13">
      <t>バンチ</t>
    </rPh>
    <phoneticPr fontId="2"/>
  </si>
  <si>
    <t>諏訪児童遊園</t>
    <rPh sb="0" eb="2">
      <t>スワ</t>
    </rPh>
    <rPh sb="2" eb="4">
      <t>ジドウ</t>
    </rPh>
    <rPh sb="4" eb="6">
      <t>ユウエン</t>
    </rPh>
    <phoneticPr fontId="2"/>
  </si>
  <si>
    <t>大字豊場字諏訪200番地</t>
    <rPh sb="2" eb="3">
      <t>トヨ</t>
    </rPh>
    <rPh sb="3" eb="4">
      <t>バ</t>
    </rPh>
    <rPh sb="4" eb="5">
      <t>アザ</t>
    </rPh>
    <rPh sb="5" eb="7">
      <t>スワ</t>
    </rPh>
    <rPh sb="10" eb="12">
      <t>バンチ</t>
    </rPh>
    <phoneticPr fontId="2"/>
  </si>
  <si>
    <t>新田北部児童遊園</t>
    <rPh sb="0" eb="2">
      <t>シンデン</t>
    </rPh>
    <rPh sb="2" eb="4">
      <t>ホクブ</t>
    </rPh>
    <rPh sb="4" eb="6">
      <t>ジドウ</t>
    </rPh>
    <rPh sb="6" eb="8">
      <t>ユウエン</t>
    </rPh>
    <phoneticPr fontId="2"/>
  </si>
  <si>
    <t>大字豊場字新田町39番地1</t>
    <rPh sb="2" eb="3">
      <t>トヨ</t>
    </rPh>
    <rPh sb="3" eb="4">
      <t>バ</t>
    </rPh>
    <rPh sb="4" eb="5">
      <t>アザ</t>
    </rPh>
    <rPh sb="5" eb="7">
      <t>シンデン</t>
    </rPh>
    <rPh sb="7" eb="8">
      <t>チョウ</t>
    </rPh>
    <rPh sb="10" eb="12">
      <t>バンチ</t>
    </rPh>
    <phoneticPr fontId="2"/>
  </si>
  <si>
    <t>神戸児童遊園</t>
    <rPh sb="0" eb="2">
      <t>ゴウド</t>
    </rPh>
    <rPh sb="2" eb="4">
      <t>ジドウ</t>
    </rPh>
    <rPh sb="4" eb="6">
      <t>ユウエン</t>
    </rPh>
    <phoneticPr fontId="2"/>
  </si>
  <si>
    <t>大字豊場字神戸183番地</t>
    <rPh sb="2" eb="3">
      <t>トヨ</t>
    </rPh>
    <rPh sb="3" eb="4">
      <t>バ</t>
    </rPh>
    <rPh sb="4" eb="5">
      <t>アザ</t>
    </rPh>
    <rPh sb="5" eb="7">
      <t>ゴウド</t>
    </rPh>
    <rPh sb="10" eb="12">
      <t>バンチ</t>
    </rPh>
    <phoneticPr fontId="2"/>
  </si>
  <si>
    <t>若宮児童遊園</t>
    <rPh sb="0" eb="2">
      <t>ワカミヤ</t>
    </rPh>
    <rPh sb="2" eb="4">
      <t>ジドウ</t>
    </rPh>
    <rPh sb="4" eb="6">
      <t>ユウエン</t>
    </rPh>
    <phoneticPr fontId="2"/>
  </si>
  <si>
    <t>大字豊場字若宮40番地</t>
    <rPh sb="2" eb="3">
      <t>トヨ</t>
    </rPh>
    <rPh sb="3" eb="4">
      <t>バ</t>
    </rPh>
    <rPh sb="4" eb="5">
      <t>アザ</t>
    </rPh>
    <rPh sb="5" eb="7">
      <t>ワカミヤ</t>
    </rPh>
    <rPh sb="9" eb="11">
      <t>バンチ</t>
    </rPh>
    <phoneticPr fontId="2"/>
  </si>
  <si>
    <t>林先公園</t>
    <rPh sb="0" eb="1">
      <t>ハヤシ</t>
    </rPh>
    <rPh sb="1" eb="2">
      <t>サキ</t>
    </rPh>
    <rPh sb="2" eb="4">
      <t>コウエン</t>
    </rPh>
    <phoneticPr fontId="2"/>
  </si>
  <si>
    <t>大字豊場字林先1番地11</t>
    <rPh sb="2" eb="3">
      <t>トヨ</t>
    </rPh>
    <rPh sb="3" eb="4">
      <t>バ</t>
    </rPh>
    <rPh sb="4" eb="5">
      <t>アザ</t>
    </rPh>
    <rPh sb="5" eb="6">
      <t>ハヤシ</t>
    </rPh>
    <rPh sb="6" eb="7">
      <t>サキ</t>
    </rPh>
    <rPh sb="8" eb="10">
      <t>バンチ</t>
    </rPh>
    <phoneticPr fontId="2"/>
  </si>
  <si>
    <t>志水ふれあい広場</t>
    <rPh sb="0" eb="2">
      <t>シミズ</t>
    </rPh>
    <rPh sb="6" eb="8">
      <t>ヒロバ</t>
    </rPh>
    <phoneticPr fontId="2"/>
  </si>
  <si>
    <t>大字豊場字志水64番地</t>
    <rPh sb="2" eb="3">
      <t>トヨ</t>
    </rPh>
    <rPh sb="3" eb="4">
      <t>バ</t>
    </rPh>
    <rPh sb="4" eb="5">
      <t>アザ</t>
    </rPh>
    <rPh sb="5" eb="7">
      <t>シミズ</t>
    </rPh>
    <rPh sb="9" eb="11">
      <t>バンチ</t>
    </rPh>
    <phoneticPr fontId="2"/>
  </si>
  <si>
    <t>東部ゲートボール場</t>
    <rPh sb="0" eb="2">
      <t>トウブ</t>
    </rPh>
    <rPh sb="8" eb="9">
      <t>ジョウ</t>
    </rPh>
    <phoneticPr fontId="2"/>
  </si>
  <si>
    <t>大字豊場字新田町156番地</t>
    <rPh sb="2" eb="3">
      <t>トヨ</t>
    </rPh>
    <rPh sb="3" eb="4">
      <t>バ</t>
    </rPh>
    <rPh sb="4" eb="5">
      <t>アザ</t>
    </rPh>
    <rPh sb="5" eb="8">
      <t>シンデンチョウ</t>
    </rPh>
    <rPh sb="11" eb="13">
      <t>バンチ</t>
    </rPh>
    <phoneticPr fontId="2"/>
  </si>
  <si>
    <t>扶桑町</t>
    <rPh sb="0" eb="3">
      <t>フソウチョウ</t>
    </rPh>
    <phoneticPr fontId="2"/>
  </si>
  <si>
    <t>扶桑町総合グラウンド</t>
  </si>
  <si>
    <t>扶桑町北部グラウンド</t>
  </si>
  <si>
    <t>木曽川扶桑緑地公園</t>
  </si>
  <si>
    <t>堀之内字半之返791</t>
    <rPh sb="0" eb="3">
      <t>ホリノウチ</t>
    </rPh>
    <rPh sb="3" eb="4">
      <t>アザ</t>
    </rPh>
    <rPh sb="4" eb="5">
      <t>ハン</t>
    </rPh>
    <rPh sb="5" eb="6">
      <t>ノ</t>
    </rPh>
    <rPh sb="6" eb="7">
      <t>カエ</t>
    </rPh>
    <phoneticPr fontId="2"/>
  </si>
  <si>
    <t>堀之内字南二反畑606</t>
    <rPh sb="0" eb="3">
      <t>ホリノウチ</t>
    </rPh>
    <rPh sb="3" eb="4">
      <t>アザ</t>
    </rPh>
    <rPh sb="4" eb="5">
      <t>ミナミ</t>
    </rPh>
    <rPh sb="5" eb="6">
      <t>ニ</t>
    </rPh>
    <rPh sb="6" eb="7">
      <t>ハン</t>
    </rPh>
    <rPh sb="7" eb="8">
      <t>ハタケ</t>
    </rPh>
    <phoneticPr fontId="2"/>
  </si>
  <si>
    <t>砂子字勇八前320</t>
    <rPh sb="0" eb="2">
      <t>スナゴ</t>
    </rPh>
    <rPh sb="2" eb="3">
      <t>アザ</t>
    </rPh>
    <rPh sb="3" eb="4">
      <t>ユウ</t>
    </rPh>
    <rPh sb="4" eb="5">
      <t>ハチ</t>
    </rPh>
    <rPh sb="5" eb="6">
      <t>マエ</t>
    </rPh>
    <phoneticPr fontId="2"/>
  </si>
  <si>
    <t>444-2004</t>
  </si>
  <si>
    <t>西條字松下100</t>
    <rPh sb="0" eb="2">
      <t>ニシジョウ</t>
    </rPh>
    <rPh sb="2" eb="3">
      <t>アザ</t>
    </rPh>
    <rPh sb="3" eb="5">
      <t>マツシタ</t>
    </rPh>
    <phoneticPr fontId="2"/>
  </si>
  <si>
    <t>大治南保育園</t>
    <rPh sb="0" eb="2">
      <t>オオハル</t>
    </rPh>
    <rPh sb="2" eb="3">
      <t>ミナミ</t>
    </rPh>
    <rPh sb="3" eb="6">
      <t>ホイクエン</t>
    </rPh>
    <phoneticPr fontId="2"/>
  </si>
  <si>
    <t>砂子字中割28</t>
    <rPh sb="0" eb="2">
      <t>スナゴ</t>
    </rPh>
    <rPh sb="2" eb="3">
      <t>アザ</t>
    </rPh>
    <rPh sb="3" eb="5">
      <t>ナカワリ</t>
    </rPh>
    <phoneticPr fontId="2"/>
  </si>
  <si>
    <t>大治町立公民館</t>
    <rPh sb="0" eb="3">
      <t>オオハルチョウ</t>
    </rPh>
    <rPh sb="3" eb="4">
      <t>リツ</t>
    </rPh>
    <rPh sb="4" eb="7">
      <t>コウミンカン</t>
    </rPh>
    <phoneticPr fontId="2"/>
  </si>
  <si>
    <t>馬島字大門西10</t>
    <rPh sb="0" eb="2">
      <t>マジマ</t>
    </rPh>
    <rPh sb="2" eb="3">
      <t>アザ</t>
    </rPh>
    <rPh sb="3" eb="5">
      <t>オオモン</t>
    </rPh>
    <rPh sb="5" eb="6">
      <t>ニシ</t>
    </rPh>
    <phoneticPr fontId="2"/>
  </si>
  <si>
    <t>大治町立西公民館</t>
    <rPh sb="0" eb="3">
      <t>オオハルチョウ</t>
    </rPh>
    <rPh sb="3" eb="4">
      <t>リツ</t>
    </rPh>
    <rPh sb="4" eb="5">
      <t>ニシ</t>
    </rPh>
    <rPh sb="5" eb="8">
      <t>コウミンカン</t>
    </rPh>
    <phoneticPr fontId="2"/>
  </si>
  <si>
    <t>西條字西之割60-1</t>
    <rPh sb="0" eb="2">
      <t>ニシジョウ</t>
    </rPh>
    <rPh sb="2" eb="3">
      <t>アザ</t>
    </rPh>
    <rPh sb="3" eb="5">
      <t>ニシノ</t>
    </rPh>
    <rPh sb="5" eb="6">
      <t>ワリ</t>
    </rPh>
    <phoneticPr fontId="2"/>
  </si>
  <si>
    <t>大治町八ツ屋防災コミュニティセンター</t>
    <rPh sb="0" eb="3">
      <t>オオハルチョウ</t>
    </rPh>
    <rPh sb="3" eb="4">
      <t>ハチ</t>
    </rPh>
    <rPh sb="5" eb="6">
      <t>ヤ</t>
    </rPh>
    <rPh sb="6" eb="8">
      <t>ボウサイ</t>
    </rPh>
    <phoneticPr fontId="2"/>
  </si>
  <si>
    <t>八ツ屋字山畔25-1</t>
    <rPh sb="0" eb="1">
      <t>ハチ</t>
    </rPh>
    <rPh sb="2" eb="3">
      <t>ヤ</t>
    </rPh>
    <rPh sb="3" eb="4">
      <t>アザ</t>
    </rPh>
    <rPh sb="4" eb="5">
      <t>ヤマ</t>
    </rPh>
    <rPh sb="5" eb="6">
      <t>ハン</t>
    </rPh>
    <phoneticPr fontId="2"/>
  </si>
  <si>
    <t>大治町砂子東部防災ふれあいセンター</t>
    <rPh sb="0" eb="3">
      <t>オオハルチョウ</t>
    </rPh>
    <rPh sb="3" eb="5">
      <t>スナゴ</t>
    </rPh>
    <rPh sb="5" eb="7">
      <t>トウブ</t>
    </rPh>
    <rPh sb="7" eb="9">
      <t>ボウサイ</t>
    </rPh>
    <phoneticPr fontId="2"/>
  </si>
  <si>
    <t>砂子字柳原78-1</t>
    <rPh sb="0" eb="2">
      <t>スナゴ</t>
    </rPh>
    <rPh sb="2" eb="3">
      <t>アザ</t>
    </rPh>
    <rPh sb="3" eb="5">
      <t>ヤナギハラ</t>
    </rPh>
    <phoneticPr fontId="2"/>
  </si>
  <si>
    <t>北間島字藤田33-1</t>
    <rPh sb="0" eb="3">
      <t>キタマジマ</t>
    </rPh>
    <rPh sb="3" eb="4">
      <t>アザ</t>
    </rPh>
    <rPh sb="4" eb="6">
      <t>フジタ</t>
    </rPh>
    <phoneticPr fontId="2"/>
  </si>
  <si>
    <t>砂子字西河原18</t>
    <rPh sb="0" eb="2">
      <t>スナゴ</t>
    </rPh>
    <rPh sb="2" eb="3">
      <t>アザ</t>
    </rPh>
    <rPh sb="3" eb="6">
      <t>ニシカワラ</t>
    </rPh>
    <phoneticPr fontId="2"/>
  </si>
  <si>
    <t>大治町西條防災コミュニティセンター</t>
    <rPh sb="0" eb="3">
      <t>オオハルチョウ</t>
    </rPh>
    <rPh sb="3" eb="5">
      <t>ニシジョウ</t>
    </rPh>
    <rPh sb="5" eb="7">
      <t>ボウサイ</t>
    </rPh>
    <phoneticPr fontId="2"/>
  </si>
  <si>
    <t>西條字諏訪24-1</t>
    <rPh sb="0" eb="2">
      <t>ニシジョウ</t>
    </rPh>
    <rPh sb="2" eb="3">
      <t>アザ</t>
    </rPh>
    <rPh sb="3" eb="5">
      <t>スワ</t>
    </rPh>
    <phoneticPr fontId="2"/>
  </si>
  <si>
    <t>蟹江町</t>
    <rPh sb="0" eb="3">
      <t>カニエチョウ</t>
    </rPh>
    <phoneticPr fontId="2"/>
  </si>
  <si>
    <t>宝三丁目20番地</t>
    <rPh sb="0" eb="1">
      <t>タカラ</t>
    </rPh>
    <rPh sb="1" eb="4">
      <t>３チョウメ</t>
    </rPh>
    <rPh sb="6" eb="8">
      <t>バンチ</t>
    </rPh>
    <phoneticPr fontId="2"/>
  </si>
  <si>
    <t>蟹江町立蟹江北中学校</t>
    <rPh sb="0" eb="1">
      <t>カニ</t>
    </rPh>
    <rPh sb="1" eb="2">
      <t>エ</t>
    </rPh>
    <rPh sb="2" eb="3">
      <t>チョウ</t>
    </rPh>
    <rPh sb="3" eb="4">
      <t>タテ</t>
    </rPh>
    <rPh sb="4" eb="5">
      <t>カニ</t>
    </rPh>
    <rPh sb="5" eb="6">
      <t>エ</t>
    </rPh>
    <rPh sb="6" eb="7">
      <t>キタ</t>
    </rPh>
    <rPh sb="7" eb="10">
      <t>チュウガッコウ</t>
    </rPh>
    <phoneticPr fontId="2"/>
  </si>
  <si>
    <t>須成西九丁目55番地1</t>
    <rPh sb="0" eb="1">
      <t>ス</t>
    </rPh>
    <rPh sb="1" eb="2">
      <t>ナリ</t>
    </rPh>
    <rPh sb="2" eb="3">
      <t>ニシ</t>
    </rPh>
    <rPh sb="3" eb="6">
      <t>９チョウメ</t>
    </rPh>
    <rPh sb="8" eb="10">
      <t>バンチ</t>
    </rPh>
    <phoneticPr fontId="2"/>
  </si>
  <si>
    <t>城四丁目500番地</t>
    <rPh sb="0" eb="1">
      <t>シロ</t>
    </rPh>
    <rPh sb="1" eb="4">
      <t>４チョウメ</t>
    </rPh>
    <rPh sb="7" eb="9">
      <t>バンチ</t>
    </rPh>
    <phoneticPr fontId="2"/>
  </si>
  <si>
    <t>舟入三丁目70番地</t>
    <rPh sb="0" eb="2">
      <t>フナイリ</t>
    </rPh>
    <rPh sb="2" eb="5">
      <t>３チョウメ</t>
    </rPh>
    <rPh sb="7" eb="9">
      <t>バンチ</t>
    </rPh>
    <phoneticPr fontId="2"/>
  </si>
  <si>
    <t>蟹江新田字仲川原198番地</t>
    <rPh sb="0" eb="1">
      <t>カニ</t>
    </rPh>
    <rPh sb="1" eb="2">
      <t>エ</t>
    </rPh>
    <rPh sb="2" eb="4">
      <t>シンデン</t>
    </rPh>
    <rPh sb="4" eb="5">
      <t>ジ</t>
    </rPh>
    <rPh sb="5" eb="6">
      <t>ナカ</t>
    </rPh>
    <rPh sb="6" eb="8">
      <t>カワハラ</t>
    </rPh>
    <rPh sb="11" eb="13">
      <t>バンチ</t>
    </rPh>
    <phoneticPr fontId="2"/>
  </si>
  <si>
    <t>須成西六丁目114番地</t>
    <rPh sb="0" eb="1">
      <t>ス</t>
    </rPh>
    <rPh sb="1" eb="2">
      <t>ナリ</t>
    </rPh>
    <rPh sb="2" eb="3">
      <t>ニシ</t>
    </rPh>
    <rPh sb="3" eb="6">
      <t>６チョウメ</t>
    </rPh>
    <rPh sb="9" eb="11">
      <t>バンチ</t>
    </rPh>
    <phoneticPr fontId="2"/>
  </si>
  <si>
    <t>学戸四丁目236番地</t>
    <rPh sb="0" eb="1">
      <t>ガク</t>
    </rPh>
    <rPh sb="1" eb="2">
      <t>ト</t>
    </rPh>
    <rPh sb="2" eb="5">
      <t>４チョウメ</t>
    </rPh>
    <rPh sb="8" eb="10">
      <t>バンチ</t>
    </rPh>
    <phoneticPr fontId="2"/>
  </si>
  <si>
    <t>大字新千秋字後西50番地</t>
    <rPh sb="0" eb="2">
      <t>オオアザ</t>
    </rPh>
    <rPh sb="2" eb="3">
      <t>シン</t>
    </rPh>
    <rPh sb="3" eb="5">
      <t>チアキ</t>
    </rPh>
    <rPh sb="5" eb="6">
      <t>ジ</t>
    </rPh>
    <rPh sb="6" eb="7">
      <t>アト</t>
    </rPh>
    <rPh sb="7" eb="8">
      <t>ニシ</t>
    </rPh>
    <rPh sb="10" eb="12">
      <t>バンチ</t>
    </rPh>
    <phoneticPr fontId="2"/>
  </si>
  <si>
    <t>善太排水機場</t>
    <rPh sb="0" eb="1">
      <t>ゼン</t>
    </rPh>
    <rPh sb="1" eb="2">
      <t>タ</t>
    </rPh>
    <rPh sb="2" eb="5">
      <t>ハイスイキ</t>
    </rPh>
    <rPh sb="5" eb="6">
      <t>ジョウ</t>
    </rPh>
    <phoneticPr fontId="2"/>
  </si>
  <si>
    <t>新千秋字後東</t>
    <rPh sb="0" eb="1">
      <t>シン</t>
    </rPh>
    <rPh sb="1" eb="3">
      <t>チアキ</t>
    </rPh>
    <rPh sb="3" eb="4">
      <t>ジ</t>
    </rPh>
    <rPh sb="4" eb="5">
      <t>アト</t>
    </rPh>
    <rPh sb="5" eb="6">
      <t>ヒガシ</t>
    </rPh>
    <phoneticPr fontId="2"/>
  </si>
  <si>
    <t>鍋蓋新田排水機場</t>
    <rPh sb="0" eb="2">
      <t>ナベブタ</t>
    </rPh>
    <rPh sb="2" eb="4">
      <t>シンデン</t>
    </rPh>
    <rPh sb="4" eb="6">
      <t>ハイスイ</t>
    </rPh>
    <rPh sb="7" eb="8">
      <t>ジョウ</t>
    </rPh>
    <phoneticPr fontId="2"/>
  </si>
  <si>
    <t>南二丁目361</t>
    <rPh sb="0" eb="1">
      <t>ミナミ</t>
    </rPh>
    <rPh sb="1" eb="4">
      <t>２チョウメ</t>
    </rPh>
    <phoneticPr fontId="2"/>
  </si>
  <si>
    <t>蟹江川排水機場</t>
    <rPh sb="0" eb="1">
      <t>カニ</t>
    </rPh>
    <rPh sb="1" eb="2">
      <t>エ</t>
    </rPh>
    <rPh sb="2" eb="3">
      <t>ガワ</t>
    </rPh>
    <rPh sb="3" eb="6">
      <t>ハイスイキ</t>
    </rPh>
    <rPh sb="6" eb="7">
      <t>ジョウ</t>
    </rPh>
    <phoneticPr fontId="2"/>
  </si>
  <si>
    <t>大字蟹江本町字栄花野地先</t>
    <rPh sb="0" eb="2">
      <t>オオアザ</t>
    </rPh>
    <rPh sb="2" eb="3">
      <t>カニ</t>
    </rPh>
    <rPh sb="3" eb="4">
      <t>エ</t>
    </rPh>
    <rPh sb="4" eb="6">
      <t>ホンマチ</t>
    </rPh>
    <rPh sb="6" eb="7">
      <t>ジ</t>
    </rPh>
    <rPh sb="7" eb="8">
      <t>エイ</t>
    </rPh>
    <rPh sb="8" eb="9">
      <t>ハナ</t>
    </rPh>
    <rPh sb="9" eb="10">
      <t>ノ</t>
    </rPh>
    <rPh sb="10" eb="11">
      <t>チ</t>
    </rPh>
    <rPh sb="11" eb="12">
      <t>サキ</t>
    </rPh>
    <phoneticPr fontId="2"/>
  </si>
  <si>
    <t>大字西之森字海山326番地3</t>
    <rPh sb="0" eb="2">
      <t>オオアザ</t>
    </rPh>
    <rPh sb="2" eb="4">
      <t>ニシノ</t>
    </rPh>
    <rPh sb="4" eb="5">
      <t>モリ</t>
    </rPh>
    <rPh sb="5" eb="6">
      <t>アザ</t>
    </rPh>
    <rPh sb="6" eb="8">
      <t>ウミヤマ</t>
    </rPh>
    <rPh sb="11" eb="13">
      <t>バンチ</t>
    </rPh>
    <phoneticPr fontId="2"/>
  </si>
  <si>
    <t>蟹江町観光交流センター</t>
    <rPh sb="0" eb="1">
      <t>カニ</t>
    </rPh>
    <rPh sb="1" eb="2">
      <t>エ</t>
    </rPh>
    <rPh sb="2" eb="3">
      <t>チョウ</t>
    </rPh>
    <rPh sb="3" eb="5">
      <t>カンコウ</t>
    </rPh>
    <rPh sb="5" eb="7">
      <t>コウリュウ</t>
    </rPh>
    <phoneticPr fontId="2"/>
  </si>
  <si>
    <t>大字須成字東河原1446番地1</t>
    <rPh sb="0" eb="2">
      <t>オオアザ</t>
    </rPh>
    <rPh sb="2" eb="3">
      <t>ス</t>
    </rPh>
    <rPh sb="3" eb="4">
      <t>ナリ</t>
    </rPh>
    <rPh sb="4" eb="5">
      <t>ジ</t>
    </rPh>
    <rPh sb="5" eb="6">
      <t>ヒガシ</t>
    </rPh>
    <rPh sb="6" eb="8">
      <t>カワラ</t>
    </rPh>
    <rPh sb="12" eb="14">
      <t>バンチ</t>
    </rPh>
    <phoneticPr fontId="2"/>
  </si>
  <si>
    <t>椋岡字丸山1-1</t>
    <rPh sb="0" eb="2">
      <t>ムクオカ</t>
    </rPh>
    <phoneticPr fontId="10"/>
  </si>
  <si>
    <t>板山字川向108-1</t>
  </si>
  <si>
    <t>白沢字大池1-3</t>
  </si>
  <si>
    <t>福住字高根台68</t>
  </si>
  <si>
    <t>宮津字山田1-27</t>
    <rPh sb="0" eb="1">
      <t>ミヤ</t>
    </rPh>
    <phoneticPr fontId="2"/>
  </si>
  <si>
    <t>卯坂字秋葉山15</t>
  </si>
  <si>
    <t>植大字森後1</t>
  </si>
  <si>
    <t>矢高字仲組53-1</t>
  </si>
  <si>
    <t>宮津字宮上ノ山18-3</t>
  </si>
  <si>
    <t>卯坂字富士塚96</t>
  </si>
  <si>
    <t>宮津字山田81-2</t>
  </si>
  <si>
    <t>卯坂字猿田55-13</t>
  </si>
  <si>
    <t>板山字西ノ海道山22-52</t>
  </si>
  <si>
    <t>白沢字表山5-36</t>
  </si>
  <si>
    <t>福住字高根台145-1</t>
  </si>
  <si>
    <t>草木字峰東64</t>
  </si>
  <si>
    <t>草木字末広21</t>
    <rPh sb="0" eb="1">
      <t>クサ</t>
    </rPh>
    <phoneticPr fontId="2"/>
  </si>
  <si>
    <t>草木字栄57</t>
  </si>
  <si>
    <t>草木字中郷76</t>
  </si>
  <si>
    <t>草木字蓮池130</t>
  </si>
  <si>
    <t>卯坂字焼山47-82</t>
  </si>
  <si>
    <t>卯坂字坂部46</t>
  </si>
  <si>
    <t>卯坂字浅間裏3-2</t>
  </si>
  <si>
    <t>陽なたの丘3‐4</t>
  </si>
  <si>
    <t>芝生広場</t>
    <rPh sb="0" eb="2">
      <t>シバフ</t>
    </rPh>
    <rPh sb="2" eb="4">
      <t>ヒロバ</t>
    </rPh>
    <phoneticPr fontId="10"/>
  </si>
  <si>
    <t>東部小学校グランド</t>
    <rPh sb="0" eb="2">
      <t>トウブ</t>
    </rPh>
    <rPh sb="2" eb="5">
      <t>ショウガッコウ</t>
    </rPh>
    <phoneticPr fontId="11"/>
  </si>
  <si>
    <t>草木小学校グランド</t>
    <rPh sb="0" eb="2">
      <t>クサキ</t>
    </rPh>
    <rPh sb="2" eb="5">
      <t>ショウガッコウ</t>
    </rPh>
    <phoneticPr fontId="11"/>
  </si>
  <si>
    <t>英比小学校グランド</t>
    <rPh sb="0" eb="1">
      <t>エイ</t>
    </rPh>
    <rPh sb="1" eb="2">
      <t>ヒ</t>
    </rPh>
    <rPh sb="2" eb="5">
      <t>ショウガッコウ</t>
    </rPh>
    <phoneticPr fontId="11"/>
  </si>
  <si>
    <t>南部小学校グランド</t>
    <rPh sb="0" eb="2">
      <t>ナンブ</t>
    </rPh>
    <rPh sb="2" eb="5">
      <t>ショウガッコウ</t>
    </rPh>
    <phoneticPr fontId="11"/>
  </si>
  <si>
    <t>森岡新池公園</t>
    <rPh sb="0" eb="2">
      <t>モリオカ</t>
    </rPh>
    <rPh sb="2" eb="4">
      <t>シンイケ</t>
    </rPh>
    <rPh sb="4" eb="6">
      <t>コウエン</t>
    </rPh>
    <phoneticPr fontId="2"/>
  </si>
  <si>
    <t>臨江寺ふれあい広場</t>
    <rPh sb="0" eb="1">
      <t>リン</t>
    </rPh>
    <rPh sb="1" eb="2">
      <t>エ</t>
    </rPh>
    <rPh sb="2" eb="3">
      <t>テラ</t>
    </rPh>
    <rPh sb="7" eb="9">
      <t>ヒロバ</t>
    </rPh>
    <phoneticPr fontId="2"/>
  </si>
  <si>
    <t>森岡西保育園（園庭）</t>
    <rPh sb="0" eb="2">
      <t>モリオカ</t>
    </rPh>
    <rPh sb="2" eb="3">
      <t>ニシ</t>
    </rPh>
    <rPh sb="3" eb="6">
      <t>ホイクエン</t>
    </rPh>
    <rPh sb="7" eb="8">
      <t>エン</t>
    </rPh>
    <rPh sb="8" eb="9">
      <t>テイ</t>
    </rPh>
    <phoneticPr fontId="2"/>
  </si>
  <si>
    <t>東浦高等学校（体育館）</t>
    <rPh sb="0" eb="2">
      <t>ヒガシウラ</t>
    </rPh>
    <rPh sb="2" eb="4">
      <t>コウトウ</t>
    </rPh>
    <rPh sb="4" eb="6">
      <t>ガッコウ</t>
    </rPh>
    <rPh sb="7" eb="10">
      <t>タイイクカン</t>
    </rPh>
    <phoneticPr fontId="2"/>
  </si>
  <si>
    <t>生路字冨士塚20</t>
    <rPh sb="0" eb="1">
      <t>ナマ</t>
    </rPh>
    <rPh sb="1" eb="2">
      <t>ロ</t>
    </rPh>
    <rPh sb="2" eb="3">
      <t>アザ</t>
    </rPh>
    <rPh sb="3" eb="5">
      <t>フジ</t>
    </rPh>
    <rPh sb="5" eb="6">
      <t>ツカ</t>
    </rPh>
    <phoneticPr fontId="2"/>
  </si>
  <si>
    <t>83-0111</t>
  </si>
  <si>
    <t>東浦高等学校（運動場）</t>
    <rPh sb="0" eb="2">
      <t>ヒガシウラ</t>
    </rPh>
    <rPh sb="2" eb="4">
      <t>コウトウ</t>
    </rPh>
    <rPh sb="4" eb="6">
      <t>ガッコウ</t>
    </rPh>
    <rPh sb="7" eb="10">
      <t>ウンドウジョウ</t>
    </rPh>
    <phoneticPr fontId="2"/>
  </si>
  <si>
    <t>河和南部文化交流館</t>
    <rPh sb="0" eb="2">
      <t>コウワ</t>
    </rPh>
    <rPh sb="2" eb="4">
      <t>ナンブ</t>
    </rPh>
    <rPh sb="4" eb="6">
      <t>ブンカ</t>
    </rPh>
    <rPh sb="6" eb="8">
      <t>コウリュウ</t>
    </rPh>
    <rPh sb="8" eb="9">
      <t>カン</t>
    </rPh>
    <phoneticPr fontId="2"/>
  </si>
  <si>
    <t>愛知県美浜自然の家</t>
    <rPh sb="0" eb="3">
      <t>アイチケン</t>
    </rPh>
    <rPh sb="3" eb="5">
      <t>ミハマ</t>
    </rPh>
    <rPh sb="5" eb="7">
      <t>シゼン</t>
    </rPh>
    <rPh sb="8" eb="9">
      <t>イエ</t>
    </rPh>
    <phoneticPr fontId="2"/>
  </si>
  <si>
    <t>新南愛知カントリークラブ場外駐車場</t>
    <rPh sb="0" eb="1">
      <t>シン</t>
    </rPh>
    <rPh sb="1" eb="2">
      <t>ミナミ</t>
    </rPh>
    <rPh sb="2" eb="4">
      <t>アイチ</t>
    </rPh>
    <rPh sb="12" eb="14">
      <t>ジョウガイ</t>
    </rPh>
    <rPh sb="14" eb="17">
      <t>チュウシャジョウ</t>
    </rPh>
    <phoneticPr fontId="2"/>
  </si>
  <si>
    <t>野間字二ノ谷128-3及び129-1</t>
    <rPh sb="0" eb="2">
      <t>ノマ</t>
    </rPh>
    <rPh sb="2" eb="3">
      <t>アザ</t>
    </rPh>
    <rPh sb="3" eb="4">
      <t>ニ</t>
    </rPh>
    <rPh sb="5" eb="6">
      <t>タニ</t>
    </rPh>
    <rPh sb="11" eb="12">
      <t>オヨ</t>
    </rPh>
    <phoneticPr fontId="2"/>
  </si>
  <si>
    <t>パレマルシェ河和店</t>
    <rPh sb="6" eb="9">
      <t>コウワテン</t>
    </rPh>
    <phoneticPr fontId="2"/>
  </si>
  <si>
    <t>河和字北田面5-1</t>
    <rPh sb="0" eb="2">
      <t>コウワ</t>
    </rPh>
    <rPh sb="2" eb="3">
      <t>アザ</t>
    </rPh>
    <rPh sb="3" eb="5">
      <t>キタダ</t>
    </rPh>
    <rPh sb="5" eb="6">
      <t>メン</t>
    </rPh>
    <phoneticPr fontId="2"/>
  </si>
  <si>
    <t>冨具神社</t>
    <rPh sb="0" eb="1">
      <t>フ</t>
    </rPh>
    <rPh sb="1" eb="2">
      <t>グ</t>
    </rPh>
    <rPh sb="2" eb="4">
      <t>ジンジャ</t>
    </rPh>
    <phoneticPr fontId="2"/>
  </si>
  <si>
    <t>野間字冨具埼65</t>
    <rPh sb="0" eb="2">
      <t>ノマ</t>
    </rPh>
    <rPh sb="2" eb="3">
      <t>アザ</t>
    </rPh>
    <rPh sb="3" eb="4">
      <t>フ</t>
    </rPh>
    <rPh sb="4" eb="5">
      <t>グ</t>
    </rPh>
    <rPh sb="5" eb="6">
      <t>サキ</t>
    </rPh>
    <phoneticPr fontId="2"/>
  </si>
  <si>
    <t>72-1111</t>
  </si>
  <si>
    <t>総合体育館駐車場</t>
    <rPh sb="0" eb="2">
      <t>ソウゴウ</t>
    </rPh>
    <rPh sb="2" eb="5">
      <t>タイイクカン</t>
    </rPh>
    <rPh sb="5" eb="8">
      <t>チュウシャジョウ</t>
    </rPh>
    <phoneticPr fontId="2"/>
  </si>
  <si>
    <t>武豊町</t>
    <rPh sb="0" eb="3">
      <t>ブホウマチ</t>
    </rPh>
    <phoneticPr fontId="2"/>
  </si>
  <si>
    <t>フタバ産業（株）　駐車場</t>
  </si>
  <si>
    <t>大字長嶺字柳沢1-1</t>
    <rPh sb="0" eb="2">
      <t>オオアザ</t>
    </rPh>
    <rPh sb="4" eb="5">
      <t>アザ</t>
    </rPh>
    <phoneticPr fontId="2"/>
  </si>
  <si>
    <t>長嶺北山公園</t>
  </si>
  <si>
    <t>大字長嶺字北山106-1</t>
    <rPh sb="0" eb="2">
      <t>オオアザ</t>
    </rPh>
    <phoneticPr fontId="2"/>
  </si>
  <si>
    <t>久保田農村公園</t>
  </si>
  <si>
    <t>大字久保田字凧山45</t>
    <rPh sb="0" eb="2">
      <t>オオアザ</t>
    </rPh>
    <phoneticPr fontId="2"/>
  </si>
  <si>
    <t>久保田ちびっ子広場</t>
  </si>
  <si>
    <t>大字久保田字本郷1-2</t>
    <rPh sb="0" eb="2">
      <t>オオアザ</t>
    </rPh>
    <phoneticPr fontId="2"/>
  </si>
  <si>
    <t>ｿﾆｰｸﾞﾛｰﾊﾞﾙﾏﾆｭﾌｧｸﾁｬﾘﾝｸﾞ&amp;ｵﾍﾟﾚｰｼｮﾝｽﾞ(株)駐車場</t>
    <rPh sb="33" eb="36">
      <t>カブ</t>
    </rPh>
    <rPh sb="36" eb="39">
      <t>チュウシャジョウ</t>
    </rPh>
    <phoneticPr fontId="2"/>
  </si>
  <si>
    <t>大字坂崎字雀ケ入1</t>
    <rPh sb="0" eb="2">
      <t>オオアザ</t>
    </rPh>
    <rPh sb="4" eb="5">
      <t>アザ</t>
    </rPh>
    <phoneticPr fontId="2"/>
  </si>
  <si>
    <t>彦左公園</t>
  </si>
  <si>
    <t>大字坂崎字雀ヶ入1-7</t>
    <rPh sb="0" eb="2">
      <t>オオアザ</t>
    </rPh>
    <phoneticPr fontId="2"/>
  </si>
  <si>
    <t>大字坂崎字天神山23-1</t>
    <rPh sb="0" eb="2">
      <t>オオアザ</t>
    </rPh>
    <phoneticPr fontId="2"/>
  </si>
  <si>
    <t>大字大草字長根尻107</t>
    <rPh sb="0" eb="2">
      <t>オオアザ</t>
    </rPh>
    <phoneticPr fontId="2"/>
  </si>
  <si>
    <t>大字高力字越丸7-1</t>
    <rPh sb="0" eb="2">
      <t>オオアザ</t>
    </rPh>
    <phoneticPr fontId="2"/>
  </si>
  <si>
    <t>大字相見字北鷲田98</t>
    <rPh sb="0" eb="2">
      <t>オオアザ</t>
    </rPh>
    <rPh sb="2" eb="4">
      <t>アイミ</t>
    </rPh>
    <rPh sb="5" eb="6">
      <t>キタ</t>
    </rPh>
    <rPh sb="6" eb="8">
      <t>ワシダ</t>
    </rPh>
    <phoneticPr fontId="2"/>
  </si>
  <si>
    <t>大字菱池字大久後16-1</t>
    <rPh sb="0" eb="2">
      <t>オオアザ</t>
    </rPh>
    <rPh sb="4" eb="5">
      <t>アザ</t>
    </rPh>
    <phoneticPr fontId="2"/>
  </si>
  <si>
    <t>大字菱池字新田106</t>
    <rPh sb="0" eb="2">
      <t>オオアザ</t>
    </rPh>
    <phoneticPr fontId="2"/>
  </si>
  <si>
    <t>大字菱池字元林1-7</t>
    <rPh sb="0" eb="2">
      <t>オオアザ</t>
    </rPh>
    <phoneticPr fontId="2"/>
  </si>
  <si>
    <t>大字菱池字内池1</t>
    <rPh sb="0" eb="2">
      <t>オオアザ</t>
    </rPh>
    <phoneticPr fontId="2"/>
  </si>
  <si>
    <t>大字菱池字池端22</t>
    <rPh sb="0" eb="2">
      <t>オオアザ</t>
    </rPh>
    <phoneticPr fontId="2"/>
  </si>
  <si>
    <t>大字菱池字黒方19</t>
    <rPh sb="0" eb="2">
      <t>オオアザ</t>
    </rPh>
    <phoneticPr fontId="2"/>
  </si>
  <si>
    <t>大字菱池字前田25-1</t>
    <rPh sb="0" eb="2">
      <t>オオアザ</t>
    </rPh>
    <phoneticPr fontId="2"/>
  </si>
  <si>
    <t>大字菱池字沢田61</t>
    <rPh sb="0" eb="2">
      <t>オオアザ</t>
    </rPh>
    <phoneticPr fontId="2"/>
  </si>
  <si>
    <t>大字横落字郷前224</t>
    <rPh sb="0" eb="2">
      <t>オオアザ</t>
    </rPh>
    <phoneticPr fontId="2"/>
  </si>
  <si>
    <t>大字横落字郷中45-1</t>
    <rPh sb="0" eb="2">
      <t>オオアザ</t>
    </rPh>
    <phoneticPr fontId="2"/>
  </si>
  <si>
    <t>大字横落字北門1</t>
    <rPh sb="0" eb="2">
      <t>オオアザ</t>
    </rPh>
    <rPh sb="4" eb="5">
      <t>アザ</t>
    </rPh>
    <phoneticPr fontId="2"/>
  </si>
  <si>
    <t>幸田文化公園（さくら会館）</t>
    <rPh sb="10" eb="12">
      <t>カイカン</t>
    </rPh>
    <phoneticPr fontId="2"/>
  </si>
  <si>
    <t>大字芦谷字蒲野25-1</t>
    <rPh sb="0" eb="2">
      <t>オオアザ</t>
    </rPh>
    <phoneticPr fontId="2"/>
  </si>
  <si>
    <t>芦谷字仲田158</t>
  </si>
  <si>
    <t>大字芦谷字東山1</t>
    <rPh sb="0" eb="2">
      <t>オオアザ</t>
    </rPh>
    <phoneticPr fontId="2"/>
  </si>
  <si>
    <t>大字芦谷字福田19-1</t>
    <rPh sb="0" eb="2">
      <t>オオアザ</t>
    </rPh>
    <phoneticPr fontId="2"/>
  </si>
  <si>
    <t>（株）デンソー幸田製作所駐車場</t>
  </si>
  <si>
    <t>大字芦谷字山ノ田地内</t>
    <rPh sb="0" eb="2">
      <t>オオアザ</t>
    </rPh>
    <rPh sb="4" eb="5">
      <t>アザ</t>
    </rPh>
    <rPh sb="8" eb="9">
      <t>チ</t>
    </rPh>
    <rPh sb="9" eb="10">
      <t>ナイ</t>
    </rPh>
    <phoneticPr fontId="2"/>
  </si>
  <si>
    <t>大字荻字下61-1</t>
    <rPh sb="0" eb="2">
      <t>オオアザ</t>
    </rPh>
    <phoneticPr fontId="2"/>
  </si>
  <si>
    <t>大字芦谷宮ノ根14-1</t>
    <rPh sb="0" eb="2">
      <t>オオアザ</t>
    </rPh>
    <phoneticPr fontId="2"/>
  </si>
  <si>
    <t>大字菱池字桜坂31-2</t>
    <rPh sb="0" eb="2">
      <t>オオアザ</t>
    </rPh>
    <phoneticPr fontId="2"/>
  </si>
  <si>
    <t>大字深溝字柳縄手4</t>
    <rPh sb="0" eb="2">
      <t>オオアザ</t>
    </rPh>
    <phoneticPr fontId="2"/>
  </si>
  <si>
    <t>大字深溝字小丸山3</t>
    <rPh sb="0" eb="2">
      <t>オオアザ</t>
    </rPh>
    <phoneticPr fontId="2"/>
  </si>
  <si>
    <t>大字深溝字大池8</t>
    <rPh sb="0" eb="2">
      <t>オオアザ</t>
    </rPh>
    <phoneticPr fontId="2"/>
  </si>
  <si>
    <t>大字深溝字出口39</t>
    <rPh sb="0" eb="2">
      <t>オオアザ</t>
    </rPh>
    <phoneticPr fontId="2"/>
  </si>
  <si>
    <t>里保育園</t>
    <rPh sb="0" eb="1">
      <t>サト</t>
    </rPh>
    <phoneticPr fontId="2"/>
  </si>
  <si>
    <t>大字深溝字宮前5</t>
    <rPh sb="0" eb="2">
      <t>オオアザ</t>
    </rPh>
    <rPh sb="5" eb="7">
      <t>ミヤマエ</t>
    </rPh>
    <phoneticPr fontId="2"/>
  </si>
  <si>
    <t>大字深溝字会下後37</t>
    <rPh sb="0" eb="2">
      <t>オオアザ</t>
    </rPh>
    <phoneticPr fontId="2"/>
  </si>
  <si>
    <t>大字深溝字沢渡6</t>
    <rPh sb="0" eb="2">
      <t>オオアザ</t>
    </rPh>
    <phoneticPr fontId="2"/>
  </si>
  <si>
    <t>大字深溝字舟山5</t>
    <rPh sb="0" eb="2">
      <t>オオアザ</t>
    </rPh>
    <rPh sb="4" eb="5">
      <t>アザ</t>
    </rPh>
    <phoneticPr fontId="2"/>
  </si>
  <si>
    <t>大字深溝字南道祖神11</t>
    <rPh sb="0" eb="2">
      <t>オオアザ</t>
    </rPh>
    <rPh sb="4" eb="5">
      <t>アザ</t>
    </rPh>
    <phoneticPr fontId="2"/>
  </si>
  <si>
    <t>大字深溝字天上坂1-1</t>
    <rPh sb="0" eb="2">
      <t>オオアザ</t>
    </rPh>
    <phoneticPr fontId="2"/>
  </si>
  <si>
    <t>大字深溝字角田6-1</t>
    <rPh sb="0" eb="2">
      <t>オオアザ</t>
    </rPh>
    <phoneticPr fontId="2"/>
  </si>
  <si>
    <t>大字逆川字上海戸17</t>
    <rPh sb="0" eb="2">
      <t>オオアザ</t>
    </rPh>
    <phoneticPr fontId="2"/>
  </si>
  <si>
    <t>大字逆川字大坪31-2</t>
    <rPh sb="0" eb="2">
      <t>オオアザ</t>
    </rPh>
    <phoneticPr fontId="2"/>
  </si>
  <si>
    <t>大字野場字弓取山100-3</t>
    <rPh sb="0" eb="2">
      <t>オオアザ</t>
    </rPh>
    <rPh sb="4" eb="5">
      <t>アザ</t>
    </rPh>
    <rPh sb="5" eb="8">
      <t>ユミトリヤマ</t>
    </rPh>
    <phoneticPr fontId="2"/>
  </si>
  <si>
    <t>大日陰運動場</t>
  </si>
  <si>
    <t>大字野場字大日蔭33</t>
    <rPh sb="0" eb="2">
      <t>オオアザ</t>
    </rPh>
    <rPh sb="2" eb="4">
      <t>ノバ</t>
    </rPh>
    <rPh sb="4" eb="5">
      <t>アザ</t>
    </rPh>
    <rPh sb="5" eb="7">
      <t>ダイニチ</t>
    </rPh>
    <rPh sb="7" eb="8">
      <t>カゲ</t>
    </rPh>
    <phoneticPr fontId="2"/>
  </si>
  <si>
    <t>豊坂小学校運動場</t>
  </si>
  <si>
    <t>大字野場鶏島55</t>
    <rPh sb="0" eb="2">
      <t>オオアザ</t>
    </rPh>
    <phoneticPr fontId="2"/>
  </si>
  <si>
    <t>大字野場井戸田40-1</t>
    <rPh sb="0" eb="2">
      <t>オオアザ</t>
    </rPh>
    <phoneticPr fontId="2"/>
  </si>
  <si>
    <t>永野公園</t>
    <rPh sb="0" eb="2">
      <t>ナガノ</t>
    </rPh>
    <phoneticPr fontId="2"/>
  </si>
  <si>
    <t>大字永野字墓所山21</t>
    <rPh sb="0" eb="2">
      <t>オオアザ</t>
    </rPh>
    <rPh sb="4" eb="5">
      <t>アザ</t>
    </rPh>
    <rPh sb="5" eb="8">
      <t>ボショヤマ</t>
    </rPh>
    <phoneticPr fontId="2"/>
  </si>
  <si>
    <t>大字永野字池田209</t>
    <rPh sb="0" eb="2">
      <t>オオアザ</t>
    </rPh>
    <rPh sb="4" eb="5">
      <t>アザ</t>
    </rPh>
    <rPh sb="5" eb="7">
      <t>イケダ</t>
    </rPh>
    <phoneticPr fontId="2"/>
  </si>
  <si>
    <t>大字須美字向屋敷88-2</t>
    <rPh sb="0" eb="2">
      <t>オオアザ</t>
    </rPh>
    <rPh sb="2" eb="4">
      <t>スミ</t>
    </rPh>
    <rPh sb="4" eb="5">
      <t>アザ</t>
    </rPh>
    <rPh sb="5" eb="8">
      <t>ムカイヤシキ</t>
    </rPh>
    <phoneticPr fontId="2"/>
  </si>
  <si>
    <t>大字六栗字西山38-1</t>
    <rPh sb="0" eb="2">
      <t>オオアザ</t>
    </rPh>
    <rPh sb="4" eb="5">
      <t>アザ</t>
    </rPh>
    <rPh sb="5" eb="7">
      <t>ニシヤマ</t>
    </rPh>
    <phoneticPr fontId="2"/>
  </si>
  <si>
    <t>大字六栗字大後1-1</t>
    <rPh sb="0" eb="2">
      <t>オオアザ</t>
    </rPh>
    <rPh sb="4" eb="5">
      <t>アザ</t>
    </rPh>
    <rPh sb="5" eb="7">
      <t>ダイゴ</t>
    </rPh>
    <phoneticPr fontId="2"/>
  </si>
  <si>
    <t>大字六栗字八幡2-2</t>
    <rPh sb="0" eb="2">
      <t>オオアザ</t>
    </rPh>
    <rPh sb="2" eb="4">
      <t>ムツグリ</t>
    </rPh>
    <rPh sb="4" eb="5">
      <t>アザ</t>
    </rPh>
    <rPh sb="5" eb="7">
      <t>ハチマン</t>
    </rPh>
    <phoneticPr fontId="2"/>
  </si>
  <si>
    <t>大字上六栗字天ヶ峯2</t>
    <rPh sb="0" eb="2">
      <t>オオアザ</t>
    </rPh>
    <rPh sb="5" eb="6">
      <t>アザ</t>
    </rPh>
    <rPh sb="6" eb="9">
      <t>テンガミネ</t>
    </rPh>
    <phoneticPr fontId="2"/>
  </si>
  <si>
    <t>大字上六栗字堀合31-1</t>
    <rPh sb="0" eb="2">
      <t>オオアザ</t>
    </rPh>
    <rPh sb="5" eb="6">
      <t>アザ</t>
    </rPh>
    <rPh sb="6" eb="8">
      <t>ホリアイ</t>
    </rPh>
    <phoneticPr fontId="2"/>
  </si>
  <si>
    <t>大字桐山字中屋敷1</t>
    <rPh sb="0" eb="2">
      <t>オオアザ</t>
    </rPh>
    <rPh sb="2" eb="4">
      <t>キリヤマ</t>
    </rPh>
    <rPh sb="4" eb="5">
      <t>アザ</t>
    </rPh>
    <rPh sb="5" eb="8">
      <t>ナカヤシキ</t>
    </rPh>
    <phoneticPr fontId="2"/>
  </si>
  <si>
    <t>大字大草字馬場6-3</t>
    <rPh sb="0" eb="2">
      <t>オオアザ</t>
    </rPh>
    <rPh sb="2" eb="4">
      <t>オオクサ</t>
    </rPh>
    <rPh sb="4" eb="5">
      <t>アザ</t>
    </rPh>
    <rPh sb="5" eb="6">
      <t>ウマ</t>
    </rPh>
    <rPh sb="6" eb="7">
      <t>バ</t>
    </rPh>
    <phoneticPr fontId="2"/>
  </si>
  <si>
    <t>高力老人憩の家</t>
    <rPh sb="2" eb="4">
      <t>ロウジン</t>
    </rPh>
    <rPh sb="4" eb="5">
      <t>イコイ</t>
    </rPh>
    <rPh sb="6" eb="7">
      <t>イエ</t>
    </rPh>
    <phoneticPr fontId="2"/>
  </si>
  <si>
    <t>大字高力字越丸13-1</t>
    <rPh sb="0" eb="2">
      <t>オオアザ</t>
    </rPh>
    <phoneticPr fontId="2"/>
  </si>
  <si>
    <t>大字菱池字城山143-1</t>
    <rPh sb="0" eb="2">
      <t>オオアザ</t>
    </rPh>
    <rPh sb="2" eb="4">
      <t>ヒシイケ</t>
    </rPh>
    <rPh sb="4" eb="5">
      <t>アザ</t>
    </rPh>
    <rPh sb="5" eb="7">
      <t>シロヤマ</t>
    </rPh>
    <phoneticPr fontId="2"/>
  </si>
  <si>
    <t>鷲田公民館</t>
    <rPh sb="0" eb="2">
      <t>ワシダ</t>
    </rPh>
    <rPh sb="2" eb="5">
      <t>コウミンカン</t>
    </rPh>
    <phoneticPr fontId="2"/>
  </si>
  <si>
    <t>鷲田コミュニティホーム</t>
    <rPh sb="0" eb="1">
      <t>ワシ</t>
    </rPh>
    <rPh sb="1" eb="2">
      <t>タ</t>
    </rPh>
    <phoneticPr fontId="2"/>
  </si>
  <si>
    <t>新田老人憩の家</t>
    <rPh sb="2" eb="4">
      <t>ロウジン</t>
    </rPh>
    <rPh sb="4" eb="5">
      <t>イコイ</t>
    </rPh>
    <rPh sb="6" eb="7">
      <t>イエ</t>
    </rPh>
    <phoneticPr fontId="2"/>
  </si>
  <si>
    <t>大字菱池字新田110</t>
    <rPh sb="0" eb="2">
      <t>オオアザ</t>
    </rPh>
    <rPh sb="2" eb="4">
      <t>ヒシイケ</t>
    </rPh>
    <rPh sb="4" eb="5">
      <t>アザ</t>
    </rPh>
    <rPh sb="5" eb="7">
      <t>シンデン</t>
    </rPh>
    <phoneticPr fontId="2"/>
  </si>
  <si>
    <t>幸田中央公民館</t>
    <rPh sb="0" eb="2">
      <t>コウタ</t>
    </rPh>
    <rPh sb="4" eb="7">
      <t>コウミンカン</t>
    </rPh>
    <phoneticPr fontId="2"/>
  </si>
  <si>
    <t>大字菱池字黒方78</t>
    <rPh sb="0" eb="2">
      <t>オオアザ</t>
    </rPh>
    <rPh sb="2" eb="4">
      <t>ヒシイケ</t>
    </rPh>
    <rPh sb="4" eb="5">
      <t>アザ</t>
    </rPh>
    <rPh sb="5" eb="6">
      <t>クロ</t>
    </rPh>
    <rPh sb="6" eb="7">
      <t>カタ</t>
    </rPh>
    <phoneticPr fontId="2"/>
  </si>
  <si>
    <t>大字菱池字昆沙門2</t>
    <rPh sb="0" eb="2">
      <t>オオアザ</t>
    </rPh>
    <rPh sb="2" eb="4">
      <t>ヒシイケ</t>
    </rPh>
    <rPh sb="4" eb="5">
      <t>アザ</t>
    </rPh>
    <rPh sb="5" eb="6">
      <t>コン</t>
    </rPh>
    <rPh sb="6" eb="7">
      <t>シャ</t>
    </rPh>
    <rPh sb="7" eb="8">
      <t>モン</t>
    </rPh>
    <phoneticPr fontId="2"/>
  </si>
  <si>
    <t>大字菱池字欠間11</t>
    <rPh sb="0" eb="2">
      <t>オオアザ</t>
    </rPh>
    <rPh sb="2" eb="4">
      <t>ヒシイケ</t>
    </rPh>
    <rPh sb="4" eb="5">
      <t>アザ</t>
    </rPh>
    <rPh sb="5" eb="6">
      <t>カ</t>
    </rPh>
    <rPh sb="6" eb="7">
      <t>マ</t>
    </rPh>
    <phoneticPr fontId="2"/>
  </si>
  <si>
    <t>岩堀公民館</t>
    <rPh sb="0" eb="2">
      <t>イワホリ</t>
    </rPh>
    <rPh sb="2" eb="5">
      <t>コウミンカン</t>
    </rPh>
    <phoneticPr fontId="2"/>
  </si>
  <si>
    <t>大字菱池字昆沙門1-1</t>
    <rPh sb="0" eb="2">
      <t>オオアザ</t>
    </rPh>
    <rPh sb="2" eb="4">
      <t>ヒシイケ</t>
    </rPh>
    <rPh sb="4" eb="5">
      <t>アザ</t>
    </rPh>
    <rPh sb="5" eb="6">
      <t>コン</t>
    </rPh>
    <rPh sb="6" eb="7">
      <t>シャ</t>
    </rPh>
    <rPh sb="7" eb="8">
      <t>モン</t>
    </rPh>
    <phoneticPr fontId="2"/>
  </si>
  <si>
    <t>大字横落字郷中67</t>
    <rPh sb="0" eb="2">
      <t>オオアザ</t>
    </rPh>
    <rPh sb="2" eb="4">
      <t>ヨコオチ</t>
    </rPh>
    <rPh sb="4" eb="5">
      <t>アザ</t>
    </rPh>
    <rPh sb="5" eb="6">
      <t>ゴウ</t>
    </rPh>
    <rPh sb="6" eb="7">
      <t>ナカ</t>
    </rPh>
    <phoneticPr fontId="2"/>
  </si>
  <si>
    <t>芦谷公民館</t>
    <rPh sb="2" eb="5">
      <t>コウミンカン</t>
    </rPh>
    <phoneticPr fontId="2"/>
  </si>
  <si>
    <t>大字芦谷字宮ノ根15-7</t>
    <rPh sb="0" eb="2">
      <t>オオアザ</t>
    </rPh>
    <rPh sb="2" eb="4">
      <t>アシノヤ</t>
    </rPh>
    <rPh sb="4" eb="5">
      <t>アザ</t>
    </rPh>
    <rPh sb="5" eb="6">
      <t>ミヤ</t>
    </rPh>
    <rPh sb="7" eb="8">
      <t>ネ</t>
    </rPh>
    <phoneticPr fontId="2"/>
  </si>
  <si>
    <t>大字芦谷字後シロ15-1</t>
    <rPh sb="0" eb="2">
      <t>オオアザ</t>
    </rPh>
    <rPh sb="2" eb="4">
      <t>アシノヤ</t>
    </rPh>
    <rPh sb="4" eb="5">
      <t>アザ</t>
    </rPh>
    <rPh sb="5" eb="6">
      <t>アト</t>
    </rPh>
    <phoneticPr fontId="2"/>
  </si>
  <si>
    <t>桜坂コミュニティホーム</t>
    <rPh sb="0" eb="2">
      <t>サクラザカ</t>
    </rPh>
    <phoneticPr fontId="2"/>
  </si>
  <si>
    <t>大字菱池字桜坂31-1</t>
    <rPh sb="0" eb="2">
      <t>オオアザ</t>
    </rPh>
    <phoneticPr fontId="2"/>
  </si>
  <si>
    <t>大字深溝字内山32</t>
    <rPh sb="0" eb="2">
      <t>オオアザ</t>
    </rPh>
    <rPh sb="2" eb="3">
      <t>フカ</t>
    </rPh>
    <rPh sb="3" eb="4">
      <t>ミゾ</t>
    </rPh>
    <rPh sb="4" eb="5">
      <t>アザ</t>
    </rPh>
    <rPh sb="5" eb="7">
      <t>ウチヤマ</t>
    </rPh>
    <phoneticPr fontId="2"/>
  </si>
  <si>
    <t>大字深溝字一之宮2-1</t>
    <rPh sb="0" eb="2">
      <t>オオアザ</t>
    </rPh>
    <rPh sb="2" eb="3">
      <t>フカ</t>
    </rPh>
    <rPh sb="3" eb="4">
      <t>ミゾ</t>
    </rPh>
    <rPh sb="4" eb="5">
      <t>アザ</t>
    </rPh>
    <rPh sb="5" eb="8">
      <t>イチノミヤ</t>
    </rPh>
    <phoneticPr fontId="2"/>
  </si>
  <si>
    <t>深溝児童館</t>
    <rPh sb="0" eb="1">
      <t>フカ</t>
    </rPh>
    <rPh sb="1" eb="2">
      <t>ミゾ</t>
    </rPh>
    <rPh sb="2" eb="5">
      <t>ジドウカン</t>
    </rPh>
    <phoneticPr fontId="2"/>
  </si>
  <si>
    <t>大字深溝字里4-1</t>
    <rPh sb="0" eb="2">
      <t>オオアザ</t>
    </rPh>
    <rPh sb="2" eb="3">
      <t>フカ</t>
    </rPh>
    <rPh sb="3" eb="4">
      <t>ミゾ</t>
    </rPh>
    <rPh sb="4" eb="5">
      <t>アザ</t>
    </rPh>
    <rPh sb="5" eb="6">
      <t>サト</t>
    </rPh>
    <phoneticPr fontId="2"/>
  </si>
  <si>
    <t>大字深溝字権行寺21-3</t>
    <rPh sb="0" eb="2">
      <t>オオアザ</t>
    </rPh>
    <rPh sb="2" eb="3">
      <t>フカ</t>
    </rPh>
    <rPh sb="3" eb="4">
      <t>ミゾ</t>
    </rPh>
    <rPh sb="4" eb="5">
      <t>アザ</t>
    </rPh>
    <rPh sb="5" eb="6">
      <t>ケン</t>
    </rPh>
    <rPh sb="6" eb="7">
      <t>ギョウ</t>
    </rPh>
    <rPh sb="7" eb="8">
      <t>デラ</t>
    </rPh>
    <phoneticPr fontId="2"/>
  </si>
  <si>
    <t>大字深溝字一之宮7-1</t>
    <rPh sb="0" eb="2">
      <t>オオアザ</t>
    </rPh>
    <rPh sb="2" eb="3">
      <t>フカ</t>
    </rPh>
    <rPh sb="3" eb="4">
      <t>ミゾ</t>
    </rPh>
    <rPh sb="4" eb="5">
      <t>アザ</t>
    </rPh>
    <rPh sb="5" eb="8">
      <t>イチノミヤ</t>
    </rPh>
    <phoneticPr fontId="2"/>
  </si>
  <si>
    <t>里曲松コミュニティホーム</t>
    <rPh sb="0" eb="1">
      <t>サト</t>
    </rPh>
    <rPh sb="1" eb="3">
      <t>マガリマツ</t>
    </rPh>
    <phoneticPr fontId="2"/>
  </si>
  <si>
    <t>大字深溝字小皿14-4</t>
    <rPh sb="0" eb="2">
      <t>オオアザ</t>
    </rPh>
    <rPh sb="2" eb="3">
      <t>フカ</t>
    </rPh>
    <rPh sb="3" eb="4">
      <t>ミゾ</t>
    </rPh>
    <rPh sb="4" eb="5">
      <t>アザ</t>
    </rPh>
    <rPh sb="5" eb="6">
      <t>コ</t>
    </rPh>
    <rPh sb="6" eb="7">
      <t>サラ</t>
    </rPh>
    <phoneticPr fontId="2"/>
  </si>
  <si>
    <t>深溝老人憩の家</t>
    <rPh sb="0" eb="1">
      <t>フカ</t>
    </rPh>
    <rPh sb="1" eb="2">
      <t>ミゾ</t>
    </rPh>
    <rPh sb="2" eb="4">
      <t>ロウジン</t>
    </rPh>
    <rPh sb="4" eb="5">
      <t>イコイ</t>
    </rPh>
    <rPh sb="6" eb="7">
      <t>イエ</t>
    </rPh>
    <phoneticPr fontId="2"/>
  </si>
  <si>
    <t>大字深溝字南道祖神30-1</t>
    <rPh sb="0" eb="2">
      <t>オオアザ</t>
    </rPh>
    <rPh sb="2" eb="3">
      <t>フカ</t>
    </rPh>
    <rPh sb="3" eb="4">
      <t>ミゾ</t>
    </rPh>
    <rPh sb="4" eb="5">
      <t>アザ</t>
    </rPh>
    <rPh sb="5" eb="6">
      <t>ミナミ</t>
    </rPh>
    <rPh sb="6" eb="8">
      <t>ドウソ</t>
    </rPh>
    <rPh sb="8" eb="9">
      <t>ジン</t>
    </rPh>
    <phoneticPr fontId="2"/>
  </si>
  <si>
    <t>大字深溝字南道祖神26</t>
    <rPh sb="0" eb="2">
      <t>オオアザ</t>
    </rPh>
    <rPh sb="2" eb="3">
      <t>フカ</t>
    </rPh>
    <rPh sb="3" eb="4">
      <t>ミゾ</t>
    </rPh>
    <rPh sb="4" eb="5">
      <t>アザ</t>
    </rPh>
    <rPh sb="5" eb="6">
      <t>ミナミ</t>
    </rPh>
    <rPh sb="6" eb="8">
      <t>ドウソ</t>
    </rPh>
    <rPh sb="8" eb="9">
      <t>ジン</t>
    </rPh>
    <phoneticPr fontId="2"/>
  </si>
  <si>
    <t>三ヶ根駅前コミュニティホーム</t>
    <rPh sb="0" eb="3">
      <t>サンガネ</t>
    </rPh>
    <rPh sb="3" eb="5">
      <t>エキマエ</t>
    </rPh>
    <phoneticPr fontId="2"/>
  </si>
  <si>
    <t>大字深溝字深溝字大池田18</t>
    <rPh sb="0" eb="2">
      <t>オオアザ</t>
    </rPh>
    <rPh sb="2" eb="3">
      <t>フカ</t>
    </rPh>
    <rPh sb="3" eb="4">
      <t>ミゾ</t>
    </rPh>
    <rPh sb="4" eb="5">
      <t>アザ</t>
    </rPh>
    <rPh sb="5" eb="6">
      <t>フカ</t>
    </rPh>
    <rPh sb="6" eb="7">
      <t>ミゾ</t>
    </rPh>
    <rPh sb="7" eb="8">
      <t>アザ</t>
    </rPh>
    <rPh sb="8" eb="10">
      <t>オオイケ</t>
    </rPh>
    <rPh sb="10" eb="11">
      <t>タ</t>
    </rPh>
    <phoneticPr fontId="2"/>
  </si>
  <si>
    <t>市場公民館</t>
    <rPh sb="0" eb="2">
      <t>イチバ</t>
    </rPh>
    <rPh sb="2" eb="5">
      <t>コウミンカン</t>
    </rPh>
    <phoneticPr fontId="2"/>
  </si>
  <si>
    <t>大字深溝字会下後37</t>
    <rPh sb="0" eb="2">
      <t>オオアザ</t>
    </rPh>
    <rPh sb="2" eb="3">
      <t>フカ</t>
    </rPh>
    <rPh sb="3" eb="4">
      <t>ミゾ</t>
    </rPh>
    <rPh sb="4" eb="5">
      <t>アザ</t>
    </rPh>
    <rPh sb="5" eb="6">
      <t>カイ</t>
    </rPh>
    <rPh sb="6" eb="7">
      <t>シタ</t>
    </rPh>
    <rPh sb="7" eb="8">
      <t>ゴ</t>
    </rPh>
    <phoneticPr fontId="2"/>
  </si>
  <si>
    <t>大字深溝字花籠53</t>
    <rPh sb="0" eb="2">
      <t>オオアザ</t>
    </rPh>
    <rPh sb="2" eb="3">
      <t>フカ</t>
    </rPh>
    <rPh sb="3" eb="4">
      <t>ミゾ</t>
    </rPh>
    <rPh sb="4" eb="5">
      <t>アザ</t>
    </rPh>
    <rPh sb="5" eb="6">
      <t>ハナ</t>
    </rPh>
    <rPh sb="6" eb="7">
      <t>カゴ</t>
    </rPh>
    <phoneticPr fontId="2"/>
  </si>
  <si>
    <t>海谷公民館</t>
    <rPh sb="0" eb="1">
      <t>ウミ</t>
    </rPh>
    <rPh sb="1" eb="2">
      <t>タニ</t>
    </rPh>
    <rPh sb="2" eb="5">
      <t>コウミンカン</t>
    </rPh>
    <phoneticPr fontId="2"/>
  </si>
  <si>
    <t>大字深溝字上一木16</t>
    <rPh sb="0" eb="2">
      <t>オオアザ</t>
    </rPh>
    <rPh sb="2" eb="3">
      <t>フカ</t>
    </rPh>
    <rPh sb="3" eb="4">
      <t>ミゾ</t>
    </rPh>
    <rPh sb="4" eb="5">
      <t>アザ</t>
    </rPh>
    <rPh sb="5" eb="6">
      <t>ウエ</t>
    </rPh>
    <rPh sb="6" eb="7">
      <t>イチ</t>
    </rPh>
    <rPh sb="7" eb="8">
      <t>キ</t>
    </rPh>
    <phoneticPr fontId="2"/>
  </si>
  <si>
    <t>大字深溝字石打1-1</t>
    <rPh sb="0" eb="2">
      <t>オオアザ</t>
    </rPh>
    <rPh sb="2" eb="3">
      <t>フカ</t>
    </rPh>
    <rPh sb="3" eb="4">
      <t>ミゾ</t>
    </rPh>
    <rPh sb="4" eb="5">
      <t>アザ</t>
    </rPh>
    <rPh sb="5" eb="6">
      <t>イシ</t>
    </rPh>
    <rPh sb="6" eb="7">
      <t>ウ</t>
    </rPh>
    <phoneticPr fontId="2"/>
  </si>
  <si>
    <t>勤労者体育センター</t>
    <rPh sb="0" eb="2">
      <t>キンロウ</t>
    </rPh>
    <rPh sb="2" eb="3">
      <t>シャ</t>
    </rPh>
    <rPh sb="3" eb="5">
      <t>タイイク</t>
    </rPh>
    <phoneticPr fontId="2"/>
  </si>
  <si>
    <t>大字野場字鶏島50-1</t>
    <rPh sb="0" eb="2">
      <t>オオアザ</t>
    </rPh>
    <rPh sb="2" eb="4">
      <t>ノバ</t>
    </rPh>
    <rPh sb="4" eb="5">
      <t>アザ</t>
    </rPh>
    <rPh sb="5" eb="6">
      <t>ニワトリ</t>
    </rPh>
    <rPh sb="6" eb="7">
      <t>シマ</t>
    </rPh>
    <phoneticPr fontId="2"/>
  </si>
  <si>
    <t>大字野場字南野105</t>
    <rPh sb="0" eb="2">
      <t>オオアザ</t>
    </rPh>
    <rPh sb="2" eb="4">
      <t>ノバ</t>
    </rPh>
    <rPh sb="4" eb="5">
      <t>アザ</t>
    </rPh>
    <rPh sb="5" eb="6">
      <t>ミナミ</t>
    </rPh>
    <rPh sb="6" eb="7">
      <t>ノ</t>
    </rPh>
    <phoneticPr fontId="2"/>
  </si>
  <si>
    <t>大字野場字下市場53</t>
    <rPh sb="0" eb="2">
      <t>オオアザ</t>
    </rPh>
    <rPh sb="2" eb="4">
      <t>ノバ</t>
    </rPh>
    <rPh sb="4" eb="5">
      <t>アザ</t>
    </rPh>
    <rPh sb="5" eb="6">
      <t>シタ</t>
    </rPh>
    <rPh sb="6" eb="8">
      <t>イチバ</t>
    </rPh>
    <phoneticPr fontId="2"/>
  </si>
  <si>
    <t>野場ふれあいセンター</t>
  </si>
  <si>
    <t>大字野場字西脇13-3</t>
    <rPh sb="0" eb="2">
      <t>オオアザ</t>
    </rPh>
    <rPh sb="2" eb="4">
      <t>ノバ</t>
    </rPh>
    <rPh sb="4" eb="5">
      <t>アザ</t>
    </rPh>
    <rPh sb="5" eb="7">
      <t>ニシワキ</t>
    </rPh>
    <phoneticPr fontId="2"/>
  </si>
  <si>
    <t>須美老人ふれあいの家</t>
    <rPh sb="2" eb="4">
      <t>ロウジン</t>
    </rPh>
    <rPh sb="9" eb="10">
      <t>イエ</t>
    </rPh>
    <phoneticPr fontId="2"/>
  </si>
  <si>
    <t>六栗公民館</t>
    <rPh sb="0" eb="1">
      <t>ロク</t>
    </rPh>
    <rPh sb="1" eb="2">
      <t>クリ</t>
    </rPh>
    <rPh sb="2" eb="5">
      <t>コウミンカン</t>
    </rPh>
    <phoneticPr fontId="2"/>
  </si>
  <si>
    <t>上六栗老人憩の家</t>
    <rPh sb="0" eb="1">
      <t>ウエ</t>
    </rPh>
    <rPh sb="1" eb="2">
      <t>ロク</t>
    </rPh>
    <rPh sb="2" eb="3">
      <t>クリ</t>
    </rPh>
    <rPh sb="3" eb="5">
      <t>ロウジン</t>
    </rPh>
    <rPh sb="5" eb="6">
      <t>イコイ</t>
    </rPh>
    <rPh sb="7" eb="8">
      <t>イエ</t>
    </rPh>
    <phoneticPr fontId="2"/>
  </si>
  <si>
    <t>大字上六栗字中切34</t>
    <rPh sb="0" eb="2">
      <t>オオアザ</t>
    </rPh>
    <rPh sb="2" eb="3">
      <t>カミ</t>
    </rPh>
    <rPh sb="3" eb="4">
      <t>ロク</t>
    </rPh>
    <rPh sb="4" eb="5">
      <t>クリ</t>
    </rPh>
    <rPh sb="5" eb="6">
      <t>アザ</t>
    </rPh>
    <rPh sb="6" eb="7">
      <t>ナカ</t>
    </rPh>
    <rPh sb="7" eb="8">
      <t>キリ</t>
    </rPh>
    <phoneticPr fontId="2"/>
  </si>
  <si>
    <t>桐山老人憩の家</t>
    <rPh sb="2" eb="4">
      <t>ロウジン</t>
    </rPh>
    <rPh sb="4" eb="5">
      <t>イコイ</t>
    </rPh>
    <rPh sb="6" eb="7">
      <t>イエ</t>
    </rPh>
    <phoneticPr fontId="2"/>
  </si>
  <si>
    <t>大字桐山字中屋敷17-5</t>
    <rPh sb="0" eb="2">
      <t>オオアザ</t>
    </rPh>
    <rPh sb="2" eb="4">
      <t>キリヤマ</t>
    </rPh>
    <rPh sb="4" eb="5">
      <t>アザ</t>
    </rPh>
    <rPh sb="5" eb="6">
      <t>ナカ</t>
    </rPh>
    <rPh sb="6" eb="8">
      <t>ヤシキ</t>
    </rPh>
    <phoneticPr fontId="2"/>
  </si>
  <si>
    <t>設楽町</t>
    <rPh sb="0" eb="3">
      <t>シタラチョウ</t>
    </rPh>
    <phoneticPr fontId="32"/>
  </si>
  <si>
    <t>64-0561</t>
  </si>
  <si>
    <t>536-</t>
  </si>
  <si>
    <t>川宇連活性化施設</t>
    <rPh sb="0" eb="1">
      <t>カワ</t>
    </rPh>
    <rPh sb="1" eb="2">
      <t>ウ</t>
    </rPh>
    <rPh sb="2" eb="3">
      <t>レン</t>
    </rPh>
    <rPh sb="3" eb="6">
      <t>カッセイカ</t>
    </rPh>
    <rPh sb="6" eb="8">
      <t>シセツ</t>
    </rPh>
    <phoneticPr fontId="2"/>
  </si>
  <si>
    <t>坂宇場字二継橋1番地2</t>
    <rPh sb="0" eb="1">
      <t>サカ</t>
    </rPh>
    <rPh sb="1" eb="2">
      <t>ウ</t>
    </rPh>
    <rPh sb="2" eb="3">
      <t>バ</t>
    </rPh>
    <rPh sb="3" eb="4">
      <t>アザ</t>
    </rPh>
    <rPh sb="4" eb="5">
      <t>ニ</t>
    </rPh>
    <rPh sb="5" eb="6">
      <t>ツ</t>
    </rPh>
    <rPh sb="6" eb="7">
      <t>ハシ</t>
    </rPh>
    <rPh sb="8" eb="10">
      <t>バンチ</t>
    </rPh>
    <phoneticPr fontId="2"/>
  </si>
  <si>
    <t>湯～らんどパルとよね</t>
    <rPh sb="0" eb="1">
      <t>ユ</t>
    </rPh>
    <phoneticPr fontId="2"/>
  </si>
  <si>
    <t>下黒川字蕨平2番地</t>
    <rPh sb="0" eb="1">
      <t>シモ</t>
    </rPh>
    <rPh sb="1" eb="2">
      <t>クロ</t>
    </rPh>
    <rPh sb="2" eb="3">
      <t>ガワ</t>
    </rPh>
    <rPh sb="3" eb="4">
      <t>アザ</t>
    </rPh>
    <rPh sb="4" eb="5">
      <t>ワラビ</t>
    </rPh>
    <rPh sb="5" eb="6">
      <t>タイ</t>
    </rPh>
    <rPh sb="7" eb="9">
      <t>バンチ</t>
    </rPh>
    <phoneticPr fontId="2"/>
  </si>
  <si>
    <t>豊根村役場</t>
    <rPh sb="0" eb="3">
      <t>トヨネムラ</t>
    </rPh>
    <rPh sb="3" eb="5">
      <t>ヤクバ</t>
    </rPh>
    <phoneticPr fontId="2"/>
  </si>
  <si>
    <t>上黒川字兎鹿嶋12番地6</t>
    <rPh sb="0" eb="1">
      <t>カミ</t>
    </rPh>
    <rPh sb="1" eb="2">
      <t>クロ</t>
    </rPh>
    <rPh sb="2" eb="3">
      <t>カワ</t>
    </rPh>
    <rPh sb="3" eb="4">
      <t>アザ</t>
    </rPh>
    <rPh sb="4" eb="5">
      <t>ウサギ</t>
    </rPh>
    <rPh sb="5" eb="6">
      <t>シカ</t>
    </rPh>
    <rPh sb="6" eb="7">
      <t>シマ</t>
    </rPh>
    <rPh sb="9" eb="11">
      <t>バンチ</t>
    </rPh>
    <phoneticPr fontId="2"/>
  </si>
  <si>
    <t>富山字大谷下18番地</t>
    <rPh sb="0" eb="1">
      <t>トミ</t>
    </rPh>
    <rPh sb="1" eb="2">
      <t>ヤマ</t>
    </rPh>
    <rPh sb="2" eb="3">
      <t>アザ</t>
    </rPh>
    <rPh sb="3" eb="5">
      <t>オオタニ</t>
    </rPh>
    <rPh sb="5" eb="6">
      <t>シタ</t>
    </rPh>
    <rPh sb="8" eb="10">
      <t>バンチ</t>
    </rPh>
    <phoneticPr fontId="2"/>
  </si>
  <si>
    <t>三沢字新井6番地</t>
    <rPh sb="0" eb="2">
      <t>ミサワ</t>
    </rPh>
    <rPh sb="2" eb="3">
      <t>アザ</t>
    </rPh>
    <rPh sb="3" eb="5">
      <t>アライ</t>
    </rPh>
    <rPh sb="6" eb="8">
      <t>バンチ</t>
    </rPh>
    <phoneticPr fontId="2"/>
  </si>
  <si>
    <r>
      <rPr>
        <sz val="10"/>
        <rFont val="ＭＳ Ｐゴシック"/>
        <family val="3"/>
        <charset val="128"/>
      </rPr>
      <t>阿久比字駅前</t>
    </r>
    <r>
      <rPr>
        <sz val="10"/>
        <rFont val="Arial"/>
        <family val="2"/>
      </rPr>
      <t>1</t>
    </r>
    <r>
      <rPr>
        <sz val="10"/>
        <rFont val="ＭＳ Ｐゴシック"/>
        <family val="3"/>
        <charset val="128"/>
      </rPr>
      <t>‐</t>
    </r>
    <r>
      <rPr>
        <sz val="10"/>
        <rFont val="Arial"/>
        <family val="2"/>
      </rPr>
      <t>25</t>
    </r>
    <rPh sb="0" eb="1">
      <t>ア</t>
    </rPh>
    <phoneticPr fontId="2"/>
  </si>
  <si>
    <r>
      <rPr>
        <sz val="10"/>
        <rFont val="ＭＳ Ｐゴシック"/>
        <family val="3"/>
        <charset val="128"/>
      </rPr>
      <t>卯坂字殿越</t>
    </r>
    <r>
      <rPr>
        <sz val="10"/>
        <rFont val="Arial"/>
        <family val="2"/>
      </rPr>
      <t>50</t>
    </r>
    <rPh sb="0" eb="1">
      <t>ウ</t>
    </rPh>
    <rPh sb="1" eb="2">
      <t>サカ</t>
    </rPh>
    <rPh sb="2" eb="3">
      <t>アザ</t>
    </rPh>
    <rPh sb="3" eb="4">
      <t>トノ</t>
    </rPh>
    <rPh sb="4" eb="5">
      <t>コ</t>
    </rPh>
    <phoneticPr fontId="10"/>
  </si>
  <si>
    <t>平井小学校　北校舎１階ランチルーム、南校舎２階多目的ホール、北校舎１、２階普通教室８室</t>
    <rPh sb="6" eb="7">
      <t>キタ</t>
    </rPh>
    <rPh sb="7" eb="9">
      <t>コウシャ</t>
    </rPh>
    <rPh sb="10" eb="11">
      <t>カイ</t>
    </rPh>
    <rPh sb="18" eb="19">
      <t>ミナミ</t>
    </rPh>
    <rPh sb="19" eb="21">
      <t>コウシャ</t>
    </rPh>
    <rPh sb="22" eb="23">
      <t>カイ</t>
    </rPh>
    <rPh sb="23" eb="26">
      <t>タモクテキ</t>
    </rPh>
    <rPh sb="30" eb="31">
      <t>キタ</t>
    </rPh>
    <rPh sb="31" eb="33">
      <t>コウシャ</t>
    </rPh>
    <rPh sb="36" eb="37">
      <t>カイ</t>
    </rPh>
    <rPh sb="37" eb="39">
      <t>フツウ</t>
    </rPh>
    <rPh sb="39" eb="41">
      <t>キョウシツ</t>
    </rPh>
    <rPh sb="42" eb="43">
      <t>シツ</t>
    </rPh>
    <phoneticPr fontId="2"/>
  </si>
  <si>
    <t>名城大学　ナゴヤドーム前キャンパス</t>
    <rPh sb="0" eb="2">
      <t>メイジョウ</t>
    </rPh>
    <rPh sb="2" eb="4">
      <t>ダイガク</t>
    </rPh>
    <rPh sb="11" eb="12">
      <t>マエ</t>
    </rPh>
    <phoneticPr fontId="3"/>
  </si>
  <si>
    <t>光城コミュニティセンター</t>
    <rPh sb="0" eb="2">
      <t>コウジョウ</t>
    </rPh>
    <phoneticPr fontId="3"/>
  </si>
  <si>
    <t>名古屋市公会堂</t>
    <rPh sb="0" eb="4">
      <t>ナゴヤシ</t>
    </rPh>
    <rPh sb="4" eb="7">
      <t>コウカイドウ</t>
    </rPh>
    <phoneticPr fontId="3"/>
  </si>
  <si>
    <t>たからうらこども園</t>
    <rPh sb="8" eb="9">
      <t>エン</t>
    </rPh>
    <phoneticPr fontId="1"/>
  </si>
  <si>
    <t>月日教おうかんみち教会本部</t>
    <rPh sb="0" eb="1">
      <t>ツキ</t>
    </rPh>
    <rPh sb="1" eb="2">
      <t>ヒ</t>
    </rPh>
    <rPh sb="2" eb="3">
      <t>キョウ</t>
    </rPh>
    <rPh sb="9" eb="11">
      <t>キョウカイ</t>
    </rPh>
    <rPh sb="11" eb="13">
      <t>ホンブ</t>
    </rPh>
    <phoneticPr fontId="1"/>
  </si>
  <si>
    <t>若水三丁目21番22号</t>
  </si>
  <si>
    <t>あかりの家（千種苑）</t>
  </si>
  <si>
    <t>竹越一丁目3番11号</t>
  </si>
  <si>
    <t>721-8111</t>
  </si>
  <si>
    <t>大我麻町277</t>
  </si>
  <si>
    <t>中小田井五丁目35番地</t>
  </si>
  <si>
    <t>烏森町6丁目91番地</t>
  </si>
  <si>
    <t>中村町7丁目84番地の1</t>
  </si>
  <si>
    <t>吹上町1丁目35番地の7</t>
  </si>
  <si>
    <t>南山町5番地</t>
  </si>
  <si>
    <t>横田二丁目4番22号</t>
  </si>
  <si>
    <t>小本一丁目20番37号</t>
  </si>
  <si>
    <t>福船町4丁目1番地</t>
  </si>
  <si>
    <t>正徳町6丁目69番地1</t>
  </si>
  <si>
    <t>正保町八丁目110番地</t>
  </si>
  <si>
    <t>十一屋一丁目70番地の4</t>
  </si>
  <si>
    <t>西茶屋四丁目111番地</t>
  </si>
  <si>
    <t>元塩町6丁目8番地の5</t>
  </si>
  <si>
    <t>元郷一丁目912番地</t>
  </si>
  <si>
    <t>702-2864</t>
  </si>
  <si>
    <t>土原2丁目408</t>
  </si>
  <si>
    <t>西春日井郡豊山町大字豊場字八反107</t>
    <rPh sb="8" eb="10">
      <t>オオアザ</t>
    </rPh>
    <phoneticPr fontId="5"/>
  </si>
  <si>
    <t>藤ノ花女子高等学校</t>
    <rPh sb="3" eb="5">
      <t>ジョシ</t>
    </rPh>
    <rPh sb="5" eb="7">
      <t>コウトウ</t>
    </rPh>
    <rPh sb="7" eb="9">
      <t>ガッコウ</t>
    </rPh>
    <phoneticPr fontId="14"/>
  </si>
  <si>
    <t>東郷町43-1</t>
    <rPh sb="0" eb="3">
      <t>トウゴウチョウ</t>
    </rPh>
    <phoneticPr fontId="14"/>
  </si>
  <si>
    <t>西幸町字浜池333-9</t>
    <rPh sb="0" eb="3">
      <t>ニシサイワイチョウ</t>
    </rPh>
    <phoneticPr fontId="14"/>
  </si>
  <si>
    <t>豊橋中央高等学校</t>
    <rPh sb="0" eb="2">
      <t>トヨハシ</t>
    </rPh>
    <rPh sb="2" eb="4">
      <t>チュウオウ</t>
    </rPh>
    <rPh sb="4" eb="6">
      <t>コウトウ</t>
    </rPh>
    <rPh sb="6" eb="8">
      <t>ガッコウ</t>
    </rPh>
    <phoneticPr fontId="12"/>
  </si>
  <si>
    <t>鍵田町106</t>
    <rPh sb="0" eb="3">
      <t>カギタチョウ</t>
    </rPh>
    <phoneticPr fontId="12"/>
  </si>
  <si>
    <t>時習館高等学校</t>
    <rPh sb="0" eb="1">
      <t>ジ</t>
    </rPh>
    <rPh sb="1" eb="2">
      <t>ナライ</t>
    </rPh>
    <rPh sb="2" eb="3">
      <t>カン</t>
    </rPh>
    <rPh sb="3" eb="5">
      <t>コウトウ</t>
    </rPh>
    <rPh sb="5" eb="7">
      <t>ガッコウ</t>
    </rPh>
    <phoneticPr fontId="12"/>
  </si>
  <si>
    <t>富本町</t>
    <rPh sb="0" eb="3">
      <t>トミモトチョウ</t>
    </rPh>
    <phoneticPr fontId="12"/>
  </si>
  <si>
    <t>愛知大学</t>
    <rPh sb="0" eb="2">
      <t>アイチ</t>
    </rPh>
    <rPh sb="2" eb="4">
      <t>ダイガク</t>
    </rPh>
    <phoneticPr fontId="12"/>
  </si>
  <si>
    <t>町畑町1-1</t>
    <rPh sb="0" eb="3">
      <t>マチハタチョウ</t>
    </rPh>
    <phoneticPr fontId="12"/>
  </si>
  <si>
    <t>草間町官有地</t>
    <rPh sb="0" eb="3">
      <t>クサマチョウ</t>
    </rPh>
    <phoneticPr fontId="14"/>
  </si>
  <si>
    <t>アイプラザ豊橋</t>
    <rPh sb="5" eb="7">
      <t>トヨハシ</t>
    </rPh>
    <phoneticPr fontId="14"/>
  </si>
  <si>
    <t>草間町字東山143-6</t>
    <rPh sb="0" eb="3">
      <t>クサマチョウ</t>
    </rPh>
    <rPh sb="4" eb="6">
      <t>ヒガシヤマ</t>
    </rPh>
    <phoneticPr fontId="14"/>
  </si>
  <si>
    <t>神野新田町字イノ割1-3</t>
    <rPh sb="2" eb="3">
      <t>シン</t>
    </rPh>
    <phoneticPr fontId="14"/>
  </si>
  <si>
    <t>青少年センター</t>
    <rPh sb="0" eb="3">
      <t>セイショウネン</t>
    </rPh>
    <phoneticPr fontId="12"/>
  </si>
  <si>
    <t>高洲町字長弦73－1</t>
    <rPh sb="0" eb="2">
      <t>タカス</t>
    </rPh>
    <rPh sb="2" eb="3">
      <t>チョウ</t>
    </rPh>
    <rPh sb="3" eb="4">
      <t>アザ</t>
    </rPh>
    <rPh sb="4" eb="5">
      <t>ナガ</t>
    </rPh>
    <rPh sb="5" eb="6">
      <t>ゲン</t>
    </rPh>
    <phoneticPr fontId="12"/>
  </si>
  <si>
    <t>春日井市立篠原小学校</t>
    <rPh sb="0" eb="5">
      <t>カスガイシリツ</t>
    </rPh>
    <rPh sb="5" eb="7">
      <t>シノハラ</t>
    </rPh>
    <rPh sb="7" eb="10">
      <t>ショウガッコウ</t>
    </rPh>
    <phoneticPr fontId="12"/>
  </si>
  <si>
    <t>熊野町北1-1</t>
    <rPh sb="0" eb="3">
      <t>クマノチョウ</t>
    </rPh>
    <rPh sb="3" eb="4">
      <t>キタ</t>
    </rPh>
    <phoneticPr fontId="12"/>
  </si>
  <si>
    <t>春日井市立丸田小学校</t>
    <rPh sb="0" eb="5">
      <t>カスガイシリツ</t>
    </rPh>
    <rPh sb="5" eb="7">
      <t>マルタ</t>
    </rPh>
    <rPh sb="7" eb="10">
      <t>ショウガッコウ</t>
    </rPh>
    <phoneticPr fontId="12"/>
  </si>
  <si>
    <t>六軒屋町西1-15-1</t>
    <rPh sb="0" eb="4">
      <t>ロッケンヤチョウ</t>
    </rPh>
    <rPh sb="4" eb="5">
      <t>ニシ</t>
    </rPh>
    <phoneticPr fontId="12"/>
  </si>
  <si>
    <t>春日井市立出川小学校</t>
    <rPh sb="0" eb="5">
      <t>カスガイシリツ</t>
    </rPh>
    <rPh sb="5" eb="6">
      <t>デ</t>
    </rPh>
    <rPh sb="6" eb="7">
      <t>ガワ</t>
    </rPh>
    <rPh sb="7" eb="10">
      <t>ショウガッコウ</t>
    </rPh>
    <phoneticPr fontId="12"/>
  </si>
  <si>
    <t>出川町8-3-1</t>
    <rPh sb="0" eb="3">
      <t>イデガワマチ</t>
    </rPh>
    <phoneticPr fontId="12"/>
  </si>
  <si>
    <t>中部大学（体育館・サブアリーナ）</t>
    <rPh sb="0" eb="2">
      <t>チュウブ</t>
    </rPh>
    <rPh sb="2" eb="4">
      <t>ダイガク</t>
    </rPh>
    <rPh sb="5" eb="7">
      <t>タイイク</t>
    </rPh>
    <rPh sb="7" eb="8">
      <t>カン</t>
    </rPh>
    <phoneticPr fontId="12"/>
  </si>
  <si>
    <t>春日井市立東高森台小学校</t>
    <rPh sb="0" eb="4">
      <t>カスガイシ</t>
    </rPh>
    <rPh sb="4" eb="5">
      <t>リツ</t>
    </rPh>
    <rPh sb="5" eb="6">
      <t>ヒガシ</t>
    </rPh>
    <rPh sb="6" eb="9">
      <t>タカモリダイ</t>
    </rPh>
    <rPh sb="9" eb="12">
      <t>ショウガッコウ</t>
    </rPh>
    <phoneticPr fontId="12"/>
  </si>
  <si>
    <t>高森台7-3</t>
    <rPh sb="0" eb="2">
      <t>タカモリ</t>
    </rPh>
    <rPh sb="2" eb="3">
      <t>ダイ</t>
    </rPh>
    <phoneticPr fontId="12"/>
  </si>
  <si>
    <t>春日井市立押沢台小学校</t>
    <rPh sb="0" eb="5">
      <t>カスガイシリツ</t>
    </rPh>
    <rPh sb="5" eb="6">
      <t>オシ</t>
    </rPh>
    <rPh sb="6" eb="7">
      <t>ザワ</t>
    </rPh>
    <rPh sb="7" eb="8">
      <t>ダイ</t>
    </rPh>
    <rPh sb="8" eb="11">
      <t>ショウガッコウ</t>
    </rPh>
    <phoneticPr fontId="12"/>
  </si>
  <si>
    <t>押沢台2-7</t>
    <rPh sb="0" eb="1">
      <t>オシ</t>
    </rPh>
    <rPh sb="1" eb="2">
      <t>ザワ</t>
    </rPh>
    <rPh sb="2" eb="3">
      <t>ダイ</t>
    </rPh>
    <phoneticPr fontId="12"/>
  </si>
  <si>
    <t>味美ふれあいセンター</t>
    <rPh sb="0" eb="2">
      <t>アジヨシ</t>
    </rPh>
    <phoneticPr fontId="12"/>
  </si>
  <si>
    <t>西本町1-15-1</t>
    <rPh sb="0" eb="1">
      <t>ニシ</t>
    </rPh>
    <rPh sb="1" eb="2">
      <t>ホン</t>
    </rPh>
    <rPh sb="2" eb="3">
      <t>マチ</t>
    </rPh>
    <phoneticPr fontId="12"/>
  </si>
  <si>
    <t>西部ふれあいセンター</t>
    <rPh sb="0" eb="2">
      <t>セイブ</t>
    </rPh>
    <phoneticPr fontId="12"/>
  </si>
  <si>
    <t>宮町3-8-2</t>
    <rPh sb="0" eb="2">
      <t>ミヤチョウ</t>
    </rPh>
    <phoneticPr fontId="12"/>
  </si>
  <si>
    <t>鷹来公民館</t>
    <rPh sb="0" eb="1">
      <t>タカ</t>
    </rPh>
    <rPh sb="1" eb="2">
      <t>キ</t>
    </rPh>
    <rPh sb="2" eb="5">
      <t>コウミンカン</t>
    </rPh>
    <phoneticPr fontId="12"/>
  </si>
  <si>
    <t>町屋町3610-1</t>
    <rPh sb="0" eb="2">
      <t>マチヤ</t>
    </rPh>
    <rPh sb="2" eb="3">
      <t>チョウ</t>
    </rPh>
    <phoneticPr fontId="12"/>
  </si>
  <si>
    <t>南部ふれあいセンター</t>
    <rPh sb="0" eb="2">
      <t>ナンブ</t>
    </rPh>
    <phoneticPr fontId="12"/>
  </si>
  <si>
    <t>下条町666-6</t>
    <rPh sb="0" eb="1">
      <t>ゲ</t>
    </rPh>
    <rPh sb="1" eb="2">
      <t>ジョウ</t>
    </rPh>
    <rPh sb="2" eb="3">
      <t>マチ</t>
    </rPh>
    <phoneticPr fontId="12"/>
  </si>
  <si>
    <t>第一希望の家</t>
    <rPh sb="0" eb="1">
      <t>ダイ</t>
    </rPh>
    <rPh sb="1" eb="2">
      <t>イチ</t>
    </rPh>
    <rPh sb="2" eb="4">
      <t>キボウ</t>
    </rPh>
    <rPh sb="5" eb="6">
      <t>イエ</t>
    </rPh>
    <phoneticPr fontId="12"/>
  </si>
  <si>
    <t>総合福祉センター</t>
    <rPh sb="0" eb="2">
      <t>ソウゴウ</t>
    </rPh>
    <rPh sb="2" eb="4">
      <t>フクシ</t>
    </rPh>
    <phoneticPr fontId="12"/>
  </si>
  <si>
    <t>浅山町1-2-61</t>
    <rPh sb="0" eb="2">
      <t>アサヤマ</t>
    </rPh>
    <rPh sb="2" eb="3">
      <t>マチ</t>
    </rPh>
    <phoneticPr fontId="12"/>
  </si>
  <si>
    <t>福祉作業所</t>
    <rPh sb="0" eb="2">
      <t>フクシ</t>
    </rPh>
    <rPh sb="2" eb="4">
      <t>サギョウ</t>
    </rPh>
    <rPh sb="4" eb="5">
      <t>ショ</t>
    </rPh>
    <phoneticPr fontId="12"/>
  </si>
  <si>
    <t>坂下公民館</t>
    <rPh sb="0" eb="2">
      <t>サカシタ</t>
    </rPh>
    <rPh sb="2" eb="5">
      <t>コウミンカン</t>
    </rPh>
    <phoneticPr fontId="12"/>
  </si>
  <si>
    <t>坂下町4-250-1</t>
    <rPh sb="0" eb="3">
      <t>サカシタチョウ</t>
    </rPh>
    <phoneticPr fontId="12"/>
  </si>
  <si>
    <t>ハーモニー春日井</t>
    <rPh sb="5" eb="8">
      <t>カスガイ</t>
    </rPh>
    <phoneticPr fontId="12"/>
  </si>
  <si>
    <t>西尾町392</t>
    <rPh sb="0" eb="2">
      <t>サイオ</t>
    </rPh>
    <rPh sb="2" eb="3">
      <t>ｔｙ</t>
    </rPh>
    <phoneticPr fontId="12"/>
  </si>
  <si>
    <t>東部市民センター</t>
    <rPh sb="0" eb="2">
      <t>トウブ</t>
    </rPh>
    <rPh sb="2" eb="4">
      <t>シミン</t>
    </rPh>
    <phoneticPr fontId="12"/>
  </si>
  <si>
    <t>中央台2-2-1</t>
    <rPh sb="0" eb="2">
      <t>チュウオウ</t>
    </rPh>
    <rPh sb="2" eb="3">
      <t>ダイ</t>
    </rPh>
    <phoneticPr fontId="12"/>
  </si>
  <si>
    <t>廻間町1102-1</t>
    <rPh sb="0" eb="1">
      <t>マワ</t>
    </rPh>
    <rPh sb="1" eb="2">
      <t>アイダ</t>
    </rPh>
    <rPh sb="2" eb="3">
      <t>マチ</t>
    </rPh>
    <phoneticPr fontId="12"/>
  </si>
  <si>
    <t>中切町3-3-9</t>
    <rPh sb="0" eb="3">
      <t>ナカギリチョウ</t>
    </rPh>
    <phoneticPr fontId="12"/>
  </si>
  <si>
    <t>豊川生涯学習センター</t>
    <rPh sb="2" eb="6">
      <t>ショウガイガクシュウ</t>
    </rPh>
    <phoneticPr fontId="2"/>
  </si>
  <si>
    <t>牛久保生涯学習センター</t>
    <rPh sb="0" eb="3">
      <t>ウシクボ</t>
    </rPh>
    <rPh sb="3" eb="7">
      <t>ショウガイガクシュウ</t>
    </rPh>
    <phoneticPr fontId="2"/>
  </si>
  <si>
    <t>八南生涯学習センター</t>
    <rPh sb="0" eb="1">
      <t>ハチ</t>
    </rPh>
    <rPh sb="1" eb="2">
      <t>ミナミ</t>
    </rPh>
    <rPh sb="2" eb="6">
      <t>ショウガイガクシュウ</t>
    </rPh>
    <phoneticPr fontId="2"/>
  </si>
  <si>
    <t>御油生涯学習センター</t>
    <rPh sb="0" eb="2">
      <t>ゴユ</t>
    </rPh>
    <rPh sb="2" eb="6">
      <t>ショウガイガクシュウ</t>
    </rPh>
    <phoneticPr fontId="2"/>
  </si>
  <si>
    <t>新川小学校体育館</t>
    <rPh sb="0" eb="2">
      <t>シンカワ</t>
    </rPh>
    <rPh sb="2" eb="5">
      <t>ショウガッコウ</t>
    </rPh>
    <rPh sb="5" eb="8">
      <t>タイイクカン</t>
    </rPh>
    <phoneticPr fontId="29"/>
  </si>
  <si>
    <t>碧南市</t>
    <rPh sb="0" eb="3">
      <t>ヘキナンシ</t>
    </rPh>
    <phoneticPr fontId="29"/>
  </si>
  <si>
    <t>新川町2-1</t>
    <rPh sb="0" eb="3">
      <t>シンカワマチ</t>
    </rPh>
    <phoneticPr fontId="29"/>
  </si>
  <si>
    <t>新川公民館</t>
    <rPh sb="0" eb="2">
      <t>シンカワ</t>
    </rPh>
    <rPh sb="2" eb="5">
      <t>コウミンカン</t>
    </rPh>
    <phoneticPr fontId="29"/>
  </si>
  <si>
    <t>新川町2-1-1</t>
    <rPh sb="0" eb="3">
      <t>シンカワマチ</t>
    </rPh>
    <phoneticPr fontId="29"/>
  </si>
  <si>
    <t>羽久手保育園</t>
    <rPh sb="0" eb="1">
      <t>ハネ</t>
    </rPh>
    <rPh sb="1" eb="2">
      <t>キュウ</t>
    </rPh>
    <rPh sb="2" eb="3">
      <t>テ</t>
    </rPh>
    <rPh sb="3" eb="6">
      <t>ホイクエン</t>
    </rPh>
    <phoneticPr fontId="29"/>
  </si>
  <si>
    <t>鶴見町6-17</t>
    <rPh sb="0" eb="3">
      <t>ツルミマチ</t>
    </rPh>
    <phoneticPr fontId="29"/>
  </si>
  <si>
    <t>碧南工科高等学校体育館</t>
    <rPh sb="0" eb="2">
      <t>ヘキナン</t>
    </rPh>
    <rPh sb="2" eb="4">
      <t>コウカ</t>
    </rPh>
    <rPh sb="4" eb="6">
      <t>コウトウ</t>
    </rPh>
    <rPh sb="6" eb="8">
      <t>ガッコウ</t>
    </rPh>
    <rPh sb="8" eb="11">
      <t>タイイクカン</t>
    </rPh>
    <phoneticPr fontId="29"/>
  </si>
  <si>
    <t>丸山町3-10</t>
    <rPh sb="0" eb="3">
      <t>マルヤママチ</t>
    </rPh>
    <phoneticPr fontId="29"/>
  </si>
  <si>
    <t>中央小学校体育館</t>
    <rPh sb="0" eb="2">
      <t>チュウオウ</t>
    </rPh>
    <rPh sb="2" eb="5">
      <t>ショウガッコウ</t>
    </rPh>
    <rPh sb="5" eb="8">
      <t>タイイクカン</t>
    </rPh>
    <phoneticPr fontId="29"/>
  </si>
  <si>
    <t>向陽町3-19</t>
    <rPh sb="0" eb="2">
      <t>コウヨウ</t>
    </rPh>
    <rPh sb="2" eb="3">
      <t>マチ</t>
    </rPh>
    <phoneticPr fontId="29"/>
  </si>
  <si>
    <t>中央中学校体育館</t>
    <rPh sb="0" eb="2">
      <t>チュウオウ</t>
    </rPh>
    <rPh sb="2" eb="5">
      <t>チュウガッコウ</t>
    </rPh>
    <rPh sb="5" eb="8">
      <t>タイイクカン</t>
    </rPh>
    <phoneticPr fontId="29"/>
  </si>
  <si>
    <t>植出町5-2</t>
    <rPh sb="0" eb="1">
      <t>ウ</t>
    </rPh>
    <rPh sb="1" eb="2">
      <t>ダ</t>
    </rPh>
    <rPh sb="2" eb="3">
      <t>マチ</t>
    </rPh>
    <phoneticPr fontId="29"/>
  </si>
  <si>
    <t>保健センター</t>
    <rPh sb="0" eb="2">
      <t>ホケン</t>
    </rPh>
    <phoneticPr fontId="29"/>
  </si>
  <si>
    <t>天王町1-70</t>
    <rPh sb="0" eb="2">
      <t>テンノウ</t>
    </rPh>
    <rPh sb="2" eb="3">
      <t>マチ</t>
    </rPh>
    <phoneticPr fontId="29"/>
  </si>
  <si>
    <t>大浜公民館</t>
    <rPh sb="0" eb="2">
      <t>オオハマ</t>
    </rPh>
    <rPh sb="2" eb="5">
      <t>コウミンカン</t>
    </rPh>
    <phoneticPr fontId="29"/>
  </si>
  <si>
    <t>中町1-53</t>
    <rPh sb="0" eb="2">
      <t>ナカマチ</t>
    </rPh>
    <phoneticPr fontId="29"/>
  </si>
  <si>
    <t>大浜小学校体育館</t>
    <rPh sb="0" eb="2">
      <t>オオハマ</t>
    </rPh>
    <rPh sb="2" eb="5">
      <t>ショウガッコウ</t>
    </rPh>
    <rPh sb="5" eb="8">
      <t>タイイクカン</t>
    </rPh>
    <phoneticPr fontId="29"/>
  </si>
  <si>
    <t>浜田町1-1</t>
    <rPh sb="0" eb="3">
      <t>ハマダマチ</t>
    </rPh>
    <phoneticPr fontId="29"/>
  </si>
  <si>
    <t>南部市民プラザ</t>
    <rPh sb="0" eb="2">
      <t>ナンブ</t>
    </rPh>
    <rPh sb="2" eb="4">
      <t>シミン</t>
    </rPh>
    <phoneticPr fontId="29"/>
  </si>
  <si>
    <t>塩浜町7-135</t>
    <rPh sb="0" eb="3">
      <t>シオハママチ</t>
    </rPh>
    <phoneticPr fontId="29"/>
  </si>
  <si>
    <t>棚尾小学校体育館</t>
    <rPh sb="0" eb="1">
      <t>タナ</t>
    </rPh>
    <rPh sb="1" eb="2">
      <t>オ</t>
    </rPh>
    <rPh sb="2" eb="5">
      <t>ショウガッコウ</t>
    </rPh>
    <rPh sb="5" eb="8">
      <t>タイイクカン</t>
    </rPh>
    <phoneticPr fontId="29"/>
  </si>
  <si>
    <t>春日町1-5</t>
    <rPh sb="0" eb="3">
      <t>カスガマチ</t>
    </rPh>
    <phoneticPr fontId="29"/>
  </si>
  <si>
    <t>棚尾公民館</t>
    <rPh sb="0" eb="1">
      <t>タナ</t>
    </rPh>
    <rPh sb="1" eb="2">
      <t>オ</t>
    </rPh>
    <rPh sb="2" eb="5">
      <t>コウミンカン</t>
    </rPh>
    <phoneticPr fontId="29"/>
  </si>
  <si>
    <t>汐田町2-28</t>
    <rPh sb="0" eb="3">
      <t>シオタマチ</t>
    </rPh>
    <phoneticPr fontId="29"/>
  </si>
  <si>
    <t>前浜集落センター</t>
    <rPh sb="0" eb="2">
      <t>マエハマ</t>
    </rPh>
    <rPh sb="2" eb="4">
      <t>シュウラク</t>
    </rPh>
    <phoneticPr fontId="29"/>
  </si>
  <si>
    <t>前浜町1-80</t>
    <rPh sb="0" eb="3">
      <t>マエハママチ</t>
    </rPh>
    <phoneticPr fontId="29"/>
  </si>
  <si>
    <t>川口農業センター</t>
    <rPh sb="0" eb="2">
      <t>カワグチ</t>
    </rPh>
    <rPh sb="2" eb="4">
      <t>ノウギョウ</t>
    </rPh>
    <phoneticPr fontId="29"/>
  </si>
  <si>
    <t>川口町1-24-2</t>
    <rPh sb="0" eb="3">
      <t>カワグチマチ</t>
    </rPh>
    <phoneticPr fontId="29"/>
  </si>
  <si>
    <t>日進公民館</t>
    <rPh sb="0" eb="2">
      <t>ニッシン</t>
    </rPh>
    <rPh sb="2" eb="5">
      <t>コウミンカン</t>
    </rPh>
    <phoneticPr fontId="29"/>
  </si>
  <si>
    <t>日進町2-92</t>
    <rPh sb="0" eb="3">
      <t>ニッシンマチ</t>
    </rPh>
    <phoneticPr fontId="29"/>
  </si>
  <si>
    <t>東部市民プラザ</t>
    <rPh sb="0" eb="2">
      <t>トウブ</t>
    </rPh>
    <rPh sb="2" eb="4">
      <t>シミン</t>
    </rPh>
    <phoneticPr fontId="29"/>
  </si>
  <si>
    <t>照光町5-3</t>
    <rPh sb="0" eb="3">
      <t>ショウコウマチ</t>
    </rPh>
    <phoneticPr fontId="29"/>
  </si>
  <si>
    <t>東中学校体育館</t>
    <rPh sb="0" eb="1">
      <t>ヒガシ</t>
    </rPh>
    <rPh sb="1" eb="4">
      <t>チュウガッコウ</t>
    </rPh>
    <rPh sb="4" eb="7">
      <t>タイイクカン</t>
    </rPh>
    <phoneticPr fontId="29"/>
  </si>
  <si>
    <t>天神町3-88</t>
    <rPh sb="0" eb="3">
      <t>テンジンマチ</t>
    </rPh>
    <phoneticPr fontId="29"/>
  </si>
  <si>
    <t>鷲塚小学校体育館</t>
    <rPh sb="0" eb="2">
      <t>ワシヅカ</t>
    </rPh>
    <rPh sb="2" eb="5">
      <t>ショウガッコウ</t>
    </rPh>
    <rPh sb="5" eb="8">
      <t>タイイクカン</t>
    </rPh>
    <phoneticPr fontId="29"/>
  </si>
  <si>
    <t>旭町2-30</t>
    <rPh sb="0" eb="1">
      <t>アサヒ</t>
    </rPh>
    <rPh sb="1" eb="2">
      <t>マチ</t>
    </rPh>
    <phoneticPr fontId="29"/>
  </si>
  <si>
    <t>鷲塚公民館</t>
    <rPh sb="0" eb="2">
      <t>ワシヅカ</t>
    </rPh>
    <rPh sb="2" eb="5">
      <t>コウミンカン</t>
    </rPh>
    <phoneticPr fontId="29"/>
  </si>
  <si>
    <t>旭町2-66</t>
    <rPh sb="0" eb="1">
      <t>アサヒ</t>
    </rPh>
    <rPh sb="1" eb="2">
      <t>マチ</t>
    </rPh>
    <phoneticPr fontId="29"/>
  </si>
  <si>
    <t>荒子保育園</t>
    <rPh sb="0" eb="1">
      <t>アラ</t>
    </rPh>
    <rPh sb="1" eb="2">
      <t>コ</t>
    </rPh>
    <rPh sb="2" eb="5">
      <t>ホイクエン</t>
    </rPh>
    <phoneticPr fontId="29"/>
  </si>
  <si>
    <t>笹山町3-29</t>
    <rPh sb="0" eb="2">
      <t>ササヤマ</t>
    </rPh>
    <rPh sb="2" eb="3">
      <t>マチ</t>
    </rPh>
    <phoneticPr fontId="29"/>
  </si>
  <si>
    <t>西端小学校体育館</t>
    <rPh sb="0" eb="2">
      <t>ニシバタ</t>
    </rPh>
    <rPh sb="2" eb="5">
      <t>ショウガッコウ</t>
    </rPh>
    <rPh sb="5" eb="8">
      <t>タイイクカン</t>
    </rPh>
    <phoneticPr fontId="29"/>
  </si>
  <si>
    <t>上町3-1</t>
    <rPh sb="0" eb="2">
      <t>カミマチ</t>
    </rPh>
    <phoneticPr fontId="29"/>
  </si>
  <si>
    <t>西端公民館（区事務所）</t>
    <rPh sb="0" eb="2">
      <t>ニシバタ</t>
    </rPh>
    <rPh sb="2" eb="5">
      <t>コウミンカン</t>
    </rPh>
    <rPh sb="6" eb="7">
      <t>ク</t>
    </rPh>
    <rPh sb="7" eb="9">
      <t>ジム</t>
    </rPh>
    <rPh sb="9" eb="10">
      <t>ショ</t>
    </rPh>
    <phoneticPr fontId="29"/>
  </si>
  <si>
    <t>半崎町3-60</t>
    <rPh sb="0" eb="1">
      <t>ハン</t>
    </rPh>
    <rPh sb="1" eb="2">
      <t>サキ</t>
    </rPh>
    <rPh sb="2" eb="3">
      <t>マチ</t>
    </rPh>
    <phoneticPr fontId="29"/>
  </si>
  <si>
    <t>農業者コミュニティーセンター</t>
    <rPh sb="0" eb="3">
      <t>ノウギョウシャ</t>
    </rPh>
    <phoneticPr fontId="29"/>
  </si>
  <si>
    <t>神田町2-6</t>
    <rPh sb="0" eb="3">
      <t>カンダマチ</t>
    </rPh>
    <phoneticPr fontId="29"/>
  </si>
  <si>
    <t>勤労者体育センター</t>
    <rPh sb="0" eb="3">
      <t>キンロウシャ</t>
    </rPh>
    <rPh sb="3" eb="5">
      <t>タイイク</t>
    </rPh>
    <phoneticPr fontId="29"/>
  </si>
  <si>
    <t>新川中学校体育館</t>
    <rPh sb="0" eb="2">
      <t>シンカワ</t>
    </rPh>
    <rPh sb="2" eb="5">
      <t>チュウガッコウ</t>
    </rPh>
    <rPh sb="5" eb="8">
      <t>タイイクカン</t>
    </rPh>
    <phoneticPr fontId="29"/>
  </si>
  <si>
    <t>新川町1-1</t>
    <rPh sb="0" eb="3">
      <t>シンカワマチ</t>
    </rPh>
    <phoneticPr fontId="29"/>
  </si>
  <si>
    <t>新川保育園</t>
    <rPh sb="0" eb="2">
      <t>シンカワ</t>
    </rPh>
    <rPh sb="2" eb="5">
      <t>ホイクエン</t>
    </rPh>
    <phoneticPr fontId="29"/>
  </si>
  <si>
    <t>金山町1-27-4</t>
    <rPh sb="0" eb="3">
      <t>カナヤママチ</t>
    </rPh>
    <phoneticPr fontId="29"/>
  </si>
  <si>
    <t>碧南市文化会館</t>
    <rPh sb="0" eb="3">
      <t>ヘキナンシ</t>
    </rPh>
    <rPh sb="3" eb="5">
      <t>ブンカ</t>
    </rPh>
    <rPh sb="5" eb="7">
      <t>カイカン</t>
    </rPh>
    <phoneticPr fontId="29"/>
  </si>
  <si>
    <t>源氏神明町4</t>
    <rPh sb="0" eb="5">
      <t>ゲンジシンメイマチ</t>
    </rPh>
    <phoneticPr fontId="29"/>
  </si>
  <si>
    <t>天道保育園</t>
    <rPh sb="0" eb="2">
      <t>テンドウ</t>
    </rPh>
    <rPh sb="2" eb="5">
      <t>ホイクエン</t>
    </rPh>
    <phoneticPr fontId="29"/>
  </si>
  <si>
    <t>末広町2-31</t>
    <rPh sb="0" eb="3">
      <t>スエヒロマチ</t>
    </rPh>
    <phoneticPr fontId="29"/>
  </si>
  <si>
    <t>南中学校体育館</t>
    <rPh sb="0" eb="1">
      <t>ミナミ</t>
    </rPh>
    <rPh sb="1" eb="4">
      <t>チュウガッコウ</t>
    </rPh>
    <rPh sb="4" eb="7">
      <t>タイイクカン</t>
    </rPh>
    <phoneticPr fontId="29"/>
  </si>
  <si>
    <t>春日町1-1</t>
    <rPh sb="0" eb="3">
      <t>カスガマチ</t>
    </rPh>
    <phoneticPr fontId="29"/>
  </si>
  <si>
    <t>碧南市臨海体育館</t>
    <rPh sb="0" eb="3">
      <t>ヘキナンシ</t>
    </rPh>
    <rPh sb="3" eb="5">
      <t>リンカイ</t>
    </rPh>
    <rPh sb="5" eb="8">
      <t>タイイクカン</t>
    </rPh>
    <phoneticPr fontId="29"/>
  </si>
  <si>
    <t>浜町2-3</t>
    <rPh sb="0" eb="1">
      <t>ハマ</t>
    </rPh>
    <rPh sb="1" eb="2">
      <t>マチ</t>
    </rPh>
    <phoneticPr fontId="29"/>
  </si>
  <si>
    <t>棚尾ふれあい館</t>
    <rPh sb="0" eb="1">
      <t>タナ</t>
    </rPh>
    <rPh sb="1" eb="2">
      <t>オ</t>
    </rPh>
    <rPh sb="6" eb="7">
      <t>ヤカタ</t>
    </rPh>
    <phoneticPr fontId="29"/>
  </si>
  <si>
    <t>棚尾本町5-35</t>
    <rPh sb="0" eb="4">
      <t>タナオホンマチ</t>
    </rPh>
    <phoneticPr fontId="29"/>
  </si>
  <si>
    <t>防災の家</t>
    <rPh sb="0" eb="2">
      <t>ボウサイ</t>
    </rPh>
    <rPh sb="3" eb="4">
      <t>イエ</t>
    </rPh>
    <phoneticPr fontId="29"/>
  </si>
  <si>
    <t>鴻島町6-67</t>
    <rPh sb="0" eb="3">
      <t>コウジママチ</t>
    </rPh>
    <phoneticPr fontId="29"/>
  </si>
  <si>
    <t>西端下区民館</t>
    <rPh sb="0" eb="2">
      <t>ニシバタ</t>
    </rPh>
    <rPh sb="2" eb="3">
      <t>シモ</t>
    </rPh>
    <rPh sb="3" eb="5">
      <t>クミン</t>
    </rPh>
    <rPh sb="5" eb="6">
      <t>カン</t>
    </rPh>
    <phoneticPr fontId="29"/>
  </si>
  <si>
    <t>油渕町1-1</t>
    <rPh sb="0" eb="3">
      <t>アブラフチマチ</t>
    </rPh>
    <phoneticPr fontId="29"/>
  </si>
  <si>
    <t>西端保育園</t>
    <rPh sb="0" eb="2">
      <t>ニシバタ</t>
    </rPh>
    <rPh sb="2" eb="5">
      <t>ホイクエン</t>
    </rPh>
    <phoneticPr fontId="29"/>
  </si>
  <si>
    <t>札木町3-202</t>
    <rPh sb="0" eb="1">
      <t>フダ</t>
    </rPh>
    <rPh sb="1" eb="3">
      <t>キマチ</t>
    </rPh>
    <phoneticPr fontId="29"/>
  </si>
  <si>
    <t>刈谷市</t>
    <rPh sb="0" eb="3">
      <t>カリヤシ</t>
    </rPh>
    <phoneticPr fontId="26"/>
  </si>
  <si>
    <t>24-0311</t>
  </si>
  <si>
    <t>県立西尾高校</t>
    <rPh sb="0" eb="2">
      <t>ケンリツ</t>
    </rPh>
    <rPh sb="2" eb="4">
      <t>ニシオ</t>
    </rPh>
    <rPh sb="4" eb="6">
      <t>コウコウ</t>
    </rPh>
    <phoneticPr fontId="2"/>
  </si>
  <si>
    <t>桜町奥新田2-2</t>
    <rPh sb="0" eb="2">
      <t>サクラマチ</t>
    </rPh>
    <rPh sb="2" eb="3">
      <t>オク</t>
    </rPh>
    <rPh sb="3" eb="5">
      <t>シンデン</t>
    </rPh>
    <phoneticPr fontId="2"/>
  </si>
  <si>
    <t>西尾コンベンションホール</t>
    <rPh sb="0" eb="2">
      <t>ニシオ</t>
    </rPh>
    <phoneticPr fontId="2"/>
  </si>
  <si>
    <t>77-3887</t>
  </si>
  <si>
    <t>一色町佐久島影無</t>
    <rPh sb="0" eb="2">
      <t>イッシキ</t>
    </rPh>
    <rPh sb="2" eb="3">
      <t>チョウ</t>
    </rPh>
    <rPh sb="3" eb="6">
      <t>サクシマ</t>
    </rPh>
    <phoneticPr fontId="2"/>
  </si>
  <si>
    <t>一色町公民館・一色地域交流センター</t>
    <rPh sb="0" eb="2">
      <t>イッシキ</t>
    </rPh>
    <rPh sb="2" eb="3">
      <t>チョウ</t>
    </rPh>
    <rPh sb="3" eb="6">
      <t>コウミンカン</t>
    </rPh>
    <rPh sb="7" eb="9">
      <t>イシキ</t>
    </rPh>
    <rPh sb="9" eb="11">
      <t>チイキ</t>
    </rPh>
    <rPh sb="11" eb="13">
      <t>コウリュウ</t>
    </rPh>
    <phoneticPr fontId="6"/>
  </si>
  <si>
    <t>一色町坂田新田沖向９５</t>
    <rPh sb="0" eb="2">
      <t>イッシキ</t>
    </rPh>
    <rPh sb="2" eb="3">
      <t>チョウ</t>
    </rPh>
    <rPh sb="3" eb="7">
      <t>サカタシンデン</t>
    </rPh>
    <rPh sb="7" eb="9">
      <t>オキムカイ</t>
    </rPh>
    <phoneticPr fontId="2"/>
  </si>
  <si>
    <t>東幡豆保育園</t>
    <rPh sb="0" eb="3">
      <t>ヒガシハズ</t>
    </rPh>
    <rPh sb="3" eb="6">
      <t>ホイクエン</t>
    </rPh>
    <phoneticPr fontId="2"/>
  </si>
  <si>
    <t>東幡豆町中尾36</t>
    <rPh sb="0" eb="1">
      <t>ヒガシ</t>
    </rPh>
    <rPh sb="1" eb="4">
      <t>ハズチョウ</t>
    </rPh>
    <rPh sb="4" eb="6">
      <t>ナカオ</t>
    </rPh>
    <phoneticPr fontId="2"/>
  </si>
  <si>
    <t>一色町佐久島掛梨40</t>
    <rPh sb="0" eb="2">
      <t>イッシキ</t>
    </rPh>
    <rPh sb="2" eb="3">
      <t>チョウ</t>
    </rPh>
    <rPh sb="3" eb="5">
      <t>サク</t>
    </rPh>
    <rPh sb="5" eb="6">
      <t>シマ</t>
    </rPh>
    <phoneticPr fontId="6"/>
  </si>
  <si>
    <t>一色町治明東川田2-1</t>
    <rPh sb="0" eb="2">
      <t>イッシキ</t>
    </rPh>
    <rPh sb="2" eb="3">
      <t>チョウ</t>
    </rPh>
    <rPh sb="3" eb="5">
      <t>ジメイ</t>
    </rPh>
    <rPh sb="5" eb="8">
      <t>ヒガシカワダ</t>
    </rPh>
    <phoneticPr fontId="2"/>
  </si>
  <si>
    <t>吉良町乙川北大山31</t>
    <rPh sb="0" eb="3">
      <t>キラチョウ</t>
    </rPh>
    <rPh sb="3" eb="5">
      <t>オッカワ</t>
    </rPh>
    <rPh sb="5" eb="6">
      <t>キタ</t>
    </rPh>
    <rPh sb="6" eb="8">
      <t>オオヤマ</t>
    </rPh>
    <phoneticPr fontId="2"/>
  </si>
  <si>
    <t>常滑市</t>
    <rPh sb="0" eb="3">
      <t>トコナメシ</t>
    </rPh>
    <phoneticPr fontId="29"/>
  </si>
  <si>
    <t>KTXアリーナ（江南市スポーツセンター）</t>
    <rPh sb="8" eb="11">
      <t>コウナンシ</t>
    </rPh>
    <phoneticPr fontId="2"/>
  </si>
  <si>
    <t>江南市武道館</t>
    <rPh sb="0" eb="6">
      <t>コウナンシブドウカン</t>
    </rPh>
    <phoneticPr fontId="2"/>
  </si>
  <si>
    <t>布袋北部地区学習等供用施設</t>
    <rPh sb="0" eb="2">
      <t>ホテイ</t>
    </rPh>
    <rPh sb="2" eb="4">
      <t>ホクブ</t>
    </rPh>
    <rPh sb="4" eb="6">
      <t>チク</t>
    </rPh>
    <rPh sb="6" eb="13">
      <t>ガクシュウトウキョウヨウシセツ</t>
    </rPh>
    <phoneticPr fontId="2"/>
  </si>
  <si>
    <t>布袋南部地区学習等供用施設</t>
    <rPh sb="0" eb="13">
      <t>ホテイナンブチクガクシュウトウキョウヨウシセツ</t>
    </rPh>
    <phoneticPr fontId="2"/>
  </si>
  <si>
    <t>小折本町小松原28</t>
    <rPh sb="0" eb="4">
      <t>コオリホンマチ</t>
    </rPh>
    <rPh sb="4" eb="7">
      <t>コマツバラ</t>
    </rPh>
    <phoneticPr fontId="2"/>
  </si>
  <si>
    <t>古知野東公民館</t>
    <rPh sb="0" eb="7">
      <t>コチノヒガシコウミンカン</t>
    </rPh>
    <phoneticPr fontId="2"/>
  </si>
  <si>
    <t>宮後町清水161</t>
    <rPh sb="0" eb="5">
      <t>ミヤウシロマチシミズ</t>
    </rPh>
    <phoneticPr fontId="2"/>
  </si>
  <si>
    <t>レイモンド小牧保育園</t>
    <rPh sb="5" eb="7">
      <t>コマキ</t>
    </rPh>
    <rPh sb="7" eb="10">
      <t>ホイクエン</t>
    </rPh>
    <phoneticPr fontId="2"/>
  </si>
  <si>
    <t>本庄台老人憩の家</t>
    <rPh sb="0" eb="2">
      <t>ホンジョウ</t>
    </rPh>
    <rPh sb="2" eb="3">
      <t>ダイ</t>
    </rPh>
    <rPh sb="3" eb="5">
      <t>ロウジン</t>
    </rPh>
    <rPh sb="5" eb="6">
      <t>イコイ</t>
    </rPh>
    <rPh sb="7" eb="8">
      <t>イエ</t>
    </rPh>
    <phoneticPr fontId="2"/>
  </si>
  <si>
    <t>本庄2613-304</t>
    <rPh sb="0" eb="2">
      <t>ホンジョウ</t>
    </rPh>
    <phoneticPr fontId="2"/>
  </si>
  <si>
    <t>稲葉2-11-5</t>
    <rPh sb="0" eb="2">
      <t>イナバ</t>
    </rPh>
    <phoneticPr fontId="2"/>
  </si>
  <si>
    <t>24-1810</t>
  </si>
  <si>
    <t>井之口大坪町７９番地</t>
    <rPh sb="0" eb="3">
      <t>イノクチ</t>
    </rPh>
    <rPh sb="3" eb="5">
      <t>オオツボ</t>
    </rPh>
    <rPh sb="5" eb="6">
      <t>マチ</t>
    </rPh>
    <rPh sb="8" eb="10">
      <t>バンチ</t>
    </rPh>
    <phoneticPr fontId="2"/>
  </si>
  <si>
    <t>祖父江町祖父江寺西14-10</t>
    <rPh sb="7" eb="9">
      <t>テラニシ</t>
    </rPh>
    <phoneticPr fontId="2"/>
  </si>
  <si>
    <t>平和町観音堂東海塚３３番地</t>
  </si>
  <si>
    <t>六角堂東町一丁目３－６</t>
  </si>
  <si>
    <t>小池二丁目10番5号</t>
  </si>
  <si>
    <t>和光こども園</t>
    <rPh sb="0" eb="2">
      <t>ワコウ</t>
    </rPh>
    <rPh sb="5" eb="6">
      <t>エン</t>
    </rPh>
    <phoneticPr fontId="2"/>
  </si>
  <si>
    <t>大塚北９丁目４５番地</t>
    <rPh sb="2" eb="3">
      <t>キタ</t>
    </rPh>
    <rPh sb="4" eb="6">
      <t>チョウメ</t>
    </rPh>
    <rPh sb="8" eb="10">
      <t>バンチ</t>
    </rPh>
    <phoneticPr fontId="2"/>
  </si>
  <si>
    <t>稲島七丁目75番地1</t>
  </si>
  <si>
    <t>稲葉二丁目４番7号</t>
  </si>
  <si>
    <t>祖父江祖父江中沼１５</t>
  </si>
  <si>
    <t>坂田町貴船13番地</t>
  </si>
  <si>
    <t>附島町屋敷48番地1</t>
  </si>
  <si>
    <t>船橋町江向１９３－１</t>
  </si>
  <si>
    <t>浅井町八神21番地</t>
  </si>
  <si>
    <t>新城市</t>
    <rPh sb="0" eb="3">
      <t>シンシロシ</t>
    </rPh>
    <phoneticPr fontId="31"/>
  </si>
  <si>
    <t>県立横須賀高等学校体育館</t>
    <rPh sb="0" eb="2">
      <t>ケンリツ</t>
    </rPh>
    <rPh sb="2" eb="5">
      <t>ヨコスカ</t>
    </rPh>
    <rPh sb="5" eb="7">
      <t>コウトウ</t>
    </rPh>
    <rPh sb="7" eb="9">
      <t>ガッコウ</t>
    </rPh>
    <rPh sb="9" eb="12">
      <t>タイイクカン</t>
    </rPh>
    <phoneticPr fontId="32"/>
  </si>
  <si>
    <t>県立東海南高等学校体育館</t>
    <rPh sb="0" eb="2">
      <t>ケンリツ</t>
    </rPh>
    <rPh sb="2" eb="4">
      <t>トウカイ</t>
    </rPh>
    <rPh sb="4" eb="5">
      <t>ミナミ</t>
    </rPh>
    <rPh sb="5" eb="7">
      <t>コウトウ</t>
    </rPh>
    <rPh sb="7" eb="9">
      <t>ガッコウ</t>
    </rPh>
    <rPh sb="9" eb="12">
      <t>タイイクカン</t>
    </rPh>
    <phoneticPr fontId="32"/>
  </si>
  <si>
    <t>桃陵高校体育館</t>
    <rPh sb="4" eb="7">
      <t>タイイクカン</t>
    </rPh>
    <phoneticPr fontId="14"/>
  </si>
  <si>
    <t>大東小学校体育館</t>
    <rPh sb="0" eb="2">
      <t>ダイトウ</t>
    </rPh>
    <rPh sb="2" eb="5">
      <t>ショウガッコウ</t>
    </rPh>
    <rPh sb="5" eb="8">
      <t>タイイクカン</t>
    </rPh>
    <phoneticPr fontId="28"/>
  </si>
  <si>
    <t>大府高校体育館</t>
    <rPh sb="4" eb="7">
      <t>タイイクカン</t>
    </rPh>
    <phoneticPr fontId="14"/>
  </si>
  <si>
    <t>大府東高校体育館</t>
    <rPh sb="5" eb="8">
      <t>タイイクカン</t>
    </rPh>
    <phoneticPr fontId="14"/>
  </si>
  <si>
    <t>大府特別支援学校体育館</t>
    <rPh sb="2" eb="4">
      <t>トクベツ</t>
    </rPh>
    <rPh sb="4" eb="6">
      <t>シエン</t>
    </rPh>
    <rPh sb="8" eb="11">
      <t>タイイクカン</t>
    </rPh>
    <phoneticPr fontId="14"/>
  </si>
  <si>
    <t>八ツ田町神明３５</t>
    <rPh sb="4" eb="5">
      <t>カミ</t>
    </rPh>
    <rPh sb="5" eb="6">
      <t>アカ</t>
    </rPh>
    <phoneticPr fontId="36"/>
  </si>
  <si>
    <t>尾張旭市</t>
    <rPh sb="0" eb="4">
      <t>オワリアサヒシ</t>
    </rPh>
    <phoneticPr fontId="30"/>
  </si>
  <si>
    <t>南部第２ふれあいプラザ</t>
    <rPh sb="0" eb="2">
      <t>ナンブ</t>
    </rPh>
    <rPh sb="2" eb="3">
      <t>ダイ</t>
    </rPh>
    <phoneticPr fontId="2"/>
  </si>
  <si>
    <t>高浜ひかり幼稚園　屋内施設</t>
    <rPh sb="0" eb="2">
      <t>タカハマ</t>
    </rPh>
    <rPh sb="5" eb="8">
      <t>ヨウチエン</t>
    </rPh>
    <rPh sb="9" eb="11">
      <t>オクナイ</t>
    </rPh>
    <rPh sb="11" eb="13">
      <t>シセツ</t>
    </rPh>
    <phoneticPr fontId="2"/>
  </si>
  <si>
    <t>清水町六丁目６－３７</t>
    <rPh sb="0" eb="2">
      <t>シミズ</t>
    </rPh>
    <rPh sb="2" eb="3">
      <t>チョウ</t>
    </rPh>
    <rPh sb="3" eb="6">
      <t>６チョウメ</t>
    </rPh>
    <phoneticPr fontId="2"/>
  </si>
  <si>
    <t>ボートレースチケットショップ高浜　屋内施設</t>
    <rPh sb="14" eb="16">
      <t>タカハマ</t>
    </rPh>
    <rPh sb="17" eb="19">
      <t>オクナイ</t>
    </rPh>
    <rPh sb="19" eb="21">
      <t>シセツ</t>
    </rPh>
    <phoneticPr fontId="2"/>
  </si>
  <si>
    <t>高取小学校　体育館</t>
  </si>
  <si>
    <t>高取ふれあいプラザ</t>
    <rPh sb="0" eb="2">
      <t>タカトリ</t>
    </rPh>
    <phoneticPr fontId="2"/>
  </si>
  <si>
    <t>女性文化センター　屋内施設</t>
    <rPh sb="0" eb="2">
      <t>ジョセイ</t>
    </rPh>
    <rPh sb="2" eb="4">
      <t>ブンカ</t>
    </rPh>
    <rPh sb="9" eb="11">
      <t>オクナイ</t>
    </rPh>
    <rPh sb="11" eb="13">
      <t>シセツ</t>
    </rPh>
    <phoneticPr fontId="2"/>
  </si>
  <si>
    <t>コパンスポーツクラブ高浜　屋内施設</t>
    <rPh sb="10" eb="12">
      <t>タカハマ</t>
    </rPh>
    <rPh sb="13" eb="15">
      <t>オクナイ</t>
    </rPh>
    <rPh sb="15" eb="17">
      <t>シセツ</t>
    </rPh>
    <phoneticPr fontId="2"/>
  </si>
  <si>
    <t>52-0277</t>
  </si>
  <si>
    <t>たかはまこども園</t>
    <rPh sb="7" eb="8">
      <t>エン</t>
    </rPh>
    <phoneticPr fontId="2"/>
  </si>
  <si>
    <t>53-1719</t>
  </si>
  <si>
    <t>コミュニケアガーデン高浜</t>
    <rPh sb="10" eb="12">
      <t>タカハマ</t>
    </rPh>
    <phoneticPr fontId="2"/>
  </si>
  <si>
    <t>呉竹町三丁目７－１２</t>
    <rPh sb="0" eb="3">
      <t>クレタケチョウ</t>
    </rPh>
    <rPh sb="3" eb="6">
      <t>３チョウメ</t>
    </rPh>
    <phoneticPr fontId="2"/>
  </si>
  <si>
    <t>吉浜保育園</t>
    <rPh sb="0" eb="2">
      <t>ヨシハマ</t>
    </rPh>
    <rPh sb="2" eb="5">
      <t>ホイクエン</t>
    </rPh>
    <phoneticPr fontId="2"/>
  </si>
  <si>
    <t>沢渡町四丁目６－２６</t>
    <rPh sb="0" eb="2">
      <t>サワタリ</t>
    </rPh>
    <rPh sb="2" eb="3">
      <t>チョウ</t>
    </rPh>
    <rPh sb="3" eb="6">
      <t>４チョウメ</t>
    </rPh>
    <phoneticPr fontId="2"/>
  </si>
  <si>
    <t>翼幼保園</t>
    <rPh sb="0" eb="1">
      <t>ツバサ</t>
    </rPh>
    <rPh sb="1" eb="3">
      <t>ヨウホ</t>
    </rPh>
    <rPh sb="3" eb="4">
      <t>エン</t>
    </rPh>
    <phoneticPr fontId="2"/>
  </si>
  <si>
    <t>神明町二丁目８－２</t>
    <rPh sb="0" eb="3">
      <t>シンメイチョウ</t>
    </rPh>
    <rPh sb="3" eb="6">
      <t>２チョウメ</t>
    </rPh>
    <phoneticPr fontId="2"/>
  </si>
  <si>
    <t>95-5055</t>
  </si>
  <si>
    <t>南部デイサービスセンター</t>
    <rPh sb="0" eb="2">
      <t>ナンブ</t>
    </rPh>
    <phoneticPr fontId="2"/>
  </si>
  <si>
    <t>田戸町三丁目５－２５</t>
    <rPh sb="0" eb="3">
      <t>タドチョウ</t>
    </rPh>
    <rPh sb="3" eb="6">
      <t>３チョウメ</t>
    </rPh>
    <phoneticPr fontId="2"/>
  </si>
  <si>
    <t>高浜南部保育園</t>
    <rPh sb="0" eb="2">
      <t>タカハマ</t>
    </rPh>
    <rPh sb="2" eb="4">
      <t>ナンブ</t>
    </rPh>
    <rPh sb="4" eb="7">
      <t>ホイクエン</t>
    </rPh>
    <phoneticPr fontId="2"/>
  </si>
  <si>
    <t>田戸町三丁目８－２１</t>
    <rPh sb="0" eb="3">
      <t>タドチョウ</t>
    </rPh>
    <rPh sb="3" eb="6">
      <t>３チョウメ</t>
    </rPh>
    <phoneticPr fontId="2"/>
  </si>
  <si>
    <t>養護老人ホーム高浜安立</t>
    <rPh sb="0" eb="2">
      <t>ヨウゴ</t>
    </rPh>
    <rPh sb="2" eb="4">
      <t>ロウジン</t>
    </rPh>
    <rPh sb="7" eb="9">
      <t>タカハマ</t>
    </rPh>
    <rPh sb="9" eb="11">
      <t>アンリュウ</t>
    </rPh>
    <phoneticPr fontId="2"/>
  </si>
  <si>
    <t>豊田町三丁目１－１５</t>
    <rPh sb="0" eb="3">
      <t>トヨタチョウ</t>
    </rPh>
    <rPh sb="3" eb="6">
      <t>３チョウメ</t>
    </rPh>
    <phoneticPr fontId="2"/>
  </si>
  <si>
    <t>53-1263</t>
  </si>
  <si>
    <t>稗田町二丁目３－７</t>
    <rPh sb="0" eb="2">
      <t>ヒエダ</t>
    </rPh>
    <rPh sb="2" eb="3">
      <t>チョウ</t>
    </rPh>
    <rPh sb="3" eb="6">
      <t>２チョウメ</t>
    </rPh>
    <phoneticPr fontId="2"/>
  </si>
  <si>
    <t>たかとりこども園</t>
    <rPh sb="7" eb="8">
      <t>エン</t>
    </rPh>
    <phoneticPr fontId="2"/>
  </si>
  <si>
    <t>向山町二丁目１－１５</t>
    <rPh sb="0" eb="3">
      <t>ムカイヤマチョウ</t>
    </rPh>
    <rPh sb="3" eb="6">
      <t>２チョウメ</t>
    </rPh>
    <phoneticPr fontId="2"/>
  </si>
  <si>
    <t>52-4839</t>
  </si>
  <si>
    <t>授産所高浜安立</t>
    <rPh sb="0" eb="3">
      <t>ジュサンジョ</t>
    </rPh>
    <rPh sb="3" eb="5">
      <t>タカハマ</t>
    </rPh>
    <rPh sb="5" eb="7">
      <t>アンリュウ</t>
    </rPh>
    <phoneticPr fontId="2"/>
  </si>
  <si>
    <t>葭池デイサービスセンター</t>
    <rPh sb="0" eb="1">
      <t>ヨシ</t>
    </rPh>
    <rPh sb="1" eb="2">
      <t>イケ</t>
    </rPh>
    <phoneticPr fontId="2"/>
  </si>
  <si>
    <t>湯山町四丁目７－１３</t>
    <rPh sb="0" eb="3">
      <t>ユヤマチョウ</t>
    </rPh>
    <rPh sb="3" eb="6">
      <t>４チョウメ</t>
    </rPh>
    <phoneticPr fontId="2"/>
  </si>
  <si>
    <t>よしいけ保育園</t>
    <rPh sb="4" eb="7">
      <t>ホイクエン</t>
    </rPh>
    <phoneticPr fontId="2"/>
  </si>
  <si>
    <t>高浜安立荘</t>
    <rPh sb="0" eb="2">
      <t>タカハマ</t>
    </rPh>
    <rPh sb="2" eb="4">
      <t>アダチ</t>
    </rPh>
    <rPh sb="4" eb="5">
      <t>ソウ</t>
    </rPh>
    <phoneticPr fontId="2"/>
  </si>
  <si>
    <t>こもれびの里・高浜</t>
    <rPh sb="5" eb="6">
      <t>サト</t>
    </rPh>
    <rPh sb="7" eb="9">
      <t>タカハマ</t>
    </rPh>
    <phoneticPr fontId="2"/>
  </si>
  <si>
    <t>論地町三丁目６－１６</t>
    <rPh sb="0" eb="3">
      <t>ロンチチョウ</t>
    </rPh>
    <rPh sb="3" eb="6">
      <t>３チョウメ</t>
    </rPh>
    <phoneticPr fontId="2"/>
  </si>
  <si>
    <t>論地がるてん</t>
    <rPh sb="0" eb="1">
      <t>ロン</t>
    </rPh>
    <rPh sb="1" eb="2">
      <t>チ</t>
    </rPh>
    <phoneticPr fontId="2"/>
  </si>
  <si>
    <t>論地町三丁目７－１１７</t>
    <rPh sb="0" eb="3">
      <t>ロンチチョウ</t>
    </rPh>
    <rPh sb="3" eb="6">
      <t>３チョウメ</t>
    </rPh>
    <phoneticPr fontId="2"/>
  </si>
  <si>
    <t>新栄町二丁目３３３</t>
    <rPh sb="0" eb="3">
      <t>シンサカエチョウ</t>
    </rPh>
    <rPh sb="3" eb="4">
      <t>ニ</t>
    </rPh>
    <rPh sb="4" eb="6">
      <t>チョウメ</t>
    </rPh>
    <phoneticPr fontId="2"/>
  </si>
  <si>
    <t>西小学校</t>
    <rPh sb="0" eb="1">
      <t>ニシ</t>
    </rPh>
    <rPh sb="1" eb="4">
      <t>ショウガッコウ</t>
    </rPh>
    <phoneticPr fontId="9"/>
  </si>
  <si>
    <t>浅田町東田面76</t>
    <rPh sb="0" eb="3">
      <t>アサダチョウ</t>
    </rPh>
    <rPh sb="3" eb="4">
      <t>ヒガシ</t>
    </rPh>
    <rPh sb="4" eb="5">
      <t>タ</t>
    </rPh>
    <rPh sb="5" eb="6">
      <t>メン</t>
    </rPh>
    <phoneticPr fontId="9"/>
  </si>
  <si>
    <t>東小学校</t>
    <rPh sb="0" eb="1">
      <t>ヒガシ</t>
    </rPh>
    <rPh sb="1" eb="4">
      <t>ショウガッコウ</t>
    </rPh>
    <phoneticPr fontId="9"/>
  </si>
  <si>
    <t>米野木町北畑8-3</t>
    <rPh sb="0" eb="3">
      <t>コメノキ</t>
    </rPh>
    <rPh sb="3" eb="4">
      <t>チョウ</t>
    </rPh>
    <rPh sb="4" eb="5">
      <t>キタ</t>
    </rPh>
    <rPh sb="5" eb="6">
      <t>ハタケ</t>
    </rPh>
    <phoneticPr fontId="9"/>
  </si>
  <si>
    <t>北小学校</t>
    <rPh sb="0" eb="1">
      <t>キタ</t>
    </rPh>
    <rPh sb="1" eb="4">
      <t>ショウガッコウ</t>
    </rPh>
    <phoneticPr fontId="9"/>
  </si>
  <si>
    <t>岩崎町芝内2-1</t>
    <rPh sb="0" eb="2">
      <t>イワサキ</t>
    </rPh>
    <rPh sb="2" eb="3">
      <t>チョウ</t>
    </rPh>
    <rPh sb="3" eb="4">
      <t>シバ</t>
    </rPh>
    <rPh sb="4" eb="5">
      <t>ウチ</t>
    </rPh>
    <phoneticPr fontId="9"/>
  </si>
  <si>
    <t>南小学校</t>
    <rPh sb="0" eb="1">
      <t>ミナミ</t>
    </rPh>
    <rPh sb="1" eb="4">
      <t>ショウガッコウ</t>
    </rPh>
    <phoneticPr fontId="9"/>
  </si>
  <si>
    <t>折戸町中屋敷70-3</t>
    <rPh sb="0" eb="1">
      <t>オリ</t>
    </rPh>
    <rPh sb="1" eb="2">
      <t>ト</t>
    </rPh>
    <rPh sb="2" eb="3">
      <t>チョウ</t>
    </rPh>
    <rPh sb="3" eb="4">
      <t>ナカ</t>
    </rPh>
    <rPh sb="4" eb="6">
      <t>ヤシキ</t>
    </rPh>
    <phoneticPr fontId="9"/>
  </si>
  <si>
    <t>相野山小学校</t>
    <rPh sb="0" eb="2">
      <t>アイノ</t>
    </rPh>
    <rPh sb="2" eb="3">
      <t>ヤマ</t>
    </rPh>
    <rPh sb="3" eb="6">
      <t>ショウガッコウ</t>
    </rPh>
    <phoneticPr fontId="9"/>
  </si>
  <si>
    <t>北新町相野山1331-3</t>
    <rPh sb="0" eb="1">
      <t>キタ</t>
    </rPh>
    <rPh sb="1" eb="2">
      <t>シン</t>
    </rPh>
    <rPh sb="2" eb="3">
      <t>チョウ</t>
    </rPh>
    <rPh sb="3" eb="6">
      <t>アイノヤマ</t>
    </rPh>
    <phoneticPr fontId="9"/>
  </si>
  <si>
    <t>香久山小学校</t>
    <rPh sb="0" eb="3">
      <t>カグヤマ</t>
    </rPh>
    <rPh sb="3" eb="6">
      <t>ショウガッコウ</t>
    </rPh>
    <phoneticPr fontId="9"/>
  </si>
  <si>
    <t>香久山5-1701</t>
    <rPh sb="0" eb="3">
      <t>カグヤマ</t>
    </rPh>
    <phoneticPr fontId="9"/>
  </si>
  <si>
    <t>梨の木小学校</t>
    <rPh sb="0" eb="1">
      <t>ナシ</t>
    </rPh>
    <rPh sb="2" eb="3">
      <t>キ</t>
    </rPh>
    <rPh sb="3" eb="6">
      <t>ショウガッコウ</t>
    </rPh>
    <phoneticPr fontId="9"/>
  </si>
  <si>
    <t>折戸町梨子ノ木28-31</t>
    <rPh sb="0" eb="1">
      <t>オリ</t>
    </rPh>
    <rPh sb="1" eb="2">
      <t>ト</t>
    </rPh>
    <rPh sb="2" eb="3">
      <t>チョウ</t>
    </rPh>
    <rPh sb="3" eb="4">
      <t>ナシ</t>
    </rPh>
    <rPh sb="4" eb="5">
      <t>コ</t>
    </rPh>
    <rPh sb="6" eb="7">
      <t>キ</t>
    </rPh>
    <phoneticPr fontId="9"/>
  </si>
  <si>
    <t>赤池小学校</t>
    <rPh sb="0" eb="2">
      <t>アカイケ</t>
    </rPh>
    <rPh sb="2" eb="5">
      <t>ショウガッコウ</t>
    </rPh>
    <phoneticPr fontId="9"/>
  </si>
  <si>
    <t>赤池3-2101</t>
    <rPh sb="0" eb="2">
      <t>アカイケ</t>
    </rPh>
    <phoneticPr fontId="9"/>
  </si>
  <si>
    <t>竹の山小学校・日進北中学校</t>
    <rPh sb="0" eb="1">
      <t>タケ</t>
    </rPh>
    <rPh sb="2" eb="3">
      <t>ヤマ</t>
    </rPh>
    <rPh sb="3" eb="6">
      <t>ショウガッコウ</t>
    </rPh>
    <rPh sb="7" eb="9">
      <t>ニッシン</t>
    </rPh>
    <rPh sb="9" eb="10">
      <t>キタ</t>
    </rPh>
    <rPh sb="10" eb="13">
      <t>チュウガッコウ</t>
    </rPh>
    <phoneticPr fontId="9"/>
  </si>
  <si>
    <t>竹の山4-502</t>
    <rPh sb="0" eb="1">
      <t>タケ</t>
    </rPh>
    <rPh sb="2" eb="3">
      <t>ヤマ</t>
    </rPh>
    <phoneticPr fontId="9"/>
  </si>
  <si>
    <t>日進中学校</t>
    <rPh sb="0" eb="2">
      <t>ニッシン</t>
    </rPh>
    <rPh sb="2" eb="5">
      <t>チュウガッコウ</t>
    </rPh>
    <phoneticPr fontId="9"/>
  </si>
  <si>
    <t>本郷町西原中通980-1</t>
    <rPh sb="0" eb="3">
      <t>ホンゴウチョウ</t>
    </rPh>
    <rPh sb="3" eb="4">
      <t>ニシ</t>
    </rPh>
    <rPh sb="4" eb="5">
      <t>ハラ</t>
    </rPh>
    <rPh sb="5" eb="6">
      <t>チュウ</t>
    </rPh>
    <rPh sb="6" eb="7">
      <t>トオ</t>
    </rPh>
    <phoneticPr fontId="9"/>
  </si>
  <si>
    <t>日進西中学校</t>
    <rPh sb="0" eb="2">
      <t>ニッシン</t>
    </rPh>
    <rPh sb="2" eb="3">
      <t>ニシ</t>
    </rPh>
    <rPh sb="3" eb="6">
      <t>チュウガッコウ</t>
    </rPh>
    <phoneticPr fontId="9"/>
  </si>
  <si>
    <t>梅森町向江1597-1</t>
    <rPh sb="0" eb="1">
      <t>ウメ</t>
    </rPh>
    <rPh sb="1" eb="2">
      <t>モリ</t>
    </rPh>
    <rPh sb="2" eb="3">
      <t>チョウ</t>
    </rPh>
    <rPh sb="3" eb="4">
      <t>ム</t>
    </rPh>
    <rPh sb="4" eb="5">
      <t>エ</t>
    </rPh>
    <phoneticPr fontId="9"/>
  </si>
  <si>
    <t>日進東中学校</t>
    <rPh sb="0" eb="2">
      <t>ニッシン</t>
    </rPh>
    <rPh sb="2" eb="3">
      <t>ヒガシ</t>
    </rPh>
    <rPh sb="3" eb="6">
      <t>チュウガッコウ</t>
    </rPh>
    <phoneticPr fontId="9"/>
  </si>
  <si>
    <t>藤島町相山77</t>
    <rPh sb="0" eb="3">
      <t>フジシマチョウ</t>
    </rPh>
    <rPh sb="3" eb="5">
      <t>アイヤマ</t>
    </rPh>
    <phoneticPr fontId="9"/>
  </si>
  <si>
    <t>日進市スポーツセンター</t>
    <rPh sb="0" eb="3">
      <t>ニッシンシ</t>
    </rPh>
    <phoneticPr fontId="9"/>
  </si>
  <si>
    <t>蟹甲町家布58-1</t>
    <rPh sb="0" eb="1">
      <t>カニ</t>
    </rPh>
    <rPh sb="1" eb="2">
      <t>コウ</t>
    </rPh>
    <rPh sb="2" eb="3">
      <t>チョウ</t>
    </rPh>
    <rPh sb="3" eb="4">
      <t>イエ</t>
    </rPh>
    <rPh sb="4" eb="5">
      <t>フ</t>
    </rPh>
    <phoneticPr fontId="9"/>
  </si>
  <si>
    <t>上納池スポーツ公園体育館</t>
    <rPh sb="0" eb="2">
      <t>ジョウノウ</t>
    </rPh>
    <rPh sb="2" eb="3">
      <t>イケ</t>
    </rPh>
    <rPh sb="7" eb="9">
      <t>コウエン</t>
    </rPh>
    <rPh sb="9" eb="12">
      <t>タイイクカン</t>
    </rPh>
    <phoneticPr fontId="9"/>
  </si>
  <si>
    <t>浅田町西田面155-1</t>
    <rPh sb="0" eb="3">
      <t>アサダチョウ</t>
    </rPh>
    <rPh sb="3" eb="4">
      <t>ニシ</t>
    </rPh>
    <rPh sb="4" eb="5">
      <t>タ</t>
    </rPh>
    <rPh sb="5" eb="6">
      <t>メン</t>
    </rPh>
    <phoneticPr fontId="9"/>
  </si>
  <si>
    <t>東部福祉会館</t>
    <rPh sb="0" eb="2">
      <t>トウブ</t>
    </rPh>
    <rPh sb="2" eb="4">
      <t>フクシ</t>
    </rPh>
    <rPh sb="4" eb="6">
      <t>カイカン</t>
    </rPh>
    <phoneticPr fontId="9"/>
  </si>
  <si>
    <t>米野木町仲田35-23</t>
    <rPh sb="0" eb="1">
      <t>コメ</t>
    </rPh>
    <rPh sb="1" eb="2">
      <t>ノ</t>
    </rPh>
    <rPh sb="2" eb="3">
      <t>キ</t>
    </rPh>
    <rPh sb="3" eb="4">
      <t>チョウ</t>
    </rPh>
    <rPh sb="4" eb="5">
      <t>ナカ</t>
    </rPh>
    <rPh sb="5" eb="6">
      <t>タ</t>
    </rPh>
    <phoneticPr fontId="9"/>
  </si>
  <si>
    <t>南部福祉会館</t>
    <rPh sb="0" eb="2">
      <t>ナンブ</t>
    </rPh>
    <rPh sb="2" eb="4">
      <t>フクシ</t>
    </rPh>
    <rPh sb="4" eb="6">
      <t>カイカン</t>
    </rPh>
    <phoneticPr fontId="9"/>
  </si>
  <si>
    <t>折戸町寺脇123-6</t>
    <rPh sb="0" eb="1">
      <t>オリ</t>
    </rPh>
    <rPh sb="1" eb="2">
      <t>ト</t>
    </rPh>
    <rPh sb="2" eb="3">
      <t>チョウ</t>
    </rPh>
    <rPh sb="3" eb="5">
      <t>テラワキ</t>
    </rPh>
    <phoneticPr fontId="9"/>
  </si>
  <si>
    <t>西部福祉会館</t>
    <rPh sb="0" eb="2">
      <t>セイブ</t>
    </rPh>
    <rPh sb="2" eb="4">
      <t>フクシ</t>
    </rPh>
    <rPh sb="4" eb="6">
      <t>カイカン</t>
    </rPh>
    <phoneticPr fontId="9"/>
  </si>
  <si>
    <t>赤池町下郷222</t>
    <rPh sb="0" eb="3">
      <t>アカイケチョウ</t>
    </rPh>
    <rPh sb="3" eb="4">
      <t>シタ</t>
    </rPh>
    <rPh sb="4" eb="5">
      <t>ゴウ</t>
    </rPh>
    <phoneticPr fontId="9"/>
  </si>
  <si>
    <t>北部福祉会館</t>
    <rPh sb="0" eb="2">
      <t>ホクブ</t>
    </rPh>
    <rPh sb="2" eb="4">
      <t>フクシ</t>
    </rPh>
    <rPh sb="4" eb="6">
      <t>カイカン</t>
    </rPh>
    <phoneticPr fontId="9"/>
  </si>
  <si>
    <t>岩崎町大塚1034</t>
    <rPh sb="0" eb="2">
      <t>イワサキ</t>
    </rPh>
    <rPh sb="2" eb="3">
      <t>チョウ</t>
    </rPh>
    <rPh sb="3" eb="5">
      <t>オオツカ</t>
    </rPh>
    <phoneticPr fontId="9"/>
  </si>
  <si>
    <t>相野山福祉会館</t>
    <rPh sb="0" eb="2">
      <t>アイノ</t>
    </rPh>
    <rPh sb="2" eb="3">
      <t>ヤマ</t>
    </rPh>
    <rPh sb="3" eb="5">
      <t>フクシ</t>
    </rPh>
    <rPh sb="5" eb="7">
      <t>カイカン</t>
    </rPh>
    <phoneticPr fontId="9"/>
  </si>
  <si>
    <t>北新町二段場920-8</t>
    <rPh sb="0" eb="1">
      <t>キタ</t>
    </rPh>
    <rPh sb="1" eb="2">
      <t>シン</t>
    </rPh>
    <rPh sb="2" eb="3">
      <t>チョウ</t>
    </rPh>
    <rPh sb="3" eb="4">
      <t>２</t>
    </rPh>
    <rPh sb="4" eb="5">
      <t>ダン</t>
    </rPh>
    <rPh sb="5" eb="6">
      <t>バ</t>
    </rPh>
    <phoneticPr fontId="9"/>
  </si>
  <si>
    <t>岩崎台・香久山福祉会館</t>
    <rPh sb="0" eb="2">
      <t>イワサキ</t>
    </rPh>
    <rPh sb="2" eb="3">
      <t>ダイ</t>
    </rPh>
    <rPh sb="4" eb="7">
      <t>カグヤマ</t>
    </rPh>
    <rPh sb="7" eb="9">
      <t>フクシ</t>
    </rPh>
    <rPh sb="9" eb="11">
      <t>カイカン</t>
    </rPh>
    <phoneticPr fontId="9"/>
  </si>
  <si>
    <t>香久山4-201-14</t>
    <rPh sb="0" eb="3">
      <t>カグヤマ</t>
    </rPh>
    <phoneticPr fontId="9"/>
  </si>
  <si>
    <t>北名古屋市</t>
    <rPh sb="0" eb="4">
      <t>ホクメイフルオク</t>
    </rPh>
    <rPh sb="4" eb="5">
      <t>シ</t>
    </rPh>
    <phoneticPr fontId="6"/>
  </si>
  <si>
    <t>北名古屋市　合計</t>
    <rPh sb="0" eb="4">
      <t>ホクメイフルオク</t>
    </rPh>
    <rPh sb="4" eb="5">
      <t>シ</t>
    </rPh>
    <rPh sb="5" eb="6">
      <t>シュンイチ</t>
    </rPh>
    <rPh sb="6" eb="8">
      <t>ゴウケイ</t>
    </rPh>
    <phoneticPr fontId="6"/>
  </si>
  <si>
    <t>弥富市</t>
    <rPh sb="0" eb="2">
      <t>ヤトミ</t>
    </rPh>
    <rPh sb="2" eb="3">
      <t>シ</t>
    </rPh>
    <phoneticPr fontId="6"/>
  </si>
  <si>
    <t>弥富市　合計</t>
    <rPh sb="0" eb="2">
      <t>ヤトミ</t>
    </rPh>
    <rPh sb="2" eb="3">
      <t>シ</t>
    </rPh>
    <rPh sb="3" eb="4">
      <t>シュンイチ</t>
    </rPh>
    <rPh sb="4" eb="6">
      <t>ゴウケイ</t>
    </rPh>
    <phoneticPr fontId="6"/>
  </si>
  <si>
    <t>白鳥コミュニティセンター</t>
    <rPh sb="0" eb="2">
      <t>シラトリ</t>
    </rPh>
    <phoneticPr fontId="2"/>
  </si>
  <si>
    <t>弥富市</t>
    <rPh sb="0" eb="2">
      <t>ヤトミ</t>
    </rPh>
    <rPh sb="2" eb="3">
      <t>シ</t>
    </rPh>
    <phoneticPr fontId="2"/>
  </si>
  <si>
    <t>東中地2丁目56</t>
    <rPh sb="0" eb="1">
      <t>ヒガシ</t>
    </rPh>
    <rPh sb="1" eb="3">
      <t>ナカチ</t>
    </rPh>
    <rPh sb="4" eb="6">
      <t>チョウメ</t>
    </rPh>
    <phoneticPr fontId="2"/>
  </si>
  <si>
    <t>鯏浦町上本田95-1</t>
    <rPh sb="0" eb="1">
      <t>ウグイ</t>
    </rPh>
    <rPh sb="1" eb="2">
      <t>ウラ</t>
    </rPh>
    <rPh sb="2" eb="3">
      <t>チョウ</t>
    </rPh>
    <rPh sb="3" eb="4">
      <t>カミ</t>
    </rPh>
    <rPh sb="4" eb="6">
      <t>ホンダ</t>
    </rPh>
    <phoneticPr fontId="2"/>
  </si>
  <si>
    <t>稲吉1丁目31</t>
    <rPh sb="0" eb="2">
      <t>イナヨシ</t>
    </rPh>
    <rPh sb="3" eb="5">
      <t>チョウメ</t>
    </rPh>
    <phoneticPr fontId="2"/>
  </si>
  <si>
    <t>稲弧町151</t>
    <rPh sb="0" eb="1">
      <t>イナ</t>
    </rPh>
    <rPh sb="1" eb="2">
      <t>コ</t>
    </rPh>
    <rPh sb="2" eb="3">
      <t>チョウ</t>
    </rPh>
    <phoneticPr fontId="2"/>
  </si>
  <si>
    <t>十四山スポーツセンター</t>
    <rPh sb="0" eb="3">
      <t>ジュウシヤマ</t>
    </rPh>
    <phoneticPr fontId="2"/>
  </si>
  <si>
    <t>神戸3丁目20</t>
    <rPh sb="0" eb="2">
      <t>コウベ</t>
    </rPh>
    <rPh sb="3" eb="5">
      <t>チョウメ</t>
    </rPh>
    <phoneticPr fontId="2"/>
  </si>
  <si>
    <t>前ケ平2丁目1896-3</t>
    <rPh sb="0" eb="1">
      <t>マエ</t>
    </rPh>
    <rPh sb="2" eb="3">
      <t>ヒラ</t>
    </rPh>
    <rPh sb="4" eb="6">
      <t>チョウメ</t>
    </rPh>
    <phoneticPr fontId="2"/>
  </si>
  <si>
    <t>弥富北中学校</t>
    <rPh sb="0" eb="2">
      <t>ヤトミ</t>
    </rPh>
    <rPh sb="2" eb="3">
      <t>キタ</t>
    </rPh>
    <rPh sb="3" eb="4">
      <t>チュウ</t>
    </rPh>
    <rPh sb="4" eb="6">
      <t>ガッコウ</t>
    </rPh>
    <phoneticPr fontId="2"/>
  </si>
  <si>
    <t>農村多目的センター</t>
    <rPh sb="0" eb="2">
      <t>ノウソン</t>
    </rPh>
    <rPh sb="2" eb="5">
      <t>タモクテキ</t>
    </rPh>
    <phoneticPr fontId="2"/>
  </si>
  <si>
    <t>荷之上町川田56</t>
    <rPh sb="0" eb="3">
      <t>ニノウエ</t>
    </rPh>
    <rPh sb="3" eb="4">
      <t>チョウ</t>
    </rPh>
    <rPh sb="4" eb="6">
      <t>カワタ</t>
    </rPh>
    <phoneticPr fontId="2"/>
  </si>
  <si>
    <t>弥生保育所（弥生児童館）</t>
    <rPh sb="0" eb="2">
      <t>ヤヨイ</t>
    </rPh>
    <rPh sb="2" eb="4">
      <t>ホイク</t>
    </rPh>
    <rPh sb="4" eb="5">
      <t>ジョ</t>
    </rPh>
    <rPh sb="6" eb="8">
      <t>ヤヨイ</t>
    </rPh>
    <rPh sb="8" eb="11">
      <t>ジドウカン</t>
    </rPh>
    <phoneticPr fontId="2"/>
  </si>
  <si>
    <t>鯏浦町上巳52-1</t>
    <rPh sb="0" eb="1">
      <t>ウグイ</t>
    </rPh>
    <rPh sb="1" eb="2">
      <t>ウラ</t>
    </rPh>
    <rPh sb="2" eb="3">
      <t>チョウ</t>
    </rPh>
    <rPh sb="3" eb="4">
      <t>ウエ</t>
    </rPh>
    <rPh sb="4" eb="5">
      <t>ミ</t>
    </rPh>
    <phoneticPr fontId="2"/>
  </si>
  <si>
    <t>鯏浦町南前新田111</t>
    <rPh sb="0" eb="1">
      <t>ウグイ</t>
    </rPh>
    <rPh sb="1" eb="2">
      <t>ウラ</t>
    </rPh>
    <rPh sb="2" eb="3">
      <t>チョウ</t>
    </rPh>
    <rPh sb="3" eb="4">
      <t>ミナミ</t>
    </rPh>
    <rPh sb="4" eb="5">
      <t>マエ</t>
    </rPh>
    <rPh sb="5" eb="7">
      <t>シンデン</t>
    </rPh>
    <phoneticPr fontId="2"/>
  </si>
  <si>
    <t>前ケ須町南本田425</t>
    <rPh sb="0" eb="1">
      <t>ゼン</t>
    </rPh>
    <rPh sb="2" eb="3">
      <t>ス</t>
    </rPh>
    <rPh sb="3" eb="4">
      <t>チョウ</t>
    </rPh>
    <rPh sb="4" eb="5">
      <t>ミナミ</t>
    </rPh>
    <rPh sb="5" eb="7">
      <t>ホンデン</t>
    </rPh>
    <phoneticPr fontId="2"/>
  </si>
  <si>
    <t>前ケ須町南本田347</t>
    <rPh sb="0" eb="1">
      <t>マエ</t>
    </rPh>
    <rPh sb="2" eb="3">
      <t>ス</t>
    </rPh>
    <rPh sb="3" eb="4">
      <t>チョウ</t>
    </rPh>
    <rPh sb="4" eb="5">
      <t>ミナミ</t>
    </rPh>
    <rPh sb="5" eb="7">
      <t>ホンデン</t>
    </rPh>
    <phoneticPr fontId="2"/>
  </si>
  <si>
    <t>前ヶ須町野方802-1</t>
    <rPh sb="0" eb="1">
      <t>マエ</t>
    </rPh>
    <rPh sb="2" eb="3">
      <t>ス</t>
    </rPh>
    <rPh sb="3" eb="4">
      <t>チョウ</t>
    </rPh>
    <rPh sb="4" eb="5">
      <t>ノ</t>
    </rPh>
    <rPh sb="5" eb="6">
      <t>カタ</t>
    </rPh>
    <phoneticPr fontId="2"/>
  </si>
  <si>
    <t>ひので保育所</t>
    <rPh sb="3" eb="5">
      <t>ホイク</t>
    </rPh>
    <rPh sb="5" eb="6">
      <t>ジョ</t>
    </rPh>
    <phoneticPr fontId="2"/>
  </si>
  <si>
    <t>平島中4丁目266</t>
    <rPh sb="0" eb="2">
      <t>ヘイジマ</t>
    </rPh>
    <rPh sb="2" eb="3">
      <t>ナカ</t>
    </rPh>
    <rPh sb="4" eb="6">
      <t>チョウメ</t>
    </rPh>
    <phoneticPr fontId="2"/>
  </si>
  <si>
    <t>平島町喜右味名69-1</t>
    <rPh sb="0" eb="2">
      <t>ヘイジマ</t>
    </rPh>
    <rPh sb="2" eb="3">
      <t>チョウ</t>
    </rPh>
    <rPh sb="3" eb="4">
      <t>キ</t>
    </rPh>
    <rPh sb="4" eb="5">
      <t>ミギ</t>
    </rPh>
    <rPh sb="5" eb="6">
      <t>ミ</t>
    </rPh>
    <rPh sb="6" eb="7">
      <t>ナ</t>
    </rPh>
    <phoneticPr fontId="2"/>
  </si>
  <si>
    <t>鎌島7丁目52-2</t>
    <rPh sb="0" eb="1">
      <t>カマ</t>
    </rPh>
    <rPh sb="1" eb="2">
      <t>ジマ</t>
    </rPh>
    <rPh sb="3" eb="5">
      <t>チョウメ</t>
    </rPh>
    <phoneticPr fontId="2"/>
  </si>
  <si>
    <t>大藤保育所</t>
    <rPh sb="0" eb="2">
      <t>オオフジ</t>
    </rPh>
    <rPh sb="2" eb="4">
      <t>ホイク</t>
    </rPh>
    <rPh sb="4" eb="5">
      <t>ショ</t>
    </rPh>
    <phoneticPr fontId="2"/>
  </si>
  <si>
    <t>寛延2丁目17</t>
    <rPh sb="0" eb="1">
      <t>カン</t>
    </rPh>
    <rPh sb="1" eb="2">
      <t>エン</t>
    </rPh>
    <rPh sb="3" eb="4">
      <t>チョウ</t>
    </rPh>
    <rPh sb="4" eb="5">
      <t>メ</t>
    </rPh>
    <phoneticPr fontId="2"/>
  </si>
  <si>
    <t>狐地2丁目163</t>
    <rPh sb="0" eb="1">
      <t>キツネ</t>
    </rPh>
    <rPh sb="1" eb="2">
      <t>ジ</t>
    </rPh>
    <rPh sb="3" eb="5">
      <t>チョウメ</t>
    </rPh>
    <phoneticPr fontId="2"/>
  </si>
  <si>
    <t>栄南保育所</t>
    <rPh sb="0" eb="1">
      <t>エイ</t>
    </rPh>
    <rPh sb="1" eb="2">
      <t>ナン</t>
    </rPh>
    <rPh sb="2" eb="4">
      <t>ホイク</t>
    </rPh>
    <rPh sb="4" eb="5">
      <t>ジョ</t>
    </rPh>
    <phoneticPr fontId="2"/>
  </si>
  <si>
    <t>繰出9丁目15</t>
    <rPh sb="0" eb="1">
      <t>ク</t>
    </rPh>
    <rPh sb="1" eb="2">
      <t>ダ</t>
    </rPh>
    <rPh sb="3" eb="5">
      <t>チョウメ</t>
    </rPh>
    <phoneticPr fontId="2"/>
  </si>
  <si>
    <t>境町307-1</t>
    <rPh sb="0" eb="1">
      <t>サカイ</t>
    </rPh>
    <rPh sb="1" eb="2">
      <t>マチ</t>
    </rPh>
    <phoneticPr fontId="2"/>
  </si>
  <si>
    <t>十四山総合福祉センター</t>
    <rPh sb="0" eb="3">
      <t>ジュウシヤマ</t>
    </rPh>
    <rPh sb="3" eb="5">
      <t>ソウゴウ</t>
    </rPh>
    <rPh sb="5" eb="7">
      <t>フクシ</t>
    </rPh>
    <phoneticPr fontId="2"/>
  </si>
  <si>
    <t>子宝6丁目80</t>
    <rPh sb="0" eb="2">
      <t>コダカラ</t>
    </rPh>
    <rPh sb="3" eb="5">
      <t>チョウメ</t>
    </rPh>
    <phoneticPr fontId="2"/>
  </si>
  <si>
    <t>十四山東部小学校</t>
    <rPh sb="0" eb="3">
      <t>ジュウシヤマ</t>
    </rPh>
    <rPh sb="3" eb="5">
      <t>トウブ</t>
    </rPh>
    <rPh sb="5" eb="8">
      <t>ショウガッコウ</t>
    </rPh>
    <phoneticPr fontId="2"/>
  </si>
  <si>
    <t>神戸2丁目4</t>
    <rPh sb="0" eb="2">
      <t>コウベ</t>
    </rPh>
    <rPh sb="3" eb="5">
      <t>チョウメ</t>
    </rPh>
    <phoneticPr fontId="2"/>
  </si>
  <si>
    <t>十四山西部小学校</t>
    <rPh sb="0" eb="3">
      <t>ジュウシヤマ</t>
    </rPh>
    <rPh sb="3" eb="5">
      <t>セイブ</t>
    </rPh>
    <rPh sb="5" eb="8">
      <t>ショウガッコウ</t>
    </rPh>
    <phoneticPr fontId="2"/>
  </si>
  <si>
    <t>六條町大山94</t>
    <rPh sb="0" eb="1">
      <t>ロク</t>
    </rPh>
    <rPh sb="1" eb="2">
      <t>ジョウ</t>
    </rPh>
    <rPh sb="2" eb="3">
      <t>チョウ</t>
    </rPh>
    <rPh sb="3" eb="5">
      <t>オオヤマ</t>
    </rPh>
    <phoneticPr fontId="2"/>
  </si>
  <si>
    <t>愛知黎明高等学校</t>
    <rPh sb="0" eb="2">
      <t>アイチ</t>
    </rPh>
    <rPh sb="2" eb="4">
      <t>レイメイ</t>
    </rPh>
    <rPh sb="4" eb="6">
      <t>コウトウ</t>
    </rPh>
    <rPh sb="6" eb="8">
      <t>ガッコウ</t>
    </rPh>
    <phoneticPr fontId="2"/>
  </si>
  <si>
    <t>あいち海部農業協同組合鍋田支店</t>
    <rPh sb="3" eb="5">
      <t>アマ</t>
    </rPh>
    <rPh sb="5" eb="7">
      <t>ノウギョウ</t>
    </rPh>
    <rPh sb="7" eb="9">
      <t>キョウドウ</t>
    </rPh>
    <rPh sb="9" eb="11">
      <t>クミアイ</t>
    </rPh>
    <rPh sb="11" eb="13">
      <t>ナベタ</t>
    </rPh>
    <rPh sb="13" eb="15">
      <t>シテン</t>
    </rPh>
    <phoneticPr fontId="2"/>
  </si>
  <si>
    <t>寛延2丁目96</t>
    <rPh sb="0" eb="1">
      <t>カン</t>
    </rPh>
    <rPh sb="1" eb="2">
      <t>エン</t>
    </rPh>
    <rPh sb="3" eb="5">
      <t>チョウメ</t>
    </rPh>
    <phoneticPr fontId="2"/>
  </si>
  <si>
    <t>68-8121</t>
  </si>
  <si>
    <t>鍋田公民館</t>
    <rPh sb="0" eb="2">
      <t>ナベタ</t>
    </rPh>
    <rPh sb="2" eb="5">
      <t>コウミンカン</t>
    </rPh>
    <phoneticPr fontId="2"/>
  </si>
  <si>
    <t>鍋田町稲山393-200</t>
    <rPh sb="0" eb="2">
      <t>ナベタ</t>
    </rPh>
    <rPh sb="2" eb="3">
      <t>チョウ</t>
    </rPh>
    <rPh sb="3" eb="5">
      <t>イナヤマ</t>
    </rPh>
    <phoneticPr fontId="2"/>
  </si>
  <si>
    <t>68-8541</t>
  </si>
  <si>
    <t>52-2116</t>
  </si>
  <si>
    <t>六條町大崎22</t>
    <rPh sb="0" eb="1">
      <t>ロク</t>
    </rPh>
    <rPh sb="1" eb="2">
      <t>ジョウ</t>
    </rPh>
    <rPh sb="2" eb="3">
      <t>チョウ</t>
    </rPh>
    <rPh sb="3" eb="5">
      <t>オオサキ</t>
    </rPh>
    <phoneticPr fontId="2"/>
  </si>
  <si>
    <t>52-3061</t>
  </si>
  <si>
    <t>前ヶ平1丁目336</t>
    <rPh sb="0" eb="3">
      <t>マエガヒラ</t>
    </rPh>
    <rPh sb="4" eb="6">
      <t>チョウメ</t>
    </rPh>
    <phoneticPr fontId="2"/>
  </si>
  <si>
    <t>あいち海部農業協同組合南部営農センター</t>
    <rPh sb="3" eb="11">
      <t>アマノウギョウキョウドウクミアイ</t>
    </rPh>
    <rPh sb="11" eb="15">
      <t>ナンブエイノウ</t>
    </rPh>
    <phoneticPr fontId="2"/>
  </si>
  <si>
    <t>56-6801</t>
  </si>
  <si>
    <t>愛知県埋蔵文化財センター</t>
    <rPh sb="0" eb="3">
      <t>アイチケン</t>
    </rPh>
    <rPh sb="3" eb="5">
      <t>マイゾウ</t>
    </rPh>
    <rPh sb="5" eb="8">
      <t>ブンカザイ</t>
    </rPh>
    <phoneticPr fontId="2"/>
  </si>
  <si>
    <t>前ケ須町野方802-24</t>
    <rPh sb="0" eb="1">
      <t>マエ</t>
    </rPh>
    <rPh sb="2" eb="4">
      <t>スチョウ</t>
    </rPh>
    <rPh sb="4" eb="6">
      <t>ノカタ</t>
    </rPh>
    <phoneticPr fontId="2"/>
  </si>
  <si>
    <t>社会福祉法人あゆみ会しおみの丘</t>
    <rPh sb="0" eb="2">
      <t>シャカイ</t>
    </rPh>
    <rPh sb="2" eb="4">
      <t>フクシ</t>
    </rPh>
    <rPh sb="4" eb="6">
      <t>ホウジン</t>
    </rPh>
    <rPh sb="9" eb="10">
      <t>カイ</t>
    </rPh>
    <rPh sb="14" eb="15">
      <t>オカ</t>
    </rPh>
    <phoneticPr fontId="2"/>
  </si>
  <si>
    <t>打越町新池浦83-7</t>
    <rPh sb="0" eb="2">
      <t>ウチコシ</t>
    </rPh>
    <rPh sb="2" eb="3">
      <t>マチ</t>
    </rPh>
    <rPh sb="3" eb="4">
      <t>シン</t>
    </rPh>
    <rPh sb="4" eb="5">
      <t>イケ</t>
    </rPh>
    <rPh sb="5" eb="6">
      <t>ウラ</t>
    </rPh>
    <phoneticPr fontId="2"/>
  </si>
  <si>
    <t>32-2501</t>
  </si>
  <si>
    <t>社会福祉法人あゆみ会さくらの丘</t>
    <rPh sb="0" eb="2">
      <t>シャカイ</t>
    </rPh>
    <rPh sb="2" eb="4">
      <t>フクシ</t>
    </rPh>
    <rPh sb="4" eb="6">
      <t>ホウジン</t>
    </rPh>
    <rPh sb="9" eb="10">
      <t>カイ</t>
    </rPh>
    <rPh sb="14" eb="15">
      <t>オカ</t>
    </rPh>
    <phoneticPr fontId="2"/>
  </si>
  <si>
    <t>福田町清水45</t>
    <rPh sb="0" eb="2">
      <t>フクタ</t>
    </rPh>
    <rPh sb="2" eb="3">
      <t>マチ</t>
    </rPh>
    <rPh sb="3" eb="5">
      <t>シミズ</t>
    </rPh>
    <phoneticPr fontId="2"/>
  </si>
  <si>
    <t>34-3155</t>
  </si>
  <si>
    <t>社会福祉法人あゆみ会おひさまハウス一号館</t>
    <rPh sb="0" eb="2">
      <t>シャカイ</t>
    </rPh>
    <rPh sb="2" eb="4">
      <t>フクシ</t>
    </rPh>
    <rPh sb="4" eb="6">
      <t>ホウジン</t>
    </rPh>
    <rPh sb="9" eb="10">
      <t>カイ</t>
    </rPh>
    <rPh sb="17" eb="19">
      <t>ヒトゴウ</t>
    </rPh>
    <rPh sb="19" eb="20">
      <t>カン</t>
    </rPh>
    <phoneticPr fontId="2"/>
  </si>
  <si>
    <t>莇生町藤塚83</t>
    <rPh sb="0" eb="2">
      <t>アザブ</t>
    </rPh>
    <rPh sb="2" eb="3">
      <t>マチ</t>
    </rPh>
    <rPh sb="3" eb="5">
      <t>フジツカ</t>
    </rPh>
    <phoneticPr fontId="2"/>
  </si>
  <si>
    <t>65-3909</t>
  </si>
  <si>
    <t>社会福祉法人あさみどりの風生活介護事業所わらび</t>
    <rPh sb="0" eb="2">
      <t>シャカイ</t>
    </rPh>
    <rPh sb="2" eb="4">
      <t>フクシ</t>
    </rPh>
    <rPh sb="4" eb="6">
      <t>ホウジン</t>
    </rPh>
    <rPh sb="12" eb="13">
      <t>カゼ</t>
    </rPh>
    <rPh sb="13" eb="15">
      <t>セイカツ</t>
    </rPh>
    <rPh sb="15" eb="17">
      <t>カイゴ</t>
    </rPh>
    <rPh sb="17" eb="19">
      <t>ジギョウ</t>
    </rPh>
    <rPh sb="19" eb="20">
      <t>ショ</t>
    </rPh>
    <phoneticPr fontId="2"/>
  </si>
  <si>
    <t>三好町西荒田28</t>
    <rPh sb="0" eb="2">
      <t>ミヨシ</t>
    </rPh>
    <rPh sb="2" eb="3">
      <t>マチ</t>
    </rPh>
    <rPh sb="3" eb="4">
      <t>ニシ</t>
    </rPh>
    <rPh sb="4" eb="6">
      <t>アラタ</t>
    </rPh>
    <phoneticPr fontId="2"/>
  </si>
  <si>
    <t>34-5975</t>
  </si>
  <si>
    <t>社会福祉法人あさみどりの風共同生活援助事業所わらび</t>
    <rPh sb="0" eb="2">
      <t>シャカイ</t>
    </rPh>
    <rPh sb="2" eb="4">
      <t>フクシ</t>
    </rPh>
    <rPh sb="4" eb="6">
      <t>ホウジン</t>
    </rPh>
    <rPh sb="12" eb="13">
      <t>カゼ</t>
    </rPh>
    <rPh sb="13" eb="15">
      <t>キョウドウ</t>
    </rPh>
    <rPh sb="15" eb="17">
      <t>セイカツ</t>
    </rPh>
    <rPh sb="17" eb="19">
      <t>エンジョ</t>
    </rPh>
    <rPh sb="19" eb="21">
      <t>ジギョウ</t>
    </rPh>
    <rPh sb="21" eb="22">
      <t>ショ</t>
    </rPh>
    <phoneticPr fontId="2"/>
  </si>
  <si>
    <t>三好町西荒田29</t>
    <rPh sb="0" eb="2">
      <t>ミヨシ</t>
    </rPh>
    <rPh sb="2" eb="3">
      <t>マチ</t>
    </rPh>
    <rPh sb="3" eb="4">
      <t>ニシ</t>
    </rPh>
    <rPh sb="4" eb="6">
      <t>アラタ</t>
    </rPh>
    <phoneticPr fontId="2"/>
  </si>
  <si>
    <r>
      <t>三好丘7</t>
    </r>
    <r>
      <rPr>
        <sz val="11"/>
        <color indexed="8"/>
        <rFont val="ＭＳ Ｐゴシック"/>
        <family val="3"/>
        <charset val="128"/>
      </rPr>
      <t>-１</t>
    </r>
    <rPh sb="0" eb="2">
      <t>ミヨシ</t>
    </rPh>
    <rPh sb="2" eb="3">
      <t>オカ</t>
    </rPh>
    <phoneticPr fontId="3"/>
  </si>
  <si>
    <t>長久手市</t>
    <rPh sb="0" eb="4">
      <t>ナガクテシ</t>
    </rPh>
    <phoneticPr fontId="29"/>
  </si>
  <si>
    <t>大治中学校</t>
    <rPh sb="0" eb="2">
      <t>オオハル</t>
    </rPh>
    <rPh sb="2" eb="5">
      <t>チュウガッコウ</t>
    </rPh>
    <phoneticPr fontId="2"/>
  </si>
  <si>
    <t>大治小学校</t>
    <rPh sb="0" eb="2">
      <t>オオハル</t>
    </rPh>
    <rPh sb="2" eb="5">
      <t>ショウガッコウ</t>
    </rPh>
    <phoneticPr fontId="2"/>
  </si>
  <si>
    <t>大治南小学校</t>
    <rPh sb="0" eb="2">
      <t>オオハル</t>
    </rPh>
    <rPh sb="2" eb="3">
      <t>ミナミ</t>
    </rPh>
    <rPh sb="3" eb="6">
      <t>ショウガッコウ</t>
    </rPh>
    <phoneticPr fontId="2"/>
  </si>
  <si>
    <t>大治西小学校</t>
    <rPh sb="0" eb="2">
      <t>オオハル</t>
    </rPh>
    <rPh sb="2" eb="3">
      <t>ニシ</t>
    </rPh>
    <rPh sb="3" eb="6">
      <t>ショウガッコウ</t>
    </rPh>
    <phoneticPr fontId="2"/>
  </si>
  <si>
    <t>大治町スポーツセンター</t>
    <rPh sb="0" eb="3">
      <t>オオハルチョウ</t>
    </rPh>
    <phoneticPr fontId="2"/>
  </si>
  <si>
    <t>大治町総合福祉センター「希望の家」</t>
    <rPh sb="0" eb="3">
      <t>オオハルチョウ</t>
    </rPh>
    <rPh sb="3" eb="5">
      <t>ソウゴウ</t>
    </rPh>
    <rPh sb="5" eb="7">
      <t>フクシ</t>
    </rPh>
    <rPh sb="12" eb="14">
      <t>キボウ</t>
    </rPh>
    <rPh sb="15" eb="16">
      <t>イエ</t>
    </rPh>
    <phoneticPr fontId="2"/>
  </si>
  <si>
    <t>東浦高等学校(体育館・武道場)</t>
    <rPh sb="0" eb="2">
      <t>ヒガシウラ</t>
    </rPh>
    <rPh sb="2" eb="4">
      <t>コウトウ</t>
    </rPh>
    <rPh sb="4" eb="6">
      <t>ガッコウ</t>
    </rPh>
    <rPh sb="7" eb="10">
      <t>タイイクカン</t>
    </rPh>
    <rPh sb="11" eb="14">
      <t>ブドウジョウ</t>
    </rPh>
    <phoneticPr fontId="2"/>
  </si>
  <si>
    <t>南知多町</t>
    <rPh sb="0" eb="4">
      <t>ナンチタマチ</t>
    </rPh>
    <phoneticPr fontId="3"/>
  </si>
  <si>
    <t>南知多町</t>
    <rPh sb="0" eb="3">
      <t>ミナミチタ</t>
    </rPh>
    <rPh sb="3" eb="4">
      <t>チョウ</t>
    </rPh>
    <phoneticPr fontId="6"/>
  </si>
  <si>
    <t>南知多町　合計</t>
    <rPh sb="0" eb="3">
      <t>ミナミチタ</t>
    </rPh>
    <rPh sb="3" eb="4">
      <t>チョウ</t>
    </rPh>
    <rPh sb="5" eb="7">
      <t>ゴウケイ</t>
    </rPh>
    <phoneticPr fontId="6"/>
  </si>
  <si>
    <t>南知多町　合計</t>
    <rPh sb="0" eb="3">
      <t>ミナミチタ</t>
    </rPh>
    <rPh sb="3" eb="4">
      <t>チョウ</t>
    </rPh>
    <rPh sb="4" eb="5">
      <t>ネムラ</t>
    </rPh>
    <rPh sb="5" eb="7">
      <t>ゴウケイ</t>
    </rPh>
    <phoneticPr fontId="6"/>
  </si>
  <si>
    <t>南知多町</t>
    <rPh sb="0" eb="3">
      <t>ミナミチタ</t>
    </rPh>
    <rPh sb="3" eb="4">
      <t>チョウ</t>
    </rPh>
    <phoneticPr fontId="32"/>
  </si>
  <si>
    <t>すいせんひろば</t>
  </si>
  <si>
    <t>河和保育所</t>
    <rPh sb="0" eb="2">
      <t>コウワ</t>
    </rPh>
    <rPh sb="2" eb="4">
      <t>ホイク</t>
    </rPh>
    <rPh sb="4" eb="5">
      <t>ショ</t>
    </rPh>
    <phoneticPr fontId="2"/>
  </si>
  <si>
    <t>設楽町</t>
    <rPh sb="0" eb="3">
      <t>シタラチョウ</t>
    </rPh>
    <phoneticPr fontId="29"/>
  </si>
  <si>
    <t>上黒川字長野田29番地</t>
    <rPh sb="0" eb="1">
      <t>カミ</t>
    </rPh>
    <rPh sb="1" eb="2">
      <t>クロ</t>
    </rPh>
    <rPh sb="2" eb="3">
      <t>カワ</t>
    </rPh>
    <rPh sb="3" eb="4">
      <t>アザ</t>
    </rPh>
    <rPh sb="4" eb="6">
      <t>ナガノ</t>
    </rPh>
    <rPh sb="6" eb="7">
      <t>タ</t>
    </rPh>
    <rPh sb="9" eb="11">
      <t>バンチ</t>
    </rPh>
    <phoneticPr fontId="2"/>
  </si>
  <si>
    <t>上黒川字長野田26番地</t>
    <rPh sb="0" eb="1">
      <t>カミ</t>
    </rPh>
    <rPh sb="1" eb="2">
      <t>クロ</t>
    </rPh>
    <rPh sb="2" eb="3">
      <t>カワ</t>
    </rPh>
    <rPh sb="3" eb="4">
      <t>アザ</t>
    </rPh>
    <rPh sb="4" eb="6">
      <t>ナガノ</t>
    </rPh>
    <rPh sb="6" eb="7">
      <t>タ</t>
    </rPh>
    <rPh sb="9" eb="11">
      <t>バンチ</t>
    </rPh>
    <phoneticPr fontId="2"/>
  </si>
  <si>
    <t>富山字中野甲17番地6</t>
    <rPh sb="0" eb="1">
      <t>トミ</t>
    </rPh>
    <rPh sb="1" eb="2">
      <t>ヤマ</t>
    </rPh>
    <rPh sb="2" eb="3">
      <t>アザ</t>
    </rPh>
    <rPh sb="3" eb="5">
      <t>ナカノ</t>
    </rPh>
    <rPh sb="5" eb="6">
      <t>コウ</t>
    </rPh>
    <rPh sb="8" eb="10">
      <t>バンチ</t>
    </rPh>
    <phoneticPr fontId="2"/>
  </si>
  <si>
    <t>飛島村中央公民館</t>
    <rPh sb="0" eb="3">
      <t>トビシマムラ</t>
    </rPh>
    <rPh sb="3" eb="5">
      <t>チュウオウ</t>
    </rPh>
    <rPh sb="5" eb="8">
      <t>コウミンカン</t>
    </rPh>
    <phoneticPr fontId="2"/>
  </si>
  <si>
    <t>竹之郷三丁目1番地</t>
    <rPh sb="0" eb="3">
      <t>タケノゴウ</t>
    </rPh>
    <rPh sb="3" eb="6">
      <t>サンチョウメ</t>
    </rPh>
    <rPh sb="7" eb="9">
      <t>バンチ</t>
    </rPh>
    <phoneticPr fontId="2"/>
  </si>
  <si>
    <t>奈根集会所</t>
  </si>
  <si>
    <t>先林集会所</t>
    <rPh sb="0" eb="1">
      <t>サキ</t>
    </rPh>
    <rPh sb="1" eb="2">
      <t>ハヤシ</t>
    </rPh>
    <rPh sb="2" eb="5">
      <t>シュウカイジョ</t>
    </rPh>
    <phoneticPr fontId="2"/>
  </si>
  <si>
    <t>加賀野集会所</t>
    <rPh sb="0" eb="2">
      <t>カガ</t>
    </rPh>
    <rPh sb="2" eb="3">
      <t>ノ</t>
    </rPh>
    <rPh sb="3" eb="5">
      <t>シュウカイ</t>
    </rPh>
    <rPh sb="5" eb="6">
      <t>ジョ</t>
    </rPh>
    <phoneticPr fontId="2"/>
  </si>
  <si>
    <t>消防第1分団旧柿野詰所前広場</t>
    <rPh sb="0" eb="2">
      <t>ショウボウ</t>
    </rPh>
    <rPh sb="2" eb="3">
      <t>ダイ</t>
    </rPh>
    <rPh sb="4" eb="6">
      <t>ブンダン</t>
    </rPh>
    <rPh sb="6" eb="7">
      <t>キュウ</t>
    </rPh>
    <rPh sb="7" eb="9">
      <t>カキノ</t>
    </rPh>
    <rPh sb="9" eb="11">
      <t>ツメショ</t>
    </rPh>
    <rPh sb="11" eb="12">
      <t>マエ</t>
    </rPh>
    <rPh sb="12" eb="14">
      <t>ヒロバ</t>
    </rPh>
    <phoneticPr fontId="2"/>
  </si>
  <si>
    <t>柿野集会所</t>
  </si>
  <si>
    <t>中設楽生活改善センター</t>
  </si>
  <si>
    <t>布川荘</t>
  </si>
  <si>
    <t>尾呂生活改善センター</t>
  </si>
  <si>
    <t>やまゆり荘</t>
  </si>
  <si>
    <t>あみだ堂前</t>
  </si>
  <si>
    <t>中村集会所</t>
  </si>
  <si>
    <t>森下恒子宅横</t>
  </si>
  <si>
    <t>花祭り保存庫前</t>
  </si>
  <si>
    <t>月集会所</t>
  </si>
  <si>
    <t>三沢バス停</t>
  </si>
  <si>
    <t>別所荘</t>
  </si>
  <si>
    <t>二タ田荘</t>
  </si>
  <si>
    <t>小野集会所</t>
  </si>
  <si>
    <t xml:space="preserve">食彩広場 </t>
  </si>
  <si>
    <t>上小田集会所</t>
  </si>
  <si>
    <t>産業会館前</t>
  </si>
  <si>
    <t>やま正駐車場</t>
  </si>
  <si>
    <t>東栄郵便局前駐車場</t>
  </si>
  <si>
    <t>消防第２分団２班詰所</t>
  </si>
  <si>
    <t>赤谷集会所</t>
  </si>
  <si>
    <t>清学山荘付近広場</t>
    <rPh sb="4" eb="6">
      <t>フキン</t>
    </rPh>
    <rPh sb="6" eb="8">
      <t>ヒロバ</t>
    </rPh>
    <phoneticPr fontId="2"/>
  </si>
  <si>
    <t>明寿荘</t>
  </si>
  <si>
    <t>伊藤みや子宅付近</t>
  </si>
  <si>
    <t>新豊根ダム管理支所</t>
  </si>
  <si>
    <t>堀田住宅付近</t>
  </si>
  <si>
    <t>市場集会所</t>
  </si>
  <si>
    <t>下川診療所</t>
  </si>
  <si>
    <t>金紫集会所</t>
  </si>
  <si>
    <t>金紫住宅付近</t>
  </si>
  <si>
    <t>松ノ本住宅前広場</t>
  </si>
  <si>
    <t>川根茶園前</t>
  </si>
  <si>
    <t>旧下川保育園グランド</t>
  </si>
  <si>
    <t>鈴木和弘宅付近</t>
  </si>
  <si>
    <t>伊藤貞男宅横広場</t>
  </si>
  <si>
    <t>下田念仏堂広場</t>
  </si>
  <si>
    <t>三ツ石集会所</t>
  </si>
  <si>
    <t>川角集会所</t>
  </si>
  <si>
    <t>熊野神社</t>
  </si>
  <si>
    <t>慶泉寺</t>
  </si>
  <si>
    <t>やわらぎの里あしこめ（旧足込小学校）</t>
  </si>
  <si>
    <t>足込生活改善センター</t>
  </si>
  <si>
    <t>新指宣次宅前</t>
  </si>
  <si>
    <t>田上政吉宅前防火水槽付近</t>
  </si>
  <si>
    <t>大久名橋付近</t>
  </si>
  <si>
    <t>植田完宅付近広場</t>
  </si>
  <si>
    <t>佐々木梅子宅上防火水槽付近</t>
  </si>
  <si>
    <t>佐々木きよ子宅横防火水槽付近</t>
  </si>
  <si>
    <t>尾林清彦宅宅前付近</t>
  </si>
  <si>
    <t>第３分団御園詰所横広場</t>
  </si>
  <si>
    <t>平賀力宅付近広場</t>
  </si>
  <si>
    <t>ふれあいプラザ</t>
  </si>
  <si>
    <t>伊藤昭次宅前</t>
  </si>
  <si>
    <t>村上光幸宅前</t>
  </si>
  <si>
    <t>西薗目荘</t>
  </si>
  <si>
    <t>加納宅前</t>
  </si>
  <si>
    <t>西薗目集会所</t>
  </si>
  <si>
    <t>林理美容室宅駐車場</t>
  </si>
  <si>
    <t>旧正法寺跡地</t>
  </si>
  <si>
    <t>横引集会所</t>
  </si>
  <si>
    <t>深谷荘</t>
  </si>
  <si>
    <t>旧奈根小学校グラウンド</t>
  </si>
  <si>
    <t>河内集会所</t>
  </si>
  <si>
    <t>内藤幸人宅前</t>
  </si>
  <si>
    <t>小林集会所</t>
  </si>
  <si>
    <t>矢野宏樹宅前</t>
  </si>
  <si>
    <t>青木みさゑ宅前</t>
  </si>
  <si>
    <t>小野田雄一宅前</t>
  </si>
  <si>
    <t>小田橋付近広場</t>
  </si>
  <si>
    <t>消防第１分団粟代詰所</t>
  </si>
  <si>
    <t>三信鉱工駐車場</t>
  </si>
  <si>
    <t>下粟代バス停付近広場</t>
  </si>
  <si>
    <t>下粟代生活改善センター</t>
  </si>
  <si>
    <t>下粟代上り橋付近</t>
  </si>
  <si>
    <t>桑原集会所</t>
  </si>
  <si>
    <t>伊藤喜偉宅横広場、若宮神社</t>
  </si>
  <si>
    <t>古戸会館</t>
  </si>
  <si>
    <t>平松伸一宅前広場、楮川橋三叉路</t>
  </si>
  <si>
    <t>中脇真世宅前三叉路、佐々木尚也宅前</t>
  </si>
  <si>
    <t>普光寺、伊藤輝宣宅前待避所</t>
  </si>
  <si>
    <t>川合集会所</t>
  </si>
  <si>
    <t>中設楽字先林６－３</t>
  </si>
  <si>
    <t>中設楽字加賀野山６－１</t>
  </si>
  <si>
    <t>中設楽字下貝津２</t>
  </si>
  <si>
    <t>中設楽字丸山５</t>
  </si>
  <si>
    <t>中設楽中貝津１２－３</t>
  </si>
  <si>
    <t>中設楽長畑１０－３</t>
  </si>
  <si>
    <t>月字軒山１０－２</t>
  </si>
  <si>
    <t>中設楽字松久保１－３</t>
  </si>
  <si>
    <t>月字半田８</t>
  </si>
  <si>
    <t>月字東半場</t>
  </si>
  <si>
    <t>月字中平野７</t>
  </si>
  <si>
    <t>月字寺甫１６</t>
  </si>
  <si>
    <t>月字正広平2-3、2-5、2-8</t>
  </si>
  <si>
    <t>月字一和</t>
  </si>
  <si>
    <t>本郷字下前畑４１－８</t>
  </si>
  <si>
    <t>本郷字二タ田２－３</t>
  </si>
  <si>
    <t>本郷字山端１４－３</t>
  </si>
  <si>
    <t>本郷字上桜平１６－１</t>
  </si>
  <si>
    <t>本郷字上小田２５－１</t>
  </si>
  <si>
    <t>本郷字南万場１４－１</t>
  </si>
  <si>
    <t>本郷字西万場４</t>
  </si>
  <si>
    <t>本郷字西万場５０－５</t>
  </si>
  <si>
    <t>本郷字久保田９－４</t>
  </si>
  <si>
    <t>本郷字赤谷５３－２、５４－３</t>
  </si>
  <si>
    <t>奈根字中在家９０</t>
  </si>
  <si>
    <t>奈根字中在家５０</t>
  </si>
  <si>
    <t>奈根字加久保１１</t>
  </si>
  <si>
    <t>下田字和手貝津５７－３</t>
  </si>
  <si>
    <t>下田字堀田１７－１</t>
  </si>
  <si>
    <t>下田字市場２</t>
  </si>
  <si>
    <t>下田字市場２９－４</t>
  </si>
  <si>
    <t>下田字平野７</t>
  </si>
  <si>
    <t>下田字梅ノ本２１</t>
  </si>
  <si>
    <t>下田字松ノ本９－１</t>
  </si>
  <si>
    <t>下田字長沢１４－３</t>
  </si>
  <si>
    <t>下田字平井４２</t>
  </si>
  <si>
    <t>下田字箱平２－２</t>
  </si>
  <si>
    <t>東栄町大字下田字親所１３</t>
  </si>
  <si>
    <t>下田字薗目路</t>
  </si>
  <si>
    <t>下田字三ツ石２７－４</t>
  </si>
  <si>
    <t>川角字神田２９－１</t>
  </si>
  <si>
    <t>足込字大原</t>
  </si>
  <si>
    <t>足込字西川合２４－２</t>
  </si>
  <si>
    <t>足込字田村４１</t>
  </si>
  <si>
    <t>足込字橋場３３</t>
  </si>
  <si>
    <t>下田字尾々４６</t>
  </si>
  <si>
    <t>足込字毛合１０</t>
  </si>
  <si>
    <t>足込字右沢</t>
  </si>
  <si>
    <t>御園字野地１８</t>
  </si>
  <si>
    <t>御園字真地１２</t>
  </si>
  <si>
    <t>御園字高遠２２</t>
  </si>
  <si>
    <t>御園字大野３８－１</t>
  </si>
  <si>
    <t>御園字坂場１１８</t>
  </si>
  <si>
    <t>東薗目字下赤羽根１３</t>
  </si>
  <si>
    <t>東薗目字向平２６－１</t>
  </si>
  <si>
    <t>西薗目字名倉４</t>
  </si>
  <si>
    <t>西薗目字渡瀬９</t>
  </si>
  <si>
    <t>西薗目字畦市１２</t>
  </si>
  <si>
    <t>西薗目字元平</t>
  </si>
  <si>
    <t>西薗目字平瀬３－１</t>
  </si>
  <si>
    <t>三輪字山ノ上田７－３</t>
  </si>
  <si>
    <t>三輪字平栗４７－１１</t>
  </si>
  <si>
    <t>三輪字下深谷１３２－２</t>
  </si>
  <si>
    <t>三輪字上深谷２４</t>
  </si>
  <si>
    <t>三輪字市原１０９－１</t>
  </si>
  <si>
    <t>三輪字中奈根９</t>
  </si>
  <si>
    <t>三輪字下河内７７</t>
  </si>
  <si>
    <t>振草字小林柏原１１</t>
  </si>
  <si>
    <t>振草字小林下日向１５－１</t>
  </si>
  <si>
    <t>振草字小林中日向２</t>
  </si>
  <si>
    <t>振草字小林大平５</t>
  </si>
  <si>
    <t>振草字上粟代上新畑１１</t>
  </si>
  <si>
    <t>振草字上粟代杉下２</t>
  </si>
  <si>
    <t>振草字上粟代中村１４－１，１５－２</t>
  </si>
  <si>
    <t>振草字上粟代稲目６</t>
  </si>
  <si>
    <t>振草字下粟代田畑５</t>
  </si>
  <si>
    <t>振草字下粟代黒内８－１</t>
  </si>
  <si>
    <t>振草字下粟代紙屋貝津２１</t>
  </si>
  <si>
    <t>振草字下粟代前田１１</t>
  </si>
  <si>
    <t>振草字古戸柿平１０－１、振草字古戸向イ７</t>
  </si>
  <si>
    <t>振草字古戸久満土１５</t>
  </si>
  <si>
    <t>振草字古戸青栃７、振草字北浅井３０－１３</t>
  </si>
  <si>
    <t>振草字古戸日蔭６５、振草字古戸根羽２４</t>
  </si>
  <si>
    <t>振草字古戸中原２４、振草字古戸日向１５</t>
  </si>
  <si>
    <t>振草字古戸川合５－１</t>
  </si>
  <si>
    <t>0536-</t>
    <phoneticPr fontId="3"/>
  </si>
  <si>
    <t>76-0501</t>
    <phoneticPr fontId="3"/>
  </si>
  <si>
    <t>老人憩の家 本郷荘</t>
  </si>
  <si>
    <t>御園第一集会所</t>
  </si>
  <si>
    <t>三輪コミュニティセンター</t>
  </si>
  <si>
    <t>老人憩いの家 親和荘</t>
  </si>
  <si>
    <t>古戸多目的集会所（古戸会館）</t>
  </si>
  <si>
    <t>千代姫荘</t>
  </si>
  <si>
    <t>旧東栄小学校</t>
  </si>
  <si>
    <t>東栄小学校</t>
  </si>
  <si>
    <t>東栄中学校</t>
  </si>
  <si>
    <t>とうえい保育園</t>
  </si>
  <si>
    <t>グリーンハウス</t>
  </si>
  <si>
    <t>とうえい健康の館</t>
  </si>
  <si>
    <t>のき山学校（旧東部小学校）</t>
  </si>
  <si>
    <t>スターフォーレスト御園</t>
  </si>
  <si>
    <t>旧奈根小学校</t>
  </si>
  <si>
    <t>中設楽字中貝津12-3</t>
  </si>
  <si>
    <t>本郷字東万場5-2</t>
  </si>
  <si>
    <t>下田字市場2</t>
  </si>
  <si>
    <t>下田字平井42-1</t>
  </si>
  <si>
    <t>川角字神田29-1</t>
  </si>
  <si>
    <t>足込字橋場33</t>
  </si>
  <si>
    <t>御園字坂場124-3</t>
  </si>
  <si>
    <t>東薗目字向平26-1</t>
  </si>
  <si>
    <t>西薗目字平瀬3-1</t>
  </si>
  <si>
    <t>三輪字市原64-3</t>
  </si>
  <si>
    <t>振草字小林下日向15-1</t>
  </si>
  <si>
    <t>振草字上粟代宮平１</t>
  </si>
  <si>
    <t>振草字古戸久満土15</t>
  </si>
  <si>
    <t>中設楽字松久保11-2</t>
  </si>
  <si>
    <t>中設楽字西向13-3</t>
  </si>
  <si>
    <t>本郷字東万場1</t>
  </si>
  <si>
    <t>本郷字上桜平28-1</t>
  </si>
  <si>
    <t>本郷字宮平1-1</t>
  </si>
  <si>
    <t>本郷字大森1</t>
  </si>
  <si>
    <t>下田字花田22-1</t>
  </si>
  <si>
    <t>下田字軒山13-7</t>
  </si>
  <si>
    <t>御園字野地91-1</t>
  </si>
  <si>
    <t>三輪字市原109-1</t>
  </si>
  <si>
    <t>東栄町</t>
    <rPh sb="0" eb="3">
      <t>トウエイチョウ</t>
    </rPh>
    <phoneticPr fontId="6"/>
  </si>
  <si>
    <t>0536-</t>
    <phoneticPr fontId="6"/>
  </si>
  <si>
    <t>76-0501</t>
    <phoneticPr fontId="6"/>
  </si>
  <si>
    <t>旧設楽町役場駐車場</t>
    <rPh sb="0" eb="1">
      <t>キュウ</t>
    </rPh>
    <rPh sb="1" eb="4">
      <t>シタラチョウ</t>
    </rPh>
    <rPh sb="4" eb="6">
      <t>ヤクバ</t>
    </rPh>
    <rPh sb="6" eb="9">
      <t>チュウシャジョウ</t>
    </rPh>
    <phoneticPr fontId="38"/>
  </si>
  <si>
    <t>設楽中学校グランド</t>
    <rPh sb="0" eb="2">
      <t>シタラ</t>
    </rPh>
    <rPh sb="2" eb="5">
      <t>チュウガッコウ</t>
    </rPh>
    <phoneticPr fontId="38"/>
  </si>
  <si>
    <t>奥三河総合センターグランド</t>
    <rPh sb="0" eb="3">
      <t>オクミカワ</t>
    </rPh>
    <rPh sb="3" eb="5">
      <t>ソウゴウ</t>
    </rPh>
    <phoneticPr fontId="38"/>
  </si>
  <si>
    <t>田口高等学校グランド</t>
    <rPh sb="0" eb="2">
      <t>タグチ</t>
    </rPh>
    <rPh sb="2" eb="4">
      <t>コウトウ</t>
    </rPh>
    <rPh sb="4" eb="6">
      <t>ガッコウ</t>
    </rPh>
    <phoneticPr fontId="38"/>
  </si>
  <si>
    <t>清嶺小学校グランド</t>
    <rPh sb="0" eb="2">
      <t>セイレイ</t>
    </rPh>
    <rPh sb="2" eb="5">
      <t>ショウガッコウ</t>
    </rPh>
    <phoneticPr fontId="38"/>
  </si>
  <si>
    <t>小塩集会所前広場</t>
    <rPh sb="0" eb="2">
      <t>コシオ</t>
    </rPh>
    <rPh sb="2" eb="5">
      <t>シュウカイジョ</t>
    </rPh>
    <rPh sb="5" eb="6">
      <t>マエ</t>
    </rPh>
    <rPh sb="6" eb="8">
      <t>ヒロバ</t>
    </rPh>
    <phoneticPr fontId="38"/>
  </si>
  <si>
    <t>やすらぎの里駐車場</t>
    <rPh sb="5" eb="6">
      <t>サト</t>
    </rPh>
    <rPh sb="6" eb="9">
      <t>チュウシャジョウ</t>
    </rPh>
    <phoneticPr fontId="38"/>
  </si>
  <si>
    <t>和市公会堂前広場</t>
    <rPh sb="0" eb="2">
      <t>ワイチ</t>
    </rPh>
    <rPh sb="2" eb="5">
      <t>コウカイドウ</t>
    </rPh>
    <rPh sb="5" eb="6">
      <t>マエ</t>
    </rPh>
    <rPh sb="6" eb="8">
      <t>ヒロバ</t>
    </rPh>
    <phoneticPr fontId="38"/>
  </si>
  <si>
    <t>田口小学校グランド</t>
    <rPh sb="0" eb="2">
      <t>タグチ</t>
    </rPh>
    <rPh sb="2" eb="5">
      <t>ショウガッコウ</t>
    </rPh>
    <phoneticPr fontId="38"/>
  </si>
  <si>
    <t>長江公会堂横農地</t>
    <rPh sb="0" eb="2">
      <t>ナガエ</t>
    </rPh>
    <rPh sb="2" eb="5">
      <t>コウカイドウ</t>
    </rPh>
    <rPh sb="5" eb="6">
      <t>ヨコ</t>
    </rPh>
    <rPh sb="6" eb="8">
      <t>ノウチ</t>
    </rPh>
    <phoneticPr fontId="38"/>
  </si>
  <si>
    <t>小松長江老人憩の家前広場</t>
    <rPh sb="0" eb="2">
      <t>コマツ</t>
    </rPh>
    <rPh sb="2" eb="4">
      <t>ナガエ</t>
    </rPh>
    <rPh sb="4" eb="6">
      <t>ロウジン</t>
    </rPh>
    <rPh sb="6" eb="7">
      <t>イコ</t>
    </rPh>
    <rPh sb="8" eb="9">
      <t>イエ</t>
    </rPh>
    <rPh sb="9" eb="10">
      <t>マエ</t>
    </rPh>
    <rPh sb="10" eb="12">
      <t>ヒロバ</t>
    </rPh>
    <phoneticPr fontId="38"/>
  </si>
  <si>
    <t>松戸公会堂前広場</t>
    <rPh sb="0" eb="2">
      <t>マツド</t>
    </rPh>
    <rPh sb="2" eb="5">
      <t>コウカイドウ</t>
    </rPh>
    <rPh sb="5" eb="6">
      <t>マエ</t>
    </rPh>
    <rPh sb="6" eb="8">
      <t>ヒロバ</t>
    </rPh>
    <phoneticPr fontId="38"/>
  </si>
  <si>
    <t>山村トレーニングセンター前広場</t>
    <rPh sb="0" eb="2">
      <t>サンソン</t>
    </rPh>
    <rPh sb="12" eb="13">
      <t>マエ</t>
    </rPh>
    <rPh sb="13" eb="15">
      <t>ヒロバ</t>
    </rPh>
    <phoneticPr fontId="38"/>
  </si>
  <si>
    <t>幸秀寺境内</t>
    <rPh sb="0" eb="1">
      <t>サチ</t>
    </rPh>
    <rPh sb="1" eb="2">
      <t>ヒイ</t>
    </rPh>
    <rPh sb="2" eb="3">
      <t>テラ</t>
    </rPh>
    <rPh sb="3" eb="5">
      <t>ケイダイ</t>
    </rPh>
    <phoneticPr fontId="38"/>
  </si>
  <si>
    <t>伊豆神社駐車場</t>
    <rPh sb="0" eb="2">
      <t>イズ</t>
    </rPh>
    <rPh sb="2" eb="4">
      <t>ジンジャ</t>
    </rPh>
    <rPh sb="4" eb="7">
      <t>チュウシャジョウ</t>
    </rPh>
    <phoneticPr fontId="38"/>
  </si>
  <si>
    <t>田峯観音駐車場</t>
    <rPh sb="0" eb="1">
      <t>ダ</t>
    </rPh>
    <rPh sb="1" eb="2">
      <t>ミネ</t>
    </rPh>
    <rPh sb="2" eb="4">
      <t>カンノン</t>
    </rPh>
    <rPh sb="4" eb="7">
      <t>チュウシャジョウ</t>
    </rPh>
    <phoneticPr fontId="38"/>
  </si>
  <si>
    <t>田峯小学校グランド</t>
    <rPh sb="0" eb="2">
      <t>ダミネ</t>
    </rPh>
    <rPh sb="2" eb="5">
      <t>ショウガッコウ</t>
    </rPh>
    <phoneticPr fontId="38"/>
  </si>
  <si>
    <t>三都橋交流センターグランド</t>
    <rPh sb="0" eb="3">
      <t>ミツハシ</t>
    </rPh>
    <rPh sb="3" eb="5">
      <t>コウリュウ</t>
    </rPh>
    <phoneticPr fontId="38"/>
  </si>
  <si>
    <t>豊邦交流センターグランド</t>
    <rPh sb="0" eb="2">
      <t>トヨクニ</t>
    </rPh>
    <rPh sb="2" eb="4">
      <t>コウリュウ</t>
    </rPh>
    <phoneticPr fontId="38"/>
  </si>
  <si>
    <t>愛知県淡水漁業協同組合駐車場</t>
    <rPh sb="0" eb="3">
      <t>アイチケン</t>
    </rPh>
    <rPh sb="3" eb="5">
      <t>タンスイ</t>
    </rPh>
    <rPh sb="5" eb="7">
      <t>ギョギョウ</t>
    </rPh>
    <rPh sb="7" eb="9">
      <t>キョウドウ</t>
    </rPh>
    <rPh sb="9" eb="11">
      <t>クミアイ</t>
    </rPh>
    <rPh sb="11" eb="14">
      <t>チュウシャジョウ</t>
    </rPh>
    <phoneticPr fontId="38"/>
  </si>
  <si>
    <t>裏谷婦人ホーム前広場</t>
    <rPh sb="0" eb="2">
      <t>ウラタニ</t>
    </rPh>
    <rPh sb="2" eb="4">
      <t>フジン</t>
    </rPh>
    <rPh sb="7" eb="8">
      <t>マエ</t>
    </rPh>
    <rPh sb="8" eb="10">
      <t>ヒロバ</t>
    </rPh>
    <phoneticPr fontId="38"/>
  </si>
  <si>
    <t>駒ヶ原集出荷場前広場</t>
    <rPh sb="0" eb="3">
      <t>コマガハラ</t>
    </rPh>
    <rPh sb="3" eb="4">
      <t>シュウ</t>
    </rPh>
    <rPh sb="4" eb="7">
      <t>シュッカジョウ</t>
    </rPh>
    <rPh sb="7" eb="8">
      <t>マエ</t>
    </rPh>
    <rPh sb="8" eb="10">
      <t>ヒロバ</t>
    </rPh>
    <phoneticPr fontId="38"/>
  </si>
  <si>
    <t>沖ノ平集出荷場前広場</t>
    <rPh sb="0" eb="1">
      <t>オキ</t>
    </rPh>
    <rPh sb="2" eb="3">
      <t>ダイラ</t>
    </rPh>
    <rPh sb="3" eb="4">
      <t>シュウ</t>
    </rPh>
    <rPh sb="4" eb="7">
      <t>シュッカジョウ</t>
    </rPh>
    <rPh sb="7" eb="8">
      <t>マエ</t>
    </rPh>
    <rPh sb="8" eb="10">
      <t>ヒロバ</t>
    </rPh>
    <phoneticPr fontId="38"/>
  </si>
  <si>
    <t>清水公会堂前広場</t>
    <rPh sb="0" eb="2">
      <t>シミズ</t>
    </rPh>
    <rPh sb="2" eb="5">
      <t>コウカイドウ</t>
    </rPh>
    <rPh sb="5" eb="6">
      <t>マエ</t>
    </rPh>
    <rPh sb="6" eb="8">
      <t>ヒロバ</t>
    </rPh>
    <phoneticPr fontId="38"/>
  </si>
  <si>
    <t>アグリステーションなぐら駐車場</t>
    <rPh sb="12" eb="15">
      <t>チュウシャジョウ</t>
    </rPh>
    <phoneticPr fontId="38"/>
  </si>
  <si>
    <t>川口集会場前広場</t>
    <rPh sb="0" eb="2">
      <t>カワグチ</t>
    </rPh>
    <rPh sb="2" eb="5">
      <t>シュウカイジョウ</t>
    </rPh>
    <rPh sb="5" eb="6">
      <t>マエ</t>
    </rPh>
    <rPh sb="6" eb="8">
      <t>ヒロバ</t>
    </rPh>
    <phoneticPr fontId="38"/>
  </si>
  <si>
    <t>名倉体育館前広場</t>
    <rPh sb="0" eb="2">
      <t>ナグラ</t>
    </rPh>
    <rPh sb="2" eb="5">
      <t>タイイクカン</t>
    </rPh>
    <rPh sb="5" eb="6">
      <t>マエ</t>
    </rPh>
    <rPh sb="6" eb="8">
      <t>ヒロバ</t>
    </rPh>
    <phoneticPr fontId="38"/>
  </si>
  <si>
    <t>名倉小学校グランド</t>
    <rPh sb="0" eb="2">
      <t>ナグラ</t>
    </rPh>
    <rPh sb="2" eb="5">
      <t>ショウガッコウ</t>
    </rPh>
    <phoneticPr fontId="38"/>
  </si>
  <si>
    <t>東納庫老人憩の家</t>
    <rPh sb="0" eb="3">
      <t>ヒガシナグラ</t>
    </rPh>
    <rPh sb="3" eb="5">
      <t>ロウジン</t>
    </rPh>
    <rPh sb="5" eb="6">
      <t>イコ</t>
    </rPh>
    <rPh sb="7" eb="8">
      <t>イエ</t>
    </rPh>
    <phoneticPr fontId="38"/>
  </si>
  <si>
    <t>南区研修所前広場</t>
    <rPh sb="0" eb="2">
      <t>ミナミク</t>
    </rPh>
    <rPh sb="2" eb="5">
      <t>ケンシュウジョ</t>
    </rPh>
    <rPh sb="5" eb="6">
      <t>マエ</t>
    </rPh>
    <rPh sb="6" eb="8">
      <t>ヒロバ</t>
    </rPh>
    <phoneticPr fontId="38"/>
  </si>
  <si>
    <t>設楽福祉村キラリンとー前広場</t>
    <rPh sb="0" eb="2">
      <t>シタラ</t>
    </rPh>
    <rPh sb="2" eb="4">
      <t>フクシ</t>
    </rPh>
    <rPh sb="4" eb="5">
      <t>ムラ</t>
    </rPh>
    <rPh sb="11" eb="12">
      <t>マエ</t>
    </rPh>
    <rPh sb="12" eb="14">
      <t>ヒロバ</t>
    </rPh>
    <phoneticPr fontId="38"/>
  </si>
  <si>
    <t>宇連公会堂前広場</t>
    <rPh sb="0" eb="2">
      <t>ウレ</t>
    </rPh>
    <rPh sb="2" eb="5">
      <t>コウカイドウ</t>
    </rPh>
    <rPh sb="5" eb="6">
      <t>マエ</t>
    </rPh>
    <rPh sb="6" eb="8">
      <t>ヒロバ</t>
    </rPh>
    <phoneticPr fontId="38"/>
  </si>
  <si>
    <t>神田町民センター前広場</t>
    <rPh sb="0" eb="2">
      <t>カンダ</t>
    </rPh>
    <rPh sb="2" eb="4">
      <t>チョウミン</t>
    </rPh>
    <rPh sb="8" eb="9">
      <t>マエ</t>
    </rPh>
    <rPh sb="9" eb="11">
      <t>ヒロバ</t>
    </rPh>
    <phoneticPr fontId="38"/>
  </si>
  <si>
    <t>神田こんにゃく村駐車場</t>
    <rPh sb="0" eb="2">
      <t>カンダ</t>
    </rPh>
    <rPh sb="7" eb="8">
      <t>ムラ</t>
    </rPh>
    <rPh sb="8" eb="11">
      <t>チュウシャジョウ</t>
    </rPh>
    <phoneticPr fontId="38"/>
  </si>
  <si>
    <t>平山公会堂前広場</t>
    <rPh sb="0" eb="2">
      <t>ヒラヤマ</t>
    </rPh>
    <rPh sb="2" eb="5">
      <t>コウカイドウ</t>
    </rPh>
    <rPh sb="5" eb="6">
      <t>マエ</t>
    </rPh>
    <rPh sb="6" eb="8">
      <t>ヒロバ</t>
    </rPh>
    <phoneticPr fontId="38"/>
  </si>
  <si>
    <t>黒倉公会堂前広場</t>
    <rPh sb="0" eb="1">
      <t>クロ</t>
    </rPh>
    <rPh sb="1" eb="2">
      <t>グラ</t>
    </rPh>
    <rPh sb="2" eb="5">
      <t>コウカイドウ</t>
    </rPh>
    <rPh sb="5" eb="6">
      <t>マエ</t>
    </rPh>
    <rPh sb="6" eb="8">
      <t>ヒロバ</t>
    </rPh>
    <phoneticPr fontId="38"/>
  </si>
  <si>
    <t>基幹集落センター駐車場</t>
    <rPh sb="0" eb="2">
      <t>キカン</t>
    </rPh>
    <rPh sb="2" eb="4">
      <t>シュウラク</t>
    </rPh>
    <rPh sb="8" eb="11">
      <t>チュウシャジョウ</t>
    </rPh>
    <phoneticPr fontId="38"/>
  </si>
  <si>
    <t>農業構造改善センター駐車場</t>
    <rPh sb="0" eb="2">
      <t>ノウギョウ</t>
    </rPh>
    <rPh sb="2" eb="4">
      <t>コウゾウ</t>
    </rPh>
    <rPh sb="4" eb="6">
      <t>カイゼン</t>
    </rPh>
    <rPh sb="10" eb="13">
      <t>チュウシャジョウ</t>
    </rPh>
    <phoneticPr fontId="38"/>
  </si>
  <si>
    <t>つぐ老人憩の家駐車場</t>
    <rPh sb="2" eb="4">
      <t>ロウジン</t>
    </rPh>
    <rPh sb="4" eb="5">
      <t>イコ</t>
    </rPh>
    <rPh sb="6" eb="7">
      <t>イエ</t>
    </rPh>
    <rPh sb="7" eb="10">
      <t>チュウシャジョウ</t>
    </rPh>
    <phoneticPr fontId="38"/>
  </si>
  <si>
    <t>野向集会所前広場</t>
    <rPh sb="0" eb="2">
      <t>ノムカイ</t>
    </rPh>
    <rPh sb="2" eb="5">
      <t>シュウカイジョ</t>
    </rPh>
    <rPh sb="5" eb="6">
      <t>マエ</t>
    </rPh>
    <rPh sb="6" eb="8">
      <t>ヒロバ</t>
    </rPh>
    <phoneticPr fontId="38"/>
  </si>
  <si>
    <t>偕楽園駐車場</t>
    <rPh sb="0" eb="3">
      <t>カイラクエン</t>
    </rPh>
    <rPh sb="3" eb="6">
      <t>チュウシャジョウ</t>
    </rPh>
    <phoneticPr fontId="38"/>
  </si>
  <si>
    <t>高齢者若者センター駐車場</t>
    <rPh sb="0" eb="3">
      <t>コウレイシャ</t>
    </rPh>
    <rPh sb="3" eb="5">
      <t>ワカモノ</t>
    </rPh>
    <rPh sb="9" eb="12">
      <t>チュウシャジョウ</t>
    </rPh>
    <phoneticPr fontId="38"/>
  </si>
  <si>
    <t>大桑コミュニティセンター駐車場</t>
    <rPh sb="0" eb="2">
      <t>オオクワ</t>
    </rPh>
    <rPh sb="12" eb="15">
      <t>チュウシャジョウ</t>
    </rPh>
    <phoneticPr fontId="38"/>
  </si>
  <si>
    <t>高齢者活性化センター駐車場</t>
    <rPh sb="0" eb="3">
      <t>コウレイシャ</t>
    </rPh>
    <rPh sb="3" eb="6">
      <t>カッセイカ</t>
    </rPh>
    <rPh sb="10" eb="13">
      <t>チュウシャジョウ</t>
    </rPh>
    <phoneticPr fontId="38"/>
  </si>
  <si>
    <t>つぐグリーンプラザ駐車場</t>
    <rPh sb="9" eb="12">
      <t>チュウシャジョウ</t>
    </rPh>
    <phoneticPr fontId="38"/>
  </si>
  <si>
    <t>津具スポーツ広場</t>
    <rPh sb="0" eb="2">
      <t>ツグ</t>
    </rPh>
    <rPh sb="6" eb="8">
      <t>ヒロバ</t>
    </rPh>
    <phoneticPr fontId="38"/>
  </si>
  <si>
    <t>田口字居立２</t>
    <rPh sb="0" eb="2">
      <t>タグチ</t>
    </rPh>
    <rPh sb="2" eb="3">
      <t>アザ</t>
    </rPh>
    <rPh sb="3" eb="5">
      <t>イダテ</t>
    </rPh>
    <phoneticPr fontId="38"/>
  </si>
  <si>
    <t>田口字大西8-1</t>
    <rPh sb="0" eb="2">
      <t>タグチ</t>
    </rPh>
    <rPh sb="2" eb="3">
      <t>アザ</t>
    </rPh>
    <rPh sb="3" eb="5">
      <t>オオニシ</t>
    </rPh>
    <phoneticPr fontId="38"/>
  </si>
  <si>
    <t>田口字向木屋2-10</t>
    <rPh sb="0" eb="2">
      <t>タグチ</t>
    </rPh>
    <rPh sb="2" eb="3">
      <t>アザ</t>
    </rPh>
    <rPh sb="3" eb="4">
      <t>ム</t>
    </rPh>
    <rPh sb="4" eb="5">
      <t>モク</t>
    </rPh>
    <rPh sb="5" eb="6">
      <t>ヤ</t>
    </rPh>
    <phoneticPr fontId="38"/>
  </si>
  <si>
    <t>清崎字林ノ後5-2</t>
    <rPh sb="0" eb="2">
      <t>キヨサキ</t>
    </rPh>
    <rPh sb="2" eb="3">
      <t>アザ</t>
    </rPh>
    <rPh sb="3" eb="4">
      <t>ハヤシ</t>
    </rPh>
    <rPh sb="5" eb="6">
      <t>ゴ</t>
    </rPh>
    <phoneticPr fontId="38"/>
  </si>
  <si>
    <t>清崎字箱上24</t>
    <rPh sb="0" eb="2">
      <t>キヨサキ</t>
    </rPh>
    <rPh sb="2" eb="3">
      <t>アザ</t>
    </rPh>
    <rPh sb="3" eb="4">
      <t>ハコ</t>
    </rPh>
    <rPh sb="4" eb="5">
      <t>ウエ</t>
    </rPh>
    <phoneticPr fontId="38"/>
  </si>
  <si>
    <t>清崎字牛ヶ久保5</t>
    <rPh sb="0" eb="2">
      <t>キヨサキ</t>
    </rPh>
    <rPh sb="2" eb="3">
      <t>アザ</t>
    </rPh>
    <rPh sb="3" eb="7">
      <t>ウシガクボ</t>
    </rPh>
    <phoneticPr fontId="38"/>
  </si>
  <si>
    <t>荒尾字宝ノ久保9</t>
    <rPh sb="0" eb="2">
      <t>アラオ</t>
    </rPh>
    <rPh sb="2" eb="3">
      <t>アザ</t>
    </rPh>
    <rPh sb="3" eb="4">
      <t>ホウ</t>
    </rPh>
    <rPh sb="5" eb="7">
      <t>クボ</t>
    </rPh>
    <phoneticPr fontId="38"/>
  </si>
  <si>
    <t>和市字笠井４７－２</t>
    <rPh sb="0" eb="2">
      <t>ワイチ</t>
    </rPh>
    <rPh sb="2" eb="3">
      <t>アザ</t>
    </rPh>
    <rPh sb="3" eb="5">
      <t>カサイ</t>
    </rPh>
    <phoneticPr fontId="38"/>
  </si>
  <si>
    <t>田口字白根土１－１</t>
    <rPh sb="0" eb="2">
      <t>タグチ</t>
    </rPh>
    <rPh sb="2" eb="3">
      <t>アザ</t>
    </rPh>
    <rPh sb="3" eb="5">
      <t>シラネ</t>
    </rPh>
    <rPh sb="5" eb="6">
      <t>ツチ</t>
    </rPh>
    <phoneticPr fontId="38"/>
  </si>
  <si>
    <t>長江字木屋田久保１５－４</t>
    <rPh sb="0" eb="2">
      <t>ナガエ</t>
    </rPh>
    <rPh sb="2" eb="3">
      <t>アザ</t>
    </rPh>
    <rPh sb="3" eb="4">
      <t>モク</t>
    </rPh>
    <rPh sb="4" eb="5">
      <t>ヤ</t>
    </rPh>
    <rPh sb="5" eb="6">
      <t>タ</t>
    </rPh>
    <rPh sb="6" eb="8">
      <t>クボ</t>
    </rPh>
    <phoneticPr fontId="38"/>
  </si>
  <si>
    <t>小松字中貝津１４－１</t>
    <rPh sb="0" eb="2">
      <t>コマツ</t>
    </rPh>
    <rPh sb="2" eb="3">
      <t>アザ</t>
    </rPh>
    <rPh sb="3" eb="6">
      <t>ナカカイツ</t>
    </rPh>
    <phoneticPr fontId="38"/>
  </si>
  <si>
    <t>松戸字向畑９</t>
    <rPh sb="0" eb="2">
      <t>マツド</t>
    </rPh>
    <rPh sb="2" eb="3">
      <t>アザ</t>
    </rPh>
    <rPh sb="3" eb="5">
      <t>ムコウバタ</t>
    </rPh>
    <phoneticPr fontId="38"/>
  </si>
  <si>
    <t>田口字矢高５－７</t>
    <rPh sb="0" eb="2">
      <t>タグチ</t>
    </rPh>
    <rPh sb="2" eb="3">
      <t>アザ</t>
    </rPh>
    <rPh sb="3" eb="5">
      <t>ヤタカ</t>
    </rPh>
    <phoneticPr fontId="38"/>
  </si>
  <si>
    <t>田内字西貝津５</t>
    <rPh sb="0" eb="2">
      <t>タナイ</t>
    </rPh>
    <rPh sb="2" eb="3">
      <t>アザ</t>
    </rPh>
    <rPh sb="3" eb="6">
      <t>ニシカイツ</t>
    </rPh>
    <phoneticPr fontId="38"/>
  </si>
  <si>
    <t>田内字宮下東７－８－２</t>
    <rPh sb="0" eb="2">
      <t>タナイ</t>
    </rPh>
    <rPh sb="2" eb="3">
      <t>アザ</t>
    </rPh>
    <rPh sb="3" eb="5">
      <t>ミヤシタ</t>
    </rPh>
    <rPh sb="5" eb="6">
      <t>ヒガシ</t>
    </rPh>
    <phoneticPr fontId="38"/>
  </si>
  <si>
    <t>田峯字鍛治沢１４</t>
    <rPh sb="0" eb="1">
      <t>ダ</t>
    </rPh>
    <rPh sb="1" eb="2">
      <t>ミネ</t>
    </rPh>
    <rPh sb="2" eb="3">
      <t>アザ</t>
    </rPh>
    <rPh sb="3" eb="6">
      <t>カジサワ</t>
    </rPh>
    <phoneticPr fontId="38"/>
  </si>
  <si>
    <t>田峯字下畑９</t>
    <rPh sb="0" eb="1">
      <t>ダ</t>
    </rPh>
    <rPh sb="1" eb="2">
      <t>ミネ</t>
    </rPh>
    <rPh sb="2" eb="3">
      <t>アザ</t>
    </rPh>
    <rPh sb="3" eb="5">
      <t>シモハタ</t>
    </rPh>
    <phoneticPr fontId="38"/>
  </si>
  <si>
    <t>三都橋字竹平２１－１</t>
    <rPh sb="0" eb="3">
      <t>ミツハシ</t>
    </rPh>
    <rPh sb="3" eb="4">
      <t>アザ</t>
    </rPh>
    <rPh sb="4" eb="5">
      <t>タケ</t>
    </rPh>
    <rPh sb="5" eb="6">
      <t>ヒラ</t>
    </rPh>
    <phoneticPr fontId="38"/>
  </si>
  <si>
    <t>豊邦字ホソノ１０</t>
    <rPh sb="0" eb="2">
      <t>トヨクニ</t>
    </rPh>
    <rPh sb="2" eb="3">
      <t>アザ</t>
    </rPh>
    <phoneticPr fontId="38"/>
  </si>
  <si>
    <t>豊邦字豊詰２７</t>
    <rPh sb="0" eb="2">
      <t>トヨクニ</t>
    </rPh>
    <rPh sb="2" eb="3">
      <t>アザ</t>
    </rPh>
    <rPh sb="3" eb="4">
      <t>ユタカ</t>
    </rPh>
    <rPh sb="4" eb="5">
      <t>ツ</t>
    </rPh>
    <phoneticPr fontId="38"/>
  </si>
  <si>
    <t>田峯字裏谷３６</t>
    <rPh sb="0" eb="1">
      <t>ダ</t>
    </rPh>
    <rPh sb="1" eb="2">
      <t>ミネ</t>
    </rPh>
    <rPh sb="2" eb="3">
      <t>アザ</t>
    </rPh>
    <rPh sb="3" eb="5">
      <t>ウラタニ</t>
    </rPh>
    <phoneticPr fontId="38"/>
  </si>
  <si>
    <t>西納庫駒ヶ原１７０－１</t>
    <rPh sb="0" eb="1">
      <t>ニシ</t>
    </rPh>
    <rPh sb="1" eb="2">
      <t>ノウ</t>
    </rPh>
    <rPh sb="2" eb="3">
      <t>コ</t>
    </rPh>
    <rPh sb="3" eb="6">
      <t>コマガハラ</t>
    </rPh>
    <phoneticPr fontId="38"/>
  </si>
  <si>
    <t>西納庫沖ノ平２１０</t>
    <rPh sb="0" eb="1">
      <t>ニシ</t>
    </rPh>
    <rPh sb="1" eb="2">
      <t>ノウ</t>
    </rPh>
    <rPh sb="2" eb="3">
      <t>コ</t>
    </rPh>
    <rPh sb="3" eb="4">
      <t>オキ</t>
    </rPh>
    <rPh sb="5" eb="6">
      <t>ダイラ</t>
    </rPh>
    <phoneticPr fontId="38"/>
  </si>
  <si>
    <t>西納庫字戸ノ貝津６－１</t>
    <rPh sb="0" eb="1">
      <t>ニシ</t>
    </rPh>
    <rPh sb="1" eb="2">
      <t>ノウ</t>
    </rPh>
    <rPh sb="2" eb="3">
      <t>コ</t>
    </rPh>
    <rPh sb="3" eb="4">
      <t>アザ</t>
    </rPh>
    <rPh sb="4" eb="5">
      <t>ト</t>
    </rPh>
    <rPh sb="6" eb="8">
      <t>カイツ</t>
    </rPh>
    <phoneticPr fontId="38"/>
  </si>
  <si>
    <t>西納庫字森田３２</t>
    <rPh sb="0" eb="1">
      <t>ニシ</t>
    </rPh>
    <rPh sb="1" eb="2">
      <t>ノウ</t>
    </rPh>
    <rPh sb="2" eb="3">
      <t>コ</t>
    </rPh>
    <rPh sb="3" eb="4">
      <t>アザ</t>
    </rPh>
    <rPh sb="4" eb="6">
      <t>モリタ</t>
    </rPh>
    <phoneticPr fontId="38"/>
  </si>
  <si>
    <t>西納庫字広見５</t>
    <rPh sb="0" eb="1">
      <t>ニシ</t>
    </rPh>
    <rPh sb="1" eb="2">
      <t>ノウ</t>
    </rPh>
    <rPh sb="2" eb="3">
      <t>コ</t>
    </rPh>
    <rPh sb="3" eb="4">
      <t>アザ</t>
    </rPh>
    <rPh sb="4" eb="6">
      <t>ヒロミ</t>
    </rPh>
    <phoneticPr fontId="38"/>
  </si>
  <si>
    <t>東納庫字ヲトシ山１－６</t>
    <rPh sb="0" eb="3">
      <t>ヒガシナグラ</t>
    </rPh>
    <rPh sb="3" eb="4">
      <t>アザ</t>
    </rPh>
    <rPh sb="7" eb="8">
      <t>ヤマ</t>
    </rPh>
    <phoneticPr fontId="38"/>
  </si>
  <si>
    <t>東納庫座丸根２－６</t>
    <rPh sb="0" eb="3">
      <t>ヒガシナグラ</t>
    </rPh>
    <rPh sb="3" eb="4">
      <t>ザ</t>
    </rPh>
    <rPh sb="4" eb="5">
      <t>マル</t>
    </rPh>
    <rPh sb="5" eb="6">
      <t>ネ</t>
    </rPh>
    <phoneticPr fontId="38"/>
  </si>
  <si>
    <t>東納庫字ネギ田１－２</t>
    <rPh sb="0" eb="3">
      <t>ヒガシナグラ</t>
    </rPh>
    <rPh sb="3" eb="4">
      <t>アザ</t>
    </rPh>
    <rPh sb="6" eb="7">
      <t>タ</t>
    </rPh>
    <phoneticPr fontId="38"/>
  </si>
  <si>
    <t>東納庫字大桑９０－１</t>
    <rPh sb="0" eb="3">
      <t>ヒガシナグラ</t>
    </rPh>
    <rPh sb="3" eb="4">
      <t>アザ</t>
    </rPh>
    <rPh sb="4" eb="6">
      <t>オオクワ</t>
    </rPh>
    <phoneticPr fontId="38"/>
  </si>
  <si>
    <t>東納庫字松山６－２，３</t>
    <rPh sb="0" eb="3">
      <t>ヒガシナグラ</t>
    </rPh>
    <rPh sb="3" eb="4">
      <t>アザ</t>
    </rPh>
    <rPh sb="4" eb="6">
      <t>マツヤマ</t>
    </rPh>
    <phoneticPr fontId="38"/>
  </si>
  <si>
    <t>東納庫字岩クラ３７</t>
    <rPh sb="0" eb="3">
      <t>ヒガシナグラ</t>
    </rPh>
    <rPh sb="3" eb="4">
      <t>アザ</t>
    </rPh>
    <rPh sb="4" eb="5">
      <t>イワ</t>
    </rPh>
    <phoneticPr fontId="38"/>
  </si>
  <si>
    <t>神田字大石６</t>
    <rPh sb="0" eb="2">
      <t>カンダ</t>
    </rPh>
    <rPh sb="2" eb="3">
      <t>アザ</t>
    </rPh>
    <rPh sb="3" eb="5">
      <t>オオイシ</t>
    </rPh>
    <phoneticPr fontId="38"/>
  </si>
  <si>
    <t>神田字川端２１</t>
    <rPh sb="0" eb="2">
      <t>カンダ</t>
    </rPh>
    <rPh sb="2" eb="3">
      <t>アザ</t>
    </rPh>
    <rPh sb="3" eb="5">
      <t>カワバタ</t>
    </rPh>
    <phoneticPr fontId="38"/>
  </si>
  <si>
    <t>平山字タキノ口４－１</t>
    <rPh sb="0" eb="2">
      <t>ヒラヤマ</t>
    </rPh>
    <rPh sb="2" eb="3">
      <t>アザ</t>
    </rPh>
    <rPh sb="6" eb="7">
      <t>クチ</t>
    </rPh>
    <phoneticPr fontId="38"/>
  </si>
  <si>
    <t>平山字上貝津３</t>
    <rPh sb="0" eb="2">
      <t>ヒラヤマ</t>
    </rPh>
    <rPh sb="2" eb="3">
      <t>アザ</t>
    </rPh>
    <rPh sb="3" eb="4">
      <t>ウエ</t>
    </rPh>
    <rPh sb="4" eb="6">
      <t>カイツ</t>
    </rPh>
    <phoneticPr fontId="38"/>
  </si>
  <si>
    <t>津具字見出１２－１</t>
    <rPh sb="0" eb="2">
      <t>ツグ</t>
    </rPh>
    <rPh sb="2" eb="3">
      <t>アザ</t>
    </rPh>
    <rPh sb="3" eb="5">
      <t>ミダシ</t>
    </rPh>
    <phoneticPr fontId="38"/>
  </si>
  <si>
    <t>津具字本間７</t>
    <rPh sb="0" eb="2">
      <t>ツグ</t>
    </rPh>
    <rPh sb="2" eb="3">
      <t>アザ</t>
    </rPh>
    <rPh sb="3" eb="5">
      <t>ホンマ</t>
    </rPh>
    <phoneticPr fontId="38"/>
  </si>
  <si>
    <t>津具字奥平山４－１</t>
    <rPh sb="0" eb="2">
      <t>ツグ</t>
    </rPh>
    <rPh sb="2" eb="3">
      <t>アザ</t>
    </rPh>
    <rPh sb="3" eb="6">
      <t>オクヒラヤマ</t>
    </rPh>
    <phoneticPr fontId="38"/>
  </si>
  <si>
    <t>津具字野向２－１</t>
    <rPh sb="0" eb="2">
      <t>ツグ</t>
    </rPh>
    <rPh sb="2" eb="3">
      <t>アザ</t>
    </rPh>
    <rPh sb="3" eb="5">
      <t>ノムカイ</t>
    </rPh>
    <phoneticPr fontId="38"/>
  </si>
  <si>
    <t>津具字大島２４</t>
    <rPh sb="0" eb="2">
      <t>ツグ</t>
    </rPh>
    <rPh sb="2" eb="3">
      <t>アザ</t>
    </rPh>
    <rPh sb="3" eb="5">
      <t>オオシマ</t>
    </rPh>
    <phoneticPr fontId="38"/>
  </si>
  <si>
    <t>津具字永引９</t>
    <rPh sb="0" eb="2">
      <t>ツグ</t>
    </rPh>
    <rPh sb="2" eb="3">
      <t>アザ</t>
    </rPh>
    <rPh sb="3" eb="4">
      <t>ナガ</t>
    </rPh>
    <rPh sb="4" eb="5">
      <t>ヒ</t>
    </rPh>
    <phoneticPr fontId="38"/>
  </si>
  <si>
    <t>津具字南大桑１１－２</t>
    <rPh sb="0" eb="2">
      <t>ツグ</t>
    </rPh>
    <rPh sb="2" eb="3">
      <t>アザ</t>
    </rPh>
    <rPh sb="3" eb="6">
      <t>ミナミオオクワ</t>
    </rPh>
    <phoneticPr fontId="38"/>
  </si>
  <si>
    <t>津具字中町裏１０</t>
    <rPh sb="0" eb="2">
      <t>ツグ</t>
    </rPh>
    <rPh sb="2" eb="3">
      <t>アザ</t>
    </rPh>
    <rPh sb="3" eb="5">
      <t>ナカマチ</t>
    </rPh>
    <rPh sb="5" eb="6">
      <t>ウラ</t>
    </rPh>
    <phoneticPr fontId="38"/>
  </si>
  <si>
    <t>津具字下川原６－１</t>
    <rPh sb="0" eb="2">
      <t>ツグ</t>
    </rPh>
    <rPh sb="2" eb="3">
      <t>アザ</t>
    </rPh>
    <rPh sb="3" eb="6">
      <t>シモカワハラ</t>
    </rPh>
    <phoneticPr fontId="38"/>
  </si>
  <si>
    <t>津具字中大名地１８－６</t>
    <rPh sb="0" eb="2">
      <t>ツグ</t>
    </rPh>
    <rPh sb="2" eb="3">
      <t>アザ</t>
    </rPh>
    <rPh sb="3" eb="4">
      <t>ナカ</t>
    </rPh>
    <rPh sb="4" eb="6">
      <t>ダイミョウ</t>
    </rPh>
    <rPh sb="6" eb="7">
      <t>チ</t>
    </rPh>
    <phoneticPr fontId="38"/>
  </si>
  <si>
    <t>田口特産物振興センター</t>
    <rPh sb="0" eb="2">
      <t>タグチ</t>
    </rPh>
    <rPh sb="2" eb="5">
      <t>トクサンブツ</t>
    </rPh>
    <rPh sb="5" eb="7">
      <t>シンコウ</t>
    </rPh>
    <phoneticPr fontId="38"/>
  </si>
  <si>
    <t>設楽中学校</t>
    <rPh sb="0" eb="2">
      <t>シタラ</t>
    </rPh>
    <rPh sb="2" eb="5">
      <t>チュウガッコウ</t>
    </rPh>
    <phoneticPr fontId="38"/>
  </si>
  <si>
    <t>愛知県立田口高等学校</t>
    <rPh sb="0" eb="2">
      <t>アイチ</t>
    </rPh>
    <rPh sb="2" eb="4">
      <t>ケンリツ</t>
    </rPh>
    <rPh sb="4" eb="6">
      <t>タグチ</t>
    </rPh>
    <rPh sb="6" eb="8">
      <t>コウトウ</t>
    </rPh>
    <rPh sb="8" eb="10">
      <t>ガッコウ</t>
    </rPh>
    <phoneticPr fontId="38"/>
  </si>
  <si>
    <t>清嶺小学校</t>
    <rPh sb="0" eb="2">
      <t>セイレイ</t>
    </rPh>
    <rPh sb="2" eb="5">
      <t>ショウガッコウ</t>
    </rPh>
    <phoneticPr fontId="38"/>
  </si>
  <si>
    <t>小塩集会所</t>
    <rPh sb="0" eb="2">
      <t>コシオ</t>
    </rPh>
    <rPh sb="2" eb="5">
      <t>シュウカイジョ</t>
    </rPh>
    <phoneticPr fontId="38"/>
  </si>
  <si>
    <t>老人福祉施設やすらぎの里</t>
    <rPh sb="0" eb="2">
      <t>ロウジン</t>
    </rPh>
    <rPh sb="2" eb="4">
      <t>フクシ</t>
    </rPh>
    <rPh sb="4" eb="6">
      <t>シセツ</t>
    </rPh>
    <rPh sb="11" eb="12">
      <t>サト</t>
    </rPh>
    <phoneticPr fontId="38"/>
  </si>
  <si>
    <t>和市公会堂</t>
    <rPh sb="0" eb="2">
      <t>ワイチ</t>
    </rPh>
    <rPh sb="2" eb="5">
      <t>コウカイドウ</t>
    </rPh>
    <phoneticPr fontId="38"/>
  </si>
  <si>
    <t>田口小学校</t>
    <rPh sb="0" eb="2">
      <t>タグチ</t>
    </rPh>
    <rPh sb="2" eb="5">
      <t>ショウガッコウ</t>
    </rPh>
    <phoneticPr fontId="38"/>
  </si>
  <si>
    <t>長江公会堂</t>
    <rPh sb="0" eb="2">
      <t>ナガエ</t>
    </rPh>
    <rPh sb="2" eb="5">
      <t>コウカイドウ</t>
    </rPh>
    <phoneticPr fontId="38"/>
  </si>
  <si>
    <t>小松長江老人憩の家</t>
    <rPh sb="0" eb="2">
      <t>コマツ</t>
    </rPh>
    <rPh sb="2" eb="4">
      <t>ナガエ</t>
    </rPh>
    <rPh sb="4" eb="6">
      <t>ロウジン</t>
    </rPh>
    <rPh sb="6" eb="7">
      <t>イコ</t>
    </rPh>
    <rPh sb="8" eb="9">
      <t>イエ</t>
    </rPh>
    <phoneticPr fontId="38"/>
  </si>
  <si>
    <t>松戸公会堂</t>
    <rPh sb="0" eb="2">
      <t>マツド</t>
    </rPh>
    <rPh sb="2" eb="5">
      <t>コウカイドウ</t>
    </rPh>
    <phoneticPr fontId="38"/>
  </si>
  <si>
    <t>田峯農村環境改善センター</t>
    <rPh sb="0" eb="2">
      <t>ダミネ</t>
    </rPh>
    <rPh sb="2" eb="4">
      <t>ノウソン</t>
    </rPh>
    <rPh sb="4" eb="6">
      <t>カンキョウ</t>
    </rPh>
    <rPh sb="6" eb="8">
      <t>カイゼン</t>
    </rPh>
    <phoneticPr fontId="38"/>
  </si>
  <si>
    <t>三都橋交流センター</t>
    <rPh sb="0" eb="3">
      <t>ミツハシ</t>
    </rPh>
    <rPh sb="3" eb="5">
      <t>コウリュウ</t>
    </rPh>
    <phoneticPr fontId="38"/>
  </si>
  <si>
    <t>豊邦交流センター</t>
    <rPh sb="0" eb="2">
      <t>トヨクニ</t>
    </rPh>
    <rPh sb="2" eb="4">
      <t>コウリュウ</t>
    </rPh>
    <phoneticPr fontId="38"/>
  </si>
  <si>
    <t>裏谷婦人ホーム</t>
    <rPh sb="0" eb="2">
      <t>ウラタニ</t>
    </rPh>
    <rPh sb="2" eb="4">
      <t>フジン</t>
    </rPh>
    <phoneticPr fontId="38"/>
  </si>
  <si>
    <t>沖駒集会所</t>
    <rPh sb="0" eb="1">
      <t>オキ</t>
    </rPh>
    <rPh sb="1" eb="2">
      <t>コマ</t>
    </rPh>
    <rPh sb="2" eb="5">
      <t>シュウカイジョ</t>
    </rPh>
    <phoneticPr fontId="38"/>
  </si>
  <si>
    <t>清水公会堂</t>
    <rPh sb="0" eb="2">
      <t>シミズ</t>
    </rPh>
    <rPh sb="2" eb="5">
      <t>コウカイドウ</t>
    </rPh>
    <phoneticPr fontId="38"/>
  </si>
  <si>
    <t>名倉体育館</t>
    <rPh sb="0" eb="2">
      <t>ナグラ</t>
    </rPh>
    <rPh sb="2" eb="5">
      <t>タイイクカン</t>
    </rPh>
    <phoneticPr fontId="38"/>
  </si>
  <si>
    <t>名倉小学校</t>
    <rPh sb="0" eb="2">
      <t>ナグラ</t>
    </rPh>
    <rPh sb="2" eb="5">
      <t>ショウガッコウ</t>
    </rPh>
    <phoneticPr fontId="38"/>
  </si>
  <si>
    <t>湯谷老人憩の家</t>
    <rPh sb="0" eb="2">
      <t>ユタニ</t>
    </rPh>
    <rPh sb="2" eb="4">
      <t>ロウジン</t>
    </rPh>
    <rPh sb="4" eb="5">
      <t>イコ</t>
    </rPh>
    <rPh sb="6" eb="7">
      <t>イエ</t>
    </rPh>
    <phoneticPr fontId="38"/>
  </si>
  <si>
    <t>南区研修所</t>
    <rPh sb="0" eb="2">
      <t>ミナミク</t>
    </rPh>
    <rPh sb="2" eb="5">
      <t>ケンシュウジョ</t>
    </rPh>
    <phoneticPr fontId="38"/>
  </si>
  <si>
    <t>宇連公会堂</t>
    <rPh sb="0" eb="2">
      <t>ウレ</t>
    </rPh>
    <rPh sb="2" eb="5">
      <t>コウカイドウ</t>
    </rPh>
    <phoneticPr fontId="38"/>
  </si>
  <si>
    <t>神田町民センター</t>
    <rPh sb="0" eb="2">
      <t>カンダ</t>
    </rPh>
    <rPh sb="2" eb="4">
      <t>チョウミン</t>
    </rPh>
    <phoneticPr fontId="38"/>
  </si>
  <si>
    <t>豊橋市神田ふれあいセンター</t>
    <rPh sb="0" eb="3">
      <t>トヨハシシ</t>
    </rPh>
    <rPh sb="3" eb="5">
      <t>カンダ</t>
    </rPh>
    <phoneticPr fontId="38"/>
  </si>
  <si>
    <t>常楽館</t>
    <rPh sb="0" eb="2">
      <t>ジョウラク</t>
    </rPh>
    <rPh sb="2" eb="3">
      <t>カン</t>
    </rPh>
    <phoneticPr fontId="38"/>
  </si>
  <si>
    <t>農業構造改善センター</t>
    <rPh sb="0" eb="2">
      <t>ノウギョウ</t>
    </rPh>
    <rPh sb="2" eb="4">
      <t>コウゾウ</t>
    </rPh>
    <rPh sb="4" eb="6">
      <t>カイゼン</t>
    </rPh>
    <phoneticPr fontId="38"/>
  </si>
  <si>
    <t>つぐ老人憩の家</t>
    <rPh sb="2" eb="4">
      <t>ロウジン</t>
    </rPh>
    <rPh sb="4" eb="5">
      <t>イコ</t>
    </rPh>
    <rPh sb="6" eb="7">
      <t>イエ</t>
    </rPh>
    <phoneticPr fontId="38"/>
  </si>
  <si>
    <t>偕楽園</t>
    <rPh sb="0" eb="3">
      <t>カイラクエン</t>
    </rPh>
    <phoneticPr fontId="38"/>
  </si>
  <si>
    <t>高齢者若者センター</t>
    <rPh sb="0" eb="3">
      <t>コウレイシャ</t>
    </rPh>
    <rPh sb="3" eb="5">
      <t>ワカモノ</t>
    </rPh>
    <phoneticPr fontId="38"/>
  </si>
  <si>
    <t>大桑コミュニティーセンター</t>
    <rPh sb="0" eb="2">
      <t>オオクワ</t>
    </rPh>
    <phoneticPr fontId="38"/>
  </si>
  <si>
    <t>高齢者活性化センター</t>
    <rPh sb="0" eb="3">
      <t>コウレイシャ</t>
    </rPh>
    <rPh sb="3" eb="6">
      <t>カッセイカ</t>
    </rPh>
    <phoneticPr fontId="38"/>
  </si>
  <si>
    <t>設楽福祉村キラリンとーぷ</t>
    <rPh sb="0" eb="2">
      <t>シタラ</t>
    </rPh>
    <rPh sb="2" eb="4">
      <t>フクシ</t>
    </rPh>
    <rPh sb="4" eb="5">
      <t>ムラ</t>
    </rPh>
    <phoneticPr fontId="38"/>
  </si>
  <si>
    <t>愛厚ホーム設楽苑</t>
    <rPh sb="0" eb="1">
      <t>アイ</t>
    </rPh>
    <rPh sb="1" eb="2">
      <t>アツ</t>
    </rPh>
    <rPh sb="5" eb="7">
      <t>シタラ</t>
    </rPh>
    <rPh sb="7" eb="8">
      <t>エン</t>
    </rPh>
    <phoneticPr fontId="38"/>
  </si>
  <si>
    <t>田口字向木屋３－１</t>
    <rPh sb="0" eb="2">
      <t>タグチ</t>
    </rPh>
    <rPh sb="2" eb="3">
      <t>アザ</t>
    </rPh>
    <rPh sb="3" eb="4">
      <t>ム</t>
    </rPh>
    <rPh sb="4" eb="5">
      <t>モク</t>
    </rPh>
    <rPh sb="5" eb="6">
      <t>ヤ</t>
    </rPh>
    <phoneticPr fontId="38"/>
  </si>
  <si>
    <t>田口字大西８－１</t>
    <rPh sb="0" eb="2">
      <t>タグチ</t>
    </rPh>
    <rPh sb="2" eb="3">
      <t>アザ</t>
    </rPh>
    <rPh sb="3" eb="5">
      <t>オオニシ</t>
    </rPh>
    <phoneticPr fontId="38"/>
  </si>
  <si>
    <t>清崎字林ノ後５－２</t>
    <rPh sb="0" eb="2">
      <t>キヨサキ</t>
    </rPh>
    <rPh sb="2" eb="3">
      <t>アザ</t>
    </rPh>
    <rPh sb="3" eb="4">
      <t>ハヤシ</t>
    </rPh>
    <rPh sb="5" eb="6">
      <t>ゴ</t>
    </rPh>
    <phoneticPr fontId="38"/>
  </si>
  <si>
    <t>清崎字箱上２４</t>
    <rPh sb="0" eb="2">
      <t>キヨサキ</t>
    </rPh>
    <rPh sb="2" eb="3">
      <t>アザ</t>
    </rPh>
    <rPh sb="3" eb="4">
      <t>ハコ</t>
    </rPh>
    <rPh sb="4" eb="5">
      <t>ウエ</t>
    </rPh>
    <phoneticPr fontId="38"/>
  </si>
  <si>
    <t>清崎字牛ヶ久保５</t>
    <rPh sb="0" eb="2">
      <t>キヨサキ</t>
    </rPh>
    <rPh sb="2" eb="3">
      <t>アザ</t>
    </rPh>
    <rPh sb="3" eb="7">
      <t>ウシガクボ</t>
    </rPh>
    <phoneticPr fontId="38"/>
  </si>
  <si>
    <t>荒尾字宝ノ久保９</t>
    <rPh sb="0" eb="2">
      <t>アラオ</t>
    </rPh>
    <rPh sb="2" eb="3">
      <t>アザ</t>
    </rPh>
    <rPh sb="3" eb="4">
      <t>ホウ</t>
    </rPh>
    <rPh sb="5" eb="7">
      <t>クボ</t>
    </rPh>
    <phoneticPr fontId="38"/>
  </si>
  <si>
    <t>田口字白根土１－１</t>
    <rPh sb="0" eb="2">
      <t>タグチ</t>
    </rPh>
    <rPh sb="2" eb="3">
      <t>アザ</t>
    </rPh>
    <rPh sb="3" eb="5">
      <t>シラネ</t>
    </rPh>
    <rPh sb="5" eb="6">
      <t>ド</t>
    </rPh>
    <phoneticPr fontId="38"/>
  </si>
  <si>
    <t>長江字木屋田久保１５－４</t>
    <rPh sb="0" eb="2">
      <t>ナガエ</t>
    </rPh>
    <rPh sb="2" eb="3">
      <t>アザ</t>
    </rPh>
    <rPh sb="3" eb="4">
      <t>キ</t>
    </rPh>
    <rPh sb="4" eb="5">
      <t>ヤ</t>
    </rPh>
    <rPh sb="5" eb="6">
      <t>タ</t>
    </rPh>
    <rPh sb="6" eb="8">
      <t>クボ</t>
    </rPh>
    <phoneticPr fontId="38"/>
  </si>
  <si>
    <t>田峯字手籠前３７</t>
    <rPh sb="0" eb="1">
      <t>ダ</t>
    </rPh>
    <rPh sb="1" eb="2">
      <t>ミネ</t>
    </rPh>
    <rPh sb="2" eb="3">
      <t>アザ</t>
    </rPh>
    <rPh sb="3" eb="5">
      <t>テカゴ</t>
    </rPh>
    <rPh sb="5" eb="6">
      <t>マエ</t>
    </rPh>
    <phoneticPr fontId="38"/>
  </si>
  <si>
    <t>三都橋字竹平２１－１</t>
    <rPh sb="0" eb="3">
      <t>ミツハシ</t>
    </rPh>
    <rPh sb="3" eb="4">
      <t>アザ</t>
    </rPh>
    <rPh sb="4" eb="6">
      <t>タケヒラ</t>
    </rPh>
    <phoneticPr fontId="38"/>
  </si>
  <si>
    <t>西納庫字沖ノ平１０１－５</t>
    <rPh sb="0" eb="3">
      <t>ニシナグラ</t>
    </rPh>
    <rPh sb="3" eb="4">
      <t>アザ</t>
    </rPh>
    <rPh sb="4" eb="5">
      <t>オキ</t>
    </rPh>
    <rPh sb="6" eb="7">
      <t>ダイラ</t>
    </rPh>
    <phoneticPr fontId="38"/>
  </si>
  <si>
    <t>西納庫字戸ノ貝津６－１</t>
    <rPh sb="0" eb="3">
      <t>ニシナグラ</t>
    </rPh>
    <rPh sb="3" eb="4">
      <t>アザ</t>
    </rPh>
    <rPh sb="4" eb="5">
      <t>ト</t>
    </rPh>
    <rPh sb="6" eb="8">
      <t>カイツ</t>
    </rPh>
    <phoneticPr fontId="38"/>
  </si>
  <si>
    <t>東納庫字丸根２－６</t>
    <rPh sb="0" eb="3">
      <t>ヒガシナグラ</t>
    </rPh>
    <rPh sb="3" eb="4">
      <t>アザ</t>
    </rPh>
    <rPh sb="4" eb="6">
      <t>マルネ</t>
    </rPh>
    <phoneticPr fontId="38"/>
  </si>
  <si>
    <t>西納庫字塚ノ本１５</t>
    <rPh sb="0" eb="3">
      <t>ニシナグラ</t>
    </rPh>
    <rPh sb="3" eb="4">
      <t>アザ</t>
    </rPh>
    <rPh sb="4" eb="5">
      <t>ツカ</t>
    </rPh>
    <rPh sb="6" eb="7">
      <t>モト</t>
    </rPh>
    <phoneticPr fontId="38"/>
  </si>
  <si>
    <t>津具字見出１２－１</t>
    <rPh sb="0" eb="2">
      <t>ツグ</t>
    </rPh>
    <rPh sb="2" eb="3">
      <t>アザ</t>
    </rPh>
    <rPh sb="3" eb="5">
      <t>ミダ</t>
    </rPh>
    <phoneticPr fontId="38"/>
  </si>
  <si>
    <t>清崎町字沖１３－４</t>
    <rPh sb="0" eb="2">
      <t>キヨサキ</t>
    </rPh>
    <rPh sb="2" eb="3">
      <t>マチ</t>
    </rPh>
    <rPh sb="3" eb="4">
      <t>アザ</t>
    </rPh>
    <rPh sb="4" eb="5">
      <t>オキ</t>
    </rPh>
    <phoneticPr fontId="38"/>
  </si>
  <si>
    <t>鷲田住民広場</t>
    <rPh sb="0" eb="2">
      <t>ワシダ</t>
    </rPh>
    <rPh sb="2" eb="4">
      <t>ジュウミン</t>
    </rPh>
    <rPh sb="4" eb="6">
      <t>ヒロバ</t>
    </rPh>
    <phoneticPr fontId="2"/>
  </si>
  <si>
    <t>大字菱池字田多美250</t>
    <rPh sb="0" eb="2">
      <t>オオアザ</t>
    </rPh>
    <rPh sb="2" eb="4">
      <t>ヒシイケ</t>
    </rPh>
    <rPh sb="4" eb="5">
      <t>アザ</t>
    </rPh>
    <rPh sb="5" eb="6">
      <t>タ</t>
    </rPh>
    <rPh sb="6" eb="7">
      <t>オオ</t>
    </rPh>
    <rPh sb="7" eb="8">
      <t>ミ</t>
    </rPh>
    <phoneticPr fontId="2"/>
  </si>
  <si>
    <t>幸田町</t>
    <rPh sb="0" eb="3">
      <t>コウタチョウ</t>
    </rPh>
    <phoneticPr fontId="3"/>
  </si>
  <si>
    <t>0564-</t>
    <phoneticPr fontId="3"/>
  </si>
  <si>
    <t>63-5148</t>
    <phoneticPr fontId="3"/>
  </si>
  <si>
    <t>武豊小学校多目的コート周辺</t>
    <rPh sb="0" eb="2">
      <t>タケトヨ</t>
    </rPh>
    <rPh sb="2" eb="5">
      <t>ショウガッコウ</t>
    </rPh>
    <rPh sb="5" eb="8">
      <t>タモクテキ</t>
    </rPh>
    <rPh sb="11" eb="13">
      <t>シュウヘン</t>
    </rPh>
    <phoneticPr fontId="2"/>
  </si>
  <si>
    <t>富貴小学校グランド</t>
    <rPh sb="0" eb="2">
      <t>フウキ</t>
    </rPh>
    <rPh sb="2" eb="5">
      <t>ショウガッコウ</t>
    </rPh>
    <phoneticPr fontId="2"/>
  </si>
  <si>
    <t>緑丘小学校グランド</t>
    <rPh sb="0" eb="2">
      <t>ミドリガオカ</t>
    </rPh>
    <rPh sb="2" eb="5">
      <t>ショウガッコウ</t>
    </rPh>
    <phoneticPr fontId="2"/>
  </si>
  <si>
    <t>武豊中学校グランド</t>
    <rPh sb="0" eb="2">
      <t>タケトヨ</t>
    </rPh>
    <rPh sb="2" eb="5">
      <t>チュウガッコウ</t>
    </rPh>
    <phoneticPr fontId="2"/>
  </si>
  <si>
    <t>富貴中学校グランド</t>
    <rPh sb="0" eb="2">
      <t>フウキ</t>
    </rPh>
    <rPh sb="2" eb="5">
      <t>チュウガッコウ</t>
    </rPh>
    <phoneticPr fontId="2"/>
  </si>
  <si>
    <t>武豊高校グランド</t>
    <rPh sb="0" eb="2">
      <t>タケトヨ</t>
    </rPh>
    <rPh sb="2" eb="4">
      <t>コウコウ</t>
    </rPh>
    <phoneticPr fontId="2"/>
  </si>
  <si>
    <t>町民会館ふれあい広場</t>
    <rPh sb="0" eb="2">
      <t>チョウミン</t>
    </rPh>
    <rPh sb="2" eb="4">
      <t>カイカン</t>
    </rPh>
    <rPh sb="8" eb="10">
      <t>ヒロバ</t>
    </rPh>
    <phoneticPr fontId="2"/>
  </si>
  <si>
    <t>武豊中央公園</t>
    <rPh sb="0" eb="2">
      <t>タケトヨ</t>
    </rPh>
    <rPh sb="2" eb="4">
      <t>チュウオウ</t>
    </rPh>
    <rPh sb="4" eb="6">
      <t>コウエン</t>
    </rPh>
    <phoneticPr fontId="2"/>
  </si>
  <si>
    <t>緑丘小学校</t>
    <rPh sb="0" eb="2">
      <t>ミドリガオカ</t>
    </rPh>
    <rPh sb="2" eb="5">
      <t>ショウガッコウ</t>
    </rPh>
    <phoneticPr fontId="2"/>
  </si>
  <si>
    <t>玉貫老人憩の家</t>
    <rPh sb="0" eb="2">
      <t>タマヌキ</t>
    </rPh>
    <rPh sb="2" eb="4">
      <t>ロウジン</t>
    </rPh>
    <rPh sb="4" eb="5">
      <t>イコイ</t>
    </rPh>
    <rPh sb="6" eb="7">
      <t>イエ</t>
    </rPh>
    <phoneticPr fontId="2"/>
  </si>
  <si>
    <t>大足老人憩の家</t>
    <rPh sb="0" eb="2">
      <t>オオアシ</t>
    </rPh>
    <rPh sb="2" eb="4">
      <t>ロウジン</t>
    </rPh>
    <rPh sb="4" eb="5">
      <t>イコイ</t>
    </rPh>
    <rPh sb="6" eb="7">
      <t>イエ</t>
    </rPh>
    <phoneticPr fontId="2"/>
  </si>
  <si>
    <t>字高野前1</t>
    <rPh sb="0" eb="1">
      <t>アザ</t>
    </rPh>
    <rPh sb="1" eb="3">
      <t>タカノ</t>
    </rPh>
    <rPh sb="3" eb="4">
      <t>マエ</t>
    </rPh>
    <phoneticPr fontId="2"/>
  </si>
  <si>
    <t>大字冨貴字郷南79</t>
    <rPh sb="0" eb="2">
      <t>オオアザ</t>
    </rPh>
    <rPh sb="2" eb="3">
      <t>フ</t>
    </rPh>
    <rPh sb="3" eb="4">
      <t>タカシ</t>
    </rPh>
    <rPh sb="4" eb="5">
      <t>アザ</t>
    </rPh>
    <rPh sb="5" eb="6">
      <t>ゴウ</t>
    </rPh>
    <rPh sb="6" eb="7">
      <t>ミナミ</t>
    </rPh>
    <phoneticPr fontId="2"/>
  </si>
  <si>
    <r>
      <t>字長宗1</t>
    </r>
    <r>
      <rPr>
        <sz val="11"/>
        <color theme="1"/>
        <rFont val="ＭＳ Ｐゴシック"/>
        <family val="2"/>
        <charset val="128"/>
        <scheme val="minor"/>
      </rPr>
      <t>-1</t>
    </r>
    <rPh sb="0" eb="1">
      <t>アザ</t>
    </rPh>
    <rPh sb="1" eb="2">
      <t>ナガ</t>
    </rPh>
    <rPh sb="2" eb="3">
      <t>ムネ</t>
    </rPh>
    <phoneticPr fontId="2"/>
  </si>
  <si>
    <t>字中根4-5</t>
    <rPh sb="0" eb="1">
      <t>アザ</t>
    </rPh>
    <rPh sb="1" eb="3">
      <t>ナカネ</t>
    </rPh>
    <phoneticPr fontId="2"/>
  </si>
  <si>
    <t>大字冨貴字熊野西8</t>
    <rPh sb="0" eb="2">
      <t>オオアザ</t>
    </rPh>
    <rPh sb="2" eb="3">
      <t>フ</t>
    </rPh>
    <rPh sb="3" eb="4">
      <t>タカシ</t>
    </rPh>
    <rPh sb="4" eb="5">
      <t>アザ</t>
    </rPh>
    <rPh sb="5" eb="7">
      <t>クマノ</t>
    </rPh>
    <rPh sb="7" eb="8">
      <t>ニシ</t>
    </rPh>
    <phoneticPr fontId="2"/>
  </si>
  <si>
    <r>
      <rPr>
        <sz val="11"/>
        <color theme="1"/>
        <rFont val="ＭＳ Ｐゴシック"/>
        <family val="2"/>
        <charset val="128"/>
        <scheme val="minor"/>
      </rPr>
      <t>字ヲヲガケ</t>
    </r>
    <r>
      <rPr>
        <sz val="11"/>
        <rFont val="Arial"/>
        <family val="2"/>
      </rPr>
      <t>8</t>
    </r>
    <rPh sb="0" eb="1">
      <t>アザ</t>
    </rPh>
    <phoneticPr fontId="2"/>
  </si>
  <si>
    <r>
      <rPr>
        <sz val="11"/>
        <color theme="1"/>
        <rFont val="ＭＳ Ｐゴシック"/>
        <family val="2"/>
        <charset val="128"/>
        <scheme val="minor"/>
      </rPr>
      <t>大字東大高字清水</t>
    </r>
    <r>
      <rPr>
        <sz val="11"/>
        <rFont val="Arial"/>
        <family val="2"/>
      </rPr>
      <t>128</t>
    </r>
    <rPh sb="0" eb="2">
      <t>オオアザ</t>
    </rPh>
    <rPh sb="2" eb="5">
      <t>ヒガシオオダカ</t>
    </rPh>
    <rPh sb="5" eb="6">
      <t>アザ</t>
    </rPh>
    <rPh sb="6" eb="8">
      <t>シミズ</t>
    </rPh>
    <phoneticPr fontId="2"/>
  </si>
  <si>
    <r>
      <rPr>
        <sz val="11"/>
        <color theme="1"/>
        <rFont val="ＭＳ Ｐゴシック"/>
        <family val="2"/>
        <charset val="128"/>
        <scheme val="minor"/>
      </rPr>
      <t>字大門田</t>
    </r>
    <r>
      <rPr>
        <sz val="11"/>
        <rFont val="Arial"/>
        <family val="2"/>
      </rPr>
      <t>11</t>
    </r>
    <rPh sb="0" eb="1">
      <t>アザ</t>
    </rPh>
    <rPh sb="1" eb="3">
      <t>ダイモン</t>
    </rPh>
    <rPh sb="3" eb="4">
      <t>タ</t>
    </rPh>
    <phoneticPr fontId="2"/>
  </si>
  <si>
    <t>字中根2-94-3</t>
    <rPh sb="0" eb="1">
      <t>アザ</t>
    </rPh>
    <rPh sb="1" eb="3">
      <t>ナカネ</t>
    </rPh>
    <phoneticPr fontId="2"/>
  </si>
  <si>
    <r>
      <rPr>
        <sz val="11"/>
        <color theme="1"/>
        <rFont val="ＭＳ Ｐゴシック"/>
        <family val="2"/>
        <charset val="128"/>
        <scheme val="minor"/>
      </rPr>
      <t>字目堀</t>
    </r>
    <r>
      <rPr>
        <sz val="11"/>
        <rFont val="Arial"/>
        <family val="2"/>
      </rPr>
      <t>39</t>
    </r>
    <rPh sb="0" eb="1">
      <t>アザ</t>
    </rPh>
    <rPh sb="1" eb="3">
      <t>メボリ</t>
    </rPh>
    <phoneticPr fontId="2"/>
  </si>
  <si>
    <r>
      <rPr>
        <sz val="11"/>
        <color theme="1"/>
        <rFont val="ＭＳ Ｐゴシック"/>
        <family val="2"/>
        <charset val="128"/>
        <scheme val="minor"/>
      </rPr>
      <t>字楠</t>
    </r>
    <r>
      <rPr>
        <sz val="11"/>
        <rFont val="Arial"/>
        <family val="2"/>
      </rPr>
      <t>4-24-1</t>
    </r>
    <r>
      <rPr>
        <sz val="11"/>
        <rFont val="ＭＳ Ｐゴシック"/>
        <family val="3"/>
        <charset val="128"/>
      </rPr>
      <t/>
    </r>
    <rPh sb="0" eb="1">
      <t>アザ</t>
    </rPh>
    <rPh sb="1" eb="2">
      <t>クスノキ</t>
    </rPh>
    <phoneticPr fontId="2"/>
  </si>
  <si>
    <r>
      <rPr>
        <sz val="11"/>
        <color theme="1"/>
        <rFont val="ＭＳ Ｐゴシック"/>
        <family val="2"/>
        <charset val="128"/>
        <scheme val="minor"/>
      </rPr>
      <t>字川脇</t>
    </r>
    <r>
      <rPr>
        <sz val="11"/>
        <rFont val="Arial"/>
        <family val="2"/>
      </rPr>
      <t>10-1</t>
    </r>
    <rPh sb="1" eb="3">
      <t>カワワキ</t>
    </rPh>
    <phoneticPr fontId="2"/>
  </si>
  <si>
    <r>
      <rPr>
        <sz val="11"/>
        <color theme="1"/>
        <rFont val="ＭＳ Ｐゴシック"/>
        <family val="2"/>
        <charset val="128"/>
        <scheme val="minor"/>
      </rPr>
      <t>字楠</t>
    </r>
    <r>
      <rPr>
        <sz val="11"/>
        <rFont val="Arial"/>
        <family val="2"/>
      </rPr>
      <t>4-25</t>
    </r>
    <r>
      <rPr>
        <sz val="11"/>
        <rFont val="ＭＳ Ｐゴシック"/>
        <family val="3"/>
        <charset val="128"/>
      </rPr>
      <t/>
    </r>
    <rPh sb="0" eb="1">
      <t>アザ</t>
    </rPh>
    <rPh sb="1" eb="2">
      <t>クスノキ</t>
    </rPh>
    <phoneticPr fontId="2"/>
  </si>
  <si>
    <r>
      <t>字平海道7</t>
    </r>
    <r>
      <rPr>
        <sz val="11"/>
        <color theme="1"/>
        <rFont val="ＭＳ Ｐゴシック"/>
        <family val="2"/>
        <charset val="128"/>
        <scheme val="minor"/>
      </rPr>
      <t>8-1</t>
    </r>
    <rPh sb="1" eb="4">
      <t>ヘイカイドウ</t>
    </rPh>
    <phoneticPr fontId="2"/>
  </si>
  <si>
    <r>
      <rPr>
        <sz val="11"/>
        <color theme="1"/>
        <rFont val="ＭＳ Ｐゴシック"/>
        <family val="2"/>
        <charset val="128"/>
        <scheme val="minor"/>
      </rPr>
      <t>字砂川</t>
    </r>
    <r>
      <rPr>
        <sz val="11"/>
        <rFont val="Arial"/>
        <family val="2"/>
      </rPr>
      <t>3-16</t>
    </r>
    <rPh sb="0" eb="1">
      <t>アザ</t>
    </rPh>
    <rPh sb="1" eb="3">
      <t>スナガワ</t>
    </rPh>
    <phoneticPr fontId="2"/>
  </si>
  <si>
    <t>南部体育館</t>
    <rPh sb="0" eb="2">
      <t>ナンブ</t>
    </rPh>
    <rPh sb="2" eb="5">
      <t>タイイクカン</t>
    </rPh>
    <phoneticPr fontId="2"/>
  </si>
  <si>
    <t>亀の井ホテル知多美浜</t>
    <rPh sb="0" eb="1">
      <t>カメ</t>
    </rPh>
    <rPh sb="2" eb="3">
      <t>イ</t>
    </rPh>
    <rPh sb="6" eb="8">
      <t>チタ</t>
    </rPh>
    <rPh sb="8" eb="10">
      <t>ミハマ</t>
    </rPh>
    <phoneticPr fontId="2"/>
  </si>
  <si>
    <t>美浜町運動公園</t>
    <rPh sb="0" eb="3">
      <t>ミハマチョウ</t>
    </rPh>
    <rPh sb="3" eb="5">
      <t>ウンドウ</t>
    </rPh>
    <rPh sb="5" eb="7">
      <t>コウエン</t>
    </rPh>
    <phoneticPr fontId="2"/>
  </si>
  <si>
    <t>野間小学校３Ｆ</t>
    <rPh sb="0" eb="2">
      <t>ノマ</t>
    </rPh>
    <rPh sb="2" eb="5">
      <t>ショウガッコウ</t>
    </rPh>
    <phoneticPr fontId="2"/>
  </si>
  <si>
    <t>全忠寺</t>
    <rPh sb="0" eb="1">
      <t>ゼン</t>
    </rPh>
    <rPh sb="1" eb="2">
      <t>チュウ</t>
    </rPh>
    <rPh sb="2" eb="3">
      <t>ジ</t>
    </rPh>
    <phoneticPr fontId="2"/>
  </si>
  <si>
    <t>豊丘字北平井2-2</t>
    <rPh sb="0" eb="2">
      <t>トヨオカ</t>
    </rPh>
    <rPh sb="2" eb="3">
      <t>アザ</t>
    </rPh>
    <rPh sb="3" eb="4">
      <t>キタ</t>
    </rPh>
    <rPh sb="4" eb="6">
      <t>ヒライ</t>
    </rPh>
    <phoneticPr fontId="2"/>
  </si>
  <si>
    <t>奥田字奥田前1-1</t>
    <rPh sb="0" eb="2">
      <t>オクダ</t>
    </rPh>
    <rPh sb="2" eb="3">
      <t>アザ</t>
    </rPh>
    <rPh sb="3" eb="5">
      <t>オクダ</t>
    </rPh>
    <rPh sb="5" eb="6">
      <t>マエ</t>
    </rPh>
    <phoneticPr fontId="2"/>
  </si>
  <si>
    <t>野間字石名原70</t>
    <rPh sb="0" eb="5">
      <t>ノマアザイシナ</t>
    </rPh>
    <rPh sb="5" eb="6">
      <t>ハラ</t>
    </rPh>
    <phoneticPr fontId="2"/>
  </si>
  <si>
    <t>河和字古屋敷60-1</t>
    <rPh sb="0" eb="2">
      <t>コウワ</t>
    </rPh>
    <rPh sb="2" eb="3">
      <t>アザ</t>
    </rPh>
    <rPh sb="3" eb="6">
      <t>フルヤシキ</t>
    </rPh>
    <phoneticPr fontId="2"/>
  </si>
  <si>
    <t>87-0043</t>
  </si>
  <si>
    <t>82-0080</t>
  </si>
  <si>
    <t>0569-</t>
    <phoneticPr fontId="3"/>
  </si>
  <si>
    <t>-</t>
    <phoneticPr fontId="3"/>
  </si>
  <si>
    <t>特別養護老人ホームビラ・オレンジ</t>
    <rPh sb="0" eb="2">
      <t>トクベツ</t>
    </rPh>
    <rPh sb="2" eb="4">
      <t>ヨウゴ</t>
    </rPh>
    <rPh sb="4" eb="6">
      <t>ロウジン</t>
    </rPh>
    <phoneticPr fontId="2"/>
  </si>
  <si>
    <t>老人保健施設サンバーデン</t>
    <rPh sb="0" eb="2">
      <t>ロウジン</t>
    </rPh>
    <rPh sb="2" eb="4">
      <t>ホケン</t>
    </rPh>
    <rPh sb="4" eb="6">
      <t>シセツ</t>
    </rPh>
    <phoneticPr fontId="2"/>
  </si>
  <si>
    <t>野間字新前田212-1</t>
    <rPh sb="0" eb="2">
      <t>ノマ</t>
    </rPh>
    <rPh sb="2" eb="3">
      <t>アザ</t>
    </rPh>
    <rPh sb="3" eb="6">
      <t>シンマエダ</t>
    </rPh>
    <phoneticPr fontId="2"/>
  </si>
  <si>
    <t>野間字新前田179-4</t>
    <rPh sb="0" eb="2">
      <t>ノマ</t>
    </rPh>
    <rPh sb="2" eb="3">
      <t>アザ</t>
    </rPh>
    <rPh sb="3" eb="6">
      <t>シンマエダ</t>
    </rPh>
    <phoneticPr fontId="2"/>
  </si>
  <si>
    <t>0569-</t>
    <phoneticPr fontId="6"/>
  </si>
  <si>
    <t>87-3200</t>
  </si>
  <si>
    <t>87-3000</t>
  </si>
  <si>
    <t>-</t>
    <phoneticPr fontId="6"/>
  </si>
  <si>
    <t>公民館内海分館
(内海サービスセンター)</t>
  </si>
  <si>
    <t>山海ふれあい会館</t>
  </si>
  <si>
    <t>総合体育館</t>
  </si>
  <si>
    <t>総合体育館　駐車場</t>
    <rPh sb="6" eb="9">
      <t>チュウシャジョウ</t>
    </rPh>
    <phoneticPr fontId="8"/>
  </si>
  <si>
    <t>豊丘むくろじ会館</t>
  </si>
  <si>
    <t>大井公民館
（師崎サービスセンター）</t>
  </si>
  <si>
    <t>師崎公民館</t>
  </si>
  <si>
    <t>師崎避難所　駐車場他
（屋内駐車場の屋上含む）</t>
    <rPh sb="6" eb="10">
      <t>チュウシャジョウホカ</t>
    </rPh>
    <rPh sb="12" eb="17">
      <t>オクナイチュウシャジョウ</t>
    </rPh>
    <rPh sb="18" eb="20">
      <t>オクジョウ</t>
    </rPh>
    <rPh sb="20" eb="21">
      <t>フク</t>
    </rPh>
    <phoneticPr fontId="8"/>
  </si>
  <si>
    <t>篠島開発総合センター
(篠島サービスセンター)</t>
  </si>
  <si>
    <t>日間賀島公民館(日間賀島サービスセンター)</t>
  </si>
  <si>
    <t>東浦町</t>
    <rPh sb="0" eb="3">
      <t>ヒガシウラチョウ</t>
    </rPh>
    <phoneticPr fontId="3"/>
  </si>
  <si>
    <t>南知多町</t>
    <rPh sb="0" eb="4">
      <t>ミナミチタチョウ</t>
    </rPh>
    <phoneticPr fontId="3"/>
  </si>
  <si>
    <t>大字内海字中之郷7－1</t>
  </si>
  <si>
    <t>大字山海字後田32－1</t>
  </si>
  <si>
    <t>大字豊浜字須佐ヶ丘5</t>
  </si>
  <si>
    <t>大字豊丘字有田脇16－1</t>
  </si>
  <si>
    <t>大字大井字北側43</t>
  </si>
  <si>
    <t>大字師崎字的場86－1</t>
  </si>
  <si>
    <t>大字師崎字浅間山16-3</t>
  </si>
  <si>
    <t>大字篠島字浦磯3－3</t>
  </si>
  <si>
    <t>大字日間賀島字永峯18</t>
  </si>
  <si>
    <t>0569-</t>
    <phoneticPr fontId="3"/>
  </si>
  <si>
    <t>62-0400</t>
  </si>
  <si>
    <t>62ｰ0406</t>
  </si>
  <si>
    <t>65ｰ2880</t>
  </si>
  <si>
    <t>65ｰ0400</t>
  </si>
  <si>
    <t>63ｰ0304</t>
  </si>
  <si>
    <t>63ｰ0117</t>
  </si>
  <si>
    <t>63-2810</t>
  </si>
  <si>
    <t>67ｰ2001</t>
  </si>
  <si>
    <t>68ｰ2001</t>
  </si>
  <si>
    <t>師崎避難所</t>
  </si>
  <si>
    <t>日間賀島公民館
(日間賀島サービスセンター)</t>
  </si>
  <si>
    <t>特別養護老人ホーム
大地の丘</t>
    <rPh sb="0" eb="2">
      <t>トクベツ</t>
    </rPh>
    <rPh sb="2" eb="4">
      <t>ヨウゴ</t>
    </rPh>
    <rPh sb="4" eb="6">
      <t>ロウジン</t>
    </rPh>
    <rPh sb="10" eb="12">
      <t>ダイチ</t>
    </rPh>
    <rPh sb="13" eb="14">
      <t>オカ</t>
    </rPh>
    <phoneticPr fontId="13"/>
  </si>
  <si>
    <t>特別養護老人ホーム
あい寿の丘</t>
    <rPh sb="0" eb="2">
      <t>トクベツ</t>
    </rPh>
    <rPh sb="2" eb="4">
      <t>ヨウゴ</t>
    </rPh>
    <rPh sb="4" eb="6">
      <t>ロウジン</t>
    </rPh>
    <rPh sb="12" eb="13">
      <t>ジュ</t>
    </rPh>
    <rPh sb="14" eb="15">
      <t>オカ</t>
    </rPh>
    <phoneticPr fontId="13"/>
  </si>
  <si>
    <t>南知多町大字内海字中之郷7－1</t>
    <phoneticPr fontId="11"/>
  </si>
  <si>
    <t>南知多町大字山海字後田32－1</t>
    <phoneticPr fontId="11"/>
  </si>
  <si>
    <t>南知多町大字豊浜字須佐ヶ丘5</t>
    <phoneticPr fontId="6"/>
  </si>
  <si>
    <t>南知多町大字豊丘字有田脇16－1</t>
    <phoneticPr fontId="6"/>
  </si>
  <si>
    <t>南知多町大字大井字北側43</t>
    <phoneticPr fontId="6"/>
  </si>
  <si>
    <t>南知多町大字師崎字的場86－1</t>
    <phoneticPr fontId="6"/>
  </si>
  <si>
    <t>南知多町大字師崎字浅間山16-3</t>
    <phoneticPr fontId="6"/>
  </si>
  <si>
    <t>南知多町大字篠島字浦磯3－3</t>
    <phoneticPr fontId="6"/>
  </si>
  <si>
    <t>南知多町大字日間賀島字永峯18</t>
    <phoneticPr fontId="6"/>
  </si>
  <si>
    <t>南知多町大字内海字奥鈴ヶ谷70-5</t>
    <rPh sb="0" eb="4">
      <t>ミナミチタチョウ</t>
    </rPh>
    <rPh sb="4" eb="6">
      <t>オオアザ</t>
    </rPh>
    <rPh sb="6" eb="8">
      <t>ウツミ</t>
    </rPh>
    <rPh sb="8" eb="9">
      <t>アザ</t>
    </rPh>
    <rPh sb="9" eb="10">
      <t>オク</t>
    </rPh>
    <rPh sb="10" eb="11">
      <t>スズ</t>
    </rPh>
    <rPh sb="12" eb="13">
      <t>タニ</t>
    </rPh>
    <phoneticPr fontId="13"/>
  </si>
  <si>
    <t>南知多町大字豊丘字中平井14-1</t>
    <rPh sb="0" eb="4">
      <t>ミナミチタチョウ</t>
    </rPh>
    <rPh sb="4" eb="6">
      <t>オオアザ</t>
    </rPh>
    <rPh sb="6" eb="8">
      <t>トヨオカ</t>
    </rPh>
    <rPh sb="8" eb="9">
      <t>アザ</t>
    </rPh>
    <rPh sb="9" eb="10">
      <t>ナカ</t>
    </rPh>
    <rPh sb="10" eb="12">
      <t>ヒライ</t>
    </rPh>
    <phoneticPr fontId="13"/>
  </si>
  <si>
    <t>南知多町大字豊丘字中平井14</t>
    <rPh sb="0" eb="4">
      <t>ミナミチタチョウ</t>
    </rPh>
    <rPh sb="4" eb="6">
      <t>オオアザ</t>
    </rPh>
    <rPh sb="6" eb="8">
      <t>トヨオカ</t>
    </rPh>
    <rPh sb="8" eb="9">
      <t>アザ</t>
    </rPh>
    <rPh sb="9" eb="10">
      <t>ナカ</t>
    </rPh>
    <rPh sb="10" eb="12">
      <t>ヒライ</t>
    </rPh>
    <phoneticPr fontId="13"/>
  </si>
  <si>
    <t>0569-</t>
    <phoneticPr fontId="6"/>
  </si>
  <si>
    <t>62-0400</t>
    <phoneticPr fontId="6"/>
  </si>
  <si>
    <t>62-0406</t>
    <phoneticPr fontId="6"/>
  </si>
  <si>
    <t>65-2880</t>
    <phoneticPr fontId="6"/>
  </si>
  <si>
    <t>65-0400</t>
    <phoneticPr fontId="6"/>
  </si>
  <si>
    <t>63-0304</t>
    <phoneticPr fontId="6"/>
  </si>
  <si>
    <t>63-0117</t>
    <phoneticPr fontId="6"/>
  </si>
  <si>
    <t>63-2810</t>
    <phoneticPr fontId="6"/>
  </si>
  <si>
    <t>67-2001</t>
    <phoneticPr fontId="6"/>
  </si>
  <si>
    <t>68-2001</t>
    <phoneticPr fontId="6"/>
  </si>
  <si>
    <t>62-0117</t>
    <phoneticPr fontId="6"/>
  </si>
  <si>
    <t>65-2965</t>
    <phoneticPr fontId="6"/>
  </si>
  <si>
    <t>65-1925</t>
    <phoneticPr fontId="6"/>
  </si>
  <si>
    <t>森岡小学校（運動場）</t>
    <rPh sb="0" eb="2">
      <t>モリオカ</t>
    </rPh>
    <rPh sb="2" eb="5">
      <t>ショウガッコウ</t>
    </rPh>
    <rPh sb="6" eb="9">
      <t>ウンドウジョウ</t>
    </rPh>
    <phoneticPr fontId="10"/>
  </si>
  <si>
    <t>森岡保育園（園庭）</t>
    <rPh sb="0" eb="2">
      <t>モリオカ</t>
    </rPh>
    <rPh sb="2" eb="5">
      <t>ホイクエン</t>
    </rPh>
    <rPh sb="6" eb="8">
      <t>エンテイ</t>
    </rPh>
    <phoneticPr fontId="10"/>
  </si>
  <si>
    <t>森岡自然公園</t>
    <rPh sb="0" eb="2">
      <t>モリオカ</t>
    </rPh>
    <rPh sb="2" eb="4">
      <t>シゼン</t>
    </rPh>
    <rPh sb="4" eb="6">
      <t>コウエン</t>
    </rPh>
    <phoneticPr fontId="10"/>
  </si>
  <si>
    <t>大池南公園</t>
    <rPh sb="0" eb="2">
      <t>オオイケ</t>
    </rPh>
    <rPh sb="2" eb="3">
      <t>ミナミ</t>
    </rPh>
    <rPh sb="3" eb="5">
      <t>コウエン</t>
    </rPh>
    <phoneticPr fontId="10"/>
  </si>
  <si>
    <t>天白池ふれあい広場</t>
    <rPh sb="0" eb="2">
      <t>テンパク</t>
    </rPh>
    <rPh sb="2" eb="3">
      <t>イケ</t>
    </rPh>
    <rPh sb="7" eb="9">
      <t>ヒロバ</t>
    </rPh>
    <phoneticPr fontId="10"/>
  </si>
  <si>
    <t>天白遺跡ひろば</t>
  </si>
  <si>
    <t>北部中学校（運動場）</t>
    <rPh sb="0" eb="2">
      <t>ホクブ</t>
    </rPh>
    <rPh sb="2" eb="5">
      <t>チュウガッコウ</t>
    </rPh>
    <rPh sb="6" eb="9">
      <t>ウンドウジョウ</t>
    </rPh>
    <phoneticPr fontId="10"/>
  </si>
  <si>
    <t>南ヶ丘自治会集会所</t>
    <rPh sb="0" eb="3">
      <t>ミナミガオカ</t>
    </rPh>
    <rPh sb="3" eb="6">
      <t>ジチカイ</t>
    </rPh>
    <rPh sb="6" eb="9">
      <t>シュウカイジョ</t>
    </rPh>
    <phoneticPr fontId="10"/>
  </si>
  <si>
    <t>午池自治会集会所</t>
    <rPh sb="5" eb="8">
      <t>シュウカイジョ</t>
    </rPh>
    <phoneticPr fontId="10"/>
  </si>
  <si>
    <t>三丁公園</t>
    <rPh sb="0" eb="2">
      <t>サンチョウ</t>
    </rPh>
    <rPh sb="2" eb="4">
      <t>コウエン</t>
    </rPh>
    <phoneticPr fontId="10"/>
  </si>
  <si>
    <t>森岡字中町8-1</t>
    <rPh sb="0" eb="2">
      <t>ヒガシモリオカ</t>
    </rPh>
    <rPh sb="2" eb="3">
      <t>アザ</t>
    </rPh>
    <rPh sb="3" eb="5">
      <t>ナカマチ</t>
    </rPh>
    <phoneticPr fontId="10"/>
  </si>
  <si>
    <t>森岡字段上23</t>
    <rPh sb="0" eb="2">
      <t>モリオカ</t>
    </rPh>
    <rPh sb="2" eb="3">
      <t>アザ</t>
    </rPh>
    <rPh sb="3" eb="4">
      <t>ダン</t>
    </rPh>
    <rPh sb="4" eb="5">
      <t>ウエ</t>
    </rPh>
    <phoneticPr fontId="10"/>
  </si>
  <si>
    <t>森岡字森の里84</t>
    <rPh sb="0" eb="2">
      <t>モリオカ</t>
    </rPh>
    <rPh sb="2" eb="3">
      <t>アザ</t>
    </rPh>
    <rPh sb="3" eb="4">
      <t>モリ</t>
    </rPh>
    <rPh sb="5" eb="6">
      <t>サト</t>
    </rPh>
    <phoneticPr fontId="10"/>
  </si>
  <si>
    <t>森岡字天王西23</t>
    <rPh sb="0" eb="2">
      <t>モリオカ</t>
    </rPh>
    <rPh sb="2" eb="3">
      <t>アザ</t>
    </rPh>
    <rPh sb="3" eb="5">
      <t>テンノウ</t>
    </rPh>
    <rPh sb="5" eb="6">
      <t>ニシ</t>
    </rPh>
    <phoneticPr fontId="10"/>
  </si>
  <si>
    <t>森岡字岡田74</t>
    <rPh sb="0" eb="2">
      <t>モリオカ</t>
    </rPh>
    <rPh sb="2" eb="3">
      <t>アザ</t>
    </rPh>
    <rPh sb="3" eb="5">
      <t>オカダ</t>
    </rPh>
    <phoneticPr fontId="10"/>
  </si>
  <si>
    <t>森岡字森の里77</t>
    <rPh sb="0" eb="2">
      <t>モリオカ</t>
    </rPh>
    <rPh sb="2" eb="3">
      <t>アザ</t>
    </rPh>
    <rPh sb="3" eb="4">
      <t>モリ</t>
    </rPh>
    <rPh sb="5" eb="6">
      <t>サト</t>
    </rPh>
    <phoneticPr fontId="10"/>
  </si>
  <si>
    <t>森岡字飯喰場7-88</t>
    <rPh sb="0" eb="2">
      <t>モリオカ</t>
    </rPh>
    <rPh sb="2" eb="3">
      <t>アザ</t>
    </rPh>
    <rPh sb="3" eb="4">
      <t>メシ</t>
    </rPh>
    <rPh sb="4" eb="5">
      <t>ク</t>
    </rPh>
    <rPh sb="5" eb="6">
      <t>バ</t>
    </rPh>
    <phoneticPr fontId="10"/>
  </si>
  <si>
    <t>緒川字天白1－1</t>
    <rPh sb="0" eb="2">
      <t>オガワ</t>
    </rPh>
    <rPh sb="2" eb="3">
      <t>アザ</t>
    </rPh>
    <rPh sb="3" eb="5">
      <t>テンパク</t>
    </rPh>
    <phoneticPr fontId="10"/>
  </si>
  <si>
    <t>緒川字天白94</t>
  </si>
  <si>
    <t>緒川字寿二区80</t>
    <rPh sb="0" eb="2">
      <t>オガワ</t>
    </rPh>
    <rPh sb="2" eb="3">
      <t>アザ</t>
    </rPh>
    <rPh sb="3" eb="6">
      <t>コトブキニク</t>
    </rPh>
    <phoneticPr fontId="10"/>
  </si>
  <si>
    <t>石浜字坊ケ谷2</t>
    <rPh sb="3" eb="6">
      <t>ボウガタニ</t>
    </rPh>
    <phoneticPr fontId="2"/>
  </si>
  <si>
    <t>石浜字南ケ丘26-54</t>
    <rPh sb="3" eb="4">
      <t>ミナミ</t>
    </rPh>
    <rPh sb="5" eb="6">
      <t>オカ</t>
    </rPh>
    <phoneticPr fontId="2"/>
  </si>
  <si>
    <t>石浜字三ツ池30</t>
    <rPh sb="3" eb="4">
      <t>ミ</t>
    </rPh>
    <rPh sb="5" eb="6">
      <t>イケ</t>
    </rPh>
    <phoneticPr fontId="2"/>
  </si>
  <si>
    <t>石浜字南ケ丘26-１</t>
    <rPh sb="3" eb="6">
      <t>ミナミガオカ</t>
    </rPh>
    <phoneticPr fontId="2"/>
  </si>
  <si>
    <t>藤江字三丁108</t>
    <rPh sb="0" eb="2">
      <t>ヒガシフジエ</t>
    </rPh>
    <rPh sb="2" eb="3">
      <t>アザ</t>
    </rPh>
    <rPh sb="3" eb="5">
      <t>サンチョウ</t>
    </rPh>
    <phoneticPr fontId="10"/>
  </si>
  <si>
    <t>-</t>
    <phoneticPr fontId="3"/>
  </si>
  <si>
    <t>午池自治会集会所</t>
    <rPh sb="5" eb="8">
      <t>シュウカイジョ</t>
    </rPh>
    <phoneticPr fontId="11"/>
  </si>
  <si>
    <t>南ヶ丘自治会集会所</t>
    <rPh sb="0" eb="3">
      <t>ミナミガオカ</t>
    </rPh>
    <rPh sb="3" eb="6">
      <t>ジチカイ</t>
    </rPh>
    <rPh sb="6" eb="9">
      <t>シュウカイジョ</t>
    </rPh>
    <phoneticPr fontId="11"/>
  </si>
  <si>
    <t>阿久比スポーツ村交流センター</t>
    <rPh sb="7" eb="8">
      <t>ムラ</t>
    </rPh>
    <rPh sb="8" eb="10">
      <t>コウリュウ</t>
    </rPh>
    <phoneticPr fontId="2"/>
  </si>
  <si>
    <t>阿久比町</t>
    <rPh sb="0" eb="4">
      <t>アグイチョウ</t>
    </rPh>
    <phoneticPr fontId="6"/>
  </si>
  <si>
    <t>卯坂字殿越50</t>
    <rPh sb="3" eb="4">
      <t>トノ</t>
    </rPh>
    <rPh sb="4" eb="5">
      <t>コ</t>
    </rPh>
    <phoneticPr fontId="6"/>
  </si>
  <si>
    <r>
      <rPr>
        <sz val="11"/>
        <color theme="1"/>
        <rFont val="ＭＳ Ｐゴシック"/>
        <family val="2"/>
        <charset val="128"/>
        <scheme val="minor"/>
      </rPr>
      <t>卯坂字浅間裏</t>
    </r>
    <r>
      <rPr>
        <sz val="11"/>
        <rFont val="Arial"/>
        <family val="2"/>
      </rPr>
      <t>3-2</t>
    </r>
    <rPh sb="0" eb="2">
      <t>ウサカ</t>
    </rPh>
    <rPh sb="2" eb="3">
      <t>アザ</t>
    </rPh>
    <rPh sb="3" eb="5">
      <t>アサマ</t>
    </rPh>
    <rPh sb="5" eb="6">
      <t>ウラ</t>
    </rPh>
    <phoneticPr fontId="2"/>
  </si>
  <si>
    <t>梅之郷一時避難所</t>
  </si>
  <si>
    <t>飛島村</t>
    <rPh sb="0" eb="3">
      <t>トビシマムラ</t>
    </rPh>
    <phoneticPr fontId="6"/>
  </si>
  <si>
    <t>大字梅之郷字中梅88番地の２</t>
    <rPh sb="0" eb="2">
      <t>オオアザ</t>
    </rPh>
    <rPh sb="2" eb="5">
      <t>ウメノゴウ</t>
    </rPh>
    <rPh sb="5" eb="6">
      <t>アザ</t>
    </rPh>
    <rPh sb="6" eb="8">
      <t>ナカウメ</t>
    </rPh>
    <rPh sb="10" eb="12">
      <t>バンチ</t>
    </rPh>
    <phoneticPr fontId="2"/>
  </si>
  <si>
    <t>0567-</t>
    <phoneticPr fontId="6"/>
  </si>
  <si>
    <t>52‐2620</t>
  </si>
  <si>
    <t>大治中学校　校舎</t>
    <rPh sb="0" eb="2">
      <t>オオハル</t>
    </rPh>
    <rPh sb="2" eb="5">
      <t>チュウガッコウ</t>
    </rPh>
    <rPh sb="6" eb="8">
      <t>コウシャ</t>
    </rPh>
    <phoneticPr fontId="56"/>
  </si>
  <si>
    <t>大治中学校　校舎　２階以上
洪水（庄内川・新川・五条川・福田川）</t>
    <rPh sb="0" eb="2">
      <t>オオハル</t>
    </rPh>
    <rPh sb="2" eb="5">
      <t>チュウガッコウ</t>
    </rPh>
    <rPh sb="6" eb="8">
      <t>コウシャ</t>
    </rPh>
    <rPh sb="10" eb="11">
      <t>カイ</t>
    </rPh>
    <rPh sb="11" eb="13">
      <t>イジョウ</t>
    </rPh>
    <rPh sb="14" eb="16">
      <t>コウズイ</t>
    </rPh>
    <rPh sb="17" eb="20">
      <t>ショウナイガワ</t>
    </rPh>
    <rPh sb="21" eb="23">
      <t>シンカワ</t>
    </rPh>
    <rPh sb="24" eb="26">
      <t>ゴジョウ</t>
    </rPh>
    <rPh sb="26" eb="27">
      <t>ガワ</t>
    </rPh>
    <rPh sb="28" eb="31">
      <t>フクタガワ</t>
    </rPh>
    <phoneticPr fontId="56"/>
  </si>
  <si>
    <t>大治中学校　体育館</t>
    <rPh sb="0" eb="2">
      <t>オオハル</t>
    </rPh>
    <rPh sb="2" eb="5">
      <t>チュウガッコウ</t>
    </rPh>
    <rPh sb="6" eb="9">
      <t>タイイクカン</t>
    </rPh>
    <phoneticPr fontId="56"/>
  </si>
  <si>
    <t>大治中学校　武道場
洪水（庄内川・五条川・福田川）</t>
    <rPh sb="0" eb="2">
      <t>オオハル</t>
    </rPh>
    <rPh sb="2" eb="5">
      <t>チュウガッコウ</t>
    </rPh>
    <rPh sb="6" eb="9">
      <t>ブドウジョウ</t>
    </rPh>
    <rPh sb="10" eb="12">
      <t>コウズイ</t>
    </rPh>
    <rPh sb="13" eb="16">
      <t>ショウナイガワ</t>
    </rPh>
    <rPh sb="17" eb="19">
      <t>ゴジョウ</t>
    </rPh>
    <rPh sb="19" eb="20">
      <t>ガワ</t>
    </rPh>
    <rPh sb="21" eb="24">
      <t>フクタガワ</t>
    </rPh>
    <phoneticPr fontId="56"/>
  </si>
  <si>
    <t>大治中学校　武道場　２階以上
洪水（新川）</t>
    <rPh sb="0" eb="2">
      <t>オオハル</t>
    </rPh>
    <rPh sb="2" eb="5">
      <t>チュウガッコウ</t>
    </rPh>
    <rPh sb="6" eb="9">
      <t>ブドウジョウ</t>
    </rPh>
    <rPh sb="11" eb="14">
      <t>カイイジョウ</t>
    </rPh>
    <rPh sb="15" eb="17">
      <t>コウズイ</t>
    </rPh>
    <rPh sb="18" eb="20">
      <t>シンカワ</t>
    </rPh>
    <phoneticPr fontId="56"/>
  </si>
  <si>
    <t>大治中学校　特別教室棟
洪水（福田川）</t>
    <rPh sb="0" eb="2">
      <t>オオハル</t>
    </rPh>
    <rPh sb="2" eb="5">
      <t>チュウガッコウ</t>
    </rPh>
    <rPh sb="6" eb="8">
      <t>トクベツ</t>
    </rPh>
    <rPh sb="8" eb="10">
      <t>キョウシツ</t>
    </rPh>
    <rPh sb="10" eb="11">
      <t>トウ</t>
    </rPh>
    <rPh sb="12" eb="14">
      <t>コウズイ</t>
    </rPh>
    <rPh sb="15" eb="18">
      <t>フクタガワ</t>
    </rPh>
    <phoneticPr fontId="56"/>
  </si>
  <si>
    <t>大治中学校　特別教室棟　２階以上
洪水（庄内川・新川・五条川）</t>
    <rPh sb="0" eb="2">
      <t>オオハル</t>
    </rPh>
    <rPh sb="2" eb="5">
      <t>チュウガッコウ</t>
    </rPh>
    <rPh sb="6" eb="8">
      <t>トクベツ</t>
    </rPh>
    <rPh sb="8" eb="10">
      <t>キョウシツ</t>
    </rPh>
    <rPh sb="10" eb="11">
      <t>トウ</t>
    </rPh>
    <rPh sb="13" eb="16">
      <t>カイイジョウ</t>
    </rPh>
    <rPh sb="17" eb="19">
      <t>コウズイ</t>
    </rPh>
    <rPh sb="20" eb="23">
      <t>ショウナイガワ</t>
    </rPh>
    <rPh sb="24" eb="26">
      <t>シンカワ</t>
    </rPh>
    <rPh sb="27" eb="29">
      <t>ゴジョウ</t>
    </rPh>
    <rPh sb="29" eb="30">
      <t>ガワ</t>
    </rPh>
    <phoneticPr fontId="56"/>
  </si>
  <si>
    <t>大治中学校　グラウンド</t>
    <rPh sb="0" eb="2">
      <t>オオハル</t>
    </rPh>
    <rPh sb="2" eb="5">
      <t>チュウガッコウ</t>
    </rPh>
    <phoneticPr fontId="56"/>
  </si>
  <si>
    <t>大治小学校　校舎</t>
    <rPh sb="0" eb="2">
      <t>オオハル</t>
    </rPh>
    <rPh sb="2" eb="3">
      <t>ショウ</t>
    </rPh>
    <rPh sb="3" eb="5">
      <t>ガッコウ</t>
    </rPh>
    <rPh sb="6" eb="8">
      <t>コウシャ</t>
    </rPh>
    <phoneticPr fontId="56"/>
  </si>
  <si>
    <t>大治小学校　校舎　２階以上
洪水（庄内川・新川・五条川・福田川）</t>
    <rPh sb="0" eb="2">
      <t>オオハル</t>
    </rPh>
    <rPh sb="2" eb="3">
      <t>ショウ</t>
    </rPh>
    <rPh sb="3" eb="5">
      <t>ガッコウ</t>
    </rPh>
    <rPh sb="6" eb="8">
      <t>コウシャ</t>
    </rPh>
    <rPh sb="10" eb="11">
      <t>カイ</t>
    </rPh>
    <rPh sb="11" eb="13">
      <t>イジョウ</t>
    </rPh>
    <rPh sb="14" eb="16">
      <t>コウズイ</t>
    </rPh>
    <rPh sb="17" eb="20">
      <t>ショウナイガワ</t>
    </rPh>
    <rPh sb="21" eb="23">
      <t>シンカワ</t>
    </rPh>
    <rPh sb="24" eb="26">
      <t>ゴジョウ</t>
    </rPh>
    <rPh sb="26" eb="27">
      <t>ガワ</t>
    </rPh>
    <rPh sb="28" eb="31">
      <t>フクタガワ</t>
    </rPh>
    <phoneticPr fontId="56"/>
  </si>
  <si>
    <t>大治小学校　体育館
洪水（五条川）</t>
    <rPh sb="0" eb="5">
      <t>オオハルショウガッコウ</t>
    </rPh>
    <rPh sb="6" eb="9">
      <t>タイイクカン</t>
    </rPh>
    <rPh sb="10" eb="12">
      <t>コウズイ</t>
    </rPh>
    <rPh sb="13" eb="15">
      <t>ゴジョウ</t>
    </rPh>
    <rPh sb="15" eb="16">
      <t>ガワ</t>
    </rPh>
    <phoneticPr fontId="56"/>
  </si>
  <si>
    <t>大治小学校　グラウンド</t>
    <rPh sb="0" eb="5">
      <t>オオハルショウガッコウ</t>
    </rPh>
    <phoneticPr fontId="56"/>
  </si>
  <si>
    <t>大治南小学校　校舎
洪水（五条川）</t>
    <rPh sb="0" eb="2">
      <t>オオハル</t>
    </rPh>
    <rPh sb="2" eb="3">
      <t>ミナミ</t>
    </rPh>
    <rPh sb="3" eb="6">
      <t>ショウガッコウ</t>
    </rPh>
    <rPh sb="7" eb="9">
      <t>コウシャ</t>
    </rPh>
    <rPh sb="10" eb="12">
      <t>コウズイ</t>
    </rPh>
    <rPh sb="13" eb="15">
      <t>ゴジョウ</t>
    </rPh>
    <rPh sb="15" eb="16">
      <t>ガワ</t>
    </rPh>
    <phoneticPr fontId="56"/>
  </si>
  <si>
    <t>大治南小学校　校舎　２階以上
洪水（庄内川・新川・福田川）</t>
    <rPh sb="0" eb="2">
      <t>オオハル</t>
    </rPh>
    <rPh sb="2" eb="3">
      <t>ミナミ</t>
    </rPh>
    <rPh sb="3" eb="6">
      <t>ショウガッコウ</t>
    </rPh>
    <rPh sb="7" eb="9">
      <t>コウシャ</t>
    </rPh>
    <rPh sb="11" eb="12">
      <t>カイ</t>
    </rPh>
    <rPh sb="12" eb="14">
      <t>イジョウ</t>
    </rPh>
    <rPh sb="15" eb="17">
      <t>コウズイ</t>
    </rPh>
    <rPh sb="18" eb="21">
      <t>ショウナイガワ</t>
    </rPh>
    <rPh sb="22" eb="24">
      <t>シンカワ</t>
    </rPh>
    <rPh sb="25" eb="28">
      <t>フクタガワ</t>
    </rPh>
    <phoneticPr fontId="56"/>
  </si>
  <si>
    <t>大治南小学校　体育館</t>
    <rPh sb="0" eb="2">
      <t>オオハル</t>
    </rPh>
    <rPh sb="2" eb="3">
      <t>ミナミ</t>
    </rPh>
    <rPh sb="3" eb="6">
      <t>ショウガッコウ</t>
    </rPh>
    <rPh sb="7" eb="10">
      <t>タイイクカン</t>
    </rPh>
    <phoneticPr fontId="56"/>
  </si>
  <si>
    <t>大治南小学校　グラウンド</t>
    <rPh sb="0" eb="2">
      <t>オオハル</t>
    </rPh>
    <rPh sb="2" eb="3">
      <t>ミナミ</t>
    </rPh>
    <rPh sb="3" eb="6">
      <t>ショウガッコウ</t>
    </rPh>
    <phoneticPr fontId="56"/>
  </si>
  <si>
    <t>大治西小学校　校舎
洪水（新川・五条川）</t>
    <rPh sb="0" eb="2">
      <t>オオハル</t>
    </rPh>
    <rPh sb="2" eb="3">
      <t>ニシ</t>
    </rPh>
    <rPh sb="3" eb="6">
      <t>ショウガッコウ</t>
    </rPh>
    <rPh sb="7" eb="9">
      <t>コウシャ</t>
    </rPh>
    <rPh sb="10" eb="12">
      <t>コウズイ</t>
    </rPh>
    <rPh sb="13" eb="15">
      <t>シンカワ</t>
    </rPh>
    <rPh sb="16" eb="18">
      <t>ゴジョウ</t>
    </rPh>
    <rPh sb="18" eb="19">
      <t>ガワ</t>
    </rPh>
    <phoneticPr fontId="56"/>
  </si>
  <si>
    <t>大治西小学校　校舎　２階以上
洪水（庄内川・福田川）</t>
    <rPh sb="0" eb="2">
      <t>オオハル</t>
    </rPh>
    <rPh sb="2" eb="3">
      <t>ニシ</t>
    </rPh>
    <rPh sb="3" eb="6">
      <t>ショウガッコウ</t>
    </rPh>
    <rPh sb="7" eb="9">
      <t>コウシャ</t>
    </rPh>
    <rPh sb="11" eb="12">
      <t>カイ</t>
    </rPh>
    <rPh sb="12" eb="14">
      <t>イジョウ</t>
    </rPh>
    <rPh sb="15" eb="17">
      <t>コウズイ</t>
    </rPh>
    <rPh sb="18" eb="21">
      <t>ショウナイガワ</t>
    </rPh>
    <rPh sb="22" eb="25">
      <t>フクタガワ</t>
    </rPh>
    <phoneticPr fontId="56"/>
  </si>
  <si>
    <t>大治西小学校　体育館</t>
    <rPh sb="0" eb="2">
      <t>オオハル</t>
    </rPh>
    <rPh sb="2" eb="3">
      <t>ニシ</t>
    </rPh>
    <rPh sb="3" eb="6">
      <t>ショウガッコウ</t>
    </rPh>
    <rPh sb="7" eb="10">
      <t>タイイクカン</t>
    </rPh>
    <phoneticPr fontId="56"/>
  </si>
  <si>
    <t>大治西小学校　グラウンド</t>
    <rPh sb="0" eb="2">
      <t>オオハル</t>
    </rPh>
    <rPh sb="2" eb="3">
      <t>ニシ</t>
    </rPh>
    <rPh sb="3" eb="6">
      <t>ショウガッコウ</t>
    </rPh>
    <phoneticPr fontId="56"/>
  </si>
  <si>
    <t>大治南保育園
洪水（五条川・福田川）</t>
    <rPh sb="0" eb="2">
      <t>オオハル</t>
    </rPh>
    <rPh sb="2" eb="3">
      <t>ミナミ</t>
    </rPh>
    <rPh sb="3" eb="6">
      <t>ホイクエン</t>
    </rPh>
    <rPh sb="7" eb="9">
      <t>コウズイ</t>
    </rPh>
    <rPh sb="10" eb="12">
      <t>ゴジョウ</t>
    </rPh>
    <rPh sb="12" eb="13">
      <t>ガワ</t>
    </rPh>
    <rPh sb="14" eb="17">
      <t>フクタガワ</t>
    </rPh>
    <phoneticPr fontId="56"/>
  </si>
  <si>
    <t>大治南保育園　２階以上
洪水（新川）</t>
    <rPh sb="0" eb="2">
      <t>オオハル</t>
    </rPh>
    <rPh sb="2" eb="3">
      <t>ミナミ</t>
    </rPh>
    <rPh sb="3" eb="6">
      <t>ホイクエン</t>
    </rPh>
    <rPh sb="8" eb="9">
      <t>カイ</t>
    </rPh>
    <rPh sb="9" eb="11">
      <t>イジョウ</t>
    </rPh>
    <rPh sb="12" eb="14">
      <t>コウズイ</t>
    </rPh>
    <rPh sb="15" eb="17">
      <t>シンカワ</t>
    </rPh>
    <phoneticPr fontId="56"/>
  </si>
  <si>
    <t>大治町立公民館</t>
    <rPh sb="0" eb="3">
      <t>オオハルチョウ</t>
    </rPh>
    <rPh sb="3" eb="4">
      <t>リツ</t>
    </rPh>
    <rPh sb="4" eb="7">
      <t>コウミンカン</t>
    </rPh>
    <phoneticPr fontId="56"/>
  </si>
  <si>
    <t>大治町立公民館　２階以上
洪水（庄内川・新川・五条川・福田川）</t>
    <rPh sb="0" eb="3">
      <t>オオハルチョウ</t>
    </rPh>
    <rPh sb="3" eb="4">
      <t>リツ</t>
    </rPh>
    <rPh sb="4" eb="7">
      <t>コウミンカン</t>
    </rPh>
    <rPh sb="9" eb="10">
      <t>カイ</t>
    </rPh>
    <rPh sb="10" eb="12">
      <t>イジョウ</t>
    </rPh>
    <rPh sb="13" eb="15">
      <t>コウズイ</t>
    </rPh>
    <rPh sb="16" eb="19">
      <t>ショウナイガワ</t>
    </rPh>
    <rPh sb="20" eb="22">
      <t>シンカワ</t>
    </rPh>
    <rPh sb="23" eb="25">
      <t>ゴジョウ</t>
    </rPh>
    <rPh sb="25" eb="26">
      <t>ガワ</t>
    </rPh>
    <rPh sb="27" eb="30">
      <t>フクタガワ</t>
    </rPh>
    <phoneticPr fontId="56"/>
  </si>
  <si>
    <t>大治町立西公民館</t>
    <rPh sb="0" eb="3">
      <t>オオハルチョウ</t>
    </rPh>
    <rPh sb="3" eb="4">
      <t>リツ</t>
    </rPh>
    <rPh sb="4" eb="5">
      <t>ニシ</t>
    </rPh>
    <rPh sb="5" eb="8">
      <t>コウミンカン</t>
    </rPh>
    <phoneticPr fontId="56"/>
  </si>
  <si>
    <t>大治町立西公民館　２階以上
洪水（庄内川・新川・五条川・福田川）</t>
    <rPh sb="0" eb="3">
      <t>オオハルチョウ</t>
    </rPh>
    <rPh sb="3" eb="4">
      <t>リツ</t>
    </rPh>
    <rPh sb="4" eb="5">
      <t>ニシ</t>
    </rPh>
    <rPh sb="5" eb="8">
      <t>コウミンカン</t>
    </rPh>
    <rPh sb="10" eb="11">
      <t>カイ</t>
    </rPh>
    <rPh sb="11" eb="13">
      <t>イジョウ</t>
    </rPh>
    <rPh sb="14" eb="16">
      <t>コウズイ</t>
    </rPh>
    <rPh sb="17" eb="20">
      <t>ショウナイガワ</t>
    </rPh>
    <rPh sb="21" eb="23">
      <t>シンカワ</t>
    </rPh>
    <rPh sb="24" eb="27">
      <t>ゴジョウガワ</t>
    </rPh>
    <rPh sb="28" eb="31">
      <t>フクタガワ</t>
    </rPh>
    <phoneticPr fontId="56"/>
  </si>
  <si>
    <t>大治町八ツ屋防災コミュニティセンター
洪水（五条川・福田川）</t>
    <rPh sb="0" eb="3">
      <t>オオハルチョウ</t>
    </rPh>
    <rPh sb="3" eb="4">
      <t>ハチ</t>
    </rPh>
    <rPh sb="5" eb="6">
      <t>ヤ</t>
    </rPh>
    <rPh sb="6" eb="8">
      <t>ボウサイ</t>
    </rPh>
    <rPh sb="19" eb="21">
      <t>コウズイ</t>
    </rPh>
    <rPh sb="22" eb="24">
      <t>ゴジョウ</t>
    </rPh>
    <rPh sb="24" eb="25">
      <t>ガワ</t>
    </rPh>
    <rPh sb="26" eb="29">
      <t>フクタガワ</t>
    </rPh>
    <phoneticPr fontId="56"/>
  </si>
  <si>
    <t>大治町八ツ屋防災コミュニティセンター　２階以上
洪水（庄内川・新川）</t>
    <rPh sb="0" eb="3">
      <t>オオハルチョウ</t>
    </rPh>
    <rPh sb="3" eb="4">
      <t>ハチ</t>
    </rPh>
    <rPh sb="5" eb="6">
      <t>ヤ</t>
    </rPh>
    <rPh sb="6" eb="8">
      <t>ボウサイ</t>
    </rPh>
    <rPh sb="20" eb="21">
      <t>カイ</t>
    </rPh>
    <rPh sb="21" eb="23">
      <t>イジョウ</t>
    </rPh>
    <rPh sb="24" eb="26">
      <t>コウズイ</t>
    </rPh>
    <rPh sb="27" eb="30">
      <t>ショウナイガワ</t>
    </rPh>
    <rPh sb="31" eb="33">
      <t>シンカワ</t>
    </rPh>
    <phoneticPr fontId="56"/>
  </si>
  <si>
    <t>大治町砂子東部防災ふれあいセンター
洪水（五条川・福田川）</t>
    <rPh sb="0" eb="3">
      <t>オオハルチョウ</t>
    </rPh>
    <rPh sb="3" eb="5">
      <t>スナゴ</t>
    </rPh>
    <rPh sb="5" eb="7">
      <t>トウブ</t>
    </rPh>
    <rPh sb="7" eb="9">
      <t>ボウサイ</t>
    </rPh>
    <rPh sb="18" eb="20">
      <t>コウズイ</t>
    </rPh>
    <rPh sb="21" eb="23">
      <t>ゴジョウ</t>
    </rPh>
    <rPh sb="23" eb="24">
      <t>ガワ</t>
    </rPh>
    <rPh sb="25" eb="28">
      <t>フクタガワ</t>
    </rPh>
    <phoneticPr fontId="56"/>
  </si>
  <si>
    <t>大治町砂子東部防災ふれあいセンター　２階以上
洪水（新川）</t>
    <rPh sb="0" eb="3">
      <t>オオハルチョウ</t>
    </rPh>
    <rPh sb="3" eb="5">
      <t>スナゴ</t>
    </rPh>
    <rPh sb="5" eb="7">
      <t>トウブ</t>
    </rPh>
    <rPh sb="7" eb="9">
      <t>ボウサイ</t>
    </rPh>
    <rPh sb="19" eb="20">
      <t>カイ</t>
    </rPh>
    <rPh sb="20" eb="22">
      <t>イジョウ</t>
    </rPh>
    <rPh sb="23" eb="25">
      <t>コウズイ</t>
    </rPh>
    <rPh sb="26" eb="28">
      <t>シンカワ</t>
    </rPh>
    <phoneticPr fontId="56"/>
  </si>
  <si>
    <t>大治町西條防災コミュニティセンター</t>
    <rPh sb="0" eb="3">
      <t>オオハルチョウ</t>
    </rPh>
    <rPh sb="3" eb="5">
      <t>ニシジョウ</t>
    </rPh>
    <rPh sb="5" eb="7">
      <t>ボウサイ</t>
    </rPh>
    <phoneticPr fontId="56"/>
  </si>
  <si>
    <t>大治町西條防災コミュニティセンター　２階以上
洪水（庄内川・新川・五条川・福田川）</t>
    <rPh sb="0" eb="3">
      <t>オオハルチョウ</t>
    </rPh>
    <rPh sb="3" eb="5">
      <t>ニシジョウ</t>
    </rPh>
    <rPh sb="5" eb="7">
      <t>ボウサイ</t>
    </rPh>
    <rPh sb="19" eb="20">
      <t>カイ</t>
    </rPh>
    <rPh sb="20" eb="22">
      <t>イジョウ</t>
    </rPh>
    <rPh sb="23" eb="25">
      <t>コウズイ</t>
    </rPh>
    <rPh sb="26" eb="29">
      <t>ショウナイガワ</t>
    </rPh>
    <rPh sb="30" eb="32">
      <t>シンカワ</t>
    </rPh>
    <rPh sb="33" eb="35">
      <t>ゴジョウ</t>
    </rPh>
    <rPh sb="35" eb="36">
      <t>ガワ</t>
    </rPh>
    <rPh sb="37" eb="40">
      <t>フクタガワ</t>
    </rPh>
    <phoneticPr fontId="56"/>
  </si>
  <si>
    <t>大治町スポーツセンター　施設</t>
    <rPh sb="0" eb="3">
      <t>オオハルチョウ</t>
    </rPh>
    <rPh sb="12" eb="14">
      <t>シセツ</t>
    </rPh>
    <phoneticPr fontId="56"/>
  </si>
  <si>
    <t>大治町スポーツセンター　施設　２階以上
洪水（庄内川・新川・五条川・福田川）</t>
    <rPh sb="0" eb="3">
      <t>オオハルチョウ</t>
    </rPh>
    <rPh sb="12" eb="14">
      <t>シセツ</t>
    </rPh>
    <rPh sb="16" eb="19">
      <t>カイイジョウ</t>
    </rPh>
    <rPh sb="20" eb="22">
      <t>コウズイ</t>
    </rPh>
    <rPh sb="23" eb="37">
      <t>ショウナイガワ・シンカワ・ゴジョウガワ・フクタガワ</t>
    </rPh>
    <phoneticPr fontId="56"/>
  </si>
  <si>
    <t>大治町スポーツセンター　駐車場</t>
    <rPh sb="0" eb="3">
      <t>オオハルチョウ</t>
    </rPh>
    <rPh sb="12" eb="15">
      <t>チュウシャジョウ</t>
    </rPh>
    <phoneticPr fontId="56"/>
  </si>
  <si>
    <t>大治町総合福祉センター「希望の家」　施設
洪水（五条川）</t>
    <rPh sb="0" eb="3">
      <t>オオハルチョウ</t>
    </rPh>
    <rPh sb="3" eb="5">
      <t>ソウゴウ</t>
    </rPh>
    <rPh sb="5" eb="7">
      <t>フクシ</t>
    </rPh>
    <rPh sb="12" eb="14">
      <t>キボウ</t>
    </rPh>
    <rPh sb="15" eb="16">
      <t>イエ</t>
    </rPh>
    <rPh sb="18" eb="20">
      <t>シセツ</t>
    </rPh>
    <rPh sb="21" eb="23">
      <t>コウズイ</t>
    </rPh>
    <rPh sb="24" eb="26">
      <t>ゴジョウ</t>
    </rPh>
    <rPh sb="26" eb="27">
      <t>ガワ</t>
    </rPh>
    <phoneticPr fontId="56"/>
  </si>
  <si>
    <t>大治町総合福祉センター「希望の家」　施設　２階以上
洪水（庄内川・新川・福田川）</t>
    <rPh sb="0" eb="3">
      <t>オオハルチョウ</t>
    </rPh>
    <rPh sb="3" eb="5">
      <t>ソウゴウ</t>
    </rPh>
    <rPh sb="5" eb="7">
      <t>フクシ</t>
    </rPh>
    <rPh sb="12" eb="14">
      <t>キボウ</t>
    </rPh>
    <rPh sb="15" eb="16">
      <t>イエ</t>
    </rPh>
    <rPh sb="18" eb="20">
      <t>シセツ</t>
    </rPh>
    <rPh sb="22" eb="25">
      <t>カイイジョウ</t>
    </rPh>
    <rPh sb="26" eb="28">
      <t>コウズイ</t>
    </rPh>
    <rPh sb="29" eb="32">
      <t>ショウナイガワ</t>
    </rPh>
    <rPh sb="33" eb="35">
      <t>シンカワ</t>
    </rPh>
    <rPh sb="36" eb="39">
      <t>フクタガワ</t>
    </rPh>
    <phoneticPr fontId="56"/>
  </si>
  <si>
    <t>大治町総合福祉センター「希望の家」　駐車場</t>
    <rPh sb="0" eb="3">
      <t>オオハルチョウ</t>
    </rPh>
    <rPh sb="3" eb="5">
      <t>ソウゴウ</t>
    </rPh>
    <rPh sb="5" eb="7">
      <t>フクシ</t>
    </rPh>
    <rPh sb="12" eb="14">
      <t>キボウ</t>
    </rPh>
    <rPh sb="15" eb="16">
      <t>イエ</t>
    </rPh>
    <rPh sb="18" eb="21">
      <t>チュウシャジョウ</t>
    </rPh>
    <phoneticPr fontId="56"/>
  </si>
  <si>
    <t>大字堀之内字半之返791</t>
    <rPh sb="0" eb="2">
      <t>オオアザ</t>
    </rPh>
    <rPh sb="2" eb="5">
      <t>ホリノウチ</t>
    </rPh>
    <rPh sb="5" eb="6">
      <t>アザ</t>
    </rPh>
    <rPh sb="6" eb="7">
      <t>ハン</t>
    </rPh>
    <rPh sb="7" eb="8">
      <t>ノ</t>
    </rPh>
    <rPh sb="8" eb="9">
      <t>カエ</t>
    </rPh>
    <phoneticPr fontId="56"/>
  </si>
  <si>
    <t>大字堀之内字南二反畑606</t>
    <rPh sb="0" eb="2">
      <t>オオアザ</t>
    </rPh>
    <rPh sb="2" eb="5">
      <t>ホリノウチ</t>
    </rPh>
    <rPh sb="5" eb="6">
      <t>アザ</t>
    </rPh>
    <rPh sb="6" eb="7">
      <t>ミナミ</t>
    </rPh>
    <rPh sb="7" eb="8">
      <t>ニ</t>
    </rPh>
    <rPh sb="8" eb="9">
      <t>タン</t>
    </rPh>
    <rPh sb="9" eb="10">
      <t>ハタケ</t>
    </rPh>
    <phoneticPr fontId="56"/>
  </si>
  <si>
    <t>大字砂子字勇八前320</t>
    <rPh sb="0" eb="2">
      <t>オオアザ</t>
    </rPh>
    <rPh sb="2" eb="4">
      <t>スナゴ</t>
    </rPh>
    <rPh sb="4" eb="5">
      <t>アザ</t>
    </rPh>
    <rPh sb="5" eb="6">
      <t>ユウ</t>
    </rPh>
    <rPh sb="6" eb="7">
      <t>ハチ</t>
    </rPh>
    <rPh sb="7" eb="8">
      <t>マエ</t>
    </rPh>
    <phoneticPr fontId="56"/>
  </si>
  <si>
    <t>大字西條字松下100</t>
    <rPh sb="0" eb="2">
      <t>オオアザ</t>
    </rPh>
    <rPh sb="2" eb="4">
      <t>ニシジョウ</t>
    </rPh>
    <rPh sb="4" eb="5">
      <t>アザ</t>
    </rPh>
    <rPh sb="5" eb="7">
      <t>マツシタ</t>
    </rPh>
    <phoneticPr fontId="56"/>
  </si>
  <si>
    <t>大字砂子字中割28</t>
    <rPh sb="0" eb="2">
      <t>オオアザ</t>
    </rPh>
    <rPh sb="2" eb="4">
      <t>スナゴ</t>
    </rPh>
    <rPh sb="4" eb="5">
      <t>アザ</t>
    </rPh>
    <rPh sb="5" eb="7">
      <t>ナカワリ</t>
    </rPh>
    <phoneticPr fontId="56"/>
  </si>
  <si>
    <t>大字馬島字大門西10</t>
    <rPh sb="0" eb="2">
      <t>オオアザ</t>
    </rPh>
    <rPh sb="2" eb="4">
      <t>マジマ</t>
    </rPh>
    <rPh sb="4" eb="5">
      <t>アザ</t>
    </rPh>
    <rPh sb="5" eb="7">
      <t>ダイモン</t>
    </rPh>
    <rPh sb="7" eb="8">
      <t>ニシ</t>
    </rPh>
    <phoneticPr fontId="56"/>
  </si>
  <si>
    <t>大字西條字西之割60-1</t>
    <rPh sb="0" eb="2">
      <t>オオアザ</t>
    </rPh>
    <rPh sb="2" eb="4">
      <t>ニシジョウ</t>
    </rPh>
    <rPh sb="4" eb="5">
      <t>アザ</t>
    </rPh>
    <rPh sb="5" eb="7">
      <t>ニシノ</t>
    </rPh>
    <rPh sb="7" eb="8">
      <t>ワリ</t>
    </rPh>
    <phoneticPr fontId="56"/>
  </si>
  <si>
    <t>大字八ツ屋字山畔25-1</t>
    <rPh sb="0" eb="2">
      <t>オオアザ</t>
    </rPh>
    <rPh sb="2" eb="3">
      <t>ハチ</t>
    </rPh>
    <rPh sb="4" eb="5">
      <t>ヤ</t>
    </rPh>
    <rPh sb="5" eb="6">
      <t>アザ</t>
    </rPh>
    <rPh sb="6" eb="7">
      <t>ヤマ</t>
    </rPh>
    <rPh sb="7" eb="8">
      <t>アゼ</t>
    </rPh>
    <phoneticPr fontId="56"/>
  </si>
  <si>
    <t>愛知県海部郡大治町大字砂子字柳原78-1</t>
    <rPh sb="0" eb="11">
      <t>アイチケンアマグンオオハルチョウオオアザ</t>
    </rPh>
    <rPh sb="11" eb="13">
      <t>スナゴ</t>
    </rPh>
    <rPh sb="13" eb="14">
      <t>アザ</t>
    </rPh>
    <rPh sb="14" eb="16">
      <t>ヤナギハラ</t>
    </rPh>
    <phoneticPr fontId="56"/>
  </si>
  <si>
    <t>大字砂子字柳原78-1</t>
    <rPh sb="0" eb="2">
      <t>オオアザ</t>
    </rPh>
    <rPh sb="2" eb="4">
      <t>スナゴ</t>
    </rPh>
    <rPh sb="4" eb="5">
      <t>アザ</t>
    </rPh>
    <rPh sb="5" eb="7">
      <t>ヤナギハラ</t>
    </rPh>
    <phoneticPr fontId="56"/>
  </si>
  <si>
    <t>大字西條字諏訪24-1</t>
    <rPh sb="0" eb="2">
      <t>オオアザ</t>
    </rPh>
    <rPh sb="2" eb="4">
      <t>ニシジョウ</t>
    </rPh>
    <rPh sb="4" eb="5">
      <t>アザ</t>
    </rPh>
    <rPh sb="5" eb="7">
      <t>スワ</t>
    </rPh>
    <phoneticPr fontId="56"/>
  </si>
  <si>
    <t>愛知県海部郡大治町大字北間島字藤田33-1</t>
    <rPh sb="0" eb="11">
      <t>アイチケンアマグンオオハルチョウオオアザ</t>
    </rPh>
    <rPh sb="11" eb="12">
      <t>キタ</t>
    </rPh>
    <rPh sb="12" eb="14">
      <t>マジマ</t>
    </rPh>
    <rPh sb="14" eb="15">
      <t>アザ</t>
    </rPh>
    <rPh sb="15" eb="17">
      <t>フジタ</t>
    </rPh>
    <phoneticPr fontId="56"/>
  </si>
  <si>
    <t>大字北間島字藤田33-1</t>
    <rPh sb="0" eb="2">
      <t>オオアザ</t>
    </rPh>
    <rPh sb="2" eb="3">
      <t>キタ</t>
    </rPh>
    <rPh sb="3" eb="5">
      <t>マジマ</t>
    </rPh>
    <rPh sb="5" eb="6">
      <t>アザ</t>
    </rPh>
    <rPh sb="6" eb="8">
      <t>フジタ</t>
    </rPh>
    <phoneticPr fontId="56"/>
  </si>
  <si>
    <t>愛知県海部郡大治町大字砂子字西河原18</t>
    <rPh sb="0" eb="11">
      <t>アイチケンアマグンオオハルチョウオオアザ</t>
    </rPh>
    <rPh sb="11" eb="13">
      <t>スナゴ</t>
    </rPh>
    <rPh sb="13" eb="14">
      <t>アザ</t>
    </rPh>
    <rPh sb="14" eb="17">
      <t>ニシカワラ</t>
    </rPh>
    <phoneticPr fontId="56"/>
  </si>
  <si>
    <t>大字砂子字西河原18</t>
    <rPh sb="0" eb="2">
      <t>オオアザ</t>
    </rPh>
    <rPh sb="2" eb="4">
      <t>スナゴ</t>
    </rPh>
    <rPh sb="4" eb="5">
      <t>アザ</t>
    </rPh>
    <rPh sb="5" eb="8">
      <t>ニシカワラ</t>
    </rPh>
    <phoneticPr fontId="56"/>
  </si>
  <si>
    <t>442-2004</t>
  </si>
  <si>
    <t>柏森小学校（体育館）</t>
    <rPh sb="0" eb="2">
      <t>カシワモリ</t>
    </rPh>
    <rPh sb="2" eb="5">
      <t>ショウガッコウ</t>
    </rPh>
    <rPh sb="6" eb="9">
      <t>タイイクカン</t>
    </rPh>
    <phoneticPr fontId="8"/>
  </si>
  <si>
    <t>柏森小学校（屋上・廊下）</t>
    <rPh sb="0" eb="2">
      <t>カシワモリ</t>
    </rPh>
    <rPh sb="2" eb="5">
      <t>ショウガッコウ</t>
    </rPh>
    <rPh sb="6" eb="8">
      <t>オクジョウ</t>
    </rPh>
    <rPh sb="9" eb="11">
      <t>ロウカ</t>
    </rPh>
    <phoneticPr fontId="8"/>
  </si>
  <si>
    <t>高雄小学校（体育館）</t>
    <rPh sb="0" eb="2">
      <t>タカオ</t>
    </rPh>
    <rPh sb="2" eb="5">
      <t>ショウガッコウ</t>
    </rPh>
    <rPh sb="6" eb="9">
      <t>タイイクカン</t>
    </rPh>
    <phoneticPr fontId="8"/>
  </si>
  <si>
    <t>高雄小学校（屋上・廊下）</t>
    <rPh sb="0" eb="2">
      <t>タカオ</t>
    </rPh>
    <rPh sb="2" eb="5">
      <t>ショウガッコウ</t>
    </rPh>
    <rPh sb="6" eb="8">
      <t>オクジョウ</t>
    </rPh>
    <rPh sb="9" eb="11">
      <t>ロウカ</t>
    </rPh>
    <phoneticPr fontId="8"/>
  </si>
  <si>
    <t>山名小学校（体育館）</t>
    <rPh sb="0" eb="1">
      <t>ヤマ</t>
    </rPh>
    <rPh sb="1" eb="2">
      <t>ナ</t>
    </rPh>
    <rPh sb="2" eb="5">
      <t>ショウガッコウ</t>
    </rPh>
    <rPh sb="6" eb="9">
      <t>タイイクカン</t>
    </rPh>
    <phoneticPr fontId="8"/>
  </si>
  <si>
    <t>山名小学校（屋上・廊下）</t>
    <rPh sb="0" eb="1">
      <t>ヤマ</t>
    </rPh>
    <rPh sb="1" eb="2">
      <t>ナ</t>
    </rPh>
    <rPh sb="2" eb="5">
      <t>ショウガッコウ</t>
    </rPh>
    <rPh sb="6" eb="8">
      <t>オクジョウ</t>
    </rPh>
    <rPh sb="9" eb="11">
      <t>ロウカ</t>
    </rPh>
    <phoneticPr fontId="8"/>
  </si>
  <si>
    <t>扶桑東小学校（体育館）</t>
    <rPh sb="0" eb="2">
      <t>フソウ</t>
    </rPh>
    <rPh sb="2" eb="3">
      <t>ヒガシ</t>
    </rPh>
    <rPh sb="3" eb="6">
      <t>ショウガッコウ</t>
    </rPh>
    <rPh sb="7" eb="10">
      <t>タイイクカン</t>
    </rPh>
    <phoneticPr fontId="8"/>
  </si>
  <si>
    <t>扶桑東小学校（屋上・廊下）</t>
    <rPh sb="0" eb="2">
      <t>フソウ</t>
    </rPh>
    <rPh sb="2" eb="3">
      <t>ヒガシ</t>
    </rPh>
    <rPh sb="3" eb="6">
      <t>ショウガッコウ</t>
    </rPh>
    <rPh sb="7" eb="9">
      <t>オクジョウ</t>
    </rPh>
    <rPh sb="10" eb="12">
      <t>ロウカ</t>
    </rPh>
    <phoneticPr fontId="8"/>
  </si>
  <si>
    <t>扶桑中学校（体育館）</t>
    <rPh sb="0" eb="2">
      <t>フソウ</t>
    </rPh>
    <rPh sb="2" eb="5">
      <t>チュウガッコウ</t>
    </rPh>
    <rPh sb="6" eb="9">
      <t>タイイクカン</t>
    </rPh>
    <phoneticPr fontId="8"/>
  </si>
  <si>
    <t>扶桑中学校（屋上・廊下）</t>
    <rPh sb="0" eb="2">
      <t>フソウ</t>
    </rPh>
    <rPh sb="2" eb="5">
      <t>チュウガッコウ</t>
    </rPh>
    <rPh sb="6" eb="8">
      <t>オクジョウ</t>
    </rPh>
    <rPh sb="9" eb="11">
      <t>ロウカ</t>
    </rPh>
    <phoneticPr fontId="8"/>
  </si>
  <si>
    <t>扶桑北中学校（体育館）</t>
    <rPh sb="0" eb="2">
      <t>フソウ</t>
    </rPh>
    <rPh sb="2" eb="3">
      <t>キタ</t>
    </rPh>
    <rPh sb="3" eb="6">
      <t>チュウガッコウ</t>
    </rPh>
    <rPh sb="7" eb="10">
      <t>タイイクカン</t>
    </rPh>
    <phoneticPr fontId="8"/>
  </si>
  <si>
    <t>扶桑北中学校（屋上・廊下）</t>
    <rPh sb="0" eb="2">
      <t>フソウ</t>
    </rPh>
    <rPh sb="2" eb="3">
      <t>キタ</t>
    </rPh>
    <rPh sb="3" eb="6">
      <t>チュウガッコウ</t>
    </rPh>
    <rPh sb="7" eb="9">
      <t>オクジョウ</t>
    </rPh>
    <rPh sb="10" eb="12">
      <t>ロウカ</t>
    </rPh>
    <phoneticPr fontId="8"/>
  </si>
  <si>
    <t>高雄学習等供用施設</t>
    <rPh sb="0" eb="2">
      <t>タカオ</t>
    </rPh>
    <rPh sb="2" eb="4">
      <t>ガクシュウ</t>
    </rPh>
    <rPh sb="4" eb="5">
      <t>トウ</t>
    </rPh>
    <rPh sb="5" eb="7">
      <t>キョウヨウ</t>
    </rPh>
    <rPh sb="7" eb="9">
      <t>シセツ</t>
    </rPh>
    <phoneticPr fontId="8"/>
  </si>
  <si>
    <t>扶桑東学習等供用施設</t>
    <rPh sb="0" eb="2">
      <t>フソウ</t>
    </rPh>
    <rPh sb="2" eb="3">
      <t>ヒガシ</t>
    </rPh>
    <rPh sb="3" eb="5">
      <t>ガクシュウ</t>
    </rPh>
    <rPh sb="5" eb="6">
      <t>トウ</t>
    </rPh>
    <rPh sb="6" eb="8">
      <t>キョウヨウ</t>
    </rPh>
    <rPh sb="8" eb="10">
      <t>シセツ</t>
    </rPh>
    <phoneticPr fontId="8"/>
  </si>
  <si>
    <t>高雄西学習等供用施設</t>
    <rPh sb="0" eb="2">
      <t>タカオ</t>
    </rPh>
    <rPh sb="2" eb="3">
      <t>ニシ</t>
    </rPh>
    <rPh sb="3" eb="5">
      <t>ガクシュウ</t>
    </rPh>
    <rPh sb="5" eb="6">
      <t>トウ</t>
    </rPh>
    <rPh sb="6" eb="8">
      <t>キョウヨウ</t>
    </rPh>
    <rPh sb="8" eb="10">
      <t>シセツ</t>
    </rPh>
    <phoneticPr fontId="8"/>
  </si>
  <si>
    <t>山名学習等供用施設</t>
    <rPh sb="0" eb="2">
      <t>ヤマナ</t>
    </rPh>
    <rPh sb="2" eb="4">
      <t>ガクシュウ</t>
    </rPh>
    <rPh sb="4" eb="5">
      <t>トウ</t>
    </rPh>
    <rPh sb="5" eb="7">
      <t>キョウヨウ</t>
    </rPh>
    <rPh sb="7" eb="9">
      <t>シセツ</t>
    </rPh>
    <phoneticPr fontId="8"/>
  </si>
  <si>
    <t>山名西学習等供用施設</t>
    <rPh sb="0" eb="2">
      <t>ヤマナ</t>
    </rPh>
    <rPh sb="2" eb="3">
      <t>ニシ</t>
    </rPh>
    <rPh sb="3" eb="5">
      <t>ガクシュウ</t>
    </rPh>
    <rPh sb="5" eb="6">
      <t>トウ</t>
    </rPh>
    <rPh sb="6" eb="8">
      <t>キョウヨウ</t>
    </rPh>
    <rPh sb="8" eb="10">
      <t>シセツ</t>
    </rPh>
    <phoneticPr fontId="8"/>
  </si>
  <si>
    <t>斎藤学習等供用施設</t>
    <rPh sb="0" eb="2">
      <t>サイトウ</t>
    </rPh>
    <rPh sb="2" eb="4">
      <t>ガクシュウ</t>
    </rPh>
    <rPh sb="4" eb="5">
      <t>トウ</t>
    </rPh>
    <rPh sb="5" eb="7">
      <t>キョウヨウ</t>
    </rPh>
    <rPh sb="7" eb="9">
      <t>シセツ</t>
    </rPh>
    <phoneticPr fontId="8"/>
  </si>
  <si>
    <t>柏森学習等供用施設</t>
    <rPh sb="0" eb="2">
      <t>カシワモリ</t>
    </rPh>
    <rPh sb="2" eb="4">
      <t>ガクシュウ</t>
    </rPh>
    <rPh sb="4" eb="5">
      <t>トウ</t>
    </rPh>
    <rPh sb="5" eb="7">
      <t>キョウヨウ</t>
    </rPh>
    <rPh sb="7" eb="9">
      <t>シセツ</t>
    </rPh>
    <phoneticPr fontId="8"/>
  </si>
  <si>
    <t>柏森中央学習等供用施設</t>
    <rPh sb="0" eb="2">
      <t>カシワモリ</t>
    </rPh>
    <rPh sb="2" eb="4">
      <t>チュウオウ</t>
    </rPh>
    <rPh sb="4" eb="6">
      <t>ガクシュウ</t>
    </rPh>
    <rPh sb="6" eb="7">
      <t>トウ</t>
    </rPh>
    <rPh sb="7" eb="9">
      <t>キョウヨウ</t>
    </rPh>
    <rPh sb="9" eb="11">
      <t>シセツ</t>
    </rPh>
    <phoneticPr fontId="8"/>
  </si>
  <si>
    <t>扶桑町総合体育館</t>
    <rPh sb="0" eb="3">
      <t>フソウチョウ</t>
    </rPh>
    <rPh sb="3" eb="5">
      <t>ソウゴウ</t>
    </rPh>
    <rPh sb="5" eb="8">
      <t>タイイクカン</t>
    </rPh>
    <phoneticPr fontId="8"/>
  </si>
  <si>
    <t>扶桑町中央公民館</t>
    <rPh sb="0" eb="3">
      <t>フソウチョウ</t>
    </rPh>
    <rPh sb="3" eb="5">
      <t>チュウオウ</t>
    </rPh>
    <rPh sb="5" eb="8">
      <t>コウミンカン</t>
    </rPh>
    <phoneticPr fontId="8"/>
  </si>
  <si>
    <t>大字柏森字丙寺裏40</t>
    <rPh sb="0" eb="2">
      <t>オオアザ</t>
    </rPh>
    <rPh sb="2" eb="4">
      <t>カシワモリ</t>
    </rPh>
    <rPh sb="4" eb="5">
      <t>アザ</t>
    </rPh>
    <rPh sb="5" eb="6">
      <t>ヘイ</t>
    </rPh>
    <rPh sb="6" eb="8">
      <t>テラウラ</t>
    </rPh>
    <phoneticPr fontId="9"/>
  </si>
  <si>
    <t>大字高雄字北海道61</t>
    <rPh sb="0" eb="2">
      <t>オオアザ</t>
    </rPh>
    <rPh sb="2" eb="4">
      <t>タカオ</t>
    </rPh>
    <rPh sb="4" eb="5">
      <t>アザ</t>
    </rPh>
    <rPh sb="5" eb="6">
      <t>キタ</t>
    </rPh>
    <rPh sb="6" eb="8">
      <t>カイドウ</t>
    </rPh>
    <phoneticPr fontId="9"/>
  </si>
  <si>
    <t>大字南山名字山神浦152</t>
    <rPh sb="0" eb="2">
      <t>オオアザ</t>
    </rPh>
    <rPh sb="2" eb="3">
      <t>ミナミ</t>
    </rPh>
    <rPh sb="3" eb="5">
      <t>ヤマナ</t>
    </rPh>
    <rPh sb="5" eb="6">
      <t>アザ</t>
    </rPh>
    <rPh sb="6" eb="7">
      <t>ヤマ</t>
    </rPh>
    <rPh sb="7" eb="8">
      <t>カミ</t>
    </rPh>
    <rPh sb="8" eb="9">
      <t>ウラ</t>
    </rPh>
    <phoneticPr fontId="9"/>
  </si>
  <si>
    <t>大字高雄字定松郷58</t>
    <rPh sb="0" eb="2">
      <t>オオアザ</t>
    </rPh>
    <rPh sb="2" eb="4">
      <t>タカオ</t>
    </rPh>
    <rPh sb="4" eb="5">
      <t>アザ</t>
    </rPh>
    <rPh sb="5" eb="7">
      <t>サダマツ</t>
    </rPh>
    <rPh sb="7" eb="8">
      <t>ゴウ</t>
    </rPh>
    <phoneticPr fontId="9"/>
  </si>
  <si>
    <t>大字柏森字辻田670</t>
    <rPh sb="0" eb="2">
      <t>オオアザ</t>
    </rPh>
    <rPh sb="2" eb="4">
      <t>カシワモリ</t>
    </rPh>
    <rPh sb="4" eb="5">
      <t>アザ</t>
    </rPh>
    <rPh sb="5" eb="7">
      <t>ツジタ</t>
    </rPh>
    <phoneticPr fontId="9"/>
  </si>
  <si>
    <t>大字高雄字福塚10</t>
    <rPh sb="0" eb="2">
      <t>オオアザ</t>
    </rPh>
    <rPh sb="2" eb="4">
      <t>タカオ</t>
    </rPh>
    <rPh sb="4" eb="5">
      <t>アザ</t>
    </rPh>
    <rPh sb="5" eb="6">
      <t>フク</t>
    </rPh>
    <rPh sb="6" eb="7">
      <t>ツカ</t>
    </rPh>
    <phoneticPr fontId="9"/>
  </si>
  <si>
    <t>大字高雄字北東川73</t>
    <rPh sb="0" eb="2">
      <t>オオアザ</t>
    </rPh>
    <rPh sb="2" eb="4">
      <t>タカオ</t>
    </rPh>
    <rPh sb="4" eb="5">
      <t>アザ</t>
    </rPh>
    <rPh sb="5" eb="6">
      <t>キタ</t>
    </rPh>
    <rPh sb="6" eb="8">
      <t>ヒガシカワ</t>
    </rPh>
    <phoneticPr fontId="9"/>
  </si>
  <si>
    <t>大字高雄字定松郷114-9</t>
    <rPh sb="0" eb="2">
      <t>オオアザ</t>
    </rPh>
    <rPh sb="2" eb="4">
      <t>タカオ</t>
    </rPh>
    <rPh sb="4" eb="5">
      <t>アザ</t>
    </rPh>
    <rPh sb="5" eb="7">
      <t>サダマツ</t>
    </rPh>
    <rPh sb="7" eb="8">
      <t>ゴウ</t>
    </rPh>
    <phoneticPr fontId="9"/>
  </si>
  <si>
    <t>大字高雄字堂子276</t>
    <rPh sb="0" eb="2">
      <t>オオアザ</t>
    </rPh>
    <rPh sb="2" eb="4">
      <t>タカオ</t>
    </rPh>
    <rPh sb="4" eb="5">
      <t>アザ</t>
    </rPh>
    <rPh sb="5" eb="6">
      <t>ドウ</t>
    </rPh>
    <rPh sb="6" eb="7">
      <t>コ</t>
    </rPh>
    <phoneticPr fontId="9"/>
  </si>
  <si>
    <t>大字南山名字山神前79</t>
    <rPh sb="0" eb="2">
      <t>オオアザ</t>
    </rPh>
    <rPh sb="2" eb="5">
      <t>ミナミヤマナ</t>
    </rPh>
    <rPh sb="5" eb="6">
      <t>アザ</t>
    </rPh>
    <rPh sb="6" eb="7">
      <t>ヤマ</t>
    </rPh>
    <rPh sb="7" eb="8">
      <t>カミ</t>
    </rPh>
    <rPh sb="8" eb="9">
      <t>マエ</t>
    </rPh>
    <phoneticPr fontId="9"/>
  </si>
  <si>
    <t>大字南山名字本郷185</t>
    <rPh sb="0" eb="2">
      <t>オオアザ</t>
    </rPh>
    <rPh sb="2" eb="5">
      <t>ミナミヤマナ</t>
    </rPh>
    <rPh sb="5" eb="6">
      <t>アザ</t>
    </rPh>
    <rPh sb="6" eb="8">
      <t>ホンゴウ</t>
    </rPh>
    <phoneticPr fontId="9"/>
  </si>
  <si>
    <t>大字斎藤字山神102</t>
    <rPh sb="0" eb="2">
      <t>オオアザ</t>
    </rPh>
    <rPh sb="2" eb="4">
      <t>サイトウ</t>
    </rPh>
    <rPh sb="4" eb="5">
      <t>アザ</t>
    </rPh>
    <rPh sb="5" eb="6">
      <t>ヤマ</t>
    </rPh>
    <rPh sb="6" eb="7">
      <t>カミ</t>
    </rPh>
    <phoneticPr fontId="9"/>
  </si>
  <si>
    <t>大字柏森字辻田473</t>
    <rPh sb="0" eb="2">
      <t>オオアザ</t>
    </rPh>
    <rPh sb="2" eb="4">
      <t>カシワモリ</t>
    </rPh>
    <rPh sb="4" eb="5">
      <t>アザ</t>
    </rPh>
    <rPh sb="5" eb="7">
      <t>ツジタ</t>
    </rPh>
    <phoneticPr fontId="9"/>
  </si>
  <si>
    <t>大字柏森字乙西屋敷69</t>
    <rPh sb="0" eb="2">
      <t>オオアザ</t>
    </rPh>
    <rPh sb="2" eb="4">
      <t>カシワモリ</t>
    </rPh>
    <rPh sb="4" eb="5">
      <t>アザ</t>
    </rPh>
    <rPh sb="5" eb="6">
      <t>オツ</t>
    </rPh>
    <rPh sb="6" eb="9">
      <t>ニシヤシキ</t>
    </rPh>
    <phoneticPr fontId="9"/>
  </si>
  <si>
    <t>大字柏森字平塚370</t>
    <rPh sb="0" eb="2">
      <t>オオアザ</t>
    </rPh>
    <rPh sb="2" eb="4">
      <t>カシワモリ</t>
    </rPh>
    <rPh sb="4" eb="5">
      <t>アザ</t>
    </rPh>
    <rPh sb="5" eb="7">
      <t>ヒラツカ</t>
    </rPh>
    <phoneticPr fontId="9"/>
  </si>
  <si>
    <t>大字高木字稲葉63</t>
    <rPh sb="0" eb="2">
      <t>オオアザ</t>
    </rPh>
    <rPh sb="2" eb="4">
      <t>タカギ</t>
    </rPh>
    <rPh sb="4" eb="5">
      <t>アザ</t>
    </rPh>
    <rPh sb="5" eb="7">
      <t>イナバ</t>
    </rPh>
    <phoneticPr fontId="9"/>
  </si>
  <si>
    <t>柏森字辻田４７３</t>
    <rPh sb="0" eb="2">
      <t>カシワモリ</t>
    </rPh>
    <rPh sb="2" eb="3">
      <t>アザ</t>
    </rPh>
    <rPh sb="3" eb="5">
      <t>ツジタ</t>
    </rPh>
    <phoneticPr fontId="2"/>
  </si>
  <si>
    <t>柏森字乙西屋敷６９</t>
    <rPh sb="0" eb="2">
      <t>カシワモリ</t>
    </rPh>
    <rPh sb="2" eb="3">
      <t>アザ</t>
    </rPh>
    <rPh sb="3" eb="4">
      <t>オツ</t>
    </rPh>
    <rPh sb="4" eb="7">
      <t>ニシヤシキ</t>
    </rPh>
    <phoneticPr fontId="2"/>
  </si>
  <si>
    <t>斉藤字山神１０２</t>
    <rPh sb="0" eb="2">
      <t>サイトウ</t>
    </rPh>
    <rPh sb="2" eb="3">
      <t>アザ</t>
    </rPh>
    <rPh sb="3" eb="5">
      <t>ヤマガミ</t>
    </rPh>
    <phoneticPr fontId="2"/>
  </si>
  <si>
    <t>大字柏森字丙寺裏40</t>
    <rPh sb="0" eb="2">
      <t>オオアザ</t>
    </rPh>
    <rPh sb="2" eb="4">
      <t>カシワモリ</t>
    </rPh>
    <rPh sb="4" eb="5">
      <t>アザ</t>
    </rPh>
    <rPh sb="5" eb="6">
      <t>ヘイ</t>
    </rPh>
    <rPh sb="6" eb="8">
      <t>テラウラ</t>
    </rPh>
    <phoneticPr fontId="11"/>
  </si>
  <si>
    <t>大字高雄字北海道61</t>
    <rPh sb="0" eb="2">
      <t>オオアザ</t>
    </rPh>
    <rPh sb="2" eb="4">
      <t>タカオ</t>
    </rPh>
    <rPh sb="4" eb="5">
      <t>アザ</t>
    </rPh>
    <rPh sb="5" eb="6">
      <t>キタ</t>
    </rPh>
    <rPh sb="6" eb="7">
      <t>ウミ</t>
    </rPh>
    <rPh sb="7" eb="8">
      <t>ミチ</t>
    </rPh>
    <phoneticPr fontId="11"/>
  </si>
  <si>
    <t>大字南山名字山神浦152</t>
    <rPh sb="2" eb="3">
      <t>ミナミ</t>
    </rPh>
    <rPh sb="3" eb="5">
      <t>ヤマナ</t>
    </rPh>
    <rPh sb="5" eb="6">
      <t>アザ</t>
    </rPh>
    <rPh sb="6" eb="7">
      <t>ヤマ</t>
    </rPh>
    <rPh sb="7" eb="8">
      <t>カミ</t>
    </rPh>
    <rPh sb="8" eb="9">
      <t>ウラ</t>
    </rPh>
    <phoneticPr fontId="11"/>
  </si>
  <si>
    <t>大字高雄字定松郷58</t>
    <rPh sb="2" eb="4">
      <t>タカオ</t>
    </rPh>
    <rPh sb="4" eb="5">
      <t>アザ</t>
    </rPh>
    <rPh sb="5" eb="7">
      <t>サダマツ</t>
    </rPh>
    <rPh sb="7" eb="8">
      <t>ゴウ</t>
    </rPh>
    <phoneticPr fontId="11"/>
  </si>
  <si>
    <t>大字高雄字北東川73</t>
    <rPh sb="0" eb="2">
      <t>オオアザ</t>
    </rPh>
    <rPh sb="2" eb="4">
      <t>タカオ</t>
    </rPh>
    <rPh sb="4" eb="5">
      <t>アザ</t>
    </rPh>
    <rPh sb="5" eb="6">
      <t>キタ</t>
    </rPh>
    <rPh sb="6" eb="7">
      <t>ヒガシ</t>
    </rPh>
    <rPh sb="7" eb="8">
      <t>カワ</t>
    </rPh>
    <phoneticPr fontId="11"/>
  </si>
  <si>
    <t>大字高雄字定松郷114-9</t>
    <rPh sb="0" eb="2">
      <t>オオアザ</t>
    </rPh>
    <rPh sb="2" eb="4">
      <t>タカオ</t>
    </rPh>
    <rPh sb="4" eb="5">
      <t>アザ</t>
    </rPh>
    <rPh sb="5" eb="7">
      <t>サダマツ</t>
    </rPh>
    <rPh sb="7" eb="8">
      <t>ゴウ</t>
    </rPh>
    <phoneticPr fontId="11"/>
  </si>
  <si>
    <t>大字高雄字堂子276</t>
    <rPh sb="0" eb="2">
      <t>オオアザ</t>
    </rPh>
    <rPh sb="2" eb="4">
      <t>タカオ</t>
    </rPh>
    <rPh sb="4" eb="5">
      <t>アザ</t>
    </rPh>
    <rPh sb="5" eb="6">
      <t>ドウ</t>
    </rPh>
    <rPh sb="6" eb="7">
      <t>コ</t>
    </rPh>
    <phoneticPr fontId="11"/>
  </si>
  <si>
    <t>大字南山名字山神浦79</t>
    <rPh sb="0" eb="2">
      <t>オオアザ</t>
    </rPh>
    <rPh sb="2" eb="3">
      <t>ミナミ</t>
    </rPh>
    <rPh sb="3" eb="5">
      <t>ヤマナ</t>
    </rPh>
    <rPh sb="5" eb="6">
      <t>アザ</t>
    </rPh>
    <rPh sb="6" eb="7">
      <t>ヤマ</t>
    </rPh>
    <rPh sb="7" eb="8">
      <t>カミ</t>
    </rPh>
    <rPh sb="8" eb="9">
      <t>ウラ</t>
    </rPh>
    <phoneticPr fontId="11"/>
  </si>
  <si>
    <t>大字南山名字本郷185</t>
    <rPh sb="0" eb="2">
      <t>オオアザ</t>
    </rPh>
    <rPh sb="2" eb="3">
      <t>ミナミ</t>
    </rPh>
    <rPh sb="3" eb="5">
      <t>ヤマナ</t>
    </rPh>
    <rPh sb="5" eb="6">
      <t>アザ</t>
    </rPh>
    <rPh sb="6" eb="8">
      <t>ホンゴウ</t>
    </rPh>
    <phoneticPr fontId="11"/>
  </si>
  <si>
    <t>大字斎藤字山神102</t>
    <rPh sb="0" eb="2">
      <t>オオアザ</t>
    </rPh>
    <rPh sb="2" eb="4">
      <t>サイトウ</t>
    </rPh>
    <rPh sb="4" eb="5">
      <t>アザ</t>
    </rPh>
    <rPh sb="5" eb="6">
      <t>ヤマ</t>
    </rPh>
    <rPh sb="6" eb="7">
      <t>カミ</t>
    </rPh>
    <phoneticPr fontId="11"/>
  </si>
  <si>
    <t>大字柏森字辻田473</t>
    <rPh sb="0" eb="2">
      <t>オオアザ</t>
    </rPh>
    <rPh sb="2" eb="4">
      <t>カシワモリ</t>
    </rPh>
    <rPh sb="4" eb="5">
      <t>アザ</t>
    </rPh>
    <rPh sb="5" eb="7">
      <t>ツジタ</t>
    </rPh>
    <phoneticPr fontId="11"/>
  </si>
  <si>
    <t>大字柏森字乙西屋敷69</t>
    <rPh sb="0" eb="2">
      <t>オオアザ</t>
    </rPh>
    <rPh sb="2" eb="4">
      <t>カシワモリ</t>
    </rPh>
    <rPh sb="4" eb="5">
      <t>アザ</t>
    </rPh>
    <rPh sb="5" eb="6">
      <t>オツ</t>
    </rPh>
    <rPh sb="6" eb="9">
      <t>ニシヤシキ</t>
    </rPh>
    <phoneticPr fontId="11"/>
  </si>
  <si>
    <t>大字柏森字平塚370</t>
    <rPh sb="0" eb="2">
      <t>オオアザ</t>
    </rPh>
    <rPh sb="2" eb="4">
      <t>カシワモリ</t>
    </rPh>
    <rPh sb="4" eb="5">
      <t>アザ</t>
    </rPh>
    <rPh sb="5" eb="7">
      <t>ヒラツカ</t>
    </rPh>
    <phoneticPr fontId="11"/>
  </si>
  <si>
    <t>93-2004</t>
    <phoneticPr fontId="6"/>
  </si>
  <si>
    <t>93-2104</t>
    <phoneticPr fontId="6"/>
  </si>
  <si>
    <t>93-2777</t>
    <phoneticPr fontId="6"/>
  </si>
  <si>
    <t>93-7821</t>
    <phoneticPr fontId="6"/>
  </si>
  <si>
    <t>93-4221</t>
    <phoneticPr fontId="6"/>
  </si>
  <si>
    <t>93-3220</t>
    <phoneticPr fontId="6"/>
  </si>
  <si>
    <t>93-4880</t>
    <phoneticPr fontId="6"/>
  </si>
  <si>
    <t>93-4222</t>
    <phoneticPr fontId="6"/>
  </si>
  <si>
    <t>93-5967</t>
    <phoneticPr fontId="6"/>
  </si>
  <si>
    <t>93-5409</t>
    <phoneticPr fontId="6"/>
  </si>
  <si>
    <t>93-5593</t>
    <phoneticPr fontId="6"/>
  </si>
  <si>
    <t>93-4358</t>
    <phoneticPr fontId="6"/>
  </si>
  <si>
    <t>93-2441</t>
    <phoneticPr fontId="6"/>
  </si>
  <si>
    <t>0587-</t>
    <phoneticPr fontId="6"/>
  </si>
  <si>
    <t>柏森小学校(体育館)</t>
  </si>
  <si>
    <t>高雄小学校(体育館)</t>
  </si>
  <si>
    <t>山名小学校(体育館)</t>
  </si>
  <si>
    <t>扶桑東小学校(体育館)</t>
  </si>
  <si>
    <t>高雄学習等供用施設</t>
  </si>
  <si>
    <t>扶桑東学習等供用施設</t>
  </si>
  <si>
    <t>高雄西学習等供用施設</t>
  </si>
  <si>
    <t>山名学習等供用施設</t>
  </si>
  <si>
    <t>山名西学習等供用施設</t>
  </si>
  <si>
    <t>斎藤学習等供用施設</t>
  </si>
  <si>
    <t>柏森学習等供用施設</t>
  </si>
  <si>
    <t>柏森中央学習等供用施設</t>
  </si>
  <si>
    <t>扶桑町総合体育館</t>
  </si>
  <si>
    <t>愛甲すぎのきの里</t>
    <rPh sb="0" eb="2">
      <t>アイコウ</t>
    </rPh>
    <phoneticPr fontId="2"/>
  </si>
  <si>
    <t>やまゆり荘</t>
    <rPh sb="4" eb="5">
      <t>ソウ</t>
    </rPh>
    <phoneticPr fontId="2"/>
  </si>
  <si>
    <t>東栄町</t>
    <rPh sb="0" eb="3">
      <t>トウエイチョウ</t>
    </rPh>
    <phoneticPr fontId="6"/>
  </si>
  <si>
    <t>0536-</t>
    <phoneticPr fontId="6"/>
  </si>
  <si>
    <t>76-0501</t>
    <phoneticPr fontId="6"/>
  </si>
  <si>
    <t>三輪字上栗13</t>
    <rPh sb="0" eb="2">
      <t>ミワ</t>
    </rPh>
    <rPh sb="2" eb="3">
      <t>アザ</t>
    </rPh>
    <rPh sb="3" eb="4">
      <t>ウエ</t>
    </rPh>
    <rPh sb="4" eb="5">
      <t>クリ</t>
    </rPh>
    <phoneticPr fontId="2"/>
  </si>
  <si>
    <r>
      <rPr>
        <sz val="6"/>
        <rFont val="ＭＳ Ｐゴシック"/>
        <family val="3"/>
        <charset val="128"/>
      </rPr>
      <t>中設楽松久保</t>
    </r>
    <r>
      <rPr>
        <sz val="6"/>
        <rFont val="Arial"/>
        <family val="2"/>
      </rPr>
      <t>1-3</t>
    </r>
    <rPh sb="0" eb="3">
      <t>ナカシタラ</t>
    </rPh>
    <rPh sb="3" eb="6">
      <t>マツクボ</t>
    </rPh>
    <phoneticPr fontId="2"/>
  </si>
  <si>
    <t>大口北小学校屋外運動場</t>
  </si>
  <si>
    <t>大口西小学校屋外運動場</t>
  </si>
  <si>
    <t>大口南小学校屋外運動場</t>
  </si>
  <si>
    <t>大口中学校屋外運動場</t>
  </si>
  <si>
    <t>大口町健康文化センター（ほほえみプラザ）駐車場</t>
  </si>
  <si>
    <t>大口町中央公民館駐車場</t>
  </si>
  <si>
    <t>大口町さつきケ丘防災センター</t>
  </si>
  <si>
    <t>大口町大口北防災センター</t>
  </si>
  <si>
    <t>秋田グラウンド</t>
  </si>
  <si>
    <t>オークマグラウンド（大口町総合運動場）</t>
  </si>
  <si>
    <t>わかしゃち国体記念運動公園（上小口グラウンド）</t>
  </si>
  <si>
    <t>河北グラウンド</t>
  </si>
  <si>
    <t>多世代が集う憩い広場</t>
  </si>
  <si>
    <t>役場南ひろば</t>
  </si>
  <si>
    <t>大口町</t>
    <rPh sb="0" eb="3">
      <t>オオグチチョウ</t>
    </rPh>
    <phoneticPr fontId="3"/>
  </si>
  <si>
    <t>中小口３－２５８</t>
  </si>
  <si>
    <t>余野６－４４０</t>
  </si>
  <si>
    <t>奈良子３－１１６</t>
  </si>
  <si>
    <t>大口町丸１－３８</t>
  </si>
  <si>
    <t>伝右１－３５</t>
  </si>
  <si>
    <t>伝右１－４７</t>
  </si>
  <si>
    <t>さつきケ丘２－２５８</t>
  </si>
  <si>
    <t>城屋敷１－３０８</t>
  </si>
  <si>
    <t>秋田２－４４－１</t>
  </si>
  <si>
    <t>下小口６－１５０</t>
  </si>
  <si>
    <t>上小口３－１８１</t>
  </si>
  <si>
    <t>河北３－２５</t>
  </si>
  <si>
    <t>下小口７－１６７</t>
  </si>
  <si>
    <t>95-1691</t>
  </si>
  <si>
    <t>95-1615</t>
  </si>
  <si>
    <t>大口町立大口北小学校屋内運動場</t>
  </si>
  <si>
    <t>大口町立大口西小学校屋内運動場</t>
  </si>
  <si>
    <t>大口町立大口南小学校屋内運動場</t>
  </si>
  <si>
    <t>大口町立大口中学校屋内運動場</t>
  </si>
  <si>
    <t>大口町立北保育園</t>
  </si>
  <si>
    <t>大口町健康文化センター（ほほえみプラザ）</t>
  </si>
  <si>
    <t>大口町中央公民館</t>
  </si>
  <si>
    <t>大口町民会館</t>
  </si>
  <si>
    <t>中小口3-258</t>
  </si>
  <si>
    <t>余野6-440</t>
  </si>
  <si>
    <t>奈良子3-116</t>
  </si>
  <si>
    <t>丸1-38</t>
  </si>
  <si>
    <t>中小口2-619</t>
  </si>
  <si>
    <t>伝右1-35</t>
  </si>
  <si>
    <t>伝右1-47</t>
  </si>
  <si>
    <t>丸2-8</t>
  </si>
  <si>
    <t>さつきケ丘2-258</t>
  </si>
  <si>
    <t>城屋敷1-308</t>
  </si>
  <si>
    <t>大平公園</t>
  </si>
  <si>
    <t>仲作田公園</t>
  </si>
  <si>
    <t>猪洞公園</t>
  </si>
  <si>
    <t>喜婦嶽公園</t>
  </si>
  <si>
    <t>山越公園</t>
  </si>
  <si>
    <t>戸田谷公園</t>
  </si>
  <si>
    <t>長配公園</t>
  </si>
  <si>
    <t>中川原公園</t>
  </si>
  <si>
    <t>上川原公園</t>
  </si>
  <si>
    <t>草掛公園</t>
  </si>
  <si>
    <t>西洞公園</t>
  </si>
  <si>
    <t>蟹原公園</t>
  </si>
  <si>
    <t>後山公園</t>
  </si>
  <si>
    <t>血の池公園</t>
  </si>
  <si>
    <t>古戦場公園</t>
  </si>
  <si>
    <t>杁ケ池公園</t>
  </si>
  <si>
    <t>段ノ上公園</t>
  </si>
  <si>
    <t>桧ケ根公園</t>
  </si>
  <si>
    <t>仏ケ根公園</t>
  </si>
  <si>
    <t>原邸公園</t>
  </si>
  <si>
    <t>野田農公園</t>
  </si>
  <si>
    <t>東浦公園</t>
  </si>
  <si>
    <t>坊ノ後公園</t>
  </si>
  <si>
    <t>先達公園</t>
  </si>
  <si>
    <t>前熊公園</t>
  </si>
  <si>
    <t>鴨田公園</t>
  </si>
  <si>
    <t>丸根公園</t>
  </si>
  <si>
    <t>三ヶ峯公園</t>
  </si>
  <si>
    <t>三ヶ峯第２公園</t>
  </si>
  <si>
    <t>長湫南部公園</t>
  </si>
  <si>
    <t>市ヶ洞一丁目公園</t>
  </si>
  <si>
    <t>市ヶ洞二丁目公園</t>
  </si>
  <si>
    <t>市ヶ洞三丁目公園</t>
  </si>
  <si>
    <t>片平一丁目公園</t>
  </si>
  <si>
    <t>片平二丁目公園</t>
  </si>
  <si>
    <t>西原山公園</t>
  </si>
  <si>
    <t>大久手公園</t>
    <rPh sb="0" eb="3">
      <t>オオクテ</t>
    </rPh>
    <rPh sb="3" eb="5">
      <t>コウエン</t>
    </rPh>
    <phoneticPr fontId="54"/>
  </si>
  <si>
    <t>長久手中央2号公園</t>
  </si>
  <si>
    <t>長湫中部１号緑地</t>
  </si>
  <si>
    <t>横道公園</t>
    <rPh sb="0" eb="2">
      <t>ヨコミチ</t>
    </rPh>
    <rPh sb="2" eb="4">
      <t>コウエン</t>
    </rPh>
    <phoneticPr fontId="54"/>
  </si>
  <si>
    <t>深田公園</t>
    <rPh sb="0" eb="2">
      <t>フカダ</t>
    </rPh>
    <rPh sb="2" eb="4">
      <t>コウエン</t>
    </rPh>
    <phoneticPr fontId="54"/>
  </si>
  <si>
    <t>下山公園</t>
  </si>
  <si>
    <t>一ノ井１号公園</t>
  </si>
  <si>
    <t>一ノ井２号公園</t>
  </si>
  <si>
    <t>公園西駅２号公園</t>
  </si>
  <si>
    <t>平池６０１</t>
  </si>
  <si>
    <t>作田二丁目1901</t>
  </si>
  <si>
    <t>熊田901</t>
  </si>
  <si>
    <t>喜婦嶽1601</t>
  </si>
  <si>
    <t>砂子401</t>
  </si>
  <si>
    <t>戸田谷701</t>
  </si>
  <si>
    <t>長配二丁目1801</t>
  </si>
  <si>
    <t>上川原
11-1</t>
  </si>
  <si>
    <t>段ノ上501</t>
  </si>
  <si>
    <t>東原
70、71</t>
  </si>
  <si>
    <t>久保山2201</t>
  </si>
  <si>
    <t>蟹原501</t>
  </si>
  <si>
    <t>桜作501</t>
  </si>
  <si>
    <t>城屋敷410</t>
  </si>
  <si>
    <t>武蔵塚204</t>
  </si>
  <si>
    <t>杁ケ池1001～1005</t>
  </si>
  <si>
    <t>段ノ上1205</t>
  </si>
  <si>
    <t>坊の後113</t>
  </si>
  <si>
    <t>仏が根601</t>
  </si>
  <si>
    <t>原邸101</t>
  </si>
  <si>
    <t>野田農701</t>
  </si>
  <si>
    <t>東浦801</t>
  </si>
  <si>
    <t>坊の後913</t>
  </si>
  <si>
    <t>先達209</t>
  </si>
  <si>
    <t>岩作中根121</t>
  </si>
  <si>
    <t>前熊前山105</t>
  </si>
  <si>
    <t>鴨田1003</t>
  </si>
  <si>
    <t>岩作落合401</t>
  </si>
  <si>
    <t>丸根133-1、133-2</t>
  </si>
  <si>
    <t>岩作三ヶ峯2-166</t>
  </si>
  <si>
    <t>岩作三ヶ峯19-1</t>
  </si>
  <si>
    <t>根嶽1102</t>
  </si>
  <si>
    <t>市ヶ洞一丁目1201</t>
  </si>
  <si>
    <t>市ヶ洞二丁目1001</t>
  </si>
  <si>
    <t>市ヶ洞三丁目2301</t>
  </si>
  <si>
    <t>片平一丁目1401</t>
  </si>
  <si>
    <t>片平二丁目1205</t>
  </si>
  <si>
    <t>西原山１－８．１－９．１６－５．１６－１５．２４－４．２４－５</t>
  </si>
  <si>
    <t>大久手501</t>
  </si>
  <si>
    <t>勝入塚801</t>
  </si>
  <si>
    <t>鴨1001-1、1002-1</t>
  </si>
  <si>
    <t>横道1201</t>
  </si>
  <si>
    <t>深田601</t>
  </si>
  <si>
    <t>下山</t>
  </si>
  <si>
    <t>前熊一ノ井1-941、86-1、87-1、91-2、143</t>
  </si>
  <si>
    <t>前熊一ノ井1-932</t>
  </si>
  <si>
    <t>石場</t>
  </si>
  <si>
    <t>長久手小学校</t>
  </si>
  <si>
    <t>西小学校</t>
  </si>
  <si>
    <t>北小学校</t>
  </si>
  <si>
    <t>南小小学校</t>
  </si>
  <si>
    <t>市が洞小学校</t>
  </si>
  <si>
    <t>長久手中学校</t>
  </si>
  <si>
    <t>杁ヶ池体育館</t>
  </si>
  <si>
    <t>文化の家</t>
  </si>
  <si>
    <t>中央図書館</t>
  </si>
  <si>
    <t>長久手市役所西庁舎</t>
  </si>
  <si>
    <t>青少年児童センター</t>
  </si>
  <si>
    <t>長久手西児童館</t>
  </si>
  <si>
    <t>長久手南児童館</t>
  </si>
  <si>
    <t>上郷児童館</t>
  </si>
  <si>
    <t>長湫東保育園</t>
  </si>
  <si>
    <t>長湫西保育園</t>
  </si>
  <si>
    <t>長湫北保育園</t>
  </si>
  <si>
    <t>長湫南保育園</t>
  </si>
  <si>
    <t>愛知淑徳大学</t>
  </si>
  <si>
    <t>福祉の家</t>
  </si>
  <si>
    <t>西小校区共生ステーション</t>
  </si>
  <si>
    <t>市が洞小校区共生ステーション</t>
  </si>
  <si>
    <t>北小校区共生ステーション</t>
  </si>
  <si>
    <t>南小校区共生ステーション</t>
  </si>
  <si>
    <t>農村環境改善センター</t>
  </si>
  <si>
    <t>長久手北児童館</t>
  </si>
  <si>
    <t>上郷保育園</t>
  </si>
  <si>
    <t>色金保育園</t>
  </si>
  <si>
    <t>岩作中縄手40-1</t>
  </si>
  <si>
    <t>打越901</t>
  </si>
  <si>
    <t>前熊前山174</t>
  </si>
  <si>
    <t>池田77</t>
  </si>
  <si>
    <t>喜婦嶽702</t>
  </si>
  <si>
    <t>市が洞1-1203</t>
  </si>
  <si>
    <t>岩作平子38</t>
  </si>
  <si>
    <t>長配2-1901</t>
  </si>
  <si>
    <t>東原80-1</t>
  </si>
  <si>
    <t>杁ヶ池1001</t>
  </si>
  <si>
    <t>野田農201</t>
  </si>
  <si>
    <t>坊の後114</t>
  </si>
  <si>
    <t>岩作城の後内60-1</t>
  </si>
  <si>
    <t>武蔵塚101-3</t>
  </si>
  <si>
    <t>岩作中島7-1</t>
  </si>
  <si>
    <t>久保山2110</t>
  </si>
  <si>
    <t>長配2-1003</t>
  </si>
  <si>
    <t>前熊前山173-3</t>
  </si>
  <si>
    <t>東狭間703</t>
  </si>
  <si>
    <t>作田2-1701</t>
  </si>
  <si>
    <t>鴨田1001-2</t>
  </si>
  <si>
    <t>砂子1204</t>
  </si>
  <si>
    <t>片平2-9</t>
  </si>
  <si>
    <t>前熊下田171</t>
  </si>
  <si>
    <t>五合池2209</t>
  </si>
  <si>
    <t>卯塚1-101</t>
  </si>
  <si>
    <t>段の上2901</t>
  </si>
  <si>
    <t>杁ヶ池1002</t>
  </si>
  <si>
    <t>前熊前山173</t>
  </si>
  <si>
    <t>前熊前山173-2</t>
  </si>
  <si>
    <t>中島13</t>
  </si>
  <si>
    <t>64-5331</t>
  </si>
  <si>
    <t>61-5914</t>
  </si>
  <si>
    <t>57-5600</t>
  </si>
  <si>
    <t>78-7904</t>
  </si>
  <si>
    <t>63-1311</t>
  </si>
  <si>
    <t>62-5680</t>
  </si>
  <si>
    <t>62-3173</t>
  </si>
  <si>
    <t>62-0136</t>
  </si>
  <si>
    <t>まちづくりセンター</t>
    <phoneticPr fontId="6"/>
  </si>
  <si>
    <r>
      <t>三好丘7</t>
    </r>
    <r>
      <rPr>
        <sz val="8"/>
        <color indexed="8"/>
        <rFont val="ＭＳ ゴシック"/>
        <family val="3"/>
        <charset val="128"/>
      </rPr>
      <t>-１</t>
    </r>
    <rPh sb="0" eb="2">
      <t>ミヨシ</t>
    </rPh>
    <rPh sb="2" eb="3">
      <t>オカ</t>
    </rPh>
    <phoneticPr fontId="3"/>
  </si>
  <si>
    <t>0561-</t>
    <phoneticPr fontId="6"/>
  </si>
  <si>
    <t>34-5975</t>
    <phoneticPr fontId="6"/>
  </si>
  <si>
    <t>特定非営利活動法人いきもの語り</t>
    <phoneticPr fontId="6"/>
  </si>
  <si>
    <t>みよし市</t>
    <rPh sb="3" eb="4">
      <t>シ</t>
    </rPh>
    <phoneticPr fontId="6"/>
  </si>
  <si>
    <t>莇生町あざみ24-1</t>
    <phoneticPr fontId="6"/>
  </si>
  <si>
    <t>0561-76-3749</t>
    <phoneticPr fontId="6"/>
  </si>
  <si>
    <t>共生交流プラザ「カラット」</t>
    <rPh sb="0" eb="4">
      <t>キョウセイコウリュウ</t>
    </rPh>
    <phoneticPr fontId="2"/>
  </si>
  <si>
    <t>岩倉市</t>
    <rPh sb="0" eb="3">
      <t>イワクラシ</t>
    </rPh>
    <phoneticPr fontId="6"/>
  </si>
  <si>
    <t>一期一会福祉会　岩倉一期一会荘 花むすび</t>
    <rPh sb="0" eb="4">
      <t>イチゴイチエ</t>
    </rPh>
    <rPh sb="4" eb="6">
      <t>フクシ</t>
    </rPh>
    <rPh sb="6" eb="7">
      <t>カイ</t>
    </rPh>
    <rPh sb="8" eb="10">
      <t>イワクラ</t>
    </rPh>
    <rPh sb="10" eb="14">
      <t>イチゴイチエ</t>
    </rPh>
    <rPh sb="14" eb="15">
      <t>ソウ</t>
    </rPh>
    <rPh sb="16" eb="17">
      <t>ハナ</t>
    </rPh>
    <phoneticPr fontId="2"/>
  </si>
  <si>
    <t>北島町二本木7番地</t>
  </si>
  <si>
    <t>0587-</t>
    <phoneticPr fontId="6"/>
  </si>
  <si>
    <t>高取小学校　駐車場</t>
    <rPh sb="0" eb="2">
      <t>タカトリ</t>
    </rPh>
    <rPh sb="2" eb="5">
      <t>ショウガッコウ</t>
    </rPh>
    <rPh sb="6" eb="9">
      <t>チュウシャジョウ</t>
    </rPh>
    <phoneticPr fontId="2"/>
  </si>
  <si>
    <t>ケアハウス湯山安立</t>
    <rPh sb="5" eb="7">
      <t>ユヤマ</t>
    </rPh>
    <rPh sb="7" eb="9">
      <t>アンリュウ</t>
    </rPh>
    <phoneticPr fontId="2"/>
  </si>
  <si>
    <t>高浜市</t>
    <rPh sb="0" eb="3">
      <t>タカハマシ</t>
    </rPh>
    <phoneticPr fontId="6"/>
  </si>
  <si>
    <t>湯山町五丁目７-５</t>
    <rPh sb="0" eb="2">
      <t>ユヤマ</t>
    </rPh>
    <rPh sb="2" eb="3">
      <t>チョウ</t>
    </rPh>
    <rPh sb="3" eb="6">
      <t>５チョウメ</t>
    </rPh>
    <phoneticPr fontId="2"/>
  </si>
  <si>
    <t>54-5011</t>
  </si>
  <si>
    <t>知立小学校校庭</t>
    <rPh sb="0" eb="1">
      <t>チ</t>
    </rPh>
    <rPh sb="1" eb="2">
      <t>リュウ</t>
    </rPh>
    <rPh sb="2" eb="3">
      <t>ショウ</t>
    </rPh>
    <rPh sb="3" eb="4">
      <t>ガク</t>
    </rPh>
    <rPh sb="4" eb="5">
      <t>コウ</t>
    </rPh>
    <rPh sb="5" eb="7">
      <t>コウテイ</t>
    </rPh>
    <phoneticPr fontId="57"/>
  </si>
  <si>
    <t>知立小学校体育館</t>
    <rPh sb="0" eb="2">
      <t>チリュウ</t>
    </rPh>
    <rPh sb="2" eb="5">
      <t>ショウガッコウ</t>
    </rPh>
    <rPh sb="5" eb="8">
      <t>タイイクカン</t>
    </rPh>
    <phoneticPr fontId="3"/>
  </si>
  <si>
    <t>猿渡小学校校庭</t>
    <rPh sb="0" eb="2">
      <t>サワタリ</t>
    </rPh>
    <rPh sb="2" eb="5">
      <t>ショウガッコウ</t>
    </rPh>
    <rPh sb="5" eb="7">
      <t>コウテイ</t>
    </rPh>
    <phoneticPr fontId="57"/>
  </si>
  <si>
    <t>猿渡小学校体育館</t>
    <rPh sb="0" eb="2">
      <t>サワタリ</t>
    </rPh>
    <rPh sb="2" eb="5">
      <t>ショウガッコウ</t>
    </rPh>
    <rPh sb="5" eb="8">
      <t>タイイクカン</t>
    </rPh>
    <phoneticPr fontId="57"/>
  </si>
  <si>
    <t>来迎寺小学校校庭</t>
    <rPh sb="0" eb="3">
      <t>ライコウジ</t>
    </rPh>
    <rPh sb="3" eb="6">
      <t>ショウガッコウ</t>
    </rPh>
    <rPh sb="6" eb="8">
      <t>コウテイ</t>
    </rPh>
    <phoneticPr fontId="57"/>
  </si>
  <si>
    <t>来迎寺小学校体育館</t>
    <rPh sb="0" eb="3">
      <t>ライコウジ</t>
    </rPh>
    <rPh sb="3" eb="6">
      <t>ショウガッコウ</t>
    </rPh>
    <rPh sb="6" eb="9">
      <t>タイイクカン</t>
    </rPh>
    <phoneticPr fontId="3"/>
  </si>
  <si>
    <t>知立東小学校校庭</t>
    <rPh sb="0" eb="1">
      <t>チ</t>
    </rPh>
    <rPh sb="1" eb="2">
      <t>リュウ</t>
    </rPh>
    <rPh sb="2" eb="3">
      <t>ヒガシ</t>
    </rPh>
    <rPh sb="3" eb="6">
      <t>ショウガッコウ</t>
    </rPh>
    <rPh sb="6" eb="8">
      <t>コウテイ</t>
    </rPh>
    <phoneticPr fontId="57"/>
  </si>
  <si>
    <t>知立東小学校体育館</t>
    <rPh sb="0" eb="2">
      <t>チリュウ</t>
    </rPh>
    <rPh sb="2" eb="3">
      <t>ヒガシ</t>
    </rPh>
    <rPh sb="3" eb="6">
      <t>ショウガッコウ</t>
    </rPh>
    <rPh sb="6" eb="9">
      <t>タイイクカン</t>
    </rPh>
    <phoneticPr fontId="3"/>
  </si>
  <si>
    <t>知立西小学校校庭</t>
    <rPh sb="0" eb="1">
      <t>チ</t>
    </rPh>
    <rPh sb="1" eb="2">
      <t>リュウ</t>
    </rPh>
    <rPh sb="2" eb="3">
      <t>ニシ</t>
    </rPh>
    <rPh sb="3" eb="6">
      <t>ショウガッコウ</t>
    </rPh>
    <rPh sb="6" eb="8">
      <t>コウテイ</t>
    </rPh>
    <phoneticPr fontId="57"/>
  </si>
  <si>
    <t>知立西小学校体育館</t>
    <rPh sb="0" eb="2">
      <t>チリュウ</t>
    </rPh>
    <rPh sb="2" eb="3">
      <t>ニシ</t>
    </rPh>
    <rPh sb="3" eb="6">
      <t>ショウガッコウ</t>
    </rPh>
    <rPh sb="6" eb="9">
      <t>タイイクカン</t>
    </rPh>
    <phoneticPr fontId="3"/>
  </si>
  <si>
    <t>八ツ田小学校校庭</t>
    <rPh sb="0" eb="1">
      <t>ヤ</t>
    </rPh>
    <rPh sb="2" eb="3">
      <t>タ</t>
    </rPh>
    <rPh sb="3" eb="4">
      <t>ショウ</t>
    </rPh>
    <rPh sb="4" eb="5">
      <t>ガク</t>
    </rPh>
    <rPh sb="5" eb="6">
      <t>コウ</t>
    </rPh>
    <rPh sb="6" eb="8">
      <t>コウテイ</t>
    </rPh>
    <phoneticPr fontId="57"/>
  </si>
  <si>
    <t>八ツ田小学校体育館</t>
    <rPh sb="0" eb="1">
      <t>ヤ</t>
    </rPh>
    <rPh sb="2" eb="6">
      <t>ダ</t>
    </rPh>
    <rPh sb="6" eb="9">
      <t>タイイクカン</t>
    </rPh>
    <phoneticPr fontId="3"/>
  </si>
  <si>
    <t>知立南小学校校庭</t>
    <rPh sb="0" eb="1">
      <t>チ</t>
    </rPh>
    <rPh sb="1" eb="2">
      <t>リュウ</t>
    </rPh>
    <rPh sb="2" eb="3">
      <t>ミナミ</t>
    </rPh>
    <rPh sb="3" eb="6">
      <t>ショウガッコウ</t>
    </rPh>
    <rPh sb="6" eb="8">
      <t>コウテイ</t>
    </rPh>
    <phoneticPr fontId="57"/>
  </si>
  <si>
    <t>知立南小学校体育館</t>
    <rPh sb="0" eb="2">
      <t>チリュウ</t>
    </rPh>
    <rPh sb="2" eb="3">
      <t>ミナミ</t>
    </rPh>
    <rPh sb="3" eb="6">
      <t>ショウガッコウ</t>
    </rPh>
    <rPh sb="6" eb="9">
      <t>タイイクカン</t>
    </rPh>
    <phoneticPr fontId="3"/>
  </si>
  <si>
    <t>知立中学校校庭</t>
    <rPh sb="0" eb="1">
      <t>チ</t>
    </rPh>
    <rPh sb="1" eb="2">
      <t>リュウ</t>
    </rPh>
    <rPh sb="2" eb="3">
      <t>チュウ</t>
    </rPh>
    <rPh sb="3" eb="4">
      <t>ガク</t>
    </rPh>
    <rPh sb="4" eb="5">
      <t>コウ</t>
    </rPh>
    <rPh sb="5" eb="7">
      <t>コウテイ</t>
    </rPh>
    <phoneticPr fontId="57"/>
  </si>
  <si>
    <t>知立中学校体育館</t>
    <rPh sb="0" eb="2">
      <t>チリュウ</t>
    </rPh>
    <rPh sb="2" eb="5">
      <t>チュウガッコウ</t>
    </rPh>
    <rPh sb="5" eb="8">
      <t>タイイクカン</t>
    </rPh>
    <phoneticPr fontId="3"/>
  </si>
  <si>
    <t>竜北中学校校庭</t>
    <rPh sb="0" eb="2">
      <t>リュウホク</t>
    </rPh>
    <rPh sb="2" eb="3">
      <t>チュウ</t>
    </rPh>
    <rPh sb="3" eb="4">
      <t>ガク</t>
    </rPh>
    <rPh sb="4" eb="5">
      <t>コウ</t>
    </rPh>
    <rPh sb="5" eb="7">
      <t>コウテイ</t>
    </rPh>
    <phoneticPr fontId="57"/>
  </si>
  <si>
    <t>竜北中学校体育館</t>
    <rPh sb="0" eb="2">
      <t>リュウホク</t>
    </rPh>
    <rPh sb="2" eb="5">
      <t>チュウガッコウ</t>
    </rPh>
    <rPh sb="5" eb="8">
      <t>タイイクカン</t>
    </rPh>
    <phoneticPr fontId="3"/>
  </si>
  <si>
    <t>知立南中学校校庭</t>
    <rPh sb="0" eb="1">
      <t>チ</t>
    </rPh>
    <rPh sb="1" eb="2">
      <t>リュウ</t>
    </rPh>
    <rPh sb="2" eb="3">
      <t>ミナミ</t>
    </rPh>
    <rPh sb="3" eb="4">
      <t>チュウ</t>
    </rPh>
    <rPh sb="4" eb="5">
      <t>ガク</t>
    </rPh>
    <rPh sb="5" eb="6">
      <t>コウ</t>
    </rPh>
    <rPh sb="6" eb="8">
      <t>コウテイ</t>
    </rPh>
    <phoneticPr fontId="57"/>
  </si>
  <si>
    <t>知立南中学校体育館</t>
    <rPh sb="0" eb="2">
      <t>チリュウ</t>
    </rPh>
    <rPh sb="2" eb="3">
      <t>ミナミ</t>
    </rPh>
    <rPh sb="3" eb="6">
      <t>チュウガッコウ</t>
    </rPh>
    <rPh sb="6" eb="9">
      <t>タイイクカン</t>
    </rPh>
    <phoneticPr fontId="3"/>
  </si>
  <si>
    <t>知立高校校庭</t>
    <rPh sb="0" eb="1">
      <t>チ</t>
    </rPh>
    <rPh sb="1" eb="2">
      <t>リュウ</t>
    </rPh>
    <rPh sb="2" eb="3">
      <t>コウ</t>
    </rPh>
    <rPh sb="3" eb="4">
      <t>コウ</t>
    </rPh>
    <rPh sb="4" eb="6">
      <t>コウテイ</t>
    </rPh>
    <phoneticPr fontId="57"/>
  </si>
  <si>
    <t>知立高校体育館</t>
    <rPh sb="0" eb="2">
      <t>チリュウ</t>
    </rPh>
    <rPh sb="2" eb="4">
      <t>コウコウ</t>
    </rPh>
    <rPh sb="4" eb="7">
      <t>タイイクカン</t>
    </rPh>
    <phoneticPr fontId="57"/>
  </si>
  <si>
    <t>知立東高校校庭</t>
    <rPh sb="0" eb="1">
      <t>チ</t>
    </rPh>
    <rPh sb="1" eb="2">
      <t>リュウ</t>
    </rPh>
    <rPh sb="2" eb="3">
      <t>ヒガシ</t>
    </rPh>
    <rPh sb="3" eb="4">
      <t>コウ</t>
    </rPh>
    <rPh sb="4" eb="5">
      <t>コウ</t>
    </rPh>
    <rPh sb="5" eb="7">
      <t>コウテイ</t>
    </rPh>
    <phoneticPr fontId="57"/>
  </si>
  <si>
    <t>知立東高校体育館</t>
    <rPh sb="0" eb="2">
      <t>チリュウ</t>
    </rPh>
    <rPh sb="2" eb="3">
      <t>ヒガシ</t>
    </rPh>
    <rPh sb="3" eb="5">
      <t>コウコウ</t>
    </rPh>
    <rPh sb="5" eb="8">
      <t>タイイクカン</t>
    </rPh>
    <phoneticPr fontId="3"/>
  </si>
  <si>
    <t>知立文化広場グランド</t>
    <rPh sb="0" eb="1">
      <t>チ</t>
    </rPh>
    <rPh sb="1" eb="2">
      <t>リュウ</t>
    </rPh>
    <rPh sb="2" eb="4">
      <t>ブンカ</t>
    </rPh>
    <rPh sb="4" eb="6">
      <t>ヒロバ</t>
    </rPh>
    <phoneticPr fontId="57"/>
  </si>
  <si>
    <t>知立文化広場事務所</t>
    <rPh sb="0" eb="2">
      <t>チリュウ</t>
    </rPh>
    <rPh sb="2" eb="4">
      <t>ブンカ</t>
    </rPh>
    <rPh sb="4" eb="6">
      <t>ヒロバ</t>
    </rPh>
    <rPh sb="6" eb="8">
      <t>ジム</t>
    </rPh>
    <rPh sb="8" eb="9">
      <t>ショ</t>
    </rPh>
    <phoneticPr fontId="3"/>
  </si>
  <si>
    <t>知立市文化会館</t>
    <rPh sb="0" eb="1">
      <t>チ</t>
    </rPh>
    <rPh sb="1" eb="2">
      <t>リュウ</t>
    </rPh>
    <rPh sb="2" eb="3">
      <t>シ</t>
    </rPh>
    <rPh sb="3" eb="5">
      <t>ブンカ</t>
    </rPh>
    <rPh sb="5" eb="7">
      <t>カイカン</t>
    </rPh>
    <phoneticPr fontId="57"/>
  </si>
  <si>
    <t>昭和６号公園</t>
    <rPh sb="0" eb="2">
      <t>ショウワ</t>
    </rPh>
    <rPh sb="3" eb="4">
      <t>ゴウ</t>
    </rPh>
    <rPh sb="4" eb="6">
      <t>コウエン</t>
    </rPh>
    <phoneticPr fontId="57"/>
  </si>
  <si>
    <t>草刈公園</t>
    <rPh sb="0" eb="2">
      <t>クサカリ</t>
    </rPh>
    <rPh sb="2" eb="4">
      <t>コウエン</t>
    </rPh>
    <phoneticPr fontId="57"/>
  </si>
  <si>
    <t>新地公園</t>
    <rPh sb="0" eb="2">
      <t>シンチ</t>
    </rPh>
    <rPh sb="2" eb="4">
      <t>コウエン</t>
    </rPh>
    <phoneticPr fontId="57"/>
  </si>
  <si>
    <t>上重原公園</t>
    <rPh sb="0" eb="1">
      <t>カミ</t>
    </rPh>
    <rPh sb="1" eb="3">
      <t>シゲハラ</t>
    </rPh>
    <rPh sb="3" eb="5">
      <t>コウエン</t>
    </rPh>
    <phoneticPr fontId="57"/>
  </si>
  <si>
    <t>桐山公園</t>
    <rPh sb="0" eb="2">
      <t>キリヤマ</t>
    </rPh>
    <rPh sb="2" eb="4">
      <t>コウエン</t>
    </rPh>
    <phoneticPr fontId="57"/>
  </si>
  <si>
    <t>八橋児童遊園</t>
    <rPh sb="0" eb="2">
      <t>ヤツハシ</t>
    </rPh>
    <rPh sb="2" eb="4">
      <t>ジドウ</t>
    </rPh>
    <rPh sb="4" eb="6">
      <t>ユウエン</t>
    </rPh>
    <phoneticPr fontId="57"/>
  </si>
  <si>
    <t>昭和2号公園</t>
    <rPh sb="0" eb="2">
      <t>ショウワ</t>
    </rPh>
    <rPh sb="3" eb="4">
      <t>ゴウ</t>
    </rPh>
    <rPh sb="4" eb="6">
      <t>コウエン</t>
    </rPh>
    <phoneticPr fontId="57"/>
  </si>
  <si>
    <t>中新切公園</t>
    <rPh sb="0" eb="2">
      <t>ナカシン</t>
    </rPh>
    <rPh sb="2" eb="3">
      <t>キリ</t>
    </rPh>
    <rPh sb="3" eb="5">
      <t>コウエン</t>
    </rPh>
    <phoneticPr fontId="57"/>
  </si>
  <si>
    <t>矢田良根公園</t>
    <rPh sb="0" eb="2">
      <t>ヤタ</t>
    </rPh>
    <rPh sb="2" eb="3">
      <t>リョウ</t>
    </rPh>
    <rPh sb="3" eb="4">
      <t>ネ</t>
    </rPh>
    <rPh sb="4" eb="6">
      <t>コウエン</t>
    </rPh>
    <phoneticPr fontId="57"/>
  </si>
  <si>
    <t>西ノ割公園</t>
    <rPh sb="0" eb="1">
      <t>ニシ</t>
    </rPh>
    <rPh sb="2" eb="3">
      <t>ワリ</t>
    </rPh>
    <rPh sb="3" eb="5">
      <t>コウエン</t>
    </rPh>
    <phoneticPr fontId="57"/>
  </si>
  <si>
    <t>池下公園</t>
    <rPh sb="0" eb="2">
      <t>イケシタ</t>
    </rPh>
    <rPh sb="2" eb="4">
      <t>コウエン</t>
    </rPh>
    <phoneticPr fontId="57"/>
  </si>
  <si>
    <t>大流公園</t>
    <rPh sb="0" eb="1">
      <t>オオ</t>
    </rPh>
    <rPh sb="1" eb="2">
      <t>ナガレ</t>
    </rPh>
    <rPh sb="2" eb="4">
      <t>コウエン</t>
    </rPh>
    <phoneticPr fontId="57"/>
  </si>
  <si>
    <t>昭和４号公園</t>
    <rPh sb="0" eb="2">
      <t>ショウワ</t>
    </rPh>
    <rPh sb="3" eb="4">
      <t>ゴウ</t>
    </rPh>
    <rPh sb="4" eb="6">
      <t>コウエン</t>
    </rPh>
    <phoneticPr fontId="57"/>
  </si>
  <si>
    <t>昭和３号公園</t>
    <rPh sb="0" eb="2">
      <t>ショウワ</t>
    </rPh>
    <rPh sb="3" eb="4">
      <t>ゴウ</t>
    </rPh>
    <rPh sb="4" eb="6">
      <t>コウエン</t>
    </rPh>
    <phoneticPr fontId="57"/>
  </si>
  <si>
    <t>丸坪公園</t>
    <rPh sb="0" eb="1">
      <t>マル</t>
    </rPh>
    <rPh sb="1" eb="2">
      <t>ツボ</t>
    </rPh>
    <rPh sb="2" eb="4">
      <t>コウエン</t>
    </rPh>
    <phoneticPr fontId="57"/>
  </si>
  <si>
    <t>西中町第二公民館</t>
    <rPh sb="0" eb="2">
      <t>ニシナカ</t>
    </rPh>
    <rPh sb="2" eb="3">
      <t>マチ</t>
    </rPh>
    <rPh sb="3" eb="5">
      <t>ダイニ</t>
    </rPh>
    <rPh sb="5" eb="7">
      <t>コウミン</t>
    </rPh>
    <rPh sb="7" eb="8">
      <t>カン</t>
    </rPh>
    <phoneticPr fontId="57"/>
  </si>
  <si>
    <t>宝保育園</t>
    <rPh sb="0" eb="1">
      <t>タカラ</t>
    </rPh>
    <rPh sb="1" eb="3">
      <t>ホイク</t>
    </rPh>
    <rPh sb="3" eb="4">
      <t>エン</t>
    </rPh>
    <phoneticPr fontId="57"/>
  </si>
  <si>
    <t>御手洗公園</t>
    <rPh sb="0" eb="3">
      <t>ミタラシ</t>
    </rPh>
    <rPh sb="3" eb="5">
      <t>コウエン</t>
    </rPh>
    <phoneticPr fontId="57"/>
  </si>
  <si>
    <t>牛田町公民館</t>
    <rPh sb="0" eb="2">
      <t>ウシダ</t>
    </rPh>
    <rPh sb="2" eb="3">
      <t>チョウ</t>
    </rPh>
    <rPh sb="3" eb="5">
      <t>コウミン</t>
    </rPh>
    <rPh sb="5" eb="6">
      <t>カン</t>
    </rPh>
    <phoneticPr fontId="57"/>
  </si>
  <si>
    <t>谷田町第二公民館</t>
    <rPh sb="0" eb="2">
      <t>ヤタ</t>
    </rPh>
    <rPh sb="2" eb="3">
      <t>チョウ</t>
    </rPh>
    <rPh sb="3" eb="5">
      <t>ダイニ</t>
    </rPh>
    <rPh sb="5" eb="7">
      <t>コウミン</t>
    </rPh>
    <rPh sb="7" eb="8">
      <t>カン</t>
    </rPh>
    <phoneticPr fontId="57"/>
  </si>
  <si>
    <t>山屋敷町公民館</t>
    <rPh sb="0" eb="1">
      <t>ヤマ</t>
    </rPh>
    <rPh sb="1" eb="3">
      <t>ヤシキ</t>
    </rPh>
    <rPh sb="3" eb="4">
      <t>チョウ</t>
    </rPh>
    <rPh sb="4" eb="6">
      <t>コウミン</t>
    </rPh>
    <rPh sb="6" eb="7">
      <t>カン</t>
    </rPh>
    <phoneticPr fontId="57"/>
  </si>
  <si>
    <t>新林町公民館</t>
    <rPh sb="0" eb="1">
      <t>シン</t>
    </rPh>
    <rPh sb="1" eb="2">
      <t>バヤシ</t>
    </rPh>
    <rPh sb="2" eb="3">
      <t>チョウ</t>
    </rPh>
    <rPh sb="3" eb="5">
      <t>コウミン</t>
    </rPh>
    <rPh sb="5" eb="6">
      <t>カン</t>
    </rPh>
    <phoneticPr fontId="57"/>
  </si>
  <si>
    <t>南陽公民館</t>
    <rPh sb="0" eb="2">
      <t>ナンヨウ</t>
    </rPh>
    <rPh sb="2" eb="4">
      <t>コウミン</t>
    </rPh>
    <rPh sb="4" eb="5">
      <t>カン</t>
    </rPh>
    <phoneticPr fontId="57"/>
  </si>
  <si>
    <t>上重原西保育園</t>
    <rPh sb="0" eb="1">
      <t>カミ</t>
    </rPh>
    <rPh sb="1" eb="3">
      <t>シゲハラ</t>
    </rPh>
    <rPh sb="3" eb="4">
      <t>ニシ</t>
    </rPh>
    <rPh sb="4" eb="6">
      <t>ホイク</t>
    </rPh>
    <rPh sb="6" eb="7">
      <t>エン</t>
    </rPh>
    <phoneticPr fontId="12"/>
  </si>
  <si>
    <t>知立南保育園</t>
    <rPh sb="0" eb="1">
      <t>チ</t>
    </rPh>
    <rPh sb="1" eb="2">
      <t>リュウ</t>
    </rPh>
    <rPh sb="2" eb="3">
      <t>ミナミ</t>
    </rPh>
    <rPh sb="3" eb="5">
      <t>ホイク</t>
    </rPh>
    <rPh sb="5" eb="6">
      <t>エン</t>
    </rPh>
    <phoneticPr fontId="12"/>
  </si>
  <si>
    <t>逢妻保育園</t>
    <rPh sb="0" eb="2">
      <t>アイヅマ</t>
    </rPh>
    <rPh sb="2" eb="4">
      <t>ホイク</t>
    </rPh>
    <rPh sb="4" eb="5">
      <t>エン</t>
    </rPh>
    <phoneticPr fontId="12"/>
  </si>
  <si>
    <t>高根保育園</t>
    <rPh sb="0" eb="2">
      <t>タカネ</t>
    </rPh>
    <rPh sb="2" eb="4">
      <t>ホイク</t>
    </rPh>
    <rPh sb="4" eb="5">
      <t>エン</t>
    </rPh>
    <phoneticPr fontId="12"/>
  </si>
  <si>
    <t>福祉体育館</t>
    <rPh sb="0" eb="2">
      <t>フクシ</t>
    </rPh>
    <rPh sb="2" eb="4">
      <t>タイイク</t>
    </rPh>
    <rPh sb="4" eb="5">
      <t>カン</t>
    </rPh>
    <phoneticPr fontId="12"/>
  </si>
  <si>
    <t>西丘文化センター</t>
    <rPh sb="0" eb="1">
      <t>ニシ</t>
    </rPh>
    <rPh sb="1" eb="2">
      <t>オカ</t>
    </rPh>
    <rPh sb="2" eb="4">
      <t>ブンカ</t>
    </rPh>
    <phoneticPr fontId="12"/>
  </si>
  <si>
    <t>猿渡公民館</t>
    <rPh sb="0" eb="2">
      <t>サワタリ</t>
    </rPh>
    <rPh sb="2" eb="4">
      <t>コウミン</t>
    </rPh>
    <rPh sb="4" eb="5">
      <t>カン</t>
    </rPh>
    <phoneticPr fontId="12"/>
  </si>
  <si>
    <t>知立市図書館</t>
    <rPh sb="0" eb="3">
      <t>チリュウシ</t>
    </rPh>
    <rPh sb="3" eb="6">
      <t>トショカン</t>
    </rPh>
    <phoneticPr fontId="12"/>
  </si>
  <si>
    <t>八橋市営住宅集会所</t>
    <rPh sb="0" eb="2">
      <t>ヤツハシ</t>
    </rPh>
    <rPh sb="2" eb="4">
      <t>シエイ</t>
    </rPh>
    <rPh sb="4" eb="6">
      <t>ジュウタク</t>
    </rPh>
    <rPh sb="6" eb="8">
      <t>シュウカイ</t>
    </rPh>
    <rPh sb="8" eb="9">
      <t>ジョ</t>
    </rPh>
    <phoneticPr fontId="12"/>
  </si>
  <si>
    <t>昭和児童センター</t>
    <rPh sb="0" eb="2">
      <t>ショウワ</t>
    </rPh>
    <rPh sb="2" eb="4">
      <t>ジドウ</t>
    </rPh>
    <phoneticPr fontId="12"/>
  </si>
  <si>
    <t>上重原公民館</t>
    <rPh sb="0" eb="1">
      <t>カミ</t>
    </rPh>
    <rPh sb="1" eb="3">
      <t>シゲハラ</t>
    </rPh>
    <rPh sb="3" eb="5">
      <t>コウミン</t>
    </rPh>
    <rPh sb="5" eb="6">
      <t>カン</t>
    </rPh>
    <phoneticPr fontId="12"/>
  </si>
  <si>
    <t>逢妻町公民館</t>
    <rPh sb="0" eb="2">
      <t>アイヅマ</t>
    </rPh>
    <rPh sb="2" eb="3">
      <t>チョウ</t>
    </rPh>
    <rPh sb="3" eb="6">
      <t>コウミンカン</t>
    </rPh>
    <phoneticPr fontId="12"/>
  </si>
  <si>
    <t>西中第一公民館</t>
    <rPh sb="0" eb="2">
      <t>ニシナカ</t>
    </rPh>
    <rPh sb="2" eb="4">
      <t>ダイイチ</t>
    </rPh>
    <rPh sb="4" eb="6">
      <t>コウミン</t>
    </rPh>
    <rPh sb="6" eb="7">
      <t>カン</t>
    </rPh>
    <phoneticPr fontId="12"/>
  </si>
  <si>
    <t>山屋敷町桐山１９－１</t>
    <rPh sb="0" eb="4">
      <t>ヤマヤシキチョウ</t>
    </rPh>
    <rPh sb="4" eb="5">
      <t>トウ</t>
    </rPh>
    <rPh sb="5" eb="6">
      <t>ヤマ</t>
    </rPh>
    <phoneticPr fontId="57"/>
  </si>
  <si>
    <t>昭和三丁目５－２</t>
    <rPh sb="0" eb="2">
      <t>ショウワ</t>
    </rPh>
    <rPh sb="2" eb="3">
      <t>サン</t>
    </rPh>
    <rPh sb="3" eb="5">
      <t>チョウメ</t>
    </rPh>
    <phoneticPr fontId="57"/>
  </si>
  <si>
    <t>南陽二丁目１２２</t>
    <rPh sb="0" eb="2">
      <t>ナンヨウ</t>
    </rPh>
    <rPh sb="2" eb="5">
      <t>ニチョウメ</t>
    </rPh>
    <phoneticPr fontId="57"/>
  </si>
  <si>
    <t>八ツ田町二丁目５</t>
    <rPh sb="0" eb="1">
      <t>ヤ</t>
    </rPh>
    <rPh sb="2" eb="4">
      <t>ダチョウ</t>
    </rPh>
    <rPh sb="4" eb="7">
      <t>ニチョウメ</t>
    </rPh>
    <phoneticPr fontId="57"/>
  </si>
  <si>
    <t>谷田町西二丁目１</t>
    <rPh sb="0" eb="3">
      <t>ヤタチョウ</t>
    </rPh>
    <rPh sb="3" eb="4">
      <t>ニシ</t>
    </rPh>
    <rPh sb="4" eb="7">
      <t>ニチョウメ</t>
    </rPh>
    <phoneticPr fontId="57"/>
  </si>
  <si>
    <t>八橋町池下１１２</t>
    <rPh sb="0" eb="3">
      <t>ヤツハシチョウ</t>
    </rPh>
    <rPh sb="3" eb="5">
      <t>イケシタ</t>
    </rPh>
    <phoneticPr fontId="57"/>
  </si>
  <si>
    <t>八橋町大流３４－５８</t>
    <rPh sb="0" eb="3">
      <t>ヤツハシチョウ</t>
    </rPh>
    <rPh sb="3" eb="4">
      <t>オオ</t>
    </rPh>
    <rPh sb="4" eb="5">
      <t>ナガレ</t>
    </rPh>
    <phoneticPr fontId="57"/>
  </si>
  <si>
    <t>昭和五丁目８</t>
    <rPh sb="0" eb="2">
      <t>ショウワ</t>
    </rPh>
    <rPh sb="2" eb="5">
      <t>ゴチョウメ</t>
    </rPh>
    <phoneticPr fontId="57"/>
  </si>
  <si>
    <t>昭和四丁目１２</t>
    <rPh sb="0" eb="2">
      <t>ショウワ</t>
    </rPh>
    <rPh sb="2" eb="5">
      <t>ヨンチョウメ</t>
    </rPh>
    <phoneticPr fontId="57"/>
  </si>
  <si>
    <t>逢妻町丸坪４１－１</t>
    <rPh sb="0" eb="3">
      <t>アイヅマチョウ</t>
    </rPh>
    <rPh sb="3" eb="4">
      <t>マル</t>
    </rPh>
    <rPh sb="4" eb="5">
      <t>ツボ</t>
    </rPh>
    <phoneticPr fontId="57"/>
  </si>
  <si>
    <t>西中町中新切５５－１</t>
    <rPh sb="0" eb="3">
      <t>ニシナカチョウ</t>
    </rPh>
    <rPh sb="3" eb="4">
      <t>ナカ</t>
    </rPh>
    <rPh sb="4" eb="5">
      <t>シン</t>
    </rPh>
    <rPh sb="5" eb="6">
      <t>キリ</t>
    </rPh>
    <phoneticPr fontId="57"/>
  </si>
  <si>
    <t>宝二丁目３番地９</t>
    <rPh sb="0" eb="1">
      <t>タカラ</t>
    </rPh>
    <rPh sb="1" eb="4">
      <t>ニチョウメ</t>
    </rPh>
    <rPh sb="5" eb="7">
      <t>バンチ</t>
    </rPh>
    <phoneticPr fontId="57"/>
  </si>
  <si>
    <t>山町御手洗２－２</t>
    <rPh sb="0" eb="2">
      <t>ヤママチ</t>
    </rPh>
    <rPh sb="2" eb="5">
      <t>ミタラシ</t>
    </rPh>
    <phoneticPr fontId="57"/>
  </si>
  <si>
    <t>牛田町西屋敷８６－１</t>
    <rPh sb="0" eb="3">
      <t>ウシダチョウ</t>
    </rPh>
    <rPh sb="3" eb="6">
      <t>ニシヤシキ</t>
    </rPh>
    <phoneticPr fontId="57"/>
  </si>
  <si>
    <t>谷田町北屋下２６－４</t>
    <rPh sb="0" eb="3">
      <t>ヤタチョウ</t>
    </rPh>
    <rPh sb="3" eb="4">
      <t>キタ</t>
    </rPh>
    <rPh sb="4" eb="5">
      <t>ヤ</t>
    </rPh>
    <rPh sb="5" eb="6">
      <t>シタ</t>
    </rPh>
    <phoneticPr fontId="57"/>
  </si>
  <si>
    <t>八ツ田町神明３５</t>
    <rPh sb="4" eb="5">
      <t>カミ</t>
    </rPh>
    <rPh sb="5" eb="6">
      <t>アカ</t>
    </rPh>
    <phoneticPr fontId="57"/>
  </si>
  <si>
    <t>八幡小学校・体育館等</t>
    <rPh sb="0" eb="2">
      <t>ヤワタ</t>
    </rPh>
    <rPh sb="2" eb="5">
      <t>ショウガッコウ</t>
    </rPh>
    <rPh sb="6" eb="10">
      <t>タイイクカントウ</t>
    </rPh>
    <phoneticPr fontId="2"/>
  </si>
  <si>
    <t>八幡小学校・グラウンド</t>
    <rPh sb="0" eb="5">
      <t>ヤワタショウガッコウ</t>
    </rPh>
    <phoneticPr fontId="2"/>
  </si>
  <si>
    <t>八幡中学校・グラウンド</t>
    <rPh sb="0" eb="2">
      <t>ヤワタ</t>
    </rPh>
    <rPh sb="2" eb="5">
      <t>チュウガッコウ</t>
    </rPh>
    <phoneticPr fontId="2"/>
  </si>
  <si>
    <t>新知小学校・体育館等</t>
    <rPh sb="0" eb="2">
      <t>シンチ</t>
    </rPh>
    <rPh sb="2" eb="5">
      <t>ショウガッコウ</t>
    </rPh>
    <rPh sb="6" eb="10">
      <t>タイイクカントウ</t>
    </rPh>
    <phoneticPr fontId="2"/>
  </si>
  <si>
    <t>新知小学校・グラウンド</t>
    <rPh sb="0" eb="5">
      <t>シンチショウガッコウ</t>
    </rPh>
    <phoneticPr fontId="2"/>
  </si>
  <si>
    <t>つつじが丘小学校・体育館等</t>
    <rPh sb="4" eb="5">
      <t>オカ</t>
    </rPh>
    <rPh sb="5" eb="8">
      <t>ショウガッコウ</t>
    </rPh>
    <rPh sb="9" eb="13">
      <t>タイイクカントウ</t>
    </rPh>
    <phoneticPr fontId="2"/>
  </si>
  <si>
    <t>つつじが丘小学校・グラウンド</t>
    <rPh sb="4" eb="5">
      <t>オカ</t>
    </rPh>
    <rPh sb="5" eb="8">
      <t>ショウガッコウ</t>
    </rPh>
    <phoneticPr fontId="2"/>
  </si>
  <si>
    <t>新田小学校・体育館等</t>
    <rPh sb="0" eb="2">
      <t>シンデン</t>
    </rPh>
    <rPh sb="2" eb="5">
      <t>ショウガッコウ</t>
    </rPh>
    <rPh sb="6" eb="10">
      <t>タイイクカントウ</t>
    </rPh>
    <phoneticPr fontId="2"/>
  </si>
  <si>
    <t>新田小学校・グラウンド</t>
    <rPh sb="0" eb="5">
      <t>シンデンショウガッコウ</t>
    </rPh>
    <phoneticPr fontId="2"/>
  </si>
  <si>
    <t>東部中学校・グラウンド</t>
    <rPh sb="0" eb="2">
      <t>トウブ</t>
    </rPh>
    <rPh sb="2" eb="5">
      <t>チュウガッコウ</t>
    </rPh>
    <phoneticPr fontId="2"/>
  </si>
  <si>
    <t>東部町づくりセンター・駐車場</t>
    <rPh sb="0" eb="3">
      <t>トウブマチ</t>
    </rPh>
    <rPh sb="11" eb="14">
      <t>チュウシャジョウ</t>
    </rPh>
    <phoneticPr fontId="2"/>
  </si>
  <si>
    <t>佐布里小学校・体育館</t>
    <rPh sb="0" eb="3">
      <t>ソウリ</t>
    </rPh>
    <rPh sb="3" eb="6">
      <t>ショウガッコウ</t>
    </rPh>
    <rPh sb="7" eb="10">
      <t>タイイクカン</t>
    </rPh>
    <phoneticPr fontId="2"/>
  </si>
  <si>
    <t>佐布里小学校・グラウンド</t>
    <rPh sb="0" eb="6">
      <t>ソウリショウガッコウ</t>
    </rPh>
    <phoneticPr fontId="2"/>
  </si>
  <si>
    <t>中部中学校・グラウンド</t>
    <rPh sb="0" eb="2">
      <t>チュウブ</t>
    </rPh>
    <rPh sb="2" eb="5">
      <t>チュウガッコウ</t>
    </rPh>
    <phoneticPr fontId="2"/>
  </si>
  <si>
    <t>中部公民館・駐車場</t>
    <rPh sb="0" eb="5">
      <t>チュウブコウミンカン</t>
    </rPh>
    <rPh sb="6" eb="9">
      <t>チュウシャジョウ</t>
    </rPh>
    <phoneticPr fontId="2"/>
  </si>
  <si>
    <t>中央図書館・駐車場</t>
    <rPh sb="0" eb="5">
      <t>チュウオウトショカン</t>
    </rPh>
    <rPh sb="6" eb="9">
      <t>チュウシャジョウ</t>
    </rPh>
    <phoneticPr fontId="2"/>
  </si>
  <si>
    <t>岡田小学校・体育館等</t>
    <rPh sb="0" eb="2">
      <t>オカダ</t>
    </rPh>
    <rPh sb="2" eb="5">
      <t>ショウガッコウ</t>
    </rPh>
    <rPh sb="6" eb="9">
      <t>タイイクカン</t>
    </rPh>
    <rPh sb="9" eb="10">
      <t>ナド</t>
    </rPh>
    <phoneticPr fontId="2"/>
  </si>
  <si>
    <t>岡田小学校・グラウンド</t>
    <rPh sb="0" eb="5">
      <t>オカダショウガッコウ</t>
    </rPh>
    <phoneticPr fontId="2"/>
  </si>
  <si>
    <t>岡田まちづくりセンター・駐車場</t>
    <rPh sb="0" eb="2">
      <t>オカダ</t>
    </rPh>
    <rPh sb="12" eb="15">
      <t>チュウシャジョウ</t>
    </rPh>
    <phoneticPr fontId="2"/>
  </si>
  <si>
    <t>知多中学校・グラウンド</t>
    <rPh sb="0" eb="2">
      <t>チタ</t>
    </rPh>
    <rPh sb="2" eb="5">
      <t>チュウガッコウ</t>
    </rPh>
    <phoneticPr fontId="2"/>
  </si>
  <si>
    <t>旭北小学校・体育館等</t>
    <rPh sb="0" eb="2">
      <t>キョクホク</t>
    </rPh>
    <rPh sb="2" eb="5">
      <t>ショウガッコウ</t>
    </rPh>
    <rPh sb="6" eb="10">
      <t>タイイクカントウ</t>
    </rPh>
    <phoneticPr fontId="2"/>
  </si>
  <si>
    <t>旭北小学校・グラウンド</t>
    <rPh sb="0" eb="5">
      <t>キョクホクショウガッコウ</t>
    </rPh>
    <phoneticPr fontId="2"/>
  </si>
  <si>
    <t>旭東小学校・体育館等</t>
    <rPh sb="0" eb="2">
      <t>キョクトウ</t>
    </rPh>
    <rPh sb="2" eb="5">
      <t>ショウガッコウ</t>
    </rPh>
    <rPh sb="6" eb="10">
      <t>タイイクカントウ</t>
    </rPh>
    <phoneticPr fontId="2"/>
  </si>
  <si>
    <t>旭東小学校・グラウンド</t>
    <rPh sb="0" eb="2">
      <t>キョクトウ</t>
    </rPh>
    <rPh sb="2" eb="5">
      <t>ショウガッコウ</t>
    </rPh>
    <phoneticPr fontId="2"/>
  </si>
  <si>
    <t>旭南小学校・体育館等</t>
    <rPh sb="0" eb="2">
      <t>キョクナン</t>
    </rPh>
    <rPh sb="2" eb="5">
      <t>ショウガッコウ</t>
    </rPh>
    <rPh sb="6" eb="10">
      <t>タイイクカントウ</t>
    </rPh>
    <phoneticPr fontId="2"/>
  </si>
  <si>
    <t>旭南小学校・グラウンド</t>
    <rPh sb="0" eb="2">
      <t>キョクナン</t>
    </rPh>
    <rPh sb="2" eb="5">
      <t>ショウガッコウ</t>
    </rPh>
    <phoneticPr fontId="2"/>
  </si>
  <si>
    <t>旭まちづくりセンター・駐車場</t>
    <rPh sb="0" eb="1">
      <t>アサヒ</t>
    </rPh>
    <rPh sb="11" eb="14">
      <t>チュウシャジョウ</t>
    </rPh>
    <phoneticPr fontId="2"/>
  </si>
  <si>
    <t>旭南中学校・グラウンド</t>
    <rPh sb="0" eb="2">
      <t>キョクナン</t>
    </rPh>
    <rPh sb="2" eb="5">
      <t>チュウガッコウ</t>
    </rPh>
    <phoneticPr fontId="2"/>
  </si>
  <si>
    <t>南粕谷小学校・体育館等</t>
    <rPh sb="0" eb="3">
      <t>ミナミカスヤ</t>
    </rPh>
    <rPh sb="3" eb="6">
      <t>ショウガッコウ</t>
    </rPh>
    <rPh sb="7" eb="11">
      <t>タイイクカントウ</t>
    </rPh>
    <phoneticPr fontId="2"/>
  </si>
  <si>
    <t>南粕谷小学校・グラウンド</t>
    <rPh sb="0" eb="3">
      <t>ミナミカスヤ</t>
    </rPh>
    <rPh sb="3" eb="6">
      <t>ショウガッコウ</t>
    </rPh>
    <phoneticPr fontId="2"/>
  </si>
  <si>
    <t>岡田小学校グラウンド（旧大同高校グラウンド）</t>
    <rPh sb="0" eb="2">
      <t>オカダ</t>
    </rPh>
    <rPh sb="2" eb="5">
      <t>ショウガッコウ</t>
    </rPh>
    <rPh sb="11" eb="14">
      <t>キュウダイドウ</t>
    </rPh>
    <rPh sb="14" eb="16">
      <t>コウコウ</t>
    </rPh>
    <phoneticPr fontId="2"/>
  </si>
  <si>
    <t>旧寺本台グラウンド</t>
    <rPh sb="0" eb="1">
      <t>キュウ</t>
    </rPh>
    <rPh sb="1" eb="4">
      <t>テラモトダイ</t>
    </rPh>
    <phoneticPr fontId="2"/>
  </si>
  <si>
    <t>つつじが丘公園</t>
    <rPh sb="4" eb="5">
      <t>オカ</t>
    </rPh>
    <rPh sb="5" eb="7">
      <t>コウエン</t>
    </rPh>
    <phoneticPr fontId="2"/>
  </si>
  <si>
    <t>旧梅が丘グラウンド</t>
    <rPh sb="0" eb="1">
      <t>キュウ</t>
    </rPh>
    <rPh sb="1" eb="2">
      <t>ウメ</t>
    </rPh>
    <rPh sb="3" eb="4">
      <t>オカ</t>
    </rPh>
    <phoneticPr fontId="2"/>
  </si>
  <si>
    <t>八幡コミュニティセンター</t>
    <rPh sb="0" eb="2">
      <t>ヤワタ</t>
    </rPh>
    <phoneticPr fontId="2"/>
  </si>
  <si>
    <t>0562-</t>
    <phoneticPr fontId="3"/>
  </si>
  <si>
    <t>新城有教館高等学校</t>
    <rPh sb="0" eb="2">
      <t>シンシロ</t>
    </rPh>
    <rPh sb="2" eb="4">
      <t>ユウキョウ</t>
    </rPh>
    <rPh sb="4" eb="5">
      <t>カン</t>
    </rPh>
    <rPh sb="5" eb="7">
      <t>コウトウ</t>
    </rPh>
    <rPh sb="7" eb="9">
      <t>ガッコウ</t>
    </rPh>
    <phoneticPr fontId="26"/>
  </si>
  <si>
    <t>新城中学校</t>
    <rPh sb="0" eb="2">
      <t>シンシロ</t>
    </rPh>
    <rPh sb="2" eb="5">
      <t>チュウガッコウ</t>
    </rPh>
    <phoneticPr fontId="26"/>
  </si>
  <si>
    <t>新城小学校</t>
    <rPh sb="0" eb="2">
      <t>シンシロ</t>
    </rPh>
    <rPh sb="2" eb="5">
      <t>ショウガッコウ</t>
    </rPh>
    <phoneticPr fontId="26"/>
  </si>
  <si>
    <t>千郷小学校</t>
    <rPh sb="0" eb="2">
      <t>チサト</t>
    </rPh>
    <rPh sb="2" eb="5">
      <t>ショウガッコウ</t>
    </rPh>
    <phoneticPr fontId="26"/>
  </si>
  <si>
    <t>千郷中学校</t>
    <rPh sb="0" eb="2">
      <t>チサト</t>
    </rPh>
    <rPh sb="2" eb="5">
      <t>チュウガッコウ</t>
    </rPh>
    <phoneticPr fontId="26"/>
  </si>
  <si>
    <t>千郷西こども園</t>
    <rPh sb="0" eb="2">
      <t>チサト</t>
    </rPh>
    <rPh sb="2" eb="3">
      <t>ニシ</t>
    </rPh>
    <rPh sb="6" eb="7">
      <t>エン</t>
    </rPh>
    <phoneticPr fontId="26"/>
  </si>
  <si>
    <t>西部公民館</t>
    <rPh sb="0" eb="2">
      <t>セイブ</t>
    </rPh>
    <rPh sb="2" eb="5">
      <t>コウミンカン</t>
    </rPh>
    <phoneticPr fontId="26"/>
  </si>
  <si>
    <t>東郷西小学校</t>
    <rPh sb="0" eb="2">
      <t>トウゴウ</t>
    </rPh>
    <rPh sb="2" eb="3">
      <t>ニシ</t>
    </rPh>
    <rPh sb="3" eb="6">
      <t>ショウガッコウ</t>
    </rPh>
    <phoneticPr fontId="26"/>
  </si>
  <si>
    <t>東郷中学校</t>
    <rPh sb="0" eb="2">
      <t>トウゴウ</t>
    </rPh>
    <rPh sb="2" eb="5">
      <t>チュウガッコウ</t>
    </rPh>
    <phoneticPr fontId="26"/>
  </si>
  <si>
    <t>東郷東小学校</t>
    <rPh sb="0" eb="2">
      <t>トウゴウ</t>
    </rPh>
    <rPh sb="2" eb="3">
      <t>ヒガシ</t>
    </rPh>
    <rPh sb="3" eb="6">
      <t>ショウガッコウ</t>
    </rPh>
    <phoneticPr fontId="26"/>
  </si>
  <si>
    <t>舟着小学校</t>
    <rPh sb="0" eb="1">
      <t>フネ</t>
    </rPh>
    <rPh sb="1" eb="2">
      <t>ツ</t>
    </rPh>
    <rPh sb="2" eb="5">
      <t>ショウガッコウ</t>
    </rPh>
    <phoneticPr fontId="26"/>
  </si>
  <si>
    <t>吉川公民館</t>
    <rPh sb="0" eb="2">
      <t>ヨシカワ</t>
    </rPh>
    <rPh sb="2" eb="5">
      <t>コウミンカン</t>
    </rPh>
    <phoneticPr fontId="26"/>
  </si>
  <si>
    <t>八名小学校</t>
    <rPh sb="0" eb="2">
      <t>ヤナ</t>
    </rPh>
    <rPh sb="2" eb="5">
      <t>ショウガッコウ</t>
    </rPh>
    <phoneticPr fontId="26"/>
  </si>
  <si>
    <t>八名中学校</t>
    <rPh sb="0" eb="2">
      <t>ヤナ</t>
    </rPh>
    <rPh sb="2" eb="5">
      <t>チュウガッコウ</t>
    </rPh>
    <phoneticPr fontId="26"/>
  </si>
  <si>
    <t>庭野小学校</t>
    <rPh sb="0" eb="2">
      <t>ニワノ</t>
    </rPh>
    <rPh sb="2" eb="5">
      <t>ショウガッコウ</t>
    </rPh>
    <phoneticPr fontId="26"/>
  </si>
  <si>
    <t>鳳来中学校</t>
    <rPh sb="0" eb="2">
      <t>ホウライ</t>
    </rPh>
    <rPh sb="2" eb="5">
      <t>チュウガッコウ</t>
    </rPh>
    <phoneticPr fontId="26"/>
  </si>
  <si>
    <t>鳳来中部小学校</t>
    <rPh sb="0" eb="2">
      <t>ホウライ</t>
    </rPh>
    <rPh sb="2" eb="4">
      <t>チュウブ</t>
    </rPh>
    <rPh sb="4" eb="7">
      <t>ショウガッコウ</t>
    </rPh>
    <phoneticPr fontId="26"/>
  </si>
  <si>
    <t>鳳来寺小学校</t>
    <rPh sb="0" eb="3">
      <t>ホウライジ</t>
    </rPh>
    <rPh sb="3" eb="6">
      <t>ショウガッコウ</t>
    </rPh>
    <phoneticPr fontId="26"/>
  </si>
  <si>
    <t>旧鳳来西小学校</t>
    <rPh sb="0" eb="1">
      <t>キュウ</t>
    </rPh>
    <phoneticPr fontId="26"/>
  </si>
  <si>
    <t>旧海老小学校</t>
    <rPh sb="0" eb="1">
      <t>キュウ</t>
    </rPh>
    <phoneticPr fontId="26"/>
  </si>
  <si>
    <t>旧連谷小学校</t>
    <rPh sb="0" eb="1">
      <t>キュウ</t>
    </rPh>
    <phoneticPr fontId="26"/>
  </si>
  <si>
    <t>旧黄柳野小学校</t>
    <rPh sb="0" eb="1">
      <t>キュウ</t>
    </rPh>
    <phoneticPr fontId="26"/>
  </si>
  <si>
    <t>鳳来中央集会所</t>
    <rPh sb="0" eb="2">
      <t>ホウライ</t>
    </rPh>
    <phoneticPr fontId="26"/>
  </si>
  <si>
    <t>東部高齢者生きがいセンター</t>
    <rPh sb="0" eb="2">
      <t>トウブ</t>
    </rPh>
    <rPh sb="2" eb="5">
      <t>コウレイシャ</t>
    </rPh>
    <rPh sb="5" eb="6">
      <t>イ</t>
    </rPh>
    <phoneticPr fontId="26"/>
  </si>
  <si>
    <t>作手農村集落多目的共同利用施設</t>
    <rPh sb="0" eb="2">
      <t>ツクデ</t>
    </rPh>
    <rPh sb="2" eb="4">
      <t>ノウソン</t>
    </rPh>
    <rPh sb="4" eb="6">
      <t>シュウラク</t>
    </rPh>
    <phoneticPr fontId="26"/>
  </si>
  <si>
    <t>旧開成小学校</t>
    <rPh sb="0" eb="1">
      <t>キュウ</t>
    </rPh>
    <rPh sb="1" eb="3">
      <t>カイセイ</t>
    </rPh>
    <rPh sb="3" eb="6">
      <t>ショウガッコウ</t>
    </rPh>
    <phoneticPr fontId="26"/>
  </si>
  <si>
    <t>新城有教館高等学校作手校舎</t>
    <rPh sb="0" eb="2">
      <t>シンシロ</t>
    </rPh>
    <rPh sb="2" eb="4">
      <t>ユウキョウ</t>
    </rPh>
    <rPh sb="4" eb="5">
      <t>カン</t>
    </rPh>
    <rPh sb="5" eb="7">
      <t>コウトウ</t>
    </rPh>
    <rPh sb="7" eb="9">
      <t>ガッコウ</t>
    </rPh>
    <rPh sb="9" eb="11">
      <t>ツクデ</t>
    </rPh>
    <rPh sb="11" eb="13">
      <t>コウシャ</t>
    </rPh>
    <phoneticPr fontId="26"/>
  </si>
  <si>
    <t>旧巴小学校</t>
    <rPh sb="0" eb="1">
      <t>キュウ</t>
    </rPh>
    <rPh sb="1" eb="2">
      <t>トモエ</t>
    </rPh>
    <rPh sb="2" eb="5">
      <t>ショウガッコウ</t>
    </rPh>
    <phoneticPr fontId="26"/>
  </si>
  <si>
    <t>作手農村環境改善センター</t>
    <rPh sb="0" eb="2">
      <t>ツクデ</t>
    </rPh>
    <phoneticPr fontId="26"/>
  </si>
  <si>
    <t>つくで交流館・作手小学校</t>
    <rPh sb="3" eb="6">
      <t>コウリュウカン</t>
    </rPh>
    <rPh sb="7" eb="9">
      <t>ツクデ</t>
    </rPh>
    <rPh sb="9" eb="12">
      <t>ショウガッコウ</t>
    </rPh>
    <phoneticPr fontId="26"/>
  </si>
  <si>
    <t>ろくじゅ新城</t>
    <rPh sb="4" eb="6">
      <t>シンシロ</t>
    </rPh>
    <phoneticPr fontId="26"/>
  </si>
  <si>
    <t>桜淵・中野合併地</t>
    <rPh sb="0" eb="1">
      <t>サクラ</t>
    </rPh>
    <rPh sb="1" eb="2">
      <t>フチ</t>
    </rPh>
    <rPh sb="3" eb="5">
      <t>ナカノ</t>
    </rPh>
    <rPh sb="5" eb="7">
      <t>ガッペイ</t>
    </rPh>
    <rPh sb="7" eb="8">
      <t>チ</t>
    </rPh>
    <phoneticPr fontId="2"/>
  </si>
  <si>
    <t>作手高里字縄手上28-1
作手高里字縄手上32</t>
  </si>
  <si>
    <t>37-2269
38-1555</t>
  </si>
  <si>
    <t>稲沢緑風館高等学校</t>
    <rPh sb="0" eb="2">
      <t>イナザワ</t>
    </rPh>
    <rPh sb="2" eb="4">
      <t>リョクフウ</t>
    </rPh>
    <rPh sb="4" eb="5">
      <t>カン</t>
    </rPh>
    <rPh sb="5" eb="7">
      <t>コウトウ</t>
    </rPh>
    <rPh sb="7" eb="9">
      <t>ガッコウ</t>
    </rPh>
    <phoneticPr fontId="2"/>
  </si>
  <si>
    <t>祖父江ぎんなんパーク</t>
  </si>
  <si>
    <t>目比親水公園</t>
  </si>
  <si>
    <t>西町二丁目１３４</t>
  </si>
  <si>
    <t>祖父江町山崎江代23番地2</t>
  </si>
  <si>
    <t>目比町土井1460番地</t>
  </si>
  <si>
    <t>稲沢市</t>
    <rPh sb="0" eb="3">
      <t>イナザワシ</t>
    </rPh>
    <phoneticPr fontId="3"/>
  </si>
  <si>
    <t>愛知真和学園しんわ幼稚園</t>
    <rPh sb="0" eb="2">
      <t>アイチ</t>
    </rPh>
    <rPh sb="2" eb="4">
      <t>シンワ</t>
    </rPh>
    <rPh sb="4" eb="6">
      <t>ガクエン</t>
    </rPh>
    <rPh sb="9" eb="12">
      <t>ヨウチエン</t>
    </rPh>
    <phoneticPr fontId="2"/>
  </si>
  <si>
    <t>へいわこども園</t>
    <rPh sb="6" eb="7">
      <t>エン</t>
    </rPh>
    <phoneticPr fontId="2"/>
  </si>
  <si>
    <t>愛知文教女子短期大学附属ぶんきょう幼稚園</t>
    <rPh sb="0" eb="4">
      <t>アイチブンキョウ</t>
    </rPh>
    <rPh sb="4" eb="6">
      <t>ジョシ</t>
    </rPh>
    <rPh sb="6" eb="8">
      <t>タンキ</t>
    </rPh>
    <rPh sb="8" eb="10">
      <t>ダイガク</t>
    </rPh>
    <rPh sb="10" eb="12">
      <t>フゾク</t>
    </rPh>
    <rPh sb="17" eb="20">
      <t>ヨウチエン</t>
    </rPh>
    <phoneticPr fontId="2"/>
  </si>
  <si>
    <t>平和町観音堂東海塚２６番地</t>
  </si>
  <si>
    <t>平和町横池中之町１３８</t>
    <rPh sb="0" eb="3">
      <t>ヘイワチョウ</t>
    </rPh>
    <rPh sb="3" eb="5">
      <t>ヨコイケ</t>
    </rPh>
    <rPh sb="5" eb="8">
      <t>ナカノマチ</t>
    </rPh>
    <phoneticPr fontId="2"/>
  </si>
  <si>
    <t>矢田公民館広場</t>
    <rPh sb="2" eb="5">
      <t>コウミンカン</t>
    </rPh>
    <phoneticPr fontId="2"/>
  </si>
  <si>
    <t>小倉ちびっ子広場（6丁目）</t>
  </si>
  <si>
    <t>小倉ちびっ子広場（3丁目）</t>
  </si>
  <si>
    <t>旧大野児童センター付近の広場</t>
    <rPh sb="0" eb="1">
      <t>キュウ</t>
    </rPh>
    <phoneticPr fontId="2"/>
  </si>
  <si>
    <t>ボートレースとこなめ西駐車場周辺</t>
    <rPh sb="10" eb="11">
      <t>ニシ</t>
    </rPh>
    <rPh sb="11" eb="14">
      <t>チュウシャジョウ</t>
    </rPh>
    <rPh sb="14" eb="16">
      <t>シュウヘン</t>
    </rPh>
    <phoneticPr fontId="2"/>
  </si>
  <si>
    <t>大曽公園一帯（常滑球場・多目的グラウンド）</t>
  </si>
  <si>
    <t>SAKAI保育園周辺</t>
    <rPh sb="5" eb="8">
      <t>ホイクエン</t>
    </rPh>
    <rPh sb="8" eb="10">
      <t>シュウヘン</t>
    </rPh>
    <phoneticPr fontId="2"/>
  </si>
  <si>
    <t>空港島（屋外）エプロン内の安全な場所（制限区域）</t>
  </si>
  <si>
    <t>空港島（屋外）アクセスプラザ北側臨時駐車場</t>
  </si>
  <si>
    <t>空港島（屋外）旅客ターミナルビル本館南側セントレアガーデン</t>
  </si>
  <si>
    <t>空港島（屋内）旅客ターミナルビル内</t>
  </si>
  <si>
    <t>檜原公園（東駐車場付近）</t>
  </si>
  <si>
    <t>新浜町3・4・5丁目地内</t>
  </si>
  <si>
    <t>虹の丘2-156</t>
    <rPh sb="0" eb="1">
      <t>にじ</t>
    </rPh>
    <rPh sb="2" eb="3">
      <t>おか</t>
    </rPh>
    <phoneticPr fontId="2" type="Hiragana"/>
  </si>
  <si>
    <t>新開町4丁目地内</t>
  </si>
  <si>
    <t>大谷朝陽ケ丘1-94</t>
    <rPh sb="2" eb="3">
      <t>あさ</t>
    </rPh>
    <rPh sb="3" eb="4">
      <t>ひ</t>
    </rPh>
    <rPh sb="5" eb="6">
      <t>おか</t>
    </rPh>
    <phoneticPr fontId="2" type="Hiragana"/>
  </si>
  <si>
    <t>大谷朝陽ケ丘1-95</t>
    <rPh sb="2" eb="3">
      <t>あさ</t>
    </rPh>
    <rPh sb="3" eb="4">
      <t>ひ</t>
    </rPh>
    <rPh sb="5" eb="6">
      <t>おか</t>
    </rPh>
    <phoneticPr fontId="2" type="Hiragana"/>
  </si>
  <si>
    <t>広目字西田面地内</t>
    <rPh sb="3" eb="4">
      <t>ニシ</t>
    </rPh>
    <rPh sb="4" eb="5">
      <t>タ</t>
    </rPh>
    <rPh sb="5" eb="6">
      <t>メン</t>
    </rPh>
    <phoneticPr fontId="2"/>
  </si>
  <si>
    <t>檜原字神水地内</t>
    <rPh sb="5" eb="6">
      <t>ち</t>
    </rPh>
    <rPh sb="6" eb="7">
      <t>ない</t>
    </rPh>
    <phoneticPr fontId="2" type="Hiragana"/>
  </si>
  <si>
    <t>43-4166</t>
  </si>
  <si>
    <t>矢田公民館</t>
    <rPh sb="0" eb="2">
      <t>ヤタ</t>
    </rPh>
    <rPh sb="2" eb="5">
      <t>コウミンカン</t>
    </rPh>
    <phoneticPr fontId="23"/>
  </si>
  <si>
    <t>ボートレースとこなめ（2,3階）</t>
    <rPh sb="14" eb="15">
      <t>カイ</t>
    </rPh>
    <phoneticPr fontId="27"/>
  </si>
  <si>
    <t>矢田字青木118</t>
    <phoneticPr fontId="23"/>
  </si>
  <si>
    <t>久米字諏訪山183</t>
    <rPh sb="0" eb="2">
      <t>クメ</t>
    </rPh>
    <phoneticPr fontId="23"/>
  </si>
  <si>
    <t>久米字松下101</t>
    <rPh sb="0" eb="2">
      <t>クメ</t>
    </rPh>
    <phoneticPr fontId="23"/>
  </si>
  <si>
    <t>金山字平井120</t>
    <rPh sb="0" eb="2">
      <t>カナヤマ</t>
    </rPh>
    <phoneticPr fontId="23"/>
  </si>
  <si>
    <t>金山字前田111</t>
    <rPh sb="0" eb="2">
      <t>カナヤマ</t>
    </rPh>
    <phoneticPr fontId="23"/>
  </si>
  <si>
    <t>金山字北平井99</t>
    <rPh sb="0" eb="2">
      <t>カナヤマ</t>
    </rPh>
    <phoneticPr fontId="23"/>
  </si>
  <si>
    <t>金山字南平井13-1</t>
    <rPh sb="0" eb="2">
      <t>カナヤマ</t>
    </rPh>
    <phoneticPr fontId="23"/>
  </si>
  <si>
    <t>金山字油手36-1</t>
    <rPh sb="0" eb="2">
      <t>カナヤマ</t>
    </rPh>
    <phoneticPr fontId="23"/>
  </si>
  <si>
    <t>金山字油手6</t>
    <rPh sb="0" eb="2">
      <t>カナヤマ</t>
    </rPh>
    <phoneticPr fontId="23"/>
  </si>
  <si>
    <t>金山字下砂原78-1</t>
    <rPh sb="0" eb="2">
      <t>カナヤマ</t>
    </rPh>
    <phoneticPr fontId="23"/>
  </si>
  <si>
    <t>大塚町177</t>
    <rPh sb="0" eb="3">
      <t>オオツカチョウ</t>
    </rPh>
    <phoneticPr fontId="23"/>
  </si>
  <si>
    <t>小倉町3-261-2</t>
    <rPh sb="0" eb="3">
      <t>コクラチョウ</t>
    </rPh>
    <phoneticPr fontId="23"/>
  </si>
  <si>
    <t>小倉町8-110</t>
    <rPh sb="0" eb="3">
      <t>コクラチョウ</t>
    </rPh>
    <phoneticPr fontId="23"/>
  </si>
  <si>
    <t>大野町10-70</t>
    <rPh sb="0" eb="2">
      <t>オオノ</t>
    </rPh>
    <phoneticPr fontId="23"/>
  </si>
  <si>
    <t>西之口8-1</t>
    <rPh sb="0" eb="3">
      <t>ニシノクチ</t>
    </rPh>
    <phoneticPr fontId="23"/>
  </si>
  <si>
    <t>住吉町2-56</t>
    <rPh sb="0" eb="3">
      <t>スミヨシチョウ</t>
    </rPh>
    <phoneticPr fontId="23"/>
  </si>
  <si>
    <t>住吉町5-36</t>
    <rPh sb="0" eb="3">
      <t>スミヨシチョウ</t>
    </rPh>
    <phoneticPr fontId="23"/>
  </si>
  <si>
    <t>小林町3-113-1</t>
    <rPh sb="0" eb="3">
      <t>コバヤシチョウ</t>
    </rPh>
    <phoneticPr fontId="23"/>
  </si>
  <si>
    <t>神明町3-35</t>
    <rPh sb="0" eb="3">
      <t>シンメイマチ</t>
    </rPh>
    <phoneticPr fontId="23"/>
  </si>
  <si>
    <t>新田町2-18-3</t>
    <rPh sb="0" eb="3">
      <t>シンデンチョウ</t>
    </rPh>
    <phoneticPr fontId="23"/>
  </si>
  <si>
    <t>港町3-1</t>
    <rPh sb="0" eb="2">
      <t>ミナトマチ</t>
    </rPh>
    <phoneticPr fontId="23"/>
  </si>
  <si>
    <t>榎戸町1-52</t>
    <rPh sb="0" eb="3">
      <t>ヨノキドチョウ</t>
    </rPh>
    <phoneticPr fontId="23"/>
  </si>
  <si>
    <t>榎戸町1-106</t>
    <rPh sb="0" eb="3">
      <t>ヨノキドチョウ</t>
    </rPh>
    <phoneticPr fontId="23"/>
  </si>
  <si>
    <t>明和町2-47</t>
    <rPh sb="0" eb="2">
      <t>メイワ</t>
    </rPh>
    <phoneticPr fontId="23"/>
  </si>
  <si>
    <t>虹の丘5-74</t>
    <rPh sb="0" eb="1">
      <t>ニジ</t>
    </rPh>
    <rPh sb="2" eb="3">
      <t>オカ</t>
    </rPh>
    <phoneticPr fontId="23"/>
  </si>
  <si>
    <t>新開町4－111</t>
    <rPh sb="0" eb="3">
      <t>シンカイチョウ</t>
    </rPh>
    <phoneticPr fontId="27"/>
  </si>
  <si>
    <t>本町3-136</t>
    <rPh sb="0" eb="2">
      <t>ホンマチ</t>
    </rPh>
    <phoneticPr fontId="23"/>
  </si>
  <si>
    <t>瀬木町1-32</t>
    <rPh sb="0" eb="2">
      <t>セギ</t>
    </rPh>
    <phoneticPr fontId="23"/>
  </si>
  <si>
    <t>瀬木町2-94</t>
    <rPh sb="0" eb="2">
      <t>セギ</t>
    </rPh>
    <phoneticPr fontId="23"/>
  </si>
  <si>
    <t>瀬木町4-100</t>
    <rPh sb="0" eb="2">
      <t>セギ</t>
    </rPh>
    <phoneticPr fontId="23"/>
  </si>
  <si>
    <t>字二ノ田16-14</t>
    <rPh sb="0" eb="1">
      <t>アザ</t>
    </rPh>
    <phoneticPr fontId="23"/>
  </si>
  <si>
    <t>奥条7-31</t>
    <rPh sb="0" eb="1">
      <t>オク</t>
    </rPh>
    <phoneticPr fontId="23"/>
  </si>
  <si>
    <t>奥条7-36</t>
    <rPh sb="0" eb="1">
      <t>オク</t>
    </rPh>
    <phoneticPr fontId="23"/>
  </si>
  <si>
    <t>保示町1-111</t>
    <rPh sb="0" eb="3">
      <t>ホウジチョウ</t>
    </rPh>
    <phoneticPr fontId="23"/>
  </si>
  <si>
    <t>山方町7-156</t>
    <rPh sb="0" eb="2">
      <t>ヤマガタ</t>
    </rPh>
    <phoneticPr fontId="23"/>
  </si>
  <si>
    <t>樽水町4-77</t>
    <rPh sb="0" eb="3">
      <t>タルミチョウ</t>
    </rPh>
    <phoneticPr fontId="23"/>
  </si>
  <si>
    <t>井戸田町3-177</t>
    <rPh sb="0" eb="3">
      <t>イトダ</t>
    </rPh>
    <phoneticPr fontId="23"/>
  </si>
  <si>
    <t>古場字栗下前5</t>
    <rPh sb="0" eb="1">
      <t>フル</t>
    </rPh>
    <phoneticPr fontId="23"/>
  </si>
  <si>
    <t>檜原字平井前1-11</t>
    <rPh sb="0" eb="2">
      <t>ヒバラ</t>
    </rPh>
    <phoneticPr fontId="23"/>
  </si>
  <si>
    <t>苅屋町2-23</t>
    <rPh sb="0" eb="3">
      <t>カリヤチョウ</t>
    </rPh>
    <phoneticPr fontId="23"/>
  </si>
  <si>
    <t>苅屋町5-50</t>
    <rPh sb="0" eb="3">
      <t>カリヤチョウ</t>
    </rPh>
    <phoneticPr fontId="23"/>
  </si>
  <si>
    <t>苅屋字加茂151</t>
    <rPh sb="0" eb="1">
      <t>ガイ</t>
    </rPh>
    <phoneticPr fontId="23"/>
  </si>
  <si>
    <t>大谷字奥條24-7</t>
    <rPh sb="0" eb="2">
      <t>オオタニ</t>
    </rPh>
    <phoneticPr fontId="23"/>
  </si>
  <si>
    <t>大谷朝陽ヶ丘1-94</t>
    <rPh sb="0" eb="2">
      <t>オオタニ</t>
    </rPh>
    <rPh sb="2" eb="3">
      <t>アサ</t>
    </rPh>
    <rPh sb="5" eb="6">
      <t>オカ</t>
    </rPh>
    <phoneticPr fontId="23"/>
  </si>
  <si>
    <t>大谷朝陽ヶ丘1-95</t>
    <rPh sb="0" eb="2">
      <t>オオタニ</t>
    </rPh>
    <rPh sb="2" eb="3">
      <t>アサ</t>
    </rPh>
    <rPh sb="5" eb="6">
      <t>オカ</t>
    </rPh>
    <phoneticPr fontId="23"/>
  </si>
  <si>
    <t>小鈴谷字荒子103-1</t>
    <rPh sb="0" eb="1">
      <t>ショウ</t>
    </rPh>
    <phoneticPr fontId="23"/>
  </si>
  <si>
    <t>広目字前田面1-2</t>
    <rPh sb="0" eb="1">
      <t>ヒロ</t>
    </rPh>
    <phoneticPr fontId="23"/>
  </si>
  <si>
    <t>セントレア1-1</t>
    <phoneticPr fontId="23"/>
  </si>
  <si>
    <t>0568-</t>
    <phoneticPr fontId="6"/>
  </si>
  <si>
    <t>0568-</t>
    <phoneticPr fontId="3"/>
  </si>
  <si>
    <t>東部こども園</t>
  </si>
  <si>
    <t>高棚こども園</t>
  </si>
  <si>
    <t>城向のびのび公園</t>
  </si>
  <si>
    <t>えのきこども園</t>
  </si>
  <si>
    <t>城ケ入こども園</t>
  </si>
  <si>
    <t>三ツ川こども園</t>
  </si>
  <si>
    <t>安城市</t>
    <rPh sb="0" eb="2">
      <t>アンジョウ</t>
    </rPh>
    <rPh sb="2" eb="3">
      <t>シ</t>
    </rPh>
    <phoneticPr fontId="2"/>
  </si>
  <si>
    <t>桜井町阿原１－１</t>
  </si>
  <si>
    <t>安城市民交流センタ-</t>
  </si>
  <si>
    <t>71-2253</t>
  </si>
  <si>
    <t>954-6764</t>
  </si>
  <si>
    <t>71-2218</t>
  </si>
  <si>
    <t>71-2223</t>
  </si>
  <si>
    <t>愛知教育大学</t>
    <rPh sb="0" eb="2">
      <t>アイチ</t>
    </rPh>
    <rPh sb="2" eb="4">
      <t>キョウイク</t>
    </rPh>
    <rPh sb="4" eb="6">
      <t>ダイガク</t>
    </rPh>
    <phoneticPr fontId="53"/>
  </si>
  <si>
    <t>刈谷工科高等学校</t>
    <rPh sb="2" eb="4">
      <t>コウカ</t>
    </rPh>
    <phoneticPr fontId="2"/>
  </si>
  <si>
    <t>夢と学びの科学体験館</t>
    <rPh sb="0" eb="1">
      <t>ユメ</t>
    </rPh>
    <rPh sb="2" eb="3">
      <t>マナ</t>
    </rPh>
    <rPh sb="5" eb="7">
      <t>カガク</t>
    </rPh>
    <rPh sb="7" eb="9">
      <t>タイケン</t>
    </rPh>
    <rPh sb="9" eb="10">
      <t>カン</t>
    </rPh>
    <phoneticPr fontId="2"/>
  </si>
  <si>
    <t>総合文化センター</t>
    <rPh sb="0" eb="2">
      <t>ソウゴウ</t>
    </rPh>
    <rPh sb="2" eb="4">
      <t>ブンカ</t>
    </rPh>
    <phoneticPr fontId="20"/>
  </si>
  <si>
    <t>南部福祉センター</t>
    <rPh sb="2" eb="4">
      <t>フクシ</t>
    </rPh>
    <phoneticPr fontId="2"/>
  </si>
  <si>
    <t>高齢者福祉センター</t>
    <rPh sb="0" eb="3">
      <t>コウレイシャ</t>
    </rPh>
    <rPh sb="3" eb="5">
      <t>フクシ</t>
    </rPh>
    <phoneticPr fontId="2"/>
  </si>
  <si>
    <t>心身障害者福祉会館</t>
    <rPh sb="0" eb="2">
      <t>シンシン</t>
    </rPh>
    <rPh sb="2" eb="5">
      <t>ショウガイシャ</t>
    </rPh>
    <rPh sb="5" eb="7">
      <t>フクシ</t>
    </rPh>
    <rPh sb="7" eb="9">
      <t>カイカン</t>
    </rPh>
    <phoneticPr fontId="2"/>
  </si>
  <si>
    <t>一ツ木福祉センター</t>
    <rPh sb="0" eb="1">
      <t>ヒト</t>
    </rPh>
    <rPh sb="2" eb="3">
      <t>ギ</t>
    </rPh>
    <rPh sb="3" eb="5">
      <t>フクシ</t>
    </rPh>
    <phoneticPr fontId="2"/>
  </si>
  <si>
    <t>刈谷特別支援学校</t>
    <rPh sb="0" eb="2">
      <t>カリヤ</t>
    </rPh>
    <rPh sb="2" eb="4">
      <t>トクベツ</t>
    </rPh>
    <rPh sb="4" eb="6">
      <t>シエン</t>
    </rPh>
    <rPh sb="6" eb="8">
      <t>ガッコウ</t>
    </rPh>
    <phoneticPr fontId="2"/>
  </si>
  <si>
    <t>神田町1-39-3</t>
    <rPh sb="0" eb="1">
      <t>カミ</t>
    </rPh>
    <rPh sb="1" eb="2">
      <t>タ</t>
    </rPh>
    <rPh sb="2" eb="3">
      <t>チョウ</t>
    </rPh>
    <phoneticPr fontId="2"/>
  </si>
  <si>
    <t>若松町2-104</t>
    <rPh sb="0" eb="3">
      <t>ワカマツチョウ</t>
    </rPh>
    <phoneticPr fontId="20"/>
  </si>
  <si>
    <t>野田町西田78-2</t>
    <rPh sb="0" eb="2">
      <t>ノダ</t>
    </rPh>
    <rPh sb="2" eb="3">
      <t>チョウ</t>
    </rPh>
    <phoneticPr fontId="2"/>
  </si>
  <si>
    <t>62-8557</t>
  </si>
  <si>
    <t>下重原町3-120</t>
    <rPh sb="0" eb="1">
      <t>シモ</t>
    </rPh>
    <rPh sb="1" eb="3">
      <t>シゲハラ</t>
    </rPh>
    <rPh sb="3" eb="4">
      <t>チョウ</t>
    </rPh>
    <phoneticPr fontId="2"/>
  </si>
  <si>
    <t>23-0555</t>
  </si>
  <si>
    <t>下重原町3-32</t>
    <rPh sb="0" eb="1">
      <t>シモ</t>
    </rPh>
    <rPh sb="1" eb="3">
      <t>シゲハラ</t>
    </rPh>
    <rPh sb="3" eb="4">
      <t>チョウ</t>
    </rPh>
    <phoneticPr fontId="2"/>
  </si>
  <si>
    <t>24-6066</t>
  </si>
  <si>
    <t>一ツ木町4-40-3</t>
  </si>
  <si>
    <t>25-2021</t>
  </si>
  <si>
    <t>小垣江町白沢36</t>
    <rPh sb="0" eb="3">
      <t>オガキエ</t>
    </rPh>
    <rPh sb="3" eb="4">
      <t>チョウ</t>
    </rPh>
    <phoneticPr fontId="2"/>
  </si>
  <si>
    <t>21-7301</t>
  </si>
  <si>
    <t>新川小学校校舎</t>
  </si>
  <si>
    <t>新川小学校グラウンド</t>
  </si>
  <si>
    <t>新川中学校校舎</t>
  </si>
  <si>
    <t>新川中学校グラウンド</t>
  </si>
  <si>
    <t>六軒町公園及びアイシン精機㈱駐車場</t>
  </si>
  <si>
    <t>明石公園駐車場</t>
  </si>
  <si>
    <t>明石公園</t>
  </si>
  <si>
    <t>稲荷社境内</t>
  </si>
  <si>
    <t>山神社境内</t>
  </si>
  <si>
    <t>碧南工科高等学校グラウンド</t>
    <rPh sb="3" eb="4">
      <t>カ</t>
    </rPh>
    <phoneticPr fontId="4"/>
  </si>
  <si>
    <t>新川町駅西駐車場</t>
  </si>
  <si>
    <t>秋葉神社境内</t>
  </si>
  <si>
    <t>御鍬社境内</t>
  </si>
  <si>
    <t>住吉神社境内</t>
  </si>
  <si>
    <t>斎宮社境内</t>
  </si>
  <si>
    <t>踏分公園</t>
  </si>
  <si>
    <t>中央小学校校舎</t>
  </si>
  <si>
    <t>中央小学校グラウンド</t>
  </si>
  <si>
    <t>中央中学校校舎</t>
  </si>
  <si>
    <t>中央中学校グラウンド</t>
  </si>
  <si>
    <t>碧南市文化会館</t>
  </si>
  <si>
    <t>市民病院尾城共同住宅</t>
  </si>
  <si>
    <t>市営向山住宅</t>
  </si>
  <si>
    <t>宮後公園</t>
  </si>
  <si>
    <t>末広公園</t>
  </si>
  <si>
    <t>末広東公園</t>
  </si>
  <si>
    <t>栄公園</t>
  </si>
  <si>
    <t>津島神社境内</t>
  </si>
  <si>
    <t>源氏神明公園</t>
  </si>
  <si>
    <t>大浜小学校校舎</t>
  </si>
  <si>
    <t>前浜集落センター</t>
  </si>
  <si>
    <t>児童養護施設オリーブ</t>
    <rPh sb="0" eb="2">
      <t>ジドウ</t>
    </rPh>
    <rPh sb="2" eb="4">
      <t>ヨウゴ</t>
    </rPh>
    <rPh sb="4" eb="6">
      <t>シセツ</t>
    </rPh>
    <phoneticPr fontId="4"/>
  </si>
  <si>
    <t>特別養護老人ホーム川口結いの家</t>
  </si>
  <si>
    <t>中部電力㈱川口寮</t>
  </si>
  <si>
    <t>トヨタ自動車㈱第１～第５衣浦寮敷地</t>
    <rPh sb="15" eb="17">
      <t>シキチ</t>
    </rPh>
    <phoneticPr fontId="4"/>
  </si>
  <si>
    <t>トヨタ自動車㈱アリビオ寮敷地</t>
  </si>
  <si>
    <t>スペクトル碧南</t>
  </si>
  <si>
    <t>大浜保育園園庭</t>
  </si>
  <si>
    <t>荒神社境内</t>
  </si>
  <si>
    <t>臨海公園</t>
  </si>
  <si>
    <t>大浜熊野大神社境内</t>
  </si>
  <si>
    <t>大浜幼稚園</t>
  </si>
  <si>
    <t>棚尾小学校校舎</t>
  </si>
  <si>
    <t>棚尾小学校グラウンド</t>
  </si>
  <si>
    <t>南中学校校舎</t>
  </si>
  <si>
    <t>南中学校グラウンド</t>
  </si>
  <si>
    <t>棚尾公民館</t>
  </si>
  <si>
    <t>ものづくりセンター</t>
  </si>
  <si>
    <t>ジール碧南店立体駐車場</t>
    <rPh sb="6" eb="8">
      <t>リッタイ</t>
    </rPh>
    <rPh sb="8" eb="11">
      <t>チュウシャジョウ</t>
    </rPh>
    <phoneticPr fontId="4"/>
  </si>
  <si>
    <t>水族館北駐車場</t>
  </si>
  <si>
    <t>熊野神社境内</t>
  </si>
  <si>
    <t>棚尾保育園園庭</t>
  </si>
  <si>
    <t>八柱神社境内</t>
  </si>
  <si>
    <t>日進小学校校舎</t>
  </si>
  <si>
    <t>㈱中部プラントサービス碧南寮</t>
  </si>
  <si>
    <t>流作区民館敷地内</t>
  </si>
  <si>
    <t>鷲塚小学校校舎</t>
  </si>
  <si>
    <t>鷲塚小学校グラウンド</t>
  </si>
  <si>
    <t>東中学校校舎</t>
  </si>
  <si>
    <t>東中学校グラウンド</t>
  </si>
  <si>
    <t>市民病院看護師住宅</t>
  </si>
  <si>
    <t>市営新道住宅</t>
  </si>
  <si>
    <t>市営城山住宅</t>
  </si>
  <si>
    <t>市営笹山住宅</t>
  </si>
  <si>
    <t>碧南市養護老人ホーム</t>
  </si>
  <si>
    <t>特別養護老人ホームひまわり</t>
  </si>
  <si>
    <t>西端小学校校舎</t>
  </si>
  <si>
    <t>西端小学校グラウンド</t>
  </si>
  <si>
    <t>西端中学校校舎</t>
  </si>
  <si>
    <t>市営三度山住宅</t>
  </si>
  <si>
    <t>トリーハイツ西端</t>
  </si>
  <si>
    <t>農業者コミュニティセンター駐車場</t>
  </si>
  <si>
    <t>西端保育園園庭</t>
  </si>
  <si>
    <t>大浜小学校グラウンド</t>
  </si>
  <si>
    <t>若宮公園</t>
  </si>
  <si>
    <t>日進小学校グラウンド</t>
  </si>
  <si>
    <t>油ヶ渕遊園地</t>
  </si>
  <si>
    <t>油ヶ渕運動広場</t>
    <rPh sb="3" eb="5">
      <t>ウンドウ</t>
    </rPh>
    <rPh sb="5" eb="7">
      <t>ヒロバ</t>
    </rPh>
    <phoneticPr fontId="4"/>
  </si>
  <si>
    <t>衣浦東部浄化センター　管理棟</t>
    <rPh sb="0" eb="2">
      <t>キヌウラ</t>
    </rPh>
    <rPh sb="2" eb="4">
      <t>トウブ</t>
    </rPh>
    <rPh sb="4" eb="6">
      <t>ジョウカ</t>
    </rPh>
    <rPh sb="11" eb="14">
      <t>カンリトウ</t>
    </rPh>
    <phoneticPr fontId="4"/>
  </si>
  <si>
    <t>特別養護老人ホームシルバーピアみどり苑</t>
    <rPh sb="0" eb="2">
      <t>トクベツ</t>
    </rPh>
    <rPh sb="2" eb="4">
      <t>ヨウゴ</t>
    </rPh>
    <rPh sb="4" eb="6">
      <t>ロウジン</t>
    </rPh>
    <rPh sb="18" eb="19">
      <t>エン</t>
    </rPh>
    <phoneticPr fontId="4"/>
  </si>
  <si>
    <t>アイシン辰栄株式会社立体駐車場</t>
    <rPh sb="4" eb="5">
      <t>タツ</t>
    </rPh>
    <rPh sb="5" eb="6">
      <t>エイ</t>
    </rPh>
    <rPh sb="6" eb="8">
      <t>カブシキ</t>
    </rPh>
    <rPh sb="8" eb="10">
      <t>カイシャ</t>
    </rPh>
    <rPh sb="10" eb="12">
      <t>リッタイ</t>
    </rPh>
    <rPh sb="12" eb="15">
      <t>チュウシャジョウ</t>
    </rPh>
    <phoneticPr fontId="4"/>
  </si>
  <si>
    <t>霞浦公園</t>
    <rPh sb="0" eb="1">
      <t>カスミ</t>
    </rPh>
    <rPh sb="1" eb="2">
      <t>ウラ</t>
    </rPh>
    <rPh sb="2" eb="4">
      <t>コウエン</t>
    </rPh>
    <phoneticPr fontId="4"/>
  </si>
  <si>
    <t>伊勢町公園</t>
    <rPh sb="0" eb="3">
      <t>イセマチ</t>
    </rPh>
    <rPh sb="3" eb="5">
      <t>コウエン</t>
    </rPh>
    <phoneticPr fontId="4"/>
  </si>
  <si>
    <t>新川町2-1</t>
  </si>
  <si>
    <t>新川町1-1</t>
  </si>
  <si>
    <t>六軒町4-38</t>
  </si>
  <si>
    <t>41-3311</t>
  </si>
  <si>
    <t>松江町3丁目</t>
  </si>
  <si>
    <t>松江町1-1</t>
  </si>
  <si>
    <t>松江町1-66</t>
  </si>
  <si>
    <t>相生町5-74</t>
  </si>
  <si>
    <t>山神町7-26</t>
  </si>
  <si>
    <t>丸山町3-10</t>
  </si>
  <si>
    <t>浅間町3-18</t>
  </si>
  <si>
    <t>金山町4-6</t>
  </si>
  <si>
    <t>西山町7-115</t>
  </si>
  <si>
    <t>住吉町3-40</t>
  </si>
  <si>
    <t>千福町3-3</t>
  </si>
  <si>
    <t>踏分町1-101-1</t>
  </si>
  <si>
    <t>向陽町3-19</t>
  </si>
  <si>
    <t>植出町5-2</t>
  </si>
  <si>
    <t>源氏神明町4</t>
  </si>
  <si>
    <t>尾城町5-45-1</t>
  </si>
  <si>
    <t>48-5050</t>
  </si>
  <si>
    <t>幸町6-11</t>
  </si>
  <si>
    <t>宮後町3-1</t>
  </si>
  <si>
    <t>宮後町2-25</t>
  </si>
  <si>
    <t>末広町2-23</t>
  </si>
  <si>
    <t>末広町3-35</t>
  </si>
  <si>
    <t>栄町2-60</t>
  </si>
  <si>
    <t>天王町7-26</t>
  </si>
  <si>
    <t>野田町80</t>
  </si>
  <si>
    <t>源氏神明町6</t>
  </si>
  <si>
    <t>源氏神明町122</t>
  </si>
  <si>
    <t>浜田町1-1</t>
  </si>
  <si>
    <t>前浜町1-80</t>
  </si>
  <si>
    <t>川口町1-178-1</t>
  </si>
  <si>
    <t>川口町1-179</t>
  </si>
  <si>
    <t>港本町3-1</t>
  </si>
  <si>
    <t>塩浜町8-1-1</t>
  </si>
  <si>
    <t>塩浜町5-2-1</t>
  </si>
  <si>
    <t>本郷町2-68</t>
  </si>
  <si>
    <t>41-0896</t>
  </si>
  <si>
    <t>中町1-62</t>
  </si>
  <si>
    <t>浜町2-4</t>
  </si>
  <si>
    <t>宮町5-46</t>
  </si>
  <si>
    <t>浜田町1-119</t>
  </si>
  <si>
    <t>41-0992</t>
  </si>
  <si>
    <t>春日町1-5</t>
  </si>
  <si>
    <t>春日町1-1</t>
  </si>
  <si>
    <t>汐田町2-28</t>
  </si>
  <si>
    <t>汐田町1-1-2</t>
  </si>
  <si>
    <t>43-5031</t>
  </si>
  <si>
    <t>栗山町2-59-1</t>
  </si>
  <si>
    <t>浜町2-3</t>
  </si>
  <si>
    <t>大浜上町1-2</t>
  </si>
  <si>
    <t>沢渡町194</t>
  </si>
  <si>
    <t>汐田町5-34</t>
  </si>
  <si>
    <t>41-0897</t>
  </si>
  <si>
    <t>弥生町3-140</t>
  </si>
  <si>
    <t>日進町4-1</t>
  </si>
  <si>
    <t>41-0995</t>
  </si>
  <si>
    <t>三宅町4-72</t>
  </si>
  <si>
    <t>鴻島町5-33</t>
  </si>
  <si>
    <t>流作町1-11-1</t>
  </si>
  <si>
    <t>旭町2-30</t>
  </si>
  <si>
    <t>天神町3-88</t>
  </si>
  <si>
    <t>尾城町1-17</t>
  </si>
  <si>
    <t>新道町2-69-1</t>
  </si>
  <si>
    <t>城山町5-32</t>
  </si>
  <si>
    <t>笹山町3-1-1</t>
  </si>
  <si>
    <t>鷲林町4-109-1</t>
  </si>
  <si>
    <t>上町3-1</t>
  </si>
  <si>
    <t>神田町3-10</t>
  </si>
  <si>
    <t>48-0981</t>
  </si>
  <si>
    <t>三度山町2-7</t>
  </si>
  <si>
    <t>古川町1-1</t>
  </si>
  <si>
    <t>神田町2-6</t>
  </si>
  <si>
    <t>札木町3-202</t>
  </si>
  <si>
    <t>若宮町7-19</t>
  </si>
  <si>
    <t>油渕町2-72</t>
  </si>
  <si>
    <t>油渕町3-50</t>
  </si>
  <si>
    <t>霞浦町2-68-2</t>
  </si>
  <si>
    <t>伊勢町3-25</t>
  </si>
  <si>
    <t>碧南市</t>
    <rPh sb="0" eb="3">
      <t>ヘキナンシ</t>
    </rPh>
    <phoneticPr fontId="2"/>
  </si>
  <si>
    <t>江口町3-12</t>
    <rPh sb="0" eb="2">
      <t>エグチ</t>
    </rPh>
    <rPh sb="2" eb="3">
      <t>マチ</t>
    </rPh>
    <phoneticPr fontId="4"/>
  </si>
  <si>
    <t>弥生町5-46</t>
    <rPh sb="0" eb="2">
      <t>ヤヨイ</t>
    </rPh>
    <rPh sb="2" eb="3">
      <t>マチ</t>
    </rPh>
    <phoneticPr fontId="4"/>
  </si>
  <si>
    <t>湖西町４丁目</t>
    <rPh sb="0" eb="1">
      <t>ミズウミ</t>
    </rPh>
    <rPh sb="1" eb="2">
      <t>ニシ</t>
    </rPh>
    <rPh sb="2" eb="3">
      <t>マチ</t>
    </rPh>
    <rPh sb="4" eb="6">
      <t>チョウメ</t>
    </rPh>
    <phoneticPr fontId="4"/>
  </si>
  <si>
    <t>港南町2-8-15</t>
    <rPh sb="1" eb="2">
      <t>ミナミ</t>
    </rPh>
    <rPh sb="2" eb="3">
      <t>マチ</t>
    </rPh>
    <phoneticPr fontId="4"/>
  </si>
  <si>
    <t>港南町2-8-12</t>
    <rPh sb="1" eb="2">
      <t>ミナミ</t>
    </rPh>
    <rPh sb="2" eb="3">
      <t>マチ</t>
    </rPh>
    <phoneticPr fontId="4"/>
  </si>
  <si>
    <t>津島市立東小学校</t>
    <rPh sb="0" eb="4">
      <t>ツシマシリツ</t>
    </rPh>
    <rPh sb="4" eb="5">
      <t>ヒガシ</t>
    </rPh>
    <rPh sb="5" eb="8">
      <t>ショウガッコウ</t>
    </rPh>
    <phoneticPr fontId="2"/>
  </si>
  <si>
    <t>津島市立西小学校</t>
    <rPh sb="0" eb="4">
      <t>ツシマシリツ</t>
    </rPh>
    <rPh sb="4" eb="5">
      <t>ニシ</t>
    </rPh>
    <rPh sb="5" eb="8">
      <t>ショウガッコウ</t>
    </rPh>
    <phoneticPr fontId="2"/>
  </si>
  <si>
    <t>津島市立南小学校</t>
    <rPh sb="0" eb="4">
      <t>ツシマシリツ</t>
    </rPh>
    <rPh sb="4" eb="5">
      <t>ミナミ</t>
    </rPh>
    <rPh sb="5" eb="8">
      <t>ショウガッコウ</t>
    </rPh>
    <phoneticPr fontId="2"/>
  </si>
  <si>
    <t>津島市立北小学校</t>
    <rPh sb="0" eb="4">
      <t>ツシマシリツ</t>
    </rPh>
    <rPh sb="4" eb="5">
      <t>キタ</t>
    </rPh>
    <rPh sb="5" eb="8">
      <t>ショウガッコウ</t>
    </rPh>
    <phoneticPr fontId="2"/>
  </si>
  <si>
    <t>津島市立神守小学校</t>
    <rPh sb="0" eb="4">
      <t>ツシマシリツ</t>
    </rPh>
    <rPh sb="4" eb="6">
      <t>カモリ</t>
    </rPh>
    <rPh sb="6" eb="9">
      <t>ショウガッコウ</t>
    </rPh>
    <phoneticPr fontId="2"/>
  </si>
  <si>
    <t>津島市立蛭間小学校</t>
    <rPh sb="0" eb="4">
      <t>ツシマシリツ</t>
    </rPh>
    <rPh sb="4" eb="6">
      <t>ヒルマ</t>
    </rPh>
    <rPh sb="6" eb="9">
      <t>ショウガッコウ</t>
    </rPh>
    <phoneticPr fontId="2"/>
  </si>
  <si>
    <t>津島市立高台寺小学校</t>
    <rPh sb="0" eb="4">
      <t>ツシマシリツ</t>
    </rPh>
    <rPh sb="4" eb="7">
      <t>コウダイジ</t>
    </rPh>
    <rPh sb="7" eb="10">
      <t>ショウガッコウ</t>
    </rPh>
    <phoneticPr fontId="2"/>
  </si>
  <si>
    <t>津島市立神島田小学校</t>
    <rPh sb="0" eb="4">
      <t>ツシマシリツ</t>
    </rPh>
    <rPh sb="4" eb="5">
      <t>カミ</t>
    </rPh>
    <rPh sb="5" eb="7">
      <t>シマダ</t>
    </rPh>
    <rPh sb="7" eb="10">
      <t>ショウガッコウ</t>
    </rPh>
    <phoneticPr fontId="2"/>
  </si>
  <si>
    <t>立込町1-17</t>
    <rPh sb="0" eb="3">
      <t>タテコミチョウ</t>
    </rPh>
    <phoneticPr fontId="2"/>
  </si>
  <si>
    <t>大和町1-14</t>
    <rPh sb="0" eb="3">
      <t>ヤマトチョウ</t>
    </rPh>
    <phoneticPr fontId="2"/>
  </si>
  <si>
    <t>常盤町4-20</t>
    <rPh sb="0" eb="2">
      <t>トキワ</t>
    </rPh>
    <rPh sb="2" eb="3">
      <t>チョウ</t>
    </rPh>
    <phoneticPr fontId="2"/>
  </si>
  <si>
    <t>松原町37</t>
    <rPh sb="0" eb="3">
      <t>マツバラチョウ</t>
    </rPh>
    <phoneticPr fontId="2"/>
  </si>
  <si>
    <t>神守中字中町13</t>
    <rPh sb="0" eb="2">
      <t>カモリ</t>
    </rPh>
    <rPh sb="2" eb="3">
      <t>チュウ</t>
    </rPh>
    <rPh sb="3" eb="4">
      <t>アザ</t>
    </rPh>
    <rPh sb="4" eb="6">
      <t>ナカマチ</t>
    </rPh>
    <phoneticPr fontId="2"/>
  </si>
  <si>
    <t>蛭間町字逆川東848</t>
    <rPh sb="0" eb="2">
      <t>ヒルマ</t>
    </rPh>
    <rPh sb="2" eb="3">
      <t>チョウ</t>
    </rPh>
    <rPh sb="3" eb="4">
      <t>アザ</t>
    </rPh>
    <rPh sb="4" eb="5">
      <t>ギャク</t>
    </rPh>
    <rPh sb="5" eb="6">
      <t>カワ</t>
    </rPh>
    <rPh sb="6" eb="7">
      <t>ヒガシ</t>
    </rPh>
    <phoneticPr fontId="2"/>
  </si>
  <si>
    <t>神尾町字江西61</t>
    <rPh sb="0" eb="2">
      <t>カミオ</t>
    </rPh>
    <rPh sb="2" eb="3">
      <t>チョウ</t>
    </rPh>
    <rPh sb="3" eb="4">
      <t>アザ</t>
    </rPh>
    <rPh sb="4" eb="6">
      <t>エニシ</t>
    </rPh>
    <phoneticPr fontId="2"/>
  </si>
  <si>
    <t>中一色町東郷80</t>
    <rPh sb="0" eb="1">
      <t>ナカ</t>
    </rPh>
    <rPh sb="1" eb="3">
      <t>イッシキ</t>
    </rPh>
    <rPh sb="3" eb="4">
      <t>チョウ</t>
    </rPh>
    <rPh sb="4" eb="6">
      <t>トウゴウ</t>
    </rPh>
    <phoneticPr fontId="2"/>
  </si>
  <si>
    <t>東小学校</t>
    <rPh sb="0" eb="1">
      <t>ヒガシ</t>
    </rPh>
    <rPh sb="1" eb="4">
      <t>ショウガッコウ</t>
    </rPh>
    <phoneticPr fontId="2"/>
  </si>
  <si>
    <t>神守小学校</t>
    <rPh sb="0" eb="2">
      <t>カモリ</t>
    </rPh>
    <rPh sb="2" eb="5">
      <t>ショウガッコウ</t>
    </rPh>
    <phoneticPr fontId="2"/>
  </si>
  <si>
    <t>高台寺小学校</t>
    <rPh sb="0" eb="3">
      <t>コウダイジ</t>
    </rPh>
    <rPh sb="3" eb="6">
      <t>ショウガッコウ</t>
    </rPh>
    <phoneticPr fontId="2"/>
  </si>
  <si>
    <t>0567-</t>
    <phoneticPr fontId="6"/>
  </si>
  <si>
    <t>豊小学校</t>
    <rPh sb="0" eb="1">
      <t>ユタカ</t>
    </rPh>
    <rPh sb="1" eb="4">
      <t>ショウガッコウ</t>
    </rPh>
    <phoneticPr fontId="13"/>
  </si>
  <si>
    <t>豊川生涯学習センター</t>
    <rPh sb="0" eb="2">
      <t>トヨカワ</t>
    </rPh>
    <rPh sb="2" eb="4">
      <t>ショウガイ</t>
    </rPh>
    <rPh sb="4" eb="6">
      <t>ガクシュウ</t>
    </rPh>
    <phoneticPr fontId="13"/>
  </si>
  <si>
    <t>豊地区市民館</t>
    <rPh sb="0" eb="1">
      <t>ユタ</t>
    </rPh>
    <rPh sb="1" eb="3">
      <t>チク</t>
    </rPh>
    <rPh sb="3" eb="5">
      <t>シミン</t>
    </rPh>
    <rPh sb="5" eb="6">
      <t>カン</t>
    </rPh>
    <phoneticPr fontId="13"/>
  </si>
  <si>
    <t>豊川小学校</t>
    <rPh sb="0" eb="2">
      <t>トヨカワ</t>
    </rPh>
    <rPh sb="2" eb="3">
      <t>ショウ</t>
    </rPh>
    <rPh sb="3" eb="5">
      <t>ガッコウ</t>
    </rPh>
    <phoneticPr fontId="13"/>
  </si>
  <si>
    <t>豊川高等学校</t>
    <rPh sb="0" eb="2">
      <t>トヨカワ</t>
    </rPh>
    <rPh sb="2" eb="4">
      <t>コウトウ</t>
    </rPh>
    <rPh sb="4" eb="6">
      <t>ガッコウ</t>
    </rPh>
    <phoneticPr fontId="13"/>
  </si>
  <si>
    <t>豊川高等学校
（建物の２階以上）</t>
    <rPh sb="0" eb="2">
      <t>トヨカワ</t>
    </rPh>
    <rPh sb="2" eb="4">
      <t>コウトウ</t>
    </rPh>
    <rPh sb="4" eb="6">
      <t>ガッコウ</t>
    </rPh>
    <phoneticPr fontId="13"/>
  </si>
  <si>
    <t>桜木小学校</t>
    <rPh sb="2" eb="5">
      <t>ショウガッコウ</t>
    </rPh>
    <phoneticPr fontId="13"/>
  </si>
  <si>
    <t>金屋中学校</t>
    <rPh sb="0" eb="2">
      <t>カナヤ</t>
    </rPh>
    <phoneticPr fontId="13"/>
  </si>
  <si>
    <t>金屋小学校</t>
    <rPh sb="0" eb="2">
      <t>カナヤ</t>
    </rPh>
    <rPh sb="2" eb="5">
      <t>ショウガッコウ</t>
    </rPh>
    <phoneticPr fontId="13"/>
  </si>
  <si>
    <t>三蔵子小学校</t>
    <rPh sb="3" eb="6">
      <t>ショウガッコウ</t>
    </rPh>
    <phoneticPr fontId="13"/>
  </si>
  <si>
    <t>中部小学校</t>
    <rPh sb="0" eb="2">
      <t>チュウブ</t>
    </rPh>
    <rPh sb="2" eb="5">
      <t>ショウガッコウ</t>
    </rPh>
    <phoneticPr fontId="13"/>
  </si>
  <si>
    <t>中部小学校
（建物の２階以上）</t>
    <rPh sb="0" eb="2">
      <t>チュウブ</t>
    </rPh>
    <rPh sb="2" eb="5">
      <t>ショウガッコウ</t>
    </rPh>
    <phoneticPr fontId="13"/>
  </si>
  <si>
    <t>牛久保小学校</t>
    <rPh sb="0" eb="3">
      <t>ウシクボ</t>
    </rPh>
    <rPh sb="3" eb="6">
      <t>ショウガッコウ</t>
    </rPh>
    <phoneticPr fontId="13"/>
  </si>
  <si>
    <t>牛久保生涯学習センター</t>
    <rPh sb="0" eb="3">
      <t>ウシクボ</t>
    </rPh>
    <rPh sb="3" eb="7">
      <t>ショウガイガクシュウ</t>
    </rPh>
    <phoneticPr fontId="13"/>
  </si>
  <si>
    <t>天王小学校</t>
    <rPh sb="0" eb="2">
      <t>テンノウ</t>
    </rPh>
    <rPh sb="2" eb="3">
      <t>ショウ</t>
    </rPh>
    <rPh sb="3" eb="5">
      <t>ガッコウ</t>
    </rPh>
    <phoneticPr fontId="13"/>
  </si>
  <si>
    <t>代田中学校</t>
    <rPh sb="0" eb="2">
      <t>ダイダ</t>
    </rPh>
    <phoneticPr fontId="13"/>
  </si>
  <si>
    <t>代田小学校</t>
    <rPh sb="0" eb="2">
      <t>ダイダ</t>
    </rPh>
    <rPh sb="2" eb="5">
      <t>ショウガッコウ</t>
    </rPh>
    <phoneticPr fontId="13"/>
  </si>
  <si>
    <t>総合体育館</t>
    <rPh sb="0" eb="2">
      <t>ソウゴウ</t>
    </rPh>
    <rPh sb="2" eb="4">
      <t>タイイク</t>
    </rPh>
    <rPh sb="4" eb="5">
      <t>カン</t>
    </rPh>
    <phoneticPr fontId="13"/>
  </si>
  <si>
    <t>勤労福祉会館</t>
    <rPh sb="0" eb="2">
      <t>キンロウ</t>
    </rPh>
    <rPh sb="2" eb="4">
      <t>フクシ</t>
    </rPh>
    <rPh sb="4" eb="6">
      <t>カイカン</t>
    </rPh>
    <phoneticPr fontId="13"/>
  </si>
  <si>
    <t>文化会館</t>
    <rPh sb="0" eb="2">
      <t>ブンカ</t>
    </rPh>
    <rPh sb="2" eb="4">
      <t>カイカン</t>
    </rPh>
    <phoneticPr fontId="13"/>
  </si>
  <si>
    <t>桜町小学校</t>
    <rPh sb="2" eb="5">
      <t>ショウガッコウ</t>
    </rPh>
    <phoneticPr fontId="13"/>
  </si>
  <si>
    <t>桜町小学校
（建物の２階以上）</t>
    <rPh sb="2" eb="5">
      <t>ショウガッコウ</t>
    </rPh>
    <phoneticPr fontId="13"/>
  </si>
  <si>
    <t>八南小学校</t>
    <rPh sb="0" eb="1">
      <t>ハチ</t>
    </rPh>
    <rPh sb="1" eb="2">
      <t>ナン</t>
    </rPh>
    <rPh sb="2" eb="5">
      <t>ショウガッコウ</t>
    </rPh>
    <phoneticPr fontId="13"/>
  </si>
  <si>
    <t>八南生涯学習センター</t>
    <rPh sb="0" eb="1">
      <t>ハチ</t>
    </rPh>
    <rPh sb="1" eb="2">
      <t>ナン</t>
    </rPh>
    <rPh sb="2" eb="6">
      <t>ショウガイガクシュウ</t>
    </rPh>
    <phoneticPr fontId="13"/>
  </si>
  <si>
    <t>千両小学校</t>
    <rPh sb="2" eb="5">
      <t>ショウガッコウ</t>
    </rPh>
    <phoneticPr fontId="13"/>
  </si>
  <si>
    <t>千両地区市民館</t>
    <rPh sb="2" eb="4">
      <t>チク</t>
    </rPh>
    <rPh sb="4" eb="6">
      <t>シミン</t>
    </rPh>
    <rPh sb="6" eb="7">
      <t>カン</t>
    </rPh>
    <phoneticPr fontId="13"/>
  </si>
  <si>
    <t>平尾小学校</t>
    <rPh sb="2" eb="3">
      <t>ショウ</t>
    </rPh>
    <rPh sb="3" eb="5">
      <t>ガッコウ</t>
    </rPh>
    <phoneticPr fontId="13"/>
  </si>
  <si>
    <t>西部中学校
（校舎を使用）</t>
    <rPh sb="7" eb="9">
      <t>コウシャ</t>
    </rPh>
    <rPh sb="10" eb="12">
      <t>シヨウ</t>
    </rPh>
    <phoneticPr fontId="14"/>
  </si>
  <si>
    <t>国府小学校</t>
    <rPh sb="2" eb="5">
      <t>ショウガッコウ</t>
    </rPh>
    <phoneticPr fontId="13"/>
  </si>
  <si>
    <t>国府高等学校</t>
    <rPh sb="0" eb="2">
      <t>コウ</t>
    </rPh>
    <rPh sb="2" eb="4">
      <t>コウトウ</t>
    </rPh>
    <rPh sb="4" eb="6">
      <t>ガッコウ</t>
    </rPh>
    <phoneticPr fontId="13"/>
  </si>
  <si>
    <t>ｺﾐｭﾆﾃｨｾﾝﾀｰ国府市民館</t>
    <rPh sb="10" eb="12">
      <t>コウ</t>
    </rPh>
    <rPh sb="12" eb="14">
      <t>シミン</t>
    </rPh>
    <rPh sb="14" eb="15">
      <t>カン</t>
    </rPh>
    <phoneticPr fontId="13"/>
  </si>
  <si>
    <t>ｺﾐｭﾆﾃｨｾﾝﾀｰ国府市民館
（建物の２階以上）</t>
    <rPh sb="10" eb="12">
      <t>コウ</t>
    </rPh>
    <rPh sb="12" eb="14">
      <t>シミン</t>
    </rPh>
    <rPh sb="14" eb="15">
      <t>カン</t>
    </rPh>
    <phoneticPr fontId="13"/>
  </si>
  <si>
    <t>御油小学校</t>
    <rPh sb="0" eb="2">
      <t>ゴユ</t>
    </rPh>
    <rPh sb="2" eb="5">
      <t>ショウガッコウ</t>
    </rPh>
    <phoneticPr fontId="13"/>
  </si>
  <si>
    <t>御油小学校
（校舎を使用）</t>
    <rPh sb="0" eb="2">
      <t>ゴユ</t>
    </rPh>
    <rPh sb="2" eb="5">
      <t>ショウガッコウ</t>
    </rPh>
    <rPh sb="7" eb="9">
      <t>コウシャ</t>
    </rPh>
    <rPh sb="10" eb="12">
      <t>シヨウ</t>
    </rPh>
    <phoneticPr fontId="13"/>
  </si>
  <si>
    <t>御油生涯学習センター</t>
    <rPh sb="0" eb="2">
      <t>ゴユ</t>
    </rPh>
    <rPh sb="2" eb="6">
      <t>ショウガイガクシュウ</t>
    </rPh>
    <phoneticPr fontId="13"/>
  </si>
  <si>
    <t>御油生涯学習センター
（建物の２階以上）</t>
    <rPh sb="0" eb="1">
      <t>ゴ</t>
    </rPh>
    <rPh sb="1" eb="2">
      <t>アブラ</t>
    </rPh>
    <rPh sb="2" eb="4">
      <t>ショウガイ</t>
    </rPh>
    <rPh sb="4" eb="6">
      <t>ガクシュウ</t>
    </rPh>
    <phoneticPr fontId="13"/>
  </si>
  <si>
    <t>長沢小学校
（校舎を使用）</t>
    <rPh sb="7" eb="9">
      <t>コウシャ</t>
    </rPh>
    <rPh sb="10" eb="12">
      <t>シヨウ</t>
    </rPh>
    <phoneticPr fontId="14"/>
  </si>
  <si>
    <t>御津南部小学校
（建物の２階以上）</t>
    <rPh sb="9" eb="11">
      <t>タテモノ</t>
    </rPh>
    <rPh sb="13" eb="16">
      <t>カイイジョウ</t>
    </rPh>
    <phoneticPr fontId="14"/>
  </si>
  <si>
    <t>御津南部小学校
（南校舎２・３階、
北校舎２階）</t>
    <rPh sb="9" eb="10">
      <t>ミナミ</t>
    </rPh>
    <rPh sb="10" eb="12">
      <t>コウシャ</t>
    </rPh>
    <rPh sb="15" eb="16">
      <t>カイ</t>
    </rPh>
    <rPh sb="18" eb="19">
      <t>キタ</t>
    </rPh>
    <rPh sb="19" eb="21">
      <t>コウシャ</t>
    </rPh>
    <rPh sb="22" eb="23">
      <t>カイ</t>
    </rPh>
    <phoneticPr fontId="14"/>
  </si>
  <si>
    <t>御津あおば高等学校</t>
  </si>
  <si>
    <t>小坂井西小学校
（北校舎２階）</t>
    <rPh sb="9" eb="10">
      <t>キタ</t>
    </rPh>
    <rPh sb="10" eb="12">
      <t>コウシャ</t>
    </rPh>
    <rPh sb="13" eb="14">
      <t>カイ</t>
    </rPh>
    <phoneticPr fontId="14"/>
  </si>
  <si>
    <t>こざかい葵風館</t>
    <rPh sb="4" eb="5">
      <t>アオイ</t>
    </rPh>
    <rPh sb="5" eb="6">
      <t>カゼ</t>
    </rPh>
    <rPh sb="6" eb="7">
      <t>ヤカタ</t>
    </rPh>
    <phoneticPr fontId="2"/>
  </si>
  <si>
    <t>八幡上ノ蔵公園</t>
    <rPh sb="2" eb="3">
      <t>ウエ</t>
    </rPh>
    <rPh sb="4" eb="5">
      <t>クラ</t>
    </rPh>
    <rPh sb="5" eb="7">
      <t>コウエン</t>
    </rPh>
    <phoneticPr fontId="14"/>
  </si>
  <si>
    <t>くすのき公園</t>
    <rPh sb="4" eb="6">
      <t>コウエン</t>
    </rPh>
    <phoneticPr fontId="14"/>
  </si>
  <si>
    <t>大木１号公園</t>
    <rPh sb="0" eb="2">
      <t>オオギ</t>
    </rPh>
    <rPh sb="3" eb="4">
      <t>ゴウ</t>
    </rPh>
    <rPh sb="4" eb="6">
      <t>コウエン</t>
    </rPh>
    <phoneticPr fontId="14"/>
  </si>
  <si>
    <t>小坂井中央公園</t>
    <rPh sb="0" eb="3">
      <t>コザカイ</t>
    </rPh>
    <phoneticPr fontId="14"/>
  </si>
  <si>
    <t>豊川市消防署南分署
（屋上の一部）</t>
    <rPh sb="0" eb="2">
      <t>トヨカワ</t>
    </rPh>
    <rPh sb="2" eb="3">
      <t>シ</t>
    </rPh>
    <rPh sb="3" eb="5">
      <t>ショウボウ</t>
    </rPh>
    <rPh sb="5" eb="6">
      <t>ショ</t>
    </rPh>
    <rPh sb="6" eb="7">
      <t>ミナミ</t>
    </rPh>
    <rPh sb="7" eb="9">
      <t>ブンショ</t>
    </rPh>
    <rPh sb="11" eb="13">
      <t>オクジョウ</t>
    </rPh>
    <rPh sb="14" eb="16">
      <t>イチブ</t>
    </rPh>
    <phoneticPr fontId="14"/>
  </si>
  <si>
    <t>大草ちびっこ広場</t>
    <rPh sb="0" eb="2">
      <t>オオクサ</t>
    </rPh>
    <rPh sb="6" eb="8">
      <t>ヒロバ</t>
    </rPh>
    <phoneticPr fontId="14"/>
  </si>
  <si>
    <t>御津西部保育園</t>
    <rPh sb="0" eb="1">
      <t>ゴ</t>
    </rPh>
    <rPh sb="1" eb="2">
      <t>ツ</t>
    </rPh>
    <rPh sb="2" eb="4">
      <t>セイブ</t>
    </rPh>
    <rPh sb="4" eb="6">
      <t>ホイク</t>
    </rPh>
    <rPh sb="6" eb="7">
      <t>エン</t>
    </rPh>
    <phoneticPr fontId="14"/>
  </si>
  <si>
    <t>泙野公民館</t>
    <rPh sb="0" eb="1">
      <t>ビョウ</t>
    </rPh>
    <rPh sb="1" eb="2">
      <t>ノ</t>
    </rPh>
    <rPh sb="2" eb="5">
      <t>コウミンカン</t>
    </rPh>
    <phoneticPr fontId="14"/>
  </si>
  <si>
    <t>泙野児童遊園</t>
    <rPh sb="0" eb="1">
      <t>ビョウ</t>
    </rPh>
    <rPh sb="1" eb="2">
      <t>ノ</t>
    </rPh>
    <rPh sb="2" eb="4">
      <t>ジドウ</t>
    </rPh>
    <rPh sb="4" eb="6">
      <t>ユウエン</t>
    </rPh>
    <phoneticPr fontId="14"/>
  </si>
  <si>
    <t>ケアハウス一晃</t>
    <rPh sb="5" eb="7">
      <t>カズアキ</t>
    </rPh>
    <phoneticPr fontId="14"/>
  </si>
  <si>
    <t>駅東電車通公園</t>
  </si>
  <si>
    <t>西赤土公園</t>
    <rPh sb="0" eb="3">
      <t>ニシアカツチ</t>
    </rPh>
    <rPh sb="3" eb="5">
      <t>コウエン</t>
    </rPh>
    <phoneticPr fontId="2"/>
  </si>
  <si>
    <t>二丁目大木もみのき公園</t>
    <rPh sb="0" eb="3">
      <t>ニチョウメ</t>
    </rPh>
    <rPh sb="3" eb="5">
      <t>オオキ</t>
    </rPh>
    <rPh sb="9" eb="11">
      <t>コウエン</t>
    </rPh>
    <phoneticPr fontId="2"/>
  </si>
  <si>
    <t>一丁目大木もみのき公園</t>
    <rPh sb="0" eb="3">
      <t>イッチョウメ</t>
    </rPh>
    <rPh sb="3" eb="5">
      <t>オオキ</t>
    </rPh>
    <rPh sb="9" eb="11">
      <t>コウエン</t>
    </rPh>
    <phoneticPr fontId="2"/>
  </si>
  <si>
    <t>千両町小路8-4</t>
    <rPh sb="0" eb="2">
      <t>センリョウ</t>
    </rPh>
    <rPh sb="2" eb="3">
      <t>チョウ</t>
    </rPh>
    <rPh sb="3" eb="4">
      <t>ショウ</t>
    </rPh>
    <rPh sb="4" eb="5">
      <t>ミチ</t>
    </rPh>
    <phoneticPr fontId="14"/>
  </si>
  <si>
    <t>小坂井町大堀10</t>
  </si>
  <si>
    <r>
      <t xml:space="preserve">89-2194
</t>
    </r>
    <r>
      <rPr>
        <sz val="8"/>
        <color indexed="8"/>
        <rFont val="ＭＳ Ｐゴシック"/>
        <family val="3"/>
        <charset val="128"/>
      </rPr>
      <t>（施設内に電話が無いため、仮で防災対策課の番号を入力してあります。）</t>
    </r>
    <rPh sb="9" eb="11">
      <t>シセツ</t>
    </rPh>
    <rPh sb="11" eb="12">
      <t>ナイ</t>
    </rPh>
    <rPh sb="13" eb="15">
      <t>デンワ</t>
    </rPh>
    <rPh sb="16" eb="17">
      <t>ナ</t>
    </rPh>
    <rPh sb="21" eb="22">
      <t>カリ</t>
    </rPh>
    <rPh sb="23" eb="25">
      <t>ボウサイ</t>
    </rPh>
    <rPh sb="25" eb="27">
      <t>タイサク</t>
    </rPh>
    <rPh sb="27" eb="28">
      <t>カ</t>
    </rPh>
    <rPh sb="29" eb="31">
      <t>バンゴウ</t>
    </rPh>
    <rPh sb="32" eb="34">
      <t>ニュウリョク</t>
    </rPh>
    <phoneticPr fontId="14"/>
  </si>
  <si>
    <t>大木町新町通地内</t>
    <rPh sb="3" eb="4">
      <t>シン</t>
    </rPh>
    <rPh sb="4" eb="5">
      <t>マチ</t>
    </rPh>
    <rPh sb="5" eb="6">
      <t>トオリ</t>
    </rPh>
    <phoneticPr fontId="14"/>
  </si>
  <si>
    <t>御津町泙野六角14</t>
    <rPh sb="5" eb="6">
      <t>ロク</t>
    </rPh>
    <rPh sb="6" eb="7">
      <t>ツノ</t>
    </rPh>
    <phoneticPr fontId="14"/>
  </si>
  <si>
    <t>利通地内</t>
  </si>
  <si>
    <t>35-3069</t>
  </si>
  <si>
    <t>八幡町西赤土10-13</t>
    <rPh sb="0" eb="3">
      <t>ヤハタチョウ</t>
    </rPh>
    <rPh sb="3" eb="6">
      <t>ニシアカド</t>
    </rPh>
    <phoneticPr fontId="44"/>
  </si>
  <si>
    <t>大木新町通2-31</t>
    <rPh sb="0" eb="2">
      <t>オオキ</t>
    </rPh>
    <rPh sb="2" eb="4">
      <t>シンマチ</t>
    </rPh>
    <rPh sb="4" eb="5">
      <t>トオ</t>
    </rPh>
    <phoneticPr fontId="44"/>
  </si>
  <si>
    <t>大木新町通1-104</t>
    <rPh sb="0" eb="2">
      <t>オオキ</t>
    </rPh>
    <rPh sb="2" eb="4">
      <t>シンマチ</t>
    </rPh>
    <rPh sb="4" eb="5">
      <t>トオ</t>
    </rPh>
    <phoneticPr fontId="44"/>
  </si>
  <si>
    <t>89-2194</t>
    <phoneticPr fontId="14"/>
  </si>
  <si>
    <t>こざかい葵風館</t>
    <rPh sb="4" eb="5">
      <t>アオイ</t>
    </rPh>
    <rPh sb="5" eb="7">
      <t>カゼヤカタ</t>
    </rPh>
    <phoneticPr fontId="2"/>
  </si>
  <si>
    <t>こざかい児童館（こざかい葵風館内）</t>
    <rPh sb="15" eb="16">
      <t>ナイ</t>
    </rPh>
    <phoneticPr fontId="2"/>
  </si>
  <si>
    <t>豊川市</t>
    <rPh sb="0" eb="3">
      <t>トヨカワシ</t>
    </rPh>
    <phoneticPr fontId="6"/>
  </si>
  <si>
    <t>小坂井大堀10</t>
    <rPh sb="0" eb="3">
      <t>コザカイ</t>
    </rPh>
    <rPh sb="3" eb="5">
      <t>オオボリ</t>
    </rPh>
    <phoneticPr fontId="2"/>
  </si>
  <si>
    <t>72－2165</t>
  </si>
  <si>
    <t>朝宮公園</t>
    <rPh sb="0" eb="1">
      <t>アサ</t>
    </rPh>
    <rPh sb="1" eb="2">
      <t>ミヤ</t>
    </rPh>
    <rPh sb="2" eb="4">
      <t>コウエン</t>
    </rPh>
    <phoneticPr fontId="7"/>
  </si>
  <si>
    <t>中部大学グラウンド</t>
    <rPh sb="0" eb="2">
      <t>チュウブ</t>
    </rPh>
    <rPh sb="2" eb="4">
      <t>ダイガク</t>
    </rPh>
    <phoneticPr fontId="7"/>
  </si>
  <si>
    <t>牛山運動広場</t>
    <rPh sb="0" eb="2">
      <t>ウシヤマ</t>
    </rPh>
    <rPh sb="2" eb="4">
      <t>ウンドウ</t>
    </rPh>
    <rPh sb="4" eb="6">
      <t>ヒロバ</t>
    </rPh>
    <phoneticPr fontId="7"/>
  </si>
  <si>
    <t>前高グラウンド</t>
    <rPh sb="0" eb="1">
      <t>マエ</t>
    </rPh>
    <rPh sb="1" eb="2">
      <t>ダカ</t>
    </rPh>
    <phoneticPr fontId="7"/>
  </si>
  <si>
    <t>上田楽運動広場</t>
    <rPh sb="0" eb="1">
      <t>カミ</t>
    </rPh>
    <rPh sb="1" eb="2">
      <t>タ</t>
    </rPh>
    <rPh sb="2" eb="3">
      <t>ラク</t>
    </rPh>
    <rPh sb="3" eb="5">
      <t>ウンドウ</t>
    </rPh>
    <rPh sb="5" eb="7">
      <t>ヒロバ</t>
    </rPh>
    <phoneticPr fontId="7"/>
  </si>
  <si>
    <t>不二ガ丘公園</t>
    <rPh sb="0" eb="2">
      <t>フジ</t>
    </rPh>
    <rPh sb="3" eb="4">
      <t>オカ</t>
    </rPh>
    <rPh sb="4" eb="6">
      <t>コウエン</t>
    </rPh>
    <phoneticPr fontId="9"/>
  </si>
  <si>
    <t>桃花園中央公園</t>
    <rPh sb="5" eb="7">
      <t>コウエン</t>
    </rPh>
    <phoneticPr fontId="9"/>
  </si>
  <si>
    <t>堀ノ内公園</t>
    <rPh sb="0" eb="1">
      <t>ホリ</t>
    </rPh>
    <rPh sb="2" eb="3">
      <t>ウチ</t>
    </rPh>
    <rPh sb="3" eb="5">
      <t>コウエン</t>
    </rPh>
    <phoneticPr fontId="9"/>
  </si>
  <si>
    <t>八田地区ふれあい広場</t>
    <rPh sb="0" eb="2">
      <t>ハッタ</t>
    </rPh>
    <rPh sb="2" eb="4">
      <t>チク</t>
    </rPh>
    <rPh sb="8" eb="10">
      <t>ヒロバ</t>
    </rPh>
    <phoneticPr fontId="9"/>
  </si>
  <si>
    <t>樋田公園</t>
    <rPh sb="0" eb="2">
      <t>ヒダ</t>
    </rPh>
    <rPh sb="2" eb="4">
      <t>コウエン</t>
    </rPh>
    <phoneticPr fontId="9"/>
  </si>
  <si>
    <t>気噴南公園</t>
    <rPh sb="0" eb="1">
      <t>キ</t>
    </rPh>
    <rPh sb="1" eb="2">
      <t>フ</t>
    </rPh>
    <rPh sb="2" eb="3">
      <t>ミナミ</t>
    </rPh>
    <rPh sb="3" eb="5">
      <t>コウエン</t>
    </rPh>
    <phoneticPr fontId="9"/>
  </si>
  <si>
    <t>出川南公園</t>
    <rPh sb="0" eb="2">
      <t>デガワ</t>
    </rPh>
    <rPh sb="2" eb="3">
      <t>ミナミ</t>
    </rPh>
    <rPh sb="3" eb="5">
      <t>コウエン</t>
    </rPh>
    <phoneticPr fontId="9"/>
  </si>
  <si>
    <t>金地蔵公園</t>
    <rPh sb="0" eb="1">
      <t>キン</t>
    </rPh>
    <rPh sb="1" eb="3">
      <t>ジゾウ</t>
    </rPh>
    <rPh sb="3" eb="5">
      <t>コウエン</t>
    </rPh>
    <phoneticPr fontId="9"/>
  </si>
  <si>
    <t>かすが台中央公園</t>
    <rPh sb="6" eb="8">
      <t>コウエン</t>
    </rPh>
    <phoneticPr fontId="9"/>
  </si>
  <si>
    <t>ネオポリス２号公園</t>
    <rPh sb="7" eb="9">
      <t>コウエン</t>
    </rPh>
    <phoneticPr fontId="9"/>
  </si>
  <si>
    <t>市民球場</t>
    <rPh sb="0" eb="2">
      <t>シミン</t>
    </rPh>
    <rPh sb="2" eb="4">
      <t>キュウジョウ</t>
    </rPh>
    <phoneticPr fontId="7"/>
  </si>
  <si>
    <t>後田公園</t>
    <rPh sb="0" eb="1">
      <t>ゴ</t>
    </rPh>
    <rPh sb="1" eb="2">
      <t>タ</t>
    </rPh>
    <rPh sb="2" eb="4">
      <t>コウエン</t>
    </rPh>
    <phoneticPr fontId="9"/>
  </si>
  <si>
    <t>白山運動広場</t>
    <rPh sb="2" eb="4">
      <t>ウンドウ</t>
    </rPh>
    <rPh sb="4" eb="6">
      <t>ヒロバ</t>
    </rPh>
    <phoneticPr fontId="9"/>
  </si>
  <si>
    <t>しょうな公園</t>
    <rPh sb="4" eb="6">
      <t>コウエン</t>
    </rPh>
    <phoneticPr fontId="7"/>
  </si>
  <si>
    <t>下市場町2-5</t>
    <rPh sb="3" eb="4">
      <t>チョウ</t>
    </rPh>
    <phoneticPr fontId="9"/>
  </si>
  <si>
    <t>堀ノ内町2-7</t>
    <rPh sb="0" eb="1">
      <t>ホリ</t>
    </rPh>
    <phoneticPr fontId="9"/>
  </si>
  <si>
    <t>八田町2-39</t>
    <rPh sb="0" eb="3">
      <t>ハッタ</t>
    </rPh>
    <phoneticPr fontId="9"/>
  </si>
  <si>
    <t>神領町3-10-1他</t>
    <rPh sb="0" eb="3">
      <t>ジンリョウチョウ</t>
    </rPh>
    <rPh sb="9" eb="10">
      <t>ホカ</t>
    </rPh>
    <phoneticPr fontId="9"/>
  </si>
  <si>
    <t>玉野町字北山1657-4</t>
    <rPh sb="0" eb="3">
      <t>タマノチョウ</t>
    </rPh>
    <rPh sb="3" eb="4">
      <t>アザ</t>
    </rPh>
    <rPh sb="4" eb="6">
      <t>キタヤマ</t>
    </rPh>
    <phoneticPr fontId="9"/>
  </si>
  <si>
    <t>出川町5-33</t>
    <rPh sb="0" eb="2">
      <t>デガワ</t>
    </rPh>
    <rPh sb="2" eb="3">
      <t>チョウ</t>
    </rPh>
    <phoneticPr fontId="9"/>
  </si>
  <si>
    <t>松本町1-12-6</t>
    <rPh sb="0" eb="3">
      <t>マツモトチョウ</t>
    </rPh>
    <phoneticPr fontId="9"/>
  </si>
  <si>
    <t>神屋町字起938-1</t>
    <rPh sb="3" eb="4">
      <t>アザ</t>
    </rPh>
    <rPh sb="4" eb="5">
      <t>キ</t>
    </rPh>
    <phoneticPr fontId="9"/>
  </si>
  <si>
    <t>神屋町字御手洗2298-64</t>
    <rPh sb="3" eb="4">
      <t>アザ</t>
    </rPh>
    <rPh sb="4" eb="7">
      <t>ミタライ</t>
    </rPh>
    <phoneticPr fontId="9"/>
  </si>
  <si>
    <t>高森台3-17-2</t>
    <rPh sb="0" eb="2">
      <t>タカモリ</t>
    </rPh>
    <rPh sb="2" eb="3">
      <t>ダイ</t>
    </rPh>
    <phoneticPr fontId="9"/>
  </si>
  <si>
    <t>庄名町2-6-7</t>
    <rPh sb="0" eb="1">
      <t>ショウ</t>
    </rPh>
    <rPh sb="1" eb="2">
      <t>ナ</t>
    </rPh>
    <rPh sb="2" eb="3">
      <t>チョウ</t>
    </rPh>
    <phoneticPr fontId="7"/>
  </si>
  <si>
    <t>サンポートホテル半田</t>
    <rPh sb="8" eb="10">
      <t>ハンダ</t>
    </rPh>
    <phoneticPr fontId="6"/>
  </si>
  <si>
    <t>ＪＵＳ半田 付属立体駐車場</t>
  </si>
  <si>
    <t>シャトー半田</t>
    <rPh sb="4" eb="6">
      <t>ハンダ</t>
    </rPh>
    <phoneticPr fontId="6"/>
  </si>
  <si>
    <t>ナビウッディ半田マンションI番館</t>
  </si>
  <si>
    <t>ナビウッディ半田マンションII番館</t>
  </si>
  <si>
    <t>半田コロナワールド 立体駐車場</t>
  </si>
  <si>
    <t>ブラエルメゾン青山 付属立体駐車場</t>
  </si>
  <si>
    <t>ラウンドワン半田店 付属立体駐車場</t>
  </si>
  <si>
    <t>レインボー第３半田</t>
    <rPh sb="5" eb="6">
      <t>ダイ</t>
    </rPh>
    <rPh sb="7" eb="9">
      <t>ハンダ</t>
    </rPh>
    <phoneticPr fontId="6"/>
  </si>
  <si>
    <t>ライオンズ半田　ブライトマークス　立体駐車場</t>
    <rPh sb="5" eb="7">
      <t>ハンダ</t>
    </rPh>
    <rPh sb="17" eb="19">
      <t>リッタイ</t>
    </rPh>
    <rPh sb="19" eb="22">
      <t>チュウシャジョウ</t>
    </rPh>
    <phoneticPr fontId="3"/>
  </si>
  <si>
    <t>半田市役所</t>
    <rPh sb="0" eb="2">
      <t>ハンダ</t>
    </rPh>
    <rPh sb="2" eb="5">
      <t>シヤクショ</t>
    </rPh>
    <phoneticPr fontId="6"/>
  </si>
  <si>
    <t>十一号地18－16</t>
  </si>
  <si>
    <t>有楽町8－7</t>
  </si>
  <si>
    <t>浜田町3-10‐1</t>
  </si>
  <si>
    <t>瑞穂町6－7－12</t>
  </si>
  <si>
    <t>瑞穂町9-3-１</t>
  </si>
  <si>
    <t>新川町22－1</t>
  </si>
  <si>
    <t>中午町3－3</t>
    <rPh sb="0" eb="3">
      <t>ナカウマチョウ</t>
    </rPh>
    <phoneticPr fontId="6"/>
  </si>
  <si>
    <t>相賀町1－100</t>
  </si>
  <si>
    <t>相賀町1－104</t>
  </si>
  <si>
    <t>旭町3-36-5</t>
  </si>
  <si>
    <t>有楽町2-221</t>
  </si>
  <si>
    <t>瑞穂町6-7-8</t>
  </si>
  <si>
    <t>南本町1-6-1</t>
    <rPh sb="0" eb="1">
      <t>ミナミ</t>
    </rPh>
    <rPh sb="1" eb="3">
      <t>ホンマチ</t>
    </rPh>
    <phoneticPr fontId="3"/>
  </si>
  <si>
    <t>乙川新町1-4</t>
  </si>
  <si>
    <t>瑞穂町6-7-10</t>
  </si>
  <si>
    <t>東洋町2-１</t>
    <rPh sb="0" eb="3">
      <t>トウヨウチョウ</t>
    </rPh>
    <phoneticPr fontId="6"/>
  </si>
  <si>
    <t>0569-</t>
    <phoneticPr fontId="3"/>
  </si>
  <si>
    <t>21-0833</t>
    <phoneticPr fontId="3"/>
  </si>
  <si>
    <t>26-1111</t>
    <phoneticPr fontId="3"/>
  </si>
  <si>
    <t>47-5000</t>
    <phoneticPr fontId="3"/>
  </si>
  <si>
    <t>23-6699</t>
    <phoneticPr fontId="3"/>
  </si>
  <si>
    <t>23-7777</t>
    <phoneticPr fontId="3"/>
  </si>
  <si>
    <t>22-1988</t>
    <phoneticPr fontId="3"/>
  </si>
  <si>
    <t>25-7351</t>
    <phoneticPr fontId="3"/>
  </si>
  <si>
    <t>21-3111</t>
    <phoneticPr fontId="3"/>
  </si>
  <si>
    <t>半田工科高等学校（体育館）</t>
  </si>
  <si>
    <t>上池町５－４４－１</t>
  </si>
  <si>
    <t>印場中央公園</t>
    <rPh sb="0" eb="2">
      <t>インバ</t>
    </rPh>
    <rPh sb="2" eb="4">
      <t>チュウオウ</t>
    </rPh>
    <rPh sb="4" eb="6">
      <t>コウエン</t>
    </rPh>
    <phoneticPr fontId="38"/>
  </si>
  <si>
    <t>一里山公園</t>
    <rPh sb="0" eb="2">
      <t>イチリ</t>
    </rPh>
    <rPh sb="2" eb="3">
      <t>ヤマ</t>
    </rPh>
    <rPh sb="3" eb="5">
      <t>コウエン</t>
    </rPh>
    <phoneticPr fontId="38"/>
  </si>
  <si>
    <t>越水公園</t>
    <rPh sb="0" eb="2">
      <t>コシミズ</t>
    </rPh>
    <rPh sb="2" eb="4">
      <t>コウエン</t>
    </rPh>
    <phoneticPr fontId="38"/>
  </si>
  <si>
    <t>渋川公園</t>
    <rPh sb="0" eb="2">
      <t>シブカワ</t>
    </rPh>
    <rPh sb="2" eb="4">
      <t>コウエン</t>
    </rPh>
    <phoneticPr fontId="38"/>
  </si>
  <si>
    <t>黒石公園</t>
    <rPh sb="0" eb="2">
      <t>クロイシ</t>
    </rPh>
    <rPh sb="2" eb="4">
      <t>コウエン</t>
    </rPh>
    <phoneticPr fontId="38"/>
  </si>
  <si>
    <t>新池公園</t>
    <rPh sb="0" eb="2">
      <t>シンイケ</t>
    </rPh>
    <rPh sb="2" eb="4">
      <t>コウエン</t>
    </rPh>
    <phoneticPr fontId="38"/>
  </si>
  <si>
    <t>晴丘東公園</t>
    <rPh sb="0" eb="1">
      <t>ハル</t>
    </rPh>
    <rPh sb="1" eb="2">
      <t>オカ</t>
    </rPh>
    <rPh sb="2" eb="3">
      <t>ヒガシ</t>
    </rPh>
    <rPh sb="3" eb="5">
      <t>コウエン</t>
    </rPh>
    <phoneticPr fontId="38"/>
  </si>
  <si>
    <t>広久手公園</t>
    <rPh sb="0" eb="3">
      <t>ヒロクテ</t>
    </rPh>
    <rPh sb="3" eb="5">
      <t>コウエン</t>
    </rPh>
    <phoneticPr fontId="38"/>
  </si>
  <si>
    <t>茅池公園</t>
    <rPh sb="0" eb="2">
      <t>チガイケ</t>
    </rPh>
    <rPh sb="2" eb="4">
      <t>コウエン</t>
    </rPh>
    <phoneticPr fontId="38"/>
  </si>
  <si>
    <t>城前公園</t>
    <rPh sb="0" eb="2">
      <t>シロマエ</t>
    </rPh>
    <rPh sb="2" eb="4">
      <t>コウエン</t>
    </rPh>
    <phoneticPr fontId="38"/>
  </si>
  <si>
    <t>旭前公園</t>
    <rPh sb="0" eb="2">
      <t>アサヒマエ</t>
    </rPh>
    <rPh sb="2" eb="4">
      <t>コウエン</t>
    </rPh>
    <phoneticPr fontId="38"/>
  </si>
  <si>
    <t>旭前南公園</t>
    <rPh sb="0" eb="2">
      <t>アサヒマエ</t>
    </rPh>
    <rPh sb="2" eb="3">
      <t>ミナミ</t>
    </rPh>
    <rPh sb="3" eb="5">
      <t>コウエン</t>
    </rPh>
    <phoneticPr fontId="38"/>
  </si>
  <si>
    <t>八瀬の木公園</t>
    <rPh sb="1" eb="2">
      <t>セ</t>
    </rPh>
    <rPh sb="3" eb="4">
      <t>キ</t>
    </rPh>
    <rPh sb="4" eb="6">
      <t>コウエン</t>
    </rPh>
    <phoneticPr fontId="38"/>
  </si>
  <si>
    <t>砂川公園</t>
    <rPh sb="0" eb="2">
      <t>スガワ</t>
    </rPh>
    <rPh sb="2" eb="4">
      <t>コウエン</t>
    </rPh>
    <phoneticPr fontId="38"/>
  </si>
  <si>
    <t>新田洞公園</t>
    <rPh sb="0" eb="2">
      <t>シンデン</t>
    </rPh>
    <rPh sb="2" eb="3">
      <t>ボラ</t>
    </rPh>
    <rPh sb="3" eb="5">
      <t>コウエン</t>
    </rPh>
    <phoneticPr fontId="38"/>
  </si>
  <si>
    <t>新居集会所</t>
    <rPh sb="0" eb="2">
      <t>あらい</t>
    </rPh>
    <rPh sb="2" eb="4">
      <t>しゅうかい</t>
    </rPh>
    <rPh sb="4" eb="5">
      <t>じょ</t>
    </rPh>
    <phoneticPr fontId="38" type="Hiragana"/>
  </si>
  <si>
    <t>平子集会所</t>
    <rPh sb="0" eb="2">
      <t>ひらこ</t>
    </rPh>
    <rPh sb="2" eb="4">
      <t>しゅうかい</t>
    </rPh>
    <rPh sb="4" eb="5">
      <t>じょ</t>
    </rPh>
    <phoneticPr fontId="38" type="Hiragana"/>
  </si>
  <si>
    <t>旭前集会所</t>
    <rPh sb="0" eb="1">
      <t>あさひ</t>
    </rPh>
    <rPh sb="1" eb="2">
      <t>まえ</t>
    </rPh>
    <rPh sb="2" eb="4">
      <t>しゅうかい</t>
    </rPh>
    <rPh sb="4" eb="5">
      <t>じょ</t>
    </rPh>
    <phoneticPr fontId="38" type="Hiragana"/>
  </si>
  <si>
    <t>城前集会所</t>
    <rPh sb="0" eb="2">
      <t>しろまえ</t>
    </rPh>
    <rPh sb="2" eb="4">
      <t>しゅうかい</t>
    </rPh>
    <rPh sb="4" eb="5">
      <t>じょ</t>
    </rPh>
    <phoneticPr fontId="38" type="Hiragana"/>
  </si>
  <si>
    <t>北原山北集会所</t>
    <rPh sb="0" eb="2">
      <t>きたはら</t>
    </rPh>
    <rPh sb="2" eb="3">
      <t>やま</t>
    </rPh>
    <rPh sb="3" eb="4">
      <t>きた</t>
    </rPh>
    <rPh sb="4" eb="6">
      <t>しゅうかい</t>
    </rPh>
    <rPh sb="6" eb="7">
      <t>じょ</t>
    </rPh>
    <phoneticPr fontId="38" type="Hiragana"/>
  </si>
  <si>
    <t>狩宿南集会所南側駐車場</t>
    <rPh sb="0" eb="2">
      <t>かりじゅく</t>
    </rPh>
    <rPh sb="2" eb="3">
      <t>みなみ</t>
    </rPh>
    <rPh sb="3" eb="5">
      <t>しゅうかい</t>
    </rPh>
    <rPh sb="5" eb="6">
      <t>じょ</t>
    </rPh>
    <rPh sb="6" eb="8">
      <t>みなみがわ</t>
    </rPh>
    <rPh sb="8" eb="11">
      <t>ちゅうしゃじょう</t>
    </rPh>
    <phoneticPr fontId="38" type="Hiragana"/>
  </si>
  <si>
    <t>東部市民センター第２駐車場</t>
    <rPh sb="0" eb="4">
      <t>とうぶしみん</t>
    </rPh>
    <rPh sb="8" eb="9">
      <t>だい</t>
    </rPh>
    <rPh sb="10" eb="13">
      <t>ちゅうしゃじょう</t>
    </rPh>
    <phoneticPr fontId="38" type="Hiragana"/>
  </si>
  <si>
    <t>旭平和墓園駐車場</t>
    <rPh sb="0" eb="1">
      <t>あさひ</t>
    </rPh>
    <rPh sb="1" eb="3">
      <t>へいわ</t>
    </rPh>
    <rPh sb="3" eb="5">
      <t>ぼえん</t>
    </rPh>
    <rPh sb="5" eb="8">
      <t>ちゅうしゃじょう</t>
    </rPh>
    <phoneticPr fontId="38" type="Hiragana"/>
  </si>
  <si>
    <t>平子老人いこいの家</t>
    <rPh sb="2" eb="4">
      <t>ろうじん</t>
    </rPh>
    <rPh sb="8" eb="9">
      <t>いえ</t>
    </rPh>
    <phoneticPr fontId="38" type="Hiragana"/>
  </si>
  <si>
    <t>霞ヶ丘線工事現場跡地駐車場</t>
    <rPh sb="0" eb="3">
      <t>かすみがおか</t>
    </rPh>
    <rPh sb="3" eb="4">
      <t>せん</t>
    </rPh>
    <rPh sb="4" eb="6">
      <t>こうじ</t>
    </rPh>
    <rPh sb="6" eb="8">
      <t>げんば</t>
    </rPh>
    <rPh sb="8" eb="10">
      <t>あとち</t>
    </rPh>
    <rPh sb="10" eb="13">
      <t>ちゅうしゃじょう</t>
    </rPh>
    <phoneticPr fontId="38" type="Hiragana"/>
  </si>
  <si>
    <t>西の野ちびっ子広場</t>
    <rPh sb="0" eb="1">
      <t>にし</t>
    </rPh>
    <rPh sb="2" eb="3">
      <t>の</t>
    </rPh>
    <rPh sb="6" eb="9">
      <t>こひろば</t>
    </rPh>
    <phoneticPr fontId="38" type="Hiragana"/>
  </si>
  <si>
    <t>北山ちびっ子広場</t>
    <rPh sb="0" eb="2">
      <t>きたやま</t>
    </rPh>
    <rPh sb="5" eb="6">
      <t>こ</t>
    </rPh>
    <rPh sb="6" eb="8">
      <t>ひろば</t>
    </rPh>
    <phoneticPr fontId="38" type="Hiragana"/>
  </si>
  <si>
    <t>北山地内公共広場</t>
    <rPh sb="0" eb="2">
      <t>きたやま</t>
    </rPh>
    <rPh sb="2" eb="3">
      <t>ち</t>
    </rPh>
    <rPh sb="3" eb="4">
      <t>ない</t>
    </rPh>
    <rPh sb="4" eb="6">
      <t>こうきょう</t>
    </rPh>
    <rPh sb="6" eb="8">
      <t>ひろば</t>
    </rPh>
    <phoneticPr fontId="38" type="Hiragana"/>
  </si>
  <si>
    <t>平池ちびっ子広場</t>
    <rPh sb="0" eb="2">
      <t>ひらいけ</t>
    </rPh>
    <rPh sb="5" eb="8">
      <t>こひろば</t>
    </rPh>
    <phoneticPr fontId="38" type="Hiragana"/>
  </si>
  <si>
    <t>二反田ちびっ子広場</t>
    <rPh sb="0" eb="3">
      <t>にたんだ</t>
    </rPh>
    <rPh sb="6" eb="7">
      <t>こ</t>
    </rPh>
    <rPh sb="7" eb="9">
      <t>ひろば</t>
    </rPh>
    <phoneticPr fontId="38" type="Hiragana"/>
  </si>
  <si>
    <t>南山第２ちびっ子広場</t>
    <rPh sb="0" eb="2">
      <t>みなみやま</t>
    </rPh>
    <rPh sb="2" eb="3">
      <t>だい</t>
    </rPh>
    <rPh sb="7" eb="10">
      <t>こひろば</t>
    </rPh>
    <phoneticPr fontId="38" type="Hiragana"/>
  </si>
  <si>
    <t>平子東地内公共広場</t>
    <rPh sb="0" eb="2">
      <t>ひらこ</t>
    </rPh>
    <rPh sb="2" eb="3">
      <t>ひがし</t>
    </rPh>
    <rPh sb="3" eb="4">
      <t>ち</t>
    </rPh>
    <rPh sb="4" eb="5">
      <t>ない</t>
    </rPh>
    <rPh sb="5" eb="7">
      <t>こうきょう</t>
    </rPh>
    <rPh sb="7" eb="9">
      <t>ひろば</t>
    </rPh>
    <phoneticPr fontId="38" type="Hiragana"/>
  </si>
  <si>
    <t>庄南ちびっ子広場</t>
    <rPh sb="0" eb="2">
      <t>しょうなん</t>
    </rPh>
    <rPh sb="5" eb="8">
      <t>こひろば</t>
    </rPh>
    <phoneticPr fontId="38" type="Hiragana"/>
  </si>
  <si>
    <t>今池下ちびっ子広場</t>
    <rPh sb="0" eb="3">
      <t>いまいけした</t>
    </rPh>
    <rPh sb="6" eb="9">
      <t>こひろば</t>
    </rPh>
    <phoneticPr fontId="38" type="Hiragana"/>
  </si>
  <si>
    <t>濁池ちびっ子広場</t>
    <rPh sb="0" eb="2">
      <t>にごりいけ</t>
    </rPh>
    <rPh sb="5" eb="8">
      <t>こひろば</t>
    </rPh>
    <phoneticPr fontId="38" type="Hiragana"/>
  </si>
  <si>
    <t>旭ヶ丘第２ちびっ子広場</t>
    <rPh sb="0" eb="3">
      <t>あさひがおか</t>
    </rPh>
    <rPh sb="3" eb="4">
      <t>だい</t>
    </rPh>
    <rPh sb="8" eb="11">
      <t>こひろば</t>
    </rPh>
    <phoneticPr fontId="38" type="Hiragana"/>
  </si>
  <si>
    <t>柏井北公園</t>
    <rPh sb="0" eb="2">
      <t>かしわい</t>
    </rPh>
    <rPh sb="2" eb="3">
      <t>きた</t>
    </rPh>
    <rPh sb="3" eb="5">
      <t>こうえん</t>
    </rPh>
    <phoneticPr fontId="38" type="Hiragana"/>
  </si>
  <si>
    <t>柏井南公園</t>
    <rPh sb="0" eb="2">
      <t>かしわい</t>
    </rPh>
    <rPh sb="2" eb="3">
      <t>みなみ</t>
    </rPh>
    <rPh sb="3" eb="5">
      <t>こうえん</t>
    </rPh>
    <phoneticPr fontId="38" type="Hiragana"/>
  </si>
  <si>
    <t>西山保育園駐車場</t>
    <rPh sb="0" eb="2">
      <t>にしやま</t>
    </rPh>
    <rPh sb="2" eb="5">
      <t>ほいくえん</t>
    </rPh>
    <rPh sb="5" eb="8">
      <t>ちゅうしゃじょう</t>
    </rPh>
    <phoneticPr fontId="38" type="Hiragana"/>
  </si>
  <si>
    <t>旭ヶ丘体育施設駐車場</t>
    <rPh sb="0" eb="3">
      <t>あさひがおか</t>
    </rPh>
    <rPh sb="3" eb="5">
      <t>たいいく</t>
    </rPh>
    <rPh sb="5" eb="7">
      <t>しせつ</t>
    </rPh>
    <rPh sb="7" eb="10">
      <t>ちゅうしゃじょう</t>
    </rPh>
    <phoneticPr fontId="38" type="Hiragana"/>
  </si>
  <si>
    <t>中央公民館</t>
    <rPh sb="0" eb="2">
      <t>チュウオウ</t>
    </rPh>
    <rPh sb="2" eb="5">
      <t>コウミンカン</t>
    </rPh>
    <phoneticPr fontId="38"/>
  </si>
  <si>
    <t>藤池公民館</t>
    <rPh sb="2" eb="5">
      <t>コウミンカン</t>
    </rPh>
    <phoneticPr fontId="38"/>
  </si>
  <si>
    <t>瑞鳳公民館</t>
    <rPh sb="0" eb="1">
      <t>ミズ</t>
    </rPh>
    <rPh sb="1" eb="2">
      <t>オオトリ</t>
    </rPh>
    <rPh sb="2" eb="5">
      <t>コウミンカン</t>
    </rPh>
    <phoneticPr fontId="38"/>
  </si>
  <si>
    <t>平子公民館</t>
    <rPh sb="0" eb="2">
      <t>ヒラコ</t>
    </rPh>
    <rPh sb="2" eb="5">
      <t>コウミンカン</t>
    </rPh>
    <phoneticPr fontId="38"/>
  </si>
  <si>
    <t>本地原公民館</t>
    <rPh sb="0" eb="1">
      <t>ホン</t>
    </rPh>
    <rPh sb="1" eb="2">
      <t>ジ</t>
    </rPh>
    <rPh sb="2" eb="3">
      <t>ハラ</t>
    </rPh>
    <rPh sb="3" eb="6">
      <t>コウミンカン</t>
    </rPh>
    <phoneticPr fontId="38"/>
  </si>
  <si>
    <t>渋川公民館</t>
    <rPh sb="0" eb="2">
      <t>シブカワ</t>
    </rPh>
    <rPh sb="2" eb="5">
      <t>コウミンカン</t>
    </rPh>
    <phoneticPr fontId="38"/>
  </si>
  <si>
    <t>白鳳公民館</t>
    <rPh sb="2" eb="5">
      <t>コウミンカン</t>
    </rPh>
    <phoneticPr fontId="38"/>
  </si>
  <si>
    <t>旭丘公民館</t>
    <rPh sb="0" eb="1">
      <t>アサヒ</t>
    </rPh>
    <rPh sb="1" eb="2">
      <t>オカ</t>
    </rPh>
    <rPh sb="2" eb="5">
      <t>コウミンカン</t>
    </rPh>
    <phoneticPr fontId="38"/>
  </si>
  <si>
    <t>東部市民センター</t>
    <rPh sb="0" eb="2">
      <t>トウブ</t>
    </rPh>
    <rPh sb="2" eb="4">
      <t>シミン</t>
    </rPh>
    <phoneticPr fontId="38"/>
  </si>
  <si>
    <t>平子西ちびっ子広場</t>
    <rPh sb="0" eb="3">
      <t>ヒラコニシ</t>
    </rPh>
    <phoneticPr fontId="38"/>
  </si>
  <si>
    <t>三ツ池第２ちびっ子広場</t>
    <rPh sb="0" eb="1">
      <t>ミ</t>
    </rPh>
    <rPh sb="2" eb="3">
      <t>イケ</t>
    </rPh>
    <rPh sb="3" eb="4">
      <t>ダイ</t>
    </rPh>
    <rPh sb="8" eb="11">
      <t>コヒ</t>
    </rPh>
    <phoneticPr fontId="38"/>
  </si>
  <si>
    <t>尾張旭市</t>
    <rPh sb="0" eb="4">
      <t>オワリアサヒシ</t>
    </rPh>
    <phoneticPr fontId="3"/>
  </si>
  <si>
    <t>桜ヶ丘町二丁目４６</t>
    <rPh sb="0" eb="1">
      <t>サクラ</t>
    </rPh>
    <phoneticPr fontId="38"/>
  </si>
  <si>
    <t>東印場町二丁目８－３</t>
    <rPh sb="0" eb="1">
      <t>ヒガシ</t>
    </rPh>
    <phoneticPr fontId="38"/>
  </si>
  <si>
    <t>旭前町五丁目２－１４</t>
    <rPh sb="0" eb="2">
      <t>アサヒマエ</t>
    </rPh>
    <rPh sb="2" eb="3">
      <t>マチ</t>
    </rPh>
    <rPh sb="3" eb="6">
      <t>ゴチョウメ</t>
    </rPh>
    <phoneticPr fontId="38"/>
  </si>
  <si>
    <t>城前町一丁目７－６</t>
    <rPh sb="0" eb="2">
      <t>シロマエ</t>
    </rPh>
    <rPh sb="2" eb="3">
      <t>マチ</t>
    </rPh>
    <rPh sb="3" eb="6">
      <t>イッチョウメ</t>
    </rPh>
    <phoneticPr fontId="38"/>
  </si>
  <si>
    <t>城前町二丁目８－１</t>
    <rPh sb="0" eb="2">
      <t>シロマエ</t>
    </rPh>
    <rPh sb="2" eb="3">
      <t>マチ</t>
    </rPh>
    <rPh sb="3" eb="6">
      <t>ニチョウメ</t>
    </rPh>
    <phoneticPr fontId="38"/>
  </si>
  <si>
    <t>旭前町三丁目９－１０</t>
    <rPh sb="0" eb="2">
      <t>アサヒマエ</t>
    </rPh>
    <rPh sb="2" eb="3">
      <t>マチ</t>
    </rPh>
    <rPh sb="3" eb="6">
      <t>サンチョウメ</t>
    </rPh>
    <phoneticPr fontId="38"/>
  </si>
  <si>
    <t>旭前町四丁目３－９</t>
    <rPh sb="0" eb="2">
      <t>アサヒマエ</t>
    </rPh>
    <rPh sb="2" eb="3">
      <t>マチ</t>
    </rPh>
    <rPh sb="3" eb="6">
      <t>ヨンチョウメ</t>
    </rPh>
    <phoneticPr fontId="38"/>
  </si>
  <si>
    <t>城前町三丁目８－１</t>
    <rPh sb="0" eb="2">
      <t>シロマエ</t>
    </rPh>
    <rPh sb="2" eb="3">
      <t>マチ</t>
    </rPh>
    <rPh sb="3" eb="6">
      <t>サンチョウメ</t>
    </rPh>
    <phoneticPr fontId="38"/>
  </si>
  <si>
    <t>城前町四丁目４－２</t>
    <rPh sb="0" eb="2">
      <t>シロマエ</t>
    </rPh>
    <rPh sb="2" eb="3">
      <t>マチ</t>
    </rPh>
    <rPh sb="3" eb="6">
      <t>ヨンチョウメ</t>
    </rPh>
    <phoneticPr fontId="38"/>
  </si>
  <si>
    <t>旭前町一丁目５－１４</t>
    <rPh sb="0" eb="2">
      <t>アサヒマエ</t>
    </rPh>
    <rPh sb="2" eb="3">
      <t>チョウ</t>
    </rPh>
    <rPh sb="3" eb="6">
      <t>１チョウメ</t>
    </rPh>
    <phoneticPr fontId="38"/>
  </si>
  <si>
    <t>柏井町公園通地内</t>
    <rPh sb="0" eb="2">
      <t>かしわい</t>
    </rPh>
    <rPh sb="2" eb="3">
      <t>ちょう</t>
    </rPh>
    <rPh sb="3" eb="5">
      <t>こうえん</t>
    </rPh>
    <rPh sb="5" eb="6">
      <t>とお</t>
    </rPh>
    <rPh sb="6" eb="7">
      <t>ち</t>
    </rPh>
    <rPh sb="7" eb="8">
      <t>ない</t>
    </rPh>
    <phoneticPr fontId="38" type="Hiragana"/>
  </si>
  <si>
    <t>柏井町弥栄地内</t>
    <rPh sb="0" eb="2">
      <t>かしわい</t>
    </rPh>
    <rPh sb="2" eb="3">
      <t>ちょう</t>
    </rPh>
    <rPh sb="3" eb="4">
      <t>や</t>
    </rPh>
    <rPh sb="4" eb="5">
      <t>さかえ</t>
    </rPh>
    <rPh sb="5" eb="6">
      <t>ち</t>
    </rPh>
    <rPh sb="6" eb="7">
      <t>ない</t>
    </rPh>
    <phoneticPr fontId="38" type="Hiragana"/>
  </si>
  <si>
    <t>東大道町山の内２４１０－２</t>
    <rPh sb="0" eb="1">
      <t>ヒガシ</t>
    </rPh>
    <rPh sb="1" eb="4">
      <t>ダイドウチョウ</t>
    </rPh>
    <rPh sb="4" eb="5">
      <t>ヤマ</t>
    </rPh>
    <rPh sb="6" eb="7">
      <t>ウチ</t>
    </rPh>
    <phoneticPr fontId="38"/>
  </si>
  <si>
    <t>東栄町一丁目４－７</t>
    <rPh sb="0" eb="2">
      <t>トウエイ</t>
    </rPh>
    <rPh sb="2" eb="3">
      <t>チョウ</t>
    </rPh>
    <rPh sb="3" eb="6">
      <t>イッチョウメ</t>
    </rPh>
    <phoneticPr fontId="38"/>
  </si>
  <si>
    <t>大塚町二丁目１０－２</t>
    <rPh sb="3" eb="6">
      <t>ニチョウメ</t>
    </rPh>
    <phoneticPr fontId="38"/>
  </si>
  <si>
    <t>平子町中通２１９－２</t>
    <rPh sb="0" eb="2">
      <t>ヒラコ</t>
    </rPh>
    <rPh sb="2" eb="3">
      <t>マチ</t>
    </rPh>
    <rPh sb="3" eb="4">
      <t>ナカ</t>
    </rPh>
    <rPh sb="4" eb="5">
      <t>トオ</t>
    </rPh>
    <phoneticPr fontId="38"/>
  </si>
  <si>
    <t>緑町緑ヶ丘１００－１０</t>
    <rPh sb="0" eb="2">
      <t>ミドリマチ</t>
    </rPh>
    <rPh sb="2" eb="3">
      <t>ミドリ</t>
    </rPh>
    <rPh sb="4" eb="5">
      <t>オカ</t>
    </rPh>
    <phoneticPr fontId="38"/>
  </si>
  <si>
    <t>渋川町一丁目６－１</t>
    <rPh sb="0" eb="2">
      <t>シブカワ</t>
    </rPh>
    <rPh sb="2" eb="3">
      <t>マチ</t>
    </rPh>
    <rPh sb="3" eb="6">
      <t>イッチョウメ</t>
    </rPh>
    <phoneticPr fontId="38"/>
  </si>
  <si>
    <t>白鳳町二丁目２０</t>
    <rPh sb="0" eb="2">
      <t>ハクホウ</t>
    </rPh>
    <rPh sb="2" eb="3">
      <t>チョウ</t>
    </rPh>
    <rPh sb="3" eb="4">
      <t>ニ</t>
    </rPh>
    <rPh sb="4" eb="6">
      <t>チョウメ</t>
    </rPh>
    <phoneticPr fontId="38"/>
  </si>
  <si>
    <t>大久手町上切戸７０</t>
    <rPh sb="0" eb="1">
      <t>オオ</t>
    </rPh>
    <rPh sb="1" eb="2">
      <t>ヒサ</t>
    </rPh>
    <rPh sb="2" eb="3">
      <t>テ</t>
    </rPh>
    <rPh sb="3" eb="4">
      <t>マチ</t>
    </rPh>
    <rPh sb="4" eb="5">
      <t>ウエ</t>
    </rPh>
    <rPh sb="5" eb="6">
      <t>キ</t>
    </rPh>
    <rPh sb="6" eb="7">
      <t>ト</t>
    </rPh>
    <phoneticPr fontId="38"/>
  </si>
  <si>
    <t>平子町西８１－２</t>
    <rPh sb="0" eb="4">
      <t>ヒラコチ</t>
    </rPh>
    <phoneticPr fontId="38"/>
  </si>
  <si>
    <t>城山町三ツ池６１０６－１</t>
    <rPh sb="0" eb="6">
      <t>シロヤマチョ</t>
    </rPh>
    <phoneticPr fontId="38"/>
  </si>
  <si>
    <t>旭小学校（体育館）</t>
    <rPh sb="0" eb="1">
      <t>アサヒ</t>
    </rPh>
    <rPh sb="1" eb="4">
      <t>ショウガッコウ</t>
    </rPh>
    <rPh sb="5" eb="8">
      <t>タイイクカン</t>
    </rPh>
    <phoneticPr fontId="38"/>
  </si>
  <si>
    <t>東栄小学校（体育館）</t>
    <rPh sb="0" eb="2">
      <t>トウエイ</t>
    </rPh>
    <rPh sb="2" eb="5">
      <t>ショウガッコウ</t>
    </rPh>
    <phoneticPr fontId="38"/>
  </si>
  <si>
    <t>渋川小学校（体育館）</t>
    <rPh sb="0" eb="2">
      <t>シブカワ</t>
    </rPh>
    <rPh sb="2" eb="5">
      <t>ショウガッコウ</t>
    </rPh>
    <phoneticPr fontId="38"/>
  </si>
  <si>
    <t>本地原小学校（体育館）</t>
    <rPh sb="0" eb="1">
      <t>ホン</t>
    </rPh>
    <rPh sb="1" eb="2">
      <t>ジ</t>
    </rPh>
    <rPh sb="2" eb="3">
      <t>ハラ</t>
    </rPh>
    <rPh sb="3" eb="6">
      <t>ショウガッコウ</t>
    </rPh>
    <phoneticPr fontId="38"/>
  </si>
  <si>
    <t>城山小学校（体育館）</t>
    <rPh sb="0" eb="2">
      <t>シロヤマ</t>
    </rPh>
    <rPh sb="2" eb="5">
      <t>ショウガッコウ</t>
    </rPh>
    <phoneticPr fontId="38"/>
  </si>
  <si>
    <t>白鳳小学校（体育館）</t>
    <rPh sb="0" eb="2">
      <t>ハクホウ</t>
    </rPh>
    <rPh sb="2" eb="5">
      <t>ショウガッコウ</t>
    </rPh>
    <phoneticPr fontId="38"/>
  </si>
  <si>
    <t>瑞鳳小学校（体育館）</t>
    <rPh sb="0" eb="1">
      <t>ミズ</t>
    </rPh>
    <rPh sb="1" eb="2">
      <t>オオトリ</t>
    </rPh>
    <rPh sb="2" eb="5">
      <t>ショウガッコウ</t>
    </rPh>
    <phoneticPr fontId="38"/>
  </si>
  <si>
    <t>旭丘小学校（体育館）</t>
    <rPh sb="0" eb="1">
      <t>アサヒ</t>
    </rPh>
    <rPh sb="1" eb="2">
      <t>オカ</t>
    </rPh>
    <rPh sb="2" eb="5">
      <t>ショウガッコウ</t>
    </rPh>
    <phoneticPr fontId="38"/>
  </si>
  <si>
    <t>三郷小学校（体育館）</t>
    <rPh sb="0" eb="2">
      <t>サンゴウ</t>
    </rPh>
    <rPh sb="2" eb="5">
      <t>ショウガッコウ</t>
    </rPh>
    <phoneticPr fontId="38"/>
  </si>
  <si>
    <t>旭中学校（体育館）</t>
    <rPh sb="0" eb="1">
      <t>アサヒ</t>
    </rPh>
    <rPh sb="1" eb="4">
      <t>チュウガッコウ</t>
    </rPh>
    <phoneticPr fontId="38"/>
  </si>
  <si>
    <t>東中学校（体育館）</t>
    <rPh sb="0" eb="1">
      <t>ヒガシ</t>
    </rPh>
    <rPh sb="1" eb="4">
      <t>チュウガッコウ</t>
    </rPh>
    <phoneticPr fontId="38"/>
  </si>
  <si>
    <t>西中学校（体育館）</t>
    <rPh sb="0" eb="1">
      <t>ニシ</t>
    </rPh>
    <rPh sb="1" eb="4">
      <t>チュウガッコウ</t>
    </rPh>
    <phoneticPr fontId="38"/>
  </si>
  <si>
    <t>総合体育館</t>
    <rPh sb="0" eb="5">
      <t>ソウゴウ</t>
    </rPh>
    <phoneticPr fontId="38"/>
  </si>
  <si>
    <t>西の野町五丁目１</t>
    <rPh sb="0" eb="1">
      <t>ニシ</t>
    </rPh>
    <rPh sb="2" eb="3">
      <t>ノ</t>
    </rPh>
    <rPh sb="3" eb="4">
      <t>チョウ</t>
    </rPh>
    <rPh sb="4" eb="7">
      <t>ゴチョウメ</t>
    </rPh>
    <phoneticPr fontId="38"/>
  </si>
  <si>
    <t>東栄町三丁目５－１</t>
    <rPh sb="0" eb="2">
      <t>トウエイ</t>
    </rPh>
    <rPh sb="2" eb="3">
      <t>チョウ</t>
    </rPh>
    <rPh sb="3" eb="6">
      <t>サンチョウメ</t>
    </rPh>
    <phoneticPr fontId="38"/>
  </si>
  <si>
    <t>渋川町一丁目５－８</t>
    <rPh sb="0" eb="2">
      <t>シブカワ</t>
    </rPh>
    <rPh sb="2" eb="3">
      <t>チョウ</t>
    </rPh>
    <rPh sb="3" eb="6">
      <t>イッチョウメ</t>
    </rPh>
    <phoneticPr fontId="38"/>
  </si>
  <si>
    <t>南新町中畑２５２</t>
    <rPh sb="0" eb="3">
      <t>ミナミシンマチ</t>
    </rPh>
    <rPh sb="3" eb="5">
      <t>ナカハタ</t>
    </rPh>
    <phoneticPr fontId="38"/>
  </si>
  <si>
    <t>城山町城山１３－１</t>
    <rPh sb="0" eb="2">
      <t>シロヤマ</t>
    </rPh>
    <rPh sb="2" eb="3">
      <t>マチ</t>
    </rPh>
    <rPh sb="3" eb="5">
      <t>シロヤマ</t>
    </rPh>
    <phoneticPr fontId="38"/>
  </si>
  <si>
    <t>白鳳町一丁目１２</t>
    <rPh sb="0" eb="2">
      <t>ハクホウ</t>
    </rPh>
    <rPh sb="2" eb="3">
      <t>チョウ</t>
    </rPh>
    <rPh sb="3" eb="6">
      <t>イッチョウメ</t>
    </rPh>
    <phoneticPr fontId="38"/>
  </si>
  <si>
    <t>大塚町二丁目１０－１</t>
    <rPh sb="0" eb="2">
      <t>オオツカ</t>
    </rPh>
    <rPh sb="2" eb="3">
      <t>チョウ</t>
    </rPh>
    <rPh sb="3" eb="6">
      <t>ニチョウメ</t>
    </rPh>
    <phoneticPr fontId="38"/>
  </si>
  <si>
    <t>大久手町上切戸１１７－１</t>
    <rPh sb="0" eb="1">
      <t>ダイ</t>
    </rPh>
    <rPh sb="1" eb="2">
      <t>ヒサ</t>
    </rPh>
    <rPh sb="2" eb="3">
      <t>テ</t>
    </rPh>
    <rPh sb="3" eb="4">
      <t>マチ</t>
    </rPh>
    <rPh sb="4" eb="5">
      <t>ウエ</t>
    </rPh>
    <rPh sb="5" eb="6">
      <t>キ</t>
    </rPh>
    <rPh sb="6" eb="7">
      <t>ト</t>
    </rPh>
    <phoneticPr fontId="38"/>
  </si>
  <si>
    <t>瀬戸川町一丁目１２２</t>
    <rPh sb="0" eb="3">
      <t>セトガワ</t>
    </rPh>
    <rPh sb="3" eb="4">
      <t>チョウ</t>
    </rPh>
    <rPh sb="4" eb="7">
      <t>イッチョウメ</t>
    </rPh>
    <phoneticPr fontId="38"/>
  </si>
  <si>
    <t>向町二丁目４－２</t>
    <rPh sb="0" eb="1">
      <t>ムカ</t>
    </rPh>
    <rPh sb="1" eb="2">
      <t>マチ</t>
    </rPh>
    <rPh sb="2" eb="5">
      <t>ニチョウメ</t>
    </rPh>
    <phoneticPr fontId="38"/>
  </si>
  <si>
    <t>下井町前の上１６０２</t>
    <rPh sb="0" eb="3">
      <t>シモイチョウ</t>
    </rPh>
    <rPh sb="3" eb="4">
      <t>マエ</t>
    </rPh>
    <rPh sb="5" eb="6">
      <t>ウエ</t>
    </rPh>
    <phoneticPr fontId="38"/>
  </si>
  <si>
    <t>渋川町三丁目２－９</t>
    <rPh sb="0" eb="3">
      <t>シブカワチョウ</t>
    </rPh>
    <rPh sb="3" eb="6">
      <t>サンチョウメ</t>
    </rPh>
    <phoneticPr fontId="38"/>
  </si>
  <si>
    <t>東大道町原田２５７８</t>
    <rPh sb="0" eb="6">
      <t>ヒガシダ</t>
    </rPh>
    <phoneticPr fontId="38"/>
  </si>
  <si>
    <t>54-2734</t>
  </si>
  <si>
    <t>不明</t>
    <rPh sb="0" eb="2">
      <t>フメイ</t>
    </rPh>
    <phoneticPr fontId="44"/>
  </si>
  <si>
    <t>中設楽生活改善センター</t>
    <rPh sb="0" eb="1">
      <t>ナカ</t>
    </rPh>
    <rPh sb="1" eb="3">
      <t>シタラ</t>
    </rPh>
    <rPh sb="3" eb="5">
      <t>セイカツ</t>
    </rPh>
    <rPh sb="5" eb="7">
      <t>カイゼン</t>
    </rPh>
    <phoneticPr fontId="5"/>
  </si>
  <si>
    <t>月集会所</t>
    <rPh sb="0" eb="1">
      <t>ツキ</t>
    </rPh>
    <rPh sb="1" eb="3">
      <t>シュウカイ</t>
    </rPh>
    <rPh sb="3" eb="4">
      <t>ジョ</t>
    </rPh>
    <phoneticPr fontId="5"/>
  </si>
  <si>
    <t>市場集会所</t>
    <rPh sb="0" eb="2">
      <t>イチバ</t>
    </rPh>
    <rPh sb="2" eb="5">
      <t>シュウカイジョ</t>
    </rPh>
    <phoneticPr fontId="11"/>
  </si>
  <si>
    <t>老人憩いの家百寿荘</t>
    <rPh sb="0" eb="2">
      <t>ロウジン</t>
    </rPh>
    <rPh sb="2" eb="3">
      <t>イコ</t>
    </rPh>
    <rPh sb="5" eb="6">
      <t>イエ</t>
    </rPh>
    <rPh sb="6" eb="7">
      <t>ヒャク</t>
    </rPh>
    <rPh sb="7" eb="8">
      <t>ジュ</t>
    </rPh>
    <rPh sb="8" eb="9">
      <t>ソウ</t>
    </rPh>
    <phoneticPr fontId="5"/>
  </si>
  <si>
    <t>川角集会所</t>
    <rPh sb="0" eb="2">
      <t>カワカ</t>
    </rPh>
    <rPh sb="2" eb="5">
      <t>シュウカイジョ</t>
    </rPh>
    <phoneticPr fontId="11"/>
  </si>
  <si>
    <t>東薗目ふれあいプラザ</t>
    <rPh sb="0" eb="3">
      <t>ヒガシ</t>
    </rPh>
    <phoneticPr fontId="11"/>
  </si>
  <si>
    <t>西薗目集会所</t>
    <rPh sb="0" eb="6">
      <t>ニシ</t>
    </rPh>
    <phoneticPr fontId="11"/>
  </si>
  <si>
    <t>旧御殿保育園</t>
    <rPh sb="0" eb="1">
      <t>キュウ</t>
    </rPh>
    <rPh sb="1" eb="2">
      <t>ミ</t>
    </rPh>
    <rPh sb="2" eb="3">
      <t>ドノ</t>
    </rPh>
    <rPh sb="3" eb="6">
      <t>ホイクエン</t>
    </rPh>
    <phoneticPr fontId="5"/>
  </si>
  <si>
    <t>愛厚弥富の里</t>
    <rPh sb="0" eb="1">
      <t>アイ</t>
    </rPh>
    <rPh sb="1" eb="2">
      <t>アツシ</t>
    </rPh>
    <rPh sb="2" eb="4">
      <t>ヤトミ</t>
    </rPh>
    <rPh sb="5" eb="6">
      <t>サト</t>
    </rPh>
    <phoneticPr fontId="2"/>
  </si>
  <si>
    <t>木曽川用水総合管理所</t>
    <rPh sb="0" eb="3">
      <t>キソガワ</t>
    </rPh>
    <rPh sb="3" eb="5">
      <t>ヨウスイ</t>
    </rPh>
    <rPh sb="5" eb="7">
      <t>ソウゴウ</t>
    </rPh>
    <rPh sb="7" eb="10">
      <t>カンリショ</t>
    </rPh>
    <phoneticPr fontId="54"/>
  </si>
  <si>
    <t>U.H.palace</t>
  </si>
  <si>
    <t>弥富市役所　立体駐車場</t>
    <rPh sb="0" eb="5">
      <t>ヤトミシヤクショ</t>
    </rPh>
    <rPh sb="6" eb="11">
      <t>リッタイチュウシャジョウ</t>
    </rPh>
    <phoneticPr fontId="2"/>
  </si>
  <si>
    <r>
      <t>鎌倉町9</t>
    </r>
    <r>
      <rPr>
        <sz val="11"/>
        <color theme="1"/>
        <rFont val="ＭＳ Ｐゴシック"/>
        <family val="2"/>
        <charset val="128"/>
        <scheme val="minor"/>
      </rPr>
      <t>5</t>
    </r>
    <rPh sb="0" eb="2">
      <t>カマクラ</t>
    </rPh>
    <rPh sb="2" eb="3">
      <t>チョウ</t>
    </rPh>
    <phoneticPr fontId="2"/>
  </si>
  <si>
    <r>
      <t>鯏浦町上本田9</t>
    </r>
    <r>
      <rPr>
        <sz val="11"/>
        <color theme="1"/>
        <rFont val="ＭＳ Ｐゴシック"/>
        <family val="2"/>
        <charset val="128"/>
        <scheme val="minor"/>
      </rPr>
      <t>5-1</t>
    </r>
    <rPh sb="0" eb="1">
      <t>ウグイ</t>
    </rPh>
    <rPh sb="1" eb="2">
      <t>ウラ</t>
    </rPh>
    <rPh sb="2" eb="3">
      <t>チョウ</t>
    </rPh>
    <rPh sb="3" eb="4">
      <t>カミ</t>
    </rPh>
    <rPh sb="4" eb="6">
      <t>ホンダ</t>
    </rPh>
    <phoneticPr fontId="2"/>
  </si>
  <si>
    <t>五明3丁目15番地</t>
  </si>
  <si>
    <t>鯏浦町下六58-1 58-2</t>
    <rPh sb="0" eb="2">
      <t>ウグイウラ</t>
    </rPh>
    <rPh sb="2" eb="3">
      <t>チョウ</t>
    </rPh>
    <rPh sb="3" eb="4">
      <t>シモ</t>
    </rPh>
    <rPh sb="4" eb="5">
      <t>ロク</t>
    </rPh>
    <phoneticPr fontId="56"/>
  </si>
  <si>
    <t>前ケ須町南本田335</t>
    <rPh sb="4" eb="5">
      <t>ミナミ</t>
    </rPh>
    <rPh sb="5" eb="7">
      <t>ホンデン</t>
    </rPh>
    <phoneticPr fontId="2"/>
  </si>
  <si>
    <t>小川町的場丘1-1</t>
    <phoneticPr fontId="3"/>
  </si>
  <si>
    <t>布目電機㈱　愛西工場</t>
    <rPh sb="0" eb="2">
      <t>ヌノメ</t>
    </rPh>
    <rPh sb="2" eb="4">
      <t>デンキ</t>
    </rPh>
    <rPh sb="6" eb="10">
      <t>アイサイコウジョウ</t>
    </rPh>
    <phoneticPr fontId="2"/>
  </si>
  <si>
    <t>㈱三和スクリーン銘板</t>
    <rPh sb="1" eb="3">
      <t>サンワ</t>
    </rPh>
    <rPh sb="8" eb="10">
      <t>メイバン</t>
    </rPh>
    <phoneticPr fontId="2"/>
  </si>
  <si>
    <t>古瀬町村前100番地1</t>
    <rPh sb="0" eb="2">
      <t>コセ</t>
    </rPh>
    <rPh sb="2" eb="3">
      <t>チョウ</t>
    </rPh>
    <rPh sb="3" eb="5">
      <t>ムラマエ</t>
    </rPh>
    <rPh sb="8" eb="10">
      <t>バンチ</t>
    </rPh>
    <phoneticPr fontId="2"/>
  </si>
  <si>
    <t>佐折町東川76番地2</t>
    <rPh sb="0" eb="1">
      <t>サ</t>
    </rPh>
    <rPh sb="1" eb="2">
      <t>オリ</t>
    </rPh>
    <rPh sb="2" eb="3">
      <t>チョウ</t>
    </rPh>
    <rPh sb="3" eb="5">
      <t>ヒガシカワ</t>
    </rPh>
    <rPh sb="7" eb="9">
      <t>バンチ</t>
    </rPh>
    <phoneticPr fontId="2"/>
  </si>
  <si>
    <t>31-7288</t>
  </si>
  <si>
    <t>25-2333</t>
  </si>
  <si>
    <t>愛西市</t>
    <rPh sb="0" eb="3">
      <t>アイサイシ</t>
    </rPh>
    <phoneticPr fontId="3"/>
  </si>
  <si>
    <t>0567-</t>
    <phoneticPr fontId="3"/>
  </si>
  <si>
    <t>童浦市民館　浦区事務所</t>
    <rPh sb="6" eb="7">
      <t>ウラ</t>
    </rPh>
    <rPh sb="7" eb="8">
      <t>ク</t>
    </rPh>
    <rPh sb="8" eb="10">
      <t>ジム</t>
    </rPh>
    <rPh sb="10" eb="11">
      <t>ショ</t>
    </rPh>
    <phoneticPr fontId="2"/>
  </si>
  <si>
    <t>伊良湖岬小学校</t>
    <rPh sb="0" eb="3">
      <t>イラゴ</t>
    </rPh>
    <rPh sb="3" eb="4">
      <t>ミサキ</t>
    </rPh>
    <rPh sb="4" eb="7">
      <t>ショウガッコウ</t>
    </rPh>
    <phoneticPr fontId="2"/>
  </si>
  <si>
    <t>小塩津町宮構2-7</t>
    <rPh sb="4" eb="5">
      <t>ミヤ</t>
    </rPh>
    <phoneticPr fontId="2"/>
  </si>
  <si>
    <t>38-0200</t>
  </si>
  <si>
    <t>六連小学校運動場</t>
  </si>
  <si>
    <t>東部中学校運動場</t>
  </si>
  <si>
    <t>愛知みなみ農協ふれあい支店前広場</t>
  </si>
  <si>
    <t>神戸小学校運動場</t>
  </si>
  <si>
    <t>大草小学校運動場</t>
  </si>
  <si>
    <t>田原東部市民館前広場</t>
  </si>
  <si>
    <t>田原東部小学校運動場</t>
  </si>
  <si>
    <t>田原南部市民館前広場</t>
  </si>
  <si>
    <t>童浦小学校運動場</t>
  </si>
  <si>
    <t>童浦市民館前広場</t>
  </si>
  <si>
    <t>笠山農村広場</t>
    <rPh sb="4" eb="6">
      <t>ヒロバ</t>
    </rPh>
    <phoneticPr fontId="2"/>
  </si>
  <si>
    <t>田原中学校運動場</t>
  </si>
  <si>
    <t>田原中部小学校運動場</t>
  </si>
  <si>
    <t>成章高校運動場</t>
  </si>
  <si>
    <t>衣笠小学校運動場</t>
  </si>
  <si>
    <t>サンテドーム前広場</t>
  </si>
  <si>
    <t>野田小学校運動場</t>
  </si>
  <si>
    <t>高松小学校運動場</t>
  </si>
  <si>
    <t>赤羽根中学校運動場</t>
  </si>
  <si>
    <t>若戸小学校運動場</t>
  </si>
  <si>
    <t>和地市民館前広場</t>
  </si>
  <si>
    <t>伊良湖岬小学校運動場</t>
    <rPh sb="0" eb="3">
      <t>イラゴ</t>
    </rPh>
    <rPh sb="3" eb="4">
      <t>ミサキ</t>
    </rPh>
    <rPh sb="4" eb="7">
      <t>ショウガッコウ</t>
    </rPh>
    <rPh sb="7" eb="9">
      <t>ウンドウ</t>
    </rPh>
    <phoneticPr fontId="2"/>
  </si>
  <si>
    <t>旧伊良湖小学校運動場</t>
    <rPh sb="0" eb="1">
      <t>キュウ</t>
    </rPh>
    <rPh sb="1" eb="4">
      <t>イラゴ</t>
    </rPh>
    <phoneticPr fontId="2"/>
  </si>
  <si>
    <t>亀山小学校運動場</t>
  </si>
  <si>
    <t>中山小学校運動場</t>
  </si>
  <si>
    <t>福江中学校運動場</t>
  </si>
  <si>
    <t>福江小学校運動場</t>
  </si>
  <si>
    <t>清田小学校運動場</t>
  </si>
  <si>
    <t>泉小学校運動場</t>
  </si>
  <si>
    <t>泉市民館前広場</t>
  </si>
  <si>
    <t>津波避難施設（小中山総合会館）</t>
    <rPh sb="0" eb="4">
      <t>ツナミヒナン</t>
    </rPh>
    <rPh sb="4" eb="6">
      <t>シセツ</t>
    </rPh>
    <rPh sb="7" eb="10">
      <t>コナカヤマ</t>
    </rPh>
    <rPh sb="10" eb="14">
      <t>ソウゴウカイカン</t>
    </rPh>
    <phoneticPr fontId="8"/>
  </si>
  <si>
    <t>津波避難施設（六所神社東側）</t>
    <rPh sb="0" eb="6">
      <t>ツナミヒナンシセツ</t>
    </rPh>
    <rPh sb="7" eb="9">
      <t>ロクショ</t>
    </rPh>
    <rPh sb="9" eb="13">
      <t>ジンジャヒガシガワ</t>
    </rPh>
    <phoneticPr fontId="8"/>
  </si>
  <si>
    <t>津波避難施設（児童公園）</t>
  </si>
  <si>
    <t>津波避難施設（医王寺南側駐車場）</t>
  </si>
  <si>
    <t>野田町芦ヶ池8</t>
    <rPh sb="3" eb="4">
      <t>アシ</t>
    </rPh>
    <rPh sb="5" eb="6">
      <t>イケ</t>
    </rPh>
    <phoneticPr fontId="2"/>
  </si>
  <si>
    <t>小塩津町宮構2-7</t>
  </si>
  <si>
    <t>小中山町新田一本松下132-1</t>
  </si>
  <si>
    <t>小中山町北郷75</t>
  </si>
  <si>
    <t>小中山町八幡上363-14</t>
  </si>
  <si>
    <t>小中山町一本松下13-2</t>
  </si>
  <si>
    <t>0561-</t>
    <phoneticPr fontId="3"/>
  </si>
  <si>
    <t>大塚小学校校庭</t>
    <rPh sb="0" eb="2">
      <t>オオツカ</t>
    </rPh>
    <rPh sb="2" eb="5">
      <t>ショウガッコウ</t>
    </rPh>
    <rPh sb="5" eb="7">
      <t>コウテイ</t>
    </rPh>
    <phoneticPr fontId="2"/>
  </si>
  <si>
    <t>大塚中学校校庭</t>
    <rPh sb="0" eb="2">
      <t>オオツカ</t>
    </rPh>
    <rPh sb="2" eb="3">
      <t>チュウ</t>
    </rPh>
    <rPh sb="3" eb="5">
      <t>ガッコウ</t>
    </rPh>
    <rPh sb="5" eb="7">
      <t>コウテイ</t>
    </rPh>
    <phoneticPr fontId="2"/>
  </si>
  <si>
    <t>蒲郡東高等学校校庭</t>
    <rPh sb="0" eb="2">
      <t>ガマゴオリ</t>
    </rPh>
    <rPh sb="2" eb="3">
      <t>ヒガシ</t>
    </rPh>
    <rPh sb="3" eb="5">
      <t>コウトウ</t>
    </rPh>
    <rPh sb="5" eb="7">
      <t>ガッコウ</t>
    </rPh>
    <rPh sb="7" eb="9">
      <t>コウテイ</t>
    </rPh>
    <phoneticPr fontId="2"/>
  </si>
  <si>
    <t>三谷小学校校庭</t>
    <rPh sb="0" eb="2">
      <t>ミヤ</t>
    </rPh>
    <rPh sb="2" eb="5">
      <t>ショウガッコウ</t>
    </rPh>
    <rPh sb="5" eb="7">
      <t>コウテイ</t>
    </rPh>
    <phoneticPr fontId="2"/>
  </si>
  <si>
    <t>矢田公園</t>
    <rPh sb="0" eb="2">
      <t>ヤダ</t>
    </rPh>
    <rPh sb="2" eb="4">
      <t>コウエン</t>
    </rPh>
    <phoneticPr fontId="2"/>
  </si>
  <si>
    <t>向山公園</t>
    <rPh sb="0" eb="2">
      <t>ムカイヤマ</t>
    </rPh>
    <rPh sb="2" eb="4">
      <t>コウエン</t>
    </rPh>
    <phoneticPr fontId="2"/>
  </si>
  <si>
    <t>須田公園</t>
    <rPh sb="0" eb="2">
      <t>スダ</t>
    </rPh>
    <rPh sb="2" eb="4">
      <t>コウエン</t>
    </rPh>
    <phoneticPr fontId="2"/>
  </si>
  <si>
    <t>三谷東小学校
校庭</t>
    <rPh sb="0" eb="2">
      <t>ミヤ</t>
    </rPh>
    <rPh sb="2" eb="3">
      <t>ヒガシ</t>
    </rPh>
    <rPh sb="3" eb="6">
      <t>ショウガッコウ</t>
    </rPh>
    <rPh sb="7" eb="9">
      <t>コウテイ</t>
    </rPh>
    <phoneticPr fontId="2"/>
  </si>
  <si>
    <t>三谷中学校校庭</t>
    <rPh sb="0" eb="2">
      <t>ミヤ</t>
    </rPh>
    <rPh sb="2" eb="5">
      <t>チュウガッコウ</t>
    </rPh>
    <rPh sb="5" eb="7">
      <t>コウテイ</t>
    </rPh>
    <phoneticPr fontId="2"/>
  </si>
  <si>
    <t>星越公園</t>
    <rPh sb="0" eb="1">
      <t>ホシ</t>
    </rPh>
    <rPh sb="1" eb="2">
      <t>ゴ</t>
    </rPh>
    <rPh sb="2" eb="4">
      <t>コウエン</t>
    </rPh>
    <phoneticPr fontId="2"/>
  </si>
  <si>
    <t>丸戸公園</t>
    <rPh sb="0" eb="1">
      <t>マル</t>
    </rPh>
    <rPh sb="1" eb="2">
      <t>ト</t>
    </rPh>
    <rPh sb="2" eb="4">
      <t>コウエン</t>
    </rPh>
    <phoneticPr fontId="2"/>
  </si>
  <si>
    <t>寺戸公園</t>
    <rPh sb="0" eb="2">
      <t>テラド</t>
    </rPh>
    <rPh sb="2" eb="4">
      <t>コウエン</t>
    </rPh>
    <phoneticPr fontId="2"/>
  </si>
  <si>
    <t>弥生公園</t>
    <rPh sb="0" eb="2">
      <t>ヤヨイ</t>
    </rPh>
    <rPh sb="2" eb="4">
      <t>コウエン</t>
    </rPh>
    <phoneticPr fontId="2"/>
  </si>
  <si>
    <t>天伯公園</t>
    <rPh sb="0" eb="1">
      <t>テン</t>
    </rPh>
    <rPh sb="1" eb="2">
      <t>ハク</t>
    </rPh>
    <rPh sb="2" eb="4">
      <t>コウエン</t>
    </rPh>
    <phoneticPr fontId="2"/>
  </si>
  <si>
    <t>竹島小学校校庭</t>
    <rPh sb="0" eb="2">
      <t>タケシマ</t>
    </rPh>
    <rPh sb="2" eb="5">
      <t>ショウガッコウ</t>
    </rPh>
    <rPh sb="5" eb="7">
      <t>コウテイ</t>
    </rPh>
    <phoneticPr fontId="2"/>
  </si>
  <si>
    <t>半ノ木公園</t>
    <rPh sb="0" eb="1">
      <t>ハン</t>
    </rPh>
    <rPh sb="2" eb="3">
      <t>キ</t>
    </rPh>
    <rPh sb="3" eb="5">
      <t>コウエン</t>
    </rPh>
    <phoneticPr fontId="2"/>
  </si>
  <si>
    <t>西田川公園</t>
    <rPh sb="0" eb="2">
      <t>ニシダ</t>
    </rPh>
    <rPh sb="2" eb="3">
      <t>ガワ</t>
    </rPh>
    <rPh sb="3" eb="5">
      <t>コウエン</t>
    </rPh>
    <phoneticPr fontId="2"/>
  </si>
  <si>
    <t>御馬公園</t>
    <rPh sb="0" eb="2">
      <t>オウマ</t>
    </rPh>
    <rPh sb="2" eb="4">
      <t>コウエン</t>
    </rPh>
    <phoneticPr fontId="2"/>
  </si>
  <si>
    <t>府相公園</t>
    <rPh sb="0" eb="1">
      <t>フ</t>
    </rPh>
    <rPh sb="1" eb="2">
      <t>ソウ</t>
    </rPh>
    <rPh sb="2" eb="4">
      <t>コウエン</t>
    </rPh>
    <phoneticPr fontId="2"/>
  </si>
  <si>
    <t>五反田公園</t>
    <rPh sb="0" eb="3">
      <t>ゴタンダ</t>
    </rPh>
    <rPh sb="3" eb="5">
      <t>コウエン</t>
    </rPh>
    <phoneticPr fontId="2"/>
  </si>
  <si>
    <t>新井形公園</t>
    <rPh sb="0" eb="5">
      <t>アライガタコウエン</t>
    </rPh>
    <phoneticPr fontId="2"/>
  </si>
  <si>
    <t>蒲郡東部小学校校庭</t>
    <rPh sb="0" eb="2">
      <t>ガマゴオリ</t>
    </rPh>
    <rPh sb="2" eb="4">
      <t>トウブ</t>
    </rPh>
    <rPh sb="4" eb="7">
      <t>ショウガッコウ</t>
    </rPh>
    <rPh sb="7" eb="9">
      <t>コウテイ</t>
    </rPh>
    <phoneticPr fontId="2"/>
  </si>
  <si>
    <t>蒲郡北部小学校校庭</t>
    <rPh sb="0" eb="2">
      <t>ガマゴオリ</t>
    </rPh>
    <rPh sb="2" eb="4">
      <t>ホクブ</t>
    </rPh>
    <rPh sb="4" eb="7">
      <t>ショウガッコウ</t>
    </rPh>
    <rPh sb="7" eb="9">
      <t>コウテイ</t>
    </rPh>
    <phoneticPr fontId="2"/>
  </si>
  <si>
    <t>中部中学校校庭</t>
    <rPh sb="0" eb="2">
      <t>チュウブ</t>
    </rPh>
    <rPh sb="2" eb="5">
      <t>チュウガッコウ</t>
    </rPh>
    <rPh sb="5" eb="7">
      <t>コウテイ</t>
    </rPh>
    <phoneticPr fontId="2"/>
  </si>
  <si>
    <t>水竹公園</t>
    <rPh sb="0" eb="2">
      <t>ミズタケ</t>
    </rPh>
    <rPh sb="2" eb="4">
      <t>コウエン</t>
    </rPh>
    <phoneticPr fontId="2"/>
  </si>
  <si>
    <t>蒲郡西部小学校校庭</t>
    <rPh sb="0" eb="2">
      <t>ガマゴオリ</t>
    </rPh>
    <rPh sb="2" eb="4">
      <t>セイブ</t>
    </rPh>
    <rPh sb="4" eb="7">
      <t>ショウガッコウ</t>
    </rPh>
    <rPh sb="7" eb="9">
      <t>コウテイ</t>
    </rPh>
    <phoneticPr fontId="2"/>
  </si>
  <si>
    <t>蒲郡南部小学校
校庭</t>
    <rPh sb="0" eb="2">
      <t>ガマゴオリ</t>
    </rPh>
    <rPh sb="2" eb="4">
      <t>ナンブ</t>
    </rPh>
    <rPh sb="4" eb="7">
      <t>ショウガッコウ</t>
    </rPh>
    <rPh sb="8" eb="10">
      <t>コウテイ</t>
    </rPh>
    <phoneticPr fontId="2"/>
  </si>
  <si>
    <t>蒲郡中学校校庭</t>
    <rPh sb="0" eb="2">
      <t>ガマゴオリ</t>
    </rPh>
    <rPh sb="2" eb="5">
      <t>チュウガッコウ</t>
    </rPh>
    <rPh sb="5" eb="7">
      <t>コウテイ</t>
    </rPh>
    <phoneticPr fontId="2"/>
  </si>
  <si>
    <t>蒲郡高等学校
校庭</t>
    <rPh sb="0" eb="2">
      <t>ガマゴオリ</t>
    </rPh>
    <rPh sb="2" eb="4">
      <t>コウトウ</t>
    </rPh>
    <rPh sb="4" eb="6">
      <t>ガッコウ</t>
    </rPh>
    <rPh sb="7" eb="9">
      <t>コウテイ</t>
    </rPh>
    <phoneticPr fontId="2"/>
  </si>
  <si>
    <t>榎田公園</t>
    <rPh sb="0" eb="2">
      <t>エノキダ</t>
    </rPh>
    <rPh sb="2" eb="4">
      <t>コウエン</t>
    </rPh>
    <phoneticPr fontId="2"/>
  </si>
  <si>
    <t>八百富公園</t>
    <rPh sb="0" eb="2">
      <t>ハッピャク</t>
    </rPh>
    <rPh sb="2" eb="3">
      <t>トミ</t>
    </rPh>
    <rPh sb="3" eb="5">
      <t>コウエン</t>
    </rPh>
    <phoneticPr fontId="2"/>
  </si>
  <si>
    <t>新井公園</t>
    <rPh sb="0" eb="2">
      <t>アライ</t>
    </rPh>
    <rPh sb="2" eb="4">
      <t>コウエン</t>
    </rPh>
    <phoneticPr fontId="2"/>
  </si>
  <si>
    <t>本町公園</t>
    <rPh sb="0" eb="2">
      <t>ホンマチ</t>
    </rPh>
    <rPh sb="2" eb="4">
      <t>コウエン</t>
    </rPh>
    <phoneticPr fontId="2"/>
  </si>
  <si>
    <t>港町西公園</t>
    <rPh sb="0" eb="2">
      <t>ミナトマチ</t>
    </rPh>
    <rPh sb="2" eb="3">
      <t>ニシ</t>
    </rPh>
    <rPh sb="3" eb="5">
      <t>コウエン</t>
    </rPh>
    <phoneticPr fontId="2"/>
  </si>
  <si>
    <t>港町東公園</t>
    <rPh sb="0" eb="2">
      <t>ミナトマチ</t>
    </rPh>
    <rPh sb="2" eb="3">
      <t>ヒガシ</t>
    </rPh>
    <rPh sb="3" eb="5">
      <t>コウエン</t>
    </rPh>
    <phoneticPr fontId="2"/>
  </si>
  <si>
    <t>中央小学校校庭</t>
    <rPh sb="0" eb="2">
      <t>チュウオウ</t>
    </rPh>
    <rPh sb="2" eb="5">
      <t>ショウガッコウ</t>
    </rPh>
    <rPh sb="5" eb="7">
      <t>コウテイ</t>
    </rPh>
    <phoneticPr fontId="2"/>
  </si>
  <si>
    <t>中ノ坊公園</t>
    <rPh sb="0" eb="1">
      <t>ナカ</t>
    </rPh>
    <rPh sb="2" eb="3">
      <t>ボウ</t>
    </rPh>
    <rPh sb="3" eb="5">
      <t>コウエン</t>
    </rPh>
    <phoneticPr fontId="2"/>
  </si>
  <si>
    <t>神倉公園</t>
    <rPh sb="0" eb="1">
      <t>カミ</t>
    </rPh>
    <rPh sb="1" eb="2">
      <t>クラ</t>
    </rPh>
    <rPh sb="2" eb="4">
      <t>コウエン</t>
    </rPh>
    <phoneticPr fontId="2"/>
  </si>
  <si>
    <t>蒲形公園</t>
    <rPh sb="0" eb="1">
      <t>ガマ</t>
    </rPh>
    <rPh sb="1" eb="2">
      <t>カタ</t>
    </rPh>
    <rPh sb="2" eb="4">
      <t>コウエン</t>
    </rPh>
    <phoneticPr fontId="2"/>
  </si>
  <si>
    <t>大坪公園</t>
    <rPh sb="0" eb="2">
      <t>オオツボ</t>
    </rPh>
    <rPh sb="2" eb="4">
      <t>コウエン</t>
    </rPh>
    <phoneticPr fontId="2"/>
  </si>
  <si>
    <t>薮田公園</t>
    <rPh sb="0" eb="2">
      <t>ヤブタ</t>
    </rPh>
    <rPh sb="2" eb="4">
      <t>コウエン</t>
    </rPh>
    <phoneticPr fontId="2"/>
  </si>
  <si>
    <t>塩津小学校校庭</t>
    <rPh sb="0" eb="2">
      <t>シオツ</t>
    </rPh>
    <rPh sb="2" eb="5">
      <t>ショウガッコウ</t>
    </rPh>
    <rPh sb="5" eb="7">
      <t>コウテイ</t>
    </rPh>
    <phoneticPr fontId="2"/>
  </si>
  <si>
    <t>塩津中学校校庭</t>
    <rPh sb="0" eb="2">
      <t>シオツ</t>
    </rPh>
    <rPh sb="2" eb="5">
      <t>チュウガッコウ</t>
    </rPh>
    <rPh sb="5" eb="7">
      <t>コウテイ</t>
    </rPh>
    <phoneticPr fontId="2"/>
  </si>
  <si>
    <t>愛知工科大学・
愛知工科大学自動車短期大学</t>
    <rPh sb="0" eb="2">
      <t>アイチ</t>
    </rPh>
    <rPh sb="2" eb="4">
      <t>コウカ</t>
    </rPh>
    <rPh sb="4" eb="6">
      <t>ダイガク</t>
    </rPh>
    <rPh sb="8" eb="10">
      <t>アイチ</t>
    </rPh>
    <rPh sb="10" eb="12">
      <t>コウカ</t>
    </rPh>
    <rPh sb="12" eb="14">
      <t>ダイガク</t>
    </rPh>
    <rPh sb="14" eb="17">
      <t>ジドウシャ</t>
    </rPh>
    <rPh sb="17" eb="19">
      <t>タンキ</t>
    </rPh>
    <rPh sb="19" eb="21">
      <t>ダイガク</t>
    </rPh>
    <phoneticPr fontId="2"/>
  </si>
  <si>
    <t>東浜公園</t>
    <rPh sb="0" eb="2">
      <t>ヒガシハマ</t>
    </rPh>
    <rPh sb="2" eb="4">
      <t>コウエン</t>
    </rPh>
    <phoneticPr fontId="2"/>
  </si>
  <si>
    <t>前田公園</t>
    <rPh sb="0" eb="2">
      <t>マエダ</t>
    </rPh>
    <rPh sb="2" eb="4">
      <t>コウエン</t>
    </rPh>
    <phoneticPr fontId="2"/>
  </si>
  <si>
    <t>形原小学校校庭</t>
    <rPh sb="0" eb="2">
      <t>カタハラ</t>
    </rPh>
    <rPh sb="2" eb="5">
      <t>ショウガッコウ</t>
    </rPh>
    <rPh sb="5" eb="7">
      <t>コウテイ</t>
    </rPh>
    <phoneticPr fontId="2"/>
  </si>
  <si>
    <t>形原中学校校庭</t>
    <rPh sb="0" eb="2">
      <t>カタハラ</t>
    </rPh>
    <rPh sb="2" eb="5">
      <t>チュウガッコウ</t>
    </rPh>
    <rPh sb="5" eb="7">
      <t>コウテイ</t>
    </rPh>
    <phoneticPr fontId="2"/>
  </si>
  <si>
    <t>蒲郡文化広場運動場</t>
    <rPh sb="0" eb="2">
      <t>ガマゴオリ</t>
    </rPh>
    <rPh sb="2" eb="4">
      <t>ブンカ</t>
    </rPh>
    <rPh sb="4" eb="6">
      <t>ヒロバ</t>
    </rPh>
    <rPh sb="6" eb="9">
      <t>ウンドウジョウ</t>
    </rPh>
    <phoneticPr fontId="2"/>
  </si>
  <si>
    <t>形原北小学校
校庭</t>
    <rPh sb="0" eb="2">
      <t>カタハラ</t>
    </rPh>
    <rPh sb="2" eb="3">
      <t>キタ</t>
    </rPh>
    <rPh sb="3" eb="6">
      <t>ショウガッコウ</t>
    </rPh>
    <rPh sb="7" eb="9">
      <t>コウテイ</t>
    </rPh>
    <phoneticPr fontId="2"/>
  </si>
  <si>
    <t>双太山公園</t>
    <rPh sb="0" eb="1">
      <t>ソウ</t>
    </rPh>
    <rPh sb="1" eb="2">
      <t>タ</t>
    </rPh>
    <rPh sb="2" eb="3">
      <t>ヤマ</t>
    </rPh>
    <rPh sb="3" eb="5">
      <t>コウエン</t>
    </rPh>
    <phoneticPr fontId="2"/>
  </si>
  <si>
    <t>西浦小学校校庭</t>
    <rPh sb="0" eb="2">
      <t>ニシウラ</t>
    </rPh>
    <rPh sb="2" eb="5">
      <t>ショウガッコウ</t>
    </rPh>
    <rPh sb="5" eb="7">
      <t>コウテイ</t>
    </rPh>
    <phoneticPr fontId="2"/>
  </si>
  <si>
    <t>西浦中学校校庭</t>
    <rPh sb="0" eb="2">
      <t>ニシウラ</t>
    </rPh>
    <rPh sb="2" eb="5">
      <t>チュウガッコウ</t>
    </rPh>
    <rPh sb="5" eb="7">
      <t>コウテイ</t>
    </rPh>
    <phoneticPr fontId="2"/>
  </si>
  <si>
    <t>蒲郡市</t>
    <rPh sb="0" eb="3">
      <t>ガマゴオリシ</t>
    </rPh>
    <phoneticPr fontId="3"/>
  </si>
  <si>
    <t>大塚町大門42-5</t>
    <rPh sb="0" eb="3">
      <t>オオツカチョウ</t>
    </rPh>
    <rPh sb="3" eb="5">
      <t>ダイモン</t>
    </rPh>
    <phoneticPr fontId="2"/>
  </si>
  <si>
    <t>大塚町南向山15-3</t>
    <rPh sb="0" eb="2">
      <t>オオツカ</t>
    </rPh>
    <rPh sb="2" eb="3">
      <t>チョウ</t>
    </rPh>
    <rPh sb="3" eb="4">
      <t>ミナミ</t>
    </rPh>
    <rPh sb="4" eb="6">
      <t>ムカイヤマ</t>
    </rPh>
    <phoneticPr fontId="2"/>
  </si>
  <si>
    <t>大塚町上千尾12-2</t>
    <rPh sb="0" eb="3">
      <t>オオツカチョウ</t>
    </rPh>
    <rPh sb="3" eb="4">
      <t>カミ</t>
    </rPh>
    <rPh sb="4" eb="6">
      <t>センビ</t>
    </rPh>
    <phoneticPr fontId="2"/>
  </si>
  <si>
    <t>三谷町迫1-1</t>
    <rPh sb="0" eb="3">
      <t>ミヤチョウ</t>
    </rPh>
    <rPh sb="3" eb="4">
      <t>ハサマ</t>
    </rPh>
    <phoneticPr fontId="2"/>
  </si>
  <si>
    <t>三谷北通1-139</t>
    <rPh sb="0" eb="4">
      <t>ミヤキタ</t>
    </rPh>
    <phoneticPr fontId="2"/>
  </si>
  <si>
    <t>三谷北通3-246</t>
    <rPh sb="0" eb="4">
      <t>ミヤキタ</t>
    </rPh>
    <phoneticPr fontId="2"/>
  </si>
  <si>
    <t>三谷北通4-149</t>
    <rPh sb="0" eb="4">
      <t>ミヤキタ</t>
    </rPh>
    <phoneticPr fontId="2"/>
  </si>
  <si>
    <t>三谷町南山1-7</t>
    <rPh sb="0" eb="3">
      <t>ミヤチョウ</t>
    </rPh>
    <rPh sb="3" eb="5">
      <t>ミナミヤマ</t>
    </rPh>
    <phoneticPr fontId="2"/>
  </si>
  <si>
    <t>三谷町原山1-40</t>
    <rPh sb="0" eb="3">
      <t>ミヤチョウ</t>
    </rPh>
    <rPh sb="3" eb="5">
      <t>ハラヤマ</t>
    </rPh>
    <phoneticPr fontId="2"/>
  </si>
  <si>
    <t>三谷町東1-138</t>
    <rPh sb="0" eb="3">
      <t>ミヤチョウ</t>
    </rPh>
    <rPh sb="3" eb="4">
      <t>ヒガシ</t>
    </rPh>
    <phoneticPr fontId="2"/>
  </si>
  <si>
    <t>三谷町東5-222</t>
    <rPh sb="0" eb="3">
      <t>ミヤチョウ</t>
    </rPh>
    <rPh sb="3" eb="4">
      <t>ヒガシ</t>
    </rPh>
    <phoneticPr fontId="2"/>
  </si>
  <si>
    <t>三谷町東3-42</t>
    <rPh sb="0" eb="3">
      <t>ミヤチョウ</t>
    </rPh>
    <rPh sb="3" eb="4">
      <t>ヒガシ</t>
    </rPh>
    <phoneticPr fontId="2"/>
  </si>
  <si>
    <t>三谷町弥生2-3</t>
    <rPh sb="0" eb="3">
      <t>ミヤチョウ</t>
    </rPh>
    <rPh sb="3" eb="5">
      <t>ヤヨイ</t>
    </rPh>
    <phoneticPr fontId="2"/>
  </si>
  <si>
    <t>三谷町東2-42</t>
    <rPh sb="0" eb="3">
      <t>ミヤチョウ</t>
    </rPh>
    <rPh sb="3" eb="4">
      <t>ヒガシ</t>
    </rPh>
    <phoneticPr fontId="2"/>
  </si>
  <si>
    <t>府相町3-40</t>
    <rPh sb="0" eb="1">
      <t>フ</t>
    </rPh>
    <rPh sb="1" eb="2">
      <t>ソウ</t>
    </rPh>
    <rPh sb="2" eb="3">
      <t>マチ</t>
    </rPh>
    <phoneticPr fontId="2"/>
  </si>
  <si>
    <t>三谷北通5-9</t>
    <rPh sb="0" eb="4">
      <t>ミヤキタ</t>
    </rPh>
    <phoneticPr fontId="2"/>
  </si>
  <si>
    <t>三谷北通6-189</t>
    <rPh sb="0" eb="4">
      <t>ミヤキタ</t>
    </rPh>
    <phoneticPr fontId="2"/>
  </si>
  <si>
    <t>府相町一丁目130</t>
    <rPh sb="0" eb="2">
      <t>フソウ</t>
    </rPh>
    <rPh sb="2" eb="3">
      <t>チョウ</t>
    </rPh>
    <rPh sb="3" eb="4">
      <t>イッ</t>
    </rPh>
    <rPh sb="4" eb="6">
      <t>チョウメ</t>
    </rPh>
    <phoneticPr fontId="2"/>
  </si>
  <si>
    <t>府相町二丁目241</t>
    <rPh sb="0" eb="2">
      <t>フソウ</t>
    </rPh>
    <rPh sb="2" eb="3">
      <t>マチ</t>
    </rPh>
    <rPh sb="3" eb="4">
      <t>フタ</t>
    </rPh>
    <rPh sb="4" eb="6">
      <t>チョウメ</t>
    </rPh>
    <phoneticPr fontId="2"/>
  </si>
  <si>
    <t>新井形町南79</t>
    <rPh sb="0" eb="4">
      <t>アライガタチョウ</t>
    </rPh>
    <phoneticPr fontId="2"/>
  </si>
  <si>
    <t>蒲郡中部土地区画整理93街区</t>
    <rPh sb="0" eb="8">
      <t>ガマゴオリチュウブトチクカク</t>
    </rPh>
    <rPh sb="8" eb="10">
      <t>セイリ</t>
    </rPh>
    <rPh sb="12" eb="14">
      <t>ガイク</t>
    </rPh>
    <phoneticPr fontId="2"/>
  </si>
  <si>
    <t>豊岡町池田3</t>
    <rPh sb="0" eb="2">
      <t>トヨオカ</t>
    </rPh>
    <rPh sb="2" eb="3">
      <t>チョウ</t>
    </rPh>
    <rPh sb="3" eb="5">
      <t>イケダ</t>
    </rPh>
    <phoneticPr fontId="2"/>
  </si>
  <si>
    <t>清田町間堰52</t>
    <rPh sb="0" eb="3">
      <t>セイダチョウ</t>
    </rPh>
    <rPh sb="3" eb="4">
      <t>マ</t>
    </rPh>
    <rPh sb="4" eb="5">
      <t>セキ</t>
    </rPh>
    <phoneticPr fontId="2"/>
  </si>
  <si>
    <t>水竹町下川原11-1</t>
    <rPh sb="0" eb="3">
      <t>ミズタケチョウ</t>
    </rPh>
    <rPh sb="3" eb="4">
      <t>シモ</t>
    </rPh>
    <rPh sb="4" eb="6">
      <t>カワハラ</t>
    </rPh>
    <phoneticPr fontId="2"/>
  </si>
  <si>
    <t>水竹町木船33-1</t>
    <rPh sb="0" eb="3">
      <t>ミズタケチョウ</t>
    </rPh>
    <rPh sb="3" eb="5">
      <t>キフネ</t>
    </rPh>
    <phoneticPr fontId="2"/>
  </si>
  <si>
    <t>中部区画整理49 B</t>
    <rPh sb="0" eb="2">
      <t>チュウブ</t>
    </rPh>
    <phoneticPr fontId="2"/>
  </si>
  <si>
    <t>神ノ郷町壱町田10</t>
    <rPh sb="0" eb="1">
      <t>カミ</t>
    </rPh>
    <rPh sb="2" eb="4">
      <t>ゴウチョウ</t>
    </rPh>
    <rPh sb="4" eb="5">
      <t>イチ</t>
    </rPh>
    <rPh sb="5" eb="6">
      <t>マチ</t>
    </rPh>
    <rPh sb="6" eb="7">
      <t>タ</t>
    </rPh>
    <phoneticPr fontId="2"/>
  </si>
  <si>
    <t>神明町22-3</t>
    <rPh sb="0" eb="3">
      <t>シンメイチョウ</t>
    </rPh>
    <phoneticPr fontId="2"/>
  </si>
  <si>
    <t>新井町南111</t>
    <rPh sb="0" eb="3">
      <t>アライチョウ</t>
    </rPh>
    <rPh sb="3" eb="4">
      <t>ミナミ</t>
    </rPh>
    <phoneticPr fontId="2"/>
  </si>
  <si>
    <t>上本町8-9</t>
    <rPh sb="0" eb="3">
      <t>ウエホンマチ</t>
    </rPh>
    <phoneticPr fontId="2"/>
  </si>
  <si>
    <t>八百富町一丁目121</t>
    <rPh sb="0" eb="4">
      <t>ヤオトミチョウ</t>
    </rPh>
    <phoneticPr fontId="2"/>
  </si>
  <si>
    <t>八百富町二丁目17</t>
    <rPh sb="0" eb="3">
      <t>ヤオトミ</t>
    </rPh>
    <phoneticPr fontId="2"/>
  </si>
  <si>
    <t>新井町南110</t>
    <rPh sb="0" eb="3">
      <t>アライマチ</t>
    </rPh>
    <phoneticPr fontId="2"/>
  </si>
  <si>
    <t>本町東179</t>
    <rPh sb="0" eb="2">
      <t>ホンマチ</t>
    </rPh>
    <phoneticPr fontId="2"/>
  </si>
  <si>
    <t>駅南土地区画整理12街区</t>
    <rPh sb="0" eb="1">
      <t>エキ</t>
    </rPh>
    <phoneticPr fontId="2"/>
  </si>
  <si>
    <t>駅南土地区画整理19街区</t>
    <rPh sb="0" eb="1">
      <t>エキ</t>
    </rPh>
    <phoneticPr fontId="2"/>
  </si>
  <si>
    <t>緑町3-49</t>
    <rPh sb="0" eb="2">
      <t>ミドリマチ</t>
    </rPh>
    <phoneticPr fontId="2"/>
  </si>
  <si>
    <t>中央本町2201</t>
    <rPh sb="0" eb="4">
      <t>チュウオウホンマチ</t>
    </rPh>
    <phoneticPr fontId="2"/>
  </si>
  <si>
    <t>宝町397</t>
    <rPh sb="0" eb="2">
      <t>タカラマチ</t>
    </rPh>
    <phoneticPr fontId="2"/>
  </si>
  <si>
    <t>御幸町1901</t>
    <rPh sb="0" eb="3">
      <t>ミユキチョウ</t>
    </rPh>
    <phoneticPr fontId="2"/>
  </si>
  <si>
    <t>旭町468</t>
    <rPh sb="0" eb="2">
      <t>アサヒマチ</t>
    </rPh>
    <phoneticPr fontId="2"/>
  </si>
  <si>
    <t>御幸町3295</t>
    <rPh sb="0" eb="3">
      <t>ミユキチョウ</t>
    </rPh>
    <phoneticPr fontId="2"/>
  </si>
  <si>
    <t>旭町316</t>
    <rPh sb="0" eb="2">
      <t>アサヒマチ</t>
    </rPh>
    <phoneticPr fontId="2"/>
  </si>
  <si>
    <t>緑町709</t>
    <rPh sb="0" eb="2">
      <t>ミドリマチ</t>
    </rPh>
    <phoneticPr fontId="2"/>
  </si>
  <si>
    <t>竹谷町今御堂31-1</t>
    <rPh sb="0" eb="3">
      <t>タケノヤチョウ</t>
    </rPh>
    <rPh sb="3" eb="4">
      <t>イマ</t>
    </rPh>
    <rPh sb="4" eb="6">
      <t>ミドウ</t>
    </rPh>
    <phoneticPr fontId="2"/>
  </si>
  <si>
    <t>竹谷町上ノ山2</t>
    <rPh sb="0" eb="3">
      <t>タケノヤチョウ</t>
    </rPh>
    <rPh sb="3" eb="4">
      <t>カミ</t>
    </rPh>
    <rPh sb="5" eb="6">
      <t>ヤマ</t>
    </rPh>
    <phoneticPr fontId="2"/>
  </si>
  <si>
    <t>西迫町馬乗50-2</t>
    <rPh sb="0" eb="1">
      <t>ニシ</t>
    </rPh>
    <rPh sb="1" eb="2">
      <t>ハサマ</t>
    </rPh>
    <rPh sb="2" eb="3">
      <t>チョウ</t>
    </rPh>
    <rPh sb="3" eb="5">
      <t>ウマノ</t>
    </rPh>
    <phoneticPr fontId="2"/>
  </si>
  <si>
    <t>拾石町塩浜73</t>
    <rPh sb="0" eb="3">
      <t>ヒロイシチョウ</t>
    </rPh>
    <rPh sb="3" eb="5">
      <t>シオハマ</t>
    </rPh>
    <phoneticPr fontId="2"/>
  </si>
  <si>
    <t>拾石町前田31</t>
    <rPh sb="0" eb="3">
      <t>ヒロイシチョウ</t>
    </rPh>
    <rPh sb="3" eb="5">
      <t>マエダ</t>
    </rPh>
    <phoneticPr fontId="2"/>
  </si>
  <si>
    <t>形原町御嶽34-2</t>
    <rPh sb="0" eb="3">
      <t>カタハラチョウ</t>
    </rPh>
    <rPh sb="3" eb="5">
      <t>ミタケ</t>
    </rPh>
    <phoneticPr fontId="2"/>
  </si>
  <si>
    <t>形原町佃20-1</t>
    <rPh sb="0" eb="3">
      <t>カタハラチョウ</t>
    </rPh>
    <rPh sb="3" eb="4">
      <t>ツクダ</t>
    </rPh>
    <phoneticPr fontId="2"/>
  </si>
  <si>
    <t>形原町袋川25-1</t>
    <rPh sb="0" eb="3">
      <t>カタハラチョウ</t>
    </rPh>
    <rPh sb="3" eb="4">
      <t>フクロ</t>
    </rPh>
    <rPh sb="4" eb="5">
      <t>カワ</t>
    </rPh>
    <phoneticPr fontId="2"/>
  </si>
  <si>
    <t>金平町屋敷田1</t>
    <rPh sb="0" eb="3">
      <t>カネヒラチョウ</t>
    </rPh>
    <rPh sb="3" eb="5">
      <t>ヤシキ</t>
    </rPh>
    <rPh sb="5" eb="6">
      <t>タ</t>
    </rPh>
    <phoneticPr fontId="2"/>
  </si>
  <si>
    <t>形原町北双太山89</t>
    <rPh sb="0" eb="3">
      <t>カタハラチョウ</t>
    </rPh>
    <rPh sb="3" eb="4">
      <t>キタ</t>
    </rPh>
    <rPh sb="4" eb="5">
      <t>ソウ</t>
    </rPh>
    <rPh sb="5" eb="6">
      <t>タ</t>
    </rPh>
    <rPh sb="6" eb="7">
      <t>ヤマ</t>
    </rPh>
    <phoneticPr fontId="2"/>
  </si>
  <si>
    <t>西浦町宮地10</t>
    <rPh sb="0" eb="3">
      <t>ニシウラチョウ</t>
    </rPh>
    <rPh sb="3" eb="5">
      <t>ミヤジ</t>
    </rPh>
    <phoneticPr fontId="2"/>
  </si>
  <si>
    <t>西浦町原山1-24</t>
    <rPh sb="0" eb="3">
      <t>ニシウラチョウ</t>
    </rPh>
    <rPh sb="3" eb="5">
      <t>ハラヤマ</t>
    </rPh>
    <phoneticPr fontId="2"/>
  </si>
  <si>
    <t>西尾小学校</t>
    <rPh sb="0" eb="2">
      <t>ニシオ</t>
    </rPh>
    <rPh sb="2" eb="5">
      <t>ショウガッコウ</t>
    </rPh>
    <phoneticPr fontId="2"/>
  </si>
  <si>
    <t>伊文保育園</t>
    <rPh sb="0" eb="2">
      <t>イブン</t>
    </rPh>
    <rPh sb="2" eb="5">
      <t>ホイクエン</t>
    </rPh>
    <phoneticPr fontId="2"/>
  </si>
  <si>
    <t>西尾幼稚園</t>
    <rPh sb="0" eb="2">
      <t>ニシオ</t>
    </rPh>
    <rPh sb="2" eb="5">
      <t>ヨウチエン</t>
    </rPh>
    <phoneticPr fontId="2"/>
  </si>
  <si>
    <t>花ノ木小学校</t>
    <rPh sb="0" eb="1">
      <t>ハナ</t>
    </rPh>
    <rPh sb="2" eb="3">
      <t>キ</t>
    </rPh>
    <rPh sb="3" eb="6">
      <t>ショウガッコウ</t>
    </rPh>
    <phoneticPr fontId="2"/>
  </si>
  <si>
    <t>八ツ面小学校</t>
    <rPh sb="0" eb="1">
      <t>ヤ</t>
    </rPh>
    <rPh sb="2" eb="3">
      <t>オモテ</t>
    </rPh>
    <rPh sb="3" eb="6">
      <t>ショウガッコウ</t>
    </rPh>
    <phoneticPr fontId="2"/>
  </si>
  <si>
    <t>鶴城小学校</t>
    <rPh sb="0" eb="2">
      <t>ツルシロ</t>
    </rPh>
    <rPh sb="2" eb="5">
      <t>ショウガッコウ</t>
    </rPh>
    <phoneticPr fontId="2"/>
  </si>
  <si>
    <t>西野町小学校</t>
    <rPh sb="0" eb="3">
      <t>ニシノマチ</t>
    </rPh>
    <rPh sb="3" eb="6">
      <t>ショウガッコウ</t>
    </rPh>
    <phoneticPr fontId="2"/>
  </si>
  <si>
    <t>米津小学校</t>
    <rPh sb="0" eb="2">
      <t>ヨネヅ</t>
    </rPh>
    <rPh sb="2" eb="5">
      <t>ショウガッコウ</t>
    </rPh>
    <phoneticPr fontId="2"/>
  </si>
  <si>
    <t>中畑小学校</t>
    <rPh sb="0" eb="2">
      <t>ナカバタ</t>
    </rPh>
    <rPh sb="2" eb="5">
      <t>ショウガッコウ</t>
    </rPh>
    <phoneticPr fontId="2"/>
  </si>
  <si>
    <t>平坂小学校</t>
    <rPh sb="0" eb="2">
      <t>ヘイサカ</t>
    </rPh>
    <rPh sb="2" eb="5">
      <t>ショウガッコウ</t>
    </rPh>
    <phoneticPr fontId="2"/>
  </si>
  <si>
    <t>矢田小学校</t>
    <rPh sb="0" eb="2">
      <t>ヤタ</t>
    </rPh>
    <rPh sb="2" eb="5">
      <t>ショウガッコウ</t>
    </rPh>
    <phoneticPr fontId="2"/>
  </si>
  <si>
    <t>寺津小学校</t>
    <rPh sb="0" eb="2">
      <t>テラヅ</t>
    </rPh>
    <rPh sb="2" eb="5">
      <t>ショウガッコウ</t>
    </rPh>
    <phoneticPr fontId="2"/>
  </si>
  <si>
    <t>福地南部小学校</t>
    <rPh sb="0" eb="2">
      <t>フクチ</t>
    </rPh>
    <rPh sb="2" eb="4">
      <t>ナンブ</t>
    </rPh>
    <rPh sb="4" eb="7">
      <t>ショウガッコウ</t>
    </rPh>
    <phoneticPr fontId="2"/>
  </si>
  <si>
    <t>福地北部保育園</t>
    <rPh sb="0" eb="2">
      <t>フクチ</t>
    </rPh>
    <rPh sb="2" eb="4">
      <t>ホクブ</t>
    </rPh>
    <rPh sb="4" eb="7">
      <t>ホイクエン</t>
    </rPh>
    <phoneticPr fontId="2"/>
  </si>
  <si>
    <t>室場小学校</t>
    <rPh sb="0" eb="2">
      <t>ムロバ</t>
    </rPh>
    <rPh sb="2" eb="5">
      <t>ショウガッコウ</t>
    </rPh>
    <phoneticPr fontId="2"/>
  </si>
  <si>
    <t>三和小学校</t>
    <rPh sb="0" eb="2">
      <t>ミワ</t>
    </rPh>
    <rPh sb="2" eb="5">
      <t>ショウガッコウ</t>
    </rPh>
    <phoneticPr fontId="2"/>
  </si>
  <si>
    <t>西尾中学校</t>
    <rPh sb="0" eb="2">
      <t>ニシオ</t>
    </rPh>
    <rPh sb="2" eb="5">
      <t>チュウガッコウ</t>
    </rPh>
    <phoneticPr fontId="2"/>
  </si>
  <si>
    <t>中央体育館</t>
    <rPh sb="0" eb="2">
      <t>チュウオウ</t>
    </rPh>
    <rPh sb="2" eb="5">
      <t>タイイクカン</t>
    </rPh>
    <phoneticPr fontId="2"/>
  </si>
  <si>
    <t>鶴城体育館</t>
    <rPh sb="0" eb="2">
      <t>ツルシロ</t>
    </rPh>
    <rPh sb="2" eb="5">
      <t>タイイクカン</t>
    </rPh>
    <phoneticPr fontId="2"/>
  </si>
  <si>
    <t>平坂中学校</t>
    <rPh sb="0" eb="2">
      <t>ヘイサカ</t>
    </rPh>
    <rPh sb="2" eb="5">
      <t>チュウガッコウ</t>
    </rPh>
    <phoneticPr fontId="2"/>
  </si>
  <si>
    <t>寺津中学校</t>
    <rPh sb="0" eb="2">
      <t>テラヅ</t>
    </rPh>
    <rPh sb="2" eb="5">
      <t>チュウガッコウ</t>
    </rPh>
    <phoneticPr fontId="2"/>
  </si>
  <si>
    <t>福地中学校</t>
    <rPh sb="0" eb="2">
      <t>フクチ</t>
    </rPh>
    <rPh sb="2" eb="5">
      <t>チュウガッコウ</t>
    </rPh>
    <phoneticPr fontId="2"/>
  </si>
  <si>
    <t>鶴城ヶ丘高等学校</t>
    <rPh sb="0" eb="2">
      <t>カクジョウ</t>
    </rPh>
    <rPh sb="3" eb="4">
      <t>オカ</t>
    </rPh>
    <rPh sb="4" eb="6">
      <t>コウトウ</t>
    </rPh>
    <rPh sb="6" eb="8">
      <t>ガッコウ</t>
    </rPh>
    <phoneticPr fontId="2"/>
  </si>
  <si>
    <t>西尾高等学校</t>
    <rPh sb="0" eb="2">
      <t>ニシオ</t>
    </rPh>
    <rPh sb="2" eb="4">
      <t>コウトウ</t>
    </rPh>
    <rPh sb="4" eb="6">
      <t>ガッコウ</t>
    </rPh>
    <phoneticPr fontId="2"/>
  </si>
  <si>
    <t>スポーツ公園　総合体育館</t>
    <rPh sb="4" eb="6">
      <t>コウエン</t>
    </rPh>
    <rPh sb="7" eb="9">
      <t>ソウゴウ</t>
    </rPh>
    <rPh sb="9" eb="12">
      <t>タイイクカン</t>
    </rPh>
    <phoneticPr fontId="2"/>
  </si>
  <si>
    <t>西尾公園　総合グラウンド</t>
    <rPh sb="0" eb="2">
      <t>ニシオ</t>
    </rPh>
    <rPh sb="2" eb="4">
      <t>コウエン</t>
    </rPh>
    <rPh sb="5" eb="7">
      <t>ソウゴウ</t>
    </rPh>
    <phoneticPr fontId="2"/>
  </si>
  <si>
    <t>戸ケ崎公園</t>
    <rPh sb="0" eb="3">
      <t>トガサキ</t>
    </rPh>
    <rPh sb="3" eb="5">
      <t>コウエン</t>
    </rPh>
    <phoneticPr fontId="2"/>
  </si>
  <si>
    <t>西野町ふれあいセンター</t>
    <rPh sb="0" eb="3">
      <t>ニシノマチ</t>
    </rPh>
    <phoneticPr fontId="2"/>
  </si>
  <si>
    <t>㈱デンソー西尾製作所</t>
    <rPh sb="5" eb="7">
      <t>ニシオ</t>
    </rPh>
    <rPh sb="7" eb="10">
      <t>セイサクショ</t>
    </rPh>
    <phoneticPr fontId="2"/>
  </si>
  <si>
    <t>㈱デンソー善明製作所</t>
    <rPh sb="5" eb="7">
      <t>ゼンミョウ</t>
    </rPh>
    <rPh sb="7" eb="10">
      <t>セイサクショ</t>
    </rPh>
    <phoneticPr fontId="2"/>
  </si>
  <si>
    <t>㈱アイシン　西尾工場</t>
    <rPh sb="6" eb="8">
      <t>ニシオ</t>
    </rPh>
    <rPh sb="8" eb="10">
      <t>コウジョウ</t>
    </rPh>
    <phoneticPr fontId="2"/>
  </si>
  <si>
    <t>㈱オティックスホールディング</t>
  </si>
  <si>
    <t>一色西部小学校</t>
    <rPh sb="0" eb="2">
      <t>イシキ</t>
    </rPh>
    <rPh sb="2" eb="4">
      <t>サイブ</t>
    </rPh>
    <rPh sb="4" eb="7">
      <t>ショウガッコウ</t>
    </rPh>
    <phoneticPr fontId="2"/>
  </si>
  <si>
    <t>一色西部保育園</t>
    <rPh sb="0" eb="2">
      <t>イシキ</t>
    </rPh>
    <rPh sb="2" eb="4">
      <t>セイブ</t>
    </rPh>
    <rPh sb="4" eb="7">
      <t>ホイクエン</t>
    </rPh>
    <phoneticPr fontId="2"/>
  </si>
  <si>
    <t>一色中部小学校</t>
    <rPh sb="0" eb="2">
      <t>イシキ</t>
    </rPh>
    <rPh sb="2" eb="4">
      <t>チュウブ</t>
    </rPh>
    <rPh sb="4" eb="7">
      <t>ショウガッコウ</t>
    </rPh>
    <phoneticPr fontId="2"/>
  </si>
  <si>
    <t>一色南部小学校</t>
    <rPh sb="0" eb="2">
      <t>イシキ</t>
    </rPh>
    <rPh sb="2" eb="4">
      <t>ナンブ</t>
    </rPh>
    <rPh sb="4" eb="7">
      <t>ショウガッコウ</t>
    </rPh>
    <phoneticPr fontId="2"/>
  </si>
  <si>
    <t>一色東部小学校</t>
    <rPh sb="0" eb="2">
      <t>イシキ</t>
    </rPh>
    <rPh sb="2" eb="4">
      <t>トウブ</t>
    </rPh>
    <rPh sb="4" eb="7">
      <t>ショウガッコウ</t>
    </rPh>
    <phoneticPr fontId="2"/>
  </si>
  <si>
    <t>一色町公民館・一色地域交流センター</t>
    <rPh sb="0" eb="2">
      <t>イシキ</t>
    </rPh>
    <rPh sb="2" eb="3">
      <t>チョウ</t>
    </rPh>
    <rPh sb="3" eb="6">
      <t>コウミンカン</t>
    </rPh>
    <rPh sb="7" eb="13">
      <t>イシキチイキコウリュウ</t>
    </rPh>
    <phoneticPr fontId="2"/>
  </si>
  <si>
    <t>一色町体育館</t>
    <rPh sb="0" eb="2">
      <t>イシキ</t>
    </rPh>
    <rPh sb="2" eb="3">
      <t>チョウ</t>
    </rPh>
    <rPh sb="3" eb="6">
      <t>タイイクカン</t>
    </rPh>
    <phoneticPr fontId="2"/>
  </si>
  <si>
    <t>アイシン機工㈱</t>
    <rPh sb="4" eb="6">
      <t>キコウ</t>
    </rPh>
    <phoneticPr fontId="2"/>
  </si>
  <si>
    <t>白浜小学校</t>
    <rPh sb="0" eb="2">
      <t>シラハマ</t>
    </rPh>
    <rPh sb="2" eb="5">
      <t>ショウガッコウ</t>
    </rPh>
    <phoneticPr fontId="2"/>
  </si>
  <si>
    <t>吉田小学校</t>
    <rPh sb="0" eb="2">
      <t>ヨシダ</t>
    </rPh>
    <rPh sb="2" eb="5">
      <t>ショウガッコウ</t>
    </rPh>
    <phoneticPr fontId="2"/>
  </si>
  <si>
    <t>荻原小学校</t>
    <rPh sb="0" eb="2">
      <t>オギワラ</t>
    </rPh>
    <rPh sb="2" eb="5">
      <t>ショウガッコウ</t>
    </rPh>
    <phoneticPr fontId="2"/>
  </si>
  <si>
    <t>クリーンセンター管理棟</t>
    <rPh sb="8" eb="10">
      <t>カンリ</t>
    </rPh>
    <rPh sb="10" eb="11">
      <t>トウ</t>
    </rPh>
    <phoneticPr fontId="2"/>
  </si>
  <si>
    <t>横須賀小学校</t>
    <rPh sb="0" eb="3">
      <t>ヨコスカ</t>
    </rPh>
    <rPh sb="3" eb="6">
      <t>ショウガッコウ</t>
    </rPh>
    <phoneticPr fontId="2"/>
  </si>
  <si>
    <t>津平小学校</t>
    <rPh sb="0" eb="2">
      <t>ツヒラ</t>
    </rPh>
    <rPh sb="2" eb="5">
      <t>ショウガッコウ</t>
    </rPh>
    <phoneticPr fontId="2"/>
  </si>
  <si>
    <t>幡豆小学校</t>
    <rPh sb="0" eb="2">
      <t>ハズ</t>
    </rPh>
    <rPh sb="2" eb="5">
      <t>ショウガッコウ</t>
    </rPh>
    <phoneticPr fontId="2"/>
  </si>
  <si>
    <t>幡豆いきいきセンター</t>
    <rPh sb="0" eb="2">
      <t>ハズ</t>
    </rPh>
    <phoneticPr fontId="2"/>
  </si>
  <si>
    <t>東幡豆小学校</t>
    <rPh sb="0" eb="3">
      <t>ヒガシハズ</t>
    </rPh>
    <rPh sb="3" eb="6">
      <t>ショウガッコウ</t>
    </rPh>
    <phoneticPr fontId="2"/>
  </si>
  <si>
    <t>東幡豆体育館</t>
    <rPh sb="0" eb="3">
      <t>ヒガシハズ</t>
    </rPh>
    <rPh sb="3" eb="6">
      <t>タイイクカン</t>
    </rPh>
    <phoneticPr fontId="2"/>
  </si>
  <si>
    <t>吉良高等学校</t>
    <rPh sb="0" eb="2">
      <t>キラ</t>
    </rPh>
    <rPh sb="2" eb="4">
      <t>コウトウ</t>
    </rPh>
    <rPh sb="4" eb="6">
      <t>ガッコウ</t>
    </rPh>
    <phoneticPr fontId="2"/>
  </si>
  <si>
    <t>一色学びの館</t>
    <rPh sb="0" eb="2">
      <t>イシキ</t>
    </rPh>
    <rPh sb="2" eb="3">
      <t>マナ</t>
    </rPh>
    <rPh sb="5" eb="6">
      <t>ヤカタ</t>
    </rPh>
    <phoneticPr fontId="2"/>
  </si>
  <si>
    <t>消防署一色分署</t>
    <rPh sb="0" eb="2">
      <t>ショウボウ</t>
    </rPh>
    <rPh sb="2" eb="3">
      <t>ショ</t>
    </rPh>
    <rPh sb="3" eb="7">
      <t>イシキブンショ</t>
    </rPh>
    <phoneticPr fontId="2"/>
  </si>
  <si>
    <t>酒手島排水機場</t>
    <rPh sb="0" eb="3">
      <t>サカテジマ</t>
    </rPh>
    <rPh sb="3" eb="6">
      <t>ハイスイキ</t>
    </rPh>
    <rPh sb="6" eb="7">
      <t>ジョウ</t>
    </rPh>
    <phoneticPr fontId="2"/>
  </si>
  <si>
    <t>県営開正住宅</t>
    <rPh sb="0" eb="2">
      <t>ケンエイ</t>
    </rPh>
    <rPh sb="2" eb="4">
      <t>カイショウ</t>
    </rPh>
    <rPh sb="4" eb="6">
      <t>ジュウタク</t>
    </rPh>
    <phoneticPr fontId="2"/>
  </si>
  <si>
    <t>一色高等学校</t>
    <rPh sb="0" eb="2">
      <t>イシキ</t>
    </rPh>
    <rPh sb="2" eb="4">
      <t>コウトウ</t>
    </rPh>
    <rPh sb="4" eb="6">
      <t>ガッコウ</t>
    </rPh>
    <phoneticPr fontId="2"/>
  </si>
  <si>
    <t>榊原工業㈱坂田Ａ棟</t>
    <rPh sb="0" eb="2">
      <t>サカキバラ</t>
    </rPh>
    <rPh sb="2" eb="4">
      <t>コウギョウ</t>
    </rPh>
    <rPh sb="5" eb="7">
      <t>サカタ</t>
    </rPh>
    <rPh sb="8" eb="9">
      <t>トウ</t>
    </rPh>
    <phoneticPr fontId="2"/>
  </si>
  <si>
    <t>高須病院</t>
    <rPh sb="0" eb="2">
      <t>タカス</t>
    </rPh>
    <rPh sb="2" eb="4">
      <t>ビョウイン</t>
    </rPh>
    <phoneticPr fontId="2"/>
  </si>
  <si>
    <t>消防署吉良分署</t>
    <rPh sb="0" eb="2">
      <t>ショウボウ</t>
    </rPh>
    <rPh sb="2" eb="3">
      <t>ショ</t>
    </rPh>
    <rPh sb="3" eb="7">
      <t>キラブンショ</t>
    </rPh>
    <phoneticPr fontId="2"/>
  </si>
  <si>
    <t>市営埋畑住宅</t>
    <rPh sb="0" eb="2">
      <t>シエイ</t>
    </rPh>
    <rPh sb="2" eb="4">
      <t>ウメハタ</t>
    </rPh>
    <rPh sb="4" eb="6">
      <t>ジュウタク</t>
    </rPh>
    <phoneticPr fontId="2"/>
  </si>
  <si>
    <t>荻原ポンプ場</t>
    <rPh sb="0" eb="2">
      <t>オギワラ</t>
    </rPh>
    <rPh sb="5" eb="6">
      <t>ジョウ</t>
    </rPh>
    <phoneticPr fontId="2"/>
  </si>
  <si>
    <t>生田地区津波避難タワー01</t>
    <rPh sb="0" eb="2">
      <t>イクタ</t>
    </rPh>
    <rPh sb="2" eb="4">
      <t>チク</t>
    </rPh>
    <rPh sb="4" eb="6">
      <t>ツナミ</t>
    </rPh>
    <rPh sb="6" eb="8">
      <t>ヒナン</t>
    </rPh>
    <phoneticPr fontId="2"/>
  </si>
  <si>
    <t>大島地区つなみひなんたわー02</t>
    <rPh sb="0" eb="2">
      <t>オオジマ</t>
    </rPh>
    <rPh sb="2" eb="4">
      <t>チク</t>
    </rPh>
    <phoneticPr fontId="2"/>
  </si>
  <si>
    <t>吉田地区津波避難タワー04</t>
    <rPh sb="0" eb="2">
      <t>ヨシダ</t>
    </rPh>
    <rPh sb="2" eb="4">
      <t>チク</t>
    </rPh>
    <rPh sb="4" eb="6">
      <t>ツナミ</t>
    </rPh>
    <rPh sb="6" eb="8">
      <t>ヒナン</t>
    </rPh>
    <phoneticPr fontId="2"/>
  </si>
  <si>
    <t>錦城町162-1</t>
    <rPh sb="0" eb="2">
      <t>キンジョウ</t>
    </rPh>
    <rPh sb="2" eb="3">
      <t>チョウ</t>
    </rPh>
    <phoneticPr fontId="2"/>
  </si>
  <si>
    <t>道光寺町天王下30-2</t>
    <rPh sb="0" eb="4">
      <t>ドウコウジチョウ</t>
    </rPh>
    <rPh sb="4" eb="6">
      <t>テンノウ</t>
    </rPh>
    <rPh sb="6" eb="7">
      <t>シタ</t>
    </rPh>
    <phoneticPr fontId="2"/>
  </si>
  <si>
    <t>今川町石橋8-2</t>
  </si>
  <si>
    <t>細池町天神東11</t>
  </si>
  <si>
    <t>室町中屋敷95</t>
  </si>
  <si>
    <t>桜町奥新田2-2</t>
  </si>
  <si>
    <t>戸ケ崎三丁目12</t>
    <rPh sb="3" eb="4">
      <t>サン</t>
    </rPh>
    <phoneticPr fontId="2"/>
  </si>
  <si>
    <t>花ノ木町4丁目64</t>
  </si>
  <si>
    <t>平坂町山崎9-1</t>
    <rPh sb="0" eb="3">
      <t>ヘイサカチョウ</t>
    </rPh>
    <rPh sb="3" eb="5">
      <t>ヤマザキ</t>
    </rPh>
    <phoneticPr fontId="2"/>
  </si>
  <si>
    <t>南中根町小割80</t>
    <rPh sb="0" eb="1">
      <t>ミナミ</t>
    </rPh>
    <rPh sb="1" eb="3">
      <t>ナカネ</t>
    </rPh>
    <rPh sb="3" eb="4">
      <t>チョウ</t>
    </rPh>
    <rPh sb="4" eb="5">
      <t>コ</t>
    </rPh>
    <rPh sb="5" eb="6">
      <t>ワリ</t>
    </rPh>
    <phoneticPr fontId="2"/>
  </si>
  <si>
    <t>中畑町二割19-2</t>
    <rPh sb="0" eb="3">
      <t>ナカバタチョウ</t>
    </rPh>
    <rPh sb="3" eb="5">
      <t>ニワリ</t>
    </rPh>
    <phoneticPr fontId="2"/>
  </si>
  <si>
    <t>一色町治明通縄68</t>
    <rPh sb="0" eb="2">
      <t>イッシキ</t>
    </rPh>
    <rPh sb="2" eb="3">
      <t>マチ</t>
    </rPh>
    <rPh sb="3" eb="4">
      <t>オサム</t>
    </rPh>
    <rPh sb="4" eb="5">
      <t>アキラ</t>
    </rPh>
    <rPh sb="5" eb="6">
      <t>ツウ</t>
    </rPh>
    <rPh sb="6" eb="7">
      <t>ナワ</t>
    </rPh>
    <phoneticPr fontId="2"/>
  </si>
  <si>
    <t>一色町治明東川田2-1</t>
    <rPh sb="0" eb="2">
      <t>イッシキ</t>
    </rPh>
    <rPh sb="2" eb="3">
      <t>マチ</t>
    </rPh>
    <rPh sb="3" eb="4">
      <t>オサム</t>
    </rPh>
    <rPh sb="4" eb="5">
      <t>アキラ</t>
    </rPh>
    <phoneticPr fontId="2"/>
  </si>
  <si>
    <t>一色町一色下乾地55</t>
    <rPh sb="0" eb="2">
      <t>イッシキ</t>
    </rPh>
    <rPh sb="2" eb="3">
      <t>マチ</t>
    </rPh>
    <rPh sb="3" eb="5">
      <t>イッシキ</t>
    </rPh>
    <rPh sb="5" eb="6">
      <t>シタ</t>
    </rPh>
    <rPh sb="6" eb="7">
      <t>イヌイ</t>
    </rPh>
    <rPh sb="7" eb="8">
      <t>チ</t>
    </rPh>
    <phoneticPr fontId="2"/>
  </si>
  <si>
    <t>一色町中外沢上大割115</t>
    <rPh sb="0" eb="2">
      <t>イッシキ</t>
    </rPh>
    <rPh sb="2" eb="3">
      <t>チョウ</t>
    </rPh>
    <rPh sb="3" eb="4">
      <t>ナカ</t>
    </rPh>
    <rPh sb="4" eb="5">
      <t>ソト</t>
    </rPh>
    <rPh sb="5" eb="6">
      <t>サワ</t>
    </rPh>
    <rPh sb="6" eb="7">
      <t>ウエ</t>
    </rPh>
    <rPh sb="7" eb="9">
      <t>オオワリ</t>
    </rPh>
    <phoneticPr fontId="2"/>
  </si>
  <si>
    <t>一色町野田堤外36</t>
    <rPh sb="0" eb="3">
      <t>イシキチョウ</t>
    </rPh>
    <rPh sb="3" eb="5">
      <t>ノダ</t>
    </rPh>
    <rPh sb="5" eb="6">
      <t>ツツミ</t>
    </rPh>
    <rPh sb="6" eb="7">
      <t>ソト</t>
    </rPh>
    <phoneticPr fontId="2"/>
  </si>
  <si>
    <t>一色町佐久島掛梨40</t>
  </si>
  <si>
    <t>一色町佐久島影無50</t>
    <rPh sb="6" eb="7">
      <t>カゲ</t>
    </rPh>
    <rPh sb="7" eb="8">
      <t>ナシ</t>
    </rPh>
    <phoneticPr fontId="2"/>
  </si>
  <si>
    <t>一色町一色東前新田8</t>
    <rPh sb="0" eb="2">
      <t>イッシキ</t>
    </rPh>
    <rPh sb="2" eb="3">
      <t>チョウ</t>
    </rPh>
    <rPh sb="3" eb="5">
      <t>イッシキ</t>
    </rPh>
    <rPh sb="5" eb="6">
      <t>ヒガシ</t>
    </rPh>
    <rPh sb="6" eb="7">
      <t>マエ</t>
    </rPh>
    <rPh sb="7" eb="9">
      <t>シンデン</t>
    </rPh>
    <phoneticPr fontId="2"/>
  </si>
  <si>
    <t>一色町坂田新田沖向95</t>
    <rPh sb="0" eb="2">
      <t>イッシキ</t>
    </rPh>
    <rPh sb="2" eb="3">
      <t>チョウ</t>
    </rPh>
    <rPh sb="3" eb="9">
      <t>サカタシンデンオキムカイ</t>
    </rPh>
    <phoneticPr fontId="2"/>
  </si>
  <si>
    <t>吉良町友国池上70-6</t>
    <rPh sb="0" eb="3">
      <t>キラチョウ</t>
    </rPh>
    <rPh sb="3" eb="5">
      <t>トモクニ</t>
    </rPh>
    <rPh sb="5" eb="7">
      <t>イケガミ</t>
    </rPh>
    <phoneticPr fontId="2"/>
  </si>
  <si>
    <t>吉良町上横須賀宮腰162</t>
  </si>
  <si>
    <t>吉良町小牧郷前5番地</t>
  </si>
  <si>
    <t>吉良町津平下天神34</t>
  </si>
  <si>
    <t>吉良町乙川北大山31</t>
  </si>
  <si>
    <t>吉良町吉田大切間17-3</t>
  </si>
  <si>
    <t>東幡豆町中尾36</t>
  </si>
  <si>
    <t>吉良町白浜新田南切1-4</t>
    <rPh sb="0" eb="3">
      <t>キラチョウ</t>
    </rPh>
    <rPh sb="3" eb="7">
      <t>シラハマシンデン</t>
    </rPh>
    <rPh sb="7" eb="8">
      <t>ミナミ</t>
    </rPh>
    <rPh sb="8" eb="9">
      <t>キリ</t>
    </rPh>
    <phoneticPr fontId="2"/>
  </si>
  <si>
    <t>一色町一色伊那跨53</t>
    <rPh sb="0" eb="3">
      <t>イシキチョウ</t>
    </rPh>
    <rPh sb="3" eb="5">
      <t>イシキ</t>
    </rPh>
    <rPh sb="5" eb="8">
      <t>イナマタギ</t>
    </rPh>
    <phoneticPr fontId="2"/>
  </si>
  <si>
    <t>一色町酒手島西芝野通30</t>
    <rPh sb="0" eb="3">
      <t>イシキチョウ</t>
    </rPh>
    <rPh sb="3" eb="6">
      <t>サカテジマ</t>
    </rPh>
    <rPh sb="6" eb="10">
      <t>ニシシバノドオリ</t>
    </rPh>
    <phoneticPr fontId="2"/>
  </si>
  <si>
    <t>一色町開正末宝15</t>
    <rPh sb="0" eb="3">
      <t>イッシキチョウ</t>
    </rPh>
    <rPh sb="3" eb="5">
      <t>カイショウ</t>
    </rPh>
    <rPh sb="5" eb="7">
      <t>マッポウ</t>
    </rPh>
    <phoneticPr fontId="2"/>
  </si>
  <si>
    <t>一色町赤羽上郷中14</t>
    <rPh sb="0" eb="3">
      <t>イッシキチョウ</t>
    </rPh>
    <rPh sb="3" eb="5">
      <t>アカバネ</t>
    </rPh>
    <rPh sb="5" eb="8">
      <t>カミゴウナカ</t>
    </rPh>
    <phoneticPr fontId="2"/>
  </si>
  <si>
    <t>一色町坂田新田御境82-3</t>
    <rPh sb="0" eb="3">
      <t>イッシキチョウ</t>
    </rPh>
    <rPh sb="3" eb="7">
      <t>サカタシンデン</t>
    </rPh>
    <rPh sb="7" eb="8">
      <t>ミ</t>
    </rPh>
    <rPh sb="8" eb="9">
      <t>サカ</t>
    </rPh>
    <phoneticPr fontId="2"/>
  </si>
  <si>
    <t>一色町赤羽上郷中113-1</t>
    <rPh sb="0" eb="3">
      <t>イッシキチョウ</t>
    </rPh>
    <rPh sb="3" eb="5">
      <t>アカバネ</t>
    </rPh>
    <rPh sb="5" eb="8">
      <t>カミゴウナカ</t>
    </rPh>
    <phoneticPr fontId="2"/>
  </si>
  <si>
    <t>吉良町吉田宮前36</t>
    <rPh sb="0" eb="3">
      <t>キラチョウ</t>
    </rPh>
    <rPh sb="3" eb="5">
      <t>ヨシダ</t>
    </rPh>
    <rPh sb="5" eb="7">
      <t>ミヤマエ</t>
    </rPh>
    <phoneticPr fontId="2"/>
  </si>
  <si>
    <t>吉良町荻原埋畑91-1</t>
    <rPh sb="0" eb="3">
      <t>キラチョウ</t>
    </rPh>
    <rPh sb="3" eb="5">
      <t>オギワラ</t>
    </rPh>
    <rPh sb="5" eb="7">
      <t>ウメハタ</t>
    </rPh>
    <phoneticPr fontId="2"/>
  </si>
  <si>
    <t>吉良町吉田桑ノ木14-1</t>
    <rPh sb="0" eb="3">
      <t>キラチョウ</t>
    </rPh>
    <rPh sb="3" eb="5">
      <t>ヨシダ</t>
    </rPh>
    <rPh sb="5" eb="6">
      <t>クワ</t>
    </rPh>
    <rPh sb="7" eb="8">
      <t>キ</t>
    </rPh>
    <phoneticPr fontId="2"/>
  </si>
  <si>
    <t>一色町生田宮西43</t>
    <rPh sb="0" eb="3">
      <t>イシキチョウ</t>
    </rPh>
    <rPh sb="3" eb="5">
      <t>イクタ</t>
    </rPh>
    <rPh sb="5" eb="7">
      <t>ミヤニシ</t>
    </rPh>
    <phoneticPr fontId="2"/>
  </si>
  <si>
    <t>吉良町大島寺西18-2</t>
    <rPh sb="0" eb="3">
      <t>キラチョウ</t>
    </rPh>
    <rPh sb="3" eb="5">
      <t>オオジマ</t>
    </rPh>
    <rPh sb="5" eb="7">
      <t>テラニシ</t>
    </rPh>
    <phoneticPr fontId="2"/>
  </si>
  <si>
    <t>一色町千間戌改上46-1</t>
    <rPh sb="0" eb="3">
      <t>イシキチョウ</t>
    </rPh>
    <rPh sb="3" eb="5">
      <t>センゲン</t>
    </rPh>
    <rPh sb="5" eb="6">
      <t>イヌ</t>
    </rPh>
    <rPh sb="6" eb="8">
      <t>カイウエ</t>
    </rPh>
    <phoneticPr fontId="2"/>
  </si>
  <si>
    <t>吉良町吉田東中浜27-1</t>
    <rPh sb="0" eb="3">
      <t>キラチョウ</t>
    </rPh>
    <rPh sb="3" eb="5">
      <t>ヨシダ</t>
    </rPh>
    <rPh sb="5" eb="8">
      <t>ヒガシナカハマ</t>
    </rPh>
    <phoneticPr fontId="2"/>
  </si>
  <si>
    <t>56-8383</t>
  </si>
  <si>
    <t>34-8112</t>
  </si>
  <si>
    <t>32-2231</t>
  </si>
  <si>
    <t>72-3880</t>
  </si>
  <si>
    <t>72-2110</t>
  </si>
  <si>
    <t>73-6134</t>
  </si>
  <si>
    <t>72-8165</t>
  </si>
  <si>
    <t>72-7454</t>
  </si>
  <si>
    <t>72-1701</t>
  </si>
  <si>
    <t>32-3150</t>
  </si>
  <si>
    <t>広沢こども園</t>
    <rPh sb="0" eb="2">
      <t>ヒロサワ</t>
    </rPh>
    <rPh sb="5" eb="6">
      <t>エン</t>
    </rPh>
    <phoneticPr fontId="2"/>
  </si>
  <si>
    <t>舞木町焼山1102-23</t>
  </si>
  <si>
    <t>44-0988</t>
  </si>
  <si>
    <t>広沢こども園</t>
    <rPh sb="0" eb="2">
      <t>ヒロサワ</t>
    </rPh>
    <rPh sb="5" eb="6">
      <t>エン</t>
    </rPh>
    <phoneticPr fontId="3"/>
  </si>
  <si>
    <t>舞木町焼山1102-23</t>
    <phoneticPr fontId="3"/>
  </si>
  <si>
    <t>44-0988</t>
    <phoneticPr fontId="3"/>
  </si>
  <si>
    <t>藤ノ花女子高等学校</t>
    <rPh sb="3" eb="5">
      <t>ジョシ</t>
    </rPh>
    <rPh sb="5" eb="7">
      <t>コウトウ</t>
    </rPh>
    <rPh sb="7" eb="9">
      <t>ガッコウ</t>
    </rPh>
    <phoneticPr fontId="15"/>
  </si>
  <si>
    <t>アイプラザ豊橋</t>
    <rPh sb="5" eb="7">
      <t>トヨハシ</t>
    </rPh>
    <phoneticPr fontId="15"/>
  </si>
  <si>
    <t>浪ノ上公園</t>
    <rPh sb="0" eb="1">
      <t>ナミ</t>
    </rPh>
    <rPh sb="2" eb="3">
      <t>ジョウ</t>
    </rPh>
    <rPh sb="3" eb="5">
      <t>コウエン</t>
    </rPh>
    <phoneticPr fontId="35"/>
  </si>
  <si>
    <t>薬師公園</t>
    <rPh sb="0" eb="2">
      <t>ヤクシ</t>
    </rPh>
    <rPh sb="2" eb="4">
      <t>コウエン</t>
    </rPh>
    <phoneticPr fontId="35"/>
  </si>
  <si>
    <t>吾妻公園</t>
    <rPh sb="0" eb="2">
      <t>アズマ</t>
    </rPh>
    <rPh sb="2" eb="4">
      <t>コウエン</t>
    </rPh>
    <phoneticPr fontId="35"/>
  </si>
  <si>
    <t>平川本町公園</t>
    <rPh sb="4" eb="6">
      <t>コウエン</t>
    </rPh>
    <phoneticPr fontId="35"/>
  </si>
  <si>
    <t>井原第二公園</t>
    <rPh sb="0" eb="2">
      <t>イハラ</t>
    </rPh>
    <rPh sb="2" eb="4">
      <t>ダイニ</t>
    </rPh>
    <rPh sb="4" eb="6">
      <t>コウエン</t>
    </rPh>
    <phoneticPr fontId="35"/>
  </si>
  <si>
    <t>三ノ輪中央公園</t>
    <rPh sb="0" eb="1">
      <t>ミ</t>
    </rPh>
    <rPh sb="2" eb="3">
      <t>ワ</t>
    </rPh>
    <rPh sb="3" eb="7">
      <t>チュウオウコウエン</t>
    </rPh>
    <phoneticPr fontId="35"/>
  </si>
  <si>
    <t>高山緑地（白ヶ池）</t>
    <rPh sb="0" eb="2">
      <t>タカヤマ</t>
    </rPh>
    <rPh sb="2" eb="4">
      <t>リョクチ</t>
    </rPh>
    <phoneticPr fontId="15"/>
  </si>
  <si>
    <t>西山第一公園</t>
    <rPh sb="3" eb="4">
      <t>１</t>
    </rPh>
    <phoneticPr fontId="15"/>
  </si>
  <si>
    <t>西山第二公園</t>
    <rPh sb="3" eb="4">
      <t>２</t>
    </rPh>
    <phoneticPr fontId="15"/>
  </si>
  <si>
    <t>南池上公園</t>
    <rPh sb="0" eb="1">
      <t>ミナミ</t>
    </rPh>
    <rPh sb="1" eb="2">
      <t>イケ</t>
    </rPh>
    <rPh sb="2" eb="3">
      <t>ウエ</t>
    </rPh>
    <rPh sb="3" eb="5">
      <t>コウエン</t>
    </rPh>
    <phoneticPr fontId="35"/>
  </si>
  <si>
    <t>岩屋下第三公園</t>
    <rPh sb="0" eb="2">
      <t>イワヤ</t>
    </rPh>
    <rPh sb="2" eb="3">
      <t>シタ</t>
    </rPh>
    <rPh sb="3" eb="5">
      <t>ダイサン</t>
    </rPh>
    <rPh sb="5" eb="7">
      <t>コウエン</t>
    </rPh>
    <phoneticPr fontId="35"/>
  </si>
  <si>
    <t>吉田公園</t>
    <rPh sb="0" eb="2">
      <t>ヨシダ</t>
    </rPh>
    <rPh sb="2" eb="4">
      <t>コウエン</t>
    </rPh>
    <phoneticPr fontId="35"/>
  </si>
  <si>
    <t>小畷公園</t>
    <rPh sb="0" eb="1">
      <t>コ</t>
    </rPh>
    <rPh sb="1" eb="2">
      <t>ナワテ</t>
    </rPh>
    <rPh sb="2" eb="4">
      <t>コウエン</t>
    </rPh>
    <phoneticPr fontId="35"/>
  </si>
  <si>
    <t>前田南公園</t>
    <rPh sb="0" eb="2">
      <t>マエダ</t>
    </rPh>
    <rPh sb="2" eb="3">
      <t>ミナミ</t>
    </rPh>
    <rPh sb="3" eb="5">
      <t>コウエン</t>
    </rPh>
    <phoneticPr fontId="35"/>
  </si>
  <si>
    <t>レイクタウン第一公園</t>
  </si>
  <si>
    <t>レイクタウン第二公園</t>
  </si>
  <si>
    <t>レイクタウン第三公園</t>
  </si>
  <si>
    <t>レイクタウン第四公園</t>
  </si>
  <si>
    <t>レイクタウン第五公園</t>
  </si>
  <si>
    <t>レイクタウン第六公園</t>
  </si>
  <si>
    <t>レイクタウン第七公園</t>
  </si>
  <si>
    <t>レイクタウン第八公園</t>
  </si>
  <si>
    <t>レイクタウン第九公園</t>
  </si>
  <si>
    <t>レイクタウン第十公園</t>
  </si>
  <si>
    <t>神吉下公園</t>
    <rPh sb="0" eb="2">
      <t>カミヨシ</t>
    </rPh>
    <rPh sb="2" eb="3">
      <t>シタ</t>
    </rPh>
    <rPh sb="3" eb="5">
      <t>コウエン</t>
    </rPh>
    <phoneticPr fontId="35"/>
  </si>
  <si>
    <t>西南代公園</t>
    <rPh sb="0" eb="2">
      <t>セイナン</t>
    </rPh>
    <rPh sb="2" eb="3">
      <t>ダイ</t>
    </rPh>
    <rPh sb="3" eb="5">
      <t>コウエン</t>
    </rPh>
    <phoneticPr fontId="35"/>
  </si>
  <si>
    <t>西林公園</t>
    <rPh sb="0" eb="1">
      <t>セイ</t>
    </rPh>
    <rPh sb="1" eb="2">
      <t>リン</t>
    </rPh>
    <rPh sb="2" eb="4">
      <t>コウエン</t>
    </rPh>
    <phoneticPr fontId="35"/>
  </si>
  <si>
    <t>植田公園</t>
    <rPh sb="0" eb="2">
      <t>ウエタ</t>
    </rPh>
    <rPh sb="2" eb="4">
      <t>コウエン</t>
    </rPh>
    <phoneticPr fontId="35"/>
  </si>
  <si>
    <t>野依台第五公園</t>
    <rPh sb="0" eb="2">
      <t>ノヨリ</t>
    </rPh>
    <rPh sb="2" eb="3">
      <t>ダイ</t>
    </rPh>
    <rPh sb="3" eb="5">
      <t>ダイゴ</t>
    </rPh>
    <rPh sb="5" eb="7">
      <t>コウエン</t>
    </rPh>
    <phoneticPr fontId="35"/>
  </si>
  <si>
    <t>豊美第一公園</t>
    <rPh sb="0" eb="2">
      <t>トヨミ</t>
    </rPh>
    <rPh sb="2" eb="4">
      <t>ダイイチ</t>
    </rPh>
    <rPh sb="4" eb="6">
      <t>コウエン</t>
    </rPh>
    <phoneticPr fontId="35"/>
  </si>
  <si>
    <t>野依台西山第二公園</t>
    <rPh sb="0" eb="2">
      <t>ノヨリ</t>
    </rPh>
    <rPh sb="2" eb="3">
      <t>ダイ</t>
    </rPh>
    <rPh sb="3" eb="5">
      <t>ニシヤマ</t>
    </rPh>
    <rPh sb="5" eb="6">
      <t>ダイ</t>
    </rPh>
    <rPh sb="6" eb="7">
      <t>２</t>
    </rPh>
    <rPh sb="7" eb="9">
      <t>コウエン</t>
    </rPh>
    <phoneticPr fontId="35"/>
  </si>
  <si>
    <t>浜池公園</t>
    <rPh sb="0" eb="1">
      <t>ハマ</t>
    </rPh>
    <rPh sb="1" eb="2">
      <t>イケ</t>
    </rPh>
    <rPh sb="2" eb="4">
      <t>コウエン</t>
    </rPh>
    <phoneticPr fontId="35"/>
  </si>
  <si>
    <t>牧野町中央公園</t>
    <rPh sb="0" eb="2">
      <t>マキノ</t>
    </rPh>
    <rPh sb="2" eb="3">
      <t>チョウ</t>
    </rPh>
    <rPh sb="3" eb="7">
      <t>チュウオウコウエン</t>
    </rPh>
    <phoneticPr fontId="35"/>
  </si>
  <si>
    <t>東上柴雲庵池公園</t>
    <rPh sb="0" eb="1">
      <t>ヒガシ</t>
    </rPh>
    <rPh sb="1" eb="2">
      <t>ウエ</t>
    </rPh>
    <rPh sb="2" eb="3">
      <t>シバ</t>
    </rPh>
    <rPh sb="3" eb="4">
      <t>クモ</t>
    </rPh>
    <rPh sb="4" eb="5">
      <t>アン</t>
    </rPh>
    <rPh sb="5" eb="6">
      <t>イケ</t>
    </rPh>
    <rPh sb="6" eb="8">
      <t>コウエン</t>
    </rPh>
    <phoneticPr fontId="35"/>
  </si>
  <si>
    <t>草間公園</t>
    <rPh sb="0" eb="2">
      <t>クサマ</t>
    </rPh>
    <rPh sb="2" eb="4">
      <t>コウエン</t>
    </rPh>
    <phoneticPr fontId="35"/>
  </si>
  <si>
    <t>中橋良公園</t>
    <rPh sb="0" eb="1">
      <t>ナカ</t>
    </rPh>
    <rPh sb="1" eb="2">
      <t>ハシ</t>
    </rPh>
    <rPh sb="2" eb="3">
      <t>リョウ</t>
    </rPh>
    <rPh sb="3" eb="5">
      <t>コウエン</t>
    </rPh>
    <phoneticPr fontId="35"/>
  </si>
  <si>
    <t>柱第二公園</t>
    <rPh sb="0" eb="1">
      <t>ハシラ</t>
    </rPh>
    <rPh sb="1" eb="3">
      <t>ダイニ</t>
    </rPh>
    <rPh sb="3" eb="5">
      <t>コウエン</t>
    </rPh>
    <phoneticPr fontId="35"/>
  </si>
  <si>
    <t>中郷公園</t>
    <rPh sb="0" eb="2">
      <t>ナカゴウ</t>
    </rPh>
    <rPh sb="2" eb="4">
      <t>コウエン</t>
    </rPh>
    <phoneticPr fontId="35"/>
  </si>
  <si>
    <t>牟呂大海津公園</t>
    <rPh sb="0" eb="2">
      <t>ムロ</t>
    </rPh>
    <rPh sb="2" eb="3">
      <t>オオ</t>
    </rPh>
    <rPh sb="3" eb="4">
      <t>ウミ</t>
    </rPh>
    <rPh sb="4" eb="5">
      <t>ツ</t>
    </rPh>
    <rPh sb="5" eb="7">
      <t>コウエン</t>
    </rPh>
    <phoneticPr fontId="35"/>
  </si>
  <si>
    <t>真裏口公園</t>
    <rPh sb="0" eb="2">
      <t>マウラ</t>
    </rPh>
    <rPh sb="2" eb="3">
      <t>クチ</t>
    </rPh>
    <rPh sb="3" eb="5">
      <t>コウエン</t>
    </rPh>
    <phoneticPr fontId="35"/>
  </si>
  <si>
    <t>大西公園</t>
    <rPh sb="0" eb="2">
      <t>オオニシ</t>
    </rPh>
    <rPh sb="2" eb="4">
      <t>コウエン</t>
    </rPh>
    <phoneticPr fontId="35"/>
  </si>
  <si>
    <t>外神公園</t>
    <rPh sb="0" eb="1">
      <t>ソト</t>
    </rPh>
    <rPh sb="1" eb="2">
      <t>カミ</t>
    </rPh>
    <rPh sb="2" eb="4">
      <t>コウエン</t>
    </rPh>
    <phoneticPr fontId="35"/>
  </si>
  <si>
    <t>三ツ山公園</t>
    <rPh sb="0" eb="1">
      <t>サン</t>
    </rPh>
    <rPh sb="2" eb="3">
      <t>ヤマ</t>
    </rPh>
    <rPh sb="3" eb="5">
      <t>コウエン</t>
    </rPh>
    <phoneticPr fontId="35"/>
  </si>
  <si>
    <t>作神公園</t>
    <rPh sb="0" eb="1">
      <t>サク</t>
    </rPh>
    <rPh sb="1" eb="2">
      <t>カミ</t>
    </rPh>
    <rPh sb="2" eb="4">
      <t>コウエン</t>
    </rPh>
    <phoneticPr fontId="35"/>
  </si>
  <si>
    <t>市場公園</t>
    <rPh sb="0" eb="2">
      <t>イチバ</t>
    </rPh>
    <rPh sb="2" eb="4">
      <t>コウエン</t>
    </rPh>
    <phoneticPr fontId="35"/>
  </si>
  <si>
    <t>公文公園</t>
    <rPh sb="0" eb="2">
      <t>クモン</t>
    </rPh>
    <rPh sb="2" eb="4">
      <t>コウエン</t>
    </rPh>
    <phoneticPr fontId="35"/>
  </si>
  <si>
    <t>牟呂大塚公園</t>
    <rPh sb="0" eb="1">
      <t>ム</t>
    </rPh>
    <rPh sb="1" eb="2">
      <t>ロ</t>
    </rPh>
    <rPh sb="2" eb="4">
      <t>オオツカ</t>
    </rPh>
    <rPh sb="4" eb="6">
      <t>コウエン</t>
    </rPh>
    <phoneticPr fontId="35"/>
  </si>
  <si>
    <t>むつみね台北公園</t>
    <rPh sb="4" eb="5">
      <t>ダイ</t>
    </rPh>
    <rPh sb="5" eb="6">
      <t>キタ</t>
    </rPh>
    <rPh sb="6" eb="8">
      <t>コウエン</t>
    </rPh>
    <phoneticPr fontId="35"/>
  </si>
  <si>
    <t>むつみね台南公園</t>
    <rPh sb="4" eb="5">
      <t>ダイ</t>
    </rPh>
    <rPh sb="5" eb="6">
      <t>ミナミ</t>
    </rPh>
    <rPh sb="6" eb="8">
      <t>コウエン</t>
    </rPh>
    <phoneticPr fontId="35"/>
  </si>
  <si>
    <t>豊橋高等学校（グラウンド）</t>
    <rPh sb="0" eb="2">
      <t>トヨハシ</t>
    </rPh>
    <rPh sb="2" eb="4">
      <t>コウトウ</t>
    </rPh>
    <rPh sb="4" eb="6">
      <t>ガッコウ</t>
    </rPh>
    <phoneticPr fontId="12"/>
  </si>
  <si>
    <t>前芝校区市民館（屋上）</t>
    <rPh sb="8" eb="10">
      <t>オクジョウ</t>
    </rPh>
    <phoneticPr fontId="15"/>
  </si>
  <si>
    <t>ライフポートとよはし（屋上）</t>
    <rPh sb="11" eb="13">
      <t>オクジョウ</t>
    </rPh>
    <phoneticPr fontId="15"/>
  </si>
  <si>
    <t>サンフォレストＡ棟(廊下等)</t>
    <rPh sb="8" eb="9">
      <t>トウ</t>
    </rPh>
    <phoneticPr fontId="15"/>
  </si>
  <si>
    <t>サンフォレストＢ棟(廊下等)</t>
    <rPh sb="8" eb="9">
      <t>トウ</t>
    </rPh>
    <phoneticPr fontId="15"/>
  </si>
  <si>
    <t>アーバンヒル馬見塚(廊下等)</t>
    <rPh sb="6" eb="7">
      <t>マ</t>
    </rPh>
    <rPh sb="7" eb="8">
      <t>ミ</t>
    </rPh>
    <rPh sb="8" eb="9">
      <t>ヅカ</t>
    </rPh>
    <phoneticPr fontId="35"/>
  </si>
  <si>
    <t>サンシティ吉川(廊下等)</t>
    <rPh sb="5" eb="7">
      <t>ヨシカワ</t>
    </rPh>
    <phoneticPr fontId="35"/>
  </si>
  <si>
    <t>グランコート新栄(廊下等)</t>
    <rPh sb="6" eb="8">
      <t>シンサカエ</t>
    </rPh>
    <phoneticPr fontId="35"/>
  </si>
  <si>
    <t>平成荘（3階以上廊下等）</t>
    <rPh sb="0" eb="2">
      <t>ヘイセイ</t>
    </rPh>
    <rPh sb="2" eb="3">
      <t>ソウ</t>
    </rPh>
    <phoneticPr fontId="35"/>
  </si>
  <si>
    <t>介護老人福祉施設倶楽荘(3階、2・3階屋上)</t>
    <rPh sb="0" eb="2">
      <t>カイゴ</t>
    </rPh>
    <rPh sb="2" eb="4">
      <t>ロウジン</t>
    </rPh>
    <rPh sb="4" eb="6">
      <t>フクシ</t>
    </rPh>
    <rPh sb="6" eb="8">
      <t>シセツ</t>
    </rPh>
    <rPh sb="8" eb="9">
      <t>ク</t>
    </rPh>
    <rPh sb="9" eb="10">
      <t>ラク</t>
    </rPh>
    <rPh sb="10" eb="11">
      <t>ソウ</t>
    </rPh>
    <phoneticPr fontId="58"/>
  </si>
  <si>
    <t>おかだ家ベイサイド</t>
    <rPh sb="3" eb="4">
      <t>イエ</t>
    </rPh>
    <phoneticPr fontId="59"/>
  </si>
  <si>
    <t>国道23号豊橋バイパス豊川橋料金所跡地</t>
    <rPh sb="0" eb="2">
      <t>コクドウ</t>
    </rPh>
    <rPh sb="4" eb="5">
      <t>ゴウ</t>
    </rPh>
    <rPh sb="5" eb="7">
      <t>トヨハシ</t>
    </rPh>
    <rPh sb="11" eb="13">
      <t>トヨカワ</t>
    </rPh>
    <rPh sb="13" eb="14">
      <t>ハシ</t>
    </rPh>
    <rPh sb="14" eb="16">
      <t>リョウキン</t>
    </rPh>
    <rPh sb="16" eb="17">
      <t>ジョ</t>
    </rPh>
    <rPh sb="17" eb="19">
      <t>アトチ</t>
    </rPh>
    <phoneticPr fontId="35"/>
  </si>
  <si>
    <t>タイキ藤沢店立体駐車場</t>
    <rPh sb="3" eb="4">
      <t>フジ</t>
    </rPh>
    <rPh sb="4" eb="5">
      <t>サワ</t>
    </rPh>
    <rPh sb="5" eb="6">
      <t>テン</t>
    </rPh>
    <rPh sb="6" eb="8">
      <t>リッタイ</t>
    </rPh>
    <rPh sb="8" eb="11">
      <t>チュウシャジョウ</t>
    </rPh>
    <phoneticPr fontId="35"/>
  </si>
  <si>
    <t>オーギヤＷＯ立体駐車場</t>
    <rPh sb="6" eb="8">
      <t>リッタイ</t>
    </rPh>
    <rPh sb="8" eb="11">
      <t>チュウシャジョウ</t>
    </rPh>
    <phoneticPr fontId="35"/>
  </si>
  <si>
    <t>磯辺校区市民館（2階）</t>
    <rPh sb="0" eb="2">
      <t>イソベ</t>
    </rPh>
    <rPh sb="2" eb="7">
      <t>コウクシミンカン</t>
    </rPh>
    <rPh sb="9" eb="10">
      <t>カイ</t>
    </rPh>
    <phoneticPr fontId="2"/>
  </si>
  <si>
    <t>牟呂校区市民館（2階）</t>
    <rPh sb="0" eb="1">
      <t>ム</t>
    </rPh>
    <rPh sb="1" eb="2">
      <t>ロ</t>
    </rPh>
    <rPh sb="2" eb="7">
      <t>コウクシミンカン</t>
    </rPh>
    <rPh sb="9" eb="10">
      <t>カイ</t>
    </rPh>
    <phoneticPr fontId="2"/>
  </si>
  <si>
    <t>牟呂地区市民館（2階）</t>
    <rPh sb="0" eb="2">
      <t>ムロ</t>
    </rPh>
    <rPh sb="2" eb="7">
      <t>チクシミンカン</t>
    </rPh>
    <rPh sb="9" eb="10">
      <t>カイ</t>
    </rPh>
    <phoneticPr fontId="2"/>
  </si>
  <si>
    <t>松葉校区市民館（2階）</t>
    <rPh sb="9" eb="10">
      <t>カイ</t>
    </rPh>
    <phoneticPr fontId="2"/>
  </si>
  <si>
    <t>吉田方地区市民館（2階）</t>
    <rPh sb="0" eb="2">
      <t>ヨシダ</t>
    </rPh>
    <rPh sb="2" eb="3">
      <t>カタ</t>
    </rPh>
    <rPh sb="3" eb="8">
      <t>チクシミンカン</t>
    </rPh>
    <rPh sb="10" eb="11">
      <t>カイ</t>
    </rPh>
    <phoneticPr fontId="2"/>
  </si>
  <si>
    <t>下条小学校（校舎3階廊下）</t>
    <rPh sb="0" eb="5">
      <t>ゲジョウショウガッコウ</t>
    </rPh>
    <rPh sb="6" eb="8">
      <t>コウシャ</t>
    </rPh>
    <rPh sb="9" eb="10">
      <t>カイ</t>
    </rPh>
    <rPh sb="10" eb="12">
      <t>ロウカ</t>
    </rPh>
    <phoneticPr fontId="2"/>
  </si>
  <si>
    <t>賀茂小学校（校舎3階廊下）</t>
    <rPh sb="0" eb="2">
      <t>カモ</t>
    </rPh>
    <rPh sb="2" eb="5">
      <t>ショウガッコウ</t>
    </rPh>
    <rPh sb="6" eb="8">
      <t>コウシャ</t>
    </rPh>
    <rPh sb="9" eb="10">
      <t>カイ</t>
    </rPh>
    <rPh sb="10" eb="12">
      <t>ロウカ</t>
    </rPh>
    <phoneticPr fontId="2"/>
  </si>
  <si>
    <t>東郷町43-1</t>
    <rPh sb="0" eb="3">
      <t>トウゴウチョウ</t>
    </rPh>
    <phoneticPr fontId="15"/>
  </si>
  <si>
    <t>西幸町字浜池333-9</t>
    <rPh sb="0" eb="3">
      <t>ニシサイワイチョウ</t>
    </rPh>
    <phoneticPr fontId="15"/>
  </si>
  <si>
    <t>草間町官有地</t>
    <rPh sb="0" eb="3">
      <t>クサマチョウ</t>
    </rPh>
    <phoneticPr fontId="15"/>
  </si>
  <si>
    <t>草間町字東山143-6</t>
    <rPh sb="0" eb="3">
      <t>クサマチョウ</t>
    </rPh>
    <rPh sb="4" eb="6">
      <t>ヒガシヤマ</t>
    </rPh>
    <phoneticPr fontId="15"/>
  </si>
  <si>
    <t>神野新田町字イノ割1-3</t>
    <rPh sb="2" eb="3">
      <t>シン</t>
    </rPh>
    <phoneticPr fontId="15"/>
  </si>
  <si>
    <t>今橋町</t>
    <rPh sb="0" eb="2">
      <t>イマバシ</t>
    </rPh>
    <phoneticPr fontId="15"/>
  </si>
  <si>
    <t>佐藤町、東幸町、高師町</t>
    <rPh sb="4" eb="5">
      <t>ヒガシ</t>
    </rPh>
    <rPh sb="5" eb="7">
      <t>サイワイチョウ</t>
    </rPh>
    <rPh sb="8" eb="10">
      <t>タカシ</t>
    </rPh>
    <rPh sb="10" eb="11">
      <t>マチ</t>
    </rPh>
    <phoneticPr fontId="15"/>
  </si>
  <si>
    <t>浪ノ上町</t>
    <rPh sb="0" eb="1">
      <t>ナミ</t>
    </rPh>
    <rPh sb="2" eb="3">
      <t>ウエ</t>
    </rPh>
    <rPh sb="3" eb="4">
      <t>チョウ</t>
    </rPh>
    <phoneticPr fontId="35"/>
  </si>
  <si>
    <t>南牛川一丁目</t>
    <rPh sb="0" eb="1">
      <t>ミナミ</t>
    </rPh>
    <rPh sb="1" eb="2">
      <t>ウシ</t>
    </rPh>
    <rPh sb="2" eb="3">
      <t>カワ</t>
    </rPh>
    <rPh sb="3" eb="6">
      <t>イッチョウメ</t>
    </rPh>
    <phoneticPr fontId="35"/>
  </si>
  <si>
    <t>吾妻町</t>
    <rPh sb="0" eb="3">
      <t>アヅマチョウ</t>
    </rPh>
    <phoneticPr fontId="35"/>
  </si>
  <si>
    <t>井原町</t>
    <rPh sb="0" eb="3">
      <t>イハラチョウ</t>
    </rPh>
    <phoneticPr fontId="35"/>
  </si>
  <si>
    <t>三ノ輪町四丁目</t>
    <rPh sb="0" eb="1">
      <t>ミ</t>
    </rPh>
    <rPh sb="2" eb="4">
      <t>ワチョウ</t>
    </rPh>
    <rPh sb="4" eb="7">
      <t>４チョウメ</t>
    </rPh>
    <phoneticPr fontId="35"/>
  </si>
  <si>
    <t>飯村南五丁目</t>
    <rPh sb="0" eb="1">
      <t>イイ</t>
    </rPh>
    <rPh sb="1" eb="2">
      <t>ムラ</t>
    </rPh>
    <rPh sb="2" eb="3">
      <t>ミナミ</t>
    </rPh>
    <rPh sb="3" eb="6">
      <t>ゴチョウメ</t>
    </rPh>
    <phoneticPr fontId="35"/>
  </si>
  <si>
    <t>岩屋町</t>
    <rPh sb="0" eb="3">
      <t>イワヤチョウ</t>
    </rPh>
    <phoneticPr fontId="35"/>
  </si>
  <si>
    <t>前田中町</t>
    <rPh sb="0" eb="1">
      <t>マエ</t>
    </rPh>
    <rPh sb="1" eb="2">
      <t>タ</t>
    </rPh>
    <rPh sb="2" eb="3">
      <t>ナカ</t>
    </rPh>
    <rPh sb="3" eb="4">
      <t>マチ</t>
    </rPh>
    <phoneticPr fontId="35"/>
  </si>
  <si>
    <t>小畷町</t>
    <rPh sb="0" eb="1">
      <t>コ</t>
    </rPh>
    <rPh sb="1" eb="2">
      <t>ナワテ</t>
    </rPh>
    <rPh sb="2" eb="3">
      <t>チョウ</t>
    </rPh>
    <phoneticPr fontId="35"/>
  </si>
  <si>
    <t>老津町</t>
    <rPh sb="0" eb="3">
      <t>オイツチョウ</t>
    </rPh>
    <phoneticPr fontId="15"/>
  </si>
  <si>
    <t>杉山町</t>
    <rPh sb="0" eb="2">
      <t>スギヤマ</t>
    </rPh>
    <rPh sb="2" eb="3">
      <t>チョウ</t>
    </rPh>
    <phoneticPr fontId="35"/>
  </si>
  <si>
    <t>植田町</t>
    <rPh sb="0" eb="2">
      <t>ウエタ</t>
    </rPh>
    <rPh sb="2" eb="3">
      <t>チョウ</t>
    </rPh>
    <phoneticPr fontId="35"/>
  </si>
  <si>
    <t>野依台二丁目</t>
    <rPh sb="0" eb="2">
      <t>ノヨリ</t>
    </rPh>
    <rPh sb="2" eb="3">
      <t>ダイ</t>
    </rPh>
    <rPh sb="3" eb="6">
      <t>ニチョウメ</t>
    </rPh>
    <phoneticPr fontId="35"/>
  </si>
  <si>
    <t>若松町</t>
    <rPh sb="0" eb="3">
      <t>ワカマツチョウ</t>
    </rPh>
    <phoneticPr fontId="35"/>
  </si>
  <si>
    <t>野依台一丁目</t>
    <rPh sb="0" eb="2">
      <t>ノヨリ</t>
    </rPh>
    <rPh sb="2" eb="3">
      <t>ダイ</t>
    </rPh>
    <rPh sb="3" eb="4">
      <t>１</t>
    </rPh>
    <rPh sb="4" eb="6">
      <t>チョウメ</t>
    </rPh>
    <phoneticPr fontId="35"/>
  </si>
  <si>
    <t>西幸町</t>
    <rPh sb="0" eb="1">
      <t>ニシ</t>
    </rPh>
    <rPh sb="1" eb="2">
      <t>ユキ</t>
    </rPh>
    <rPh sb="2" eb="3">
      <t>チョウ</t>
    </rPh>
    <phoneticPr fontId="35"/>
  </si>
  <si>
    <t>牧野町</t>
    <rPh sb="0" eb="2">
      <t>マキノ</t>
    </rPh>
    <rPh sb="2" eb="3">
      <t>チョウ</t>
    </rPh>
    <phoneticPr fontId="35"/>
  </si>
  <si>
    <t>高師本郷町</t>
    <rPh sb="0" eb="2">
      <t>タカシ</t>
    </rPh>
    <rPh sb="2" eb="4">
      <t>ホンゴウ</t>
    </rPh>
    <rPh sb="4" eb="5">
      <t>チョウ</t>
    </rPh>
    <phoneticPr fontId="35"/>
  </si>
  <si>
    <t>草間町</t>
    <rPh sb="0" eb="3">
      <t>クサマチョウ</t>
    </rPh>
    <phoneticPr fontId="35"/>
  </si>
  <si>
    <t>中橋良町</t>
    <rPh sb="0" eb="1">
      <t>ナカ</t>
    </rPh>
    <rPh sb="1" eb="2">
      <t>ハシ</t>
    </rPh>
    <rPh sb="2" eb="3">
      <t>リョウ</t>
    </rPh>
    <rPh sb="3" eb="4">
      <t>チョウ</t>
    </rPh>
    <phoneticPr fontId="35"/>
  </si>
  <si>
    <t>柱八番町</t>
    <rPh sb="0" eb="1">
      <t>ハシラ</t>
    </rPh>
    <rPh sb="1" eb="4">
      <t>ハチバンチョウ</t>
    </rPh>
    <phoneticPr fontId="35"/>
  </si>
  <si>
    <t>中郷町</t>
    <rPh sb="0" eb="2">
      <t>ナカゴウ</t>
    </rPh>
    <rPh sb="2" eb="3">
      <t>チョウ</t>
    </rPh>
    <phoneticPr fontId="35"/>
  </si>
  <si>
    <t>牟呂大西町</t>
    <rPh sb="0" eb="2">
      <t>ムロ</t>
    </rPh>
    <rPh sb="2" eb="5">
      <t>オオニシチョウ</t>
    </rPh>
    <phoneticPr fontId="35"/>
  </si>
  <si>
    <t>牟呂水神町</t>
    <rPh sb="0" eb="2">
      <t>ムロ</t>
    </rPh>
    <rPh sb="2" eb="4">
      <t>スイジン</t>
    </rPh>
    <rPh sb="4" eb="5">
      <t>チョウ</t>
    </rPh>
    <phoneticPr fontId="35"/>
  </si>
  <si>
    <t>牟呂外神町</t>
    <rPh sb="0" eb="2">
      <t>ムロ</t>
    </rPh>
    <rPh sb="2" eb="3">
      <t>ソト</t>
    </rPh>
    <rPh sb="3" eb="4">
      <t>カミ</t>
    </rPh>
    <rPh sb="4" eb="5">
      <t>チョウ</t>
    </rPh>
    <phoneticPr fontId="35"/>
  </si>
  <si>
    <t>牟呂町</t>
    <rPh sb="0" eb="3">
      <t>ムロチョウ</t>
    </rPh>
    <phoneticPr fontId="35"/>
  </si>
  <si>
    <t>牟呂中村町</t>
    <rPh sb="0" eb="2">
      <t>ムロ</t>
    </rPh>
    <rPh sb="2" eb="5">
      <t>ナカムラチョウ</t>
    </rPh>
    <phoneticPr fontId="35"/>
  </si>
  <si>
    <t>牟呂市場町</t>
    <rPh sb="0" eb="2">
      <t>ムロ</t>
    </rPh>
    <rPh sb="2" eb="4">
      <t>イチバ</t>
    </rPh>
    <rPh sb="4" eb="5">
      <t>チョウ</t>
    </rPh>
    <phoneticPr fontId="35"/>
  </si>
  <si>
    <t>牟呂公文町</t>
    <rPh sb="0" eb="2">
      <t>ムロ</t>
    </rPh>
    <rPh sb="2" eb="4">
      <t>クモン</t>
    </rPh>
    <rPh sb="4" eb="5">
      <t>チョウ</t>
    </rPh>
    <phoneticPr fontId="35"/>
  </si>
  <si>
    <t>西七根町</t>
    <rPh sb="0" eb="1">
      <t>ニシ</t>
    </rPh>
    <rPh sb="1" eb="2">
      <t>ナナ</t>
    </rPh>
    <rPh sb="2" eb="3">
      <t>ネ</t>
    </rPh>
    <phoneticPr fontId="35"/>
  </si>
  <si>
    <t>牟呂町字北汐田50-1</t>
    <rPh sb="0" eb="3">
      <t>ムロチョウ</t>
    </rPh>
    <rPh sb="3" eb="4">
      <t>ジ</t>
    </rPh>
    <rPh sb="4" eb="5">
      <t>キタ</t>
    </rPh>
    <rPh sb="5" eb="6">
      <t>シオ</t>
    </rPh>
    <rPh sb="6" eb="7">
      <t>タ</t>
    </rPh>
    <phoneticPr fontId="12"/>
  </si>
  <si>
    <t>大村町字地之神9</t>
    <rPh sb="0" eb="2">
      <t>オオムラ</t>
    </rPh>
    <phoneticPr fontId="15"/>
  </si>
  <si>
    <t>高洲町字長弦73－1</t>
    <rPh sb="0" eb="2">
      <t>タカス</t>
    </rPh>
    <rPh sb="2" eb="3">
      <t>チョウ</t>
    </rPh>
    <rPh sb="3" eb="4">
      <t>アザ</t>
    </rPh>
    <rPh sb="4" eb="5">
      <t>ナガ</t>
    </rPh>
    <rPh sb="5" eb="6">
      <t>ゲン</t>
    </rPh>
    <phoneticPr fontId="35"/>
  </si>
  <si>
    <t>牛川町字下モ田29-1</t>
    <rPh sb="0" eb="2">
      <t>ウシカワ</t>
    </rPh>
    <rPh sb="2" eb="4">
      <t>チョウジ</t>
    </rPh>
    <rPh sb="4" eb="5">
      <t>シタ</t>
    </rPh>
    <rPh sb="6" eb="7">
      <t>タ</t>
    </rPh>
    <phoneticPr fontId="35"/>
  </si>
  <si>
    <t>神野新田町字ミノ割1-3</t>
    <rPh sb="0" eb="2">
      <t>ジンノ</t>
    </rPh>
    <rPh sb="2" eb="4">
      <t>シンデン</t>
    </rPh>
    <rPh sb="4" eb="5">
      <t>チョウ</t>
    </rPh>
    <rPh sb="5" eb="6">
      <t>アザ</t>
    </rPh>
    <rPh sb="8" eb="9">
      <t>ワ</t>
    </rPh>
    <phoneticPr fontId="35"/>
  </si>
  <si>
    <t>吉前町字西吉前新田131-3</t>
    <rPh sb="0" eb="1">
      <t>ヨシ</t>
    </rPh>
    <rPh sb="1" eb="2">
      <t>マエ</t>
    </rPh>
    <rPh sb="2" eb="3">
      <t>チョウ</t>
    </rPh>
    <rPh sb="3" eb="4">
      <t>アザ</t>
    </rPh>
    <rPh sb="4" eb="5">
      <t>ニシ</t>
    </rPh>
    <rPh sb="5" eb="6">
      <t>ヨシ</t>
    </rPh>
    <rPh sb="6" eb="7">
      <t>マエ</t>
    </rPh>
    <rPh sb="7" eb="9">
      <t>シンデン</t>
    </rPh>
    <phoneticPr fontId="35"/>
  </si>
  <si>
    <t>高洲町字高洲41</t>
    <rPh sb="0" eb="2">
      <t>タカス</t>
    </rPh>
    <rPh sb="2" eb="3">
      <t>チョウ</t>
    </rPh>
    <rPh sb="3" eb="4">
      <t>アザ</t>
    </rPh>
    <rPh sb="4" eb="6">
      <t>タカス</t>
    </rPh>
    <phoneticPr fontId="35"/>
  </si>
  <si>
    <t>小向町字北小向39-2</t>
    <rPh sb="0" eb="3">
      <t>コムカイチョウ</t>
    </rPh>
    <rPh sb="3" eb="4">
      <t>アザ</t>
    </rPh>
    <rPh sb="4" eb="5">
      <t>キタ</t>
    </rPh>
    <rPh sb="5" eb="7">
      <t>コムカイ</t>
    </rPh>
    <phoneticPr fontId="35"/>
  </si>
  <si>
    <t>小向町字北小向39-1</t>
    <rPh sb="0" eb="3">
      <t>コムカイチョウ</t>
    </rPh>
    <rPh sb="3" eb="4">
      <t>アザ</t>
    </rPh>
    <rPh sb="4" eb="5">
      <t>キタ</t>
    </rPh>
    <rPh sb="5" eb="7">
      <t>コムカイ</t>
    </rPh>
    <phoneticPr fontId="35"/>
  </si>
  <si>
    <t>小向町字北小向134-1</t>
    <rPh sb="0" eb="3">
      <t>コムカイチョウ</t>
    </rPh>
    <rPh sb="3" eb="4">
      <t>アザ</t>
    </rPh>
    <rPh sb="4" eb="5">
      <t>キタ</t>
    </rPh>
    <rPh sb="5" eb="7">
      <t>コムカイ</t>
    </rPh>
    <phoneticPr fontId="35"/>
  </si>
  <si>
    <t>新栄町字南小向27</t>
    <rPh sb="0" eb="3">
      <t>シンサカエチョウ</t>
    </rPh>
    <rPh sb="3" eb="4">
      <t>アザ</t>
    </rPh>
    <rPh sb="4" eb="5">
      <t>ミナミ</t>
    </rPh>
    <rPh sb="5" eb="7">
      <t>コムカイ</t>
    </rPh>
    <phoneticPr fontId="35"/>
  </si>
  <si>
    <t>菰口町三丁目37</t>
    <rPh sb="0" eb="3">
      <t>コモグチチョウ</t>
    </rPh>
    <rPh sb="3" eb="6">
      <t>サンチョウメ</t>
    </rPh>
    <phoneticPr fontId="35"/>
  </si>
  <si>
    <t>菰口町四丁目1-1</t>
    <rPh sb="0" eb="3">
      <t>コモグチチョウ</t>
    </rPh>
    <rPh sb="3" eb="6">
      <t>ヨンチョウメ</t>
    </rPh>
    <phoneticPr fontId="35"/>
  </si>
  <si>
    <t>新栄町字南小向151</t>
    <rPh sb="0" eb="3">
      <t>シンサカエチョウ</t>
    </rPh>
    <rPh sb="3" eb="4">
      <t>アザ</t>
    </rPh>
    <rPh sb="4" eb="5">
      <t>ミナミ</t>
    </rPh>
    <rPh sb="5" eb="7">
      <t>コムカイ</t>
    </rPh>
    <phoneticPr fontId="35"/>
  </si>
  <si>
    <t>野田町字野田165-1-2、166-1-2</t>
    <rPh sb="0" eb="3">
      <t>ノダチョウ</t>
    </rPh>
    <rPh sb="3" eb="4">
      <t>アザ</t>
    </rPh>
    <rPh sb="4" eb="6">
      <t>ノダ</t>
    </rPh>
    <phoneticPr fontId="35"/>
  </si>
  <si>
    <t>馬見塚町35</t>
    <rPh sb="0" eb="4">
      <t>マミヅカチョウ</t>
    </rPh>
    <phoneticPr fontId="35"/>
  </si>
  <si>
    <t>新栄町字一本木5-3</t>
    <rPh sb="0" eb="3">
      <t>シンサカエチョウ</t>
    </rPh>
    <rPh sb="3" eb="4">
      <t>アザ</t>
    </rPh>
    <rPh sb="4" eb="7">
      <t>イッポンギ</t>
    </rPh>
    <phoneticPr fontId="35"/>
  </si>
  <si>
    <t>神野新田町字ヨノ割91-1</t>
    <rPh sb="0" eb="2">
      <t>ジンノ</t>
    </rPh>
    <rPh sb="2" eb="4">
      <t>シンデン</t>
    </rPh>
    <rPh sb="4" eb="5">
      <t>チョウ</t>
    </rPh>
    <rPh sb="5" eb="6">
      <t>アザ</t>
    </rPh>
    <rPh sb="8" eb="9">
      <t>ワ</t>
    </rPh>
    <phoneticPr fontId="35"/>
  </si>
  <si>
    <t>牟呂市場町11-1</t>
    <rPh sb="0" eb="2">
      <t>ムロ</t>
    </rPh>
    <rPh sb="2" eb="4">
      <t>イチバ</t>
    </rPh>
    <rPh sb="4" eb="5">
      <t>チョウ</t>
    </rPh>
    <phoneticPr fontId="35"/>
  </si>
  <si>
    <t>神野新田町字ヘノ割33-1</t>
    <rPh sb="0" eb="5">
      <t>ジンノシンデンチョウ</t>
    </rPh>
    <rPh sb="5" eb="6">
      <t>アザ</t>
    </rPh>
    <rPh sb="8" eb="9">
      <t>ワ</t>
    </rPh>
    <phoneticPr fontId="35"/>
  </si>
  <si>
    <t>前芝町字東堤32-1、33-1</t>
    <rPh sb="0" eb="3">
      <t>マエシバチョウ</t>
    </rPh>
    <rPh sb="3" eb="4">
      <t>アザ</t>
    </rPh>
    <rPh sb="4" eb="5">
      <t>ヒガシ</t>
    </rPh>
    <rPh sb="5" eb="6">
      <t>ツツミ</t>
    </rPh>
    <phoneticPr fontId="35"/>
  </si>
  <si>
    <t>西浜町5-9</t>
    <rPh sb="0" eb="3">
      <t>ニシハマチョウ</t>
    </rPh>
    <phoneticPr fontId="35"/>
  </si>
  <si>
    <t>西浜町5-8</t>
    <rPh sb="0" eb="3">
      <t>ニシハマチョウ</t>
    </rPh>
    <phoneticPr fontId="35"/>
  </si>
  <si>
    <t>前芝町字加藤381-2</t>
    <rPh sb="0" eb="3">
      <t>マエシバチョウ</t>
    </rPh>
    <rPh sb="3" eb="4">
      <t>アザ</t>
    </rPh>
    <rPh sb="4" eb="6">
      <t>カトウ</t>
    </rPh>
    <phoneticPr fontId="35"/>
  </si>
  <si>
    <t>川崎町216-2</t>
    <rPh sb="0" eb="2">
      <t>カワサキ</t>
    </rPh>
    <rPh sb="2" eb="3">
      <t>チョウ</t>
    </rPh>
    <phoneticPr fontId="35"/>
  </si>
  <si>
    <t>牟呂町字古幡焼17</t>
    <rPh sb="0" eb="1">
      <t>ム</t>
    </rPh>
    <rPh sb="1" eb="2">
      <t>ロ</t>
    </rPh>
    <rPh sb="2" eb="3">
      <t>チョウ</t>
    </rPh>
    <rPh sb="3" eb="4">
      <t>アザ</t>
    </rPh>
    <rPh sb="4" eb="5">
      <t>フル</t>
    </rPh>
    <rPh sb="5" eb="6">
      <t>バン</t>
    </rPh>
    <rPh sb="6" eb="7">
      <t>ヤ</t>
    </rPh>
    <phoneticPr fontId="35"/>
  </si>
  <si>
    <t>東脇一丁目3-10</t>
    <rPh sb="0" eb="2">
      <t>ヒガシワキ</t>
    </rPh>
    <rPh sb="2" eb="5">
      <t>イッチョウメ</t>
    </rPh>
    <phoneticPr fontId="35"/>
  </si>
  <si>
    <t>富久縞町</t>
    <rPh sb="0" eb="4">
      <t>フクシマチョウ</t>
    </rPh>
    <phoneticPr fontId="35"/>
  </si>
  <si>
    <t>潮崎町48-1他</t>
    <rPh sb="0" eb="3">
      <t>シオザキチョウ</t>
    </rPh>
    <rPh sb="7" eb="8">
      <t>ホカ</t>
    </rPh>
    <phoneticPr fontId="35"/>
  </si>
  <si>
    <t>潮崎町24-9</t>
    <rPh sb="0" eb="3">
      <t>シオザキチョウ</t>
    </rPh>
    <phoneticPr fontId="35"/>
  </si>
  <si>
    <t>駒形町字丸山60</t>
    <rPh sb="0" eb="3">
      <t>コマガタチョウ</t>
    </rPh>
    <rPh sb="3" eb="4">
      <t>アザ</t>
    </rPh>
    <rPh sb="4" eb="6">
      <t>マルヤマ</t>
    </rPh>
    <phoneticPr fontId="2"/>
  </si>
  <si>
    <t>下条東町字西浦41</t>
    <rPh sb="0" eb="5">
      <t>ゲジョウヒガシマチアザ</t>
    </rPh>
    <rPh sb="5" eb="7">
      <t>ニシウラ</t>
    </rPh>
    <phoneticPr fontId="2"/>
  </si>
  <si>
    <t>名古屋工業大学体育館</t>
    <rPh sb="0" eb="3">
      <t>ナゴヤ</t>
    </rPh>
    <rPh sb="3" eb="5">
      <t>コウギョウ</t>
    </rPh>
    <rPh sb="5" eb="7">
      <t>ダイガク</t>
    </rPh>
    <rPh sb="7" eb="9">
      <t>タイイク</t>
    </rPh>
    <rPh sb="9" eb="10">
      <t>カン</t>
    </rPh>
    <phoneticPr fontId="1"/>
  </si>
  <si>
    <t>愛知工業大学名電高等学校 瑞若スポーツセンター体育館</t>
    <rPh sb="8" eb="10">
      <t>コウトウ</t>
    </rPh>
    <rPh sb="10" eb="12">
      <t>ガッコウ</t>
    </rPh>
    <rPh sb="13" eb="14">
      <t>ミズ</t>
    </rPh>
    <rPh sb="14" eb="15">
      <t>ワカ</t>
    </rPh>
    <rPh sb="23" eb="26">
      <t>タイイクカン</t>
    </rPh>
    <phoneticPr fontId="1"/>
  </si>
  <si>
    <t>名古屋市立大学　北千種キャンパス</t>
    <rPh sb="0" eb="3">
      <t>ナゴヤ</t>
    </rPh>
    <rPh sb="3" eb="5">
      <t>イチリツ</t>
    </rPh>
    <rPh sb="5" eb="7">
      <t>ダイガク</t>
    </rPh>
    <rPh sb="8" eb="9">
      <t>キタ</t>
    </rPh>
    <rPh sb="9" eb="11">
      <t>チクサ</t>
    </rPh>
    <phoneticPr fontId="5"/>
  </si>
  <si>
    <t>高見コミュニティセンター</t>
    <rPh sb="0" eb="1">
      <t>タカ</t>
    </rPh>
    <rPh sb="1" eb="2">
      <t>ミ</t>
    </rPh>
    <phoneticPr fontId="5"/>
  </si>
  <si>
    <t>名大教育学部附属中学校・高等学校</t>
    <rPh sb="8" eb="9">
      <t>チュウ</t>
    </rPh>
    <rPh sb="9" eb="11">
      <t>ガッコウ</t>
    </rPh>
    <rPh sb="12" eb="14">
      <t>コウトウ</t>
    </rPh>
    <phoneticPr fontId="1"/>
  </si>
  <si>
    <t>菊里高等学校</t>
    <rPh sb="0" eb="1">
      <t>キク</t>
    </rPh>
    <phoneticPr fontId="5"/>
  </si>
  <si>
    <t>星ヶ丘コミュニティセンター</t>
    <rPh sb="0" eb="3">
      <t>ホシガオカ</t>
    </rPh>
    <phoneticPr fontId="5"/>
  </si>
  <si>
    <t>名古屋商業高等学校</t>
    <rPh sb="0" eb="3">
      <t>ナゴヤ</t>
    </rPh>
    <phoneticPr fontId="5"/>
  </si>
  <si>
    <t>県立名古屋聾学校</t>
    <rPh sb="0" eb="2">
      <t>ケンリツ</t>
    </rPh>
    <rPh sb="5" eb="6">
      <t>ロウ</t>
    </rPh>
    <phoneticPr fontId="1"/>
  </si>
  <si>
    <t>愛知中学校・高等学校</t>
    <rPh sb="4" eb="5">
      <t>コウ</t>
    </rPh>
    <phoneticPr fontId="3"/>
  </si>
  <si>
    <t>東桜小学校</t>
    <rPh sb="0" eb="1">
      <t>ヒガシ</t>
    </rPh>
    <rPh sb="1" eb="2">
      <t>サクラ</t>
    </rPh>
    <rPh sb="2" eb="5">
      <t>ショウガッコウ</t>
    </rPh>
    <phoneticPr fontId="5"/>
  </si>
  <si>
    <t>冨士中学校</t>
    <rPh sb="0" eb="2">
      <t>フジ</t>
    </rPh>
    <phoneticPr fontId="5"/>
  </si>
  <si>
    <t>第一幼稚園</t>
    <rPh sb="0" eb="2">
      <t>ダイイチ</t>
    </rPh>
    <rPh sb="2" eb="5">
      <t>ヨウチエン</t>
    </rPh>
    <phoneticPr fontId="5"/>
  </si>
  <si>
    <t>山吹小学校</t>
    <rPh sb="0" eb="2">
      <t>ヤマブキ</t>
    </rPh>
    <rPh sb="2" eb="5">
      <t>ショウガッコウ</t>
    </rPh>
    <phoneticPr fontId="5"/>
  </si>
  <si>
    <t>県立明和高等学校</t>
    <rPh sb="0" eb="2">
      <t>ケンリツ</t>
    </rPh>
    <rPh sb="2" eb="4">
      <t>メイワ</t>
    </rPh>
    <rPh sb="4" eb="6">
      <t>コウトウ</t>
    </rPh>
    <rPh sb="6" eb="8">
      <t>ガッコウ</t>
    </rPh>
    <phoneticPr fontId="1"/>
  </si>
  <si>
    <t>金城学院中学校</t>
    <rPh sb="0" eb="2">
      <t>キンジョウ</t>
    </rPh>
    <rPh sb="2" eb="4">
      <t>ガクイン</t>
    </rPh>
    <rPh sb="4" eb="5">
      <t>チュウ</t>
    </rPh>
    <rPh sb="5" eb="7">
      <t>ガッコウ</t>
    </rPh>
    <phoneticPr fontId="1"/>
  </si>
  <si>
    <t>東白壁小学校</t>
    <rPh sb="0" eb="1">
      <t>ヒガシ</t>
    </rPh>
    <rPh sb="1" eb="3">
      <t>シラカベ</t>
    </rPh>
    <rPh sb="3" eb="6">
      <t>ショウガッコウ</t>
    </rPh>
    <phoneticPr fontId="5"/>
  </si>
  <si>
    <t>工芸高等学校</t>
    <rPh sb="0" eb="2">
      <t>コウゲイ</t>
    </rPh>
    <rPh sb="2" eb="4">
      <t>コウトウ</t>
    </rPh>
    <rPh sb="4" eb="6">
      <t>ガッコウ</t>
    </rPh>
    <phoneticPr fontId="5"/>
  </si>
  <si>
    <t>県立愛知商業高等学校</t>
    <rPh sb="0" eb="2">
      <t>ケンリツ</t>
    </rPh>
    <rPh sb="2" eb="4">
      <t>アイチ</t>
    </rPh>
    <rPh sb="4" eb="6">
      <t>ショウギョウ</t>
    </rPh>
    <rPh sb="6" eb="8">
      <t>コウトウ</t>
    </rPh>
    <rPh sb="8" eb="10">
      <t>ガッコウ</t>
    </rPh>
    <phoneticPr fontId="1"/>
  </si>
  <si>
    <t>葵小学校</t>
    <rPh sb="0" eb="1">
      <t>アオイ</t>
    </rPh>
    <rPh sb="1" eb="4">
      <t>ショウガッコウ</t>
    </rPh>
    <phoneticPr fontId="5"/>
  </si>
  <si>
    <t>葵コミュニティセンター</t>
    <rPh sb="0" eb="1">
      <t>アオイ</t>
    </rPh>
    <phoneticPr fontId="3"/>
  </si>
  <si>
    <t>筒井小学校</t>
    <rPh sb="0" eb="2">
      <t>ツツイ</t>
    </rPh>
    <rPh sb="2" eb="5">
      <t>ショウガッコウ</t>
    </rPh>
    <phoneticPr fontId="5"/>
  </si>
  <si>
    <t>筒井コミュニティセンター</t>
    <rPh sb="0" eb="2">
      <t>ツツイ</t>
    </rPh>
    <phoneticPr fontId="3"/>
  </si>
  <si>
    <t>旭丘小学校</t>
    <rPh sb="0" eb="2">
      <t>アサヒガオカ</t>
    </rPh>
    <rPh sb="2" eb="5">
      <t>ショウガッコウ</t>
    </rPh>
    <phoneticPr fontId="5"/>
  </si>
  <si>
    <t>桜丘中学校</t>
    <rPh sb="0" eb="2">
      <t>サクラガオカ</t>
    </rPh>
    <phoneticPr fontId="5"/>
  </si>
  <si>
    <t>明倫小学校</t>
    <rPh sb="0" eb="2">
      <t>メイリン</t>
    </rPh>
    <rPh sb="2" eb="5">
      <t>ショウガッコウ</t>
    </rPh>
    <phoneticPr fontId="5"/>
  </si>
  <si>
    <t>県立旭丘高等学校</t>
    <rPh sb="0" eb="2">
      <t>ケンリツ</t>
    </rPh>
    <rPh sb="2" eb="4">
      <t>アサヒガオカ</t>
    </rPh>
    <rPh sb="4" eb="6">
      <t>コウトウ</t>
    </rPh>
    <rPh sb="6" eb="8">
      <t>ガッコウ</t>
    </rPh>
    <phoneticPr fontId="1"/>
  </si>
  <si>
    <t>明倫コミュニティセンター</t>
    <rPh sb="0" eb="2">
      <t>メイリン</t>
    </rPh>
    <phoneticPr fontId="3"/>
  </si>
  <si>
    <t>矢田小学校</t>
    <rPh sb="0" eb="2">
      <t>ヤダ</t>
    </rPh>
    <rPh sb="2" eb="5">
      <t>ショウガッコウ</t>
    </rPh>
    <phoneticPr fontId="5"/>
  </si>
  <si>
    <t>矢田中学校</t>
    <rPh sb="0" eb="2">
      <t>ヤダ</t>
    </rPh>
    <phoneticPr fontId="5"/>
  </si>
  <si>
    <t>砂田橋小学校</t>
    <rPh sb="0" eb="2">
      <t>スナダ</t>
    </rPh>
    <rPh sb="2" eb="3">
      <t>バシ</t>
    </rPh>
    <rPh sb="3" eb="6">
      <t>ショウガッコウ</t>
    </rPh>
    <phoneticPr fontId="5"/>
  </si>
  <si>
    <t>六郷小学校</t>
    <rPh sb="0" eb="2">
      <t>ロクゴウ</t>
    </rPh>
    <rPh sb="2" eb="5">
      <t>ショウガッコウ</t>
    </rPh>
    <phoneticPr fontId="5"/>
  </si>
  <si>
    <t>六郷コミュニティセンター</t>
    <rPh sb="0" eb="2">
      <t>ロクゴウ</t>
    </rPh>
    <phoneticPr fontId="5"/>
  </si>
  <si>
    <t>六郷北小学校</t>
    <rPh sb="0" eb="2">
      <t>ロクゴウ</t>
    </rPh>
    <rPh sb="2" eb="3">
      <t>キタ</t>
    </rPh>
    <rPh sb="3" eb="6">
      <t>ショウガッコウ</t>
    </rPh>
    <phoneticPr fontId="5"/>
  </si>
  <si>
    <t>飯田小学校</t>
    <rPh sb="0" eb="2">
      <t>イイダ</t>
    </rPh>
    <rPh sb="2" eb="5">
      <t>ショウガッコウ</t>
    </rPh>
    <phoneticPr fontId="5"/>
  </si>
  <si>
    <t>飯田コミュニティセンター</t>
    <rPh sb="0" eb="2">
      <t>イイダ</t>
    </rPh>
    <phoneticPr fontId="5"/>
  </si>
  <si>
    <t>宮前小学校</t>
    <rPh sb="0" eb="2">
      <t>ミヤマエ</t>
    </rPh>
    <rPh sb="2" eb="5">
      <t>ショウガッコウ</t>
    </rPh>
    <phoneticPr fontId="5"/>
  </si>
  <si>
    <t>大曽根中学校</t>
    <rPh sb="0" eb="3">
      <t>オオゾネ</t>
    </rPh>
    <phoneticPr fontId="5"/>
  </si>
  <si>
    <t>宮前コミュニティセンター</t>
    <rPh sb="0" eb="2">
      <t>ミヤマエ</t>
    </rPh>
    <phoneticPr fontId="5"/>
  </si>
  <si>
    <t>名北小学校</t>
    <rPh sb="0" eb="1">
      <t>メイ</t>
    </rPh>
    <rPh sb="1" eb="2">
      <t>キタ</t>
    </rPh>
    <rPh sb="2" eb="5">
      <t>ショウガッコウ</t>
    </rPh>
    <phoneticPr fontId="5"/>
  </si>
  <si>
    <t>若葉中学校</t>
    <rPh sb="0" eb="2">
      <t>ワカバ</t>
    </rPh>
    <phoneticPr fontId="5"/>
  </si>
  <si>
    <t>辻小学校</t>
    <rPh sb="0" eb="1">
      <t>ツジ</t>
    </rPh>
    <rPh sb="1" eb="4">
      <t>ショウガッコウ</t>
    </rPh>
    <phoneticPr fontId="5"/>
  </si>
  <si>
    <t>杉村小学校</t>
    <rPh sb="0" eb="2">
      <t>スギムラ</t>
    </rPh>
    <rPh sb="2" eb="5">
      <t>ショウガッコウ</t>
    </rPh>
    <phoneticPr fontId="5"/>
  </si>
  <si>
    <t>大杉小学校</t>
    <rPh sb="0" eb="2">
      <t>オオスギ</t>
    </rPh>
    <rPh sb="2" eb="5">
      <t>ショウガッコウ</t>
    </rPh>
    <phoneticPr fontId="5"/>
  </si>
  <si>
    <t>清水小学校</t>
    <rPh sb="0" eb="2">
      <t>シミズ</t>
    </rPh>
    <rPh sb="2" eb="5">
      <t>ショウガッコウ</t>
    </rPh>
    <phoneticPr fontId="5"/>
  </si>
  <si>
    <t>八王子中学校</t>
    <rPh sb="0" eb="3">
      <t>ハチオウジ</t>
    </rPh>
    <phoneticPr fontId="5"/>
  </si>
  <si>
    <t>金城小学校</t>
    <rPh sb="0" eb="2">
      <t>キンジョウ</t>
    </rPh>
    <rPh sb="2" eb="5">
      <t>ショウガッコウ</t>
    </rPh>
    <phoneticPr fontId="5"/>
  </si>
  <si>
    <t>東志賀小学校</t>
    <rPh sb="0" eb="1">
      <t>ヒガシ</t>
    </rPh>
    <rPh sb="1" eb="3">
      <t>シガ</t>
    </rPh>
    <rPh sb="3" eb="6">
      <t>ショウガッコウ</t>
    </rPh>
    <phoneticPr fontId="5"/>
  </si>
  <si>
    <t>北陵中学校</t>
    <rPh sb="0" eb="1">
      <t>キタ</t>
    </rPh>
    <rPh sb="1" eb="2">
      <t>リョウ</t>
    </rPh>
    <phoneticPr fontId="5"/>
  </si>
  <si>
    <t>城北小学校</t>
    <rPh sb="0" eb="2">
      <t>ジョウホク</t>
    </rPh>
    <rPh sb="2" eb="5">
      <t>ショウガッコウ</t>
    </rPh>
    <phoneticPr fontId="5"/>
  </si>
  <si>
    <t>北スポーツセンター</t>
  </si>
  <si>
    <t>県立名古屋高等技術専門校</t>
    <rPh sb="0" eb="2">
      <t>ケンリツ</t>
    </rPh>
    <rPh sb="1" eb="2">
      <t>リツ</t>
    </rPh>
    <rPh sb="2" eb="5">
      <t>ナゴヤ</t>
    </rPh>
    <rPh sb="5" eb="7">
      <t>コウトウ</t>
    </rPh>
    <rPh sb="7" eb="9">
      <t>ギジュツ</t>
    </rPh>
    <rPh sb="9" eb="11">
      <t>センモン</t>
    </rPh>
    <rPh sb="11" eb="12">
      <t>コウ</t>
    </rPh>
    <phoneticPr fontId="1"/>
  </si>
  <si>
    <t>光城小学校</t>
    <rPh sb="0" eb="1">
      <t>コウジョウ</t>
    </rPh>
    <rPh sb="1" eb="2">
      <t>ジョウ</t>
    </rPh>
    <rPh sb="2" eb="5">
      <t>ショウガッコウ</t>
    </rPh>
    <phoneticPr fontId="5"/>
  </si>
  <si>
    <t>志賀中学校</t>
    <rPh sb="0" eb="2">
      <t>シガ</t>
    </rPh>
    <phoneticPr fontId="5"/>
  </si>
  <si>
    <t>川中小学校</t>
    <rPh sb="0" eb="2">
      <t>カワナカ</t>
    </rPh>
    <rPh sb="2" eb="5">
      <t>ショウガッコウ</t>
    </rPh>
    <phoneticPr fontId="5"/>
  </si>
  <si>
    <t>中切集会所</t>
    <rPh sb="0" eb="2">
      <t>ナカギリ</t>
    </rPh>
    <rPh sb="2" eb="4">
      <t>シュウカイ</t>
    </rPh>
    <rPh sb="4" eb="5">
      <t>ジョ</t>
    </rPh>
    <phoneticPr fontId="1"/>
  </si>
  <si>
    <t>県立城北つばさ高等学校</t>
    <rPh sb="0" eb="2">
      <t>ケンリツ</t>
    </rPh>
    <rPh sb="2" eb="4">
      <t>ジョウホク</t>
    </rPh>
    <rPh sb="7" eb="11">
      <t>コウトウガッコウ</t>
    </rPh>
    <phoneticPr fontId="3"/>
  </si>
  <si>
    <t>味鋺小学校</t>
    <rPh sb="0" eb="1">
      <t>アジ</t>
    </rPh>
    <rPh sb="2" eb="5">
      <t>ショウガッコウ</t>
    </rPh>
    <phoneticPr fontId="5"/>
  </si>
  <si>
    <t>北中学校</t>
    <rPh sb="0" eb="1">
      <t>キタ</t>
    </rPh>
    <phoneticPr fontId="5"/>
  </si>
  <si>
    <t>西味鋺小学校</t>
    <rPh sb="0" eb="1">
      <t>ニシ</t>
    </rPh>
    <rPh sb="1" eb="2">
      <t>アジ</t>
    </rPh>
    <rPh sb="3" eb="6">
      <t>ショウガッコウ</t>
    </rPh>
    <phoneticPr fontId="5"/>
  </si>
  <si>
    <t>楠小学校</t>
    <rPh sb="0" eb="1">
      <t>クスノキ</t>
    </rPh>
    <rPh sb="1" eb="4">
      <t>ショウガッコウ</t>
    </rPh>
    <phoneticPr fontId="5"/>
  </si>
  <si>
    <t>楠中学校</t>
    <rPh sb="0" eb="1">
      <t>クスノキ</t>
    </rPh>
    <phoneticPr fontId="5"/>
  </si>
  <si>
    <t>如意小学校</t>
    <rPh sb="0" eb="2">
      <t>ニョイ</t>
    </rPh>
    <rPh sb="2" eb="5">
      <t>ショウガッコウ</t>
    </rPh>
    <phoneticPr fontId="5"/>
  </si>
  <si>
    <t>如意会館</t>
    <rPh sb="0" eb="2">
      <t>ニョイ</t>
    </rPh>
    <rPh sb="2" eb="4">
      <t>カイカン</t>
    </rPh>
    <phoneticPr fontId="5"/>
  </si>
  <si>
    <t>楠西小学校</t>
    <rPh sb="0" eb="1">
      <t>クスノキ</t>
    </rPh>
    <rPh sb="1" eb="2">
      <t>ニシ</t>
    </rPh>
    <rPh sb="2" eb="5">
      <t>ショウガッコウ</t>
    </rPh>
    <phoneticPr fontId="5"/>
  </si>
  <si>
    <t>那古野コミュニティセンター</t>
  </si>
  <si>
    <t>第三幼稚園</t>
    <rPh sb="0" eb="1">
      <t>ダイ</t>
    </rPh>
    <rPh sb="1" eb="2">
      <t>サン</t>
    </rPh>
    <rPh sb="2" eb="5">
      <t>ヨウチエン</t>
    </rPh>
    <phoneticPr fontId="3"/>
  </si>
  <si>
    <t>なごや小学校</t>
    <rPh sb="3" eb="6">
      <t>ショウガッコウ</t>
    </rPh>
    <phoneticPr fontId="3"/>
  </si>
  <si>
    <t>菊井中学校</t>
    <rPh sb="0" eb="2">
      <t>キクイ</t>
    </rPh>
    <phoneticPr fontId="5"/>
  </si>
  <si>
    <t>旧江西小学校</t>
    <rPh sb="0" eb="1">
      <t>キュウ</t>
    </rPh>
    <rPh sb="1" eb="3">
      <t>エニシ</t>
    </rPh>
    <rPh sb="3" eb="6">
      <t>ショウガッコウ</t>
    </rPh>
    <phoneticPr fontId="5"/>
  </si>
  <si>
    <t>江西コミュニティセンター</t>
  </si>
  <si>
    <t>城西小学校</t>
    <rPh sb="0" eb="2">
      <t>ジョウサイ</t>
    </rPh>
    <rPh sb="2" eb="5">
      <t>ショウガッコウ</t>
    </rPh>
    <phoneticPr fontId="5"/>
  </si>
  <si>
    <t>榎小学校</t>
    <rPh sb="0" eb="1">
      <t>エノキ</t>
    </rPh>
    <rPh sb="1" eb="4">
      <t>ショウガッコウ</t>
    </rPh>
    <phoneticPr fontId="5"/>
  </si>
  <si>
    <t>天神山中学校</t>
    <rPh sb="0" eb="3">
      <t>テンジンヤマ</t>
    </rPh>
    <phoneticPr fontId="5"/>
  </si>
  <si>
    <t>県立名古屋西高等学校</t>
    <rPh sb="0" eb="2">
      <t>ケンリツ</t>
    </rPh>
    <rPh sb="2" eb="5">
      <t>ナゴヤ</t>
    </rPh>
    <rPh sb="5" eb="6">
      <t>ニシ</t>
    </rPh>
    <rPh sb="6" eb="8">
      <t>コウトウ</t>
    </rPh>
    <rPh sb="8" eb="10">
      <t>ガッコウ</t>
    </rPh>
    <phoneticPr fontId="1"/>
  </si>
  <si>
    <t>榎コミュニティセンター</t>
  </si>
  <si>
    <t>南押切小学校</t>
    <rPh sb="0" eb="1">
      <t>ミナミ</t>
    </rPh>
    <rPh sb="1" eb="3">
      <t>オシキリ</t>
    </rPh>
    <rPh sb="3" eb="6">
      <t>ショウガッコウ</t>
    </rPh>
    <phoneticPr fontId="5"/>
  </si>
  <si>
    <t>栄生小学校</t>
    <rPh sb="0" eb="1">
      <t>サカエ</t>
    </rPh>
    <rPh sb="1" eb="2">
      <t>セイ</t>
    </rPh>
    <rPh sb="2" eb="5">
      <t>ショウガッコウ</t>
    </rPh>
    <phoneticPr fontId="5"/>
  </si>
  <si>
    <t>栄生コミュニティセンター</t>
  </si>
  <si>
    <t>名古屋市西文化センター</t>
    <rPh sb="0" eb="4">
      <t>ナゴヤシ</t>
    </rPh>
    <rPh sb="4" eb="5">
      <t>ニシ</t>
    </rPh>
    <rPh sb="5" eb="7">
      <t>ブンカ</t>
    </rPh>
    <phoneticPr fontId="5"/>
  </si>
  <si>
    <t>枇杷島小学校</t>
    <rPh sb="0" eb="2">
      <t>ビワ</t>
    </rPh>
    <rPh sb="2" eb="3">
      <t>シマ</t>
    </rPh>
    <rPh sb="3" eb="6">
      <t>ショウガッコウ</t>
    </rPh>
    <phoneticPr fontId="5"/>
  </si>
  <si>
    <t>枇杷島コミュニティセンター</t>
  </si>
  <si>
    <t>児玉小学校</t>
    <rPh sb="0" eb="2">
      <t>コダマ</t>
    </rPh>
    <rPh sb="2" eb="5">
      <t>ショウガッコウ</t>
    </rPh>
    <phoneticPr fontId="5"/>
  </si>
  <si>
    <t>浄心中学校</t>
    <rPh sb="0" eb="2">
      <t>ジョウシン</t>
    </rPh>
    <phoneticPr fontId="5"/>
  </si>
  <si>
    <t>西陵高等学校</t>
    <rPh sb="0" eb="1">
      <t>ニシ</t>
    </rPh>
    <rPh sb="1" eb="2">
      <t>セイリョウ</t>
    </rPh>
    <rPh sb="2" eb="4">
      <t>コウトウ</t>
    </rPh>
    <rPh sb="4" eb="6">
      <t>ガッコウ</t>
    </rPh>
    <phoneticPr fontId="5"/>
  </si>
  <si>
    <t>児玉コミュニティセンター</t>
  </si>
  <si>
    <t>上名古屋小学校</t>
    <rPh sb="0" eb="1">
      <t>ジョウ</t>
    </rPh>
    <rPh sb="1" eb="4">
      <t>ナゴヤ</t>
    </rPh>
    <rPh sb="4" eb="7">
      <t>ショウガッコウ</t>
    </rPh>
    <phoneticPr fontId="5"/>
  </si>
  <si>
    <t>上名古屋コミュニティセンター</t>
    <rPh sb="0" eb="1">
      <t>カミ</t>
    </rPh>
    <rPh sb="1" eb="4">
      <t>ナゴヤ</t>
    </rPh>
    <phoneticPr fontId="5"/>
  </si>
  <si>
    <t>庄内小学校</t>
    <rPh sb="0" eb="2">
      <t>ショウナイ</t>
    </rPh>
    <rPh sb="2" eb="5">
      <t>ショウガッコウ</t>
    </rPh>
    <phoneticPr fontId="5"/>
  </si>
  <si>
    <t>名塚中学校</t>
    <rPh sb="0" eb="2">
      <t>ナヅカ</t>
    </rPh>
    <phoneticPr fontId="5"/>
  </si>
  <si>
    <t>庄内コミュニティセンター</t>
  </si>
  <si>
    <t>稲生小学校</t>
    <rPh sb="0" eb="1">
      <t>イネ</t>
    </rPh>
    <rPh sb="1" eb="2">
      <t>セイ</t>
    </rPh>
    <rPh sb="2" eb="5">
      <t>ショウガッコウ</t>
    </rPh>
    <phoneticPr fontId="5"/>
  </si>
  <si>
    <t>稲生コミュニティセンター</t>
    <rPh sb="0" eb="2">
      <t>イノウ</t>
    </rPh>
    <phoneticPr fontId="5"/>
  </si>
  <si>
    <t>山田小学校</t>
    <rPh sb="0" eb="2">
      <t>ヤマダ</t>
    </rPh>
    <rPh sb="2" eb="5">
      <t>ショウガッコウ</t>
    </rPh>
    <phoneticPr fontId="5"/>
  </si>
  <si>
    <t>山田中学校</t>
    <rPh sb="0" eb="2">
      <t>ヤマダ</t>
    </rPh>
    <phoneticPr fontId="5"/>
  </si>
  <si>
    <t>山田高等学校</t>
    <rPh sb="0" eb="2">
      <t>ヤマダ</t>
    </rPh>
    <rPh sb="2" eb="4">
      <t>コウトウ</t>
    </rPh>
    <rPh sb="4" eb="6">
      <t>ガッコウ</t>
    </rPh>
    <phoneticPr fontId="5"/>
  </si>
  <si>
    <t>山田コミュニティセンター</t>
  </si>
  <si>
    <t>山田地区会館</t>
    <rPh sb="0" eb="2">
      <t>ヤマダ</t>
    </rPh>
    <rPh sb="2" eb="4">
      <t>チク</t>
    </rPh>
    <rPh sb="4" eb="6">
      <t>カイカン</t>
    </rPh>
    <phoneticPr fontId="5"/>
  </si>
  <si>
    <t>平田小学校</t>
    <rPh sb="0" eb="2">
      <t>ヒラタ</t>
    </rPh>
    <rPh sb="2" eb="5">
      <t>ショウガッコウ</t>
    </rPh>
    <phoneticPr fontId="5"/>
  </si>
  <si>
    <t>平田中学校</t>
    <rPh sb="0" eb="2">
      <t>ヒラタ</t>
    </rPh>
    <phoneticPr fontId="5"/>
  </si>
  <si>
    <t>平田学校体育センター</t>
  </si>
  <si>
    <t>比良小学校</t>
    <rPh sb="0" eb="2">
      <t>ヒラ</t>
    </rPh>
    <rPh sb="2" eb="5">
      <t>ショウガッコウ</t>
    </rPh>
    <phoneticPr fontId="5"/>
  </si>
  <si>
    <t>比良コミュニティセンター</t>
  </si>
  <si>
    <t>大野木小学校</t>
    <rPh sb="0" eb="2">
      <t>オオノ</t>
    </rPh>
    <rPh sb="2" eb="3">
      <t>キ</t>
    </rPh>
    <rPh sb="3" eb="6">
      <t>ショウガッコウ</t>
    </rPh>
    <phoneticPr fontId="5"/>
  </si>
  <si>
    <t>山田東中学校</t>
    <rPh sb="0" eb="2">
      <t>ヤマダ</t>
    </rPh>
    <rPh sb="2" eb="3">
      <t>ヒガシ</t>
    </rPh>
    <phoneticPr fontId="5"/>
  </si>
  <si>
    <t>大野木コミュニティセンター</t>
  </si>
  <si>
    <t>浮野小学校</t>
    <rPh sb="0" eb="1">
      <t>ウ</t>
    </rPh>
    <rPh sb="1" eb="2">
      <t>ノ</t>
    </rPh>
    <rPh sb="2" eb="5">
      <t>ショウガッコウ</t>
    </rPh>
    <phoneticPr fontId="5"/>
  </si>
  <si>
    <t>浮野コミュニティセンター</t>
    <rPh sb="0" eb="1">
      <t>ウキ</t>
    </rPh>
    <rPh sb="1" eb="2">
      <t>ノ</t>
    </rPh>
    <phoneticPr fontId="5"/>
  </si>
  <si>
    <t>比良西小学校</t>
    <rPh sb="0" eb="2">
      <t>ヒラ</t>
    </rPh>
    <rPh sb="2" eb="3">
      <t>ニシ</t>
    </rPh>
    <rPh sb="3" eb="6">
      <t>ショウガッコウ</t>
    </rPh>
    <phoneticPr fontId="5"/>
  </si>
  <si>
    <t>比良西コミュニティセンター</t>
  </si>
  <si>
    <t>中小田井小学校</t>
    <rPh sb="0" eb="4">
      <t>ナカオタイ</t>
    </rPh>
    <rPh sb="4" eb="7">
      <t>ショウガッコウ</t>
    </rPh>
    <phoneticPr fontId="5"/>
  </si>
  <si>
    <t>中小田井コミュニティセンター</t>
  </si>
  <si>
    <t>日比津小学校</t>
    <rPh sb="0" eb="2">
      <t>ヒビ</t>
    </rPh>
    <rPh sb="2" eb="3">
      <t>ツ</t>
    </rPh>
    <rPh sb="3" eb="6">
      <t>ショウガッコウ</t>
    </rPh>
    <phoneticPr fontId="5"/>
  </si>
  <si>
    <t>日比津中学校</t>
    <rPh sb="0" eb="2">
      <t>ヒビ</t>
    </rPh>
    <rPh sb="2" eb="3">
      <t>ツ</t>
    </rPh>
    <phoneticPr fontId="5"/>
  </si>
  <si>
    <t>諏訪小学校</t>
    <rPh sb="0" eb="2">
      <t>スワ</t>
    </rPh>
    <rPh sb="2" eb="5">
      <t>ショウガッコウ</t>
    </rPh>
    <phoneticPr fontId="5"/>
  </si>
  <si>
    <t>県立中村高等学校</t>
    <rPh sb="0" eb="2">
      <t>ケンリツ</t>
    </rPh>
    <rPh sb="2" eb="4">
      <t>ナカムラ</t>
    </rPh>
    <rPh sb="4" eb="6">
      <t>コウトウ</t>
    </rPh>
    <rPh sb="6" eb="8">
      <t>ガッコウ</t>
    </rPh>
    <phoneticPr fontId="1"/>
  </si>
  <si>
    <t>稲葉地小学校</t>
    <rPh sb="0" eb="1">
      <t>イナ</t>
    </rPh>
    <rPh sb="1" eb="2">
      <t>ハ</t>
    </rPh>
    <rPh sb="2" eb="3">
      <t>チ</t>
    </rPh>
    <rPh sb="3" eb="6">
      <t>ショウガッコウ</t>
    </rPh>
    <phoneticPr fontId="5"/>
  </si>
  <si>
    <t>稲葉地コミュニティセンター</t>
    <rPh sb="0" eb="1">
      <t>イナ</t>
    </rPh>
    <rPh sb="1" eb="2">
      <t>ハ</t>
    </rPh>
    <rPh sb="2" eb="3">
      <t>チ</t>
    </rPh>
    <phoneticPr fontId="5"/>
  </si>
  <si>
    <t>稲西小学校</t>
    <rPh sb="0" eb="1">
      <t>イナ</t>
    </rPh>
    <rPh sb="1" eb="2">
      <t>ニシ</t>
    </rPh>
    <rPh sb="2" eb="5">
      <t>ショウガッコウ</t>
    </rPh>
    <phoneticPr fontId="5"/>
  </si>
  <si>
    <t>稲西コミュニティセンター</t>
    <rPh sb="0" eb="1">
      <t>イナ</t>
    </rPh>
    <rPh sb="1" eb="2">
      <t>ニシ</t>
    </rPh>
    <phoneticPr fontId="5"/>
  </si>
  <si>
    <t>豊正中学校</t>
    <rPh sb="0" eb="1">
      <t>トヨ</t>
    </rPh>
    <rPh sb="1" eb="2">
      <t>マサ</t>
    </rPh>
    <phoneticPr fontId="5"/>
  </si>
  <si>
    <t>中村小学校</t>
    <rPh sb="0" eb="2">
      <t>ナカムラ</t>
    </rPh>
    <rPh sb="2" eb="5">
      <t>ショウガッコウ</t>
    </rPh>
    <phoneticPr fontId="5"/>
  </si>
  <si>
    <t>中村コミュニティセンター</t>
  </si>
  <si>
    <t>豊臣小学校</t>
    <rPh sb="0" eb="2">
      <t>トヨトミ</t>
    </rPh>
    <rPh sb="2" eb="5">
      <t>ショウガッコウ</t>
    </rPh>
    <phoneticPr fontId="5"/>
  </si>
  <si>
    <t>中村区役所等複合庁舎</t>
  </si>
  <si>
    <t>則武コミュニティセンター</t>
  </si>
  <si>
    <t>笈瀬中学校</t>
    <rPh sb="0" eb="1">
      <t>笈</t>
    </rPh>
    <rPh sb="1" eb="2">
      <t>セ</t>
    </rPh>
    <phoneticPr fontId="5"/>
  </si>
  <si>
    <t>笹島小学校・笹島中学校</t>
    <rPh sb="0" eb="1">
      <t>ササ</t>
    </rPh>
    <rPh sb="1" eb="2">
      <t>シマ</t>
    </rPh>
    <rPh sb="2" eb="5">
      <t>ショウガッコウ</t>
    </rPh>
    <rPh sb="6" eb="7">
      <t>ササ</t>
    </rPh>
    <rPh sb="7" eb="8">
      <t>シマ</t>
    </rPh>
    <rPh sb="8" eb="11">
      <t>チュウガッコウ</t>
    </rPh>
    <phoneticPr fontId="5"/>
  </si>
  <si>
    <t>新明コミュニティセンター</t>
    <rPh sb="0" eb="1">
      <t>シン</t>
    </rPh>
    <rPh sb="1" eb="2">
      <t>メイ</t>
    </rPh>
    <phoneticPr fontId="5"/>
  </si>
  <si>
    <t>星槎名古屋中学校</t>
    <rPh sb="0" eb="1">
      <t>ホシ</t>
    </rPh>
    <rPh sb="1" eb="2">
      <t>イカダ</t>
    </rPh>
    <rPh sb="2" eb="5">
      <t>ナゴヤ</t>
    </rPh>
    <rPh sb="5" eb="8">
      <t>チュウガッコウ</t>
    </rPh>
    <phoneticPr fontId="1"/>
  </si>
  <si>
    <t>牧野小学校</t>
    <rPh sb="0" eb="2">
      <t>マキノ</t>
    </rPh>
    <rPh sb="2" eb="5">
      <t>ショウガッコウ</t>
    </rPh>
    <phoneticPr fontId="5"/>
  </si>
  <si>
    <t>米野小学校</t>
    <rPh sb="0" eb="2">
      <t>コメノ</t>
    </rPh>
    <rPh sb="2" eb="5">
      <t>ショウガッコウ</t>
    </rPh>
    <phoneticPr fontId="5"/>
  </si>
  <si>
    <t>日吉小学校</t>
    <rPh sb="0" eb="2">
      <t>ヒヨシ</t>
    </rPh>
    <rPh sb="2" eb="5">
      <t>ショウガッコウ</t>
    </rPh>
    <phoneticPr fontId="5"/>
  </si>
  <si>
    <t>黄金中学校</t>
    <rPh sb="0" eb="2">
      <t>コガネ</t>
    </rPh>
    <phoneticPr fontId="5"/>
  </si>
  <si>
    <t>千成小学校</t>
    <rPh sb="0" eb="2">
      <t>センナリ</t>
    </rPh>
    <rPh sb="2" eb="5">
      <t>ショウガッコウ</t>
    </rPh>
    <phoneticPr fontId="5"/>
  </si>
  <si>
    <t>柳小学校</t>
    <rPh sb="0" eb="1">
      <t>ヤナギ</t>
    </rPh>
    <rPh sb="1" eb="4">
      <t>ショウガッコウ</t>
    </rPh>
    <phoneticPr fontId="5"/>
  </si>
  <si>
    <t>豊国中学校</t>
    <rPh sb="0" eb="1">
      <t>トヨ</t>
    </rPh>
    <rPh sb="1" eb="2">
      <t>クニ</t>
    </rPh>
    <phoneticPr fontId="5"/>
  </si>
  <si>
    <t>県立松蔭高等学校</t>
    <rPh sb="0" eb="2">
      <t>ケンリツ</t>
    </rPh>
    <rPh sb="2" eb="4">
      <t>ショウイン</t>
    </rPh>
    <rPh sb="4" eb="6">
      <t>コウトウ</t>
    </rPh>
    <rPh sb="6" eb="8">
      <t>ガッコウ</t>
    </rPh>
    <phoneticPr fontId="1"/>
  </si>
  <si>
    <t>岩塚小学校</t>
    <rPh sb="0" eb="2">
      <t>イワツカ</t>
    </rPh>
    <rPh sb="2" eb="5">
      <t>ショウガッコウ</t>
    </rPh>
    <phoneticPr fontId="5"/>
  </si>
  <si>
    <t>御田中学校</t>
    <rPh sb="0" eb="1">
      <t>オン</t>
    </rPh>
    <rPh sb="1" eb="2">
      <t>タ</t>
    </rPh>
    <phoneticPr fontId="5"/>
  </si>
  <si>
    <t>八社小学校</t>
    <rPh sb="0" eb="2">
      <t>ハッシャ</t>
    </rPh>
    <rPh sb="2" eb="5">
      <t>ショウガッコウ</t>
    </rPh>
    <phoneticPr fontId="5"/>
  </si>
  <si>
    <t>丸の内小学校</t>
    <rPh sb="0" eb="1">
      <t>マル</t>
    </rPh>
    <rPh sb="2" eb="3">
      <t>ウチ</t>
    </rPh>
    <rPh sb="3" eb="6">
      <t>ショウガッコウ</t>
    </rPh>
    <phoneticPr fontId="5"/>
  </si>
  <si>
    <t>丸の内中学校</t>
    <rPh sb="0" eb="3">
      <t>マルノウチ</t>
    </rPh>
    <phoneticPr fontId="5"/>
  </si>
  <si>
    <t>旧御園小学校</t>
    <rPh sb="0" eb="1">
      <t>キュウ</t>
    </rPh>
    <rPh sb="1" eb="3">
      <t>ミソノ</t>
    </rPh>
    <rPh sb="3" eb="6">
      <t>ショウガッコウ</t>
    </rPh>
    <phoneticPr fontId="5"/>
  </si>
  <si>
    <t>栄小学校</t>
    <rPh sb="0" eb="1">
      <t>サカ</t>
    </rPh>
    <rPh sb="1" eb="4">
      <t>ショウガッコウ</t>
    </rPh>
    <phoneticPr fontId="5"/>
  </si>
  <si>
    <t>新栄小学校</t>
    <rPh sb="0" eb="1">
      <t>シン</t>
    </rPh>
    <rPh sb="1" eb="2">
      <t>サカエ</t>
    </rPh>
    <rPh sb="2" eb="5">
      <t>ショウガッコウ</t>
    </rPh>
    <phoneticPr fontId="5"/>
  </si>
  <si>
    <t>白山中学校</t>
    <rPh sb="0" eb="2">
      <t>シロヤマ</t>
    </rPh>
    <phoneticPr fontId="5"/>
  </si>
  <si>
    <t>名古屋市中文化センター</t>
    <rPh sb="0" eb="4">
      <t>ナゴヤシ</t>
    </rPh>
    <phoneticPr fontId="3"/>
  </si>
  <si>
    <t>千早小学校</t>
    <rPh sb="0" eb="2">
      <t>チハヤ</t>
    </rPh>
    <rPh sb="2" eb="5">
      <t>ショウガッコウ</t>
    </rPh>
    <phoneticPr fontId="5"/>
  </si>
  <si>
    <t>老松小学校</t>
    <rPh sb="0" eb="2">
      <t>オイマツ</t>
    </rPh>
    <rPh sb="2" eb="5">
      <t>ショウガッコウ</t>
    </rPh>
    <phoneticPr fontId="5"/>
  </si>
  <si>
    <t>大須小学校</t>
    <rPh sb="0" eb="2">
      <t>オオス</t>
    </rPh>
    <rPh sb="2" eb="5">
      <t>ショウガッコウ</t>
    </rPh>
    <phoneticPr fontId="5"/>
  </si>
  <si>
    <t>前津中学校</t>
    <rPh sb="0" eb="1">
      <t>マエ</t>
    </rPh>
    <rPh sb="1" eb="2">
      <t>ツ</t>
    </rPh>
    <phoneticPr fontId="5"/>
  </si>
  <si>
    <t>松原小学校</t>
    <rPh sb="0" eb="2">
      <t>マツバラ</t>
    </rPh>
    <rPh sb="2" eb="5">
      <t>ショウガッコウ</t>
    </rPh>
    <phoneticPr fontId="5"/>
  </si>
  <si>
    <t>橘小学校</t>
    <rPh sb="0" eb="1">
      <t>タチバナ</t>
    </rPh>
    <rPh sb="1" eb="4">
      <t>ショウガッコウ</t>
    </rPh>
    <phoneticPr fontId="5"/>
  </si>
  <si>
    <t>名古屋市女性会館・名古屋市男女平等参画推進センター（イーブルなごや）</t>
    <rPh sb="9" eb="13">
      <t>ナゴヤシ</t>
    </rPh>
    <rPh sb="13" eb="15">
      <t>ダンジョ</t>
    </rPh>
    <rPh sb="15" eb="17">
      <t>ビョウドウ</t>
    </rPh>
    <rPh sb="17" eb="19">
      <t>サンカク</t>
    </rPh>
    <rPh sb="19" eb="21">
      <t>スイシン</t>
    </rPh>
    <phoneticPr fontId="1"/>
  </si>
  <si>
    <t>橘コミュニティセンター</t>
    <rPh sb="0" eb="1">
      <t>タチバナ</t>
    </rPh>
    <phoneticPr fontId="3"/>
  </si>
  <si>
    <t>平和小学校</t>
    <rPh sb="0" eb="2">
      <t>ヘイワ</t>
    </rPh>
    <rPh sb="2" eb="5">
      <t>ショウガッコウ</t>
    </rPh>
    <phoneticPr fontId="5"/>
  </si>
  <si>
    <t>正木小学校</t>
    <rPh sb="0" eb="2">
      <t>マサキ</t>
    </rPh>
    <rPh sb="2" eb="5">
      <t>ショウガッコウ</t>
    </rPh>
    <phoneticPr fontId="5"/>
  </si>
  <si>
    <t>伊勢山中学校</t>
    <rPh sb="0" eb="2">
      <t>イセ</t>
    </rPh>
    <rPh sb="2" eb="3">
      <t>ヤマ</t>
    </rPh>
    <phoneticPr fontId="5"/>
  </si>
  <si>
    <t>八事小学校</t>
    <rPh sb="0" eb="2">
      <t>ヤゴト</t>
    </rPh>
    <rPh sb="2" eb="5">
      <t>ショウガッコウ</t>
    </rPh>
    <phoneticPr fontId="5"/>
  </si>
  <si>
    <t>駒方中学校</t>
    <rPh sb="0" eb="1">
      <t>コマ</t>
    </rPh>
    <rPh sb="1" eb="2">
      <t>カタ</t>
    </rPh>
    <phoneticPr fontId="5"/>
  </si>
  <si>
    <t>滝川小学校</t>
    <rPh sb="0" eb="2">
      <t>タキカワ</t>
    </rPh>
    <rPh sb="2" eb="5">
      <t>ショウガッコウ</t>
    </rPh>
    <phoneticPr fontId="5"/>
  </si>
  <si>
    <t>滝川コミュニティセンター</t>
    <rPh sb="0" eb="2">
      <t>タキカワ</t>
    </rPh>
    <phoneticPr fontId="5"/>
  </si>
  <si>
    <t>広路小学校</t>
    <rPh sb="0" eb="1">
      <t>ヒロジ</t>
    </rPh>
    <rPh sb="1" eb="2">
      <t>ジ</t>
    </rPh>
    <rPh sb="2" eb="5">
      <t>ショウガッコウ</t>
    </rPh>
    <phoneticPr fontId="5"/>
  </si>
  <si>
    <t>川原小学校</t>
    <rPh sb="0" eb="2">
      <t>カワハラ</t>
    </rPh>
    <rPh sb="2" eb="5">
      <t>ショウガッコウ</t>
    </rPh>
    <phoneticPr fontId="5"/>
  </si>
  <si>
    <t>児童福祉センター</t>
    <rPh sb="0" eb="2">
      <t>ジドウ</t>
    </rPh>
    <rPh sb="2" eb="4">
      <t>フクシ</t>
    </rPh>
    <phoneticPr fontId="5"/>
  </si>
  <si>
    <t>伊勝小学校</t>
    <rPh sb="0" eb="1">
      <t>イ</t>
    </rPh>
    <rPh sb="1" eb="2">
      <t>カ</t>
    </rPh>
    <rPh sb="2" eb="5">
      <t>ショウガッコウ</t>
    </rPh>
    <phoneticPr fontId="5"/>
  </si>
  <si>
    <t>川名中学校</t>
    <rPh sb="0" eb="2">
      <t>カワナ</t>
    </rPh>
    <phoneticPr fontId="5"/>
  </si>
  <si>
    <t>松栄小学校</t>
    <rPh sb="0" eb="1">
      <t>マツ</t>
    </rPh>
    <rPh sb="1" eb="2">
      <t>エイ</t>
    </rPh>
    <rPh sb="2" eb="5">
      <t>ショウガッコウ</t>
    </rPh>
    <phoneticPr fontId="5"/>
  </si>
  <si>
    <t>名古屋国際中学校・高等学校</t>
    <rPh sb="0" eb="3">
      <t>ナゴヤ</t>
    </rPh>
    <rPh sb="3" eb="5">
      <t>コクサイ</t>
    </rPh>
    <rPh sb="5" eb="6">
      <t>ナカ</t>
    </rPh>
    <rPh sb="6" eb="8">
      <t>ガッコウ</t>
    </rPh>
    <rPh sb="9" eb="11">
      <t>コウトウ</t>
    </rPh>
    <rPh sb="11" eb="13">
      <t>ガッコウ</t>
    </rPh>
    <phoneticPr fontId="1"/>
  </si>
  <si>
    <t>松栄コミュニティセンター</t>
    <rPh sb="0" eb="1">
      <t>マツ</t>
    </rPh>
    <rPh sb="1" eb="2">
      <t>エイ</t>
    </rPh>
    <phoneticPr fontId="5"/>
  </si>
  <si>
    <t>御器所小学校</t>
    <rPh sb="0" eb="3">
      <t>ゴキソ</t>
    </rPh>
    <rPh sb="3" eb="6">
      <t>ショウガッコウ</t>
    </rPh>
    <phoneticPr fontId="5"/>
  </si>
  <si>
    <t>桜山中学校</t>
    <rPh sb="0" eb="2">
      <t>サクラヤマ</t>
    </rPh>
    <phoneticPr fontId="5"/>
  </si>
  <si>
    <t>向陽高等学校</t>
    <rPh sb="0" eb="2">
      <t>コウヨウ</t>
    </rPh>
    <rPh sb="2" eb="4">
      <t>コウトウ</t>
    </rPh>
    <rPh sb="4" eb="6">
      <t>ガッコウ</t>
    </rPh>
    <phoneticPr fontId="5"/>
  </si>
  <si>
    <t>吹上小学校</t>
    <rPh sb="0" eb="2">
      <t>フキアゲ</t>
    </rPh>
    <rPh sb="2" eb="5">
      <t>ショウガッコウ</t>
    </rPh>
    <phoneticPr fontId="5"/>
  </si>
  <si>
    <t>吹上コミュニティセンター</t>
    <rPh sb="0" eb="2">
      <t>フキアゲ</t>
    </rPh>
    <phoneticPr fontId="3"/>
  </si>
  <si>
    <t>鶴舞小学校</t>
    <rPh sb="0" eb="2">
      <t>ツルマイ</t>
    </rPh>
    <rPh sb="2" eb="5">
      <t>ショウガッコウ</t>
    </rPh>
    <phoneticPr fontId="5"/>
  </si>
  <si>
    <t>北山中学校</t>
    <rPh sb="0" eb="2">
      <t>キタヤマ</t>
    </rPh>
    <phoneticPr fontId="5"/>
  </si>
  <si>
    <t>村雲小学校</t>
    <rPh sb="0" eb="1">
      <t>ムラ</t>
    </rPh>
    <rPh sb="1" eb="2">
      <t>クモ</t>
    </rPh>
    <rPh sb="2" eb="5">
      <t>ショウガッコウ</t>
    </rPh>
    <phoneticPr fontId="5"/>
  </si>
  <si>
    <t>円上中学校</t>
    <rPh sb="0" eb="1">
      <t>エン</t>
    </rPh>
    <rPh sb="1" eb="2">
      <t>ウエ</t>
    </rPh>
    <phoneticPr fontId="5"/>
  </si>
  <si>
    <t>白金小学校</t>
    <rPh sb="0" eb="2">
      <t>シロカネ</t>
    </rPh>
    <rPh sb="2" eb="5">
      <t>ショウガッコウ</t>
    </rPh>
    <phoneticPr fontId="5"/>
  </si>
  <si>
    <t>ATグループ本社　愛知トヨタ高辻（北館）</t>
    <rPh sb="6" eb="8">
      <t>ホンシャ</t>
    </rPh>
    <rPh sb="9" eb="11">
      <t>アイチ</t>
    </rPh>
    <rPh sb="14" eb="16">
      <t>タカツジ</t>
    </rPh>
    <rPh sb="17" eb="18">
      <t>キタ</t>
    </rPh>
    <rPh sb="18" eb="19">
      <t>カン</t>
    </rPh>
    <phoneticPr fontId="3"/>
  </si>
  <si>
    <t>高田小学校</t>
    <rPh sb="0" eb="2">
      <t>タカダ</t>
    </rPh>
    <rPh sb="2" eb="5">
      <t>ショウガッコウ</t>
    </rPh>
    <phoneticPr fontId="5"/>
  </si>
  <si>
    <t>高田コミュニティセンター</t>
    <rPh sb="0" eb="2">
      <t>タカダ</t>
    </rPh>
    <phoneticPr fontId="5"/>
  </si>
  <si>
    <t>堀田小学校</t>
    <rPh sb="0" eb="2">
      <t>ホリタ</t>
    </rPh>
    <rPh sb="2" eb="5">
      <t>ショウガッコウ</t>
    </rPh>
    <phoneticPr fontId="5"/>
  </si>
  <si>
    <t>穂波小学校</t>
    <rPh sb="0" eb="1">
      <t>ホ</t>
    </rPh>
    <rPh sb="1" eb="2">
      <t>ナミ</t>
    </rPh>
    <rPh sb="2" eb="5">
      <t>ショウガッコウ</t>
    </rPh>
    <phoneticPr fontId="5"/>
  </si>
  <si>
    <t>田光中学校</t>
    <rPh sb="0" eb="1">
      <t>タ</t>
    </rPh>
    <rPh sb="1" eb="2">
      <t>ヒカリ</t>
    </rPh>
    <phoneticPr fontId="5"/>
  </si>
  <si>
    <t>井戸田小学校</t>
    <rPh sb="0" eb="3">
      <t>イドタ</t>
    </rPh>
    <rPh sb="3" eb="6">
      <t>ショウガッコウ</t>
    </rPh>
    <phoneticPr fontId="5"/>
  </si>
  <si>
    <t>井戸田コミュニティセンター</t>
    <rPh sb="0" eb="1">
      <t>イ</t>
    </rPh>
    <rPh sb="1" eb="2">
      <t>ト</t>
    </rPh>
    <rPh sb="2" eb="3">
      <t>タ</t>
    </rPh>
    <phoneticPr fontId="5"/>
  </si>
  <si>
    <t>瑞穂小学校</t>
    <rPh sb="0" eb="2">
      <t>ミズホ</t>
    </rPh>
    <rPh sb="2" eb="5">
      <t>ショウガッコウ</t>
    </rPh>
    <phoneticPr fontId="5"/>
  </si>
  <si>
    <t>津賀田中学校</t>
    <rPh sb="0" eb="1">
      <t>ツ</t>
    </rPh>
    <rPh sb="1" eb="2">
      <t>ガ</t>
    </rPh>
    <rPh sb="2" eb="3">
      <t>タ</t>
    </rPh>
    <phoneticPr fontId="5"/>
  </si>
  <si>
    <t>県立瑞陵高等学校　体育館</t>
    <rPh sb="0" eb="2">
      <t>ケンリツ</t>
    </rPh>
    <rPh sb="2" eb="3">
      <t>ズイ</t>
    </rPh>
    <rPh sb="3" eb="4">
      <t>リョウ</t>
    </rPh>
    <rPh sb="4" eb="6">
      <t>コウトウ</t>
    </rPh>
    <rPh sb="6" eb="8">
      <t>ガッコウ</t>
    </rPh>
    <rPh sb="9" eb="12">
      <t>タイイクカン</t>
    </rPh>
    <phoneticPr fontId="1"/>
  </si>
  <si>
    <t>瑞穂コミュニティセンター</t>
    <rPh sb="0" eb="2">
      <t>ミズホ</t>
    </rPh>
    <phoneticPr fontId="5"/>
  </si>
  <si>
    <t>豊岡小学校</t>
    <rPh sb="0" eb="2">
      <t>トヨオカ</t>
    </rPh>
    <rPh sb="2" eb="5">
      <t>ショウガッコウ</t>
    </rPh>
    <phoneticPr fontId="5"/>
  </si>
  <si>
    <t>豊岡コミュニティセンター</t>
    <rPh sb="0" eb="2">
      <t>トヨオカ</t>
    </rPh>
    <phoneticPr fontId="5"/>
  </si>
  <si>
    <t>中根小学校</t>
    <rPh sb="0" eb="2">
      <t>ナカネ</t>
    </rPh>
    <rPh sb="2" eb="5">
      <t>ショウガッコウ</t>
    </rPh>
    <phoneticPr fontId="5"/>
  </si>
  <si>
    <t>中根コミュニティセンター</t>
    <rPh sb="0" eb="2">
      <t>ナカネ</t>
    </rPh>
    <phoneticPr fontId="5"/>
  </si>
  <si>
    <t>弥富小学校</t>
    <rPh sb="0" eb="2">
      <t>ヤトミ</t>
    </rPh>
    <rPh sb="2" eb="5">
      <t>ショウガッコウ</t>
    </rPh>
    <phoneticPr fontId="5"/>
  </si>
  <si>
    <t>萩山中学校</t>
    <rPh sb="0" eb="1">
      <t>ハギ</t>
    </rPh>
    <rPh sb="1" eb="2">
      <t>ヤマ</t>
    </rPh>
    <phoneticPr fontId="5"/>
  </si>
  <si>
    <t>県立昭和高等学校</t>
    <rPh sb="0" eb="2">
      <t>ケンリツ</t>
    </rPh>
    <rPh sb="2" eb="4">
      <t>ショウワ</t>
    </rPh>
    <rPh sb="4" eb="6">
      <t>コウトウ</t>
    </rPh>
    <rPh sb="6" eb="8">
      <t>ガッコウ</t>
    </rPh>
    <phoneticPr fontId="1"/>
  </si>
  <si>
    <t>陽明小学校</t>
    <rPh sb="0" eb="1">
      <t>ヨウ</t>
    </rPh>
    <rPh sb="1" eb="2">
      <t>メイ</t>
    </rPh>
    <rPh sb="2" eb="5">
      <t>ショウガッコウ</t>
    </rPh>
    <phoneticPr fontId="5"/>
  </si>
  <si>
    <t>名古屋市立大学田辺通キャンパス　カフェテリア</t>
  </si>
  <si>
    <t>パロマ瑞穂アリーナ</t>
  </si>
  <si>
    <t>汐路小学校</t>
    <rPh sb="0" eb="1">
      <t>シオ</t>
    </rPh>
    <rPh sb="1" eb="2">
      <t>ジ</t>
    </rPh>
    <rPh sb="2" eb="5">
      <t>ショウガッコウ</t>
    </rPh>
    <phoneticPr fontId="5"/>
  </si>
  <si>
    <t>汐路中学校</t>
    <rPh sb="0" eb="1">
      <t>シオ</t>
    </rPh>
    <rPh sb="1" eb="2">
      <t>ジ</t>
    </rPh>
    <phoneticPr fontId="5"/>
  </si>
  <si>
    <t>汐路コミュニティセンター</t>
    <rPh sb="0" eb="1">
      <t>シオ</t>
    </rPh>
    <rPh sb="1" eb="2">
      <t>ロ</t>
    </rPh>
    <phoneticPr fontId="5"/>
  </si>
  <si>
    <t>高蔵小学校</t>
    <rPh sb="0" eb="1">
      <t>タカ</t>
    </rPh>
    <rPh sb="1" eb="2">
      <t>クラ</t>
    </rPh>
    <rPh sb="2" eb="5">
      <t>ショウガッコウ</t>
    </rPh>
    <phoneticPr fontId="5"/>
  </si>
  <si>
    <t>沢上中学校</t>
    <rPh sb="0" eb="1">
      <t>サワ</t>
    </rPh>
    <rPh sb="1" eb="2">
      <t>カミ</t>
    </rPh>
    <phoneticPr fontId="5"/>
  </si>
  <si>
    <t>旗屋小学校</t>
    <rPh sb="0" eb="1">
      <t>ハタ</t>
    </rPh>
    <rPh sb="1" eb="2">
      <t>ヤ</t>
    </rPh>
    <rPh sb="2" eb="5">
      <t>ショウガッコウ</t>
    </rPh>
    <phoneticPr fontId="5"/>
  </si>
  <si>
    <t>白鳥小学校</t>
    <rPh sb="0" eb="2">
      <t>シロトリ</t>
    </rPh>
    <rPh sb="2" eb="5">
      <t>ショウガッコウ</t>
    </rPh>
    <phoneticPr fontId="5"/>
  </si>
  <si>
    <t>宮中学校</t>
    <rPh sb="0" eb="1">
      <t>ミヤ</t>
    </rPh>
    <phoneticPr fontId="5"/>
  </si>
  <si>
    <t>南特別支援学校</t>
    <rPh sb="0" eb="1">
      <t>ミナミ</t>
    </rPh>
    <rPh sb="1" eb="3">
      <t>トクベツ</t>
    </rPh>
    <rPh sb="3" eb="5">
      <t>シエン</t>
    </rPh>
    <rPh sb="5" eb="7">
      <t>ガッコウ</t>
    </rPh>
    <phoneticPr fontId="5"/>
  </si>
  <si>
    <t>千年小学校</t>
    <rPh sb="0" eb="2">
      <t>センネン</t>
    </rPh>
    <rPh sb="2" eb="5">
      <t>ショウガッコウ</t>
    </rPh>
    <phoneticPr fontId="5"/>
  </si>
  <si>
    <t>株式会社服部組本店ビル</t>
    <rPh sb="0" eb="2">
      <t>カブシキ</t>
    </rPh>
    <rPh sb="2" eb="4">
      <t>カイシャ</t>
    </rPh>
    <rPh sb="4" eb="7">
      <t>ハットリグミ</t>
    </rPh>
    <phoneticPr fontId="1"/>
  </si>
  <si>
    <t>船方小学校</t>
    <rPh sb="0" eb="1">
      <t>フナカタ</t>
    </rPh>
    <rPh sb="1" eb="2">
      <t>カタ</t>
    </rPh>
    <rPh sb="2" eb="5">
      <t>ショウガッコウ</t>
    </rPh>
    <phoneticPr fontId="5"/>
  </si>
  <si>
    <t>日比野中学校南校舎</t>
    <rPh sb="0" eb="3">
      <t>ヒビノ</t>
    </rPh>
    <rPh sb="6" eb="7">
      <t>ミナミ</t>
    </rPh>
    <rPh sb="7" eb="9">
      <t>コウシャ</t>
    </rPh>
    <phoneticPr fontId="5"/>
  </si>
  <si>
    <t>名古屋工業研究所</t>
    <rPh sb="0" eb="3">
      <t>ナゴヤ</t>
    </rPh>
    <rPh sb="3" eb="5">
      <t>コウギョウ</t>
    </rPh>
    <rPh sb="5" eb="8">
      <t>ケンキュウジョ</t>
    </rPh>
    <phoneticPr fontId="5"/>
  </si>
  <si>
    <t>野立小学校</t>
    <rPh sb="0" eb="2">
      <t>ノダ</t>
    </rPh>
    <rPh sb="2" eb="5">
      <t>ショウガッコウ</t>
    </rPh>
    <phoneticPr fontId="5"/>
  </si>
  <si>
    <t>名古屋市中央卸売市場本場</t>
    <rPh sb="0" eb="4">
      <t>ナゴヤシ</t>
    </rPh>
    <rPh sb="4" eb="6">
      <t>チュウオウ</t>
    </rPh>
    <rPh sb="6" eb="8">
      <t>オロシウ</t>
    </rPh>
    <rPh sb="8" eb="10">
      <t>シジョウ</t>
    </rPh>
    <rPh sb="10" eb="11">
      <t>ホンジョウ</t>
    </rPh>
    <rPh sb="11" eb="12">
      <t>ジョウ</t>
    </rPh>
    <phoneticPr fontId="5"/>
  </si>
  <si>
    <t>大宝小学校</t>
    <rPh sb="0" eb="2">
      <t>タイホウ</t>
    </rPh>
    <rPh sb="2" eb="5">
      <t>ショウガッコウ</t>
    </rPh>
    <phoneticPr fontId="5"/>
  </si>
  <si>
    <t>日比野中学校</t>
    <rPh sb="0" eb="3">
      <t>ヒビノ</t>
    </rPh>
    <phoneticPr fontId="5"/>
  </si>
  <si>
    <t>広見小学校</t>
    <rPh sb="0" eb="2">
      <t>ヒロミ</t>
    </rPh>
    <rPh sb="2" eb="5">
      <t>ショウガッコウ</t>
    </rPh>
    <phoneticPr fontId="5"/>
  </si>
  <si>
    <t>露橋小学校</t>
    <rPh sb="0" eb="2">
      <t>ツユハシ</t>
    </rPh>
    <rPh sb="2" eb="5">
      <t>ショウガッコウ</t>
    </rPh>
    <phoneticPr fontId="5"/>
  </si>
  <si>
    <t>八熊小学校</t>
    <rPh sb="0" eb="1">
      <t>ハチ</t>
    </rPh>
    <rPh sb="1" eb="2">
      <t>クマ</t>
    </rPh>
    <rPh sb="2" eb="5">
      <t>ショウガッコウ</t>
    </rPh>
    <phoneticPr fontId="5"/>
  </si>
  <si>
    <t>山王中学校</t>
    <rPh sb="0" eb="2">
      <t>サンノウ</t>
    </rPh>
    <phoneticPr fontId="5"/>
  </si>
  <si>
    <t>八幡小学校</t>
    <rPh sb="0" eb="2">
      <t>ハチマン</t>
    </rPh>
    <rPh sb="2" eb="5">
      <t>ショウガッコウ</t>
    </rPh>
    <phoneticPr fontId="5"/>
  </si>
  <si>
    <t>八幡中学校</t>
    <rPh sb="0" eb="2">
      <t>ハチマン</t>
    </rPh>
    <phoneticPr fontId="5"/>
  </si>
  <si>
    <t>愛知小学校</t>
    <rPh sb="0" eb="2">
      <t>アイチ</t>
    </rPh>
    <rPh sb="2" eb="5">
      <t>ショウガッコウ</t>
    </rPh>
    <phoneticPr fontId="5"/>
  </si>
  <si>
    <t>西特別支援学校</t>
    <rPh sb="0" eb="1">
      <t>ニシ</t>
    </rPh>
    <rPh sb="1" eb="3">
      <t>トクベツ</t>
    </rPh>
    <rPh sb="3" eb="5">
      <t>シエン</t>
    </rPh>
    <rPh sb="5" eb="7">
      <t>ガッコウ</t>
    </rPh>
    <phoneticPr fontId="5"/>
  </si>
  <si>
    <t>篠原小学校</t>
    <rPh sb="0" eb="2">
      <t>シノハラ</t>
    </rPh>
    <rPh sb="2" eb="5">
      <t>ショウガッコウ</t>
    </rPh>
    <phoneticPr fontId="5"/>
  </si>
  <si>
    <t>長良中学校</t>
    <rPh sb="0" eb="1">
      <t>ナガ</t>
    </rPh>
    <rPh sb="1" eb="2">
      <t>ヨ</t>
    </rPh>
    <phoneticPr fontId="5"/>
  </si>
  <si>
    <t>昭和橋小学校</t>
    <rPh sb="0" eb="2">
      <t>ショウワ</t>
    </rPh>
    <rPh sb="2" eb="3">
      <t>バシ</t>
    </rPh>
    <rPh sb="3" eb="6">
      <t>ショウガッコウ</t>
    </rPh>
    <phoneticPr fontId="5"/>
  </si>
  <si>
    <t>工業高等学校</t>
    <rPh sb="0" eb="2">
      <t>コウギョウ</t>
    </rPh>
    <rPh sb="2" eb="4">
      <t>コウトウ</t>
    </rPh>
    <rPh sb="4" eb="6">
      <t>ガッコウ</t>
    </rPh>
    <phoneticPr fontId="5"/>
  </si>
  <si>
    <t>昭和橋コミュニティセンター</t>
    <rPh sb="0" eb="2">
      <t>ショウワ</t>
    </rPh>
    <rPh sb="2" eb="3">
      <t>バシ</t>
    </rPh>
    <phoneticPr fontId="5"/>
  </si>
  <si>
    <t>玉川小学校</t>
    <rPh sb="0" eb="2">
      <t>タマガワ</t>
    </rPh>
    <rPh sb="2" eb="5">
      <t>ショウガッコウ</t>
    </rPh>
    <phoneticPr fontId="5"/>
  </si>
  <si>
    <t>昭和橋中学校</t>
    <rPh sb="0" eb="2">
      <t>ショウワ</t>
    </rPh>
    <rPh sb="2" eb="3">
      <t>バシ</t>
    </rPh>
    <phoneticPr fontId="5"/>
  </si>
  <si>
    <t>野田小学校</t>
    <rPh sb="0" eb="2">
      <t>ノダ</t>
    </rPh>
    <rPh sb="2" eb="5">
      <t>ショウガッコウ</t>
    </rPh>
    <phoneticPr fontId="5"/>
  </si>
  <si>
    <t>県立中川青和高等学校</t>
    <rPh sb="0" eb="2">
      <t>ケンリツ</t>
    </rPh>
    <rPh sb="2" eb="4">
      <t>ナカガワ</t>
    </rPh>
    <rPh sb="4" eb="6">
      <t>アオワ</t>
    </rPh>
    <rPh sb="6" eb="8">
      <t>コウトウ</t>
    </rPh>
    <rPh sb="8" eb="10">
      <t>ガッコウ</t>
    </rPh>
    <phoneticPr fontId="1"/>
  </si>
  <si>
    <t>荒子小学校</t>
    <rPh sb="0" eb="1">
      <t>アラ</t>
    </rPh>
    <rPh sb="1" eb="2">
      <t>コ</t>
    </rPh>
    <rPh sb="2" eb="5">
      <t>ショウガッコウ</t>
    </rPh>
    <phoneticPr fontId="5"/>
  </si>
  <si>
    <t>一柳中学校</t>
    <rPh sb="0" eb="2">
      <t>イチヤナギ</t>
    </rPh>
    <phoneticPr fontId="5"/>
  </si>
  <si>
    <t>中島小学校</t>
    <rPh sb="0" eb="2">
      <t>ナカジマ</t>
    </rPh>
    <rPh sb="2" eb="5">
      <t>ショウガッコウ</t>
    </rPh>
    <phoneticPr fontId="5"/>
  </si>
  <si>
    <t>高杉中学校</t>
    <rPh sb="0" eb="2">
      <t>タカスギ</t>
    </rPh>
    <phoneticPr fontId="5"/>
  </si>
  <si>
    <t>西中島小学校</t>
    <rPh sb="0" eb="1">
      <t>ニシ</t>
    </rPh>
    <rPh sb="1" eb="3">
      <t>ナカジマ</t>
    </rPh>
    <rPh sb="3" eb="6">
      <t>ショウガッコウ</t>
    </rPh>
    <phoneticPr fontId="5"/>
  </si>
  <si>
    <t>正色小学校</t>
    <rPh sb="0" eb="1">
      <t>ショウ</t>
    </rPh>
    <rPh sb="1" eb="2">
      <t>ゴシキ</t>
    </rPh>
    <rPh sb="2" eb="5">
      <t>ショウガッコウ</t>
    </rPh>
    <phoneticPr fontId="5"/>
  </si>
  <si>
    <t>五反田小学校</t>
    <rPh sb="0" eb="3">
      <t>ゴタンダ</t>
    </rPh>
    <rPh sb="3" eb="6">
      <t>ショウガッコウ</t>
    </rPh>
    <phoneticPr fontId="5"/>
  </si>
  <si>
    <t>一色中学校</t>
    <rPh sb="0" eb="2">
      <t>イシキ</t>
    </rPh>
    <phoneticPr fontId="5"/>
  </si>
  <si>
    <t>中川学校体育センター</t>
  </si>
  <si>
    <t>戸田小学校</t>
    <rPh sb="0" eb="2">
      <t>トダ</t>
    </rPh>
    <rPh sb="2" eb="5">
      <t>ショウガッコウ</t>
    </rPh>
    <phoneticPr fontId="5"/>
  </si>
  <si>
    <t>富田地区会館</t>
    <rPh sb="0" eb="2">
      <t>トミタ</t>
    </rPh>
    <rPh sb="2" eb="4">
      <t>チク</t>
    </rPh>
    <rPh sb="4" eb="6">
      <t>カイカン</t>
    </rPh>
    <phoneticPr fontId="5"/>
  </si>
  <si>
    <t>春田小学校</t>
    <rPh sb="0" eb="2">
      <t>ハルタ</t>
    </rPh>
    <rPh sb="2" eb="5">
      <t>ショウガッコウ</t>
    </rPh>
    <phoneticPr fontId="5"/>
  </si>
  <si>
    <t>富田中学校</t>
    <rPh sb="0" eb="2">
      <t>トミタ</t>
    </rPh>
    <phoneticPr fontId="5"/>
  </si>
  <si>
    <t>豊治小学校</t>
    <rPh sb="0" eb="1">
      <t>トヨ</t>
    </rPh>
    <rPh sb="1" eb="2">
      <t>ジ</t>
    </rPh>
    <rPh sb="2" eb="5">
      <t>ショウガッコウ</t>
    </rPh>
    <phoneticPr fontId="5"/>
  </si>
  <si>
    <t>供米田中学校</t>
    <rPh sb="0" eb="1">
      <t>キョウ</t>
    </rPh>
    <rPh sb="1" eb="2">
      <t>コメ</t>
    </rPh>
    <rPh sb="2" eb="3">
      <t>タ</t>
    </rPh>
    <phoneticPr fontId="5"/>
  </si>
  <si>
    <t>市営江松荘集会所</t>
    <rPh sb="0" eb="2">
      <t>シエイ</t>
    </rPh>
    <rPh sb="2" eb="3">
      <t>エ</t>
    </rPh>
    <rPh sb="3" eb="4">
      <t>マツ</t>
    </rPh>
    <rPh sb="4" eb="5">
      <t>ソウ</t>
    </rPh>
    <rPh sb="5" eb="7">
      <t>シュウカイジョウ</t>
    </rPh>
    <rPh sb="7" eb="8">
      <t>ジョ</t>
    </rPh>
    <phoneticPr fontId="5"/>
  </si>
  <si>
    <t>長須賀小学校</t>
    <rPh sb="0" eb="1">
      <t>ナガ</t>
    </rPh>
    <rPh sb="1" eb="3">
      <t>スカ</t>
    </rPh>
    <rPh sb="3" eb="6">
      <t>ショウガッコウ</t>
    </rPh>
    <phoneticPr fontId="5"/>
  </si>
  <si>
    <t>長須賀コミュニティセンター</t>
  </si>
  <si>
    <t>西前田小学校</t>
    <rPh sb="0" eb="1">
      <t>ニシ</t>
    </rPh>
    <rPh sb="1" eb="3">
      <t>マエダ</t>
    </rPh>
    <rPh sb="3" eb="6">
      <t>ショウガッコウ</t>
    </rPh>
    <phoneticPr fontId="5"/>
  </si>
  <si>
    <t>助光中学校</t>
    <rPh sb="0" eb="1">
      <t>スケ</t>
    </rPh>
    <rPh sb="1" eb="2">
      <t>ミツ</t>
    </rPh>
    <phoneticPr fontId="5"/>
  </si>
  <si>
    <t>万場小学校</t>
    <rPh sb="0" eb="2">
      <t>マンバ</t>
    </rPh>
    <rPh sb="2" eb="5">
      <t>ショウガッコウ</t>
    </rPh>
    <phoneticPr fontId="5"/>
  </si>
  <si>
    <t>千音寺小学校</t>
    <rPh sb="0" eb="1">
      <t>セン</t>
    </rPh>
    <rPh sb="1" eb="2">
      <t>オン</t>
    </rPh>
    <rPh sb="2" eb="3">
      <t>ジ</t>
    </rPh>
    <rPh sb="3" eb="6">
      <t>ショウガッコウ</t>
    </rPh>
    <phoneticPr fontId="5"/>
  </si>
  <si>
    <t>赤星小学校</t>
    <rPh sb="0" eb="1">
      <t>アカ</t>
    </rPh>
    <rPh sb="1" eb="2">
      <t>ホシ</t>
    </rPh>
    <rPh sb="2" eb="5">
      <t>ショウガッコウ</t>
    </rPh>
    <phoneticPr fontId="5"/>
  </si>
  <si>
    <t>赤星コミュニティセンター</t>
    <rPh sb="0" eb="2">
      <t>アカホシ</t>
    </rPh>
    <phoneticPr fontId="5"/>
  </si>
  <si>
    <t>明正小学校</t>
    <rPh sb="0" eb="1">
      <t>アキ</t>
    </rPh>
    <rPh sb="1" eb="2">
      <t>セイ</t>
    </rPh>
    <rPh sb="2" eb="5">
      <t>ショウガッコウ</t>
    </rPh>
    <phoneticPr fontId="5"/>
  </si>
  <si>
    <t>明正コミュニティセンター</t>
    <rPh sb="0" eb="1">
      <t>メイ</t>
    </rPh>
    <rPh sb="1" eb="2">
      <t>セイ</t>
    </rPh>
    <phoneticPr fontId="5"/>
  </si>
  <si>
    <t>東築地小学校</t>
    <rPh sb="0" eb="1">
      <t>ヒガシ</t>
    </rPh>
    <rPh sb="1" eb="3">
      <t>ツキジ</t>
    </rPh>
    <rPh sb="3" eb="6">
      <t>ショウガッコウ</t>
    </rPh>
    <phoneticPr fontId="5"/>
  </si>
  <si>
    <t>東築地コミュニティ・多目的センター</t>
    <rPh sb="10" eb="13">
      <t>タモクテキ</t>
    </rPh>
    <phoneticPr fontId="3"/>
  </si>
  <si>
    <t>（株）JERA 新名古屋火力発電所</t>
    <rPh sb="8" eb="9">
      <t>シン</t>
    </rPh>
    <phoneticPr fontId="3"/>
  </si>
  <si>
    <t>名古屋市中央卸売市場南部市場</t>
    <rPh sb="0" eb="4">
      <t>ナゴヤシ</t>
    </rPh>
    <rPh sb="4" eb="6">
      <t>チュウオウ</t>
    </rPh>
    <rPh sb="10" eb="11">
      <t>ミナミ</t>
    </rPh>
    <phoneticPr fontId="5"/>
  </si>
  <si>
    <t>中川小学校</t>
    <rPh sb="0" eb="2">
      <t>ナカガワ</t>
    </rPh>
    <rPh sb="2" eb="5">
      <t>ショウガッコウ</t>
    </rPh>
    <phoneticPr fontId="5"/>
  </si>
  <si>
    <t>港明中学校</t>
    <rPh sb="0" eb="1">
      <t>コウ</t>
    </rPh>
    <rPh sb="1" eb="2">
      <t>メイ</t>
    </rPh>
    <phoneticPr fontId="5"/>
  </si>
  <si>
    <t>中川コミュニティセンター</t>
    <rPh sb="0" eb="2">
      <t>ナカガワ</t>
    </rPh>
    <phoneticPr fontId="5"/>
  </si>
  <si>
    <t>東海小学校</t>
    <rPh sb="0" eb="2">
      <t>トウカイ</t>
    </rPh>
    <rPh sb="2" eb="5">
      <t>ショウガッコウ</t>
    </rPh>
    <phoneticPr fontId="5"/>
  </si>
  <si>
    <t>成章小学校</t>
    <rPh sb="0" eb="1">
      <t>ナリ</t>
    </rPh>
    <rPh sb="1" eb="2">
      <t>ショウ</t>
    </rPh>
    <rPh sb="2" eb="5">
      <t>ショウガッコウ</t>
    </rPh>
    <phoneticPr fontId="5"/>
  </si>
  <si>
    <t>大手小学校</t>
    <rPh sb="0" eb="2">
      <t>オオテ</t>
    </rPh>
    <rPh sb="2" eb="5">
      <t>ショウガッコウ</t>
    </rPh>
    <phoneticPr fontId="5"/>
  </si>
  <si>
    <t>大手コミュニティセンター</t>
  </si>
  <si>
    <t>港西小学校</t>
    <rPh sb="0" eb="1">
      <t>コウ</t>
    </rPh>
    <rPh sb="1" eb="2">
      <t>ニシ</t>
    </rPh>
    <rPh sb="2" eb="5">
      <t>ショウガッコウ</t>
    </rPh>
    <phoneticPr fontId="5"/>
  </si>
  <si>
    <t>宝神中学校</t>
    <rPh sb="0" eb="1">
      <t>ホウ</t>
    </rPh>
    <rPh sb="1" eb="2">
      <t>ジン</t>
    </rPh>
    <phoneticPr fontId="5"/>
  </si>
  <si>
    <t>稲永小学校</t>
    <rPh sb="0" eb="1">
      <t>イナ</t>
    </rPh>
    <rPh sb="1" eb="2">
      <t>エイ</t>
    </rPh>
    <rPh sb="2" eb="5">
      <t>ショウガッコウ</t>
    </rPh>
    <phoneticPr fontId="5"/>
  </si>
  <si>
    <t>港南中学校</t>
    <rPh sb="0" eb="1">
      <t>コウ</t>
    </rPh>
    <rPh sb="1" eb="2">
      <t>ナン</t>
    </rPh>
    <phoneticPr fontId="5"/>
  </si>
  <si>
    <t>野跡小学校</t>
    <rPh sb="0" eb="1">
      <t>ノ</t>
    </rPh>
    <rPh sb="1" eb="2">
      <t>セキ</t>
    </rPh>
    <rPh sb="2" eb="5">
      <t>ショウガッコウ</t>
    </rPh>
    <phoneticPr fontId="5"/>
  </si>
  <si>
    <t>野跡コミュニティセンター</t>
    <rPh sb="0" eb="1">
      <t>ノ</t>
    </rPh>
    <rPh sb="1" eb="2">
      <t>アト</t>
    </rPh>
    <phoneticPr fontId="5"/>
  </si>
  <si>
    <t>小碓小学校</t>
    <rPh sb="0" eb="1">
      <t>コ</t>
    </rPh>
    <rPh sb="1" eb="2">
      <t>碓</t>
    </rPh>
    <rPh sb="2" eb="5">
      <t>ショウガッコウ</t>
    </rPh>
    <phoneticPr fontId="5"/>
  </si>
  <si>
    <t>港北中学校</t>
    <rPh sb="0" eb="1">
      <t>コウ</t>
    </rPh>
    <rPh sb="1" eb="2">
      <t>キタ</t>
    </rPh>
    <phoneticPr fontId="5"/>
  </si>
  <si>
    <t>正保小学校</t>
    <rPh sb="0" eb="1">
      <t>セイ</t>
    </rPh>
    <rPh sb="1" eb="2">
      <t>ホ</t>
    </rPh>
    <rPh sb="2" eb="5">
      <t>ショウガッコウ</t>
    </rPh>
    <phoneticPr fontId="5"/>
  </si>
  <si>
    <t>明徳小学校</t>
    <rPh sb="0" eb="2">
      <t>アキノリ</t>
    </rPh>
    <rPh sb="2" eb="5">
      <t>ショウガッコウ</t>
    </rPh>
    <phoneticPr fontId="5"/>
  </si>
  <si>
    <t>当知小学校</t>
    <rPh sb="0" eb="1">
      <t>トウチ</t>
    </rPh>
    <rPh sb="1" eb="2">
      <t>チ</t>
    </rPh>
    <rPh sb="2" eb="5">
      <t>ショウガッコウ</t>
    </rPh>
    <phoneticPr fontId="5"/>
  </si>
  <si>
    <t>当知中学校</t>
    <rPh sb="0" eb="1">
      <t>トウチ</t>
    </rPh>
    <rPh sb="1" eb="2">
      <t>チ</t>
    </rPh>
    <phoneticPr fontId="5"/>
  </si>
  <si>
    <t>西築地小学校</t>
    <rPh sb="0" eb="1">
      <t>ニシ</t>
    </rPh>
    <rPh sb="1" eb="3">
      <t>ツキジ</t>
    </rPh>
    <rPh sb="3" eb="6">
      <t>ショウガッコウ</t>
    </rPh>
    <phoneticPr fontId="5"/>
  </si>
  <si>
    <t>西築地コミュニティセンター</t>
    <rPh sb="0" eb="1">
      <t>ニシ</t>
    </rPh>
    <rPh sb="1" eb="3">
      <t>ツキジ</t>
    </rPh>
    <phoneticPr fontId="5"/>
  </si>
  <si>
    <t>愛知海運</t>
  </si>
  <si>
    <t>港楽小学校</t>
    <rPh sb="0" eb="1">
      <t>コウ</t>
    </rPh>
    <rPh sb="1" eb="2">
      <t>ラク</t>
    </rPh>
    <rPh sb="2" eb="5">
      <t>ショウガッコウ</t>
    </rPh>
    <phoneticPr fontId="5"/>
  </si>
  <si>
    <t>東港中学校</t>
    <rPh sb="0" eb="1">
      <t>ヒガシ</t>
    </rPh>
    <rPh sb="1" eb="2">
      <t>コウ</t>
    </rPh>
    <phoneticPr fontId="5"/>
  </si>
  <si>
    <t>高木小学校</t>
    <rPh sb="0" eb="2">
      <t>タカギ</t>
    </rPh>
    <rPh sb="2" eb="5">
      <t>ショウガッコウ</t>
    </rPh>
    <phoneticPr fontId="5"/>
  </si>
  <si>
    <t>県立惟信高等学校</t>
    <rPh sb="0" eb="2">
      <t>ケンリツ</t>
    </rPh>
    <phoneticPr fontId="3"/>
  </si>
  <si>
    <t>神宮寺小学校</t>
    <rPh sb="0" eb="3">
      <t>ジングウジ</t>
    </rPh>
    <rPh sb="3" eb="6">
      <t>ショウガッコウ</t>
    </rPh>
    <phoneticPr fontId="5"/>
  </si>
  <si>
    <t>南陽小学校</t>
    <rPh sb="0" eb="2">
      <t>ナンヨウ</t>
    </rPh>
    <rPh sb="2" eb="5">
      <t>ショウガッコウ</t>
    </rPh>
    <phoneticPr fontId="5"/>
  </si>
  <si>
    <t>南陽東中学校</t>
    <rPh sb="0" eb="2">
      <t>ナンヨウ</t>
    </rPh>
    <rPh sb="2" eb="3">
      <t>ヒガシ</t>
    </rPh>
    <phoneticPr fontId="5"/>
  </si>
  <si>
    <t>県立南陽高等学校</t>
    <rPh sb="0" eb="2">
      <t>ケンリツ</t>
    </rPh>
    <rPh sb="2" eb="4">
      <t>ナンヨウ</t>
    </rPh>
    <rPh sb="4" eb="6">
      <t>コウトウ</t>
    </rPh>
    <rPh sb="6" eb="8">
      <t>ガッコウ</t>
    </rPh>
    <phoneticPr fontId="1"/>
  </si>
  <si>
    <t>南陽交流プラザ</t>
    <rPh sb="0" eb="2">
      <t>ナンヨウ</t>
    </rPh>
    <rPh sb="2" eb="4">
      <t>コウリュウ</t>
    </rPh>
    <phoneticPr fontId="5"/>
  </si>
  <si>
    <t>西福田小学校</t>
    <rPh sb="0" eb="1">
      <t>ニシ</t>
    </rPh>
    <rPh sb="1" eb="3">
      <t>フクタ</t>
    </rPh>
    <rPh sb="3" eb="6">
      <t>ショウガッコウ</t>
    </rPh>
    <phoneticPr fontId="5"/>
  </si>
  <si>
    <t>福田小学校</t>
    <rPh sb="0" eb="2">
      <t>フクタ</t>
    </rPh>
    <rPh sb="2" eb="5">
      <t>ショウガッコウ</t>
    </rPh>
    <phoneticPr fontId="5"/>
  </si>
  <si>
    <t>南陽第二保育園</t>
    <rPh sb="0" eb="2">
      <t>ナンヨウ</t>
    </rPh>
    <rPh sb="2" eb="4">
      <t>ダイニ</t>
    </rPh>
    <rPh sb="4" eb="7">
      <t>ホイクエン</t>
    </rPh>
    <phoneticPr fontId="5"/>
  </si>
  <si>
    <t>福田コミュニティセンター</t>
    <rPh sb="0" eb="2">
      <t>フクタ</t>
    </rPh>
    <phoneticPr fontId="5"/>
  </si>
  <si>
    <t>福春小学校</t>
    <rPh sb="0" eb="1">
      <t>フク</t>
    </rPh>
    <rPh sb="1" eb="2">
      <t>ハル</t>
    </rPh>
    <rPh sb="2" eb="5">
      <t>ショウガッコウ</t>
    </rPh>
    <phoneticPr fontId="5"/>
  </si>
  <si>
    <t>南陽中学校</t>
    <rPh sb="0" eb="2">
      <t>ナンヨウ</t>
    </rPh>
    <phoneticPr fontId="5"/>
  </si>
  <si>
    <t>南陽地区会館</t>
    <rPh sb="0" eb="2">
      <t>ナンヨウ</t>
    </rPh>
    <rPh sb="2" eb="4">
      <t>チク</t>
    </rPh>
    <rPh sb="4" eb="6">
      <t>カイカン</t>
    </rPh>
    <phoneticPr fontId="5"/>
  </si>
  <si>
    <t>呼続コミュニティセンター</t>
    <rPh sb="0" eb="1">
      <t>ヨ</t>
    </rPh>
    <rPh sb="1" eb="2">
      <t>ツヅ</t>
    </rPh>
    <phoneticPr fontId="5"/>
  </si>
  <si>
    <t>桜小学校</t>
    <rPh sb="0" eb="1">
      <t>サクラ</t>
    </rPh>
    <rPh sb="1" eb="4">
      <t>ショウガッコウ</t>
    </rPh>
    <phoneticPr fontId="5"/>
  </si>
  <si>
    <t>桜田中学校</t>
    <rPh sb="0" eb="2">
      <t>サクラダ</t>
    </rPh>
    <phoneticPr fontId="5"/>
  </si>
  <si>
    <t>菊住コミュニティセンター</t>
    <rPh sb="0" eb="1">
      <t>キク</t>
    </rPh>
    <rPh sb="1" eb="2">
      <t>スミ</t>
    </rPh>
    <phoneticPr fontId="5"/>
  </si>
  <si>
    <t>桜台高等学校</t>
    <rPh sb="0" eb="2">
      <t>サクラダイ</t>
    </rPh>
    <phoneticPr fontId="5"/>
  </si>
  <si>
    <t>笠寺小学校</t>
    <rPh sb="0" eb="2">
      <t>カサデラ</t>
    </rPh>
    <rPh sb="2" eb="5">
      <t>ショウガッコウ</t>
    </rPh>
    <phoneticPr fontId="5"/>
  </si>
  <si>
    <t>本城中学校</t>
    <rPh sb="0" eb="2">
      <t>ホンジョウ</t>
    </rPh>
    <phoneticPr fontId="5"/>
  </si>
  <si>
    <t>県立名古屋工科高等学校</t>
    <rPh sb="0" eb="2">
      <t>ケンリツ</t>
    </rPh>
    <rPh sb="2" eb="5">
      <t>ナゴヤ</t>
    </rPh>
    <rPh sb="5" eb="7">
      <t>コウカ</t>
    </rPh>
    <rPh sb="7" eb="9">
      <t>コウトウ</t>
    </rPh>
    <rPh sb="9" eb="11">
      <t>ガッコウ</t>
    </rPh>
    <phoneticPr fontId="1"/>
  </si>
  <si>
    <t>笠寺コミュニティセンター</t>
    <rPh sb="0" eb="2">
      <t>カサデラ</t>
    </rPh>
    <phoneticPr fontId="5"/>
  </si>
  <si>
    <t>星崎コミュニティセンター</t>
    <rPh sb="0" eb="2">
      <t>ホシザキ</t>
    </rPh>
    <phoneticPr fontId="3"/>
  </si>
  <si>
    <t>大生ふれあいセンター</t>
    <rPh sb="0" eb="1">
      <t>ダイ</t>
    </rPh>
    <rPh sb="1" eb="2">
      <t>ナマ</t>
    </rPh>
    <phoneticPr fontId="5"/>
  </si>
  <si>
    <t>県立名古屋南高等学校</t>
    <rPh sb="0" eb="2">
      <t>ケンリツ</t>
    </rPh>
    <phoneticPr fontId="1"/>
  </si>
  <si>
    <t>大同大学</t>
  </si>
  <si>
    <t>守山スポーツセンター</t>
    <rPh sb="0" eb="2">
      <t>モリヤマ</t>
    </rPh>
    <phoneticPr fontId="5"/>
  </si>
  <si>
    <t>市営緑ヶ丘住宅第二集会所</t>
    <rPh sb="0" eb="2">
      <t>シエイ</t>
    </rPh>
    <phoneticPr fontId="3"/>
  </si>
  <si>
    <t>苗代コミュニティセンター</t>
    <rPh sb="0" eb="2">
      <t>ナエシロ</t>
    </rPh>
    <phoneticPr fontId="3"/>
  </si>
  <si>
    <t>吉根小学校</t>
    <rPh sb="0" eb="1">
      <t>キチ</t>
    </rPh>
    <rPh sb="1" eb="2">
      <t>ネ</t>
    </rPh>
    <rPh sb="2" eb="5">
      <t>ショウガッコウ</t>
    </rPh>
    <phoneticPr fontId="5"/>
  </si>
  <si>
    <t>吉根中学校</t>
    <rPh sb="2" eb="5">
      <t>チュウガッコウ</t>
    </rPh>
    <phoneticPr fontId="5"/>
  </si>
  <si>
    <t>下志段味小学校</t>
    <rPh sb="0" eb="1">
      <t>シタ</t>
    </rPh>
    <rPh sb="1" eb="2">
      <t>シ</t>
    </rPh>
    <rPh sb="2" eb="3">
      <t>ダン</t>
    </rPh>
    <rPh sb="3" eb="4">
      <t>ミ</t>
    </rPh>
    <rPh sb="4" eb="7">
      <t>ショウガッコウ</t>
    </rPh>
    <phoneticPr fontId="5"/>
  </si>
  <si>
    <t>下志段味コミュニティセンター</t>
    <rPh sb="0" eb="4">
      <t>シモシダミ</t>
    </rPh>
    <phoneticPr fontId="5"/>
  </si>
  <si>
    <t>上志段味小学校</t>
    <rPh sb="0" eb="7">
      <t>カミシダミショウガッコウ</t>
    </rPh>
    <phoneticPr fontId="5"/>
  </si>
  <si>
    <t>県立鳴海高等学校</t>
    <rPh sb="0" eb="1">
      <t>ケン</t>
    </rPh>
    <rPh sb="1" eb="2">
      <t>リツ</t>
    </rPh>
    <rPh sb="2" eb="4">
      <t>ナルミ</t>
    </rPh>
    <rPh sb="4" eb="6">
      <t>コウトウ</t>
    </rPh>
    <rPh sb="6" eb="8">
      <t>ガッコウ</t>
    </rPh>
    <phoneticPr fontId="1"/>
  </si>
  <si>
    <t>小坂コミュニティセンター</t>
    <rPh sb="0" eb="2">
      <t>コサカ</t>
    </rPh>
    <phoneticPr fontId="5"/>
  </si>
  <si>
    <t>徳重コミュニティセンター</t>
    <rPh sb="0" eb="2">
      <t>トクシゲ</t>
    </rPh>
    <phoneticPr fontId="5"/>
  </si>
  <si>
    <t>徳重地区会館</t>
    <rPh sb="0" eb="2">
      <t>トクシゲ</t>
    </rPh>
    <rPh sb="2" eb="4">
      <t>チク</t>
    </rPh>
    <rPh sb="4" eb="6">
      <t>カイカン</t>
    </rPh>
    <phoneticPr fontId="5"/>
  </si>
  <si>
    <t>熊の前小学校</t>
    <rPh sb="0" eb="1">
      <t>クマ</t>
    </rPh>
    <rPh sb="2" eb="3">
      <t>マエ</t>
    </rPh>
    <rPh sb="3" eb="6">
      <t>ショウガッコウ</t>
    </rPh>
    <phoneticPr fontId="5"/>
  </si>
  <si>
    <t>熊の前コミュニティセンター</t>
    <rPh sb="0" eb="1">
      <t>クマ</t>
    </rPh>
    <rPh sb="2" eb="3">
      <t>マエ</t>
    </rPh>
    <phoneticPr fontId="5"/>
  </si>
  <si>
    <t>神の倉中学校</t>
    <rPh sb="3" eb="4">
      <t>チュウ</t>
    </rPh>
    <phoneticPr fontId="5"/>
  </si>
  <si>
    <t>東丘コミュニティセンター</t>
    <rPh sb="0" eb="1">
      <t>ヒガシ</t>
    </rPh>
    <rPh sb="1" eb="2">
      <t>オカ</t>
    </rPh>
    <phoneticPr fontId="5"/>
  </si>
  <si>
    <t>有松コミュニティセンター</t>
    <rPh sb="0" eb="2">
      <t>アリマツ</t>
    </rPh>
    <phoneticPr fontId="5"/>
  </si>
  <si>
    <t>大高地域コミュニティセンター</t>
    <rPh sb="0" eb="2">
      <t>オオタカ</t>
    </rPh>
    <rPh sb="2" eb="4">
      <t>チイキ</t>
    </rPh>
    <phoneticPr fontId="5"/>
  </si>
  <si>
    <t>名古屋市青少年宿泊センター</t>
    <rPh sb="0" eb="4">
      <t>ナゴヤシ</t>
    </rPh>
    <rPh sb="4" eb="7">
      <t>セイショウネン</t>
    </rPh>
    <rPh sb="7" eb="9">
      <t>シュクハク</t>
    </rPh>
    <phoneticPr fontId="5"/>
  </si>
  <si>
    <t>西山小学校</t>
    <rPh sb="0" eb="2">
      <t>ニシヤマ</t>
    </rPh>
    <rPh sb="2" eb="5">
      <t>ショウガッコウ</t>
    </rPh>
    <phoneticPr fontId="5"/>
  </si>
  <si>
    <t>神丘中学校</t>
    <rPh sb="0" eb="1">
      <t>カミ</t>
    </rPh>
    <rPh sb="1" eb="2">
      <t>オカ</t>
    </rPh>
    <phoneticPr fontId="5"/>
  </si>
  <si>
    <t>名東小学校</t>
    <rPh sb="0" eb="2">
      <t>メイトウ</t>
    </rPh>
    <rPh sb="2" eb="5">
      <t>ショウガッコウ</t>
    </rPh>
    <phoneticPr fontId="5"/>
  </si>
  <si>
    <t>高針小学校</t>
    <rPh sb="0" eb="1">
      <t>タカバシ</t>
    </rPh>
    <rPh sb="1" eb="2">
      <t>ハリ</t>
    </rPh>
    <rPh sb="2" eb="5">
      <t>ショウガッコウ</t>
    </rPh>
    <phoneticPr fontId="5"/>
  </si>
  <si>
    <t>香流コミュニティセンター</t>
    <rPh sb="0" eb="1">
      <t>カ</t>
    </rPh>
    <rPh sb="1" eb="2">
      <t>ナガレ</t>
    </rPh>
    <phoneticPr fontId="5"/>
  </si>
  <si>
    <t>猪子石第一保育園</t>
    <rPh sb="0" eb="2">
      <t>イノコ</t>
    </rPh>
    <rPh sb="2" eb="3">
      <t>イシ</t>
    </rPh>
    <rPh sb="3" eb="5">
      <t>ダイイチ</t>
    </rPh>
    <rPh sb="5" eb="8">
      <t>ホイクエン</t>
    </rPh>
    <phoneticPr fontId="5"/>
  </si>
  <si>
    <t>本郷小学校</t>
    <rPh sb="0" eb="2">
      <t>ホンゴウ</t>
    </rPh>
    <rPh sb="2" eb="5">
      <t>ショウガッコウ</t>
    </rPh>
    <phoneticPr fontId="5"/>
  </si>
  <si>
    <t>貴船コミュニティセンター</t>
    <rPh sb="0" eb="2">
      <t>キフネ</t>
    </rPh>
    <phoneticPr fontId="5"/>
  </si>
  <si>
    <t>引山コミュニティセンター</t>
    <rPh sb="0" eb="1">
      <t>ヒ</t>
    </rPh>
    <rPh sb="1" eb="2">
      <t>ヤマ</t>
    </rPh>
    <phoneticPr fontId="5"/>
  </si>
  <si>
    <t>平針南小学校</t>
    <rPh sb="0" eb="2">
      <t>ヒラバリ</t>
    </rPh>
    <rPh sb="2" eb="3">
      <t>ナン</t>
    </rPh>
    <rPh sb="3" eb="6">
      <t>ショウガッコウ</t>
    </rPh>
    <phoneticPr fontId="5"/>
  </si>
  <si>
    <t>平針小学校</t>
    <rPh sb="0" eb="2">
      <t>ヒラバリ</t>
    </rPh>
    <rPh sb="2" eb="5">
      <t>ショウガッコウ</t>
    </rPh>
    <phoneticPr fontId="5"/>
  </si>
  <si>
    <t>平針中学校</t>
    <rPh sb="0" eb="2">
      <t>ヒラバリ</t>
    </rPh>
    <phoneticPr fontId="5"/>
  </si>
  <si>
    <t>平針北小学校</t>
    <rPh sb="0" eb="2">
      <t>ヒラバリ</t>
    </rPh>
    <rPh sb="2" eb="3">
      <t>キタ</t>
    </rPh>
    <rPh sb="3" eb="6">
      <t>ショウガッコウ</t>
    </rPh>
    <phoneticPr fontId="5"/>
  </si>
  <si>
    <t>植田小学校</t>
    <rPh sb="0" eb="2">
      <t>ウエダ</t>
    </rPh>
    <rPh sb="2" eb="5">
      <t>ショウガッコウ</t>
    </rPh>
    <phoneticPr fontId="5"/>
  </si>
  <si>
    <t>植田中学校</t>
    <rPh sb="0" eb="2">
      <t>ウエダ</t>
    </rPh>
    <phoneticPr fontId="5"/>
  </si>
  <si>
    <t>植田南小学校</t>
    <rPh sb="0" eb="2">
      <t>ウエダ</t>
    </rPh>
    <rPh sb="2" eb="3">
      <t>ナン</t>
    </rPh>
    <rPh sb="3" eb="6">
      <t>ショウガッコウ</t>
    </rPh>
    <phoneticPr fontId="5"/>
  </si>
  <si>
    <t>植田北小学校</t>
    <rPh sb="0" eb="2">
      <t>ウエダ</t>
    </rPh>
    <rPh sb="2" eb="3">
      <t>キタ</t>
    </rPh>
    <rPh sb="3" eb="6">
      <t>ショウガッコウ</t>
    </rPh>
    <phoneticPr fontId="5"/>
  </si>
  <si>
    <t>植田東小学校</t>
    <rPh sb="0" eb="2">
      <t>ウエタ</t>
    </rPh>
    <rPh sb="2" eb="3">
      <t>ヒガシ</t>
    </rPh>
    <rPh sb="3" eb="6">
      <t>ショウガッコウ</t>
    </rPh>
    <phoneticPr fontId="5"/>
  </si>
  <si>
    <t>大坪小学校</t>
    <rPh sb="0" eb="2">
      <t>オオツボ</t>
    </rPh>
    <rPh sb="2" eb="5">
      <t>ショウガッコウ</t>
    </rPh>
    <phoneticPr fontId="5"/>
  </si>
  <si>
    <t>天白特別支援学校</t>
    <rPh sb="0" eb="2">
      <t>テンパク</t>
    </rPh>
    <phoneticPr fontId="5"/>
  </si>
  <si>
    <t>名城大学（天白校舎）</t>
    <rPh sb="7" eb="9">
      <t>コウシャ</t>
    </rPh>
    <phoneticPr fontId="1"/>
  </si>
  <si>
    <t>東山公園テニスセンター</t>
    <rPh sb="0" eb="4">
      <t>ヒガシヤマコウエン</t>
    </rPh>
    <phoneticPr fontId="1"/>
  </si>
  <si>
    <t>天白学校体育センター</t>
    <rPh sb="0" eb="2">
      <t>テンパク</t>
    </rPh>
    <rPh sb="2" eb="4">
      <t>ガッコウ</t>
    </rPh>
    <rPh sb="4" eb="6">
      <t>タイイク</t>
    </rPh>
    <phoneticPr fontId="3"/>
  </si>
  <si>
    <t>野並小学校</t>
    <rPh sb="0" eb="2">
      <t>ノナミ</t>
    </rPh>
    <rPh sb="2" eb="5">
      <t>ショウガッコウ</t>
    </rPh>
    <phoneticPr fontId="5"/>
  </si>
  <si>
    <t>南天白中学校</t>
    <rPh sb="0" eb="1">
      <t>ミナミ</t>
    </rPh>
    <rPh sb="1" eb="3">
      <t>テンパク</t>
    </rPh>
    <phoneticPr fontId="5"/>
  </si>
  <si>
    <t>野並コミュニティセンター</t>
    <rPh sb="0" eb="2">
      <t>ノナミ</t>
    </rPh>
    <phoneticPr fontId="5"/>
  </si>
  <si>
    <t>若宮商業高等学校</t>
    <rPh sb="0" eb="2">
      <t>ワカミヤ</t>
    </rPh>
    <rPh sb="2" eb="4">
      <t>ショウギョウ</t>
    </rPh>
    <rPh sb="4" eb="6">
      <t>コウトウ</t>
    </rPh>
    <rPh sb="6" eb="8">
      <t>ガッコウ</t>
    </rPh>
    <phoneticPr fontId="5"/>
  </si>
  <si>
    <r>
      <t>豊橋工</t>
    </r>
    <r>
      <rPr>
        <sz val="10"/>
        <color theme="1"/>
        <rFont val="ＭＳ ゴシック"/>
        <family val="3"/>
        <charset val="128"/>
      </rPr>
      <t>科高等学校</t>
    </r>
    <rPh sb="3" eb="4">
      <t>カ</t>
    </rPh>
    <phoneticPr fontId="2"/>
  </si>
  <si>
    <t>土古公園</t>
  </si>
  <si>
    <t>県立名古屋工科高等学校</t>
  </si>
  <si>
    <t>新家中央公園</t>
    <rPh sb="1" eb="2">
      <t>イエ</t>
    </rPh>
    <rPh sb="2" eb="4">
      <t>チュウオウ</t>
    </rPh>
    <rPh sb="4" eb="6">
      <t>コウエン</t>
    </rPh>
    <phoneticPr fontId="1"/>
  </si>
  <si>
    <t>万場川東公園</t>
    <rPh sb="0" eb="6">
      <t>マンバガワヒガシコウエン</t>
    </rPh>
    <phoneticPr fontId="1"/>
  </si>
  <si>
    <t>惟信第一公園</t>
    <rPh sb="1" eb="2">
      <t>シン</t>
    </rPh>
    <phoneticPr fontId="1"/>
  </si>
  <si>
    <t>春田野中央公園</t>
    <rPh sb="0" eb="3">
      <t>ハルタノ</t>
    </rPh>
    <rPh sb="3" eb="5">
      <t>チュウオウ</t>
    </rPh>
    <rPh sb="5" eb="7">
      <t>コウエン</t>
    </rPh>
    <phoneticPr fontId="1"/>
  </si>
  <si>
    <t>小碓公園</t>
    <rPh sb="0" eb="2">
      <t>オウス</t>
    </rPh>
    <rPh sb="2" eb="4">
      <t>コウエン</t>
    </rPh>
    <phoneticPr fontId="1"/>
  </si>
  <si>
    <t>本宮公園</t>
    <rPh sb="0" eb="2">
      <t>モトミヤ</t>
    </rPh>
    <rPh sb="2" eb="4">
      <t>コウエン</t>
    </rPh>
    <phoneticPr fontId="1"/>
  </si>
  <si>
    <t>下市場公園</t>
    <rPh sb="0" eb="1">
      <t>シタ</t>
    </rPh>
    <rPh sb="1" eb="3">
      <t>イチバ</t>
    </rPh>
    <rPh sb="3" eb="5">
      <t>コウエン</t>
    </rPh>
    <phoneticPr fontId="1"/>
  </si>
  <si>
    <t>釜ヶ洞北公園</t>
    <rPh sb="0" eb="1">
      <t>カマ</t>
    </rPh>
    <rPh sb="2" eb="3">
      <t>ホラ</t>
    </rPh>
    <rPh sb="3" eb="4">
      <t>キタ</t>
    </rPh>
    <rPh sb="4" eb="6">
      <t>コウエン</t>
    </rPh>
    <phoneticPr fontId="1"/>
  </si>
  <si>
    <t>日ノ後池公園</t>
    <rPh sb="0" eb="1">
      <t>ヒ</t>
    </rPh>
    <rPh sb="2" eb="3">
      <t>ゴ</t>
    </rPh>
    <rPh sb="3" eb="4">
      <t>イケ</t>
    </rPh>
    <rPh sb="4" eb="6">
      <t>コウエン</t>
    </rPh>
    <phoneticPr fontId="1"/>
  </si>
  <si>
    <t>下籠池公園</t>
    <rPh sb="0" eb="1">
      <t>シタ</t>
    </rPh>
    <rPh sb="1" eb="2">
      <t>カゴ</t>
    </rPh>
    <rPh sb="2" eb="3">
      <t>イケ</t>
    </rPh>
    <rPh sb="3" eb="5">
      <t>コウエン</t>
    </rPh>
    <phoneticPr fontId="1"/>
  </si>
  <si>
    <t>扇川公園</t>
    <rPh sb="0" eb="1">
      <t>オウギ</t>
    </rPh>
    <rPh sb="1" eb="2">
      <t>カワ</t>
    </rPh>
    <rPh sb="2" eb="4">
      <t>コウエン</t>
    </rPh>
    <phoneticPr fontId="1"/>
  </si>
  <si>
    <t>白土中央公園</t>
    <rPh sb="0" eb="1">
      <t>シロ</t>
    </rPh>
    <rPh sb="1" eb="2">
      <t>ツチ</t>
    </rPh>
    <rPh sb="2" eb="4">
      <t>チュウオウ</t>
    </rPh>
    <rPh sb="4" eb="6">
      <t>コウエン</t>
    </rPh>
    <phoneticPr fontId="1"/>
  </si>
  <si>
    <t>平手南公園</t>
    <rPh sb="0" eb="2">
      <t>ヒラテ</t>
    </rPh>
    <rPh sb="2" eb="3">
      <t>ミナミ</t>
    </rPh>
    <rPh sb="3" eb="5">
      <t>コウエン</t>
    </rPh>
    <phoneticPr fontId="1"/>
  </si>
  <si>
    <t>梨の木公園</t>
    <rPh sb="0" eb="1">
      <t>ナシ</t>
    </rPh>
    <rPh sb="2" eb="3">
      <t>キ</t>
    </rPh>
    <rPh sb="3" eb="5">
      <t>コウエン</t>
    </rPh>
    <phoneticPr fontId="1"/>
  </si>
  <si>
    <t>猪子石原中央公園</t>
    <rPh sb="0" eb="6">
      <t>イノコイシハラチュウオウ</t>
    </rPh>
    <rPh sb="6" eb="8">
      <t>コウエン</t>
    </rPh>
    <phoneticPr fontId="1"/>
  </si>
  <si>
    <t>保呂公園</t>
    <rPh sb="0" eb="2">
      <t>ホロ</t>
    </rPh>
    <rPh sb="2" eb="4">
      <t>コウエン</t>
    </rPh>
    <phoneticPr fontId="1"/>
  </si>
  <si>
    <t>野並公園</t>
    <rPh sb="0" eb="2">
      <t>ノナミ</t>
    </rPh>
    <rPh sb="2" eb="4">
      <t>コウエン</t>
    </rPh>
    <phoneticPr fontId="1"/>
  </si>
  <si>
    <t>名古屋市教育館</t>
    <rPh sb="0" eb="4">
      <t>ナゴヤシ</t>
    </rPh>
    <rPh sb="4" eb="6">
      <t>キョウイク</t>
    </rPh>
    <rPh sb="6" eb="7">
      <t>カン</t>
    </rPh>
    <phoneticPr fontId="3"/>
  </si>
  <si>
    <t>旭丘コミュニティセンター</t>
    <rPh sb="0" eb="2">
      <t>アサヒガオカ</t>
    </rPh>
    <phoneticPr fontId="3"/>
  </si>
  <si>
    <t>大榮産業株式会社</t>
  </si>
  <si>
    <t>医療法人生生会　松蔭病院（中央病棟）</t>
  </si>
  <si>
    <t>コノミヤ滝ノ水店</t>
  </si>
  <si>
    <t>ロイヤルピジョン八田</t>
  </si>
  <si>
    <t>中村荘</t>
  </si>
  <si>
    <t>グランドール横前</t>
  </si>
  <si>
    <t>ＤＣＭカーマ　八田店</t>
  </si>
  <si>
    <t>リーデンススクエア八田</t>
  </si>
  <si>
    <t>シティファミリー向島A棟</t>
  </si>
  <si>
    <t>シティファミリー向島B棟</t>
  </si>
  <si>
    <t>県営　稲葉地第2住宅　1棟</t>
  </si>
  <si>
    <t>県営　稲葉地第2住宅　2棟</t>
  </si>
  <si>
    <t>県営　稲葉地第2住宅　3棟</t>
  </si>
  <si>
    <t>県営　稲葉地住宅　1棟</t>
  </si>
  <si>
    <t>県営　稲葉地住宅　2棟</t>
  </si>
  <si>
    <t>県営　稲葉地住宅　3棟</t>
  </si>
  <si>
    <t>県営　稲葉地住宅　4棟</t>
  </si>
  <si>
    <t>かすもり荘</t>
  </si>
  <si>
    <t>牛巻団地2号棟</t>
  </si>
  <si>
    <t>新開荘</t>
  </si>
  <si>
    <t>びいⅤ堀田</t>
  </si>
  <si>
    <t>医療法人幸世会介護老人保健施設セントラル堀田</t>
  </si>
  <si>
    <t>カインズホーム名古屋堀田店</t>
  </si>
  <si>
    <t>浜新開荘1棟</t>
  </si>
  <si>
    <t>グレース堀田</t>
  </si>
  <si>
    <t>名鉄交通株式会社南ビル</t>
  </si>
  <si>
    <t>上下水道局伝馬町水処理センター</t>
  </si>
  <si>
    <t>特別養護老人ホーム　オーネスト神穂</t>
  </si>
  <si>
    <t>瑞穂アーバンホテル</t>
  </si>
  <si>
    <t>金山荘</t>
  </si>
  <si>
    <t>くさなぎ荘</t>
  </si>
  <si>
    <t>熱田消防署本署</t>
  </si>
  <si>
    <t>ユーハウス神宮公園A棟</t>
  </si>
  <si>
    <t>ユーハウス神宮公園B棟</t>
  </si>
  <si>
    <t>ユーハウス神宮公園C棟</t>
  </si>
  <si>
    <t>レールシティ熱田</t>
  </si>
  <si>
    <t>ファルコン熱田</t>
  </si>
  <si>
    <t>熱田区役所等複合施設南館</t>
  </si>
  <si>
    <t>伝馬荘</t>
  </si>
  <si>
    <t>三本松荘</t>
  </si>
  <si>
    <t>介護老人福祉施設　グレイスフル熱田</t>
  </si>
  <si>
    <t>ユニーブル白鳥</t>
  </si>
  <si>
    <t>ライオンズマンション神宮南</t>
  </si>
  <si>
    <t>学校法人電波学園メディアセンター</t>
  </si>
  <si>
    <t>イオンタウン熱田千年</t>
  </si>
  <si>
    <t>船方荘</t>
  </si>
  <si>
    <t>喜多村工業株式会社寮　松風荘</t>
  </si>
  <si>
    <t>特別養護老人ホーム　喜多乃郷</t>
  </si>
  <si>
    <t>タイホウ熱田六番南ビル</t>
  </si>
  <si>
    <t>日比野団地2号棟</t>
  </si>
  <si>
    <t>ラコ・フォルテＶ</t>
  </si>
  <si>
    <t>ファミール日比野</t>
  </si>
  <si>
    <t>ユーハウス六番町</t>
  </si>
  <si>
    <t>名古屋学院大学 名古屋キャンパスたいほう言館・恵館</t>
  </si>
  <si>
    <t>レインボー日置</t>
  </si>
  <si>
    <t>西一ビル</t>
  </si>
  <si>
    <t>浅井コーポⅢ</t>
  </si>
  <si>
    <t>タイホウ名駅南ビル</t>
  </si>
  <si>
    <t>石場荘</t>
  </si>
  <si>
    <t>リバーハイツ新橋</t>
  </si>
  <si>
    <t>メゾン大成</t>
  </si>
  <si>
    <t>カーサ日比野</t>
  </si>
  <si>
    <t>カーサ八熊通</t>
  </si>
  <si>
    <t>ロイヤル尾頭橋</t>
  </si>
  <si>
    <t>サンメゾン八熊</t>
  </si>
  <si>
    <t>ネオカーサ西金山</t>
  </si>
  <si>
    <t>シャープ名古屋ビル</t>
  </si>
  <si>
    <t>荒越荘1棟</t>
  </si>
  <si>
    <t>荒越荘2棟</t>
  </si>
  <si>
    <t>荒越荘3棟</t>
  </si>
  <si>
    <t>荒越荘4棟</t>
  </si>
  <si>
    <t>荒越荘5棟</t>
  </si>
  <si>
    <t>荒越荘6棟</t>
  </si>
  <si>
    <t>荒越荘7棟</t>
  </si>
  <si>
    <t>コーポ中野</t>
  </si>
  <si>
    <t>レインボー二女子</t>
  </si>
  <si>
    <t>シティライフ荒江</t>
  </si>
  <si>
    <t>シティコーポあらこし1号館</t>
  </si>
  <si>
    <t>シティコーポあらこし3号館</t>
  </si>
  <si>
    <t>ユーハウス蜆橋</t>
  </si>
  <si>
    <t>花塚コーポラス</t>
  </si>
  <si>
    <t>真栄マンション愛知町</t>
  </si>
  <si>
    <t>オリエントグリーンハイツ澄池</t>
  </si>
  <si>
    <t>シティファミリー吉良A棟</t>
  </si>
  <si>
    <t>シティファミリー吉良B棟</t>
  </si>
  <si>
    <t>シティファミリー吉良C棟</t>
  </si>
  <si>
    <t>長良荘</t>
  </si>
  <si>
    <t>メゾン岡田かすもり</t>
  </si>
  <si>
    <t>さくら八田</t>
  </si>
  <si>
    <t>エトワール八田</t>
  </si>
  <si>
    <t>㈱矢木楽器店本社ビル</t>
  </si>
  <si>
    <t>ルフィール八田</t>
  </si>
  <si>
    <t>メイプル八田</t>
  </si>
  <si>
    <t>パークハウス八田</t>
  </si>
  <si>
    <t>光立マンション</t>
  </si>
  <si>
    <t>県営　小本西住宅</t>
  </si>
  <si>
    <t>上流荘</t>
  </si>
  <si>
    <t>シティファミリー上流</t>
  </si>
  <si>
    <t>丸米荘</t>
  </si>
  <si>
    <t>清船荘</t>
  </si>
  <si>
    <t>県営　清船南住宅　1棟</t>
  </si>
  <si>
    <t>県営　清船南住宅　2棟</t>
  </si>
  <si>
    <t>ヤマトマンション馬手</t>
  </si>
  <si>
    <t>介護付き有料老人ホーム　ハイリタイヤー松葉公園</t>
  </si>
  <si>
    <t>カーサフェリス大畑</t>
  </si>
  <si>
    <t>ヨシヅヤ太平通り店</t>
  </si>
  <si>
    <t>コーポ奈津</t>
  </si>
  <si>
    <t>ファミール大畑</t>
  </si>
  <si>
    <t>名古屋掖済会病院職員住宅</t>
  </si>
  <si>
    <t>GAZE Hills ‘18</t>
  </si>
  <si>
    <t>外新荘</t>
  </si>
  <si>
    <t>南郊荘</t>
  </si>
  <si>
    <t>パールシティ88</t>
  </si>
  <si>
    <t>県営　十一番町住宅　1棟</t>
  </si>
  <si>
    <t>県営　十一番町住宅　2棟</t>
  </si>
  <si>
    <t>ケイズ中川運河店</t>
  </si>
  <si>
    <t>中川区役所</t>
  </si>
  <si>
    <t>中川消防署本署</t>
  </si>
  <si>
    <t>たかはた荘1棟</t>
  </si>
  <si>
    <t>たかはた荘2棟</t>
  </si>
  <si>
    <t>たかはた荘3棟</t>
  </si>
  <si>
    <t>たかはた荘A棟</t>
  </si>
  <si>
    <t>サンマンション高畑</t>
  </si>
  <si>
    <t>アネックス高畑</t>
  </si>
  <si>
    <t>クレアーレ浅井</t>
  </si>
  <si>
    <t>第三銀行八田社宅</t>
  </si>
  <si>
    <t>新高畑荘2棟</t>
  </si>
  <si>
    <t>新高畑荘1棟</t>
  </si>
  <si>
    <t>打出荘1棟</t>
  </si>
  <si>
    <t>打出荘2棟</t>
  </si>
  <si>
    <t>小城南シルバー住宅</t>
  </si>
  <si>
    <t>小城南荘</t>
  </si>
  <si>
    <t>打出水処理センター（水処理施設上屋・地元利用施設）</t>
  </si>
  <si>
    <t>小城シルバー住宅</t>
  </si>
  <si>
    <t>高畑101ビル</t>
  </si>
  <si>
    <t>医療法人生生会　松蔭病院（南病棟）</t>
  </si>
  <si>
    <t>中島荘1棟</t>
  </si>
  <si>
    <t>中島荘2棟</t>
  </si>
  <si>
    <t>中島荘3棟</t>
  </si>
  <si>
    <t>中島荘4棟</t>
  </si>
  <si>
    <t>第2高杉マンション</t>
  </si>
  <si>
    <t>第3高杉マンション</t>
  </si>
  <si>
    <t>第5高杉マンション</t>
  </si>
  <si>
    <t>県営　中川住宅　4棟</t>
  </si>
  <si>
    <t>県営　中川住宅　5棟</t>
  </si>
  <si>
    <t>県営　中川住宅　6棟</t>
  </si>
  <si>
    <t>県営　中川住宅　7棟</t>
  </si>
  <si>
    <t>新東起荘</t>
  </si>
  <si>
    <t>グランド三栄</t>
  </si>
  <si>
    <t>OS・SKYマンション西中島Ⅱ</t>
  </si>
  <si>
    <t>第2三栄ハイツ</t>
  </si>
  <si>
    <t>ボナール畑田</t>
  </si>
  <si>
    <t>第2中柳ハイツ</t>
  </si>
  <si>
    <t>カサ・フェリス中柳</t>
  </si>
  <si>
    <t>シティライフ東起</t>
  </si>
  <si>
    <t>畑田荘7棟</t>
  </si>
  <si>
    <t>社会福祉法人共愛会　共愛病院</t>
  </si>
  <si>
    <t>社会福祉法人共愛会　特別養護老人ホーム第2共愛の里</t>
  </si>
  <si>
    <t>加藤マンション</t>
  </si>
  <si>
    <t>岡本医院分院</t>
  </si>
  <si>
    <t>アネックスコート比翼</t>
  </si>
  <si>
    <t>名古屋市正色保育園</t>
  </si>
  <si>
    <t>助光ポンプ所</t>
  </si>
  <si>
    <t>マリポーサ上田</t>
  </si>
  <si>
    <t>医療法人　開生会　老人保健施設ラベンダー</t>
  </si>
  <si>
    <t>医療法人　幸会　老人保健施設みず里</t>
  </si>
  <si>
    <t>春田荘1棟</t>
  </si>
  <si>
    <t>春田荘2棟</t>
  </si>
  <si>
    <t>春田荘3棟</t>
  </si>
  <si>
    <t>春田荘4棟</t>
  </si>
  <si>
    <t>春田荘7棟</t>
  </si>
  <si>
    <t>春田荘8棟</t>
  </si>
  <si>
    <t>春田荘A棟</t>
  </si>
  <si>
    <t>県営　伏屋第一住宅　2棟</t>
  </si>
  <si>
    <t>シティファミリー江松</t>
  </si>
  <si>
    <t>オーネスト戸田川</t>
  </si>
  <si>
    <t>オーネスト紫の郷</t>
  </si>
  <si>
    <t>特別養護老人ホーム　豊治共愛の里</t>
  </si>
  <si>
    <t>カーマホームセンター中川富田店</t>
  </si>
  <si>
    <t>中川コロナワールド</t>
  </si>
  <si>
    <t>マルハン中川店</t>
  </si>
  <si>
    <t>フィール　富田店</t>
  </si>
  <si>
    <t>スーパースポーツゼビオ　名古屋富田店</t>
  </si>
  <si>
    <t>県営　包里住宅　1棟</t>
  </si>
  <si>
    <t>県営　包里住宅　3棟</t>
  </si>
  <si>
    <t>GOLD玉越　中川店</t>
  </si>
  <si>
    <t>助光荘1棟</t>
  </si>
  <si>
    <t>助光荘2棟</t>
  </si>
  <si>
    <t>昴アネックス</t>
  </si>
  <si>
    <t>昴スケミツ</t>
  </si>
  <si>
    <t>ニューコーポ伏屋</t>
  </si>
  <si>
    <t>県営　助光住宅　1棟</t>
  </si>
  <si>
    <t>県営　助光住宅　2棟</t>
  </si>
  <si>
    <t>県営　西前田住宅　1棟</t>
  </si>
  <si>
    <t>県営　西前田住宅　2棟</t>
  </si>
  <si>
    <t>万場南荘</t>
  </si>
  <si>
    <t>万場荘1棟</t>
  </si>
  <si>
    <t>万場荘2棟</t>
  </si>
  <si>
    <t>万場荘3棟</t>
  </si>
  <si>
    <t>万場荘4棟</t>
  </si>
  <si>
    <t>万場北荘1棟</t>
  </si>
  <si>
    <t>万場北荘2棟</t>
  </si>
  <si>
    <t>万場北荘3棟</t>
  </si>
  <si>
    <t>万場北荘4棟</t>
  </si>
  <si>
    <t>山嵜ビル</t>
  </si>
  <si>
    <t>県営　万場東住宅　東棟</t>
  </si>
  <si>
    <t>県営　万場東住宅　南棟</t>
  </si>
  <si>
    <t>松下荘1棟</t>
  </si>
  <si>
    <t>松下荘2棟</t>
  </si>
  <si>
    <t>松下北荘1棟</t>
  </si>
  <si>
    <t>松下南荘1棟</t>
  </si>
  <si>
    <t>松下南荘2棟</t>
  </si>
  <si>
    <t>富田荘</t>
  </si>
  <si>
    <t>千音寺荘1棟</t>
  </si>
  <si>
    <t>千音寺荘2棟</t>
  </si>
  <si>
    <t>千音寺荘3棟</t>
  </si>
  <si>
    <t>千音寺荘4棟</t>
  </si>
  <si>
    <t>千音寺荘5棟</t>
  </si>
  <si>
    <t>千音寺荘6棟</t>
  </si>
  <si>
    <t>千音寺荘7棟</t>
  </si>
  <si>
    <t>千音寺荘8棟</t>
  </si>
  <si>
    <t>ロイヤルシティ松本</t>
  </si>
  <si>
    <t>宮田荘1棟</t>
  </si>
  <si>
    <t>宮田荘2棟</t>
  </si>
  <si>
    <t>宮田荘3棟</t>
  </si>
  <si>
    <t>宮田荘4棟</t>
  </si>
  <si>
    <t>宮田荘5棟</t>
  </si>
  <si>
    <t>宮田荘6棟</t>
  </si>
  <si>
    <t>宮田荘7棟</t>
  </si>
  <si>
    <t>宮田荘8棟</t>
  </si>
  <si>
    <t>宮田荘9棟</t>
  </si>
  <si>
    <t>宮田荘10棟</t>
  </si>
  <si>
    <t>宮田荘11棟</t>
  </si>
  <si>
    <t>宮田荘12棟</t>
  </si>
  <si>
    <t>宮田荘13棟</t>
  </si>
  <si>
    <t>宮田荘14棟</t>
  </si>
  <si>
    <t>宮田荘15棟</t>
  </si>
  <si>
    <t>宮田荘16棟</t>
  </si>
  <si>
    <t>シティファミリー宮田A棟</t>
  </si>
  <si>
    <t>戸田荘西1棟</t>
  </si>
  <si>
    <t>戸田荘西2棟</t>
  </si>
  <si>
    <t>アーバンホーム7</t>
  </si>
  <si>
    <t>県営　戸田北住宅　1棟</t>
  </si>
  <si>
    <t>県営　戸田北住宅　2棟</t>
  </si>
  <si>
    <t>県営　戸田北住宅　3棟</t>
  </si>
  <si>
    <t>県営　戸田北住宅　4棟</t>
  </si>
  <si>
    <t>県営　戸田北住宅　5棟</t>
  </si>
  <si>
    <t>戸田荘西3棟</t>
  </si>
  <si>
    <t>戸田荘西4棟</t>
  </si>
  <si>
    <t>戸田荘西5棟</t>
  </si>
  <si>
    <t>戸田荘西6棟</t>
  </si>
  <si>
    <t>戸田荘西7棟</t>
  </si>
  <si>
    <t>戸田荘西8棟</t>
  </si>
  <si>
    <t>木場東住宅1棟</t>
  </si>
  <si>
    <t>木場南住宅1棟</t>
  </si>
  <si>
    <t>木場南住宅2棟</t>
  </si>
  <si>
    <t>木場南住宅3棟</t>
  </si>
  <si>
    <t>木場団地1号棟</t>
  </si>
  <si>
    <t>木場団地2号棟</t>
  </si>
  <si>
    <t>木場団地3号棟</t>
  </si>
  <si>
    <t>木場団地4号棟</t>
  </si>
  <si>
    <t>シャルマンコーポ木場町1棟</t>
  </si>
  <si>
    <t>シャルマンコーポ木場町2棟</t>
  </si>
  <si>
    <t>木場清里苑</t>
  </si>
  <si>
    <t>港消防署本署</t>
  </si>
  <si>
    <t>名古屋港湾合同庁舎本館</t>
  </si>
  <si>
    <t>第2名港ビル</t>
  </si>
  <si>
    <t>医療法人杏園会　介護老人保健施設　トリトン</t>
  </si>
  <si>
    <t>宇佐美ビル</t>
  </si>
  <si>
    <t>ハーバーロッジなごや（名古屋船員会館）</t>
  </si>
  <si>
    <t>丸美ロイヤル港</t>
  </si>
  <si>
    <t>臨港病院</t>
  </si>
  <si>
    <t>医療法人東樹会　あずまリハビリテーション病院</t>
  </si>
  <si>
    <t>名古屋港福利厚生会館</t>
  </si>
  <si>
    <t>名港ビルディング</t>
    <rPh sb="0" eb="2">
      <t>メイミナト</t>
    </rPh>
    <phoneticPr fontId="2"/>
  </si>
  <si>
    <t>港楽荘2棟</t>
  </si>
  <si>
    <t>港楽荘3棟</t>
  </si>
  <si>
    <t>港楽荘4棟</t>
  </si>
  <si>
    <t>国際留学生会館</t>
  </si>
  <si>
    <t>名古屋税関　第一港陽町宿舎(若鯱寮)</t>
  </si>
  <si>
    <t>学校法人日産学園専門学校日産愛知自動車大学校</t>
  </si>
  <si>
    <t>港楽荘1棟</t>
  </si>
  <si>
    <t>辰巳荘1棟</t>
  </si>
  <si>
    <t>辰巳荘2棟</t>
  </si>
  <si>
    <t>港区役所総合庁舎</t>
  </si>
  <si>
    <t>ＭＥＧＡドン・キホーテＵＮＹ東海通店</t>
  </si>
  <si>
    <t>杉江精機株式会社</t>
  </si>
  <si>
    <t>東邦ガス　エネルギーセンター</t>
  </si>
  <si>
    <t>ららぽーと名古屋みなとアクルス　立体駐車場棟</t>
  </si>
  <si>
    <t>中駒九番団地1号棟</t>
  </si>
  <si>
    <t>中駒九番団地2号棟</t>
  </si>
  <si>
    <t>中駒九番団地4号棟</t>
  </si>
  <si>
    <t>中駒九番団地5号棟</t>
  </si>
  <si>
    <t>中駒九番団地6号棟</t>
  </si>
  <si>
    <t>中駒九番団地7号棟</t>
  </si>
  <si>
    <t>ユーハウス本宮</t>
  </si>
  <si>
    <t>本宮ハイツ山田</t>
  </si>
  <si>
    <t>金船マンション</t>
  </si>
  <si>
    <t>なごやかハウス丸池</t>
  </si>
  <si>
    <t>スペリア須成</t>
  </si>
  <si>
    <t>上下水道局西部管路センター</t>
  </si>
  <si>
    <t>株式会社センダン　センダン港</t>
  </si>
  <si>
    <t>KEIZ港店（自走式駐車場）</t>
  </si>
  <si>
    <t>名古屋市港保育園</t>
  </si>
  <si>
    <t>メガコンコルド1220　名古屋みなと23号通り店（駐車場棟）</t>
  </si>
  <si>
    <t>メガコンコルド1220　名古屋みなと23号通り店（店舗棟）</t>
  </si>
  <si>
    <t>神崎産業株式会社　港区築三町工場</t>
  </si>
  <si>
    <t>ホワイトハイツ明和</t>
  </si>
  <si>
    <t>鬼頭第2土古ビル</t>
  </si>
  <si>
    <t>宝マンション本宮公園</t>
  </si>
  <si>
    <t>特別養護老人ホーム第Ⅱ港寿楽苑</t>
  </si>
  <si>
    <t>名古屋出入国在留管理局</t>
  </si>
  <si>
    <t>港が見えるマンション</t>
  </si>
  <si>
    <t>リバティ東洋</t>
  </si>
  <si>
    <t>セトル正徳</t>
  </si>
  <si>
    <t>アメニティ正徳</t>
  </si>
  <si>
    <t>宝正徳公園ハイツ</t>
  </si>
  <si>
    <t>ライオンズマンション武道館前</t>
  </si>
  <si>
    <t>ライオンズマンション正徳町</t>
  </si>
  <si>
    <t>ライオンズマンション正徳町第2</t>
  </si>
  <si>
    <t>宝マンション川間町スクエア</t>
  </si>
  <si>
    <t>宝マンション川間町</t>
  </si>
  <si>
    <t>ユーハウス第2正徳</t>
  </si>
  <si>
    <t>グランドヒルズ正徳町2番館</t>
  </si>
  <si>
    <t>アベニュー正徳</t>
  </si>
  <si>
    <t>東稲永荘8棟</t>
  </si>
  <si>
    <t>東稲永荘10棟</t>
  </si>
  <si>
    <t>シティファミリー東稲永</t>
  </si>
  <si>
    <t>港稲永住宅1棟</t>
  </si>
  <si>
    <t>港稲永住宅2棟</t>
  </si>
  <si>
    <t>東稲永シルバー住宅</t>
  </si>
  <si>
    <t>ライオンズマンション稲永</t>
  </si>
  <si>
    <t>カインズホーム名古屋みなと店</t>
  </si>
  <si>
    <t>株式会社ニチレイ・ロジスティクス東海　名古屋みなと物流センター</t>
  </si>
  <si>
    <t>みなと東シルバー住宅</t>
  </si>
  <si>
    <t>みなと西シルバー住宅</t>
  </si>
  <si>
    <t>みなと南シルバー住宅</t>
  </si>
  <si>
    <t>南稲永荘南棟</t>
  </si>
  <si>
    <t>名古屋市国際展示場（交流センター）</t>
  </si>
  <si>
    <t>名古屋市国際展示場（立体駐車場）</t>
  </si>
  <si>
    <t>名古屋市国際展示場（コンベンションセンター）</t>
  </si>
  <si>
    <t>空見スラッジリサイクルセンター</t>
  </si>
  <si>
    <t>金城ふ頭駐車場</t>
  </si>
  <si>
    <t xml:space="preserve">株式会社マルハニチロ物流名古屋物流センター
</t>
  </si>
  <si>
    <t>メゾン美竹</t>
  </si>
  <si>
    <t>バロワール宝神</t>
  </si>
  <si>
    <t>ファミリア―レみなと第3</t>
  </si>
  <si>
    <t>ファミリア―レみなと第5</t>
  </si>
  <si>
    <t>レジデンス港西</t>
  </si>
  <si>
    <t>プリオール港西</t>
  </si>
  <si>
    <t>ロフティ宝神ファインステージ</t>
  </si>
  <si>
    <t>宝マンション港西</t>
  </si>
  <si>
    <t>宝マンション宝神</t>
  </si>
  <si>
    <t>ファミリア―レみなと第2</t>
  </si>
  <si>
    <t>ライオンズマンション港西第5</t>
  </si>
  <si>
    <t>ベルメゾン大山</t>
  </si>
  <si>
    <t>第一千寿ビル</t>
  </si>
  <si>
    <t>みず貴</t>
  </si>
  <si>
    <t>ユニーブル善南町</t>
  </si>
  <si>
    <t>サンハイツ麻里</t>
  </si>
  <si>
    <t>伊藤ハイツ</t>
  </si>
  <si>
    <t>宝マンション善南公園</t>
  </si>
  <si>
    <t>油屋ハイツ中野Ⅱ</t>
  </si>
  <si>
    <t>ぜんしん保育園</t>
  </si>
  <si>
    <t>特別養護老人ホーム　なごやかハウス神宮寺/神宮寺シルバー住宅</t>
  </si>
  <si>
    <t>アビタシオン山田</t>
  </si>
  <si>
    <t>シーガル宝神</t>
  </si>
  <si>
    <t>株式会社ワキタ名古屋みなと営業所</t>
  </si>
  <si>
    <t>ユニー株式会社ポートウォークみなとアピタ港店</t>
  </si>
  <si>
    <t>当知東住宅　1棟</t>
  </si>
  <si>
    <t>当知東住宅　2棟</t>
  </si>
  <si>
    <t>県営　当知住宅　2棟</t>
  </si>
  <si>
    <t>県営　当知住宅　3棟</t>
  </si>
  <si>
    <t>カインズホーム名古屋当知店</t>
  </si>
  <si>
    <t>鬼頭本社ビル</t>
  </si>
  <si>
    <t>前田商店</t>
  </si>
  <si>
    <t>鬼頭小碓ビル</t>
  </si>
  <si>
    <t>鬼頭正徳ビル</t>
  </si>
  <si>
    <t>宝小碓ハイツ</t>
  </si>
  <si>
    <t>宝マンション小碓第2</t>
  </si>
  <si>
    <t>県営　小碓住宅</t>
  </si>
  <si>
    <t>シルバーライフ月東</t>
  </si>
  <si>
    <t>第2コーポ明利</t>
  </si>
  <si>
    <t>特別養護老人ホーム　幸楽荘</t>
  </si>
  <si>
    <t>名港海運株式会社　藤前物流センター</t>
  </si>
  <si>
    <t>特別養護老人ホーム　第二幸楽荘</t>
  </si>
  <si>
    <t>喫茶ベル</t>
  </si>
  <si>
    <t>名古屋市立第二斎場</t>
  </si>
  <si>
    <t>茶屋・橘避難施設</t>
  </si>
  <si>
    <t>東京インテリア　名古屋本店</t>
  </si>
  <si>
    <t>特別養護老人ホーム　東茶屋御苑</t>
  </si>
  <si>
    <t>第2コーポ豊</t>
  </si>
  <si>
    <t>第5コーポ豊</t>
  </si>
  <si>
    <t>アベニュー南陽町</t>
  </si>
  <si>
    <t>メゾン井上</t>
  </si>
  <si>
    <t>フロイデ小賀須</t>
  </si>
  <si>
    <t>パストラル知多</t>
  </si>
  <si>
    <t>ハピネス知多</t>
  </si>
  <si>
    <t>前田道路株式会社</t>
  </si>
  <si>
    <t>レインボー南陽</t>
  </si>
  <si>
    <t>ユーハウス南陽</t>
  </si>
  <si>
    <t>南陽壱番館</t>
  </si>
  <si>
    <t>ライオンズマンション南陽町</t>
  </si>
  <si>
    <t>ライオンズマンション南陽町第3</t>
  </si>
  <si>
    <t>中川胃腸科外科</t>
  </si>
  <si>
    <t>スペクトル船頭場</t>
  </si>
  <si>
    <t>ニューコーポ南陽</t>
  </si>
  <si>
    <t>ライオンズマンション南陽町第2</t>
  </si>
  <si>
    <t>名古屋自動車学校港校</t>
  </si>
  <si>
    <t>シンザン南陽店（立体駐車場）</t>
  </si>
  <si>
    <t>ラ・ヴァールス小西</t>
  </si>
  <si>
    <t>エーデル小賀須</t>
  </si>
  <si>
    <t>メゾン二村</t>
  </si>
  <si>
    <t>メゾン二村Ⅱ</t>
  </si>
  <si>
    <t>メゾン二村Ⅲ</t>
  </si>
  <si>
    <t>イオン南陽ショッピングセンター</t>
  </si>
  <si>
    <t>ダイアパレス戸田川緑地</t>
  </si>
  <si>
    <t>ライオンズガーデン南陽町</t>
  </si>
  <si>
    <t>名古屋市農業文化園</t>
  </si>
  <si>
    <t>医療法人　杏園会　介護老人保健施設　あんず</t>
  </si>
  <si>
    <t>特定養護老人ホーム　希望の郷</t>
  </si>
  <si>
    <t>第7近藤ビル</t>
  </si>
  <si>
    <t>特別養護老人ホーム　サービスネットワーク南陽</t>
  </si>
  <si>
    <t>福田川河口排水機場</t>
  </si>
  <si>
    <t>作業所　えがお</t>
  </si>
  <si>
    <t>特別養護老人ホーム第二希望の郷</t>
  </si>
  <si>
    <t>蟹江川排水機場</t>
  </si>
  <si>
    <t>老人保健施設　ケア・サポート新茶屋</t>
  </si>
  <si>
    <t>老人保健施設　かいこう</t>
  </si>
  <si>
    <t>ヒュッゲおがわのもり</t>
  </si>
  <si>
    <t>アットホーム宮の渡し</t>
  </si>
  <si>
    <t>独立行政法人地域医療機能推進機構　中京病院（本館）</t>
  </si>
  <si>
    <t>サンシャイン伊藤</t>
  </si>
  <si>
    <t>プレスイン明治</t>
  </si>
  <si>
    <t>氷室エーケーマンション</t>
  </si>
  <si>
    <t>ナビシティ道徳</t>
  </si>
  <si>
    <t>ぺルテ内田橋</t>
  </si>
  <si>
    <t>ストーク内田橋</t>
  </si>
  <si>
    <t>レジデンス内田橋</t>
  </si>
  <si>
    <t>安井ビル</t>
  </si>
  <si>
    <t>グループホームほっと館なみき</t>
  </si>
  <si>
    <t>キャティア内田橋</t>
  </si>
  <si>
    <t>サンハイツ大山</t>
  </si>
  <si>
    <t>須原ビル</t>
  </si>
  <si>
    <t>明治屋ビルディング</t>
  </si>
  <si>
    <t>山田ビル</t>
  </si>
  <si>
    <t>アーバンヒルズ明治</t>
  </si>
  <si>
    <t>アクトピア神宮南</t>
  </si>
  <si>
    <t>ライフ&amp;シニアハウス神宮南井田</t>
  </si>
  <si>
    <t>介護老人保健施設　セントラル内田橋</t>
  </si>
  <si>
    <t>特別養護老人ホーム　内田橋清凉苑</t>
    <rPh sb="14" eb="15">
      <t>リョウ</t>
    </rPh>
    <phoneticPr fontId="2"/>
  </si>
  <si>
    <t>県営三条住宅　1棟</t>
  </si>
  <si>
    <t>県営三条住宅　2棟</t>
  </si>
  <si>
    <t>県営三条住宅　3棟</t>
  </si>
  <si>
    <t>県営三条住宅　4棟</t>
  </si>
  <si>
    <t>氷室荘A棟</t>
  </si>
  <si>
    <t>氷室荘B棟</t>
  </si>
  <si>
    <t>氷室荘C棟</t>
    <rPh sb="0" eb="2">
      <t>ヒムロ</t>
    </rPh>
    <rPh sb="2" eb="3">
      <t>ソウ</t>
    </rPh>
    <rPh sb="4" eb="5">
      <t>トウ</t>
    </rPh>
    <phoneticPr fontId="2"/>
  </si>
  <si>
    <t>氷室荘D棟</t>
    <rPh sb="0" eb="2">
      <t>ヒムロ</t>
    </rPh>
    <rPh sb="2" eb="3">
      <t>ソウ</t>
    </rPh>
    <rPh sb="4" eb="5">
      <t>トウ</t>
    </rPh>
    <phoneticPr fontId="2"/>
  </si>
  <si>
    <t>県営南豊住宅1棟</t>
  </si>
  <si>
    <t>県営南豊第二住宅1棟</t>
  </si>
  <si>
    <t>県営南豊第二住宅2棟</t>
  </si>
  <si>
    <t>モラリス豊</t>
  </si>
  <si>
    <t>県営南豊東住宅1棟</t>
  </si>
  <si>
    <t>県営南豊東住宅2棟</t>
  </si>
  <si>
    <t>県営南豊東住宅3棟</t>
  </si>
  <si>
    <t>新豊田荘1棟</t>
  </si>
  <si>
    <t>新豊田荘2棟</t>
  </si>
  <si>
    <t>豊田荘</t>
  </si>
  <si>
    <t>上下水道局山崎水処理センター（管理棟）</t>
  </si>
  <si>
    <t>丸美ロイヤル道徳</t>
  </si>
  <si>
    <t>フラット1</t>
  </si>
  <si>
    <t>マルシェ小島</t>
  </si>
  <si>
    <t>県営戸部下住宅1棟</t>
  </si>
  <si>
    <t>県営戸部下住宅2棟</t>
  </si>
  <si>
    <t>カーサ川並</t>
  </si>
  <si>
    <t>県営忠道公園住宅1棟</t>
  </si>
  <si>
    <t>県営忠道公園住宅2棟</t>
  </si>
  <si>
    <t>忠道マンションA棟</t>
  </si>
  <si>
    <t>忠道マンションB棟</t>
  </si>
  <si>
    <t>スーパービバホーム名古屋南店</t>
  </si>
  <si>
    <t>医療法人名南会　名南病院</t>
  </si>
  <si>
    <t>株式会社ジョウナン　本社ビル</t>
  </si>
  <si>
    <t>真栄マンション第二泉楽</t>
  </si>
  <si>
    <t>ニューコーポ堤</t>
  </si>
  <si>
    <t>三浦マンション33</t>
  </si>
  <si>
    <t>真栄マンション泉楽</t>
  </si>
  <si>
    <t>県営七条住宅　1棟</t>
  </si>
  <si>
    <t>県営七条住宅　2棟</t>
  </si>
  <si>
    <t>県営七条住宅　3棟</t>
  </si>
  <si>
    <t>社会福祉法人ゆたか福祉会</t>
  </si>
  <si>
    <t>サンシャインKYOURAKU南　本館</t>
  </si>
  <si>
    <t>サンシャインKYOURAKU南　駐車場棟</t>
  </si>
  <si>
    <t>あいせい紀年病院</t>
  </si>
  <si>
    <t>善常会リハビリテーション病院</t>
  </si>
  <si>
    <t>モリ薬局</t>
  </si>
  <si>
    <t>メゾン城下126</t>
  </si>
  <si>
    <t>セリゼ中村</t>
  </si>
  <si>
    <t>ビレッジ近藤</t>
  </si>
  <si>
    <t>コーポ富士徳</t>
  </si>
  <si>
    <t>あさひハイツ108</t>
  </si>
  <si>
    <t>メゾン福谷</t>
  </si>
  <si>
    <t>宝呼続公園ハイツ</t>
  </si>
  <si>
    <t>アメニティ呼続公園</t>
  </si>
  <si>
    <t>ラポール七宝</t>
  </si>
  <si>
    <t>ライオンズマンション呼続公園</t>
  </si>
  <si>
    <t>イオンモール新瑞橋</t>
  </si>
  <si>
    <t>リバーサイド成栄（北）</t>
  </si>
  <si>
    <t>リバーサイド成栄ガーデン</t>
  </si>
  <si>
    <t>リバーサイド新瑞</t>
  </si>
  <si>
    <t>アプニール新瑞</t>
  </si>
  <si>
    <t>バーデンハイム桃月</t>
  </si>
  <si>
    <t>ピアハウス外山</t>
  </si>
  <si>
    <t>エーデルハイム成田</t>
  </si>
  <si>
    <t>ドール大堀</t>
  </si>
  <si>
    <t>ＴＨコーポ大堀</t>
  </si>
  <si>
    <t>ダイアパレス外山ヒルズ</t>
  </si>
  <si>
    <t>エレガンス笠原ビル</t>
  </si>
  <si>
    <t>リフィア桜テラス</t>
  </si>
  <si>
    <t>南区役所</t>
  </si>
  <si>
    <t>グランピア星崎</t>
  </si>
  <si>
    <t>星崎運輸</t>
  </si>
  <si>
    <t>中部工業株式会社</t>
  </si>
  <si>
    <t>大丸　星崎店</t>
  </si>
  <si>
    <t>スポーツ振興会館</t>
  </si>
  <si>
    <t>大生荘1棟</t>
  </si>
  <si>
    <t>大生荘2棟</t>
  </si>
  <si>
    <t>第三大生荘1棟</t>
  </si>
  <si>
    <t>第三大生荘2棟</t>
  </si>
  <si>
    <t>特別養護老人ホーム　南生苑</t>
  </si>
  <si>
    <t>小島ビル</t>
  </si>
  <si>
    <t>ロジクロス名古屋笠寺</t>
  </si>
  <si>
    <t>弥次ヱ荘1棟</t>
  </si>
  <si>
    <t>弥次ヱ荘2棟</t>
  </si>
  <si>
    <t>弥次ヱ荘3棟</t>
  </si>
  <si>
    <t>弥次ヱ荘4棟</t>
  </si>
  <si>
    <t>弥次ヱ荘5棟</t>
  </si>
  <si>
    <t>弥次ヱ荘6棟</t>
  </si>
  <si>
    <t>弥次ヱ荘7棟</t>
  </si>
  <si>
    <t>弥次ヱ荘8棟</t>
  </si>
  <si>
    <t>弥次ヱ荘9棟</t>
  </si>
  <si>
    <t>弥次ヱ荘10棟</t>
  </si>
  <si>
    <t>弥次ヱ荘11棟</t>
  </si>
  <si>
    <t>宝生荘9棟(北・東部分)</t>
  </si>
  <si>
    <t>宝生荘14棟</t>
  </si>
  <si>
    <t>宝生荘15棟</t>
  </si>
  <si>
    <t>宝生荘16棟</t>
  </si>
  <si>
    <t>宝生荘17棟</t>
  </si>
  <si>
    <t>宝生荘18棟</t>
  </si>
  <si>
    <t>神松荘9棟</t>
  </si>
  <si>
    <t>オーキッドマンション笠寺</t>
  </si>
  <si>
    <t>県営　北頭住宅</t>
  </si>
  <si>
    <t>県営　北頭第二住宅　1棟</t>
  </si>
  <si>
    <t>県営　北頭第二住宅　2棟</t>
  </si>
  <si>
    <t>シャルマンコーポ北頭</t>
  </si>
  <si>
    <t>堤起荘1棟</t>
  </si>
  <si>
    <t>堤起荘2棟</t>
  </si>
  <si>
    <t>堤起荘3棟</t>
  </si>
  <si>
    <t>堤起荘4棟</t>
  </si>
  <si>
    <t>神松荘1棟東</t>
  </si>
  <si>
    <t>神松荘1棟西</t>
  </si>
  <si>
    <t>サニーウェル神松</t>
  </si>
  <si>
    <t>オーキッドマンション星崎</t>
  </si>
  <si>
    <t>ウィング大江川</t>
  </si>
  <si>
    <t>ユーハウス宝生</t>
  </si>
  <si>
    <t>県営　元塩東住宅　1棟</t>
  </si>
  <si>
    <t>白水荘1棟</t>
  </si>
  <si>
    <t>白水荘2棟</t>
  </si>
  <si>
    <t>白水シルバー住宅</t>
  </si>
  <si>
    <t>レインボー柴田</t>
  </si>
  <si>
    <t>サンヴェール柴田</t>
  </si>
  <si>
    <t>スカイハイツふ志</t>
  </si>
  <si>
    <t>ネスト三吉</t>
  </si>
  <si>
    <t>柴田マンション</t>
  </si>
  <si>
    <t>ハートヒルズ柴田本通</t>
  </si>
  <si>
    <t>雀荘　葵</t>
  </si>
  <si>
    <t>大同特殊鋼㈱星崎工場体育館</t>
  </si>
  <si>
    <t>特別養護老人ホームケアマキス柴田</t>
  </si>
  <si>
    <t>丹後荘</t>
  </si>
  <si>
    <t>シャンポール鶴見</t>
  </si>
  <si>
    <t>名古屋キリスト教社会館</t>
  </si>
  <si>
    <t>社会館生活支援センター　ぴぼっと</t>
  </si>
  <si>
    <t>（株）ヤマナカ柴田店・エディオン柴田店</t>
  </si>
  <si>
    <t>県営　鳴浜住宅　2棟</t>
  </si>
  <si>
    <t>滝春荘</t>
  </si>
  <si>
    <t>柴田荘1棟</t>
  </si>
  <si>
    <t>柴田荘2棟</t>
  </si>
  <si>
    <t>柴田荘3棟</t>
  </si>
  <si>
    <t>柴田荘4棟</t>
  </si>
  <si>
    <t>柴田荘5棟</t>
  </si>
  <si>
    <t>柴田水処理センター（水処理施設上屋・地元利用施設）</t>
  </si>
  <si>
    <t>中岡ビル</t>
  </si>
  <si>
    <t>パークサイド幹</t>
  </si>
  <si>
    <t>南海ビル</t>
  </si>
  <si>
    <t>トーエネック教育センタークリエイトホール</t>
  </si>
  <si>
    <t>白水公園ハイツ</t>
  </si>
  <si>
    <t>緑生涯学習センター上汐田教育集会所</t>
  </si>
  <si>
    <t>鳴海工場</t>
  </si>
  <si>
    <t>シティファミリー鳴海小森A棟</t>
  </si>
  <si>
    <t>浦里荘2棟</t>
  </si>
  <si>
    <t>浦里荘3棟</t>
  </si>
  <si>
    <t>南浦里荘</t>
  </si>
  <si>
    <t>鳴海荘</t>
  </si>
  <si>
    <t>株式会社エム・エー・テック安藤ビル</t>
  </si>
  <si>
    <t>サンハウス大高駅Ⅱ</t>
  </si>
  <si>
    <t>サンパーク手越</t>
  </si>
  <si>
    <t>エスペランサ左京山</t>
  </si>
  <si>
    <t>ユーハウス左京山</t>
  </si>
  <si>
    <t>キングスハイツ左京山</t>
  </si>
  <si>
    <t>ライオンズマンション大高緑地</t>
  </si>
  <si>
    <t>ライオンズマンション大高第2</t>
  </si>
  <si>
    <t>社会福祉法人日進福祉会　特別養護老人ホーム　大高</t>
  </si>
  <si>
    <t>中部電力パワーグリッド株式会社緑営業所</t>
  </si>
  <si>
    <t>上下水道局大高ポンプ所</t>
  </si>
  <si>
    <t>グランメール37</t>
  </si>
  <si>
    <t>宝大高ハイツＡ</t>
  </si>
  <si>
    <t>宝大高ハイツＢ</t>
  </si>
  <si>
    <t>ライオンズマンション大高</t>
  </si>
  <si>
    <t>森の里荘4棟</t>
  </si>
  <si>
    <t>千種区田代町字瓶杁、天白町大字植田字植田山、東山元町3丁目、東山通5丁目
名東区にじが丘一丁目、植園町1丁目、3丁目
天白区天白町大字八事字裏山</t>
  </si>
  <si>
    <t>熱田区千一丁目</t>
  </si>
  <si>
    <t>港区東土古町2丁目</t>
  </si>
  <si>
    <t>港区藤前五丁目</t>
  </si>
  <si>
    <t>守山区桜坂五丁目</t>
  </si>
  <si>
    <t>緑区鳴海町字笹塚</t>
  </si>
  <si>
    <t>中村区黄金通２丁目、３丁目、権現通３丁目、大正町４丁目、５丁目</t>
    <rPh sb="14" eb="16">
      <t>ゴンゲン</t>
    </rPh>
    <phoneticPr fontId="1"/>
  </si>
  <si>
    <t>中川区新家三丁目</t>
    <rPh sb="0" eb="3">
      <t>ナカガワク</t>
    </rPh>
    <rPh sb="3" eb="4">
      <t>シン</t>
    </rPh>
    <rPh sb="4" eb="5">
      <t>イエ</t>
    </rPh>
    <rPh sb="5" eb="8">
      <t>サンチョウメ</t>
    </rPh>
    <phoneticPr fontId="1"/>
  </si>
  <si>
    <t>中川区万場四丁目</t>
    <rPh sb="0" eb="3">
      <t>ナカガワク</t>
    </rPh>
    <rPh sb="3" eb="5">
      <t>マンバ</t>
    </rPh>
    <rPh sb="5" eb="8">
      <t>ヨンチョウメ</t>
    </rPh>
    <phoneticPr fontId="1"/>
  </si>
  <si>
    <t>港区正徳町一丁目、中川区正徳町一丁目</t>
    <rPh sb="9" eb="12">
      <t>ナカガワク</t>
    </rPh>
    <rPh sb="12" eb="15">
      <t>ショウトクチョウ</t>
    </rPh>
    <rPh sb="15" eb="18">
      <t>イチチョウメ</t>
    </rPh>
    <phoneticPr fontId="1"/>
  </si>
  <si>
    <t>港区春田野一丁目</t>
    <rPh sb="0" eb="2">
      <t>ミナトク</t>
    </rPh>
    <rPh sb="2" eb="5">
      <t>ハルタノ</t>
    </rPh>
    <rPh sb="5" eb="8">
      <t>イッチョウメ</t>
    </rPh>
    <phoneticPr fontId="1"/>
  </si>
  <si>
    <t>港区丸池町3丁目</t>
    <rPh sb="0" eb="2">
      <t>ミナトク</t>
    </rPh>
    <rPh sb="2" eb="3">
      <t>マル</t>
    </rPh>
    <rPh sb="3" eb="4">
      <t>イケ</t>
    </rPh>
    <rPh sb="4" eb="5">
      <t>チョウ</t>
    </rPh>
    <rPh sb="6" eb="8">
      <t>チョウメ</t>
    </rPh>
    <phoneticPr fontId="1"/>
  </si>
  <si>
    <t>港区本宮新町</t>
    <rPh sb="0" eb="2">
      <t>ミナトク</t>
    </rPh>
    <rPh sb="2" eb="4">
      <t>ホンミヤ</t>
    </rPh>
    <rPh sb="4" eb="6">
      <t>シンマチ</t>
    </rPh>
    <phoneticPr fontId="1"/>
  </si>
  <si>
    <t>守山区天子田一丁目</t>
    <rPh sb="0" eb="3">
      <t>モリヤマク</t>
    </rPh>
    <rPh sb="3" eb="6">
      <t>アマコダ</t>
    </rPh>
    <rPh sb="6" eb="9">
      <t>イッチョウメ</t>
    </rPh>
    <phoneticPr fontId="1"/>
  </si>
  <si>
    <t>守山区吉根南</t>
    <rPh sb="0" eb="3">
      <t>モリヤマク</t>
    </rPh>
    <rPh sb="3" eb="5">
      <t>キッコ</t>
    </rPh>
    <rPh sb="5" eb="6">
      <t>ミナミ</t>
    </rPh>
    <phoneticPr fontId="1"/>
  </si>
  <si>
    <t>守山区泉が丘</t>
    <rPh sb="0" eb="3">
      <t>モリヤマク</t>
    </rPh>
    <rPh sb="3" eb="4">
      <t>イズミ</t>
    </rPh>
    <rPh sb="5" eb="6">
      <t>オカ</t>
    </rPh>
    <phoneticPr fontId="1"/>
  </si>
  <si>
    <t>緑区鳴海町字神ノ倉、熊の前二丁目</t>
    <rPh sb="10" eb="11">
      <t>クマ</t>
    </rPh>
    <rPh sb="12" eb="13">
      <t>マエ</t>
    </rPh>
    <rPh sb="13" eb="16">
      <t>ニチョウメ</t>
    </rPh>
    <phoneticPr fontId="1"/>
  </si>
  <si>
    <t>緑区清水山二丁目</t>
    <rPh sb="0" eb="2">
      <t>ミドリク</t>
    </rPh>
    <rPh sb="2" eb="4">
      <t>シミズ</t>
    </rPh>
    <rPh sb="4" eb="5">
      <t>ヤマ</t>
    </rPh>
    <rPh sb="5" eb="8">
      <t>ニチョウメ</t>
    </rPh>
    <phoneticPr fontId="1"/>
  </si>
  <si>
    <t>緑区亀が洞一丁目</t>
    <rPh sb="0" eb="2">
      <t>ミドリク</t>
    </rPh>
    <rPh sb="2" eb="3">
      <t>カメ</t>
    </rPh>
    <rPh sb="4" eb="5">
      <t>ホラ</t>
    </rPh>
    <rPh sb="5" eb="8">
      <t>イッチョウメ</t>
    </rPh>
    <phoneticPr fontId="1"/>
  </si>
  <si>
    <t>緑区藤塚二丁目</t>
    <rPh sb="0" eb="2">
      <t>ミドリク</t>
    </rPh>
    <rPh sb="2" eb="4">
      <t>フジツカ</t>
    </rPh>
    <rPh sb="4" eb="7">
      <t>ニチョウメ</t>
    </rPh>
    <phoneticPr fontId="1"/>
  </si>
  <si>
    <t>緑区砂田二丁目</t>
    <rPh sb="0" eb="2">
      <t>ミドリク</t>
    </rPh>
    <rPh sb="2" eb="4">
      <t>スナダ</t>
    </rPh>
    <rPh sb="4" eb="7">
      <t>ニチョウメ</t>
    </rPh>
    <phoneticPr fontId="1"/>
  </si>
  <si>
    <t>緑区鶴が沢一丁目</t>
    <rPh sb="0" eb="2">
      <t>ミドリク</t>
    </rPh>
    <rPh sb="2" eb="3">
      <t>ツル</t>
    </rPh>
    <rPh sb="4" eb="5">
      <t>サワ</t>
    </rPh>
    <rPh sb="5" eb="8">
      <t>イッチョウメ</t>
    </rPh>
    <phoneticPr fontId="1"/>
  </si>
  <si>
    <t>名東区猪子石原一丁目</t>
    <rPh sb="0" eb="3">
      <t>メイトウク</t>
    </rPh>
    <rPh sb="3" eb="7">
      <t>イノコイシハラ</t>
    </rPh>
    <rPh sb="7" eb="10">
      <t>イッチョウメ</t>
    </rPh>
    <phoneticPr fontId="1"/>
  </si>
  <si>
    <t>天白区保呂町</t>
    <rPh sb="0" eb="3">
      <t>テンパクク</t>
    </rPh>
    <rPh sb="3" eb="5">
      <t>ホロ</t>
    </rPh>
    <rPh sb="5" eb="6">
      <t>チョウ</t>
    </rPh>
    <phoneticPr fontId="1"/>
  </si>
  <si>
    <t>天白区中坪町、井の森町</t>
    <rPh sb="0" eb="3">
      <t>テンパクク</t>
    </rPh>
    <rPh sb="3" eb="6">
      <t>ナカツボチョウ</t>
    </rPh>
    <rPh sb="7" eb="8">
      <t>イ</t>
    </rPh>
    <rPh sb="9" eb="11">
      <t>モリチョウ</t>
    </rPh>
    <phoneticPr fontId="1"/>
  </si>
  <si>
    <t>千種区千種三丁目2-5</t>
  </si>
  <si>
    <t>千種区今池三丁目19-1</t>
  </si>
  <si>
    <t>千種区千種三丁目2-11</t>
  </si>
  <si>
    <t>千種区千種一丁目1-52</t>
  </si>
  <si>
    <t>千種区千種二丁目6-16</t>
  </si>
  <si>
    <t>千種区吹上一丁目7-2</t>
  </si>
  <si>
    <t>千種区内山一丁目4-15</t>
  </si>
  <si>
    <t>千種区松軒一丁目4-9</t>
  </si>
  <si>
    <t>千種区北千種一丁目7-1</t>
  </si>
  <si>
    <t>千種区松軒二丁目12-3</t>
  </si>
  <si>
    <t>千種区上野二丁目6-1</t>
  </si>
  <si>
    <t>千種区北千種二丁目5-32</t>
  </si>
  <si>
    <t>千種区北千種二丁目1-10</t>
  </si>
  <si>
    <t>千種区上野一丁目10-17</t>
  </si>
  <si>
    <t>千種区高見一丁目7-1</t>
  </si>
  <si>
    <t>千種区若水二丁目6-1</t>
  </si>
  <si>
    <t>千種区振甫町3-34</t>
  </si>
  <si>
    <t>千種区若水三丁目21-11</t>
  </si>
  <si>
    <t>千種区春岡二丁目5-38</t>
  </si>
  <si>
    <t>千種区春岡二丁目5-44</t>
  </si>
  <si>
    <t>千種区観月町2-41</t>
  </si>
  <si>
    <t>千種区西崎町1-42</t>
  </si>
  <si>
    <t>千種区観月町2-14</t>
  </si>
  <si>
    <t>千種区橋本町3-20</t>
  </si>
  <si>
    <t>千種区橋本町2-37</t>
  </si>
  <si>
    <t>千種区見附町3-1-3</t>
  </si>
  <si>
    <t>千種区唐山町1-79-1</t>
  </si>
  <si>
    <t>千種区星ヶ丘一丁目4</t>
  </si>
  <si>
    <t>千種区星が丘山手105</t>
  </si>
  <si>
    <t>千種区星が丘元町13-7</t>
  </si>
  <si>
    <t>千種区桜が丘23</t>
  </si>
  <si>
    <t>千種区星が丘山手121</t>
  </si>
  <si>
    <t>千種区星ヶ丘一丁目3</t>
  </si>
  <si>
    <t>千種区自由ヶ丘二丁目15-24</t>
  </si>
  <si>
    <t>千種区自由ヶ丘三丁目3-55</t>
  </si>
  <si>
    <t>千種区自由ヶ丘二丁目11-48</t>
  </si>
  <si>
    <t>千種区徳川山町5-3-12-1</t>
  </si>
  <si>
    <t>千種区富士見台2-1</t>
  </si>
  <si>
    <t>千種区鹿子殿21-1</t>
  </si>
  <si>
    <t>千種区希望ヶ丘2-3-49</t>
  </si>
  <si>
    <t>千種区宮根台二丁目10-19</t>
  </si>
  <si>
    <t>千種区千代が丘2-5</t>
  </si>
  <si>
    <t>千種区千代田橋二丁目3-7</t>
  </si>
  <si>
    <t>千種区千代田橋一丁目1-12</t>
  </si>
  <si>
    <t>東区東桜一丁目13-1</t>
  </si>
  <si>
    <t>東区東桜一丁目7-1</t>
  </si>
  <si>
    <t>東区泉一丁目1-42</t>
  </si>
  <si>
    <t>東区橦木町2-24</t>
  </si>
  <si>
    <t>東区白壁二丁目32-6</t>
  </si>
  <si>
    <t>東区白壁一丁目1</t>
  </si>
  <si>
    <t>東区白壁三丁目24-67</t>
  </si>
  <si>
    <t>東区白壁四丁目64</t>
  </si>
  <si>
    <t>東区白壁五丁目7</t>
  </si>
  <si>
    <t>東区芳野二丁目7-51</t>
  </si>
  <si>
    <t>東区徳川一丁目12-1</t>
  </si>
  <si>
    <t>東区葵一丁目5-1</t>
  </si>
  <si>
    <t>東区葵一丁目3-21</t>
  </si>
  <si>
    <t>東区葵三丁目2-9</t>
  </si>
  <si>
    <t>東区筒井一丁目15-28</t>
  </si>
  <si>
    <t>東区筒井一丁目1-1</t>
  </si>
  <si>
    <t>東区筒井一丁目14-24</t>
  </si>
  <si>
    <t>東区筒井一丁目2-35</t>
  </si>
  <si>
    <t>東区徳川町1601</t>
  </si>
  <si>
    <t>東区東大曽根町11-1</t>
  </si>
  <si>
    <t>東区出来町一丁目8-1</t>
  </si>
  <si>
    <t>東区出来町三丁目6-15</t>
  </si>
  <si>
    <t>東区出来町三丁目7-10</t>
  </si>
  <si>
    <t>東区矢田南四丁目4-1</t>
  </si>
  <si>
    <t>東区大幸南一丁目1-23</t>
  </si>
  <si>
    <t>東区大幸南一丁目1-29</t>
  </si>
  <si>
    <t>東区大幸南二丁目1-10</t>
  </si>
  <si>
    <t>東区大幸南一丁目1-10</t>
  </si>
  <si>
    <t>東区矢田南4-102-9</t>
  </si>
  <si>
    <t>東区砂田橋三丁目1-13</t>
  </si>
  <si>
    <t>東区砂田橋二丁目1-58</t>
  </si>
  <si>
    <t>北区大曽根三丁目15-82</t>
  </si>
  <si>
    <t>北区大曽根三丁目15-90</t>
  </si>
  <si>
    <t>北区山田四丁目14-56</t>
  </si>
  <si>
    <t>北区山田町3-46</t>
  </si>
  <si>
    <t>北区山田町4-42</t>
  </si>
  <si>
    <t>北区平安二丁目7-14</t>
  </si>
  <si>
    <t>北区平安二丁目3-24</t>
  </si>
  <si>
    <t>北区上飯田南町4-1-2</t>
  </si>
  <si>
    <t>北区上飯田東町2-100</t>
  </si>
  <si>
    <t>北区上飯田東町4-53</t>
  </si>
  <si>
    <t>北区下飯田町1-34</t>
  </si>
  <si>
    <t>北区石園町2-16</t>
  </si>
  <si>
    <t>北区下飯田町3-3-1</t>
  </si>
  <si>
    <t>北区辻町1-32-4</t>
  </si>
  <si>
    <t>北区辻町9-62-1</t>
  </si>
  <si>
    <t>北区米が瀬町3-1</t>
  </si>
  <si>
    <t>北区長田町3-62</t>
  </si>
  <si>
    <t>北区水切町 6-87</t>
  </si>
  <si>
    <t>北区大杉三丁目9-21</t>
  </si>
  <si>
    <t>北区大杉三丁目20-19</t>
  </si>
  <si>
    <t>北区清水五丁目3-1</t>
  </si>
  <si>
    <t>北区清水四丁目4-1</t>
  </si>
  <si>
    <t>北区柳原三丁目9-15</t>
  </si>
  <si>
    <t>北区柳原三丁目6-8</t>
  </si>
  <si>
    <t>北区金城三丁目11-6</t>
  </si>
  <si>
    <t>北区平手町2-6</t>
  </si>
  <si>
    <t>北区志賀町4-60-3</t>
  </si>
  <si>
    <t>北区志賀町2-12</t>
  </si>
  <si>
    <t>北区志賀町5-2-9</t>
  </si>
  <si>
    <t>北区黒川本通2-16-3</t>
  </si>
  <si>
    <t>北区鳩岡二丁目8-43</t>
  </si>
  <si>
    <t>北区安井二丁目4-23</t>
  </si>
  <si>
    <t>北区成願寺一丁目6-12</t>
  </si>
  <si>
    <t>北区安井二丁目4‐48</t>
  </si>
  <si>
    <t>北区光音寺町4-1</t>
  </si>
  <si>
    <t>北区中丸町3-2-1</t>
  </si>
  <si>
    <t>北区中丸町3-2-3</t>
  </si>
  <si>
    <t>北区福徳町5-52</t>
  </si>
  <si>
    <t>北区中切町2-21</t>
  </si>
  <si>
    <t>北区福徳町広瀬島350⁻4</t>
  </si>
  <si>
    <t>北区楠味鋺三丁目126</t>
  </si>
  <si>
    <t>北区中味鋺二丁目656</t>
  </si>
  <si>
    <t>北区西味鋺二丁目526</t>
  </si>
  <si>
    <t>北区池花町309</t>
  </si>
  <si>
    <t>北区楠二丁目957</t>
  </si>
  <si>
    <t>北区如来町50</t>
  </si>
  <si>
    <t>北区若鶴町126</t>
  </si>
  <si>
    <t>北区如意三丁目131</t>
  </si>
  <si>
    <t>北区六が池町39-2</t>
  </si>
  <si>
    <t>北区会所町89</t>
  </si>
  <si>
    <t>北区喜惣治一丁目367</t>
  </si>
  <si>
    <t>西春日井郡</t>
  </si>
  <si>
    <t>豊山町大字豊場字八反107</t>
    <rPh sb="3" eb="5">
      <t>オオアザ</t>
    </rPh>
    <phoneticPr fontId="5"/>
  </si>
  <si>
    <t>西区那古野二丁目14-1</t>
  </si>
  <si>
    <t>西区那古野二丁目15-25</t>
  </si>
  <si>
    <t>西区那古野二丁目15番1号</t>
  </si>
  <si>
    <t>西区幅下一丁目7-17</t>
  </si>
  <si>
    <t>西区新道一丁目6-33</t>
  </si>
  <si>
    <t>西区幅下一丁目9-30</t>
  </si>
  <si>
    <t>西区菊井二丁目12-32</t>
  </si>
  <si>
    <t>西区菊井二丁目23-3</t>
  </si>
  <si>
    <t>西区城西三丁目14-25</t>
  </si>
  <si>
    <t>西区城西四丁目2-21</t>
  </si>
  <si>
    <t>西区押切一丁目12-25</t>
  </si>
  <si>
    <t>西区天神山町4-12</t>
  </si>
  <si>
    <t>西区天神山町4-7</t>
  </si>
  <si>
    <t>西区浅間二丁目8-18</t>
  </si>
  <si>
    <t>西区則武新町二丁目14-3</t>
  </si>
  <si>
    <t>西区栄生一丁目27-26</t>
  </si>
  <si>
    <t>西区栄生二丁目13-4</t>
  </si>
  <si>
    <t>西区栄生一丁目3-20</t>
  </si>
  <si>
    <t>西区枇杷島三丁目16-33</t>
  </si>
  <si>
    <t>西区枇杷島五丁目11-15</t>
  </si>
  <si>
    <t>西区枇杷島一丁目1-2</t>
  </si>
  <si>
    <t>西区児玉二丁目3-33</t>
  </si>
  <si>
    <t>西区児玉一丁目15-12</t>
  </si>
  <si>
    <t>西区児玉二丁目20-65</t>
  </si>
  <si>
    <t>西区児玉二丁目4-14</t>
  </si>
  <si>
    <t>西区上名古屋三丁目4-18</t>
  </si>
  <si>
    <t>西区上名古屋二丁目23-22</t>
  </si>
  <si>
    <t>西区浄心一丁目1-45</t>
  </si>
  <si>
    <t>西区新福寺町2-5-1</t>
  </si>
  <si>
    <t>西区新福寺町2-1-2</t>
  </si>
  <si>
    <t>西区鳥見町一丁目24-2</t>
  </si>
  <si>
    <t>西区香呑町2-84</t>
  </si>
  <si>
    <t>西区又穂町5丁目40</t>
  </si>
  <si>
    <t>西区八筋町381-1</t>
  </si>
  <si>
    <t>西区八筋町363-1</t>
  </si>
  <si>
    <t>西区二方町19-1</t>
  </si>
  <si>
    <t>西区西原町88</t>
  </si>
  <si>
    <t>西区山木一丁目1</t>
  </si>
  <si>
    <t>西区比良二丁目175</t>
  </si>
  <si>
    <t>西区比良三丁目154</t>
  </si>
  <si>
    <t>西区大野木三丁目17</t>
  </si>
  <si>
    <t>西区宝地町10</t>
  </si>
  <si>
    <t>西区大野木四丁目181</t>
  </si>
  <si>
    <t>西区浮野町98</t>
  </si>
  <si>
    <t>西区浮野町97-93</t>
  </si>
  <si>
    <t>西区長先町173</t>
  </si>
  <si>
    <t>西区玉池町347</t>
  </si>
  <si>
    <t>西区中小田井二丁目189</t>
  </si>
  <si>
    <t>中村区高道町2-1-30</t>
  </si>
  <si>
    <t>中村区高道町2-2-36</t>
  </si>
  <si>
    <t>中村区新富町1-3-16</t>
  </si>
  <si>
    <t>中村区高道町1-6-3</t>
  </si>
  <si>
    <t>中村区諏訪町2-6-7</t>
  </si>
  <si>
    <t>中村区菊水町1-2-18</t>
  </si>
  <si>
    <t>中村区日比津町1-16-14</t>
  </si>
  <si>
    <t>中村区靖国町3-20</t>
  </si>
  <si>
    <t>中村区稲葉地町1-47</t>
  </si>
  <si>
    <t>中村区稲西町88</t>
  </si>
  <si>
    <t>中村区稲葉地町2-16-5</t>
  </si>
  <si>
    <t>中村区稲葉地町7-1-2</t>
  </si>
  <si>
    <t>中村区稲葉地町7-1</t>
  </si>
  <si>
    <t>中村区中村町1-72</t>
  </si>
  <si>
    <t>中村区中村町7-84-2</t>
  </si>
  <si>
    <t>中村区中村町字待屋43-1</t>
  </si>
  <si>
    <t>中村区中村町字高畑68</t>
  </si>
  <si>
    <t>中村区森末町2-1</t>
  </si>
  <si>
    <t>中村区森末町4-106</t>
  </si>
  <si>
    <t>中村区鳥居通3-1-3</t>
  </si>
  <si>
    <t>中村区松原町1-23-1</t>
  </si>
  <si>
    <t>中村区松原町4-68</t>
  </si>
  <si>
    <t>中村区松原町５－５</t>
  </si>
  <si>
    <t>中村区則武二丁目8-17</t>
  </si>
  <si>
    <t>中村区佐古前町5-4</t>
  </si>
  <si>
    <t>中村区亀島一丁目5-30-2</t>
  </si>
  <si>
    <t>中村区名駅四丁目19-1</t>
  </si>
  <si>
    <t>中村区名駅三丁目17-3</t>
  </si>
  <si>
    <t>中村区名駅南四丁目6-38</t>
  </si>
  <si>
    <t>中村区名駅南四丁目4-7</t>
  </si>
  <si>
    <t>中村区竹橋町3-4</t>
  </si>
  <si>
    <t>中村区太閤三丁目7-57</t>
  </si>
  <si>
    <t>中村区権現通1-28</t>
  </si>
  <si>
    <t>中村区太閤二丁目3-11</t>
  </si>
  <si>
    <t>中村区城主町1-1</t>
  </si>
  <si>
    <t>中村区権現通4-28</t>
  </si>
  <si>
    <t>中村区西米野町4-40</t>
  </si>
  <si>
    <t>中村区日ノ宮町1-120</t>
  </si>
  <si>
    <t>中村区砂田町1-12</t>
  </si>
  <si>
    <t>中村区烏森町2-25</t>
  </si>
  <si>
    <t>中村区北畑町1-8</t>
  </si>
  <si>
    <t>中村区烏森町2-2</t>
  </si>
  <si>
    <t>中村区岩塚町4-17</t>
  </si>
  <si>
    <t>中村区岩塚町2-10</t>
  </si>
  <si>
    <t>中村区岩塚町3-192</t>
  </si>
  <si>
    <t>中村区八社一丁目199-2</t>
  </si>
  <si>
    <t>中村区横井一丁目378</t>
  </si>
  <si>
    <t>中区丸の内三丁目3-35</t>
  </si>
  <si>
    <t>中区三の丸一丁目9-2</t>
  </si>
  <si>
    <t>中区錦一丁目9-1</t>
  </si>
  <si>
    <t>中区栄一丁目28-1</t>
  </si>
  <si>
    <t>中区栄一丁目30-10</t>
  </si>
  <si>
    <t>中区新栄三丁目15-51</t>
  </si>
  <si>
    <t>中区新栄一丁目15-56</t>
  </si>
  <si>
    <t>中区新栄三丁目32-13</t>
  </si>
  <si>
    <t>中区新栄一丁目44-36</t>
  </si>
  <si>
    <t>中区新栄一丁目48-16</t>
  </si>
  <si>
    <t>中区千代田一丁目9-36</t>
  </si>
  <si>
    <t>中区大須一丁目31-4</t>
  </si>
  <si>
    <t>中区大須四丁目8-88</t>
  </si>
  <si>
    <t>中区松原三丁目5-3</t>
  </si>
  <si>
    <t>中区橘二丁目8番55号</t>
  </si>
  <si>
    <t>中区橘一丁目13-12</t>
  </si>
  <si>
    <t>中区橘一丁目7-11</t>
  </si>
  <si>
    <t>中区大井町7-25</t>
  </si>
  <si>
    <t>中区橘一丁目14-4</t>
  </si>
  <si>
    <t>中区上前津二丁目10‐28</t>
  </si>
  <si>
    <t>中区平和一丁目14-3</t>
  </si>
  <si>
    <t>中区正木一丁目17-33</t>
  </si>
  <si>
    <t>中区正木三丁目2-21</t>
  </si>
  <si>
    <t>昭和区五軒家町25</t>
  </si>
  <si>
    <t>昭和区駒方町3-23</t>
  </si>
  <si>
    <t>昭和区広路町字南山79</t>
  </si>
  <si>
    <t>昭和区滝川町131</t>
  </si>
  <si>
    <t>昭和区八事本町101-2</t>
  </si>
  <si>
    <t>昭和区川名山町46-4</t>
  </si>
  <si>
    <t>昭和区川原通8-21-2</t>
  </si>
  <si>
    <t>昭和区川名本町2-10-1</t>
  </si>
  <si>
    <t>昭和区花見通１丁目41-2</t>
  </si>
  <si>
    <t>昭和区萩原町2-1</t>
  </si>
  <si>
    <t>昭和区向山町1-52-2</t>
  </si>
  <si>
    <t>昭和区折戸町4－16</t>
  </si>
  <si>
    <t>昭和区伊勝町2-100</t>
  </si>
  <si>
    <t>昭和区楽園町93</t>
  </si>
  <si>
    <t>昭和区福原町1-38</t>
  </si>
  <si>
    <t>昭和区山里町18</t>
  </si>
  <si>
    <t>昭和区長戸町2-1</t>
  </si>
  <si>
    <t>昭和区広路本町1-16</t>
  </si>
  <si>
    <t>昭和区石仏町1-48</t>
  </si>
  <si>
    <t>昭和区菊園町1丁目12</t>
  </si>
  <si>
    <t>昭和区明月町1-32</t>
  </si>
  <si>
    <t>昭和区池端町1-15</t>
  </si>
  <si>
    <t>昭和区広池町47</t>
  </si>
  <si>
    <t>昭和区紅梅町2-15-2</t>
  </si>
  <si>
    <t>昭和区吹上町1-22</t>
  </si>
  <si>
    <t>昭和区吹上二丁目6-15</t>
  </si>
  <si>
    <t>昭和区鶴羽町一丁目9-1</t>
  </si>
  <si>
    <t>昭和区鶴舞一丁目1-85</t>
  </si>
  <si>
    <t>昭和区鶴舞三丁目9-23</t>
  </si>
  <si>
    <t>昭和区鶴舞四丁目2-25</t>
  </si>
  <si>
    <t>昭和区鶴舞一丁目 1-3</t>
  </si>
  <si>
    <t>昭和区村雲町26-16</t>
  </si>
  <si>
    <t>昭和区滝子町17-18</t>
  </si>
  <si>
    <t>昭和区白金二丁目2-5</t>
  </si>
  <si>
    <t>昭和区白金一丁目20-18</t>
  </si>
  <si>
    <t>瑞穂区亀城町5-4-1</t>
  </si>
  <si>
    <t>瑞穂区高田町3-28</t>
  </si>
  <si>
    <t>瑞穂区亀城町2-4</t>
  </si>
  <si>
    <t>瑞穂区瑞穂町字山の畑1</t>
  </si>
  <si>
    <t>瑞穂区宝田町4-1</t>
  </si>
  <si>
    <t>瑞穂区直来町1-7-1</t>
  </si>
  <si>
    <t>瑞穂区新開町24-13</t>
  </si>
  <si>
    <t>瑞穂区惣作町2-27-3</t>
  </si>
  <si>
    <t>瑞穂区河岸一丁目1-38</t>
  </si>
  <si>
    <t>瑞穂区内浜町5-16</t>
  </si>
  <si>
    <t>瑞穂区神穂町5-18</t>
  </si>
  <si>
    <t>瑞穂区姫宮町1-46</t>
  </si>
  <si>
    <t>瑞穂区井戸田町3-25-1</t>
  </si>
  <si>
    <t>瑞穂区牧町2-46</t>
  </si>
  <si>
    <t>瑞穂区津賀田町1-38</t>
  </si>
  <si>
    <t>瑞穂区大喜町一丁目37番、38番1、39番2、41番3</t>
  </si>
  <si>
    <t>瑞穂区北原町二丁目1</t>
  </si>
  <si>
    <t>瑞穂区津賀田町3-83-1</t>
  </si>
  <si>
    <t>瑞穂区膳棚町3-60</t>
  </si>
  <si>
    <t>瑞穂区井の元町50</t>
  </si>
  <si>
    <t>瑞穂区日向町4-23-1</t>
  </si>
  <si>
    <t>瑞穂区市丘町1-48</t>
  </si>
  <si>
    <t>瑞穂区玉水町1-18</t>
  </si>
  <si>
    <t>瑞穂区師長町82-2</t>
  </si>
  <si>
    <t>瑞穂区密柑山町1-1</t>
  </si>
  <si>
    <t>瑞穂区松栄町2-46</t>
  </si>
  <si>
    <t>瑞穂区弥富町字密柑山1-2</t>
  </si>
  <si>
    <t>瑞穂区田辺通3-4</t>
  </si>
  <si>
    <t>瑞穂区御莨町1-2</t>
  </si>
  <si>
    <t>瑞穂区御莨町4-16</t>
  </si>
  <si>
    <t>瑞穂区佐渡町4-9</t>
  </si>
  <si>
    <t>熱田区花町7-33</t>
  </si>
  <si>
    <t>熱田区五本松町4-4</t>
  </si>
  <si>
    <t>熱田区沢上二丁目7-8</t>
  </si>
  <si>
    <t>熱田区沢下町9-3</t>
  </si>
  <si>
    <t>熱田区夜寒町5-1</t>
  </si>
  <si>
    <t>熱田区横田一丁目1-13</t>
  </si>
  <si>
    <t>熱田区白鳥二丁目13-12</t>
  </si>
  <si>
    <t>熱田区白鳥一丁目3-46</t>
  </si>
  <si>
    <t>熱田区神戸町802</t>
  </si>
  <si>
    <t>熱田区花表町19-14</t>
  </si>
  <si>
    <t>熱田区三本松町23番26号</t>
  </si>
  <si>
    <t>熱田区千年二丁目38-26</t>
  </si>
  <si>
    <t>熱田区千年一丁目17-71</t>
  </si>
  <si>
    <t>熱田区千年一丁目18-2</t>
  </si>
  <si>
    <t>熱田区三番町2-14</t>
  </si>
  <si>
    <t>熱田区南一番町20番3号</t>
  </si>
  <si>
    <t>熱田区四番二丁目10-43</t>
  </si>
  <si>
    <t>熱田区一番三丁目2-60</t>
  </si>
  <si>
    <t>熱田区四番二丁目10－16</t>
  </si>
  <si>
    <t>熱田区熱田西町2-13</t>
  </si>
  <si>
    <t>熱田区六番三丁目4-41</t>
  </si>
  <si>
    <t>熱田区熱田西町1-25</t>
  </si>
  <si>
    <t>熱田区青池町2-21</t>
  </si>
  <si>
    <t>熱田区明野町13-19</t>
  </si>
  <si>
    <t>熱田区川並町2-22</t>
  </si>
  <si>
    <t>熱田区大宝三丁目8-43</t>
  </si>
  <si>
    <t>熱田区大宝四丁目2-45</t>
  </si>
  <si>
    <t>熱田区大宝四丁目7-22</t>
  </si>
  <si>
    <t>熱田区熱田西町1-1</t>
  </si>
  <si>
    <t>中川区広住町4-41</t>
  </si>
  <si>
    <t>中川区西日置二丁目16-1</t>
  </si>
  <si>
    <t>中川区露橋一丁目9-41</t>
  </si>
  <si>
    <t>中川区露橋二丁目13-1</t>
  </si>
  <si>
    <t>中川区露橋二丁目14-1</t>
  </si>
  <si>
    <t>中川区露橋二丁目12-1</t>
  </si>
  <si>
    <t>中川区八熊一丁目8-30</t>
  </si>
  <si>
    <t>中川区山王三丁目7-3</t>
  </si>
  <si>
    <t>中川区尾頭橋四丁目5-24</t>
  </si>
  <si>
    <t>中川区八熊通5-4</t>
  </si>
  <si>
    <t>中川区元中野町2-11</t>
  </si>
  <si>
    <t>中川区荒越町1-1-3</t>
  </si>
  <si>
    <t>中川区富川町1-2-12</t>
  </si>
  <si>
    <t>中川区豊成町1-35</t>
  </si>
  <si>
    <t>中川区愛知町33-3</t>
  </si>
  <si>
    <t>中川区小本一丁目15-2</t>
  </si>
  <si>
    <t>中川区小本一丁目19-38</t>
  </si>
  <si>
    <t>中川区小本一丁目20-52</t>
  </si>
  <si>
    <t>中川区丸米町1-55</t>
  </si>
  <si>
    <t>中川区大畑町1-3-1</t>
  </si>
  <si>
    <t>中川区太平通3-10</t>
  </si>
  <si>
    <t>中川区中野新町7-51-1</t>
  </si>
  <si>
    <t>中川区北江町3-13</t>
  </si>
  <si>
    <t>中川区玉船町一丁目1-1</t>
  </si>
  <si>
    <t>中川区玉川町2-1</t>
  </si>
  <si>
    <t>中川区八劔町1-9</t>
  </si>
  <si>
    <t>中川区十一番町三丁目1</t>
  </si>
  <si>
    <t>中川区野田一丁目545</t>
  </si>
  <si>
    <t>中川区野田三丁目280</t>
  </si>
  <si>
    <t>中川区上高畑一丁目179-2</t>
  </si>
  <si>
    <t>中川区中郷四丁目234</t>
  </si>
  <si>
    <t>中川区中郷四丁目235</t>
  </si>
  <si>
    <t>中川区中郷二丁目164</t>
  </si>
  <si>
    <t>中川区中島新町二丁目401</t>
  </si>
  <si>
    <t>中川区高杉町133</t>
  </si>
  <si>
    <t>中川区西中島二丁目301</t>
  </si>
  <si>
    <t>中川区下之一色町権野107</t>
  </si>
  <si>
    <t>中川区一色新町一丁目601</t>
  </si>
  <si>
    <t>中川区一色新町一丁目701</t>
  </si>
  <si>
    <t>中川区下之一色町宮分19</t>
  </si>
  <si>
    <t>中川区戸田二丁目2114</t>
  </si>
  <si>
    <t>中川区戸田四丁目2502</t>
  </si>
  <si>
    <t>中川区東春田二丁目243</t>
  </si>
  <si>
    <t>中川区東春田二丁目72</t>
  </si>
  <si>
    <t>中川区かの里一丁目2501</t>
  </si>
  <si>
    <t>中川区供米田二丁目802</t>
  </si>
  <si>
    <t>中川区富田町榎津上鵜垂111</t>
  </si>
  <si>
    <t>中川区江松四丁目624</t>
  </si>
  <si>
    <t>中川区富永三丁目91</t>
  </si>
  <si>
    <t>中川区前田西町一丁目1001</t>
  </si>
  <si>
    <t>中川区前田西町三丁目1001</t>
  </si>
  <si>
    <t>中川区助光三丁目201</t>
  </si>
  <si>
    <t>中川区助光二丁目1403</t>
  </si>
  <si>
    <t>中川区万場四丁目1106</t>
  </si>
  <si>
    <t>中川区富田町千音寺三ノ坪4666</t>
  </si>
  <si>
    <t>中川区服部二丁目1701</t>
  </si>
  <si>
    <t>中川区吉津四丁目3201</t>
  </si>
  <si>
    <t>中川区富田町大字千音寺字西五反田1560</t>
  </si>
  <si>
    <t>中川区富田町大字千音寺字東川岸塚1483－1</t>
  </si>
  <si>
    <t>中川区戸田明正三丁目1001</t>
  </si>
  <si>
    <t>港区東築地町26</t>
  </si>
  <si>
    <t>港区木場町9-10</t>
  </si>
  <si>
    <t>港区木場町9-9</t>
  </si>
  <si>
    <t>港区船見町1-39</t>
  </si>
  <si>
    <t>港区辰巳町37-6</t>
  </si>
  <si>
    <t>港区港明一丁目1-38</t>
  </si>
  <si>
    <t>港区港明一丁目3-13</t>
  </si>
  <si>
    <t>港区九番町1-1-3</t>
  </si>
  <si>
    <t>港区南十番町一丁目3番地</t>
  </si>
  <si>
    <t>港区東土古町1-3</t>
  </si>
  <si>
    <t>港区新船町4-1-2</t>
  </si>
  <si>
    <t>港区丸池町1-1-4</t>
  </si>
  <si>
    <t>港区大手町3-28</t>
  </si>
  <si>
    <t>港区いろは町5-16</t>
  </si>
  <si>
    <t>港区十一屋三丁目55</t>
  </si>
  <si>
    <t>港区宝神一丁目77</t>
  </si>
  <si>
    <t>港区宝神五丁目308</t>
  </si>
  <si>
    <t>港区宝神四丁目2501</t>
  </si>
  <si>
    <t>港区稲永四丁目6-35</t>
  </si>
  <si>
    <t>港区稲永一丁目4-39</t>
  </si>
  <si>
    <t>港区稲永四丁目7-56</t>
  </si>
  <si>
    <t>港区野跡一丁目4-11</t>
  </si>
  <si>
    <t>港区野跡四丁目3-13</t>
  </si>
  <si>
    <t>港区野跡五丁目1-10</t>
  </si>
  <si>
    <t>港区野跡五丁目３</t>
  </si>
  <si>
    <t>港区野跡四丁目１</t>
  </si>
  <si>
    <t>港区野跡三丁目5‐4</t>
  </si>
  <si>
    <t>港区野跡三丁目5</t>
  </si>
  <si>
    <t>港区野跡二丁目5‐4</t>
  </si>
  <si>
    <t>港区土古町4-59</t>
  </si>
  <si>
    <t>港区港北町2-1</t>
  </si>
  <si>
    <t>港区港北町2-34</t>
  </si>
  <si>
    <t>港区本宮町5-16</t>
  </si>
  <si>
    <t>港区正保町5-22</t>
  </si>
  <si>
    <t>港区正保町8-134</t>
  </si>
  <si>
    <t>港区小碓三丁目259</t>
  </si>
  <si>
    <t>港区小碓四丁目147</t>
  </si>
  <si>
    <t>港区当知三丁目2401</t>
  </si>
  <si>
    <t>港区当知一丁目608</t>
  </si>
  <si>
    <t>港区当知一丁目601-1</t>
  </si>
  <si>
    <t>港区浜一丁目2-33</t>
  </si>
  <si>
    <t>港区浜二丁目10-31</t>
  </si>
  <si>
    <t>港区港町1－11</t>
  </si>
  <si>
    <t>港区浜二丁目1-11</t>
  </si>
  <si>
    <t>港区港楽二丁目3-36</t>
  </si>
  <si>
    <t>港区港楽一丁目7-16</t>
  </si>
  <si>
    <t>港区港陽一丁目1-65</t>
  </si>
  <si>
    <t>港区港陽一丁目10-18</t>
  </si>
  <si>
    <t>港区港栄四丁目4-18</t>
  </si>
  <si>
    <t>港区高木町3-20</t>
  </si>
  <si>
    <t>港区惟信町2-262</t>
  </si>
  <si>
    <t>港区油屋町2-15</t>
  </si>
  <si>
    <t>港区神宮寺二丁目501</t>
  </si>
  <si>
    <t>港区宝神町字会所裏724-1</t>
  </si>
  <si>
    <t>港区東茶屋二丁目328</t>
  </si>
  <si>
    <t>港区西茶屋一丁目35-2</t>
  </si>
  <si>
    <t>港区大西二丁目99</t>
  </si>
  <si>
    <t>港区東茶屋二丁目330</t>
  </si>
  <si>
    <t>港区東茶屋三丁目123番地</t>
  </si>
  <si>
    <t>港区藤前一丁目742</t>
  </si>
  <si>
    <t>港区西茶屋四丁目156番地</t>
  </si>
  <si>
    <t>港区藤高一丁目81番地</t>
  </si>
  <si>
    <t>港区七島二丁目162番地</t>
  </si>
  <si>
    <t>港区小川三丁目134番地</t>
  </si>
  <si>
    <t>港区西福田五丁目1601</t>
  </si>
  <si>
    <t>港区福屋二丁目103</t>
  </si>
  <si>
    <t>港区新茶屋五丁目2602</t>
  </si>
  <si>
    <t>港区七反野一丁目1207</t>
  </si>
  <si>
    <t>港区知多二丁目2401</t>
  </si>
  <si>
    <t>港区船頭場四丁目213</t>
  </si>
  <si>
    <t>港区春田野一丁目2901</t>
  </si>
  <si>
    <t>港区春田野三丁目121</t>
  </si>
  <si>
    <t>港区春田野三丁目101</t>
  </si>
  <si>
    <t>南区明治二丁目3-50</t>
  </si>
  <si>
    <t>南区明治二丁目14-1</t>
  </si>
  <si>
    <t>南区豊二丁目38-9</t>
  </si>
  <si>
    <t>南区豊二丁目39-3</t>
  </si>
  <si>
    <t>南区豊一丁目37-8</t>
  </si>
  <si>
    <t>南区豊田一丁目19-23</t>
  </si>
  <si>
    <t>南区豊田四丁目9-19</t>
  </si>
  <si>
    <t>南区道徳新町5-43</t>
  </si>
  <si>
    <t>南区道徳新町5-48</t>
  </si>
  <si>
    <t>南区道徳通2-72</t>
  </si>
  <si>
    <t>南区観音町6-20</t>
  </si>
  <si>
    <t>南区呼続四丁目17-10</t>
  </si>
  <si>
    <t>南区呼続四丁目4-8</t>
  </si>
  <si>
    <t>南区呼続四丁目4-60</t>
  </si>
  <si>
    <t>南区北内町5-1</t>
  </si>
  <si>
    <t>南区北内町3-25</t>
  </si>
  <si>
    <t>南区桜台二丁目13-38</t>
  </si>
  <si>
    <t>南区中江一丁目4-52</t>
  </si>
  <si>
    <t>南区桜台二丁目15-4</t>
  </si>
  <si>
    <t>南区駈上一丁目12-37</t>
  </si>
  <si>
    <t>南区平子ニ丁目7-14</t>
  </si>
  <si>
    <t>南区駆上一丁目14-13</t>
  </si>
  <si>
    <t>南区春日野町9-1</t>
  </si>
  <si>
    <t>南区霞町21</t>
  </si>
  <si>
    <t>南区霞町77</t>
  </si>
  <si>
    <t>南区本星崎町字本城765</t>
  </si>
  <si>
    <t>南区鳥山町3-1</t>
  </si>
  <si>
    <t>南区阿原町1</t>
  </si>
  <si>
    <t>南区前浜通5丁目2-31</t>
  </si>
  <si>
    <t>南区南野三丁目163</t>
  </si>
  <si>
    <t>南区星崎一丁目52</t>
  </si>
  <si>
    <t>南区芝町113</t>
  </si>
  <si>
    <t>南区白雲町57</t>
  </si>
  <si>
    <t>南区西又兵ヱ町3-76</t>
  </si>
  <si>
    <t>南区西又兵ヱ町4-8-1</t>
  </si>
  <si>
    <t>南区東又兵ヱ町5-1-11</t>
  </si>
  <si>
    <t>南区東又兵ヱ町5-1-10</t>
  </si>
  <si>
    <t>南区東又兵ヱ町5-1-16</t>
  </si>
  <si>
    <t>南区中割町2-5</t>
  </si>
  <si>
    <t>南区宝生町2-2</t>
  </si>
  <si>
    <t>南区堤起町3-48</t>
  </si>
  <si>
    <t>南区浜田町4-119</t>
  </si>
  <si>
    <t>南区元塩町1-20-6</t>
  </si>
  <si>
    <t>南区松下町2-1</t>
  </si>
  <si>
    <t>南区大同町2-21</t>
  </si>
  <si>
    <t>南区鳴尾町字丹後江3023-3</t>
  </si>
  <si>
    <t>南区三吉町6-1</t>
  </si>
  <si>
    <t>南区三吉町5-43</t>
  </si>
  <si>
    <t>南区天白町四丁目22</t>
  </si>
  <si>
    <t>南区要町4-13</t>
  </si>
  <si>
    <t>南区白水町19</t>
  </si>
  <si>
    <t>南区元柴田東町2-20-2</t>
  </si>
  <si>
    <t>南区滝春町10-3</t>
  </si>
  <si>
    <t>守山区大森四丁目401</t>
  </si>
  <si>
    <t>守山区大森一丁目2601</t>
  </si>
  <si>
    <t>守山区大森四丁目206-1</t>
  </si>
  <si>
    <t>守山区御膳洞321</t>
  </si>
  <si>
    <t>守山区大森五丁目319-1</t>
  </si>
  <si>
    <t>守山区天子田二丁目1501</t>
  </si>
  <si>
    <t>守山区向台二丁目1605</t>
  </si>
  <si>
    <t>守山区森孝一丁目1108</t>
  </si>
  <si>
    <t>守山区四軒家二丁目405</t>
  </si>
  <si>
    <t>守山区森孝三丁目201</t>
  </si>
  <si>
    <t>守山区本地が丘908</t>
  </si>
  <si>
    <t>守山区本地が丘801</t>
  </si>
  <si>
    <t>守山区森孝東一丁目442</t>
  </si>
  <si>
    <t>守山区白山四丁目501-3</t>
  </si>
  <si>
    <t>守山区小幡一丁目3-4</t>
  </si>
  <si>
    <t>守山区小幡五丁目7-3</t>
  </si>
  <si>
    <t>守山区小幡二丁目3-7</t>
  </si>
  <si>
    <t>守山区小幡北1801</t>
  </si>
  <si>
    <t>守山区緑ヶ丘867</t>
  </si>
  <si>
    <t>守山区竜泉寺二丁目112</t>
  </si>
  <si>
    <t>守山区翠松園一丁目704</t>
  </si>
  <si>
    <t>守山区苗代二丁目10-6</t>
  </si>
  <si>
    <t>守山区小幡南一丁目19番12号</t>
  </si>
  <si>
    <t>守山区小幡南二丁目5-9</t>
  </si>
  <si>
    <t>守山区西島町6-27</t>
  </si>
  <si>
    <t>守山区大屋敷13-63</t>
  </si>
  <si>
    <t>守山区守山三丁目2-6</t>
  </si>
  <si>
    <t>守山区西島町19-14</t>
  </si>
  <si>
    <t>守山区西城二丁目14-3</t>
  </si>
  <si>
    <t>守山区鳥神町248</t>
  </si>
  <si>
    <t>守山区新守町58</t>
  </si>
  <si>
    <t>守山区白沢町233</t>
  </si>
  <si>
    <t>守山区松坂町116-1</t>
  </si>
  <si>
    <t>守山区城土町1</t>
  </si>
  <si>
    <t>守山区更屋敷16-16</t>
  </si>
  <si>
    <t>守山区廿軒家14-56</t>
  </si>
  <si>
    <t>守山区鳥取見二丁目17-6</t>
  </si>
  <si>
    <t>守山区瀬古東三丁目1303</t>
  </si>
  <si>
    <t>守山区上志段味字道光323-2</t>
  </si>
  <si>
    <t>守山区中志段味字宮前1175-1</t>
  </si>
  <si>
    <t>守山区中志段味字宮前1174</t>
  </si>
  <si>
    <t>守山区深沢二丁目177</t>
  </si>
  <si>
    <t>守山区泉が丘1001番地</t>
  </si>
  <si>
    <t>守山区吉根一丁目1601</t>
  </si>
  <si>
    <t>守山区吉根二丁目1705</t>
  </si>
  <si>
    <t>守山区笹ヶ根二丁目102番地</t>
  </si>
  <si>
    <t>守山区桜坂一丁目1502番地</t>
  </si>
  <si>
    <t>守山区下志段味一丁目1309番地</t>
  </si>
  <si>
    <t>守山区下志段味一丁目1401番地</t>
  </si>
  <si>
    <t>守山区桜坂五丁目105番地</t>
  </si>
  <si>
    <t>守山区下志段味二丁目1208番地</t>
  </si>
  <si>
    <t>守山区上志段味字東谷2110</t>
  </si>
  <si>
    <t>守山区上志段味字大塚1220-2</t>
  </si>
  <si>
    <t>緑区鳴海町字矢切98</t>
  </si>
  <si>
    <t>緑区鳴海町字城22-1</t>
  </si>
  <si>
    <t>緑区鳴海町字本町54</t>
  </si>
  <si>
    <t>緑区鳴海町字上汐田60-1</t>
  </si>
  <si>
    <t>緑区若田一丁目301</t>
  </si>
  <si>
    <t>緑区六田二丁目96</t>
  </si>
  <si>
    <t>緑区若田二丁目1102</t>
  </si>
  <si>
    <t>緑区相原郷一丁目2901</t>
  </si>
  <si>
    <t>緑区旭出一丁目101</t>
  </si>
  <si>
    <t>緑区旭出一丁目1104</t>
  </si>
  <si>
    <t>緑区鹿山一丁目54</t>
  </si>
  <si>
    <t>緑区滝ノ水一丁目1901</t>
  </si>
  <si>
    <t>緑区滝ノ水一丁目1501</t>
  </si>
  <si>
    <t>緑区鳴海町字片平18</t>
  </si>
  <si>
    <t>緑区鳴海町字山ノ神108</t>
  </si>
  <si>
    <t>緑区鳴海町字乙子山85</t>
  </si>
  <si>
    <t>緑区浦里一丁目77</t>
  </si>
  <si>
    <t>緑区鳴海町字前之輪24</t>
  </si>
  <si>
    <t>緑区鳴海町字前之輪106</t>
  </si>
  <si>
    <t>緑区平子が丘236</t>
  </si>
  <si>
    <t>緑区左京山1407</t>
  </si>
  <si>
    <t>緑区平子が丘3202 番地2</t>
  </si>
  <si>
    <t>緑区左京山801</t>
  </si>
  <si>
    <t>緑区平手北二丁目901</t>
  </si>
  <si>
    <t>緑区平手南一丁目203</t>
  </si>
  <si>
    <t>緑区小坂一丁目1001番地の2</t>
  </si>
  <si>
    <t>緑区小坂二丁目2006</t>
  </si>
  <si>
    <t>緑区滝ノ水三丁目602</t>
  </si>
  <si>
    <t>緑区乗鞍一丁目2101</t>
  </si>
  <si>
    <t>緑区乗鞍三丁目12</t>
  </si>
  <si>
    <t>緑区大清水西901</t>
  </si>
  <si>
    <t>緑区鎌倉台二丁目402</t>
  </si>
  <si>
    <t>緑区砂田二丁目801</t>
  </si>
  <si>
    <t>緑区徳重二丁目801</t>
  </si>
  <si>
    <t>緑区徳重一丁目1201</t>
  </si>
  <si>
    <t>緑区徳重二丁目401</t>
  </si>
  <si>
    <t>緑区元徳重一丁目401番地</t>
  </si>
  <si>
    <t>緑区亀が洞一丁目901</t>
  </si>
  <si>
    <t>緑区藤塚一丁目608-2</t>
  </si>
  <si>
    <t>緑区神の倉二丁目198</t>
  </si>
  <si>
    <t>緑区白土1201</t>
  </si>
  <si>
    <t>緑区神の倉四丁目199番地</t>
  </si>
  <si>
    <t>緑区東神の倉二丁目2401</t>
  </si>
  <si>
    <t>緑区鳴海町字有松裏9</t>
  </si>
  <si>
    <t>緑区鳴海町字細根100-1</t>
  </si>
  <si>
    <t>緑区鳴海町字有松裏200番地</t>
  </si>
  <si>
    <t>緑区太子二丁目242</t>
  </si>
  <si>
    <t>緑区姥子山三丁目1604</t>
  </si>
  <si>
    <t>緑区鳴子町二丁目69</t>
  </si>
  <si>
    <t>緑区鳴子町三丁目40</t>
  </si>
  <si>
    <t>緑区鳴子町二丁目70</t>
  </si>
  <si>
    <t>緑区古鳴海二丁目161-1</t>
  </si>
  <si>
    <t>緑区鳴海町字池上98-6</t>
  </si>
  <si>
    <t>緑区相川三丁目60</t>
  </si>
  <si>
    <t>緑区相川三丁目101</t>
  </si>
  <si>
    <t>緑区有松2803</t>
  </si>
  <si>
    <t>緑区有松町大字桶狭間字高根39-83</t>
  </si>
  <si>
    <t>緑区有松3052</t>
  </si>
  <si>
    <t>緑区桶狭間巻山1908</t>
  </si>
  <si>
    <t>緑区桶狭間森前1348</t>
  </si>
  <si>
    <t>緑区大高台三丁目2601</t>
  </si>
  <si>
    <t>緑区大高町字門田46-1</t>
  </si>
  <si>
    <t>緑区大高台三丁目2301</t>
  </si>
  <si>
    <t>緑区南大高一丁目1004</t>
  </si>
  <si>
    <t>緑区森の里一丁目107</t>
  </si>
  <si>
    <t>緑区森の里一丁目94</t>
  </si>
  <si>
    <t>緑区大高町字町屋川1</t>
  </si>
  <si>
    <t>緑区大高町字蝮池4-6</t>
  </si>
  <si>
    <t>緑区黒沢台二丁目1533</t>
  </si>
  <si>
    <t>緑区鳴海町字神沢11</t>
  </si>
  <si>
    <t>緑区桃山四丁目327</t>
  </si>
  <si>
    <t>緑区神沢二丁目1201</t>
  </si>
  <si>
    <t>緑区桃山二丁目96</t>
  </si>
  <si>
    <t>名東区西山本通2-35</t>
  </si>
  <si>
    <t>名東区神丘町1-18</t>
  </si>
  <si>
    <t>名東区西山本通2-34</t>
  </si>
  <si>
    <t>名東区山香町404</t>
  </si>
  <si>
    <t>名東区亀の井三丁目134</t>
  </si>
  <si>
    <t>名東区一社二丁目128</t>
  </si>
  <si>
    <t>名東区亀の井二丁目41</t>
  </si>
  <si>
    <t>名東区高針二丁目1103</t>
  </si>
  <si>
    <t>名東区高針二丁目1501</t>
  </si>
  <si>
    <t>名東区丁田町32</t>
  </si>
  <si>
    <t>名東区丁田町33</t>
  </si>
  <si>
    <t>名東区社口二丁目203-2</t>
  </si>
  <si>
    <t>名東区藤が丘54</t>
  </si>
  <si>
    <t>名東区小池町66</t>
  </si>
  <si>
    <t>名東区明が丘18</t>
  </si>
  <si>
    <t>名東区香流二丁目1201</t>
  </si>
  <si>
    <t>名東区猪子石原二丁目1301</t>
  </si>
  <si>
    <t>名東区山の手三丁目902</t>
  </si>
  <si>
    <t>名東区神月町604</t>
  </si>
  <si>
    <t>名東区猪子石二丁目1201</t>
  </si>
  <si>
    <t>名東区猪高町猪子石鱣廻間53</t>
  </si>
  <si>
    <t>名東区文教台一丁目920</t>
  </si>
  <si>
    <t>名東区梅森坂四丁目201</t>
  </si>
  <si>
    <t>名東区梅森坂四丁目101</t>
  </si>
  <si>
    <t>名東区よもぎ台一丁目501</t>
  </si>
  <si>
    <t>名東区つつじが丘301</t>
  </si>
  <si>
    <t>名東区つつじが丘201</t>
  </si>
  <si>
    <t>名東区本郷一丁目237</t>
  </si>
  <si>
    <t>名東区本郷一丁目238</t>
  </si>
  <si>
    <t>名東区貴船三丁目2301</t>
  </si>
  <si>
    <t>名東区勢子坊三丁目801</t>
  </si>
  <si>
    <t>名東区勢子坊二丁目1304-2</t>
  </si>
  <si>
    <t>名東区高針台三丁目901</t>
  </si>
  <si>
    <t>名東区大針一丁目351</t>
  </si>
  <si>
    <t>名東区高針台三丁目801-2</t>
  </si>
  <si>
    <t>名東区猪高町高針勢子坊307-12</t>
  </si>
  <si>
    <t>名東区上社五丁目1002</t>
  </si>
  <si>
    <t>名東区社が丘四丁目301</t>
  </si>
  <si>
    <t>名東区上社五丁目1501</t>
  </si>
  <si>
    <t>名東区社が丘三丁目802</t>
  </si>
  <si>
    <t>名東区豊が丘1501</t>
  </si>
  <si>
    <t>名東区豊が丘2108</t>
  </si>
  <si>
    <t>名東区引山一丁目1105</t>
  </si>
  <si>
    <t>名東区引山三丁目617</t>
  </si>
  <si>
    <t>名東区平和が丘一丁目1</t>
  </si>
  <si>
    <t>名東区平和が丘三丁目11</t>
  </si>
  <si>
    <t>名東区平和が丘五丁目29</t>
  </si>
  <si>
    <t>名東区牧の里二丁目1501</t>
  </si>
  <si>
    <t>名東区梅森坂一丁目2504</t>
  </si>
  <si>
    <t>名東区梅森坂三丁目210</t>
  </si>
  <si>
    <t>名東区猪高町大字高針字梅森坂36番2</t>
  </si>
  <si>
    <t>名東区上菅一丁目101</t>
  </si>
  <si>
    <t>名東区社台二丁目206</t>
  </si>
  <si>
    <t>名東区社台二丁目190-3</t>
  </si>
  <si>
    <t>名東区牧の原三丁目401</t>
  </si>
  <si>
    <t>名東区高針原一丁目101-2</t>
  </si>
  <si>
    <t>天白区平針南四丁目402</t>
  </si>
  <si>
    <t>天白区平針南一丁目113</t>
  </si>
  <si>
    <t>天白区向が丘一丁目620</t>
  </si>
  <si>
    <t>天白区中平四丁目701</t>
  </si>
  <si>
    <t>天白区平針一丁目501</t>
  </si>
  <si>
    <t>天白区平針一丁目1415</t>
  </si>
  <si>
    <t>天白区原五丁目601</t>
  </si>
  <si>
    <t>天白区原四丁目1902-1</t>
  </si>
  <si>
    <t>天白区原四丁目1902-3</t>
  </si>
  <si>
    <t>天白区植田本町一丁目1201</t>
  </si>
  <si>
    <t>天白区植田本町一丁目702</t>
  </si>
  <si>
    <t>天白区元植田ニ丁目301</t>
  </si>
  <si>
    <t>天白区植田三丁目301</t>
  </si>
  <si>
    <t>天白区植田一丁目810</t>
  </si>
  <si>
    <t>天白区植田三丁目1502</t>
  </si>
  <si>
    <t>天白区焼山二丁目1302</t>
  </si>
  <si>
    <t>天白区鴻の巣一丁目203番地</t>
  </si>
  <si>
    <t>天白区植田東三丁目1003番地の1</t>
  </si>
  <si>
    <t>天白区大坪二丁目1601</t>
  </si>
  <si>
    <t>天白区大坪二丁目1901-3</t>
  </si>
  <si>
    <t>天白区植田山二丁目101</t>
  </si>
  <si>
    <t>天白区塩釜口一丁目501</t>
  </si>
  <si>
    <t>天白区天白町大字八事字裏山60-19</t>
  </si>
  <si>
    <t>天白区音聞山1801</t>
  </si>
  <si>
    <t>天白区元八事ニ丁目48-1</t>
  </si>
  <si>
    <t>天白区表山二丁目701</t>
  </si>
  <si>
    <t>天白区御幸山1001</t>
  </si>
  <si>
    <t>天白区八事石坂302番地の2</t>
  </si>
  <si>
    <t>天白区池場二丁目1109</t>
  </si>
  <si>
    <t>天白区池場五丁目1014</t>
  </si>
  <si>
    <t>天白区島田三丁目912</t>
  </si>
  <si>
    <t>天白区天白町大字島田字黒石4050</t>
  </si>
  <si>
    <t>天白区山根町189</t>
  </si>
  <si>
    <t>天白区一つ山三丁目24</t>
  </si>
  <si>
    <t>天白区菅田一丁目501番地</t>
  </si>
  <si>
    <t>天白区御前場町351</t>
  </si>
  <si>
    <t>天白区高島一丁目117-2</t>
  </si>
  <si>
    <t>天白区大根町57</t>
  </si>
  <si>
    <t>天白区高坂町89</t>
  </si>
  <si>
    <t>天白区久方三丁目163</t>
  </si>
  <si>
    <t>天白区高坂町93</t>
  </si>
  <si>
    <t>天白区境根町36</t>
  </si>
  <si>
    <t>天白区久方一丁目148</t>
  </si>
  <si>
    <t>天白区野並一丁目60</t>
  </si>
  <si>
    <t>天白区笹原町101</t>
  </si>
  <si>
    <t>天白区野並二丁目391</t>
  </si>
  <si>
    <t>天白区古川町76</t>
  </si>
  <si>
    <t>東区泉一丁目1-4</t>
    <rPh sb="0" eb="2">
      <t>ヒガシク</t>
    </rPh>
    <rPh sb="2" eb="3">
      <t>イズミ</t>
    </rPh>
    <rPh sb="3" eb="6">
      <t>イッチョウメ</t>
    </rPh>
    <phoneticPr fontId="3"/>
  </si>
  <si>
    <t>東区徳川町1303-2</t>
  </si>
  <si>
    <t>中村区本陣通4-18</t>
    <rPh sb="0" eb="3">
      <t>ナカムラク</t>
    </rPh>
    <phoneticPr fontId="2"/>
  </si>
  <si>
    <t>中川区打出2-70</t>
    <rPh sb="0" eb="3">
      <t>ナカガワク</t>
    </rPh>
    <phoneticPr fontId="2"/>
  </si>
  <si>
    <t>緑区滝ノ水三丁目301番地</t>
  </si>
  <si>
    <t>中村区並木二丁目256</t>
    <rPh sb="0" eb="3">
      <t>ナカムラク</t>
    </rPh>
    <phoneticPr fontId="2"/>
  </si>
  <si>
    <t>中村区岩塚本通2丁目1-2</t>
  </si>
  <si>
    <t>中村区乾出町4丁目10</t>
  </si>
  <si>
    <t>中村区横前町566</t>
  </si>
  <si>
    <t>中村区野田町字経田64</t>
  </si>
  <si>
    <t>中村区岩塚町字一里山1-7</t>
  </si>
  <si>
    <t>中村区向島町5丁目28-8</t>
  </si>
  <si>
    <t>中村区稲葉地町1丁目74</t>
  </si>
  <si>
    <t>中村区稲葉地町8丁目1</t>
  </si>
  <si>
    <t>中村区烏森町5丁目26</t>
  </si>
  <si>
    <t>中村区烏森町6-191</t>
  </si>
  <si>
    <t>瑞穂区牛巻町7-1</t>
  </si>
  <si>
    <t>瑞穂区新開町16-35</t>
  </si>
  <si>
    <t>瑞穂区惣作町2-2</t>
  </si>
  <si>
    <t>瑞穂区田光町1-4</t>
  </si>
  <si>
    <t>瑞穂区新開町24-55</t>
  </si>
  <si>
    <t>瑞穂区神穂町6-1</t>
  </si>
  <si>
    <t>瑞穂区明前町1-8</t>
  </si>
  <si>
    <t>瑞穂区浮島町5-1</t>
  </si>
  <si>
    <t>瑞穂区桃園町5-19</t>
  </si>
  <si>
    <t>瑞穂区神穂町5-10</t>
  </si>
  <si>
    <t>瑞穂区弥富通5-46-2</t>
  </si>
  <si>
    <t>熱田区金山町1-19-6</t>
  </si>
  <si>
    <t>熱田区池内町6-13</t>
  </si>
  <si>
    <t>熱田区高蔵町4-9</t>
  </si>
  <si>
    <t>熱田区旗屋二丁目1-2</t>
  </si>
  <si>
    <t>熱田区旗屋二丁目1-5</t>
  </si>
  <si>
    <t>熱田区旗屋二丁目21-7</t>
  </si>
  <si>
    <t>熱田区横田二丁目3‐2</t>
  </si>
  <si>
    <t>熱田区玉の井町7-6</t>
  </si>
  <si>
    <t>熱田区神宮三丁目1-15</t>
  </si>
  <si>
    <t>熱田区伝馬二丁目29-30</t>
  </si>
  <si>
    <t>熱田区三本松町6-2</t>
  </si>
  <si>
    <t>熱田区須賀町204</t>
  </si>
  <si>
    <t>熱田区花表町1‐26</t>
  </si>
  <si>
    <t>熱田区白鳥町201-2</t>
  </si>
  <si>
    <t>熱田区大瀬子町205‐1</t>
  </si>
  <si>
    <t>熱田区神宮三丁目5-11</t>
  </si>
  <si>
    <t>熱田区南一番町10-1</t>
  </si>
  <si>
    <t>熱田区千年一丁目16-30</t>
  </si>
  <si>
    <t>熱田区千年一丁目2番70号</t>
  </si>
  <si>
    <t>熱田区二番二丁目25-4</t>
  </si>
  <si>
    <t>熱田区一番二丁目40-16</t>
  </si>
  <si>
    <t>熱田区一番一丁目1-7</t>
  </si>
  <si>
    <t>熱田区一番二丁目12-20</t>
  </si>
  <si>
    <t>熱田区熱田西町2-8</t>
  </si>
  <si>
    <t>熱田区六番三丁目18番5号</t>
  </si>
  <si>
    <t>熱田区中出町2-22</t>
  </si>
  <si>
    <t>熱田区切戸町2-118</t>
  </si>
  <si>
    <t>熱田区青池町3-63</t>
  </si>
  <si>
    <t>熱田区青池町3-74</t>
  </si>
  <si>
    <t>熱田区比々野町27番地</t>
  </si>
  <si>
    <t>熱田区大宝四丁目9-27</t>
  </si>
  <si>
    <t>熱田区大宝四丁目9-20</t>
  </si>
  <si>
    <t>熱田区大宝二丁目4-45</t>
  </si>
  <si>
    <t>中川区西日置二丁目10-1</t>
  </si>
  <si>
    <t>中川区西日置一丁目3-8</t>
  </si>
  <si>
    <t>中川区運河町407</t>
  </si>
  <si>
    <t>中川区松重町4-35</t>
  </si>
  <si>
    <t>中川区石場町1-50</t>
  </si>
  <si>
    <t>中川区柳島町4-39</t>
  </si>
  <si>
    <t>中川区露橋一丁目30-24</t>
  </si>
  <si>
    <t>中川区笈瀬町2丁目45-1</t>
  </si>
  <si>
    <t>中川区八熊一丁目2-3</t>
  </si>
  <si>
    <t>中川区尾頭橋三丁目4-3</t>
  </si>
  <si>
    <t>中川区尾頭橋三丁目15-11</t>
  </si>
  <si>
    <t>中川区八熊一丁目9-20</t>
  </si>
  <si>
    <t>中川区南八熊町4-3</t>
  </si>
  <si>
    <t>中川区八熊一丁目3-21</t>
  </si>
  <si>
    <t>中川区尾頭橋三丁目18-26</t>
  </si>
  <si>
    <t>中川区八熊三丁目17-3</t>
  </si>
  <si>
    <t>中川区尾頭橋三丁目9-5</t>
  </si>
  <si>
    <t>中川区山王三丁目5-5</t>
  </si>
  <si>
    <t>中川区荒越町1-7</t>
  </si>
  <si>
    <t>中川区荒越町2-1</t>
  </si>
  <si>
    <t>中川区八幡本通2-27</t>
  </si>
  <si>
    <t>中川区二女子町1-8-1</t>
  </si>
  <si>
    <t>中川区二女子町6-86</t>
  </si>
  <si>
    <t>中川区荒江町16-4</t>
  </si>
  <si>
    <t>中川区五女子町1-78-1</t>
  </si>
  <si>
    <t>中川区荒越町1-3-1</t>
  </si>
  <si>
    <t>中川区大山町64</t>
  </si>
  <si>
    <t>中川区花塚町1-102</t>
  </si>
  <si>
    <t>中川区愛知町29-1</t>
  </si>
  <si>
    <t>中川区澄池町12-28</t>
  </si>
  <si>
    <t>中川区吉良町10-8</t>
  </si>
  <si>
    <t>中川区長良町3-30</t>
  </si>
  <si>
    <t>中川区松葉町2-23</t>
  </si>
  <si>
    <t>中川区花池町1-8</t>
  </si>
  <si>
    <t>中川区八田町1813</t>
  </si>
  <si>
    <t>中川区八田町1902</t>
  </si>
  <si>
    <t>中川区八田町2306</t>
  </si>
  <si>
    <t>中川区八田町605</t>
  </si>
  <si>
    <t>中川区八田町2304</t>
  </si>
  <si>
    <t>中川区長良町3-11</t>
  </si>
  <si>
    <t>中川区四女子町4-43</t>
  </si>
  <si>
    <t>中川区小本一丁目13-28</t>
  </si>
  <si>
    <t>中川区上流町1-8-1</t>
  </si>
  <si>
    <t>中川区上流町1-35-1</t>
  </si>
  <si>
    <t>中川区丸米町2-129</t>
  </si>
  <si>
    <t>中川区清船町1-1-12</t>
  </si>
  <si>
    <t>中川区清船町3-1-1</t>
  </si>
  <si>
    <t>中川区馬手町1-98</t>
  </si>
  <si>
    <t>中川区上流町2-95</t>
  </si>
  <si>
    <t>中川区上脇町2-146</t>
  </si>
  <si>
    <t>中川区細米町2-70</t>
  </si>
  <si>
    <t>中川区宮脇町2-62</t>
  </si>
  <si>
    <t>中川区太平通5-38</t>
  </si>
  <si>
    <t>中川区丸米町2-23</t>
  </si>
  <si>
    <t>中川区大畑町1-15-4</t>
  </si>
  <si>
    <t>中川区宮脇町2-11</t>
  </si>
  <si>
    <t>中川区福船町5-2-5</t>
  </si>
  <si>
    <t>中川区馬手町2-94</t>
  </si>
  <si>
    <t>中川区大畑町2-14-1</t>
  </si>
  <si>
    <t>中川区大畑町2-14-2</t>
  </si>
  <si>
    <t>中川区松年町1-70-1</t>
  </si>
  <si>
    <t>中川区松年町4-31</t>
  </si>
  <si>
    <t>中川区昭和橋通1-12-2</t>
  </si>
  <si>
    <t>中川区外新町1-21</t>
  </si>
  <si>
    <t>中川区十番町5-7</t>
  </si>
  <si>
    <t>中川区十番町3-15-1</t>
  </si>
  <si>
    <t>中川区福川町3-1-24</t>
  </si>
  <si>
    <t>中川区十番町4-1-2</t>
  </si>
  <si>
    <t>中川区十一番町7-2-1</t>
  </si>
  <si>
    <t>中川区外新町3-1</t>
  </si>
  <si>
    <t>中川区玉川町4-1</t>
  </si>
  <si>
    <t>中川区高畑一丁目223</t>
  </si>
  <si>
    <t>中川区高畑一丁目224</t>
  </si>
  <si>
    <t>中川区上高畑二丁目180</t>
  </si>
  <si>
    <t>中川区荒子一丁目203</t>
  </si>
  <si>
    <t>中川区高畑五丁目34-5</t>
  </si>
  <si>
    <t>中川区高畑四丁目143</t>
  </si>
  <si>
    <t>中川区打中一丁目31</t>
  </si>
  <si>
    <t>中川区八田本町46</t>
  </si>
  <si>
    <t>中川区高畑四丁目194</t>
  </si>
  <si>
    <t>中川区打出一丁目68</t>
  </si>
  <si>
    <t>中川区若山町1-1-1</t>
  </si>
  <si>
    <t>中川区中須町122</t>
  </si>
  <si>
    <t>中川区小城町1-1-17</t>
  </si>
  <si>
    <t>中川区高畑三丁目115</t>
  </si>
  <si>
    <t>中川区荒子二丁目42</t>
  </si>
  <si>
    <t>中川区荒子二丁目45</t>
  </si>
  <si>
    <t>中川区高畑三丁目13</t>
  </si>
  <si>
    <t>中川区中郷一丁目228</t>
  </si>
  <si>
    <t>中川区高畑二丁目101</t>
  </si>
  <si>
    <t>中川区打出二丁目70</t>
  </si>
  <si>
    <t>中川区東中島町1-41</t>
  </si>
  <si>
    <t>中川区東中島町2-1</t>
  </si>
  <si>
    <t>中川区東中島町3-1-1</t>
  </si>
  <si>
    <t>中川区高杉町260</t>
  </si>
  <si>
    <t>中川区高杉町251</t>
  </si>
  <si>
    <t>中川区高杉町20-1</t>
  </si>
  <si>
    <t>中川区中島新町二丁目801</t>
  </si>
  <si>
    <t>中川区東起町1-15-1</t>
  </si>
  <si>
    <t>中川区西中島一丁目603</t>
  </si>
  <si>
    <t>中川区西中島二丁目606</t>
  </si>
  <si>
    <t>中川区西中島一丁目506</t>
  </si>
  <si>
    <t>中川区昭和橋通6丁目16</t>
  </si>
  <si>
    <t>中川区中島新町四丁目1312</t>
  </si>
  <si>
    <t>中川区西中島一丁目510</t>
  </si>
  <si>
    <t>中川区西中島二丁目502</t>
  </si>
  <si>
    <t>中川区東起町1-66-1</t>
  </si>
  <si>
    <t>中川区畑田町3-43-1</t>
  </si>
  <si>
    <t>中川区畑田町2‐6</t>
  </si>
  <si>
    <t>中川区下之一色町字権野148-1</t>
  </si>
  <si>
    <t>中川区下之一色町字権野108-6</t>
  </si>
  <si>
    <t>中川区下之一色町字権野23-1</t>
  </si>
  <si>
    <t>中川区下之一色町字権野86-1</t>
  </si>
  <si>
    <t>中川区下之一色町字中ノ切4</t>
  </si>
  <si>
    <t>中川区下之一色町字権野167番地の1</t>
  </si>
  <si>
    <t>中川区下之一色町字中ノ切56番</t>
  </si>
  <si>
    <t>中川区一色新町二丁目101</t>
  </si>
  <si>
    <t>中川区下之一色町字宮分79-1</t>
  </si>
  <si>
    <t>中川区一色新町二丁目2801-1</t>
  </si>
  <si>
    <t>中川区大当郎二丁目1501</t>
  </si>
  <si>
    <t>中川区福島一丁目148</t>
  </si>
  <si>
    <t>中川区水里一丁目23</t>
  </si>
  <si>
    <t>中川区春田二丁目32</t>
  </si>
  <si>
    <t>中川区西伏屋三丁目401</t>
  </si>
  <si>
    <t>中川区江松二丁目233</t>
  </si>
  <si>
    <t>中川区富永四丁目266</t>
  </si>
  <si>
    <t>中川区富永四丁目278</t>
  </si>
  <si>
    <t>中川区水里五丁目757</t>
  </si>
  <si>
    <t>中川区富田町大字榎津字布部田462</t>
  </si>
  <si>
    <t>中川区江松三丁目110</t>
  </si>
  <si>
    <t>中川区江松五丁目816</t>
  </si>
  <si>
    <t>中川区富田町大字榎津字東乗江600</t>
  </si>
  <si>
    <t>中川区富田町大字榎津西乗江525-2</t>
  </si>
  <si>
    <t>中川区かの里二丁目701</t>
  </si>
  <si>
    <t>中川区長須賀一丁目203</t>
  </si>
  <si>
    <t>中川区伏屋三丁目1204-1</t>
  </si>
  <si>
    <t>中川区助光二丁目1401</t>
  </si>
  <si>
    <t>中川区助光二丁目2501</t>
  </si>
  <si>
    <t>中川区助光二丁目203</t>
  </si>
  <si>
    <t>中川区助光二丁目902</t>
  </si>
  <si>
    <t>中川区前田西町二丁目1003</t>
  </si>
  <si>
    <t>中川区助光二丁目701</t>
  </si>
  <si>
    <t>中川区前田西町二丁目201</t>
  </si>
  <si>
    <t>中川区万場一丁目101</t>
  </si>
  <si>
    <t>中川区大地1-7</t>
  </si>
  <si>
    <t>中川区大地1-6</t>
  </si>
  <si>
    <t>中川区大地1-2</t>
  </si>
  <si>
    <t>中川区大地1-1</t>
  </si>
  <si>
    <t>中川区吉津三丁目1906</t>
  </si>
  <si>
    <t>中川区万場一丁目1101</t>
  </si>
  <si>
    <t>中川区吉津三丁目1004</t>
  </si>
  <si>
    <t>中川区吉津三丁目1603</t>
  </si>
  <si>
    <t>中川区吉津五丁目1301</t>
  </si>
  <si>
    <t>中川区吉津五丁目701</t>
  </si>
  <si>
    <t>中川区富田町大字服部字馬黒600-1</t>
  </si>
  <si>
    <t>中川区富田町大字千音寺字向江3360-9</t>
  </si>
  <si>
    <t>中川区吉津二丁目518</t>
  </si>
  <si>
    <t>中川区吉津四丁目3208番地</t>
  </si>
  <si>
    <t>中川区富田町大字千音寺字東川岸塚1508-6</t>
  </si>
  <si>
    <t>中川区富田町大字千音寺字西川岸塚1282</t>
  </si>
  <si>
    <t>中川区富田町大字千音寺字甚目寺田1384</t>
  </si>
  <si>
    <t>中川区富田町大字千音寺字東川岸塚1483-1</t>
  </si>
  <si>
    <t>中川区富田町大字千音寺字甚目寺田1349</t>
  </si>
  <si>
    <t>中川区新家一丁目1101</t>
  </si>
  <si>
    <t>中川区新家一丁目1102</t>
  </si>
  <si>
    <t>中川区新家一丁目1202</t>
  </si>
  <si>
    <t>中川区新家一丁目1203</t>
  </si>
  <si>
    <t>中川区新家一丁目1301</t>
  </si>
  <si>
    <t>中川区新家一丁目703</t>
  </si>
  <si>
    <t>中川区新家一丁目704</t>
  </si>
  <si>
    <t>中川区戸田明正三丁目605</t>
  </si>
  <si>
    <t>中川区戸田明正三丁目603</t>
  </si>
  <si>
    <t>中川区戸田明正三丁目104</t>
  </si>
  <si>
    <t>中川区戸田明正三丁目101</t>
  </si>
  <si>
    <t>中川区戸田明正二丁目2901</t>
  </si>
  <si>
    <t>中川区戸田明正三丁目702</t>
  </si>
  <si>
    <t>中川区戸田明正三丁目801</t>
  </si>
  <si>
    <t>港区竜宮町1-5</t>
  </si>
  <si>
    <t>港区東築地町1</t>
  </si>
  <si>
    <t>港区木場町9-7</t>
  </si>
  <si>
    <t>港区木場町9-5</t>
  </si>
  <si>
    <t>港区木場町8-11</t>
  </si>
  <si>
    <t>港区木場町9-3</t>
  </si>
  <si>
    <t>港区木場町8-55</t>
  </si>
  <si>
    <t>港区木場町9‐11</t>
  </si>
  <si>
    <t>港区木場町1-11</t>
  </si>
  <si>
    <t>港区千鳥一丁目11-19</t>
  </si>
  <si>
    <t>港区入船二丁目1-5</t>
  </si>
  <si>
    <t>港区名港二丁目9</t>
  </si>
  <si>
    <t>港区千鳥一丁目12-3</t>
  </si>
  <si>
    <t>港区入船二丁目3-12</t>
  </si>
  <si>
    <t>港区入船二丁目2-28</t>
  </si>
  <si>
    <t>港区西倉町1-14</t>
  </si>
  <si>
    <t>港区浜一丁目1-14</t>
  </si>
  <si>
    <t>港区入船一丁目6-3</t>
  </si>
  <si>
    <t>港区千鳥一丁目13-12</t>
  </si>
  <si>
    <t>港区名港二丁目9-43</t>
  </si>
  <si>
    <t>港区入船二丁目1-15</t>
  </si>
  <si>
    <t>港区名港二丁目8-1</t>
  </si>
  <si>
    <t>港区名港二丁目3-22</t>
  </si>
  <si>
    <t>港区千鳥一丁目11-5</t>
  </si>
  <si>
    <t>港区入船二丁目4-6</t>
    <rPh sb="0" eb="2">
      <t>ミナトク</t>
    </rPh>
    <rPh sb="2" eb="4">
      <t>イリフネ</t>
    </rPh>
    <rPh sb="4" eb="7">
      <t>ニチョウメ</t>
    </rPh>
    <phoneticPr fontId="2"/>
  </si>
  <si>
    <t>港区港楽二丁目10-20</t>
  </si>
  <si>
    <t>港区港栄一丁目1-22</t>
  </si>
  <si>
    <t>港区港楽一丁目1-10</t>
  </si>
  <si>
    <t>港区港栄二丁目2-29</t>
  </si>
  <si>
    <t>港区港陽一丁目2-18</t>
  </si>
  <si>
    <t>港区港栄一丁目7-12</t>
  </si>
  <si>
    <t>港区港楽一丁目1‐10</t>
  </si>
  <si>
    <t>港区港陽一丁目3-15</t>
  </si>
  <si>
    <t>港区辰巳町29-14</t>
  </si>
  <si>
    <t>港区辰巳町29-11</t>
  </si>
  <si>
    <t>港区港明一丁目12-20</t>
  </si>
  <si>
    <t>港区港明一丁目10-28</t>
  </si>
  <si>
    <t>港区千年三丁目101-12</t>
  </si>
  <si>
    <t>港区港明二丁目3‐1</t>
  </si>
  <si>
    <t>港区港明二丁目3‐2</t>
  </si>
  <si>
    <t>港区九番町1-1-1</t>
  </si>
  <si>
    <t>港区七番町2-11-1</t>
  </si>
  <si>
    <t>港区本宮町1-41-1</t>
  </si>
  <si>
    <t>港区本宮町8-29-1</t>
  </si>
  <si>
    <t>港区金船町2-1</t>
  </si>
  <si>
    <t>港区丸池町1-3</t>
  </si>
  <si>
    <t>港区須成町3-63-1</t>
  </si>
  <si>
    <t>港区中川本町2-1-2</t>
  </si>
  <si>
    <t>港区遠若町2-7</t>
  </si>
  <si>
    <t>港区砂美町151</t>
  </si>
  <si>
    <t>港区築盛町93-1</t>
  </si>
  <si>
    <t>港区遠若町2丁目59番地の2</t>
  </si>
  <si>
    <t>港区遠若町2丁目60番地の8</t>
  </si>
  <si>
    <t>港区築三町1丁目1番地の25</t>
  </si>
  <si>
    <t>港区土古町2-23</t>
  </si>
  <si>
    <t>港区土古町2-22</t>
  </si>
  <si>
    <t>港区土古町4-20</t>
  </si>
  <si>
    <t>港区泰明町3-2</t>
  </si>
  <si>
    <t>港区泰明町3-3</t>
  </si>
  <si>
    <t>港区港北町1-2</t>
  </si>
  <si>
    <t>港区港北町1-3</t>
  </si>
  <si>
    <t>港区泰明町2-12</t>
  </si>
  <si>
    <t>港区土古町4-72</t>
  </si>
  <si>
    <t>港区本宮町5-11</t>
  </si>
  <si>
    <t>港区寛政町1-32</t>
  </si>
  <si>
    <t>港区寛政町4-34</t>
  </si>
  <si>
    <t>港区正保町3-1</t>
  </si>
  <si>
    <t>港区正保町5-18</t>
  </si>
  <si>
    <t>港区川間町3-37</t>
  </si>
  <si>
    <t>港区正保町7-103</t>
  </si>
  <si>
    <t>港区川西通5-1</t>
  </si>
  <si>
    <t>港区正徳町5-5</t>
  </si>
  <si>
    <t>港区正徳町5-6</t>
  </si>
  <si>
    <t>港区正徳町1-19</t>
  </si>
  <si>
    <t>港区小割通1-6</t>
  </si>
  <si>
    <t>港区正徳町6‐50‐3</t>
  </si>
  <si>
    <t>港区正徳町6-13-1</t>
  </si>
  <si>
    <t>港区川間町1‐11</t>
  </si>
  <si>
    <t>港区川間町3‐42</t>
  </si>
  <si>
    <t>港区正保町八丁目110番地</t>
  </si>
  <si>
    <t>港区正徳町4-59</t>
  </si>
  <si>
    <t>港区正徳町3-71</t>
  </si>
  <si>
    <t>港区正徳町三丁目9番地</t>
  </si>
  <si>
    <t>港区稲永四丁目5</t>
  </si>
  <si>
    <t>港区稲永四丁目10</t>
  </si>
  <si>
    <t>港区稲永四丁目7</t>
  </si>
  <si>
    <t>港区稲永三丁目1</t>
  </si>
  <si>
    <t>港区稲永三丁目2-10</t>
  </si>
  <si>
    <t>港区稲永三丁目2-11</t>
  </si>
  <si>
    <t>港区稲永二丁目1</t>
  </si>
  <si>
    <t>港区稲永五丁目7</t>
  </si>
  <si>
    <t>港区稲永五丁目10</t>
  </si>
  <si>
    <t>港区稲永四丁目8</t>
  </si>
  <si>
    <t>港区稲永二丁目4</t>
  </si>
  <si>
    <t>港区稲永三丁目1-9</t>
  </si>
  <si>
    <t>港区稲永三丁目5-23</t>
  </si>
  <si>
    <t>港区一州町1-3</t>
  </si>
  <si>
    <t>港区稲永三丁目8-2</t>
  </si>
  <si>
    <t>港区野跡五丁目2</t>
  </si>
  <si>
    <t>港区野跡三丁目3</t>
  </si>
  <si>
    <t>港区野跡四丁目6-9</t>
  </si>
  <si>
    <t>港区野跡四丁目3-5</t>
  </si>
  <si>
    <t>港区野跡四丁目6</t>
  </si>
  <si>
    <t>港区野跡四丁目2</t>
  </si>
  <si>
    <t>港区野跡四丁目4</t>
  </si>
  <si>
    <t>港区野跡四丁目3</t>
  </si>
  <si>
    <t>港区野跡五丁目3</t>
  </si>
  <si>
    <t>港区野跡一丁目3-26</t>
  </si>
  <si>
    <t>港区野跡一丁目3－33</t>
  </si>
  <si>
    <t>港区金城ふ頭二丁目2</t>
  </si>
  <si>
    <t>港区金城ふ頭二丁目7-1</t>
    <rPh sb="0" eb="2">
      <t>ミナトク</t>
    </rPh>
    <phoneticPr fontId="2"/>
  </si>
  <si>
    <t>港区空見町1-5</t>
  </si>
  <si>
    <t>港区金城ふ頭二丁目7-2</t>
  </si>
  <si>
    <t>港区空見町1番42</t>
  </si>
  <si>
    <t>港区十一屋二丁目436-1</t>
  </si>
  <si>
    <t>港区宝神五丁目1031-1</t>
  </si>
  <si>
    <t>港区宝神二丁目2607</t>
  </si>
  <si>
    <t>港区宝神三丁目1301</t>
  </si>
  <si>
    <t>港区十一屋二丁目292-1</t>
  </si>
  <si>
    <t>港区十一屋二丁目395-2</t>
  </si>
  <si>
    <t>港区宝神二丁目2008</t>
  </si>
  <si>
    <t>港区十一屋二丁目339</t>
  </si>
  <si>
    <t>港区宝神二丁目101</t>
  </si>
  <si>
    <t>港区十一屋二丁目275</t>
  </si>
  <si>
    <t>港区宝神四丁目505</t>
  </si>
  <si>
    <t>港区十一屋二丁目87</t>
  </si>
  <si>
    <t>港区宝神五丁目1704</t>
  </si>
  <si>
    <t>港区惟信町1-26-1</t>
  </si>
  <si>
    <t>港区甚兵衛通1-5-1</t>
  </si>
  <si>
    <t>港区惟信町3-25-1</t>
  </si>
  <si>
    <t>港区甚兵衛通1-16-1</t>
  </si>
  <si>
    <t>港区善南町8</t>
  </si>
  <si>
    <t>港区善南町47</t>
  </si>
  <si>
    <t>港区善南町12</t>
  </si>
  <si>
    <t>港区善南町41</t>
  </si>
  <si>
    <t>港区善南町33-1</t>
  </si>
  <si>
    <t>港区善進本町221-1</t>
  </si>
  <si>
    <t>港区善進本町191</t>
  </si>
  <si>
    <t>港区高木町4-34-1</t>
  </si>
  <si>
    <t>港区惟信町5-37</t>
  </si>
  <si>
    <t>港区神宮寺二丁目102</t>
  </si>
  <si>
    <t>港区神宮寺二丁目201</t>
  </si>
  <si>
    <t>港区甚兵衛通4-1-1</t>
  </si>
  <si>
    <t>港区宝神町字会所裏706-44</t>
  </si>
  <si>
    <t>港区神宮寺2丁目702</t>
  </si>
  <si>
    <t>港区当知四丁目1601</t>
  </si>
  <si>
    <t>港区当知二丁目1501</t>
  </si>
  <si>
    <t>港区入場二丁目105</t>
  </si>
  <si>
    <t>港区当知三丁目3801</t>
  </si>
  <si>
    <t>港区小碓一丁目557</t>
  </si>
  <si>
    <t>港区小碓一丁目280-1</t>
  </si>
  <si>
    <t>港区小碓二丁目214</t>
  </si>
  <si>
    <t>港区正徳町6-32</t>
  </si>
  <si>
    <t>港区小碓四丁目320</t>
  </si>
  <si>
    <t>港区小碓四丁目198</t>
  </si>
  <si>
    <t>港区小碓四丁目311</t>
  </si>
  <si>
    <t>港区小碓一丁目38-2</t>
  </si>
  <si>
    <t>港区正保町8-57</t>
  </si>
  <si>
    <t>港区小碓四丁目90番地</t>
  </si>
  <si>
    <t>港区西茶屋一丁目35-6</t>
  </si>
  <si>
    <t>港区秋葉一丁目130-3</t>
  </si>
  <si>
    <t>港区小川一丁目17</t>
  </si>
  <si>
    <t>港区藤前二丁目204</t>
  </si>
  <si>
    <t>港区小川一丁目19</t>
  </si>
  <si>
    <t>港区秋葉一丁目120</t>
  </si>
  <si>
    <t>港区西茶屋二丁目11</t>
  </si>
  <si>
    <t>港区東茶屋三丁目123</t>
  </si>
  <si>
    <t>港区東茶屋一丁目151</t>
  </si>
  <si>
    <t>港区川園一丁目111</t>
  </si>
  <si>
    <t>港区東茶屋二丁目401‐1</t>
  </si>
  <si>
    <t>港区七反野一丁目602</t>
  </si>
  <si>
    <t>港区七反野一丁目802</t>
  </si>
  <si>
    <t>港区七反野一丁目810</t>
  </si>
  <si>
    <t>港区小賀須三丁目512</t>
  </si>
  <si>
    <t>港区小賀須四丁目1124</t>
  </si>
  <si>
    <t>港区知多一丁目104</t>
  </si>
  <si>
    <t>港区知多二丁目2218</t>
  </si>
  <si>
    <t>港区小賀須三丁目1701-3</t>
  </si>
  <si>
    <t>港区知多二丁目1103</t>
  </si>
  <si>
    <t>港区小賀須三丁目1010</t>
  </si>
  <si>
    <t>港区知多三丁目401</t>
  </si>
  <si>
    <t>港区知多三丁目402</t>
  </si>
  <si>
    <t>港区船頭場一丁目503</t>
  </si>
  <si>
    <t>港区小賀須三丁目1612</t>
  </si>
  <si>
    <t>港区船頭場一丁目107</t>
  </si>
  <si>
    <t>港区船頭場二丁目222</t>
  </si>
  <si>
    <t>港区知多二丁目1101</t>
  </si>
  <si>
    <t>港区八百島二丁目2103</t>
  </si>
  <si>
    <t>港区知多一丁目214</t>
  </si>
  <si>
    <t>港区小賀須四丁目650</t>
  </si>
  <si>
    <t>港区小賀須四丁目722</t>
  </si>
  <si>
    <t>港区春田野一丁目802-1</t>
  </si>
  <si>
    <t>港区春田野三丁目1502</t>
  </si>
  <si>
    <t>港区春田野三丁目902-1</t>
  </si>
  <si>
    <t>港区春田野三丁目902-2</t>
  </si>
  <si>
    <t>港区春田野一丁目330</t>
  </si>
  <si>
    <t>港区春田野二丁目3005</t>
  </si>
  <si>
    <t>港区東蟹田1804</t>
  </si>
  <si>
    <t>港区春田野2-3204</t>
  </si>
  <si>
    <t>港区畑中一丁目303</t>
  </si>
  <si>
    <t>港区西福田一丁目636</t>
  </si>
  <si>
    <t>港区新茶屋二丁目1501</t>
  </si>
  <si>
    <t>港区寺前町2</t>
  </si>
  <si>
    <t>港区新茶屋一丁目1701</t>
  </si>
  <si>
    <t>港区福前二丁目地内</t>
  </si>
  <si>
    <t>港区西福田二丁目504</t>
  </si>
  <si>
    <t>港区新茶屋二丁目1506</t>
  </si>
  <si>
    <t>海部郡</t>
    <rPh sb="0" eb="2">
      <t>アマ</t>
    </rPh>
    <rPh sb="2" eb="3">
      <t>グン</t>
    </rPh>
    <phoneticPr fontId="2"/>
  </si>
  <si>
    <t>蟹江町大字蟹江本町地先</t>
  </si>
  <si>
    <t>港区新茶屋三丁目901</t>
  </si>
  <si>
    <t>港区新茶屋三丁目915</t>
  </si>
  <si>
    <t>港区新茶屋一丁目1728番地</t>
  </si>
  <si>
    <t>港区新茶屋三丁目501番地の1</t>
  </si>
  <si>
    <t>南区明治一丁目14-56</t>
  </si>
  <si>
    <t>南区三条一丁目1-10</t>
  </si>
  <si>
    <t>南区三条一丁目4-30</t>
  </si>
  <si>
    <t>南区三条二丁目4-12</t>
  </si>
  <si>
    <t>南区明治二丁目25-12</t>
  </si>
  <si>
    <t>南区明治二丁目32-14</t>
  </si>
  <si>
    <t>南区氷室町208</t>
  </si>
  <si>
    <t>南区内田橋一丁目14-31</t>
  </si>
  <si>
    <t>南区内田橋一丁目4-27</t>
  </si>
  <si>
    <t>南区内田橋一丁目7-2</t>
  </si>
  <si>
    <t>南区内田橋二丁目5-15</t>
  </si>
  <si>
    <t>南区内田橋二丁目4-3</t>
  </si>
  <si>
    <t>南区内田橋二丁目19-4</t>
  </si>
  <si>
    <t>南区内田橋二丁目24-2</t>
  </si>
  <si>
    <t>南区内田橋二丁目31-3</t>
  </si>
  <si>
    <t>南区内田橋二丁目37-4</t>
  </si>
  <si>
    <t>南区内田橋二丁目39-24</t>
  </si>
  <si>
    <t>南区明治二丁目10-30</t>
  </si>
  <si>
    <t>南区内田橋一丁目26-6</t>
  </si>
  <si>
    <t>南区明治一丁目14-53</t>
  </si>
  <si>
    <t>南区内田橋一丁目4－24</t>
  </si>
  <si>
    <t>南区明治一丁目6－9</t>
  </si>
  <si>
    <t>南区三条一丁目6-1</t>
  </si>
  <si>
    <t>南区三条一丁目7-3</t>
  </si>
  <si>
    <t>南区三条二丁目7-5</t>
  </si>
  <si>
    <t>南区氷室町19</t>
  </si>
  <si>
    <t>南区豊一丁目31-3</t>
  </si>
  <si>
    <t>南区豊一丁目35-19</t>
  </si>
  <si>
    <t>南区豊二丁目12-50</t>
  </si>
  <si>
    <t>南区豊二丁目12-57</t>
  </si>
  <si>
    <t>南区豊二丁目35-12</t>
  </si>
  <si>
    <t>南区豊四丁目18-69</t>
  </si>
  <si>
    <t>南区忠次二丁目4-28</t>
  </si>
  <si>
    <t>南区忠次二丁目3-11</t>
  </si>
  <si>
    <t>南区忠次二丁目4-31</t>
  </si>
  <si>
    <t>南区忠治二丁目3-96</t>
  </si>
  <si>
    <t>南区豊田二丁目4-16</t>
  </si>
  <si>
    <t>南区豊田一丁目30-1</t>
  </si>
  <si>
    <t>南区豊二丁目30-32</t>
  </si>
  <si>
    <t>南区豊田一丁目27-2</t>
  </si>
  <si>
    <t>南区豊田一丁目14-16</t>
  </si>
  <si>
    <t>南区豊田四丁目6-33</t>
  </si>
  <si>
    <t>南区戸部下一丁目9</t>
  </si>
  <si>
    <t>南区戸部下一丁目16-7</t>
  </si>
  <si>
    <t>南区戸部下二丁目6-20</t>
  </si>
  <si>
    <t>南区豊田五丁目15</t>
  </si>
  <si>
    <t>南区戸部下一丁目3-18</t>
  </si>
  <si>
    <t>南区豊田五丁目15-30</t>
  </si>
  <si>
    <t>南区豊田五丁目21-1</t>
  </si>
  <si>
    <t>南区豊田四丁目3-52</t>
  </si>
  <si>
    <t>南区南陽通5-1-3</t>
  </si>
  <si>
    <t>南区六条町4-117</t>
  </si>
  <si>
    <t>南区泉楽通4-7-2</t>
  </si>
  <si>
    <t>南区堤町2-96-2</t>
  </si>
  <si>
    <t>南区観音町4-33</t>
  </si>
  <si>
    <t>南区観音町5-41</t>
  </si>
  <si>
    <t>南区泉楽通4-7-3</t>
  </si>
  <si>
    <t>南区七条町1-3</t>
  </si>
  <si>
    <t>南区泉楽通四丁目5番5</t>
  </si>
  <si>
    <t>南区南陽通4-34</t>
  </si>
  <si>
    <t>南区南陽通4-32</t>
  </si>
  <si>
    <t>南区曽池町4-28</t>
  </si>
  <si>
    <t>南区松池町1-11</t>
  </si>
  <si>
    <t>南区城下町2-12</t>
  </si>
  <si>
    <t>南区城下町1-26</t>
  </si>
  <si>
    <t>南区曽池町4-6</t>
  </si>
  <si>
    <t>南区曽池町3-58</t>
  </si>
  <si>
    <t>南区薬師通1-24</t>
  </si>
  <si>
    <t>南区曽池町2-36</t>
  </si>
  <si>
    <t>南区城下町3-45</t>
  </si>
  <si>
    <t>南区城下町1-17</t>
  </si>
  <si>
    <t>南区曽池1-22</t>
  </si>
  <si>
    <t>南区北内町4-7</t>
  </si>
  <si>
    <t>南区曽池町2-39-2</t>
  </si>
  <si>
    <t>南区菊住一丁目7-10</t>
  </si>
  <si>
    <t>南区菊住一丁目1-5</t>
  </si>
  <si>
    <t>南区菊住一丁目2-18</t>
  </si>
  <si>
    <t>南区駈上一丁目4-8</t>
  </si>
  <si>
    <t>南区駈上一丁目9-12</t>
  </si>
  <si>
    <t>南区平子一丁目2-5</t>
  </si>
  <si>
    <t>南区外山一丁目2-7</t>
  </si>
  <si>
    <t>南区外山一丁目10-31</t>
  </si>
  <si>
    <t>南区大堀町4-25</t>
  </si>
  <si>
    <t>南区大堀町3-32</t>
  </si>
  <si>
    <t>南区外山一丁目10-20</t>
  </si>
  <si>
    <t>南区菊住一丁目4-13</t>
  </si>
  <si>
    <t>南区大堀町13-25</t>
  </si>
  <si>
    <t>南区前浜通3-10</t>
  </si>
  <si>
    <t>南区元鳴尾町47</t>
  </si>
  <si>
    <t>南区南野二丁目58</t>
  </si>
  <si>
    <t>南区南野三丁目19</t>
  </si>
  <si>
    <t>南区南野一丁目91</t>
  </si>
  <si>
    <t>南区西又兵ヱ町3-57</t>
  </si>
  <si>
    <t>南区西又兵ヱ町4-42</t>
  </si>
  <si>
    <t>南区西又兵ヱ町4-8-2</t>
  </si>
  <si>
    <t>南区西又兵ヱ町2-101</t>
  </si>
  <si>
    <t>南区東又兵ヱ町1-57-2</t>
  </si>
  <si>
    <t>南区弥次ヱ町4-74</t>
  </si>
  <si>
    <t>南区弥次ヱ町5-12</t>
  </si>
  <si>
    <t>南区弥次ヱ町4-74-2</t>
  </si>
  <si>
    <t>南区弥次ヱ町5-12-1</t>
  </si>
  <si>
    <t>南区宝生町2-1</t>
  </si>
  <si>
    <t>南区宝生町1-43</t>
  </si>
  <si>
    <t>南区宝生町1-41</t>
  </si>
  <si>
    <t>南区宝生町4-32-1</t>
  </si>
  <si>
    <t>南区弥次ヱ町3-82-1</t>
  </si>
  <si>
    <t>南区北頭町3-12</t>
  </si>
  <si>
    <t>南区北頭町3-13</t>
  </si>
  <si>
    <t>南区北頭町3-19</t>
  </si>
  <si>
    <t>南区弥次ヱ町1-8</t>
  </si>
  <si>
    <t>南区堤起町3-1</t>
  </si>
  <si>
    <t>南区神松町1-28</t>
  </si>
  <si>
    <t>南区神松町2-20</t>
  </si>
  <si>
    <t>南区神松町3-2</t>
  </si>
  <si>
    <t>南区神松町3-3</t>
  </si>
  <si>
    <t>南区浜田町4-120</t>
  </si>
  <si>
    <t>南区元塩町4-1</t>
  </si>
  <si>
    <t>南区堤起町2-41</t>
  </si>
  <si>
    <t>南区神松町1-18</t>
  </si>
  <si>
    <t>南区堤起町1-41</t>
  </si>
  <si>
    <t>南区元塩町3-1-5</t>
  </si>
  <si>
    <t>南区元塩町4-15</t>
  </si>
  <si>
    <t>南区堤起町1-1-1</t>
  </si>
  <si>
    <t>南区元塩町5-1-3</t>
  </si>
  <si>
    <t>南区鳴尾町字丹後江3023-5</t>
  </si>
  <si>
    <t>南区鳴尾町字丹後江3023-7</t>
  </si>
  <si>
    <t>南区大同町5-32</t>
  </si>
  <si>
    <t>南区柴田町1-17-1</t>
  </si>
  <si>
    <t>南区柴田町1-5-1</t>
  </si>
  <si>
    <t>南区柴田本通2-1-2</t>
  </si>
  <si>
    <t>南区柴田町2-10-1</t>
  </si>
  <si>
    <t>南区柴田本通2-12‐1</t>
  </si>
  <si>
    <t>南区柴田本通3-13</t>
  </si>
  <si>
    <t>南区三吉町1-63</t>
  </si>
  <si>
    <t>南区三吉町1-80</t>
  </si>
  <si>
    <t>南区鶴見通1-3-14</t>
  </si>
  <si>
    <t>南区柴田町6-14</t>
  </si>
  <si>
    <t>南区柴田本通4－10</t>
  </si>
  <si>
    <t>南区源兵衛町1-35</t>
  </si>
  <si>
    <t>南区鳴浜町3‐5</t>
  </si>
  <si>
    <t>南区大同町2-30</t>
  </si>
  <si>
    <t>南区源兵衛町1-6</t>
  </si>
  <si>
    <t>南区柴田本通4-15</t>
  </si>
  <si>
    <t>南区丹後通1-1-16</t>
  </si>
  <si>
    <t>南区鶴見通6-2-6</t>
  </si>
  <si>
    <t>南区三吉町6-17</t>
  </si>
  <si>
    <t>南区要町1-20</t>
  </si>
  <si>
    <t>南区鳴浜町5-1-1</t>
  </si>
  <si>
    <t>南区鳴浜町4-1</t>
  </si>
  <si>
    <t>南区滝春町19-6</t>
  </si>
  <si>
    <t>南区元柴田西町1-1</t>
  </si>
  <si>
    <t>南区元柴田西町1-19</t>
  </si>
  <si>
    <t>南区元柴田西町1-29</t>
  </si>
  <si>
    <t>南区元柴田西町2-40</t>
  </si>
  <si>
    <t>南区元柴田東町2-31-1</t>
  </si>
  <si>
    <t>南区元柴田東町1-21</t>
  </si>
  <si>
    <t>南区白水町8</t>
  </si>
  <si>
    <t>南区白水町37-8</t>
  </si>
  <si>
    <t>南区白水町38-5</t>
  </si>
  <si>
    <t>南区滝春町1‐79</t>
  </si>
  <si>
    <t>南区滝春町19-1</t>
  </si>
  <si>
    <t>緑区鳴海町上汐田447番地</t>
  </si>
  <si>
    <t>緑区鳴海町字天白90</t>
  </si>
  <si>
    <t>緑区鳴海町字小森48-1</t>
  </si>
  <si>
    <t>緑区浦里一丁目109</t>
  </si>
  <si>
    <t>緑区浦里一丁目110</t>
  </si>
  <si>
    <t>緑区浦里四丁目8</t>
  </si>
  <si>
    <t>緑区鳴海町字中汐田88</t>
  </si>
  <si>
    <t>緑区鳴海町字京田96-1</t>
  </si>
  <si>
    <t>緑区鳴海町字下汐田31-1</t>
  </si>
  <si>
    <t>緑区四本木540</t>
  </si>
  <si>
    <t>緑区曽根二丁目409</t>
  </si>
  <si>
    <t>緑区曽根二丁目433</t>
  </si>
  <si>
    <t>緑区左京山304</t>
  </si>
  <si>
    <t>緑区大高町字高見22-3</t>
  </si>
  <si>
    <t>緑区大高町字東千正坊13</t>
  </si>
  <si>
    <t>緑区大高町字東千正坊6</t>
  </si>
  <si>
    <t>緑区大高町字東正地71-1</t>
  </si>
  <si>
    <t>緑区大高町一番割8</t>
  </si>
  <si>
    <t>緑区大高町字西正地45</t>
  </si>
  <si>
    <t>緑区大高町字鳥戸37-1</t>
  </si>
  <si>
    <t>緑区大高町字南鶴田19</t>
  </si>
  <si>
    <t>緑区大高町字鶴田234</t>
  </si>
  <si>
    <t>緑区大高町字下塩田40</t>
  </si>
  <si>
    <r>
      <t>豊橋工</t>
    </r>
    <r>
      <rPr>
        <sz val="10"/>
        <color theme="1"/>
        <rFont val="ＭＳ ゴシック"/>
        <family val="3"/>
        <charset val="128"/>
      </rPr>
      <t>科高等学校（グラウンド）</t>
    </r>
    <rPh sb="0" eb="2">
      <t>トヨハシ</t>
    </rPh>
    <rPh sb="2" eb="4">
      <t>コウカ</t>
    </rPh>
    <rPh sb="4" eb="6">
      <t>コウトウ</t>
    </rPh>
    <rPh sb="6" eb="8">
      <t>ガッコウ</t>
    </rPh>
    <phoneticPr fontId="2"/>
  </si>
  <si>
    <r>
      <t>長慶寺</t>
    </r>
    <r>
      <rPr>
        <sz val="6"/>
        <color theme="1"/>
        <rFont val="ＭＳ Ｐゴシック"/>
        <family val="3"/>
        <charset val="128"/>
      </rPr>
      <t>(風水害のみ開設)</t>
    </r>
    <rPh sb="4" eb="7">
      <t>フウスイガイ</t>
    </rPh>
    <rPh sb="9" eb="11">
      <t>カイセツ</t>
    </rPh>
    <phoneticPr fontId="13"/>
  </si>
  <si>
    <r>
      <t>DCM</t>
    </r>
    <r>
      <rPr>
        <sz val="11"/>
        <color theme="1"/>
        <rFont val="ＭＳ ゴシック"/>
        <family val="3"/>
        <charset val="128"/>
      </rPr>
      <t>碧南店店舗２階駐車場</t>
    </r>
    <rPh sb="3" eb="6">
      <t>ヘキナンテン</t>
    </rPh>
    <rPh sb="6" eb="8">
      <t>テンポ</t>
    </rPh>
    <rPh sb="9" eb="10">
      <t>カイ</t>
    </rPh>
    <rPh sb="10" eb="13">
      <t>チュウシャジョウ</t>
    </rPh>
    <phoneticPr fontId="4"/>
  </si>
  <si>
    <r>
      <rPr>
        <sz val="12"/>
        <color theme="1"/>
        <rFont val="ＭＳ Ｐゴシック"/>
        <family val="3"/>
        <charset val="128"/>
      </rPr>
      <t>日鉄ステンレス株式会社碧南寮</t>
    </r>
    <rPh sb="0" eb="2">
      <t>ニッテツ</t>
    </rPh>
    <phoneticPr fontId="4"/>
  </si>
  <si>
    <r>
      <t>梅坪小学校　体育館</t>
    </r>
    <r>
      <rPr>
        <sz val="10"/>
        <color theme="1"/>
        <rFont val="Arial"/>
        <family val="2"/>
      </rPr>
      <t>,</t>
    </r>
    <r>
      <rPr>
        <sz val="10"/>
        <color theme="1"/>
        <rFont val="ＭＳ Ｐゴシック"/>
        <family val="2"/>
        <charset val="128"/>
        <scheme val="minor"/>
      </rPr>
      <t>校舎</t>
    </r>
    <r>
      <rPr>
        <sz val="10"/>
        <color theme="1"/>
        <rFont val="Arial"/>
        <family val="2"/>
      </rPr>
      <t>3</t>
    </r>
    <r>
      <rPr>
        <sz val="10"/>
        <color theme="1"/>
        <rFont val="ＭＳ Ｐゴシック"/>
        <family val="2"/>
        <charset val="128"/>
        <scheme val="minor"/>
      </rPr>
      <t>階以上</t>
    </r>
    <rPh sb="10" eb="12">
      <t>コウシャ</t>
    </rPh>
    <rPh sb="13" eb="14">
      <t>カイ</t>
    </rPh>
    <rPh sb="14" eb="16">
      <t>イジョウ</t>
    </rPh>
    <phoneticPr fontId="58"/>
  </si>
  <si>
    <r>
      <rPr>
        <sz val="11"/>
        <color theme="1"/>
        <rFont val="ＭＳ ゴシック"/>
        <family val="3"/>
        <charset val="128"/>
      </rPr>
      <t>千間地区津波避難タワー</t>
    </r>
    <r>
      <rPr>
        <sz val="11"/>
        <color theme="1"/>
        <rFont val="Arial"/>
        <family val="2"/>
      </rPr>
      <t>03</t>
    </r>
    <rPh sb="0" eb="2">
      <t>センゲン</t>
    </rPh>
    <rPh sb="2" eb="4">
      <t>チク</t>
    </rPh>
    <rPh sb="4" eb="6">
      <t>ツナミ</t>
    </rPh>
    <rPh sb="6" eb="8">
      <t>ヒナン</t>
    </rPh>
    <phoneticPr fontId="2"/>
  </si>
  <si>
    <t>豊根村基幹集落センター</t>
    <rPh sb="0" eb="3">
      <t>トヨネムラ</t>
    </rPh>
    <rPh sb="3" eb="5">
      <t>キカン</t>
    </rPh>
    <rPh sb="5" eb="7">
      <t>シュウラク</t>
    </rPh>
    <phoneticPr fontId="2"/>
  </si>
  <si>
    <t>とよね文化広場　村民ホール</t>
    <rPh sb="3" eb="5">
      <t>ブンカ</t>
    </rPh>
    <rPh sb="5" eb="7">
      <t>ヒロバ</t>
    </rPh>
    <rPh sb="8" eb="10">
      <t>ソンミン</t>
    </rPh>
    <phoneticPr fontId="2"/>
  </si>
  <si>
    <t>豊根中学校</t>
    <rPh sb="0" eb="2">
      <t>トヨネ</t>
    </rPh>
    <rPh sb="2" eb="5">
      <t>チュウガッコウ</t>
    </rPh>
    <phoneticPr fontId="2"/>
  </si>
  <si>
    <t>杉の子保育園</t>
    <rPh sb="0" eb="1">
      <t>スギ</t>
    </rPh>
    <rPh sb="2" eb="3">
      <t>コ</t>
    </rPh>
    <rPh sb="3" eb="6">
      <t>ホイクエン</t>
    </rPh>
    <phoneticPr fontId="2"/>
  </si>
  <si>
    <t>道の駅グリーンポート宮嶋</t>
    <rPh sb="0" eb="1">
      <t>ミチ</t>
    </rPh>
    <rPh sb="2" eb="3">
      <t>エキ</t>
    </rPh>
    <rPh sb="10" eb="12">
      <t>ミヤジマ</t>
    </rPh>
    <phoneticPr fontId="2"/>
  </si>
  <si>
    <t>豊根村役場　富山支所</t>
    <rPh sb="0" eb="3">
      <t>トヨネムラ</t>
    </rPh>
    <rPh sb="3" eb="5">
      <t>ヤクバ</t>
    </rPh>
    <rPh sb="6" eb="8">
      <t>トミヤマ</t>
    </rPh>
    <rPh sb="8" eb="10">
      <t>シショ</t>
    </rPh>
    <phoneticPr fontId="2"/>
  </si>
  <si>
    <t>生活支援ハウスポンタの里</t>
    <rPh sb="0" eb="2">
      <t>セイカツ</t>
    </rPh>
    <rPh sb="2" eb="4">
      <t>シエン</t>
    </rPh>
    <rPh sb="11" eb="12">
      <t>サト</t>
    </rPh>
    <phoneticPr fontId="2"/>
  </si>
  <si>
    <t>新城市消防署富山駐在所</t>
    <rPh sb="0" eb="3">
      <t>シンシロシ</t>
    </rPh>
    <rPh sb="3" eb="6">
      <t>ショウボウショ</t>
    </rPh>
    <rPh sb="6" eb="8">
      <t>トミヤマ</t>
    </rPh>
    <rPh sb="8" eb="11">
      <t>チュウザイショ</t>
    </rPh>
    <phoneticPr fontId="2"/>
  </si>
  <si>
    <t>とみやま来富館</t>
    <rPh sb="4" eb="5">
      <t>ク</t>
    </rPh>
    <rPh sb="5" eb="6">
      <t>トミ</t>
    </rPh>
    <rPh sb="6" eb="7">
      <t>ヤカタ</t>
    </rPh>
    <phoneticPr fontId="2"/>
  </si>
  <si>
    <t>森遊館</t>
    <rPh sb="0" eb="1">
      <t>モリ</t>
    </rPh>
    <rPh sb="1" eb="2">
      <t>アソ</t>
    </rPh>
    <rPh sb="2" eb="3">
      <t>ヤカタ</t>
    </rPh>
    <phoneticPr fontId="2"/>
  </si>
  <si>
    <t>富山ふれあいセンター　茶の実</t>
    <rPh sb="0" eb="2">
      <t>トミヤマ</t>
    </rPh>
    <rPh sb="11" eb="12">
      <t>チャ</t>
    </rPh>
    <rPh sb="13" eb="14">
      <t>ミ</t>
    </rPh>
    <phoneticPr fontId="2"/>
  </si>
  <si>
    <t>旧三沢小学校グラウンド</t>
    <rPh sb="0" eb="1">
      <t>キュウ</t>
    </rPh>
    <rPh sb="1" eb="3">
      <t>ミサワ</t>
    </rPh>
    <rPh sb="3" eb="6">
      <t>ショウガッコウ</t>
    </rPh>
    <phoneticPr fontId="2"/>
  </si>
  <si>
    <t>多目的広場（新井グラウンド）</t>
    <rPh sb="0" eb="3">
      <t>タモクテキ</t>
    </rPh>
    <rPh sb="3" eb="5">
      <t>ヒロバ</t>
    </rPh>
    <rPh sb="6" eb="8">
      <t>アライ</t>
    </rPh>
    <phoneticPr fontId="2"/>
  </si>
  <si>
    <t>社会教育施設志高寮</t>
    <rPh sb="0" eb="2">
      <t>シャカイ</t>
    </rPh>
    <rPh sb="2" eb="4">
      <t>キョウイク</t>
    </rPh>
    <rPh sb="4" eb="6">
      <t>シセツ</t>
    </rPh>
    <rPh sb="6" eb="7">
      <t>ココロザシ</t>
    </rPh>
    <rPh sb="7" eb="8">
      <t>タカ</t>
    </rPh>
    <rPh sb="8" eb="9">
      <t>リョウ</t>
    </rPh>
    <phoneticPr fontId="2"/>
  </si>
  <si>
    <t>豊根小中学校グラウンド</t>
    <rPh sb="0" eb="2">
      <t>トヨネ</t>
    </rPh>
    <rPh sb="2" eb="6">
      <t>ショウチュウガッコウ</t>
    </rPh>
    <phoneticPr fontId="2"/>
  </si>
  <si>
    <t>豊根村</t>
    <rPh sb="0" eb="3">
      <t>トヨネムラ</t>
    </rPh>
    <phoneticPr fontId="2"/>
  </si>
  <si>
    <t>下黒川字蕨平2</t>
    <rPh sb="0" eb="1">
      <t>シモ</t>
    </rPh>
    <rPh sb="1" eb="3">
      <t>クロカワ</t>
    </rPh>
    <rPh sb="3" eb="4">
      <t>アザ</t>
    </rPh>
    <rPh sb="4" eb="5">
      <t>ワラビ</t>
    </rPh>
    <rPh sb="5" eb="6">
      <t>タイラ</t>
    </rPh>
    <phoneticPr fontId="2"/>
  </si>
  <si>
    <t>上黒川字兎鹿嶋12-2</t>
    <rPh sb="0" eb="3">
      <t>カミクロカワ</t>
    </rPh>
    <rPh sb="3" eb="4">
      <t>アザ</t>
    </rPh>
    <rPh sb="4" eb="5">
      <t>ト</t>
    </rPh>
    <rPh sb="5" eb="6">
      <t>シカ</t>
    </rPh>
    <rPh sb="6" eb="7">
      <t>シマ</t>
    </rPh>
    <phoneticPr fontId="2"/>
  </si>
  <si>
    <t>上黒川字兎鹿嶋12-6</t>
    <rPh sb="0" eb="3">
      <t>カミクロカワ</t>
    </rPh>
    <rPh sb="3" eb="4">
      <t>アザ</t>
    </rPh>
    <rPh sb="4" eb="5">
      <t>ト</t>
    </rPh>
    <rPh sb="5" eb="6">
      <t>シカ</t>
    </rPh>
    <rPh sb="6" eb="7">
      <t>シマ</t>
    </rPh>
    <phoneticPr fontId="2"/>
  </si>
  <si>
    <t>上黒川字兎鹿嶋11-1</t>
    <rPh sb="0" eb="3">
      <t>カミクロカワ</t>
    </rPh>
    <rPh sb="3" eb="4">
      <t>アザ</t>
    </rPh>
    <rPh sb="4" eb="5">
      <t>ト</t>
    </rPh>
    <rPh sb="5" eb="6">
      <t>シカ</t>
    </rPh>
    <rPh sb="6" eb="7">
      <t>シマ</t>
    </rPh>
    <phoneticPr fontId="2"/>
  </si>
  <si>
    <t>上黒川字長野田20</t>
    <rPh sb="0" eb="3">
      <t>カミクロカワ</t>
    </rPh>
    <rPh sb="3" eb="4">
      <t>アザ</t>
    </rPh>
    <rPh sb="4" eb="6">
      <t>ナガノ</t>
    </rPh>
    <rPh sb="6" eb="7">
      <t>タ</t>
    </rPh>
    <phoneticPr fontId="2"/>
  </si>
  <si>
    <t>坂宇場字宮ノ嶋29-3外</t>
    <rPh sb="0" eb="3">
      <t>サカウバ</t>
    </rPh>
    <rPh sb="3" eb="4">
      <t>アザ</t>
    </rPh>
    <rPh sb="4" eb="5">
      <t>ミヤ</t>
    </rPh>
    <rPh sb="6" eb="7">
      <t>シマ</t>
    </rPh>
    <rPh sb="11" eb="12">
      <t>ホカ</t>
    </rPh>
    <phoneticPr fontId="2"/>
  </si>
  <si>
    <t>坂宇場字下中村36-26外</t>
    <rPh sb="0" eb="3">
      <t>サカウバ</t>
    </rPh>
    <rPh sb="3" eb="4">
      <t>アザ</t>
    </rPh>
    <rPh sb="4" eb="5">
      <t>シモ</t>
    </rPh>
    <rPh sb="5" eb="7">
      <t>ナカムラ</t>
    </rPh>
    <rPh sb="12" eb="13">
      <t>ホカ</t>
    </rPh>
    <phoneticPr fontId="2"/>
  </si>
  <si>
    <t>富山字下栃13-3</t>
    <rPh sb="0" eb="2">
      <t>トミヤマ</t>
    </rPh>
    <rPh sb="2" eb="3">
      <t>アザ</t>
    </rPh>
    <rPh sb="3" eb="4">
      <t>シモ</t>
    </rPh>
    <rPh sb="4" eb="5">
      <t>トチ</t>
    </rPh>
    <phoneticPr fontId="2"/>
  </si>
  <si>
    <t>上黒川字長野田29</t>
    <rPh sb="0" eb="3">
      <t>カミクロカワ</t>
    </rPh>
    <rPh sb="3" eb="4">
      <t>アザ</t>
    </rPh>
    <rPh sb="4" eb="6">
      <t>ナガノ</t>
    </rPh>
    <rPh sb="6" eb="7">
      <t>タ</t>
    </rPh>
    <phoneticPr fontId="2"/>
  </si>
  <si>
    <t>上黒川字長野田26</t>
    <rPh sb="0" eb="3">
      <t>カミクロカワ</t>
    </rPh>
    <rPh sb="3" eb="4">
      <t>アザ</t>
    </rPh>
    <rPh sb="4" eb="6">
      <t>ナガノ</t>
    </rPh>
    <rPh sb="6" eb="7">
      <t>タ</t>
    </rPh>
    <phoneticPr fontId="2"/>
  </si>
  <si>
    <t>坂宇場字御所平70-185</t>
    <rPh sb="0" eb="3">
      <t>サカウバ</t>
    </rPh>
    <rPh sb="3" eb="4">
      <t>アザ</t>
    </rPh>
    <rPh sb="4" eb="7">
      <t>ゴショタイラ</t>
    </rPh>
    <phoneticPr fontId="2"/>
  </si>
  <si>
    <t>富山字大谷下18</t>
    <rPh sb="0" eb="2">
      <t>トミヤマ</t>
    </rPh>
    <rPh sb="2" eb="3">
      <t>アザ</t>
    </rPh>
    <rPh sb="3" eb="5">
      <t>オオタニ</t>
    </rPh>
    <rPh sb="5" eb="6">
      <t>シタ</t>
    </rPh>
    <phoneticPr fontId="2"/>
  </si>
  <si>
    <t>富山字大谷下31</t>
    <rPh sb="0" eb="2">
      <t>トミヤマ</t>
    </rPh>
    <rPh sb="2" eb="3">
      <t>アザ</t>
    </rPh>
    <rPh sb="3" eb="5">
      <t>オオタニ</t>
    </rPh>
    <rPh sb="5" eb="6">
      <t>シタ</t>
    </rPh>
    <phoneticPr fontId="2"/>
  </si>
  <si>
    <t>富山字湯野島25-4</t>
    <rPh sb="0" eb="2">
      <t>トミヤマ</t>
    </rPh>
    <rPh sb="2" eb="3">
      <t>アザ</t>
    </rPh>
    <rPh sb="3" eb="5">
      <t>ユノ</t>
    </rPh>
    <rPh sb="5" eb="6">
      <t>シマ</t>
    </rPh>
    <phoneticPr fontId="2"/>
  </si>
  <si>
    <t>富山字湯野島28-6</t>
    <rPh sb="0" eb="2">
      <t>トミヤマ</t>
    </rPh>
    <rPh sb="2" eb="3">
      <t>アザ</t>
    </rPh>
    <rPh sb="3" eb="5">
      <t>ユノ</t>
    </rPh>
    <rPh sb="5" eb="6">
      <t>シマ</t>
    </rPh>
    <phoneticPr fontId="2"/>
  </si>
  <si>
    <t>富山字中野甲21-2</t>
    <rPh sb="0" eb="2">
      <t>トミヤマ</t>
    </rPh>
    <rPh sb="2" eb="3">
      <t>アザ</t>
    </rPh>
    <rPh sb="3" eb="5">
      <t>ナカノ</t>
    </rPh>
    <rPh sb="5" eb="6">
      <t>コウ</t>
    </rPh>
    <phoneticPr fontId="2"/>
  </si>
  <si>
    <t>三沢字宮下24-2</t>
    <rPh sb="0" eb="2">
      <t>ミサワ</t>
    </rPh>
    <rPh sb="2" eb="3">
      <t>アザ</t>
    </rPh>
    <rPh sb="3" eb="5">
      <t>ミヤシタ</t>
    </rPh>
    <phoneticPr fontId="2"/>
  </si>
  <si>
    <t>三沢字新井6</t>
    <rPh sb="0" eb="2">
      <t>ミサワ</t>
    </rPh>
    <rPh sb="2" eb="3">
      <t>アザ</t>
    </rPh>
    <rPh sb="3" eb="5">
      <t>アライ</t>
    </rPh>
    <phoneticPr fontId="2"/>
  </si>
  <si>
    <t>上黒川字中村14</t>
    <rPh sb="0" eb="3">
      <t>カミクロカワ</t>
    </rPh>
    <rPh sb="3" eb="4">
      <t>アザ</t>
    </rPh>
    <rPh sb="4" eb="6">
      <t>ナカムラ</t>
    </rPh>
    <phoneticPr fontId="2"/>
  </si>
  <si>
    <t>作業工房　花＊花</t>
  </si>
  <si>
    <t>介護老人保健施設　太陽</t>
  </si>
  <si>
    <t>うえの授産所</t>
  </si>
  <si>
    <t>小規模多機能かくれんぼ</t>
  </si>
  <si>
    <t>小規模多機能　惠</t>
  </si>
  <si>
    <t>めいほく鳩岡の家</t>
  </si>
  <si>
    <t>フィットネスデイ　ごかん　浄心</t>
  </si>
  <si>
    <t>特別養護老人ホーム二方の郷</t>
  </si>
  <si>
    <t>丸八デイサービス日吉</t>
    <rPh sb="0" eb="2">
      <t>マルハチ</t>
    </rPh>
    <rPh sb="8" eb="10">
      <t>ヒヨシ</t>
    </rPh>
    <phoneticPr fontId="0"/>
  </si>
  <si>
    <t>小規模多機能型居宅介護事業所アカデミック小規模多機能太閤</t>
  </si>
  <si>
    <t>清月荘</t>
  </si>
  <si>
    <t>かくれんぼ鶴舞</t>
  </si>
  <si>
    <t>ジョブサポートセンター
ｂｅｉｎｇ桜山</t>
  </si>
  <si>
    <t>サポートセンターbeing瑞穂</t>
  </si>
  <si>
    <t>あいうえおハウス</t>
  </si>
  <si>
    <t>なごやかハウス岳見</t>
  </si>
  <si>
    <t>大喜デイサービスセンター</t>
  </si>
  <si>
    <t>複合介護施設アウラ神宮南</t>
  </si>
  <si>
    <t>サポートセンターｂｅｉｎｇあつた</t>
  </si>
  <si>
    <t>すまいるたいむ</t>
  </si>
  <si>
    <t>えくら</t>
  </si>
  <si>
    <t>児童デイサービスおてて</t>
  </si>
  <si>
    <t>なごやかハウス野跡</t>
  </si>
  <si>
    <t>第2ユニオンワークス</t>
    <rPh sb="0" eb="1">
      <t>ダイ</t>
    </rPh>
    <phoneticPr fontId="0"/>
  </si>
  <si>
    <t>あしたの家</t>
    <rPh sb="4" eb="5">
      <t>イエ</t>
    </rPh>
    <phoneticPr fontId="0"/>
  </si>
  <si>
    <t>障害児デイケアさざなみ（みなと福祉会センター）</t>
    <rPh sb="0" eb="3">
      <t>ショウガイジ</t>
    </rPh>
    <rPh sb="15" eb="18">
      <t>フクシカイ</t>
    </rPh>
    <phoneticPr fontId="0"/>
  </si>
  <si>
    <t>デイサービスセンター
幸楽荘</t>
  </si>
  <si>
    <t>るっくコーポレーション</t>
  </si>
  <si>
    <t>ゆたか作業所</t>
  </si>
  <si>
    <t>地域生活支援拠点事業所まーぶる</t>
  </si>
  <si>
    <t>活動センターねーぶる</t>
  </si>
  <si>
    <t>みのり共同作業所</t>
  </si>
  <si>
    <t>なごやかハウス三条</t>
  </si>
  <si>
    <t>ひょうたん山そよ風</t>
  </si>
  <si>
    <t>介護老人保健施設フジタ</t>
  </si>
  <si>
    <t>なるみ作業所</t>
  </si>
  <si>
    <t>なごやかハウス滝ノ水</t>
  </si>
  <si>
    <t>広瀬内科デイサービスセンター</t>
    <rPh sb="0" eb="4">
      <t>ヒロセナイカ</t>
    </rPh>
    <phoneticPr fontId="0"/>
  </si>
  <si>
    <t>小規模多機能エム・ケア名東サテライト</t>
  </si>
  <si>
    <t>ナーシングホームみち草</t>
    <rPh sb="10" eb="11">
      <t>クサ</t>
    </rPh>
    <phoneticPr fontId="0"/>
  </si>
  <si>
    <t>天白ワークス</t>
  </si>
  <si>
    <t>デイサービス　ライフケア久方</t>
    <rPh sb="12" eb="14">
      <t>ヒサカタ</t>
    </rPh>
    <phoneticPr fontId="0"/>
  </si>
  <si>
    <t>名古屋市</t>
    <rPh sb="0" eb="3">
      <t>ナゴヤ</t>
    </rPh>
    <rPh sb="3" eb="4">
      <t>シ</t>
    </rPh>
    <phoneticPr fontId="2"/>
  </si>
  <si>
    <t>千種区山添町2-2</t>
  </si>
  <si>
    <t>千種区楠元町1-100</t>
  </si>
  <si>
    <t>千種区不老町</t>
  </si>
  <si>
    <t>千種区光が丘二丁目11-41</t>
  </si>
  <si>
    <t>千種区香流橋一丁目2-35</t>
  </si>
  <si>
    <t>東区矢田南五丁目1-14</t>
  </si>
  <si>
    <t>東区矢田三丁目4</t>
  </si>
  <si>
    <t>北区金城町4-26</t>
  </si>
  <si>
    <t>北区福徳町4-37-8</t>
  </si>
  <si>
    <t>北区楠味鋺三丁目1311-1</t>
  </si>
  <si>
    <t>北区西味鋺四丁目517</t>
  </si>
  <si>
    <t>北区西味鋺三丁目931</t>
  </si>
  <si>
    <t>西区上小田井二丁目78</t>
  </si>
  <si>
    <t>西区八筋町78</t>
  </si>
  <si>
    <t>西区山木二丁目167</t>
  </si>
  <si>
    <t>西区清里町69-88</t>
  </si>
  <si>
    <t>西区中小田井二丁目418</t>
  </si>
  <si>
    <t>中村区亀島一丁目5-37</t>
  </si>
  <si>
    <t>中村区烏森町3-23-1</t>
  </si>
  <si>
    <t>昭和区高辻町6番8号</t>
  </si>
  <si>
    <t>瑞穂区豊岡通三丁目29-3</t>
  </si>
  <si>
    <t>瑞穂区白砂町4-144-1</t>
  </si>
  <si>
    <t>瑞穂区田辺通3-1</t>
  </si>
  <si>
    <t>中川区打出二丁目26</t>
  </si>
  <si>
    <t>中川区東起町1-14-1</t>
  </si>
  <si>
    <t>中川区下之一色町字松蔭1-45-1</t>
  </si>
  <si>
    <t>中川区戸田ゆたか二丁目2415</t>
  </si>
  <si>
    <t>中川区江松三丁目1101</t>
  </si>
  <si>
    <t>中川区伏屋三丁目204</t>
  </si>
  <si>
    <t>中川区吉津二丁目127</t>
  </si>
  <si>
    <t>中川区戸田明正三丁目301番地</t>
  </si>
  <si>
    <t>港区潮見町34</t>
  </si>
  <si>
    <t>港区大手町6-24</t>
  </si>
  <si>
    <t>港区正徳町5-135</t>
  </si>
  <si>
    <t>港区小碓三丁目134</t>
  </si>
  <si>
    <t>港区港栄一丁目8-23</t>
  </si>
  <si>
    <t>港区多加良浦町5-3</t>
  </si>
  <si>
    <t>港区南陽町六軒家1403</t>
  </si>
  <si>
    <t>港区小賀須一丁目801</t>
  </si>
  <si>
    <t>港区知多二丁目201</t>
  </si>
  <si>
    <t>南区元鳴尾町1番地</t>
  </si>
  <si>
    <t>守山区緑ヶ丘1010</t>
  </si>
  <si>
    <t>守山区大牧町12-10</t>
  </si>
  <si>
    <t>守山区新守町127</t>
  </si>
  <si>
    <t>守山区幸心二丁目825</t>
  </si>
  <si>
    <t>緑区浦里一丁目67</t>
  </si>
  <si>
    <t>名古屋市</t>
    <rPh sb="0" eb="4">
      <t>ナゴヤシ</t>
    </rPh>
    <phoneticPr fontId="0"/>
  </si>
  <si>
    <t>内山三丁目9番１号　ザ・エステートパレス102号室</t>
  </si>
  <si>
    <t>784-8678</t>
  </si>
  <si>
    <t>千種二丁目２２番１号</t>
  </si>
  <si>
    <t>744-3003</t>
  </si>
  <si>
    <t>北千種二丁目1番44号</t>
  </si>
  <si>
    <t>711-1236</t>
  </si>
  <si>
    <t>金城町四丁目56番地</t>
  </si>
  <si>
    <t>918-7410</t>
  </si>
  <si>
    <t>金城町四丁目31番1</t>
  </si>
  <si>
    <t>金城町4丁目47番地の2</t>
    <rPh sb="0" eb="2">
      <t>キンジョウチ</t>
    </rPh>
    <rPh sb="2" eb="3">
      <t>チョウ</t>
    </rPh>
    <rPh sb="4" eb="6">
      <t>チョウメ</t>
    </rPh>
    <rPh sb="8" eb="10">
      <t>バンチ</t>
    </rPh>
    <phoneticPr fontId="0"/>
  </si>
  <si>
    <t>鳩岡町一丁目1番5号</t>
  </si>
  <si>
    <t>911-0055</t>
  </si>
  <si>
    <t>児玉一丁目17番1号　ソフィア浄心1F</t>
  </si>
  <si>
    <t>522-8160</t>
  </si>
  <si>
    <t>二方町15番地</t>
  </si>
  <si>
    <t>505-2941</t>
  </si>
  <si>
    <t>歌里町147番地</t>
    <rPh sb="0" eb="3">
      <t>ウタサトチョウ</t>
    </rPh>
    <rPh sb="6" eb="8">
      <t>バンチ</t>
    </rPh>
    <phoneticPr fontId="0"/>
  </si>
  <si>
    <t>日ノ宮町1丁目61-1</t>
    <rPh sb="0" eb="1">
      <t>ニチ</t>
    </rPh>
    <rPh sb="2" eb="3">
      <t>ミヤ</t>
    </rPh>
    <rPh sb="3" eb="4">
      <t>マチ</t>
    </rPh>
    <rPh sb="5" eb="7">
      <t>チョウメ</t>
    </rPh>
    <phoneticPr fontId="0"/>
  </si>
  <si>
    <t>485-3808</t>
  </si>
  <si>
    <t>日吉町２２番地の２</t>
  </si>
  <si>
    <t>526-0440</t>
  </si>
  <si>
    <t>深川町三丁目80番地</t>
  </si>
  <si>
    <t>451-4073</t>
  </si>
  <si>
    <t>千代田3丁目32番地8号URｱｰﾊﾞﾝﾗﾌﾚ鶴舞公園2号棟1階</t>
  </si>
  <si>
    <t>331-1713</t>
  </si>
  <si>
    <t>下構町1丁目３番地の１</t>
  </si>
  <si>
    <t>853-3978</t>
  </si>
  <si>
    <t>神穂町7番35号</t>
  </si>
  <si>
    <t>824-9115</t>
  </si>
  <si>
    <t>高田町５丁目１９番地</t>
  </si>
  <si>
    <t>841-3990</t>
  </si>
  <si>
    <t>岳見町3丁目4番地の1</t>
  </si>
  <si>
    <t>837-4917</t>
  </si>
  <si>
    <t>大喜町四丁目15番地の3</t>
  </si>
  <si>
    <t>859-2620</t>
  </si>
  <si>
    <t>神戸町603</t>
  </si>
  <si>
    <t>678-3301</t>
  </si>
  <si>
    <t>神宮四丁目４番５号</t>
  </si>
  <si>
    <t xml:space="preserve">下之一色町字西ノ切１０番地 </t>
  </si>
  <si>
    <t>304-7995</t>
  </si>
  <si>
    <t xml:space="preserve">下之一色町字権野４１番地２ </t>
  </si>
  <si>
    <t xml:space="preserve">宮脇町1丁目47番地の2 </t>
  </si>
  <si>
    <t xml:space="preserve">355-6705 </t>
  </si>
  <si>
    <t>野跡五丁目2番3号</t>
  </si>
  <si>
    <t>384-7483</t>
  </si>
  <si>
    <t>名四町131番地の2</t>
    <rPh sb="0" eb="1">
      <t>ナ</t>
    </rPh>
    <rPh sb="1" eb="2">
      <t>ヨン</t>
    </rPh>
    <rPh sb="2" eb="3">
      <t>チョウ</t>
    </rPh>
    <rPh sb="6" eb="8">
      <t>バンチ</t>
    </rPh>
    <phoneticPr fontId="0"/>
  </si>
  <si>
    <t>七反野一丁目1828番地の1</t>
    <rPh sb="0" eb="3">
      <t>シチタンノ</t>
    </rPh>
    <rPh sb="3" eb="6">
      <t>イッチョウメ</t>
    </rPh>
    <rPh sb="10" eb="12">
      <t>バンチ</t>
    </rPh>
    <phoneticPr fontId="0"/>
  </si>
  <si>
    <t>入場一丁目114番地1</t>
    <rPh sb="0" eb="2">
      <t>イリバ</t>
    </rPh>
    <rPh sb="2" eb="5">
      <t>イッチョウメ</t>
    </rPh>
    <rPh sb="8" eb="10">
      <t>バンチ</t>
    </rPh>
    <phoneticPr fontId="0"/>
  </si>
  <si>
    <t>355-8000</t>
  </si>
  <si>
    <t>小川一丁目17番地</t>
  </si>
  <si>
    <t>301-1001</t>
  </si>
  <si>
    <t>扇田町32番地の１</t>
  </si>
  <si>
    <t>811-3776</t>
  </si>
  <si>
    <t>泉楽通4丁目5番3</t>
  </si>
  <si>
    <t>692-3531</t>
  </si>
  <si>
    <t>泉楽通4丁目5番地5</t>
  </si>
  <si>
    <t>691-0161</t>
  </si>
  <si>
    <t>要町1丁目20番</t>
  </si>
  <si>
    <t>611-0707</t>
  </si>
  <si>
    <t>元塩町3丁目1番地の3</t>
  </si>
  <si>
    <t>612-6237</t>
  </si>
  <si>
    <t>三条二丁目16番42号</t>
  </si>
  <si>
    <t>692-7781</t>
  </si>
  <si>
    <t>守山２丁目１２番地２号</t>
  </si>
  <si>
    <t>758-5573</t>
  </si>
  <si>
    <t>鳴海町字尾崎山43-640</t>
  </si>
  <si>
    <t>623-3914</t>
  </si>
  <si>
    <t>諸の木三丁目2407番地</t>
    <rPh sb="0" eb="1">
      <t>モロ</t>
    </rPh>
    <rPh sb="2" eb="3">
      <t>キ</t>
    </rPh>
    <rPh sb="3" eb="6">
      <t>３チョウメ</t>
    </rPh>
    <rPh sb="10" eb="12">
      <t>バンチ</t>
    </rPh>
    <phoneticPr fontId="0"/>
  </si>
  <si>
    <t>878-6921</t>
  </si>
  <si>
    <t>滝ノ水三丁目2103番地</t>
  </si>
  <si>
    <t>895-7671</t>
  </si>
  <si>
    <t>鎌倉台一丁目714番地</t>
    <rPh sb="0" eb="3">
      <t>カマクラダイ</t>
    </rPh>
    <rPh sb="3" eb="6">
      <t>イッチョウメ</t>
    </rPh>
    <rPh sb="9" eb="11">
      <t>バンチ</t>
    </rPh>
    <phoneticPr fontId="0"/>
  </si>
  <si>
    <t>高間町43</t>
  </si>
  <si>
    <t>702-7703</t>
  </si>
  <si>
    <t>勢子坊二丁目1303番地</t>
  </si>
  <si>
    <t>御前場町327</t>
  </si>
  <si>
    <t>804-5487</t>
  </si>
  <si>
    <t>久方一丁目140番地</t>
    <rPh sb="0" eb="2">
      <t>ヒサカタ</t>
    </rPh>
    <rPh sb="2" eb="5">
      <t>イッチョウメ</t>
    </rPh>
    <rPh sb="8" eb="10">
      <t>バンチ</t>
    </rPh>
    <phoneticPr fontId="0"/>
  </si>
  <si>
    <t>元植田二丁目1904番地</t>
    <rPh sb="0" eb="1">
      <t>モト</t>
    </rPh>
    <rPh sb="1" eb="3">
      <t>ウエダ</t>
    </rPh>
    <rPh sb="3" eb="6">
      <t>ニチョウメ</t>
    </rPh>
    <rPh sb="10" eb="12">
      <t>バンチ</t>
    </rPh>
    <phoneticPr fontId="0"/>
  </si>
  <si>
    <t>21-1104</t>
    <phoneticPr fontId="3"/>
  </si>
  <si>
    <t>21-0083</t>
    <phoneticPr fontId="3"/>
  </si>
  <si>
    <t>22-4425</t>
    <phoneticPr fontId="3"/>
  </si>
  <si>
    <t>23-3237</t>
    <phoneticPr fontId="3"/>
  </si>
  <si>
    <t>22-7397</t>
    <phoneticPr fontId="3"/>
  </si>
  <si>
    <t>21-0130</t>
    <phoneticPr fontId="3"/>
  </si>
  <si>
    <t>22-7454</t>
    <phoneticPr fontId="3"/>
  </si>
  <si>
    <t>23-4311</t>
    <phoneticPr fontId="3"/>
  </si>
  <si>
    <t>21-0125</t>
    <phoneticPr fontId="3"/>
  </si>
  <si>
    <t>23-5515</t>
    <phoneticPr fontId="3"/>
  </si>
  <si>
    <t>22-7338</t>
    <phoneticPr fontId="3"/>
  </si>
  <si>
    <t>23-1052</t>
    <phoneticPr fontId="3"/>
  </si>
  <si>
    <t>21-0107</t>
    <phoneticPr fontId="3"/>
  </si>
  <si>
    <t>22-2322</t>
    <phoneticPr fontId="3"/>
  </si>
  <si>
    <t>23-5413</t>
    <phoneticPr fontId="3"/>
  </si>
  <si>
    <t>22-5221</t>
    <phoneticPr fontId="3"/>
  </si>
  <si>
    <t>23-6166</t>
    <phoneticPr fontId="3"/>
  </si>
  <si>
    <t>0562-</t>
    <phoneticPr fontId="6"/>
  </si>
  <si>
    <t>48-1007</t>
    <phoneticPr fontId="6"/>
  </si>
  <si>
    <t>46-7722</t>
    <phoneticPr fontId="6"/>
  </si>
  <si>
    <t>46-2620</t>
    <phoneticPr fontId="6"/>
  </si>
  <si>
    <t>48-6015</t>
    <phoneticPr fontId="6"/>
  </si>
  <si>
    <t>47-1498</t>
    <phoneticPr fontId="6"/>
  </si>
  <si>
    <t>46-4931</t>
    <phoneticPr fontId="6"/>
  </si>
  <si>
    <t>48-5444</t>
    <phoneticPr fontId="6"/>
  </si>
  <si>
    <t>46-2123</t>
    <phoneticPr fontId="6"/>
  </si>
  <si>
    <t>46-0435</t>
    <phoneticPr fontId="6"/>
  </si>
  <si>
    <t>48-0588</t>
    <phoneticPr fontId="6"/>
  </si>
  <si>
    <t>46-5301</t>
    <phoneticPr fontId="6"/>
  </si>
  <si>
    <t>46-5151</t>
    <phoneticPr fontId="6"/>
  </si>
  <si>
    <t>46-5351</t>
    <phoneticPr fontId="6"/>
  </si>
  <si>
    <t>46-2211</t>
    <phoneticPr fontId="6"/>
  </si>
  <si>
    <t>47-8111</t>
    <phoneticPr fontId="6"/>
  </si>
  <si>
    <t>46-5101</t>
    <phoneticPr fontId="6"/>
  </si>
  <si>
    <t>48-5811</t>
    <phoneticPr fontId="6"/>
  </si>
  <si>
    <t>47-0102</t>
    <phoneticPr fontId="6"/>
  </si>
  <si>
    <t>47-0685</t>
    <phoneticPr fontId="6"/>
  </si>
  <si>
    <t>46-5154</t>
    <phoneticPr fontId="6"/>
  </si>
  <si>
    <t>46-5161</t>
    <phoneticPr fontId="6"/>
  </si>
  <si>
    <t>47-7007</t>
    <phoneticPr fontId="6"/>
  </si>
  <si>
    <t>47-3611</t>
    <phoneticPr fontId="6"/>
  </si>
  <si>
    <t>46-9333</t>
    <phoneticPr fontId="6"/>
  </si>
  <si>
    <t>47-0687</t>
    <phoneticPr fontId="6"/>
  </si>
  <si>
    <t>46-5164</t>
    <phoneticPr fontId="6"/>
  </si>
  <si>
    <t>48-7758</t>
    <phoneticPr fontId="6"/>
  </si>
  <si>
    <t>48-5311</t>
    <phoneticPr fontId="6"/>
  </si>
  <si>
    <t>2023年4月1日現在</t>
    <rPh sb="4" eb="5">
      <t>ネン</t>
    </rPh>
    <rPh sb="6" eb="7">
      <t>ガツ</t>
    </rPh>
    <rPh sb="8" eb="9">
      <t>ニチ</t>
    </rPh>
    <rPh sb="9" eb="11">
      <t>ゲンザイ</t>
    </rPh>
    <phoneticPr fontId="3"/>
  </si>
  <si>
    <t>災害対策基本法第49条の４に基づく指定緊急避難場所（2023年4月1日時点）</t>
    <rPh sb="17" eb="19">
      <t>シテイ</t>
    </rPh>
    <rPh sb="19" eb="21">
      <t>キンキュウ</t>
    </rPh>
    <rPh sb="21" eb="23">
      <t>ヒナン</t>
    </rPh>
    <rPh sb="23" eb="25">
      <t>バショ</t>
    </rPh>
    <rPh sb="30" eb="31">
      <t>ネン</t>
    </rPh>
    <rPh sb="32" eb="33">
      <t>ガツ</t>
    </rPh>
    <rPh sb="34" eb="35">
      <t>ヒ</t>
    </rPh>
    <rPh sb="35" eb="37">
      <t>ジテン</t>
    </rPh>
    <phoneticPr fontId="3"/>
  </si>
  <si>
    <t>災害対策基本法第49条の７に基づく指定避難所の指定状況（2023年4月1日時点）</t>
    <rPh sb="14" eb="15">
      <t>モト</t>
    </rPh>
    <rPh sb="17" eb="19">
      <t>シテイ</t>
    </rPh>
    <rPh sb="19" eb="22">
      <t>ヒナンジョ</t>
    </rPh>
    <rPh sb="23" eb="25">
      <t>シテイ</t>
    </rPh>
    <rPh sb="25" eb="27">
      <t>ジョウキョウ</t>
    </rPh>
    <rPh sb="32" eb="33">
      <t>ネン</t>
    </rPh>
    <phoneticPr fontId="3"/>
  </si>
  <si>
    <t>わくわくワーク大塚</t>
  </si>
  <si>
    <t>大塚町後広畑２５－２</t>
  </si>
  <si>
    <t xml:space="preserve">59-7728 </t>
  </si>
  <si>
    <t>蒲郡市養護老人ホーム</t>
  </si>
  <si>
    <t>大塚町後広畑８４－１</t>
  </si>
  <si>
    <t>59-8616</t>
  </si>
  <si>
    <t>つつじ寮</t>
  </si>
  <si>
    <t>大塚町後広畑８５－１</t>
  </si>
  <si>
    <t xml:space="preserve">59-7221  </t>
  </si>
  <si>
    <t>けあビジョンホーム蒲郡</t>
  </si>
  <si>
    <t>大塚町岸脇７</t>
  </si>
  <si>
    <t>58-2121</t>
  </si>
  <si>
    <t>特別養護老人ホームさくらの木</t>
  </si>
  <si>
    <t>大塚町南向山２５－５</t>
  </si>
  <si>
    <t>56-9911</t>
  </si>
  <si>
    <t>グループホームはっぴい</t>
  </si>
  <si>
    <t>三谷町伊与戸１－２</t>
  </si>
  <si>
    <t>68-7735</t>
  </si>
  <si>
    <t>特別養護老人ホーム百華苑</t>
  </si>
  <si>
    <t>三谷町姥ヶ懐２３</t>
  </si>
  <si>
    <t>75-6666</t>
  </si>
  <si>
    <t>楽笑モール（まるまるカフェ内）</t>
  </si>
  <si>
    <t>三谷町須田１０－６８</t>
  </si>
  <si>
    <t>66-6228</t>
  </si>
  <si>
    <t>アットホーム三谷</t>
  </si>
  <si>
    <t>三谷北通四丁目１１７－１</t>
  </si>
  <si>
    <t>66-0030</t>
  </si>
  <si>
    <t>アットホーム平田</t>
  </si>
  <si>
    <t>平田町上六反田１－１</t>
  </si>
  <si>
    <t>56-7523</t>
  </si>
  <si>
    <t>五井眺海園</t>
  </si>
  <si>
    <t>五井町五反田７－１</t>
  </si>
  <si>
    <t>67-1055</t>
  </si>
  <si>
    <t>五井の里</t>
  </si>
  <si>
    <t>五井町殿海道１１－１</t>
  </si>
  <si>
    <t>68-6541</t>
  </si>
  <si>
    <t>特別養護老人ホーム楓の杜</t>
  </si>
  <si>
    <t>神ノ郷町下向山３５</t>
  </si>
  <si>
    <t>56-8845</t>
  </si>
  <si>
    <t>生きがいセンター</t>
  </si>
  <si>
    <t>神明町２２－２</t>
  </si>
  <si>
    <t>69-5280</t>
  </si>
  <si>
    <t>みらいあ</t>
  </si>
  <si>
    <t>栄町１１－１３</t>
  </si>
  <si>
    <t>67-0125</t>
  </si>
  <si>
    <t>特別養護老人ホームなごみの郷</t>
  </si>
  <si>
    <t>柏原町加治替戸３－１</t>
  </si>
  <si>
    <t>69-8753</t>
  </si>
  <si>
    <t>なごみの郷デイサービスセンター</t>
  </si>
  <si>
    <t>グループホームなごみの郷</t>
  </si>
  <si>
    <t>小規模多機能型居宅介護なごみの郷</t>
  </si>
  <si>
    <t>グループホームすずらん</t>
  </si>
  <si>
    <t>竹谷町奥林２９－１</t>
  </si>
  <si>
    <t>69-8822</t>
  </si>
  <si>
    <t>蒲郡眺海園</t>
  </si>
  <si>
    <t>拾石町浅岡１－７</t>
  </si>
  <si>
    <t>69-1122</t>
  </si>
  <si>
    <t>グループホームみかんの木</t>
  </si>
  <si>
    <t>金平町堀ノ内２－２</t>
  </si>
  <si>
    <t>58-1112</t>
  </si>
  <si>
    <t>ナーシングホーム形原</t>
  </si>
  <si>
    <t>形原町北新田４１－１</t>
  </si>
  <si>
    <t>56-0123</t>
  </si>
  <si>
    <t>形原眺海園</t>
  </si>
  <si>
    <t>形原町西稲荷１８－２</t>
  </si>
  <si>
    <t>58-1133</t>
  </si>
  <si>
    <t>形原眺海園ぬくもりの家</t>
  </si>
  <si>
    <t>形原町南新田５５－７</t>
  </si>
  <si>
    <t>58-1131</t>
  </si>
  <si>
    <t>グループホームなばな苑</t>
  </si>
  <si>
    <t>形原町南名田１９－４</t>
  </si>
  <si>
    <t>56-0015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</si>
</sst>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_ "/>
    <numFmt numFmtId="177" formatCode="0_ "/>
    <numFmt numFmtId="178" formatCode="#,##0_);[Red]\(#,##0\)"/>
    <numFmt numFmtId="179" formatCode="[&lt;=999]000;[&lt;=9999]000\-00;000\-0000"/>
    <numFmt numFmtId="180" formatCode="#,##0_ "/>
    <numFmt numFmtId="181" formatCode="0.00_ "/>
    <numFmt numFmtId="182" formatCode="0_);[Red]\(0\)"/>
    <numFmt numFmtId="183" formatCode="0;\-0;;@"/>
    <numFmt numFmtId="184" formatCode="00\-0000"/>
    <numFmt numFmtId="185" formatCode="#,##0;&quot;△ &quot;#,##0"/>
    <numFmt numFmtId="186" formatCode="#,##0.0"/>
  </numFmts>
  <fonts count="69" x14ac:knownFonts="1">
    <font>
      <sz val="11"/>
      <color theme="1"/>
      <name val="ＭＳ Ｐゴシック"/>
      <family val="2"/>
      <charset val="128"/>
      <scheme val="minor"/>
    </font>
    <font>
      <sz val="11"/>
      <color theme="1"/>
      <name val="ＭＳ Ｐゴシック"/>
      <family val="2"/>
      <charset val="128"/>
      <scheme val="minor"/>
    </font>
    <font>
      <sz val="9"/>
      <color theme="1"/>
      <name val="ＭＳ ゴシック"/>
      <family val="3"/>
      <charset val="128"/>
    </font>
    <font>
      <sz val="6"/>
      <name val="ＭＳ Ｐゴシック"/>
      <family val="2"/>
      <charset val="128"/>
      <scheme val="minor"/>
    </font>
    <font>
      <sz val="10"/>
      <color theme="1"/>
      <name val="ＭＳ ゴシック"/>
      <family val="3"/>
      <charset val="128"/>
    </font>
    <font>
      <sz val="10"/>
      <name val="ＭＳ ゴシック"/>
      <family val="3"/>
      <charset val="128"/>
    </font>
    <font>
      <sz val="6"/>
      <name val="ＭＳ Ｐゴシック"/>
      <family val="3"/>
      <charset val="128"/>
    </font>
    <font>
      <sz val="18"/>
      <color theme="1"/>
      <name val="ＭＳ ゴシック"/>
      <family val="3"/>
      <charset val="128"/>
    </font>
    <font>
      <sz val="11"/>
      <color theme="1"/>
      <name val="ＭＳ Ｐゴシック"/>
      <family val="3"/>
      <charset val="128"/>
      <scheme val="minor"/>
    </font>
    <font>
      <sz val="11"/>
      <color indexed="8"/>
      <name val="ＭＳ Ｐゴシック"/>
      <family val="3"/>
      <charset val="128"/>
    </font>
    <font>
      <sz val="9"/>
      <color indexed="8"/>
      <name val="ＭＳ Ｐゴシック"/>
      <family val="3"/>
      <charset val="128"/>
    </font>
    <font>
      <sz val="10"/>
      <color indexed="8"/>
      <name val="ＭＳ ゴシック"/>
      <family val="3"/>
      <charset val="128"/>
    </font>
    <font>
      <sz val="11"/>
      <name val="ＭＳ Ｐゴシック"/>
      <family val="3"/>
      <charset val="128"/>
    </font>
    <font>
      <sz val="9"/>
      <color theme="1"/>
      <name val="ＭＳ Ｐゴシック"/>
      <family val="3"/>
      <charset val="128"/>
      <scheme val="minor"/>
    </font>
    <font>
      <sz val="11"/>
      <color theme="1"/>
      <name val="ＭＳ ゴシック"/>
      <family val="3"/>
      <charset val="128"/>
    </font>
    <font>
      <sz val="10"/>
      <color theme="1"/>
      <name val="ＭＳ Ｐゴシック"/>
      <family val="3"/>
      <charset val="128"/>
    </font>
    <font>
      <sz val="9"/>
      <color theme="1"/>
      <name val="ＭＳ Ｐゴシック"/>
      <family val="2"/>
      <charset val="128"/>
      <scheme val="minor"/>
    </font>
    <font>
      <sz val="12"/>
      <color theme="1"/>
      <name val="ＭＳ ゴシック"/>
      <family val="3"/>
      <charset val="128"/>
    </font>
    <font>
      <sz val="9"/>
      <name val="ＭＳ ゴシック"/>
      <family val="3"/>
      <charset val="128"/>
    </font>
    <font>
      <sz val="6"/>
      <color theme="1"/>
      <name val="ＭＳ ゴシック"/>
      <family val="3"/>
      <charset val="128"/>
    </font>
    <font>
      <b/>
      <sz val="9"/>
      <color indexed="81"/>
      <name val="ＭＳ Ｐゴシック"/>
      <family val="3"/>
      <charset val="128"/>
    </font>
    <font>
      <sz val="11"/>
      <color theme="1"/>
      <name val="ＭＳ Ｐゴシック"/>
      <family val="2"/>
      <scheme val="minor"/>
    </font>
    <font>
      <sz val="11"/>
      <name val="ＭＳ ゴシック"/>
      <family val="3"/>
      <charset val="128"/>
    </font>
    <font>
      <sz val="12"/>
      <name val="ＭＳ ゴシック"/>
      <family val="3"/>
      <charset val="128"/>
    </font>
    <font>
      <sz val="14"/>
      <name val="ＭＳ ゴシック"/>
      <family val="3"/>
      <charset val="128"/>
    </font>
    <font>
      <sz val="11"/>
      <color theme="1"/>
      <name val="ＭＳ Ｐゴシック"/>
      <family val="3"/>
      <charset val="128"/>
    </font>
    <font>
      <sz val="9"/>
      <name val="ＭＳ Ｐゴシック"/>
      <family val="2"/>
      <charset val="128"/>
      <scheme val="minor"/>
    </font>
    <font>
      <sz val="20"/>
      <color theme="0"/>
      <name val="HGS創英角ｺﾞｼｯｸUB"/>
      <family val="3"/>
      <charset val="128"/>
    </font>
    <font>
      <sz val="10"/>
      <color theme="0"/>
      <name val="HGS創英角ｺﾞｼｯｸUB"/>
      <family val="3"/>
      <charset val="128"/>
    </font>
    <font>
      <sz val="10"/>
      <color theme="0"/>
      <name val="ＭＳ ゴシック"/>
      <family val="3"/>
      <charset val="128"/>
    </font>
    <font>
      <sz val="8"/>
      <color theme="1"/>
      <name val="ＭＳ Ｐゴシック"/>
      <family val="2"/>
      <charset val="128"/>
      <scheme val="minor"/>
    </font>
    <font>
      <sz val="8"/>
      <color theme="1"/>
      <name val="ＭＳ Ｐゴシック"/>
      <family val="3"/>
      <charset val="128"/>
      <scheme val="minor"/>
    </font>
    <font>
      <sz val="10"/>
      <color theme="5" tint="-0.499984740745262"/>
      <name val="ＭＳ ゴシック"/>
      <family val="3"/>
      <charset val="128"/>
    </font>
    <font>
      <sz val="11"/>
      <name val="ＭＳ Ｐゴシック"/>
      <family val="2"/>
      <charset val="128"/>
      <scheme val="minor"/>
    </font>
    <font>
      <sz val="9"/>
      <color theme="0"/>
      <name val="HGS創英角ｺﾞｼｯｸUB"/>
      <family val="3"/>
      <charset val="128"/>
    </font>
    <font>
      <sz val="9"/>
      <color theme="0"/>
      <name val="ＭＳ ゴシック"/>
      <family val="3"/>
      <charset val="128"/>
    </font>
    <font>
      <sz val="8"/>
      <name val="ＭＳ ゴシック"/>
      <family val="3"/>
      <charset val="128"/>
    </font>
    <font>
      <b/>
      <sz val="20"/>
      <name val="ＭＳ ゴシック"/>
      <family val="3"/>
      <charset val="128"/>
    </font>
    <font>
      <sz val="11"/>
      <name val="ＭＳ Ｐゴシック"/>
      <family val="3"/>
      <charset val="128"/>
      <scheme val="minor"/>
    </font>
    <font>
      <sz val="11"/>
      <name val="Arial"/>
      <family val="2"/>
    </font>
    <font>
      <sz val="10"/>
      <name val="ＭＳ Ｐゴシック"/>
      <family val="3"/>
      <charset val="128"/>
    </font>
    <font>
      <sz val="11"/>
      <name val="ＭＳ Ｐゴシック"/>
      <family val="3"/>
      <charset val="128"/>
      <scheme val="major"/>
    </font>
    <font>
      <b/>
      <sz val="16"/>
      <name val="ＭＳ ゴシック"/>
      <family val="3"/>
      <charset val="128"/>
    </font>
    <font>
      <sz val="18"/>
      <name val="ＭＳ ゴシック"/>
      <family val="3"/>
      <charset val="128"/>
    </font>
    <font>
      <b/>
      <sz val="14"/>
      <name val="ＭＳ ゴシック"/>
      <family val="3"/>
      <charset val="128"/>
    </font>
    <font>
      <sz val="10"/>
      <name val="ＭＳ 明朝"/>
      <family val="1"/>
      <charset val="128"/>
    </font>
    <font>
      <sz val="6"/>
      <name val="ＭＳ Ｐゴシック"/>
      <family val="3"/>
      <charset val="128"/>
      <scheme val="minor"/>
    </font>
    <font>
      <sz val="10"/>
      <color theme="1"/>
      <name val="ＭＳ 明朝"/>
      <family val="1"/>
      <charset val="128"/>
    </font>
    <font>
      <sz val="11"/>
      <color theme="1"/>
      <name val="ＭＳ Ｐゴシック"/>
      <family val="3"/>
      <charset val="128"/>
      <scheme val="major"/>
    </font>
    <font>
      <sz val="10"/>
      <color rgb="FF000000"/>
      <name val="ＭＳ Ｐゴシック"/>
      <family val="3"/>
      <charset val="128"/>
    </font>
    <font>
      <sz val="10"/>
      <color indexed="8"/>
      <name val="ＭＳ Ｐゴシック"/>
      <family val="3"/>
      <charset val="128"/>
    </font>
    <font>
      <sz val="10"/>
      <color rgb="FFFF0000"/>
      <name val="ＭＳ Ｐゴシック"/>
      <family val="3"/>
      <charset val="128"/>
    </font>
    <font>
      <sz val="18"/>
      <color theme="1"/>
      <name val="ＭＳ Ｐゴシック"/>
      <family val="3"/>
      <charset val="128"/>
    </font>
    <font>
      <sz val="18"/>
      <color theme="3"/>
      <name val="ＭＳ Ｐゴシック"/>
      <family val="2"/>
      <charset val="128"/>
      <scheme val="major"/>
    </font>
    <font>
      <sz val="10"/>
      <name val="Arial"/>
      <family val="2"/>
    </font>
    <font>
      <sz val="10"/>
      <color theme="1"/>
      <name val="ＭＳ Ｐゴシック"/>
      <family val="2"/>
      <charset val="128"/>
      <scheme val="minor"/>
    </font>
    <font>
      <sz val="10"/>
      <color theme="1"/>
      <name val="ＭＳ Ｐゴシック"/>
      <family val="3"/>
      <charset val="128"/>
      <scheme val="minor"/>
    </font>
    <font>
      <u/>
      <sz val="12"/>
      <color theme="1"/>
      <name val="ＭＳ ゴシック"/>
      <family val="3"/>
      <charset val="128"/>
    </font>
    <font>
      <b/>
      <sz val="18"/>
      <color rgb="FFFF0000"/>
      <name val="ＭＳ Ｐゴシック"/>
      <family val="3"/>
      <charset val="128"/>
    </font>
    <font>
      <sz val="9"/>
      <color rgb="FFFF0000"/>
      <name val="ＭＳ ゴシック"/>
      <family val="3"/>
      <charset val="128"/>
    </font>
    <font>
      <sz val="20"/>
      <color theme="0"/>
      <name val="HGP創英角ｺﾞｼｯｸUB"/>
      <family val="3"/>
      <charset val="128"/>
    </font>
    <font>
      <sz val="10"/>
      <color indexed="8"/>
      <name val="Arial"/>
      <family val="2"/>
    </font>
    <font>
      <sz val="6"/>
      <name val="Arial"/>
      <family val="2"/>
    </font>
    <font>
      <sz val="8"/>
      <color indexed="8"/>
      <name val="ＭＳ ゴシック"/>
      <family val="3"/>
      <charset val="128"/>
    </font>
    <font>
      <sz val="8"/>
      <color indexed="8"/>
      <name val="ＭＳ Ｐゴシック"/>
      <family val="3"/>
      <charset val="128"/>
    </font>
    <font>
      <sz val="6"/>
      <color theme="1"/>
      <name val="ＭＳ Ｐゴシック"/>
      <family val="3"/>
      <charset val="128"/>
    </font>
    <font>
      <sz val="12"/>
      <color theme="1"/>
      <name val="ＭＳ Ｐゴシック"/>
      <family val="3"/>
      <charset val="128"/>
    </font>
    <font>
      <sz val="10"/>
      <color theme="1"/>
      <name val="Arial"/>
      <family val="2"/>
    </font>
    <font>
      <sz val="11"/>
      <color theme="1"/>
      <name val="Arial"/>
      <family val="2"/>
    </font>
  </fonts>
  <fills count="1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CCFFCC"/>
        <bgColor indexed="64"/>
      </patternFill>
    </fill>
    <fill>
      <patternFill patternType="solid">
        <fgColor theme="8" tint="0.79998168889431442"/>
        <bgColor indexed="64"/>
      </patternFill>
    </fill>
    <fill>
      <patternFill patternType="solid">
        <fgColor theme="8" tint="-0.499984740745262"/>
        <bgColor indexed="64"/>
      </patternFill>
    </fill>
    <fill>
      <patternFill patternType="solid">
        <fgColor theme="9" tint="0.59999389629810485"/>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5" tint="-0.499984740745262"/>
        <bgColor indexed="64"/>
      </patternFill>
    </fill>
    <fill>
      <patternFill patternType="solid">
        <fgColor theme="8" tint="0.59999389629810485"/>
        <bgColor indexed="64"/>
      </patternFill>
    </fill>
    <fill>
      <patternFill patternType="solid">
        <fgColor rgb="FFFFFF00"/>
        <bgColor indexed="64"/>
      </patternFill>
    </fill>
  </fills>
  <borders count="108">
    <border>
      <left/>
      <right/>
      <top/>
      <bottom/>
      <diagonal/>
    </border>
    <border>
      <left/>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auto="1"/>
      </right>
      <top style="medium">
        <color auto="1"/>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auto="1"/>
      </left>
      <right style="thick">
        <color indexed="64"/>
      </right>
      <top style="hair">
        <color auto="1"/>
      </top>
      <bottom style="thin">
        <color auto="1"/>
      </bottom>
      <diagonal/>
    </border>
    <border>
      <left style="thick">
        <color indexed="64"/>
      </left>
      <right style="medium">
        <color auto="1"/>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style="thick">
        <color indexed="64"/>
      </left>
      <right style="medium">
        <color auto="1"/>
      </right>
      <top style="hair">
        <color auto="1"/>
      </top>
      <bottom/>
      <diagonal/>
    </border>
    <border>
      <left/>
      <right style="thin">
        <color auto="1"/>
      </right>
      <top style="hair">
        <color auto="1"/>
      </top>
      <bottom/>
      <diagonal/>
    </border>
    <border>
      <left style="thin">
        <color auto="1"/>
      </left>
      <right style="thick">
        <color indexed="64"/>
      </right>
      <top style="thin">
        <color auto="1"/>
      </top>
      <bottom style="hair">
        <color auto="1"/>
      </bottom>
      <diagonal/>
    </border>
    <border>
      <left style="thick">
        <color indexed="64"/>
      </left>
      <right style="medium">
        <color auto="1"/>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thick">
        <color indexed="64"/>
      </right>
      <top style="hair">
        <color auto="1"/>
      </top>
      <bottom/>
      <diagonal/>
    </border>
    <border>
      <left style="thin">
        <color auto="1"/>
      </left>
      <right style="thin">
        <color auto="1"/>
      </right>
      <top style="hair">
        <color auto="1"/>
      </top>
      <bottom/>
      <diagonal/>
    </border>
    <border>
      <left style="thick">
        <color indexed="64"/>
      </left>
      <right style="thin">
        <color auto="1"/>
      </right>
      <top style="double">
        <color auto="1"/>
      </top>
      <bottom/>
      <diagonal/>
    </border>
    <border>
      <left style="thin">
        <color auto="1"/>
      </left>
      <right style="thick">
        <color indexed="64"/>
      </right>
      <top style="double">
        <color auto="1"/>
      </top>
      <bottom style="hair">
        <color auto="1"/>
      </bottom>
      <diagonal/>
    </border>
    <border>
      <left style="thick">
        <color indexed="64"/>
      </left>
      <right style="medium">
        <color auto="1"/>
      </right>
      <top style="double">
        <color auto="1"/>
      </top>
      <bottom style="hair">
        <color auto="1"/>
      </bottom>
      <diagonal/>
    </border>
    <border>
      <left style="thin">
        <color auto="1"/>
      </left>
      <right style="thin">
        <color auto="1"/>
      </right>
      <top style="double">
        <color auto="1"/>
      </top>
      <bottom style="hair">
        <color auto="1"/>
      </bottom>
      <diagonal/>
    </border>
    <border>
      <left style="thick">
        <color indexed="64"/>
      </left>
      <right style="thin">
        <color auto="1"/>
      </right>
      <top/>
      <bottom style="thick">
        <color indexed="64"/>
      </bottom>
      <diagonal/>
    </border>
    <border>
      <left style="thin">
        <color auto="1"/>
      </left>
      <right style="thick">
        <color indexed="64"/>
      </right>
      <top style="hair">
        <color auto="1"/>
      </top>
      <bottom style="thick">
        <color indexed="64"/>
      </bottom>
      <diagonal/>
    </border>
    <border>
      <left style="thick">
        <color indexed="64"/>
      </left>
      <right style="medium">
        <color auto="1"/>
      </right>
      <top style="hair">
        <color auto="1"/>
      </top>
      <bottom style="thick">
        <color indexed="64"/>
      </bottom>
      <diagonal/>
    </border>
    <border>
      <left style="thin">
        <color auto="1"/>
      </left>
      <right style="thin">
        <color auto="1"/>
      </right>
      <top style="hair">
        <color auto="1"/>
      </top>
      <bottom style="thick">
        <color indexed="64"/>
      </bottom>
      <diagonal/>
    </border>
    <border>
      <left style="thin">
        <color indexed="64"/>
      </left>
      <right style="thin">
        <color indexed="64"/>
      </right>
      <top style="thin">
        <color indexed="64"/>
      </top>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hair">
        <color auto="1"/>
      </bottom>
      <diagonal/>
    </border>
    <border>
      <left/>
      <right/>
      <top style="hair">
        <color auto="1"/>
      </top>
      <bottom/>
      <diagonal/>
    </border>
    <border>
      <left/>
      <right/>
      <top style="hair">
        <color auto="1"/>
      </top>
      <bottom style="thin">
        <color auto="1"/>
      </bottom>
      <diagonal/>
    </border>
    <border>
      <left/>
      <right/>
      <top style="double">
        <color auto="1"/>
      </top>
      <bottom style="hair">
        <color auto="1"/>
      </bottom>
      <diagonal/>
    </border>
    <border>
      <left/>
      <right/>
      <top style="hair">
        <color auto="1"/>
      </top>
      <bottom style="thick">
        <color indexed="64"/>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hair">
        <color auto="1"/>
      </bottom>
      <diagonal/>
    </border>
    <border>
      <left style="thin">
        <color auto="1"/>
      </left>
      <right/>
      <top style="hair">
        <color auto="1"/>
      </top>
      <bottom/>
      <diagonal/>
    </border>
    <border>
      <left style="thin">
        <color auto="1"/>
      </left>
      <right/>
      <top style="hair">
        <color auto="1"/>
      </top>
      <bottom style="thin">
        <color auto="1"/>
      </bottom>
      <diagonal/>
    </border>
    <border>
      <left style="thin">
        <color indexed="64"/>
      </left>
      <right style="thick">
        <color indexed="64"/>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ck">
        <color indexed="64"/>
      </left>
      <right style="thin">
        <color auto="1"/>
      </right>
      <top style="thin">
        <color auto="1"/>
      </top>
      <bottom style="thin">
        <color auto="1"/>
      </bottom>
      <diagonal/>
    </border>
    <border>
      <left style="thin">
        <color indexed="64"/>
      </left>
      <right style="thin">
        <color auto="1"/>
      </right>
      <top style="double">
        <color auto="1"/>
      </top>
      <bottom/>
      <diagonal/>
    </border>
    <border>
      <left style="thin">
        <color indexed="64"/>
      </left>
      <right style="thin">
        <color auto="1"/>
      </right>
      <top/>
      <bottom style="thick">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style="thick">
        <color indexed="64"/>
      </right>
      <top/>
      <bottom/>
      <diagonal/>
    </border>
    <border>
      <left style="thin">
        <color indexed="64"/>
      </left>
      <right style="thin">
        <color indexed="64"/>
      </right>
      <top/>
      <bottom style="double">
        <color auto="1"/>
      </bottom>
      <diagonal/>
    </border>
    <border>
      <left style="thin">
        <color indexed="64"/>
      </left>
      <right style="thick">
        <color indexed="64"/>
      </right>
      <top style="hair">
        <color auto="1"/>
      </top>
      <bottom style="double">
        <color auto="1"/>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8"/>
      </bottom>
      <diagonal/>
    </border>
    <border>
      <left style="thin">
        <color indexed="8"/>
      </left>
      <right style="thin">
        <color indexed="8"/>
      </right>
      <top style="thin">
        <color indexed="8"/>
      </top>
      <bottom/>
      <diagonal/>
    </border>
    <border>
      <left/>
      <right/>
      <top/>
      <bottom style="medium">
        <color indexed="64"/>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double">
        <color auto="1"/>
      </top>
      <bottom style="hair">
        <color auto="1"/>
      </bottom>
      <diagonal/>
    </border>
    <border>
      <left style="medium">
        <color auto="1"/>
      </left>
      <right style="thin">
        <color auto="1"/>
      </right>
      <top style="hair">
        <color auto="1"/>
      </top>
      <bottom style="thick">
        <color indexed="64"/>
      </bottom>
      <diagonal/>
    </border>
    <border>
      <left style="thick">
        <color indexed="64"/>
      </left>
      <right/>
      <top style="double">
        <color auto="1"/>
      </top>
      <bottom style="hair">
        <color auto="1"/>
      </bottom>
      <diagonal/>
    </border>
    <border>
      <left style="thick">
        <color indexed="64"/>
      </left>
      <right/>
      <top style="hair">
        <color auto="1"/>
      </top>
      <bottom style="thick">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ck">
        <color indexed="64"/>
      </left>
      <right style="thin">
        <color auto="1"/>
      </right>
      <top/>
      <bottom style="thin">
        <color auto="1"/>
      </bottom>
      <diagonal/>
    </border>
    <border>
      <left style="thin">
        <color indexed="64"/>
      </left>
      <right style="thick">
        <color indexed="64"/>
      </right>
      <top/>
      <bottom style="thin">
        <color auto="1"/>
      </bottom>
      <diagonal/>
    </border>
    <border>
      <left style="thick">
        <color indexed="64"/>
      </left>
      <right style="medium">
        <color auto="1"/>
      </right>
      <top/>
      <bottom style="thin">
        <color auto="1"/>
      </bottom>
      <diagonal/>
    </border>
    <border>
      <left/>
      <right style="thick">
        <color indexed="64"/>
      </right>
      <top style="double">
        <color auto="1"/>
      </top>
      <bottom style="hair">
        <color auto="1"/>
      </bottom>
      <diagonal/>
    </border>
    <border>
      <left/>
      <right style="thick">
        <color indexed="64"/>
      </right>
      <top style="hair">
        <color auto="1"/>
      </top>
      <bottom style="thick">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rgb="FF000000"/>
      </right>
      <top style="thin">
        <color rgb="FF000000"/>
      </top>
      <bottom style="thin">
        <color rgb="FF000000"/>
      </bottom>
      <diagonal/>
    </border>
  </borders>
  <cellStyleXfs count="61">
    <xf numFmtId="0" fontId="0" fillId="0" borderId="0">
      <alignment vertical="center"/>
    </xf>
    <xf numFmtId="0" fontId="8" fillId="0" borderId="0">
      <alignment vertical="center"/>
    </xf>
    <xf numFmtId="0" fontId="1" fillId="0" borderId="0">
      <alignment vertical="center"/>
    </xf>
    <xf numFmtId="38" fontId="12" fillId="0" borderId="0" applyFont="0" applyFill="0" applyBorder="0" applyAlignment="0" applyProtection="0"/>
    <xf numFmtId="0" fontId="12" fillId="0" borderId="0">
      <alignment vertical="center"/>
    </xf>
    <xf numFmtId="0" fontId="8" fillId="0" borderId="0">
      <alignment vertical="center"/>
    </xf>
    <xf numFmtId="0" fontId="12" fillId="0" borderId="0">
      <alignment vertical="center"/>
    </xf>
    <xf numFmtId="0" fontId="12" fillId="0" borderId="0">
      <alignment vertical="center"/>
    </xf>
    <xf numFmtId="0" fontId="8"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8" fillId="0" borderId="0">
      <alignment vertical="center"/>
    </xf>
    <xf numFmtId="0" fontId="12" fillId="0" borderId="0"/>
    <xf numFmtId="9" fontId="12" fillId="0" borderId="0" applyFont="0" applyFill="0" applyBorder="0" applyAlignment="0" applyProtection="0">
      <alignment vertical="center"/>
    </xf>
    <xf numFmtId="38" fontId="8"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8" fillId="0" borderId="0">
      <alignment vertical="center"/>
    </xf>
    <xf numFmtId="0" fontId="12" fillId="0" borderId="0">
      <alignment vertical="center"/>
    </xf>
    <xf numFmtId="0" fontId="8" fillId="0" borderId="0">
      <alignment vertical="center"/>
    </xf>
    <xf numFmtId="0" fontId="1" fillId="0" borderId="0">
      <alignment vertical="center"/>
    </xf>
    <xf numFmtId="0" fontId="12" fillId="0" borderId="0">
      <alignment vertical="center"/>
    </xf>
    <xf numFmtId="0" fontId="12" fillId="0" borderId="0">
      <alignment vertical="center"/>
    </xf>
    <xf numFmtId="0" fontId="21" fillId="0" borderId="0"/>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12" fillId="0" borderId="0"/>
    <xf numFmtId="0" fontId="12" fillId="0" borderId="0">
      <alignment vertical="center"/>
    </xf>
    <xf numFmtId="0" fontId="9" fillId="0" borderId="0"/>
    <xf numFmtId="38" fontId="1" fillId="0" borderId="0" applyFont="0" applyFill="0" applyBorder="0" applyAlignment="0" applyProtection="0">
      <alignment vertical="center"/>
    </xf>
    <xf numFmtId="38" fontId="12" fillId="0" borderId="0" applyFont="0" applyFill="0" applyBorder="0" applyAlignment="0" applyProtection="0"/>
    <xf numFmtId="0" fontId="12" fillId="0" borderId="0">
      <alignment vertical="center"/>
    </xf>
    <xf numFmtId="0" fontId="8" fillId="0" borderId="0">
      <alignment vertical="center"/>
    </xf>
    <xf numFmtId="0" fontId="12" fillId="0" borderId="0">
      <alignment vertical="center"/>
    </xf>
    <xf numFmtId="0" fontId="12" fillId="0" borderId="0"/>
    <xf numFmtId="0" fontId="12" fillId="0" borderId="0"/>
    <xf numFmtId="0" fontId="1" fillId="0" borderId="0">
      <alignment vertical="center"/>
    </xf>
    <xf numFmtId="38" fontId="12" fillId="0" borderId="0" applyFont="0" applyFill="0" applyBorder="0" applyAlignment="0" applyProtection="0"/>
    <xf numFmtId="0" fontId="8" fillId="0" borderId="0">
      <alignment vertical="center"/>
    </xf>
    <xf numFmtId="0" fontId="12" fillId="0" borderId="0"/>
    <xf numFmtId="0" fontId="12" fillId="0" borderId="0">
      <alignment vertical="center"/>
    </xf>
    <xf numFmtId="0" fontId="1" fillId="0" borderId="0">
      <alignment vertical="center"/>
    </xf>
    <xf numFmtId="0" fontId="21" fillId="0" borderId="0"/>
    <xf numFmtId="0" fontId="12" fillId="0" borderId="0">
      <alignment vertical="center"/>
    </xf>
    <xf numFmtId="38" fontId="1" fillId="0" borderId="0" applyFont="0" applyFill="0" applyBorder="0" applyAlignment="0" applyProtection="0">
      <alignment vertical="center"/>
    </xf>
  </cellStyleXfs>
  <cellXfs count="842">
    <xf numFmtId="0" fontId="0" fillId="0" borderId="0" xfId="0">
      <alignment vertical="center"/>
    </xf>
    <xf numFmtId="0" fontId="2" fillId="0" borderId="0" xfId="0" applyFont="1">
      <alignment vertical="center"/>
    </xf>
    <xf numFmtId="0" fontId="2" fillId="0" borderId="0" xfId="0" applyFont="1" applyAlignment="1">
      <alignment vertical="center"/>
    </xf>
    <xf numFmtId="0" fontId="4" fillId="0" borderId="0" xfId="0" applyFont="1" applyAlignment="1">
      <alignment vertical="center"/>
    </xf>
    <xf numFmtId="0" fontId="11" fillId="0" borderId="0" xfId="0" applyFont="1" applyAlignment="1">
      <alignment vertical="center"/>
    </xf>
    <xf numFmtId="0" fontId="4" fillId="2" borderId="0" xfId="0" applyFont="1" applyFill="1" applyAlignment="1">
      <alignment vertical="center"/>
    </xf>
    <xf numFmtId="0" fontId="16" fillId="0" borderId="0" xfId="0" applyFont="1">
      <alignment vertical="center"/>
    </xf>
    <xf numFmtId="0" fontId="4" fillId="0" borderId="0" xfId="19" applyFont="1" applyAlignment="1">
      <alignment vertical="center"/>
    </xf>
    <xf numFmtId="0" fontId="2" fillId="0" borderId="0" xfId="19" applyFont="1" applyBorder="1" applyAlignment="1">
      <alignment vertical="center"/>
    </xf>
    <xf numFmtId="0" fontId="2" fillId="0" borderId="0" xfId="19" applyFont="1" applyAlignment="1">
      <alignment vertical="center"/>
    </xf>
    <xf numFmtId="0" fontId="2" fillId="0" borderId="0" xfId="19" applyFont="1" applyAlignment="1">
      <alignment vertical="top" wrapText="1"/>
    </xf>
    <xf numFmtId="0" fontId="2" fillId="0" borderId="0" xfId="19" applyFont="1" applyAlignment="1">
      <alignment vertical="center" shrinkToFit="1"/>
    </xf>
    <xf numFmtId="0" fontId="2" fillId="0" borderId="0" xfId="19" applyFont="1" applyAlignment="1">
      <alignment vertical="center" wrapText="1" shrinkToFit="1"/>
    </xf>
    <xf numFmtId="0" fontId="19" fillId="0" borderId="0" xfId="19" applyFont="1" applyAlignment="1">
      <alignment vertical="center" wrapText="1" shrinkToFit="1"/>
    </xf>
    <xf numFmtId="0" fontId="2" fillId="0" borderId="0" xfId="19" applyFont="1" applyAlignment="1">
      <alignment horizontal="left" vertical="center"/>
    </xf>
    <xf numFmtId="3" fontId="2" fillId="0" borderId="0" xfId="19" applyNumberFormat="1" applyFont="1" applyAlignment="1">
      <alignment vertical="center" shrinkToFit="1"/>
    </xf>
    <xf numFmtId="0" fontId="2" fillId="0" borderId="0" xfId="19" applyFont="1" applyAlignment="1">
      <alignment horizontal="right" vertical="center" shrinkToFit="1"/>
    </xf>
    <xf numFmtId="49" fontId="2" fillId="0" borderId="0" xfId="19" applyNumberFormat="1" applyFont="1" applyAlignment="1">
      <alignment vertical="center" shrinkToFit="1"/>
    </xf>
    <xf numFmtId="0" fontId="17" fillId="0" borderId="0" xfId="19" applyFont="1" applyAlignment="1">
      <alignment vertical="center"/>
    </xf>
    <xf numFmtId="0" fontId="17" fillId="0" borderId="0" xfId="19" applyFont="1" applyAlignment="1">
      <alignment vertical="center" shrinkToFit="1"/>
    </xf>
    <xf numFmtId="0" fontId="4" fillId="0" borderId="0" xfId="19" applyFont="1" applyAlignment="1">
      <alignment horizontal="left" vertical="center"/>
    </xf>
    <xf numFmtId="3" fontId="17" fillId="0" borderId="0" xfId="19" applyNumberFormat="1" applyFont="1" applyAlignment="1">
      <alignment vertical="center" shrinkToFit="1"/>
    </xf>
    <xf numFmtId="0" fontId="17" fillId="0" borderId="0" xfId="19" applyFont="1" applyAlignment="1">
      <alignment horizontal="center" vertical="center"/>
    </xf>
    <xf numFmtId="0" fontId="17" fillId="0" borderId="0" xfId="19" applyFont="1" applyAlignment="1">
      <alignment horizontal="left" vertical="center"/>
    </xf>
    <xf numFmtId="49" fontId="17" fillId="0" borderId="0" xfId="19" applyNumberFormat="1" applyFont="1" applyAlignment="1">
      <alignment vertical="center" shrinkToFit="1"/>
    </xf>
    <xf numFmtId="0" fontId="22" fillId="0" borderId="0" xfId="0" applyFont="1">
      <alignment vertical="center"/>
    </xf>
    <xf numFmtId="0" fontId="24" fillId="0" borderId="0" xfId="0" applyFont="1">
      <alignment vertical="center"/>
    </xf>
    <xf numFmtId="0" fontId="23" fillId="0" borderId="0" xfId="0" applyFont="1">
      <alignment vertical="center"/>
    </xf>
    <xf numFmtId="0" fontId="5" fillId="0" borderId="29" xfId="0" applyFont="1" applyBorder="1" applyAlignment="1">
      <alignment vertical="center" shrinkToFit="1"/>
    </xf>
    <xf numFmtId="0" fontId="5" fillId="0" borderId="33" xfId="0" applyFont="1" applyBorder="1" applyAlignment="1">
      <alignment vertical="center" shrinkToFit="1"/>
    </xf>
    <xf numFmtId="0" fontId="2" fillId="0" borderId="0" xfId="1" applyFont="1" applyAlignment="1">
      <alignment horizontal="left" vertical="center"/>
    </xf>
    <xf numFmtId="0" fontId="4" fillId="0" borderId="0" xfId="0" applyFont="1" applyFill="1" applyBorder="1">
      <alignment vertical="center"/>
    </xf>
    <xf numFmtId="0" fontId="5" fillId="0" borderId="0" xfId="0" applyFont="1" applyAlignment="1">
      <alignment vertical="center"/>
    </xf>
    <xf numFmtId="0" fontId="5" fillId="0" borderId="0" xfId="0" applyFont="1" applyBorder="1" applyAlignment="1">
      <alignment vertical="center"/>
    </xf>
    <xf numFmtId="0" fontId="27" fillId="12" borderId="41" xfId="2" applyFont="1" applyFill="1" applyBorder="1" applyAlignment="1">
      <alignment vertical="center"/>
    </xf>
    <xf numFmtId="0" fontId="28" fillId="12" borderId="53" xfId="2" applyFont="1" applyFill="1" applyBorder="1" applyAlignment="1">
      <alignment horizontal="center" vertical="center" shrinkToFit="1"/>
    </xf>
    <xf numFmtId="0" fontId="28" fillId="12" borderId="53" xfId="2" applyFont="1" applyFill="1" applyBorder="1" applyAlignment="1">
      <alignment horizontal="left" vertical="center" wrapText="1" shrinkToFit="1"/>
    </xf>
    <xf numFmtId="0" fontId="28" fillId="12" borderId="53" xfId="2" applyFont="1" applyFill="1" applyBorder="1" applyAlignment="1">
      <alignment horizontal="center" vertical="center" wrapText="1"/>
    </xf>
    <xf numFmtId="3" fontId="28" fillId="12" borderId="53" xfId="2" applyNumberFormat="1" applyFont="1" applyFill="1" applyBorder="1" applyAlignment="1">
      <alignment horizontal="center" vertical="center" wrapText="1"/>
    </xf>
    <xf numFmtId="3" fontId="28" fillId="12" borderId="54" xfId="2" applyNumberFormat="1" applyFont="1" applyFill="1" applyBorder="1" applyAlignment="1">
      <alignment horizontal="center" vertical="center" shrinkToFit="1"/>
    </xf>
    <xf numFmtId="0" fontId="27" fillId="12" borderId="45" xfId="2" applyFont="1" applyFill="1" applyBorder="1" applyAlignment="1">
      <alignment vertical="center"/>
    </xf>
    <xf numFmtId="0" fontId="29" fillId="12" borderId="46" xfId="2" applyFont="1" applyFill="1" applyBorder="1" applyAlignment="1">
      <alignment horizontal="center" vertical="center" shrinkToFit="1"/>
    </xf>
    <xf numFmtId="0" fontId="29" fillId="12" borderId="46" xfId="2" applyFont="1" applyFill="1" applyBorder="1" applyAlignment="1">
      <alignment horizontal="left" vertical="center" wrapText="1" shrinkToFit="1"/>
    </xf>
    <xf numFmtId="0" fontId="29" fillId="12" borderId="46" xfId="2" applyFont="1" applyFill="1" applyBorder="1" applyAlignment="1">
      <alignment horizontal="center" vertical="center" wrapText="1"/>
    </xf>
    <xf numFmtId="3" fontId="29" fillId="12" borderId="46" xfId="2" applyNumberFormat="1" applyFont="1" applyFill="1" applyBorder="1" applyAlignment="1">
      <alignment horizontal="center" vertical="center" wrapText="1"/>
    </xf>
    <xf numFmtId="3" fontId="29" fillId="12" borderId="47" xfId="2" applyNumberFormat="1" applyFont="1" applyFill="1" applyBorder="1" applyAlignment="1">
      <alignment horizontal="center" vertical="center" shrinkToFit="1"/>
    </xf>
    <xf numFmtId="0" fontId="27" fillId="12" borderId="72" xfId="2" applyFont="1" applyFill="1" applyBorder="1" applyAlignment="1">
      <alignment vertical="center"/>
    </xf>
    <xf numFmtId="0" fontId="29" fillId="12" borderId="59" xfId="2" applyFont="1" applyFill="1" applyBorder="1" applyAlignment="1">
      <alignment horizontal="center" vertical="center" shrinkToFit="1"/>
    </xf>
    <xf numFmtId="0" fontId="29" fillId="12" borderId="59" xfId="2" applyFont="1" applyFill="1" applyBorder="1" applyAlignment="1">
      <alignment horizontal="left" vertical="center" wrapText="1" shrinkToFit="1"/>
    </xf>
    <xf numFmtId="0" fontId="29" fillId="12" borderId="59" xfId="2" applyFont="1" applyFill="1" applyBorder="1" applyAlignment="1">
      <alignment horizontal="center" vertical="center" wrapText="1"/>
    </xf>
    <xf numFmtId="3" fontId="29" fillId="12" borderId="59" xfId="2" applyNumberFormat="1" applyFont="1" applyFill="1" applyBorder="1" applyAlignment="1">
      <alignment horizontal="center" vertical="center" wrapText="1"/>
    </xf>
    <xf numFmtId="3" fontId="29" fillId="12" borderId="61" xfId="2" applyNumberFormat="1" applyFont="1" applyFill="1" applyBorder="1" applyAlignment="1">
      <alignment horizontal="center" vertical="center" shrinkToFit="1"/>
    </xf>
    <xf numFmtId="3" fontId="28" fillId="12" borderId="73" xfId="2" applyNumberFormat="1" applyFont="1" applyFill="1" applyBorder="1" applyAlignment="1">
      <alignment horizontal="center" vertical="center" wrapText="1"/>
    </xf>
    <xf numFmtId="3" fontId="28" fillId="12" borderId="74" xfId="2" applyNumberFormat="1" applyFont="1" applyFill="1" applyBorder="1" applyAlignment="1">
      <alignment horizontal="center" vertical="center" shrinkToFit="1"/>
    </xf>
    <xf numFmtId="0" fontId="29" fillId="12" borderId="77" xfId="2" applyFont="1" applyFill="1" applyBorder="1" applyAlignment="1">
      <alignment horizontal="center" vertical="center" shrinkToFit="1"/>
    </xf>
    <xf numFmtId="0" fontId="4" fillId="0" borderId="76" xfId="0" applyFont="1" applyBorder="1" applyAlignment="1">
      <alignment vertical="center" shrinkToFit="1"/>
    </xf>
    <xf numFmtId="3" fontId="28" fillId="12" borderId="79" xfId="2" applyNumberFormat="1" applyFont="1" applyFill="1" applyBorder="1" applyAlignment="1">
      <alignment horizontal="center" vertical="center" wrapText="1"/>
    </xf>
    <xf numFmtId="3" fontId="29" fillId="12" borderId="77" xfId="2" applyNumberFormat="1" applyFont="1" applyFill="1" applyBorder="1" applyAlignment="1">
      <alignment horizontal="center" vertical="center" wrapText="1"/>
    </xf>
    <xf numFmtId="0" fontId="17" fillId="0" borderId="0" xfId="0" applyFont="1" applyAlignment="1">
      <alignment vertical="center"/>
    </xf>
    <xf numFmtId="0" fontId="17" fillId="0" borderId="0" xfId="0" applyFont="1" applyAlignment="1">
      <alignment vertical="center" shrinkToFit="1"/>
    </xf>
    <xf numFmtId="0" fontId="14" fillId="0" borderId="0" xfId="0" applyFont="1" applyAlignment="1">
      <alignment vertical="center" shrinkToFit="1"/>
    </xf>
    <xf numFmtId="0" fontId="32" fillId="12" borderId="76" xfId="0" applyFont="1" applyFill="1" applyBorder="1" applyAlignment="1">
      <alignment vertical="center" shrinkToFit="1"/>
    </xf>
    <xf numFmtId="0" fontId="12" fillId="0" borderId="84" xfId="0" applyFont="1" applyBorder="1" applyAlignment="1">
      <alignment vertical="center" wrapText="1"/>
    </xf>
    <xf numFmtId="0" fontId="12" fillId="0" borderId="84" xfId="0" applyFont="1" applyFill="1" applyBorder="1" applyAlignment="1">
      <alignment vertical="center" wrapText="1"/>
    </xf>
    <xf numFmtId="0" fontId="4" fillId="14" borderId="0" xfId="0" applyFont="1" applyFill="1" applyAlignment="1">
      <alignment vertical="center"/>
    </xf>
    <xf numFmtId="0" fontId="27" fillId="12" borderId="80" xfId="2" applyFont="1" applyFill="1" applyBorder="1" applyAlignment="1">
      <alignment vertical="center"/>
    </xf>
    <xf numFmtId="0" fontId="29" fillId="12" borderId="77" xfId="2" applyFont="1" applyFill="1" applyBorder="1" applyAlignment="1">
      <alignment horizontal="left" vertical="center" wrapText="1" shrinkToFit="1"/>
    </xf>
    <xf numFmtId="0" fontId="29" fillId="12" borderId="77" xfId="2" applyFont="1" applyFill="1" applyBorder="1" applyAlignment="1">
      <alignment horizontal="center" vertical="center" wrapText="1"/>
    </xf>
    <xf numFmtId="3" fontId="28" fillId="12" borderId="83" xfId="2" applyNumberFormat="1" applyFont="1" applyFill="1" applyBorder="1" applyAlignment="1">
      <alignment horizontal="center" vertical="center" shrinkToFit="1"/>
    </xf>
    <xf numFmtId="0" fontId="13" fillId="0" borderId="0" xfId="0" applyFont="1" applyAlignment="1">
      <alignment vertical="center"/>
    </xf>
    <xf numFmtId="0" fontId="5" fillId="0" borderId="88" xfId="0" applyFont="1" applyBorder="1" applyAlignment="1">
      <alignment vertical="center"/>
    </xf>
    <xf numFmtId="0" fontId="5" fillId="0" borderId="1" xfId="0" applyFont="1" applyBorder="1" applyAlignment="1">
      <alignment vertical="center"/>
    </xf>
    <xf numFmtId="0" fontId="5" fillId="0" borderId="7" xfId="0" applyFont="1" applyBorder="1" applyAlignment="1">
      <alignment vertical="center"/>
    </xf>
    <xf numFmtId="3" fontId="29" fillId="12" borderId="82" xfId="2" applyNumberFormat="1" applyFont="1" applyFill="1" applyBorder="1" applyAlignment="1">
      <alignment horizontal="center" vertical="center" shrinkToFit="1"/>
    </xf>
    <xf numFmtId="0" fontId="4" fillId="0" borderId="0" xfId="0" applyFont="1" applyFill="1" applyAlignment="1">
      <alignment vertical="center"/>
    </xf>
    <xf numFmtId="0" fontId="2" fillId="0" borderId="0" xfId="1" applyFont="1" applyAlignment="1">
      <alignment vertical="center" wrapText="1" shrinkToFit="1"/>
    </xf>
    <xf numFmtId="0" fontId="2" fillId="0" borderId="0" xfId="1" applyFont="1" applyAlignment="1">
      <alignment vertical="center" wrapText="1"/>
    </xf>
    <xf numFmtId="0" fontId="2" fillId="0" borderId="0" xfId="0" applyFont="1" applyAlignment="1">
      <alignment vertical="center" wrapText="1"/>
    </xf>
    <xf numFmtId="0" fontId="5" fillId="0" borderId="22" xfId="0" applyFont="1" applyFill="1" applyBorder="1" applyAlignment="1">
      <alignment vertical="center" shrinkToFit="1"/>
    </xf>
    <xf numFmtId="0" fontId="22" fillId="0" borderId="0" xfId="0" applyFont="1" applyFill="1">
      <alignment vertical="center"/>
    </xf>
    <xf numFmtId="0" fontId="5" fillId="0" borderId="16" xfId="0" applyFont="1" applyFill="1" applyBorder="1" applyAlignment="1">
      <alignment vertical="center" shrinkToFit="1"/>
    </xf>
    <xf numFmtId="3" fontId="23" fillId="0" borderId="17" xfId="0" applyNumberFormat="1" applyFont="1" applyFill="1" applyBorder="1" applyAlignment="1">
      <alignment vertical="center" shrinkToFit="1"/>
    </xf>
    <xf numFmtId="3" fontId="23" fillId="0" borderId="23" xfId="0" applyNumberFormat="1" applyFont="1" applyFill="1" applyBorder="1" applyAlignment="1">
      <alignment vertical="center" shrinkToFit="1"/>
    </xf>
    <xf numFmtId="0" fontId="5" fillId="0" borderId="26" xfId="0" applyFont="1" applyFill="1" applyBorder="1" applyAlignment="1">
      <alignment vertical="center" shrinkToFit="1"/>
    </xf>
    <xf numFmtId="3" fontId="23" fillId="0" borderId="20" xfId="0" applyNumberFormat="1" applyFont="1" applyFill="1" applyBorder="1" applyAlignment="1">
      <alignment vertical="center" shrinkToFit="1"/>
    </xf>
    <xf numFmtId="0" fontId="5" fillId="0" borderId="71" xfId="0" applyFont="1" applyFill="1" applyBorder="1" applyAlignment="1">
      <alignment vertical="center" shrinkToFit="1"/>
    </xf>
    <xf numFmtId="0" fontId="34" fillId="12" borderId="53" xfId="2" applyFont="1" applyFill="1" applyBorder="1" applyAlignment="1">
      <alignment horizontal="center" vertical="center" shrinkToFit="1"/>
    </xf>
    <xf numFmtId="0" fontId="35" fillId="12" borderId="46" xfId="2" applyFont="1" applyFill="1" applyBorder="1" applyAlignment="1">
      <alignment horizontal="center" vertical="center" shrinkToFit="1"/>
    </xf>
    <xf numFmtId="0" fontId="35" fillId="12" borderId="77" xfId="2" applyFont="1" applyFill="1" applyBorder="1" applyAlignment="1">
      <alignment horizontal="center" vertical="center" shrinkToFit="1"/>
    </xf>
    <xf numFmtId="0" fontId="35" fillId="12" borderId="59" xfId="2" applyFont="1" applyFill="1" applyBorder="1" applyAlignment="1">
      <alignment horizontal="center" vertical="center" shrinkToFit="1"/>
    </xf>
    <xf numFmtId="0" fontId="37" fillId="0" borderId="0" xfId="0" applyFont="1">
      <alignment vertical="center"/>
    </xf>
    <xf numFmtId="3" fontId="29" fillId="12" borderId="79" xfId="2" applyNumberFormat="1" applyFont="1" applyFill="1" applyBorder="1" applyAlignment="1">
      <alignment horizontal="center" vertical="center" wrapText="1"/>
    </xf>
    <xf numFmtId="3" fontId="23" fillId="0" borderId="19" xfId="0" applyNumberFormat="1" applyFont="1" applyFill="1" applyBorder="1" applyAlignment="1">
      <alignment vertical="center" shrinkToFit="1"/>
    </xf>
    <xf numFmtId="3" fontId="23" fillId="0" borderId="48" xfId="0" applyNumberFormat="1" applyFont="1" applyFill="1" applyBorder="1" applyAlignment="1">
      <alignment vertical="center" shrinkToFit="1"/>
    </xf>
    <xf numFmtId="3" fontId="23" fillId="0" borderId="55" xfId="0" applyNumberFormat="1" applyFont="1" applyFill="1" applyBorder="1" applyAlignment="1">
      <alignment vertical="center" shrinkToFit="1"/>
    </xf>
    <xf numFmtId="3" fontId="23" fillId="0" borderId="22" xfId="0" applyNumberFormat="1" applyFont="1" applyFill="1" applyBorder="1" applyAlignment="1">
      <alignment vertical="center" shrinkToFit="1"/>
    </xf>
    <xf numFmtId="3" fontId="23" fillId="0" borderId="26" xfId="0" applyNumberFormat="1" applyFont="1" applyFill="1" applyBorder="1" applyAlignment="1">
      <alignment vertical="center" shrinkToFit="1"/>
    </xf>
    <xf numFmtId="3" fontId="23" fillId="0" borderId="16" xfId="0" applyNumberFormat="1" applyFont="1" applyFill="1" applyBorder="1" applyAlignment="1">
      <alignment vertical="center" shrinkToFit="1"/>
    </xf>
    <xf numFmtId="3" fontId="23" fillId="0" borderId="18" xfId="0" applyNumberFormat="1" applyFont="1" applyFill="1" applyBorder="1" applyAlignment="1">
      <alignment vertical="center" shrinkToFit="1"/>
    </xf>
    <xf numFmtId="3" fontId="23" fillId="0" borderId="50" xfId="0" applyNumberFormat="1" applyFont="1" applyFill="1" applyBorder="1" applyAlignment="1">
      <alignment vertical="center" shrinkToFit="1"/>
    </xf>
    <xf numFmtId="3" fontId="23" fillId="0" borderId="57" xfId="0" applyNumberFormat="1" applyFont="1" applyFill="1" applyBorder="1" applyAlignment="1">
      <alignment vertical="center" shrinkToFit="1"/>
    </xf>
    <xf numFmtId="3" fontId="23" fillId="0" borderId="24" xfId="0" applyNumberFormat="1" applyFont="1" applyFill="1" applyBorder="1" applyAlignment="1">
      <alignment vertical="center" shrinkToFit="1"/>
    </xf>
    <xf numFmtId="3" fontId="23" fillId="0" borderId="25" xfId="0" applyNumberFormat="1" applyFont="1" applyFill="1" applyBorder="1" applyAlignment="1">
      <alignment vertical="center" shrinkToFit="1"/>
    </xf>
    <xf numFmtId="3" fontId="23" fillId="0" borderId="49" xfId="0" applyNumberFormat="1" applyFont="1" applyFill="1" applyBorder="1" applyAlignment="1">
      <alignment vertical="center" shrinkToFit="1"/>
    </xf>
    <xf numFmtId="3" fontId="23" fillId="0" borderId="56" xfId="0" applyNumberFormat="1" applyFont="1" applyFill="1" applyBorder="1" applyAlignment="1">
      <alignment vertical="center" shrinkToFit="1"/>
    </xf>
    <xf numFmtId="3" fontId="23" fillId="0" borderId="21" xfId="0" applyNumberFormat="1" applyFont="1" applyFill="1" applyBorder="1" applyAlignment="1">
      <alignment vertical="center" shrinkToFit="1"/>
    </xf>
    <xf numFmtId="3" fontId="23" fillId="0" borderId="27" xfId="0" applyNumberFormat="1" applyFont="1" applyFill="1" applyBorder="1" applyAlignment="1">
      <alignment vertical="center" shrinkToFit="1"/>
    </xf>
    <xf numFmtId="0" fontId="14" fillId="10" borderId="45" xfId="0" applyFont="1" applyFill="1" applyBorder="1" applyAlignment="1">
      <alignment vertical="center" shrinkToFit="1"/>
    </xf>
    <xf numFmtId="0" fontId="22" fillId="10" borderId="45" xfId="0" applyFont="1" applyFill="1" applyBorder="1" applyAlignment="1">
      <alignment vertical="center" shrinkToFit="1"/>
    </xf>
    <xf numFmtId="0" fontId="22" fillId="10" borderId="53" xfId="19" applyFont="1" applyFill="1" applyBorder="1" applyAlignment="1">
      <alignment vertical="center" shrinkToFit="1"/>
    </xf>
    <xf numFmtId="0" fontId="22" fillId="10" borderId="54" xfId="19" applyFont="1" applyFill="1" applyBorder="1" applyAlignment="1">
      <alignment vertical="center" shrinkToFit="1"/>
    </xf>
    <xf numFmtId="178" fontId="22" fillId="11" borderId="54" xfId="19" applyNumberFormat="1" applyFont="1" applyFill="1" applyBorder="1" applyAlignment="1">
      <alignment vertical="center" shrinkToFit="1"/>
    </xf>
    <xf numFmtId="178" fontId="22" fillId="11" borderId="44" xfId="19" applyNumberFormat="1" applyFont="1" applyFill="1" applyBorder="1" applyAlignment="1">
      <alignment vertical="center" shrinkToFit="1"/>
    </xf>
    <xf numFmtId="178" fontId="22" fillId="11" borderId="43" xfId="19" applyNumberFormat="1" applyFont="1" applyFill="1" applyBorder="1" applyAlignment="1">
      <alignment vertical="center" shrinkToFit="1"/>
    </xf>
    <xf numFmtId="0" fontId="22" fillId="11" borderId="43" xfId="19" applyFont="1" applyFill="1" applyBorder="1" applyAlignment="1">
      <alignment horizontal="center" vertical="center" shrinkToFit="1"/>
    </xf>
    <xf numFmtId="0" fontId="22" fillId="11" borderId="43" xfId="19" applyFont="1" applyFill="1" applyBorder="1" applyAlignment="1">
      <alignment vertical="center" shrinkToFit="1"/>
    </xf>
    <xf numFmtId="0" fontId="22" fillId="10" borderId="46" xfId="19" applyFont="1" applyFill="1" applyBorder="1" applyAlignment="1">
      <alignment vertical="center" shrinkToFit="1"/>
    </xf>
    <xf numFmtId="0" fontId="22" fillId="10" borderId="47" xfId="19" applyFont="1" applyFill="1" applyBorder="1" applyAlignment="1">
      <alignment vertical="center" shrinkToFit="1"/>
    </xf>
    <xf numFmtId="178" fontId="22" fillId="11" borderId="47" xfId="19" applyNumberFormat="1" applyFont="1" applyFill="1" applyBorder="1" applyAlignment="1">
      <alignment vertical="center" shrinkToFit="1"/>
    </xf>
    <xf numFmtId="178" fontId="22" fillId="11" borderId="4" xfId="19" applyNumberFormat="1" applyFont="1" applyFill="1" applyBorder="1" applyAlignment="1">
      <alignment vertical="center" shrinkToFit="1"/>
    </xf>
    <xf numFmtId="0" fontId="22" fillId="11" borderId="4" xfId="19" applyFont="1" applyFill="1" applyBorder="1" applyAlignment="1">
      <alignment horizontal="center" vertical="center" shrinkToFit="1"/>
    </xf>
    <xf numFmtId="0" fontId="22" fillId="11" borderId="4" xfId="19" applyFont="1" applyFill="1" applyBorder="1" applyAlignment="1">
      <alignment vertical="center" shrinkToFit="1"/>
    </xf>
    <xf numFmtId="0" fontId="22" fillId="0" borderId="76" xfId="0" applyFont="1" applyBorder="1" applyAlignment="1">
      <alignment horizontal="center" vertical="center"/>
    </xf>
    <xf numFmtId="0" fontId="22" fillId="0" borderId="76" xfId="0" applyFont="1" applyBorder="1" applyAlignment="1">
      <alignment vertical="center" shrinkToFit="1"/>
    </xf>
    <xf numFmtId="49" fontId="22" fillId="0" borderId="76" xfId="0" applyNumberFormat="1" applyFont="1" applyBorder="1" applyAlignment="1">
      <alignment vertical="center" shrinkToFit="1"/>
    </xf>
    <xf numFmtId="0" fontId="12" fillId="0" borderId="76" xfId="44" quotePrefix="1" applyFont="1" applyFill="1" applyBorder="1" applyAlignment="1">
      <alignment horizontal="center" vertical="center" wrapText="1"/>
    </xf>
    <xf numFmtId="0" fontId="22" fillId="0" borderId="76" xfId="0" applyFont="1" applyBorder="1" applyAlignment="1">
      <alignment vertical="center"/>
    </xf>
    <xf numFmtId="0" fontId="22" fillId="0" borderId="76" xfId="0" applyFont="1" applyFill="1" applyBorder="1" applyAlignment="1">
      <alignment vertical="center" shrinkToFit="1"/>
    </xf>
    <xf numFmtId="0" fontId="12" fillId="0" borderId="76" xfId="44" applyFont="1" applyFill="1" applyBorder="1" applyAlignment="1">
      <alignment horizontal="center" vertical="center" wrapText="1"/>
    </xf>
    <xf numFmtId="177" fontId="12" fillId="0" borderId="76" xfId="44" applyNumberFormat="1" applyFont="1" applyFill="1" applyBorder="1" applyAlignment="1">
      <alignment horizontal="center" vertical="center" wrapText="1"/>
    </xf>
    <xf numFmtId="0" fontId="12" fillId="0" borderId="76" xfId="0" applyFont="1" applyFill="1" applyBorder="1" applyAlignment="1">
      <alignment horizontal="center" vertical="center"/>
    </xf>
    <xf numFmtId="0" fontId="12" fillId="0" borderId="76" xfId="44" applyFont="1" applyFill="1" applyBorder="1" applyAlignment="1">
      <alignment vertical="center" wrapText="1"/>
    </xf>
    <xf numFmtId="0" fontId="22" fillId="0" borderId="76" xfId="0" applyFont="1" applyBorder="1" applyAlignment="1">
      <alignment vertical="center" wrapText="1" shrinkToFit="1"/>
    </xf>
    <xf numFmtId="0" fontId="12" fillId="3" borderId="76" xfId="0" applyFont="1" applyFill="1" applyBorder="1" applyAlignment="1">
      <alignment horizontal="left" vertical="center" shrinkToFit="1"/>
    </xf>
    <xf numFmtId="0" fontId="12" fillId="0" borderId="76" xfId="8" applyFont="1" applyBorder="1" applyAlignment="1">
      <alignment horizontal="left" vertical="center" wrapText="1"/>
    </xf>
    <xf numFmtId="0" fontId="12" fillId="0" borderId="76" xfId="0" applyFont="1" applyFill="1" applyBorder="1" applyAlignment="1">
      <alignment vertical="center"/>
    </xf>
    <xf numFmtId="0" fontId="12" fillId="0" borderId="76" xfId="0" applyFont="1" applyFill="1" applyBorder="1" applyAlignment="1">
      <alignment horizontal="left" vertical="center" wrapText="1"/>
    </xf>
    <xf numFmtId="0" fontId="39" fillId="0" borderId="84" xfId="0" applyFont="1" applyBorder="1" applyAlignment="1">
      <alignment vertical="center" wrapText="1"/>
    </xf>
    <xf numFmtId="0" fontId="33" fillId="0" borderId="84" xfId="0" applyFont="1" applyBorder="1" applyAlignment="1">
      <alignment vertical="center" wrapText="1"/>
    </xf>
    <xf numFmtId="0" fontId="39" fillId="0" borderId="85" xfId="0" applyFont="1" applyBorder="1" applyAlignment="1">
      <alignment vertical="center" wrapText="1"/>
    </xf>
    <xf numFmtId="0" fontId="39" fillId="0" borderId="86" xfId="0" applyFont="1" applyBorder="1" applyAlignment="1">
      <alignment vertical="center" wrapText="1"/>
    </xf>
    <xf numFmtId="0" fontId="39" fillId="0" borderId="87" xfId="0" applyFont="1" applyBorder="1" applyAlignment="1">
      <alignment vertical="center" wrapText="1"/>
    </xf>
    <xf numFmtId="0" fontId="12" fillId="0" borderId="84" xfId="0" applyFont="1" applyFill="1" applyBorder="1" applyAlignment="1">
      <alignment horizontal="left" vertical="center" wrapText="1"/>
    </xf>
    <xf numFmtId="3" fontId="22" fillId="0" borderId="76" xfId="0" applyNumberFormat="1" applyFont="1" applyBorder="1" applyAlignment="1">
      <alignment vertical="center" shrinkToFit="1"/>
    </xf>
    <xf numFmtId="0" fontId="22" fillId="0" borderId="77" xfId="0" applyFont="1" applyBorder="1" applyAlignment="1">
      <alignment vertical="center" shrinkToFit="1"/>
    </xf>
    <xf numFmtId="0" fontId="33" fillId="0" borderId="84" xfId="0" applyFont="1" applyFill="1" applyBorder="1" applyAlignment="1">
      <alignment vertical="center" shrinkToFit="1"/>
    </xf>
    <xf numFmtId="0" fontId="22" fillId="0" borderId="78" xfId="0" applyFont="1" applyBorder="1" applyAlignment="1">
      <alignment vertical="center" shrinkToFit="1"/>
    </xf>
    <xf numFmtId="49" fontId="22" fillId="0" borderId="78" xfId="0" applyNumberFormat="1" applyFont="1" applyBorder="1" applyAlignment="1">
      <alignment vertical="center" shrinkToFit="1"/>
    </xf>
    <xf numFmtId="0" fontId="22" fillId="0" borderId="78" xfId="0" applyFont="1" applyBorder="1" applyAlignment="1">
      <alignment horizontal="center" vertical="center"/>
    </xf>
    <xf numFmtId="0" fontId="22" fillId="0" borderId="78" xfId="0" applyFont="1" applyBorder="1" applyAlignment="1">
      <alignment vertical="center"/>
    </xf>
    <xf numFmtId="0" fontId="22" fillId="0" borderId="78" xfId="0" applyFont="1" applyFill="1" applyBorder="1" applyAlignment="1">
      <alignment vertical="center" shrinkToFit="1"/>
    </xf>
    <xf numFmtId="49" fontId="22" fillId="0" borderId="76" xfId="0" applyNumberFormat="1" applyFont="1" applyBorder="1" applyAlignment="1">
      <alignment horizontal="center" vertical="center" shrinkToFit="1"/>
    </xf>
    <xf numFmtId="0" fontId="33" fillId="0" borderId="84" xfId="0" applyFont="1" applyFill="1" applyBorder="1" applyAlignment="1">
      <alignment vertical="center" wrapText="1"/>
    </xf>
    <xf numFmtId="0" fontId="12" fillId="2" borderId="80" xfId="0" applyFont="1" applyFill="1" applyBorder="1" applyAlignment="1">
      <alignment horizontal="justify" vertical="center" wrapText="1"/>
    </xf>
    <xf numFmtId="0" fontId="12" fillId="3" borderId="76" xfId="0" applyFont="1" applyFill="1" applyBorder="1" applyAlignment="1">
      <alignment horizontal="center" vertical="center" shrinkToFit="1"/>
    </xf>
    <xf numFmtId="0" fontId="38" fillId="0" borderId="76" xfId="1" applyFont="1" applyBorder="1" applyAlignment="1">
      <alignment vertical="center" wrapText="1"/>
    </xf>
    <xf numFmtId="0" fontId="42" fillId="0" borderId="0" xfId="0" applyFont="1">
      <alignment vertical="center"/>
    </xf>
    <xf numFmtId="3" fontId="23" fillId="0" borderId="93" xfId="0" applyNumberFormat="1" applyFont="1" applyBorder="1" applyAlignment="1">
      <alignment vertical="center" shrinkToFit="1"/>
    </xf>
    <xf numFmtId="3" fontId="23" fillId="0" borderId="91" xfId="0" applyNumberFormat="1" applyFont="1" applyBorder="1" applyAlignment="1">
      <alignment vertical="center" shrinkToFit="1"/>
    </xf>
    <xf numFmtId="3" fontId="23" fillId="0" borderId="31" xfId="0" applyNumberFormat="1" applyFont="1" applyBorder="1" applyAlignment="1">
      <alignment vertical="center" shrinkToFit="1"/>
    </xf>
    <xf numFmtId="3" fontId="23" fillId="0" borderId="29" xfId="0" applyNumberFormat="1" applyFont="1" applyBorder="1" applyAlignment="1">
      <alignment vertical="center" shrinkToFit="1"/>
    </xf>
    <xf numFmtId="3" fontId="23" fillId="0" borderId="94" xfId="0" applyNumberFormat="1" applyFont="1" applyBorder="1" applyAlignment="1">
      <alignment vertical="center" shrinkToFit="1"/>
    </xf>
    <xf numFmtId="3" fontId="23" fillId="0" borderId="92" xfId="0" applyNumberFormat="1" applyFont="1" applyBorder="1" applyAlignment="1">
      <alignment vertical="center" shrinkToFit="1"/>
    </xf>
    <xf numFmtId="3" fontId="23" fillId="0" borderId="35" xfId="0" applyNumberFormat="1" applyFont="1" applyBorder="1" applyAlignment="1">
      <alignment vertical="center" shrinkToFit="1"/>
    </xf>
    <xf numFmtId="3" fontId="23" fillId="0" borderId="33" xfId="0" applyNumberFormat="1" applyFont="1" applyBorder="1" applyAlignment="1">
      <alignment vertical="center" shrinkToFit="1"/>
    </xf>
    <xf numFmtId="0" fontId="42" fillId="0" borderId="0" xfId="0" applyFont="1" applyFill="1" applyBorder="1" applyAlignment="1">
      <alignment vertical="center"/>
    </xf>
    <xf numFmtId="3" fontId="23" fillId="0" borderId="30" xfId="0" applyNumberFormat="1" applyFont="1" applyBorder="1" applyAlignment="1">
      <alignment vertical="center" shrinkToFit="1"/>
    </xf>
    <xf numFmtId="3" fontId="23" fillId="0" borderId="51" xfId="0" applyNumberFormat="1" applyFont="1" applyBorder="1" applyAlignment="1">
      <alignment vertical="center" shrinkToFit="1"/>
    </xf>
    <xf numFmtId="3" fontId="23" fillId="0" borderId="34" xfId="0" applyNumberFormat="1" applyFont="1" applyBorder="1" applyAlignment="1">
      <alignment vertical="center" shrinkToFit="1"/>
    </xf>
    <xf numFmtId="3" fontId="23" fillId="0" borderId="52" xfId="0" applyNumberFormat="1" applyFont="1" applyBorder="1" applyAlignment="1">
      <alignment vertical="center" shrinkToFit="1"/>
    </xf>
    <xf numFmtId="180" fontId="38" fillId="0" borderId="82" xfId="1" applyNumberFormat="1" applyFont="1" applyBorder="1" applyAlignment="1">
      <alignment vertical="center" wrapText="1"/>
    </xf>
    <xf numFmtId="180" fontId="38" fillId="0" borderId="82" xfId="1" applyNumberFormat="1" applyFont="1" applyFill="1" applyBorder="1" applyAlignment="1">
      <alignment vertical="center" wrapText="1"/>
    </xf>
    <xf numFmtId="180" fontId="38" fillId="0" borderId="83" xfId="1" applyNumberFormat="1" applyFont="1" applyBorder="1" applyAlignment="1">
      <alignment vertical="center" wrapText="1"/>
    </xf>
    <xf numFmtId="0" fontId="12" fillId="0" borderId="84" xfId="0" applyFont="1" applyBorder="1" applyAlignment="1">
      <alignment vertical="center" shrinkToFit="1"/>
    </xf>
    <xf numFmtId="0" fontId="39" fillId="0" borderId="84" xfId="0" applyFont="1" applyBorder="1" applyAlignment="1">
      <alignment vertical="center" shrinkToFit="1"/>
    </xf>
    <xf numFmtId="0" fontId="12" fillId="0" borderId="84" xfId="0" applyFont="1" applyFill="1" applyBorder="1" applyAlignment="1">
      <alignment vertical="center" shrinkToFit="1"/>
    </xf>
    <xf numFmtId="0" fontId="39" fillId="0" borderId="87" xfId="0" applyFont="1" applyBorder="1" applyAlignment="1">
      <alignment vertical="center" shrinkToFit="1"/>
    </xf>
    <xf numFmtId="0" fontId="39" fillId="0" borderId="85" xfId="0" applyFont="1" applyBorder="1" applyAlignment="1">
      <alignment vertical="center" shrinkToFit="1"/>
    </xf>
    <xf numFmtId="0" fontId="39" fillId="0" borderId="86" xfId="0" applyFont="1" applyBorder="1" applyAlignment="1">
      <alignment vertical="center" shrinkToFit="1"/>
    </xf>
    <xf numFmtId="0" fontId="33" fillId="0" borderId="87" xfId="0" applyFont="1" applyBorder="1" applyAlignment="1">
      <alignment vertical="center" wrapText="1"/>
    </xf>
    <xf numFmtId="0" fontId="12" fillId="2" borderId="5" xfId="0" applyFont="1" applyFill="1" applyBorder="1" applyAlignment="1">
      <alignment horizontal="justify" vertical="center" wrapText="1"/>
    </xf>
    <xf numFmtId="0" fontId="38" fillId="0" borderId="78" xfId="1" applyFont="1" applyBorder="1" applyAlignment="1">
      <alignment vertical="center" wrapText="1"/>
    </xf>
    <xf numFmtId="182" fontId="12" fillId="3" borderId="4" xfId="0" applyNumberFormat="1" applyFont="1" applyFill="1" applyBorder="1" applyAlignment="1">
      <alignment horizontal="right" vertical="center" wrapText="1"/>
    </xf>
    <xf numFmtId="182" fontId="12" fillId="3" borderId="76" xfId="0" applyNumberFormat="1" applyFont="1" applyFill="1" applyBorder="1" applyAlignment="1">
      <alignment horizontal="right" vertical="center" wrapText="1"/>
    </xf>
    <xf numFmtId="0" fontId="12" fillId="2" borderId="90" xfId="0" applyFont="1" applyFill="1" applyBorder="1" applyAlignment="1">
      <alignment horizontal="justify" vertical="center" wrapText="1"/>
    </xf>
    <xf numFmtId="182" fontId="12" fillId="3" borderId="89" xfId="0" applyNumberFormat="1" applyFont="1" applyFill="1" applyBorder="1" applyAlignment="1">
      <alignment horizontal="right" vertical="center" wrapText="1"/>
    </xf>
    <xf numFmtId="182" fontId="12" fillId="3" borderId="76" xfId="0" applyNumberFormat="1" applyFont="1" applyFill="1" applyBorder="1" applyAlignment="1">
      <alignment vertical="center"/>
    </xf>
    <xf numFmtId="177" fontId="12" fillId="3" borderId="76" xfId="0" applyNumberFormat="1" applyFont="1" applyFill="1" applyBorder="1" applyAlignment="1">
      <alignment horizontal="right" vertical="center" wrapText="1"/>
    </xf>
    <xf numFmtId="0" fontId="12" fillId="3" borderId="76" xfId="0" applyFont="1" applyFill="1" applyBorder="1" applyAlignment="1">
      <alignment horizontal="right" vertical="center" wrapText="1"/>
    </xf>
    <xf numFmtId="0" fontId="22" fillId="0" borderId="80" xfId="0" applyFont="1" applyBorder="1" applyAlignment="1">
      <alignment vertical="center" shrinkToFit="1"/>
    </xf>
    <xf numFmtId="3" fontId="12" fillId="0" borderId="76" xfId="0" applyNumberFormat="1" applyFont="1" applyFill="1" applyBorder="1" applyAlignment="1">
      <alignment vertical="center" wrapText="1"/>
    </xf>
    <xf numFmtId="0" fontId="12" fillId="0" borderId="76" xfId="19" applyFont="1" applyFill="1" applyBorder="1" applyAlignment="1">
      <alignment horizontal="left" vertical="center" wrapText="1"/>
    </xf>
    <xf numFmtId="180" fontId="12" fillId="0" borderId="82" xfId="19" applyNumberFormat="1" applyFont="1" applyBorder="1" applyAlignment="1">
      <alignment vertical="center" wrapText="1"/>
    </xf>
    <xf numFmtId="180" fontId="12" fillId="0" borderId="82" xfId="19" applyNumberFormat="1" applyFont="1" applyFill="1" applyBorder="1" applyAlignment="1">
      <alignment vertical="center" wrapText="1"/>
    </xf>
    <xf numFmtId="180" fontId="12" fillId="0" borderId="83" xfId="19" applyNumberFormat="1" applyFont="1" applyBorder="1" applyAlignment="1">
      <alignment vertical="center" wrapText="1"/>
    </xf>
    <xf numFmtId="0" fontId="12" fillId="0" borderId="86" xfId="0" applyFont="1" applyBorder="1" applyAlignment="1">
      <alignment vertical="center" wrapText="1"/>
    </xf>
    <xf numFmtId="0" fontId="33" fillId="0" borderId="84" xfId="0" applyFont="1" applyBorder="1" applyAlignment="1">
      <alignment vertical="center" shrinkToFit="1"/>
    </xf>
    <xf numFmtId="0" fontId="18" fillId="4" borderId="82" xfId="2" applyFont="1" applyFill="1" applyBorder="1" applyAlignment="1">
      <alignment horizontal="center" vertical="center" wrapText="1"/>
    </xf>
    <xf numFmtId="0" fontId="36" fillId="4" borderId="76" xfId="2" applyFont="1" applyFill="1" applyBorder="1" applyAlignment="1">
      <alignment horizontal="center" vertical="center" wrapText="1"/>
    </xf>
    <xf numFmtId="0" fontId="18" fillId="4" borderId="76" xfId="2" applyFont="1" applyFill="1" applyBorder="1" applyAlignment="1">
      <alignment horizontal="center" vertical="center" wrapText="1"/>
    </xf>
    <xf numFmtId="3" fontId="23" fillId="0" borderId="102" xfId="0" applyNumberFormat="1" applyFont="1" applyBorder="1" applyAlignment="1">
      <alignment vertical="center" shrinkToFit="1"/>
    </xf>
    <xf numFmtId="3" fontId="23" fillId="0" borderId="103" xfId="0" applyNumberFormat="1" applyFont="1" applyBorder="1" applyAlignment="1">
      <alignment vertical="center" shrinkToFit="1"/>
    </xf>
    <xf numFmtId="0" fontId="12" fillId="3" borderId="4" xfId="0" applyFont="1" applyFill="1" applyBorder="1" applyAlignment="1">
      <alignment horizontal="justify" vertical="center" shrinkToFit="1"/>
    </xf>
    <xf numFmtId="0" fontId="12" fillId="3" borderId="76" xfId="0" applyFont="1" applyFill="1" applyBorder="1" applyAlignment="1">
      <alignment horizontal="justify" vertical="center" shrinkToFit="1"/>
    </xf>
    <xf numFmtId="0" fontId="12" fillId="3" borderId="89" xfId="0" applyFont="1" applyFill="1" applyBorder="1" applyAlignment="1">
      <alignment horizontal="justify" vertical="center" shrinkToFit="1"/>
    </xf>
    <xf numFmtId="0" fontId="38" fillId="0" borderId="76" xfId="1" applyFont="1" applyBorder="1" applyAlignment="1">
      <alignment vertical="center" shrinkToFit="1"/>
    </xf>
    <xf numFmtId="0" fontId="33" fillId="0" borderId="87" xfId="0" applyFont="1" applyBorder="1" applyAlignment="1">
      <alignment vertical="center" shrinkToFit="1"/>
    </xf>
    <xf numFmtId="0" fontId="16" fillId="0" borderId="0" xfId="0" applyFont="1" applyAlignment="1">
      <alignment vertical="center" shrinkToFit="1"/>
    </xf>
    <xf numFmtId="0" fontId="12" fillId="3" borderId="4" xfId="0" applyFont="1" applyFill="1" applyBorder="1" applyAlignment="1">
      <alignment horizontal="center" vertical="center" shrinkToFit="1"/>
    </xf>
    <xf numFmtId="3" fontId="4" fillId="0" borderId="0" xfId="19" applyNumberFormat="1" applyFont="1" applyAlignment="1">
      <alignment vertical="center"/>
    </xf>
    <xf numFmtId="0" fontId="14" fillId="0" borderId="0" xfId="19" applyFont="1" applyAlignment="1">
      <alignment vertical="center"/>
    </xf>
    <xf numFmtId="0" fontId="27" fillId="6" borderId="80" xfId="2" applyFont="1" applyFill="1" applyBorder="1">
      <alignment vertical="center"/>
    </xf>
    <xf numFmtId="0" fontId="5" fillId="6" borderId="77" xfId="2" applyFont="1" applyFill="1" applyBorder="1" applyAlignment="1">
      <alignment horizontal="center" vertical="center" shrinkToFit="1"/>
    </xf>
    <xf numFmtId="0" fontId="5" fillId="6" borderId="77" xfId="2" applyFont="1" applyFill="1" applyBorder="1" applyAlignment="1">
      <alignment vertical="center" shrinkToFit="1"/>
    </xf>
    <xf numFmtId="3" fontId="5" fillId="6" borderId="77" xfId="2" applyNumberFormat="1" applyFont="1" applyFill="1" applyBorder="1" applyAlignment="1">
      <alignment horizontal="center" vertical="center" shrinkToFit="1"/>
    </xf>
    <xf numFmtId="3" fontId="5" fillId="6" borderId="82" xfId="2" applyNumberFormat="1" applyFont="1" applyFill="1" applyBorder="1" applyAlignment="1">
      <alignment horizontal="center" vertical="center" shrinkToFit="1"/>
    </xf>
    <xf numFmtId="0" fontId="4" fillId="0" borderId="0" xfId="0" applyFont="1">
      <alignment vertical="center"/>
    </xf>
    <xf numFmtId="178" fontId="4" fillId="0" borderId="0" xfId="0" applyNumberFormat="1" applyFont="1">
      <alignment vertical="center"/>
    </xf>
    <xf numFmtId="0" fontId="47" fillId="0" borderId="0" xfId="0" applyFont="1">
      <alignment vertical="center"/>
    </xf>
    <xf numFmtId="0" fontId="48" fillId="0" borderId="0" xfId="2" applyFont="1" applyAlignment="1">
      <alignment vertical="center" wrapText="1"/>
    </xf>
    <xf numFmtId="0" fontId="41" fillId="0" borderId="0" xfId="2" applyFont="1" applyAlignment="1">
      <alignment vertical="center" wrapText="1"/>
    </xf>
    <xf numFmtId="0" fontId="45" fillId="0" borderId="0" xfId="0" applyFont="1">
      <alignment vertical="center"/>
    </xf>
    <xf numFmtId="0" fontId="5" fillId="0" borderId="0" xfId="0" applyFont="1">
      <alignment vertical="center"/>
    </xf>
    <xf numFmtId="0" fontId="18" fillId="0" borderId="0" xfId="0" applyFont="1">
      <alignment vertical="center"/>
    </xf>
    <xf numFmtId="0" fontId="38" fillId="0" borderId="0" xfId="5" applyFont="1" applyAlignment="1">
      <alignment vertical="center" wrapText="1"/>
    </xf>
    <xf numFmtId="3" fontId="38" fillId="0" borderId="0" xfId="5" applyNumberFormat="1" applyFont="1" applyAlignment="1">
      <alignment vertical="center" wrapText="1"/>
    </xf>
    <xf numFmtId="3" fontId="0" fillId="0" borderId="0" xfId="0" applyNumberFormat="1">
      <alignment vertical="center"/>
    </xf>
    <xf numFmtId="0" fontId="4" fillId="2" borderId="0" xfId="0" applyFont="1" applyFill="1">
      <alignment vertical="center"/>
    </xf>
    <xf numFmtId="0" fontId="11" fillId="0" borderId="0" xfId="0" applyFont="1">
      <alignment vertical="center"/>
    </xf>
    <xf numFmtId="0" fontId="8" fillId="0" borderId="0" xfId="1" applyAlignment="1">
      <alignment vertical="center" wrapText="1"/>
    </xf>
    <xf numFmtId="0" fontId="40" fillId="0" borderId="76" xfId="19" applyFont="1" applyBorder="1" applyAlignment="1">
      <alignment vertical="center" wrapText="1"/>
    </xf>
    <xf numFmtId="0" fontId="12" fillId="0" borderId="76" xfId="0" applyFont="1" applyBorder="1" applyAlignment="1">
      <alignment horizontal="center" vertical="center"/>
    </xf>
    <xf numFmtId="0" fontId="40" fillId="0" borderId="76" xfId="1" applyFont="1" applyBorder="1" applyAlignment="1">
      <alignment vertical="center" wrapText="1"/>
    </xf>
    <xf numFmtId="0" fontId="40" fillId="0" borderId="76" xfId="5" applyFont="1" applyBorder="1" applyAlignment="1">
      <alignment vertical="center" wrapText="1"/>
    </xf>
    <xf numFmtId="0" fontId="40" fillId="0" borderId="82" xfId="5" applyFont="1" applyBorder="1" applyAlignment="1">
      <alignment vertical="center" wrapText="1"/>
    </xf>
    <xf numFmtId="0" fontId="40" fillId="0" borderId="95" xfId="5" applyFont="1" applyBorder="1" applyAlignment="1">
      <alignment vertical="center" wrapText="1"/>
    </xf>
    <xf numFmtId="0" fontId="40" fillId="0" borderId="76" xfId="0" applyFont="1" applyBorder="1" applyAlignment="1">
      <alignment horizontal="justify" vertical="top" wrapText="1"/>
    </xf>
    <xf numFmtId="0" fontId="40" fillId="0" borderId="76" xfId="0" applyFont="1" applyBorder="1" applyAlignment="1">
      <alignment horizontal="justify" vertical="center" wrapText="1"/>
    </xf>
    <xf numFmtId="0" fontId="40" fillId="0" borderId="78" xfId="1" applyFont="1" applyBorder="1" applyAlignment="1">
      <alignment vertical="center" wrapText="1"/>
    </xf>
    <xf numFmtId="0" fontId="40" fillId="0" borderId="78" xfId="5" applyFont="1" applyBorder="1" applyAlignment="1">
      <alignment vertical="center" wrapText="1"/>
    </xf>
    <xf numFmtId="0" fontId="40" fillId="0" borderId="37" xfId="5" applyFont="1" applyBorder="1" applyAlignment="1">
      <alignment vertical="center" wrapText="1"/>
    </xf>
    <xf numFmtId="0" fontId="12" fillId="2" borderId="76" xfId="0" applyFont="1" applyFill="1" applyBorder="1" applyAlignment="1">
      <alignment horizontal="center" vertical="center"/>
    </xf>
    <xf numFmtId="0" fontId="40" fillId="2" borderId="84" xfId="0" applyFont="1" applyFill="1" applyBorder="1" applyAlignment="1">
      <alignment vertical="center" wrapText="1"/>
    </xf>
    <xf numFmtId="0" fontId="40" fillId="2" borderId="85" xfId="0" applyFont="1" applyFill="1" applyBorder="1" applyAlignment="1">
      <alignment vertical="center" wrapText="1"/>
    </xf>
    <xf numFmtId="0" fontId="40" fillId="2" borderId="86" xfId="0" applyFont="1" applyFill="1" applyBorder="1" applyAlignment="1">
      <alignment vertical="center" wrapText="1"/>
    </xf>
    <xf numFmtId="0" fontId="40" fillId="2" borderId="87" xfId="0" applyFont="1" applyFill="1" applyBorder="1" applyAlignment="1">
      <alignment vertical="center" wrapText="1"/>
    </xf>
    <xf numFmtId="0" fontId="40" fillId="2" borderId="84" xfId="0" applyFont="1" applyFill="1" applyBorder="1" applyAlignment="1">
      <alignment horizontal="left" vertical="center" wrapText="1"/>
    </xf>
    <xf numFmtId="0" fontId="25" fillId="2" borderId="76" xfId="0" applyFont="1" applyFill="1" applyBorder="1" applyAlignment="1">
      <alignment horizontal="center" vertical="center"/>
    </xf>
    <xf numFmtId="0" fontId="15" fillId="2" borderId="76" xfId="0" applyFont="1" applyFill="1" applyBorder="1" applyAlignment="1">
      <alignment vertical="center" shrinkToFit="1"/>
    </xf>
    <xf numFmtId="49" fontId="15" fillId="2" borderId="76" xfId="0" applyNumberFormat="1" applyFont="1" applyFill="1" applyBorder="1" applyAlignment="1">
      <alignment vertical="center" shrinkToFit="1"/>
    </xf>
    <xf numFmtId="178" fontId="15" fillId="2" borderId="76" xfId="0" applyNumberFormat="1" applyFont="1" applyFill="1" applyBorder="1" applyAlignment="1">
      <alignment horizontal="center" vertical="center" shrinkToFit="1"/>
    </xf>
    <xf numFmtId="178" fontId="15" fillId="2" borderId="76" xfId="0" applyNumberFormat="1" applyFont="1" applyFill="1" applyBorder="1" applyAlignment="1">
      <alignment vertical="center" shrinkToFit="1"/>
    </xf>
    <xf numFmtId="0" fontId="15" fillId="2" borderId="82" xfId="0" applyFont="1" applyFill="1" applyBorder="1" applyAlignment="1">
      <alignment vertical="center" shrinkToFit="1"/>
    </xf>
    <xf numFmtId="0" fontId="12" fillId="2" borderId="104" xfId="1" applyFont="1" applyFill="1" applyBorder="1" applyAlignment="1">
      <alignment horizontal="center" vertical="center" wrapText="1"/>
    </xf>
    <xf numFmtId="0" fontId="40" fillId="2" borderId="76" xfId="1" applyFont="1" applyFill="1" applyBorder="1" applyAlignment="1">
      <alignment vertical="center" wrapText="1"/>
    </xf>
    <xf numFmtId="0" fontId="12" fillId="2" borderId="105" xfId="1" applyFont="1" applyFill="1" applyBorder="1" applyAlignment="1">
      <alignment horizontal="center" vertical="center" wrapText="1"/>
    </xf>
    <xf numFmtId="0" fontId="40" fillId="2" borderId="95" xfId="1" applyFont="1" applyFill="1" applyBorder="1" applyAlignment="1">
      <alignment vertical="center" wrapText="1"/>
    </xf>
    <xf numFmtId="3" fontId="40" fillId="2" borderId="76" xfId="0" applyNumberFormat="1" applyFont="1" applyFill="1" applyBorder="1" applyAlignment="1">
      <alignment horizontal="left" vertical="center" wrapText="1"/>
    </xf>
    <xf numFmtId="0" fontId="40" fillId="2" borderId="76" xfId="0" applyFont="1" applyFill="1" applyBorder="1" applyAlignment="1">
      <alignment vertical="center" wrapText="1"/>
    </xf>
    <xf numFmtId="0" fontId="25" fillId="0" borderId="104" xfId="2" applyFont="1" applyBorder="1" applyAlignment="1">
      <alignment horizontal="center" vertical="center" wrapText="1"/>
    </xf>
    <xf numFmtId="0" fontId="49" fillId="0" borderId="76" xfId="0" applyFont="1" applyBorder="1" applyAlignment="1">
      <alignment horizontal="left" vertical="center" wrapText="1"/>
    </xf>
    <xf numFmtId="0" fontId="49" fillId="0" borderId="80" xfId="0" applyFont="1" applyBorder="1" applyAlignment="1">
      <alignment horizontal="left" vertical="center" wrapText="1"/>
    </xf>
    <xf numFmtId="0" fontId="49" fillId="0" borderId="80" xfId="0" applyFont="1" applyBorder="1" applyAlignment="1">
      <alignment horizontal="justify" vertical="center" wrapText="1"/>
    </xf>
    <xf numFmtId="0" fontId="15" fillId="0" borderId="76" xfId="2" applyFont="1" applyBorder="1" applyAlignment="1">
      <alignment horizontal="center" vertical="center" wrapText="1"/>
    </xf>
    <xf numFmtId="38" fontId="15" fillId="0" borderId="76" xfId="45" applyFont="1" applyFill="1" applyBorder="1" applyAlignment="1">
      <alignment horizontal="right" vertical="center" wrapText="1"/>
    </xf>
    <xf numFmtId="0" fontId="15" fillId="0" borderId="76" xfId="2" applyFont="1" applyBorder="1" applyAlignment="1">
      <alignment vertical="center" wrapText="1"/>
    </xf>
    <xf numFmtId="0" fontId="15" fillId="0" borderId="76" xfId="2" applyFont="1" applyBorder="1" applyAlignment="1">
      <alignment horizontal="left" vertical="center" wrapText="1"/>
    </xf>
    <xf numFmtId="0" fontId="15" fillId="0" borderId="80" xfId="2" applyFont="1" applyBorder="1" applyAlignment="1">
      <alignment horizontal="left" vertical="center" wrapText="1"/>
    </xf>
    <xf numFmtId="0" fontId="15" fillId="0" borderId="80" xfId="2" applyFont="1" applyBorder="1" applyAlignment="1">
      <alignment vertical="center" wrapText="1"/>
    </xf>
    <xf numFmtId="0" fontId="12" fillId="0" borderId="104" xfId="2" applyFont="1" applyBorder="1" applyAlignment="1">
      <alignment horizontal="center" vertical="center" wrapText="1"/>
    </xf>
    <xf numFmtId="0" fontId="40" fillId="0" borderId="80" xfId="2" applyFont="1" applyBorder="1" applyAlignment="1">
      <alignment horizontal="left" vertical="center" wrapText="1"/>
    </xf>
    <xf numFmtId="0" fontId="40" fillId="0" borderId="80" xfId="2" applyFont="1" applyBorder="1" applyAlignment="1">
      <alignment vertical="center" wrapText="1"/>
    </xf>
    <xf numFmtId="0" fontId="40" fillId="0" borderId="76" xfId="2" applyFont="1" applyBorder="1" applyAlignment="1">
      <alignment horizontal="center" vertical="center" wrapText="1"/>
    </xf>
    <xf numFmtId="0" fontId="40" fillId="0" borderId="76" xfId="2" applyFont="1" applyBorder="1" applyAlignment="1">
      <alignment vertical="center" wrapText="1"/>
    </xf>
    <xf numFmtId="38" fontId="40" fillId="0" borderId="76" xfId="45" applyFont="1" applyFill="1" applyBorder="1" applyAlignment="1">
      <alignment horizontal="right" vertical="center" wrapText="1"/>
    </xf>
    <xf numFmtId="0" fontId="25" fillId="0" borderId="105" xfId="2" applyFont="1" applyBorder="1" applyAlignment="1">
      <alignment horizontal="center" vertical="center" wrapText="1"/>
    </xf>
    <xf numFmtId="0" fontId="15" fillId="0" borderId="97" xfId="2" applyFont="1" applyBorder="1" applyAlignment="1">
      <alignment horizontal="left" vertical="center" wrapText="1"/>
    </xf>
    <xf numFmtId="0" fontId="15" fillId="0" borderId="97" xfId="2" applyFont="1" applyBorder="1" applyAlignment="1">
      <alignment vertical="center" wrapText="1"/>
    </xf>
    <xf numFmtId="0" fontId="15" fillId="0" borderId="81" xfId="2" applyFont="1" applyBorder="1" applyAlignment="1">
      <alignment horizontal="left" vertical="center" wrapText="1"/>
    </xf>
    <xf numFmtId="0" fontId="15" fillId="0" borderId="81" xfId="2" applyFont="1" applyBorder="1" applyAlignment="1">
      <alignment vertical="center" wrapText="1"/>
    </xf>
    <xf numFmtId="0" fontId="25" fillId="0" borderId="106" xfId="2" applyFont="1" applyBorder="1" applyAlignment="1">
      <alignment horizontal="center" vertical="center" wrapText="1"/>
    </xf>
    <xf numFmtId="0" fontId="49" fillId="0" borderId="81" xfId="0" applyFont="1" applyBorder="1" applyAlignment="1">
      <alignment horizontal="left" vertical="center" wrapText="1"/>
    </xf>
    <xf numFmtId="0" fontId="15" fillId="0" borderId="78" xfId="2" applyFont="1" applyBorder="1" applyAlignment="1">
      <alignment horizontal="center" vertical="center" wrapText="1"/>
    </xf>
    <xf numFmtId="0" fontId="15" fillId="0" borderId="78" xfId="2" applyFont="1" applyBorder="1" applyAlignment="1">
      <alignment vertical="center" wrapText="1"/>
    </xf>
    <xf numFmtId="38" fontId="15" fillId="0" borderId="78" xfId="45" applyFont="1" applyFill="1" applyBorder="1" applyAlignment="1">
      <alignment horizontal="right" vertical="center" wrapText="1"/>
    </xf>
    <xf numFmtId="0" fontId="51" fillId="2" borderId="76" xfId="2" applyFont="1" applyFill="1" applyBorder="1" applyAlignment="1">
      <alignment horizontal="center" vertical="center" wrapText="1"/>
    </xf>
    <xf numFmtId="0" fontId="40" fillId="2" borderId="76" xfId="8" applyFont="1" applyFill="1" applyBorder="1" applyAlignment="1">
      <alignment horizontal="left" vertical="center" wrapText="1"/>
    </xf>
    <xf numFmtId="0" fontId="40" fillId="2" borderId="76" xfId="8" applyFont="1" applyFill="1" applyBorder="1" applyAlignment="1">
      <alignment vertical="center" wrapText="1"/>
    </xf>
    <xf numFmtId="0" fontId="50" fillId="2" borderId="76" xfId="0" applyFont="1" applyFill="1" applyBorder="1" applyAlignment="1">
      <alignment vertical="center" wrapText="1"/>
    </xf>
    <xf numFmtId="178" fontId="40" fillId="0" borderId="76" xfId="0" applyNumberFormat="1" applyFont="1" applyBorder="1" applyAlignment="1">
      <alignment horizontal="center" vertical="center" shrinkToFit="1"/>
    </xf>
    <xf numFmtId="0" fontId="40" fillId="0" borderId="76" xfId="0" applyFont="1" applyBorder="1" applyAlignment="1">
      <alignment vertical="center" wrapText="1"/>
    </xf>
    <xf numFmtId="178" fontId="15" fillId="5" borderId="76" xfId="19" applyNumberFormat="1" applyFont="1" applyFill="1" applyBorder="1" applyAlignment="1">
      <alignment horizontal="center" vertical="center" shrinkToFit="1"/>
    </xf>
    <xf numFmtId="178" fontId="15" fillId="5" borderId="78" xfId="19" applyNumberFormat="1" applyFont="1" applyFill="1" applyBorder="1" applyAlignment="1">
      <alignment vertical="center" shrinkToFit="1"/>
    </xf>
    <xf numFmtId="178" fontId="15" fillId="5" borderId="95" xfId="19" applyNumberFormat="1" applyFont="1" applyFill="1" applyBorder="1" applyAlignment="1">
      <alignment vertical="center" shrinkToFit="1"/>
    </xf>
    <xf numFmtId="0" fontId="40" fillId="6" borderId="77" xfId="2" applyFont="1" applyFill="1" applyBorder="1" applyAlignment="1">
      <alignment horizontal="center" vertical="center" shrinkToFit="1"/>
    </xf>
    <xf numFmtId="0" fontId="40" fillId="6" borderId="77" xfId="2" applyFont="1" applyFill="1" applyBorder="1" applyAlignment="1">
      <alignment vertical="center" shrinkToFit="1"/>
    </xf>
    <xf numFmtId="3" fontId="40" fillId="6" borderId="77" xfId="2" applyNumberFormat="1" applyFont="1" applyFill="1" applyBorder="1" applyAlignment="1">
      <alignment horizontal="center" vertical="center" shrinkToFit="1"/>
    </xf>
    <xf numFmtId="3" fontId="40" fillId="6" borderId="82" xfId="2" applyNumberFormat="1" applyFont="1" applyFill="1" applyBorder="1" applyAlignment="1">
      <alignment horizontal="center" vertical="center" shrinkToFit="1"/>
    </xf>
    <xf numFmtId="0" fontId="40" fillId="2" borderId="76" xfId="0" applyFont="1" applyFill="1" applyBorder="1" applyAlignment="1">
      <alignment horizontal="justify" vertical="center" wrapText="1"/>
    </xf>
    <xf numFmtId="0" fontId="40" fillId="2" borderId="95" xfId="0" applyFont="1" applyFill="1" applyBorder="1" applyAlignment="1">
      <alignment horizontal="justify" vertical="center" wrapText="1"/>
    </xf>
    <xf numFmtId="3" fontId="40" fillId="2" borderId="78" xfId="0" applyNumberFormat="1" applyFont="1" applyFill="1" applyBorder="1" applyAlignment="1">
      <alignment horizontal="left" vertical="center" wrapText="1"/>
    </xf>
    <xf numFmtId="0" fontId="15" fillId="0" borderId="76" xfId="0" applyFont="1" applyBorder="1" applyAlignment="1">
      <alignment vertical="center" wrapText="1"/>
    </xf>
    <xf numFmtId="0" fontId="40" fillId="2" borderId="76" xfId="0" applyFont="1" applyFill="1" applyBorder="1" applyAlignment="1">
      <alignment horizontal="left" vertical="center" wrapText="1"/>
    </xf>
    <xf numFmtId="0" fontId="12" fillId="0" borderId="104" xfId="1" applyFont="1" applyBorder="1" applyAlignment="1">
      <alignment horizontal="center" vertical="center" wrapText="1"/>
    </xf>
    <xf numFmtId="0" fontId="25" fillId="2" borderId="80" xfId="0" applyFont="1" applyFill="1" applyBorder="1" applyAlignment="1">
      <alignment horizontal="center" vertical="center"/>
    </xf>
    <xf numFmtId="0" fontId="40" fillId="0" borderId="84" xfId="0" applyFont="1" applyBorder="1" applyAlignment="1">
      <alignment vertical="center" wrapText="1"/>
    </xf>
    <xf numFmtId="0" fontId="15" fillId="0" borderId="84" xfId="0" applyFont="1" applyBorder="1" applyAlignment="1">
      <alignment vertical="center" wrapText="1"/>
    </xf>
    <xf numFmtId="49" fontId="15" fillId="2" borderId="76" xfId="1" applyNumberFormat="1" applyFont="1" applyFill="1" applyBorder="1" applyAlignment="1">
      <alignment vertical="center" wrapText="1"/>
    </xf>
    <xf numFmtId="0" fontId="15" fillId="0" borderId="76" xfId="0" applyFont="1" applyBorder="1" applyAlignment="1">
      <alignment vertical="center" shrinkToFit="1"/>
    </xf>
    <xf numFmtId="0" fontId="15" fillId="0" borderId="95" xfId="1" applyFont="1" applyBorder="1" applyAlignment="1">
      <alignment horizontal="center" vertical="center" wrapText="1"/>
    </xf>
    <xf numFmtId="0" fontId="50" fillId="0" borderId="95" xfId="1" applyFont="1" applyBorder="1" applyAlignment="1">
      <alignment horizontal="center" vertical="center" wrapText="1"/>
    </xf>
    <xf numFmtId="180" fontId="15" fillId="0" borderId="95" xfId="1" applyNumberFormat="1" applyFont="1" applyBorder="1" applyAlignment="1">
      <alignment vertical="center" wrapText="1"/>
    </xf>
    <xf numFmtId="0" fontId="15" fillId="0" borderId="76" xfId="1" applyFont="1" applyBorder="1" applyAlignment="1">
      <alignment horizontal="center" vertical="center" wrapText="1"/>
    </xf>
    <xf numFmtId="180" fontId="15" fillId="0" borderId="76" xfId="1" applyNumberFormat="1" applyFont="1" applyBorder="1" applyAlignment="1">
      <alignment vertical="center" wrapText="1"/>
    </xf>
    <xf numFmtId="49" fontId="15" fillId="2" borderId="95" xfId="1" applyNumberFormat="1" applyFont="1" applyFill="1" applyBorder="1" applyAlignment="1">
      <alignment vertical="center" wrapText="1"/>
    </xf>
    <xf numFmtId="0" fontId="40" fillId="0" borderId="85" xfId="0" applyFont="1" applyBorder="1" applyAlignment="1">
      <alignment vertical="center" wrapText="1"/>
    </xf>
    <xf numFmtId="0" fontId="40" fillId="0" borderId="86" xfId="0" applyFont="1" applyBorder="1" applyAlignment="1">
      <alignment vertical="center" wrapText="1"/>
    </xf>
    <xf numFmtId="0" fontId="50" fillId="0" borderId="76" xfId="1" applyFont="1" applyBorder="1" applyAlignment="1">
      <alignment horizontal="center" vertical="center" wrapText="1"/>
    </xf>
    <xf numFmtId="0" fontId="15" fillId="2" borderId="76" xfId="0" applyFont="1" applyFill="1" applyBorder="1" applyAlignment="1">
      <alignment vertical="center" wrapText="1"/>
    </xf>
    <xf numFmtId="185" fontId="15" fillId="2" borderId="82" xfId="0" applyNumberFormat="1" applyFont="1" applyFill="1" applyBorder="1" applyAlignment="1">
      <alignment vertical="center" shrinkToFit="1"/>
    </xf>
    <xf numFmtId="0" fontId="15" fillId="2" borderId="76" xfId="0" applyFont="1" applyFill="1" applyBorder="1">
      <alignment vertical="center"/>
    </xf>
    <xf numFmtId="0" fontId="15" fillId="2" borderId="76" xfId="0" applyFont="1" applyFill="1" applyBorder="1" applyAlignment="1">
      <alignment wrapText="1"/>
    </xf>
    <xf numFmtId="0" fontId="15" fillId="2" borderId="76" xfId="0" applyFont="1" applyFill="1" applyBorder="1" applyAlignment="1">
      <alignment horizontal="center" vertical="center" wrapText="1"/>
    </xf>
    <xf numFmtId="0" fontId="15" fillId="2" borderId="82" xfId="0" applyFont="1" applyFill="1" applyBorder="1" applyAlignment="1">
      <alignment vertical="center" wrapText="1"/>
    </xf>
    <xf numFmtId="0" fontId="15" fillId="2" borderId="76" xfId="0" applyFont="1" applyFill="1" applyBorder="1" applyAlignment="1">
      <alignment horizontal="left" vertical="center" wrapText="1"/>
    </xf>
    <xf numFmtId="0" fontId="15" fillId="2" borderId="76" xfId="1" applyFont="1" applyFill="1" applyBorder="1" applyAlignment="1">
      <alignment vertical="center" wrapText="1"/>
    </xf>
    <xf numFmtId="0" fontId="40" fillId="0" borderId="76" xfId="2" applyFont="1" applyBorder="1" applyAlignment="1">
      <alignment horizontal="left" vertical="center" shrinkToFit="1"/>
    </xf>
    <xf numFmtId="0" fontId="40" fillId="0" borderId="76" xfId="2" applyFont="1" applyBorder="1" applyAlignment="1">
      <alignment horizontal="center" vertical="center" shrinkToFit="1"/>
    </xf>
    <xf numFmtId="3" fontId="40" fillId="0" borderId="76" xfId="2" applyNumberFormat="1" applyFont="1" applyBorder="1" applyAlignment="1">
      <alignment horizontal="right" vertical="center" shrinkToFit="1"/>
    </xf>
    <xf numFmtId="0" fontId="29" fillId="6" borderId="77" xfId="2" applyFont="1" applyFill="1" applyBorder="1" applyAlignment="1">
      <alignment horizontal="center" vertical="center" shrinkToFit="1"/>
    </xf>
    <xf numFmtId="0" fontId="4" fillId="6" borderId="77" xfId="2" applyFont="1" applyFill="1" applyBorder="1" applyAlignment="1">
      <alignment horizontal="left" vertical="center" shrinkToFit="1"/>
    </xf>
    <xf numFmtId="0" fontId="4" fillId="6" borderId="77" xfId="2" applyFont="1" applyFill="1" applyBorder="1" applyAlignment="1">
      <alignment horizontal="center" vertical="center" shrinkToFit="1"/>
    </xf>
    <xf numFmtId="0" fontId="4" fillId="6" borderId="77" xfId="2" applyFont="1" applyFill="1" applyBorder="1" applyAlignment="1">
      <alignment vertical="center" shrinkToFit="1"/>
    </xf>
    <xf numFmtId="3" fontId="4" fillId="6" borderId="77" xfId="2" applyNumberFormat="1" applyFont="1" applyFill="1" applyBorder="1" applyAlignment="1">
      <alignment horizontal="center" vertical="center" shrinkToFit="1"/>
    </xf>
    <xf numFmtId="3" fontId="4" fillId="6" borderId="82" xfId="2" applyNumberFormat="1" applyFont="1" applyFill="1" applyBorder="1" applyAlignment="1">
      <alignment horizontal="center" vertical="center" shrinkToFit="1"/>
    </xf>
    <xf numFmtId="0" fontId="4" fillId="0" borderId="76" xfId="0" applyFont="1" applyBorder="1" applyAlignment="1">
      <alignment horizontal="center" vertical="center"/>
    </xf>
    <xf numFmtId="0" fontId="4" fillId="0" borderId="76" xfId="0" applyFont="1" applyBorder="1" applyAlignment="1">
      <alignment horizontal="left" vertical="center" shrinkToFit="1"/>
    </xf>
    <xf numFmtId="49" fontId="4" fillId="0" borderId="76" xfId="0" applyNumberFormat="1" applyFont="1" applyBorder="1" applyAlignment="1">
      <alignment vertical="center" shrinkToFit="1"/>
    </xf>
    <xf numFmtId="0" fontId="4" fillId="0" borderId="76" xfId="0" applyFont="1" applyBorder="1">
      <alignment vertical="center"/>
    </xf>
    <xf numFmtId="3" fontId="4" fillId="0" borderId="76" xfId="0" applyNumberFormat="1" applyFont="1" applyBorder="1" applyAlignment="1">
      <alignment vertical="center" shrinkToFit="1"/>
    </xf>
    <xf numFmtId="0" fontId="12" fillId="0" borderId="76" xfId="19" applyFont="1" applyBorder="1" applyAlignment="1">
      <alignment horizontal="center" vertical="center" wrapText="1"/>
    </xf>
    <xf numFmtId="49" fontId="40" fillId="0" borderId="76" xfId="19" applyNumberFormat="1" applyFont="1" applyBorder="1" applyAlignment="1">
      <alignment vertical="center" wrapText="1"/>
    </xf>
    <xf numFmtId="178" fontId="40" fillId="0" borderId="76" xfId="19" applyNumberFormat="1" applyFont="1" applyBorder="1" applyAlignment="1">
      <alignment horizontal="center" vertical="center" wrapText="1"/>
    </xf>
    <xf numFmtId="178" fontId="40" fillId="0" borderId="76" xfId="19" applyNumberFormat="1" applyFont="1" applyBorder="1" applyAlignment="1">
      <alignment vertical="center" wrapText="1"/>
    </xf>
    <xf numFmtId="0" fontId="40" fillId="0" borderId="82" xfId="19" applyFont="1" applyBorder="1" applyAlignment="1">
      <alignment vertical="center" wrapText="1"/>
    </xf>
    <xf numFmtId="0" fontId="40" fillId="0" borderId="78" xfId="19" applyFont="1" applyBorder="1" applyAlignment="1">
      <alignment vertical="center" wrapText="1"/>
    </xf>
    <xf numFmtId="49" fontId="40" fillId="0" borderId="78" xfId="19" applyNumberFormat="1" applyFont="1" applyBorder="1" applyAlignment="1">
      <alignment vertical="center" wrapText="1"/>
    </xf>
    <xf numFmtId="178" fontId="40" fillId="0" borderId="78" xfId="19" applyNumberFormat="1" applyFont="1" applyBorder="1" applyAlignment="1">
      <alignment horizontal="center" vertical="center" wrapText="1"/>
    </xf>
    <xf numFmtId="178" fontId="40" fillId="0" borderId="78" xfId="19" applyNumberFormat="1" applyFont="1" applyBorder="1" applyAlignment="1">
      <alignment vertical="center" wrapText="1"/>
    </xf>
    <xf numFmtId="0" fontId="40" fillId="0" borderId="83" xfId="19" applyFont="1" applyBorder="1" applyAlignment="1">
      <alignment vertical="center" wrapText="1"/>
    </xf>
    <xf numFmtId="0" fontId="15" fillId="0" borderId="76" xfId="19" applyFont="1" applyBorder="1" applyAlignment="1">
      <alignment vertical="center" wrapText="1"/>
    </xf>
    <xf numFmtId="49" fontId="15" fillId="0" borderId="76" xfId="19" applyNumberFormat="1" applyFont="1" applyBorder="1" applyAlignment="1">
      <alignment vertical="center" wrapText="1"/>
    </xf>
    <xf numFmtId="178" fontId="15" fillId="0" borderId="76" xfId="19" applyNumberFormat="1" applyFont="1" applyBorder="1" applyAlignment="1">
      <alignment horizontal="center" vertical="center" wrapText="1"/>
    </xf>
    <xf numFmtId="178" fontId="15" fillId="0" borderId="76" xfId="19" applyNumberFormat="1" applyFont="1" applyBorder="1" applyAlignment="1">
      <alignment vertical="center" wrapText="1"/>
    </xf>
    <xf numFmtId="0" fontId="15" fillId="0" borderId="82" xfId="19" applyFont="1" applyBorder="1" applyAlignment="1">
      <alignment vertical="center" wrapText="1"/>
    </xf>
    <xf numFmtId="0" fontId="12" fillId="0" borderId="76" xfId="0" applyFont="1" applyBorder="1" applyAlignment="1">
      <alignment horizontal="center" vertical="center" wrapText="1"/>
    </xf>
    <xf numFmtId="49" fontId="40" fillId="0" borderId="76" xfId="0" applyNumberFormat="1" applyFont="1" applyBorder="1" applyAlignment="1">
      <alignment vertical="center" wrapText="1"/>
    </xf>
    <xf numFmtId="178" fontId="40" fillId="0" borderId="76" xfId="5" applyNumberFormat="1" applyFont="1" applyBorder="1" applyAlignment="1">
      <alignment horizontal="center" vertical="center" wrapText="1"/>
    </xf>
    <xf numFmtId="178" fontId="40" fillId="0" borderId="76" xfId="5" applyNumberFormat="1" applyFont="1" applyBorder="1" applyAlignment="1">
      <alignment vertical="center" wrapText="1"/>
    </xf>
    <xf numFmtId="178" fontId="40" fillId="0" borderId="76" xfId="5" applyNumberFormat="1" applyFont="1" applyBorder="1" applyAlignment="1">
      <alignment horizontal="right" vertical="center" wrapText="1"/>
    </xf>
    <xf numFmtId="178" fontId="40" fillId="0" borderId="95" xfId="5" applyNumberFormat="1" applyFont="1" applyBorder="1" applyAlignment="1">
      <alignment horizontal="center" vertical="center" wrapText="1"/>
    </xf>
    <xf numFmtId="178" fontId="40" fillId="0" borderId="95" xfId="5" applyNumberFormat="1" applyFont="1" applyBorder="1" applyAlignment="1">
      <alignment horizontal="right" vertical="center" wrapText="1"/>
    </xf>
    <xf numFmtId="178" fontId="40" fillId="0" borderId="95" xfId="5" applyNumberFormat="1" applyFont="1" applyBorder="1" applyAlignment="1">
      <alignment vertical="center" wrapText="1"/>
    </xf>
    <xf numFmtId="49" fontId="40" fillId="0" borderId="78" xfId="0" applyNumberFormat="1" applyFont="1" applyBorder="1" applyAlignment="1">
      <alignment vertical="center" wrapText="1"/>
    </xf>
    <xf numFmtId="0" fontId="40" fillId="0" borderId="78" xfId="0" applyFont="1" applyBorder="1" applyAlignment="1">
      <alignment vertical="center" wrapText="1"/>
    </xf>
    <xf numFmtId="178" fontId="40" fillId="0" borderId="78" xfId="5" applyNumberFormat="1" applyFont="1" applyBorder="1" applyAlignment="1">
      <alignment horizontal="center" vertical="center" wrapText="1"/>
    </xf>
    <xf numFmtId="178" fontId="40" fillId="0" borderId="78" xfId="5" applyNumberFormat="1" applyFont="1" applyBorder="1" applyAlignment="1">
      <alignment horizontal="right" vertical="center" wrapText="1"/>
    </xf>
    <xf numFmtId="178" fontId="40" fillId="0" borderId="78" xfId="5" applyNumberFormat="1" applyFont="1" applyBorder="1" applyAlignment="1">
      <alignment vertical="center" wrapText="1"/>
    </xf>
    <xf numFmtId="0" fontId="12" fillId="2" borderId="76" xfId="0" applyFont="1" applyFill="1" applyBorder="1" applyAlignment="1">
      <alignment horizontal="center" vertical="center" wrapText="1"/>
    </xf>
    <xf numFmtId="49" fontId="40" fillId="2" borderId="76" xfId="0" applyNumberFormat="1" applyFont="1" applyFill="1" applyBorder="1" applyAlignment="1">
      <alignment vertical="center" wrapText="1"/>
    </xf>
    <xf numFmtId="178" fontId="40" fillId="2" borderId="76" xfId="1" applyNumberFormat="1" applyFont="1" applyFill="1" applyBorder="1" applyAlignment="1">
      <alignment horizontal="center" vertical="center" wrapText="1"/>
    </xf>
    <xf numFmtId="178" fontId="40" fillId="2" borderId="76" xfId="1" applyNumberFormat="1" applyFont="1" applyFill="1" applyBorder="1" applyAlignment="1">
      <alignment vertical="center" wrapText="1"/>
    </xf>
    <xf numFmtId="0" fontId="40" fillId="2" borderId="82" xfId="0" applyFont="1" applyFill="1" applyBorder="1" applyAlignment="1">
      <alignment vertical="center" wrapText="1"/>
    </xf>
    <xf numFmtId="178" fontId="40" fillId="2" borderId="95" xfId="1" applyNumberFormat="1" applyFont="1" applyFill="1" applyBorder="1" applyAlignment="1">
      <alignment horizontal="center" vertical="center" wrapText="1"/>
    </xf>
    <xf numFmtId="178" fontId="40" fillId="0" borderId="76" xfId="1" applyNumberFormat="1" applyFont="1" applyBorder="1" applyAlignment="1">
      <alignment vertical="center" wrapText="1"/>
    </xf>
    <xf numFmtId="178" fontId="40" fillId="2" borderId="89" xfId="1" applyNumberFormat="1" applyFont="1" applyFill="1" applyBorder="1" applyAlignment="1">
      <alignment horizontal="center" vertical="center" wrapText="1"/>
    </xf>
    <xf numFmtId="178" fontId="40" fillId="2" borderId="78" xfId="1" applyNumberFormat="1" applyFont="1" applyFill="1" applyBorder="1" applyAlignment="1">
      <alignment horizontal="center" vertical="center" wrapText="1"/>
    </xf>
    <xf numFmtId="178" fontId="40" fillId="2" borderId="78" xfId="1" applyNumberFormat="1" applyFont="1" applyFill="1" applyBorder="1" applyAlignment="1">
      <alignment vertical="center" wrapText="1"/>
    </xf>
    <xf numFmtId="0" fontId="12" fillId="2" borderId="78" xfId="0" applyFont="1" applyFill="1" applyBorder="1" applyAlignment="1">
      <alignment horizontal="center" vertical="center" wrapText="1"/>
    </xf>
    <xf numFmtId="0" fontId="40" fillId="2" borderId="78" xfId="0" applyFont="1" applyFill="1" applyBorder="1" applyAlignment="1">
      <alignment vertical="center" wrapText="1"/>
    </xf>
    <xf numFmtId="49" fontId="40" fillId="2" borderId="78" xfId="0" applyNumberFormat="1" applyFont="1" applyFill="1" applyBorder="1" applyAlignment="1">
      <alignment vertical="center" wrapText="1"/>
    </xf>
    <xf numFmtId="0" fontId="40" fillId="2" borderId="83" xfId="0" applyFont="1" applyFill="1" applyBorder="1" applyAlignment="1">
      <alignment vertical="center" wrapText="1"/>
    </xf>
    <xf numFmtId="49" fontId="15" fillId="2" borderId="76" xfId="0" applyNumberFormat="1" applyFont="1" applyFill="1" applyBorder="1" applyAlignment="1">
      <alignment vertical="center" wrapText="1"/>
    </xf>
    <xf numFmtId="178" fontId="15" fillId="2" borderId="76" xfId="0" applyNumberFormat="1" applyFont="1" applyFill="1" applyBorder="1" applyAlignment="1">
      <alignment horizontal="center" vertical="center" wrapText="1"/>
    </xf>
    <xf numFmtId="178" fontId="15" fillId="2" borderId="76" xfId="0" applyNumberFormat="1" applyFont="1" applyFill="1" applyBorder="1" applyAlignment="1">
      <alignment vertical="center" wrapText="1"/>
    </xf>
    <xf numFmtId="178" fontId="40" fillId="2" borderId="76" xfId="0" applyNumberFormat="1" applyFont="1" applyFill="1" applyBorder="1" applyAlignment="1">
      <alignment horizontal="center" vertical="center" wrapText="1"/>
    </xf>
    <xf numFmtId="178" fontId="40" fillId="2" borderId="76" xfId="0" applyNumberFormat="1" applyFont="1" applyFill="1" applyBorder="1" applyAlignment="1">
      <alignment vertical="center" wrapText="1"/>
    </xf>
    <xf numFmtId="0" fontId="15" fillId="0" borderId="0" xfId="0" applyFont="1" applyAlignment="1">
      <alignment vertical="center" wrapText="1"/>
    </xf>
    <xf numFmtId="0" fontId="4" fillId="0" borderId="76" xfId="0" applyFont="1" applyBorder="1" applyAlignment="1">
      <alignment vertical="center" wrapText="1"/>
    </xf>
    <xf numFmtId="58" fontId="40" fillId="2" borderId="76" xfId="8" applyNumberFormat="1" applyFont="1" applyFill="1" applyBorder="1" applyAlignment="1">
      <alignment vertical="center" wrapText="1"/>
    </xf>
    <xf numFmtId="178" fontId="40" fillId="2" borderId="76" xfId="5" applyNumberFormat="1" applyFont="1" applyFill="1" applyBorder="1" applyAlignment="1">
      <alignment vertical="center" wrapText="1"/>
    </xf>
    <xf numFmtId="178" fontId="40" fillId="0" borderId="76" xfId="0" applyNumberFormat="1" applyFont="1" applyBorder="1" applyAlignment="1">
      <alignment horizontal="center" vertical="center" wrapText="1"/>
    </xf>
    <xf numFmtId="178" fontId="40" fillId="0" borderId="76" xfId="0" applyNumberFormat="1" applyFont="1" applyBorder="1" applyAlignment="1">
      <alignment vertical="center" wrapText="1"/>
    </xf>
    <xf numFmtId="0" fontId="40" fillId="0" borderId="82" xfId="0" applyFont="1" applyBorder="1" applyAlignment="1">
      <alignment vertical="center" wrapText="1"/>
    </xf>
    <xf numFmtId="178" fontId="15" fillId="2" borderId="76" xfId="0" applyNumberFormat="1" applyFont="1" applyFill="1" applyBorder="1" applyAlignment="1">
      <alignment horizontal="right" vertical="center" wrapText="1"/>
    </xf>
    <xf numFmtId="0" fontId="15" fillId="0" borderId="82" xfId="0" applyFont="1" applyBorder="1" applyAlignment="1">
      <alignment vertical="center" wrapText="1"/>
    </xf>
    <xf numFmtId="0" fontId="40" fillId="2" borderId="76" xfId="0" applyFont="1" applyFill="1" applyBorder="1" applyAlignment="1">
      <alignment horizontal="center" vertical="center" wrapText="1"/>
    </xf>
    <xf numFmtId="178" fontId="40" fillId="2" borderId="76" xfId="0" applyNumberFormat="1" applyFont="1" applyFill="1" applyBorder="1" applyAlignment="1">
      <alignment horizontal="right" vertical="center" wrapText="1"/>
    </xf>
    <xf numFmtId="0" fontId="40" fillId="2" borderId="95" xfId="0" applyFont="1" applyFill="1" applyBorder="1" applyAlignment="1">
      <alignment horizontal="center" vertical="center" wrapText="1"/>
    </xf>
    <xf numFmtId="178" fontId="40" fillId="2" borderId="95" xfId="0" applyNumberFormat="1" applyFont="1" applyFill="1" applyBorder="1" applyAlignment="1">
      <alignment horizontal="right" vertical="center" wrapText="1"/>
    </xf>
    <xf numFmtId="178" fontId="40" fillId="2" borderId="95" xfId="0" applyNumberFormat="1" applyFont="1" applyFill="1" applyBorder="1" applyAlignment="1">
      <alignment horizontal="center" vertical="center" wrapText="1"/>
    </xf>
    <xf numFmtId="178" fontId="40" fillId="2" borderId="95" xfId="17" applyNumberFormat="1" applyFont="1" applyFill="1" applyBorder="1" applyAlignment="1">
      <alignment horizontal="right" vertical="center" wrapText="1"/>
    </xf>
    <xf numFmtId="178" fontId="40" fillId="2" borderId="83" xfId="0" applyNumberFormat="1" applyFont="1" applyFill="1" applyBorder="1" applyAlignment="1">
      <alignment horizontal="center" vertical="center" wrapText="1"/>
    </xf>
    <xf numFmtId="178" fontId="40" fillId="0" borderId="78" xfId="0" applyNumberFormat="1" applyFont="1" applyBorder="1" applyAlignment="1">
      <alignment vertical="center" wrapText="1"/>
    </xf>
    <xf numFmtId="49" fontId="40" fillId="2" borderId="82" xfId="0" applyNumberFormat="1" applyFont="1" applyFill="1" applyBorder="1" applyAlignment="1">
      <alignment vertical="center" wrapText="1"/>
    </xf>
    <xf numFmtId="178" fontId="40" fillId="2" borderId="82" xfId="0" applyNumberFormat="1" applyFont="1" applyFill="1" applyBorder="1" applyAlignment="1">
      <alignment horizontal="center" vertical="center" wrapText="1"/>
    </xf>
    <xf numFmtId="0" fontId="40" fillId="2" borderId="80" xfId="0" applyFont="1" applyFill="1" applyBorder="1" applyAlignment="1">
      <alignment vertical="center" wrapText="1"/>
    </xf>
    <xf numFmtId="49" fontId="40" fillId="2" borderId="83" xfId="0" applyNumberFormat="1" applyFont="1" applyFill="1" applyBorder="1" applyAlignment="1">
      <alignment vertical="center" wrapText="1"/>
    </xf>
    <xf numFmtId="178" fontId="40" fillId="2" borderId="78" xfId="0" applyNumberFormat="1" applyFont="1" applyFill="1" applyBorder="1" applyAlignment="1">
      <alignment horizontal="center" vertical="center" wrapText="1"/>
    </xf>
    <xf numFmtId="178" fontId="40" fillId="2" borderId="78" xfId="0" applyNumberFormat="1" applyFont="1" applyFill="1" applyBorder="1" applyAlignment="1">
      <alignment vertical="center" wrapText="1"/>
    </xf>
    <xf numFmtId="0" fontId="40" fillId="0" borderId="78" xfId="0" applyFont="1" applyBorder="1" applyAlignment="1">
      <alignment horizontal="left" vertical="center" wrapText="1"/>
    </xf>
    <xf numFmtId="0" fontId="40" fillId="0" borderId="81" xfId="0" applyFont="1" applyBorder="1" applyAlignment="1">
      <alignment vertical="center" wrapText="1"/>
    </xf>
    <xf numFmtId="49" fontId="40" fillId="0" borderId="83" xfId="0" applyNumberFormat="1" applyFont="1" applyBorder="1" applyAlignment="1">
      <alignment vertical="center" wrapText="1"/>
    </xf>
    <xf numFmtId="178" fontId="40" fillId="0" borderId="83" xfId="0" applyNumberFormat="1" applyFont="1" applyBorder="1" applyAlignment="1">
      <alignment horizontal="center" vertical="center" wrapText="1"/>
    </xf>
    <xf numFmtId="178" fontId="40" fillId="0" borderId="78" xfId="0" applyNumberFormat="1" applyFont="1" applyBorder="1" applyAlignment="1">
      <alignment horizontal="center" vertical="center" wrapText="1"/>
    </xf>
    <xf numFmtId="0" fontId="40" fillId="0" borderId="83" xfId="0" applyFont="1" applyBorder="1" applyAlignment="1">
      <alignment vertical="center" wrapText="1"/>
    </xf>
    <xf numFmtId="178" fontId="15" fillId="2" borderId="76" xfId="1" applyNumberFormat="1" applyFont="1" applyFill="1" applyBorder="1" applyAlignment="1">
      <alignment horizontal="center" vertical="center" wrapText="1"/>
    </xf>
    <xf numFmtId="178" fontId="15" fillId="2" borderId="76" xfId="1" applyNumberFormat="1" applyFont="1" applyFill="1" applyBorder="1" applyAlignment="1">
      <alignment vertical="center" wrapText="1"/>
    </xf>
    <xf numFmtId="186" fontId="15" fillId="2" borderId="76" xfId="0" applyNumberFormat="1" applyFont="1" applyFill="1" applyBorder="1" applyAlignment="1">
      <alignment vertical="center" wrapText="1"/>
    </xf>
    <xf numFmtId="49" fontId="15" fillId="0" borderId="76" xfId="0" applyNumberFormat="1" applyFont="1" applyBorder="1" applyAlignment="1">
      <alignment horizontal="left" vertical="center" wrapText="1"/>
    </xf>
    <xf numFmtId="3" fontId="40" fillId="0" borderId="76" xfId="2" applyNumberFormat="1" applyFont="1" applyBorder="1" applyAlignment="1">
      <alignment horizontal="center" vertical="center" wrapText="1"/>
    </xf>
    <xf numFmtId="3" fontId="15" fillId="2" borderId="76" xfId="0" applyNumberFormat="1" applyFont="1" applyFill="1" applyBorder="1" applyAlignment="1">
      <alignment horizontal="center" vertical="center" wrapText="1"/>
    </xf>
    <xf numFmtId="3" fontId="15" fillId="2" borderId="76" xfId="0" applyNumberFormat="1" applyFont="1" applyFill="1" applyBorder="1" applyAlignment="1">
      <alignment vertical="center" wrapText="1"/>
    </xf>
    <xf numFmtId="3" fontId="40" fillId="2" borderId="76" xfId="5" applyNumberFormat="1" applyFont="1" applyFill="1" applyBorder="1" applyAlignment="1">
      <alignment vertical="center" wrapText="1"/>
    </xf>
    <xf numFmtId="0" fontId="49" fillId="0" borderId="107" xfId="0" applyFont="1" applyBorder="1" applyAlignment="1">
      <alignment horizontal="justify" vertical="center" wrapText="1"/>
    </xf>
    <xf numFmtId="0" fontId="15" fillId="0" borderId="65" xfId="2" applyFont="1" applyBorder="1" applyAlignment="1">
      <alignment vertical="center" wrapText="1"/>
    </xf>
    <xf numFmtId="0" fontId="40" fillId="2" borderId="95" xfId="0" applyFont="1" applyFill="1" applyBorder="1" applyAlignment="1">
      <alignment vertical="center" wrapText="1"/>
    </xf>
    <xf numFmtId="3" fontId="40" fillId="2" borderId="95" xfId="0" applyNumberFormat="1" applyFont="1" applyFill="1" applyBorder="1" applyAlignment="1">
      <alignment vertical="center" wrapText="1"/>
    </xf>
    <xf numFmtId="184" fontId="40" fillId="2" borderId="76" xfId="0" applyNumberFormat="1" applyFont="1" applyFill="1" applyBorder="1" applyAlignment="1">
      <alignment horizontal="left" vertical="center" wrapText="1"/>
    </xf>
    <xf numFmtId="180" fontId="56" fillId="0" borderId="76" xfId="1" applyNumberFormat="1" applyFont="1" applyBorder="1" applyAlignment="1">
      <alignment vertical="center" wrapText="1"/>
    </xf>
    <xf numFmtId="0" fontId="56" fillId="0" borderId="76" xfId="1" applyFont="1" applyBorder="1" applyAlignment="1">
      <alignment horizontal="center" vertical="center" wrapText="1"/>
    </xf>
    <xf numFmtId="0" fontId="12" fillId="0" borderId="76" xfId="1" applyFont="1" applyBorder="1" applyAlignment="1">
      <alignment vertical="center" wrapText="1"/>
    </xf>
    <xf numFmtId="0" fontId="12" fillId="0" borderId="76" xfId="0" applyFont="1" applyBorder="1" applyAlignment="1">
      <alignment vertical="center" shrinkToFit="1"/>
    </xf>
    <xf numFmtId="49" fontId="12" fillId="0" borderId="76" xfId="0" applyNumberFormat="1" applyFont="1" applyBorder="1" applyAlignment="1">
      <alignment vertical="center" shrinkToFit="1"/>
    </xf>
    <xf numFmtId="185" fontId="15" fillId="2" borderId="76" xfId="0" applyNumberFormat="1" applyFont="1" applyFill="1" applyBorder="1" applyAlignment="1">
      <alignment vertical="center" wrapText="1"/>
    </xf>
    <xf numFmtId="178" fontId="40" fillId="0" borderId="76" xfId="1" applyNumberFormat="1" applyFont="1" applyBorder="1" applyAlignment="1">
      <alignment horizontal="center" vertical="center" wrapText="1"/>
    </xf>
    <xf numFmtId="0" fontId="5" fillId="6" borderId="76" xfId="2" applyFont="1" applyFill="1" applyBorder="1" applyAlignment="1">
      <alignment horizontal="center" vertical="center" shrinkToFit="1"/>
    </xf>
    <xf numFmtId="0" fontId="5" fillId="6" borderId="76" xfId="2" applyFont="1" applyFill="1" applyBorder="1" applyAlignment="1">
      <alignment vertical="center" shrinkToFit="1"/>
    </xf>
    <xf numFmtId="3" fontId="5" fillId="6" borderId="76" xfId="2" applyNumberFormat="1" applyFont="1" applyFill="1" applyBorder="1" applyAlignment="1">
      <alignment horizontal="center" vertical="center" shrinkToFit="1"/>
    </xf>
    <xf numFmtId="0" fontId="25" fillId="0" borderId="76" xfId="2" applyFont="1" applyBorder="1" applyAlignment="1">
      <alignment horizontal="center" vertical="center" wrapText="1"/>
    </xf>
    <xf numFmtId="176" fontId="15" fillId="2" borderId="76" xfId="0" applyNumberFormat="1" applyFont="1" applyFill="1" applyBorder="1" applyAlignment="1">
      <alignment vertical="center" wrapText="1"/>
    </xf>
    <xf numFmtId="0" fontId="2" fillId="0" borderId="76" xfId="0" applyFont="1" applyBorder="1">
      <alignment vertical="center"/>
    </xf>
    <xf numFmtId="0" fontId="27" fillId="6" borderId="76" xfId="2" applyFont="1" applyFill="1" applyBorder="1">
      <alignment vertical="center"/>
    </xf>
    <xf numFmtId="0" fontId="12" fillId="0" borderId="76" xfId="0" applyFont="1" applyBorder="1" applyAlignment="1">
      <alignment vertical="center"/>
    </xf>
    <xf numFmtId="180" fontId="12" fillId="0" borderId="76" xfId="1" applyNumberFormat="1" applyFont="1" applyBorder="1" applyAlignment="1">
      <alignment vertical="center" wrapText="1"/>
    </xf>
    <xf numFmtId="0" fontId="12" fillId="0" borderId="76" xfId="0" applyFont="1" applyFill="1" applyBorder="1" applyAlignment="1">
      <alignment vertical="center" shrinkToFit="1"/>
    </xf>
    <xf numFmtId="180" fontId="12" fillId="0" borderId="76" xfId="1" applyNumberFormat="1" applyFont="1" applyFill="1" applyBorder="1" applyAlignment="1">
      <alignment vertical="center" wrapText="1"/>
    </xf>
    <xf numFmtId="0" fontId="12" fillId="0" borderId="76" xfId="0" applyFont="1" applyBorder="1" applyAlignment="1">
      <alignment horizontal="left" vertical="center" wrapText="1"/>
    </xf>
    <xf numFmtId="180" fontId="12" fillId="0" borderId="76" xfId="0" applyNumberFormat="1" applyFont="1" applyBorder="1" applyAlignment="1">
      <alignment vertical="center" wrapText="1"/>
    </xf>
    <xf numFmtId="180" fontId="12" fillId="0" borderId="76" xfId="0" applyNumberFormat="1" applyFont="1" applyBorder="1" applyAlignment="1">
      <alignment horizontal="right" vertical="center" wrapText="1"/>
    </xf>
    <xf numFmtId="0" fontId="12" fillId="0" borderId="76" xfId="0" applyFont="1" applyBorder="1" applyAlignment="1">
      <alignment vertical="center" wrapText="1"/>
    </xf>
    <xf numFmtId="49" fontId="12" fillId="0" borderId="76" xfId="0" applyNumberFormat="1" applyFont="1" applyBorder="1" applyAlignment="1">
      <alignment vertical="center" wrapText="1"/>
    </xf>
    <xf numFmtId="0" fontId="12" fillId="0" borderId="76" xfId="0" applyFont="1" applyFill="1" applyBorder="1" applyAlignment="1">
      <alignment vertical="center" wrapText="1"/>
    </xf>
    <xf numFmtId="0" fontId="12" fillId="0" borderId="76" xfId="0" applyFont="1" applyBorder="1" applyAlignment="1">
      <alignment horizontal="right" vertical="center" wrapText="1"/>
    </xf>
    <xf numFmtId="3" fontId="40" fillId="0" borderId="76" xfId="0" applyNumberFormat="1" applyFont="1" applyBorder="1" applyAlignment="1">
      <alignment vertical="center" wrapText="1"/>
    </xf>
    <xf numFmtId="0" fontId="12" fillId="0" borderId="76" xfId="44" applyFont="1" applyFill="1" applyBorder="1" applyAlignment="1">
      <alignment horizontal="left" vertical="center" wrapText="1"/>
    </xf>
    <xf numFmtId="0" fontId="12" fillId="0" borderId="76" xfId="0" applyFont="1" applyFill="1" applyBorder="1" applyAlignment="1">
      <alignment horizontal="center" vertical="center" wrapText="1"/>
    </xf>
    <xf numFmtId="0" fontId="12" fillId="3" borderId="76" xfId="0" applyFont="1" applyFill="1" applyBorder="1" applyAlignment="1">
      <alignment horizontal="left" vertical="center" wrapText="1"/>
    </xf>
    <xf numFmtId="177" fontId="12" fillId="0" borderId="76" xfId="0" applyNumberFormat="1" applyFont="1" applyFill="1" applyBorder="1" applyAlignment="1">
      <alignment vertical="center" wrapText="1"/>
    </xf>
    <xf numFmtId="0" fontId="12" fillId="0" borderId="76" xfId="8" applyFont="1" applyFill="1" applyBorder="1" applyAlignment="1">
      <alignment horizontal="left" vertical="center" wrapText="1"/>
    </xf>
    <xf numFmtId="0" fontId="12" fillId="3" borderId="76" xfId="44" applyFont="1" applyFill="1" applyBorder="1" applyAlignment="1">
      <alignment horizontal="left" vertical="center" wrapText="1"/>
    </xf>
    <xf numFmtId="0" fontId="12" fillId="0" borderId="76" xfId="0" applyFont="1" applyBorder="1" applyAlignment="1">
      <alignment wrapText="1"/>
    </xf>
    <xf numFmtId="0" fontId="4" fillId="7" borderId="6" xfId="19" applyFont="1" applyFill="1" applyBorder="1" applyAlignment="1">
      <alignment horizontal="center" vertical="center" wrapText="1"/>
    </xf>
    <xf numFmtId="0" fontId="4" fillId="7" borderId="5" xfId="19" applyFont="1" applyFill="1" applyBorder="1" applyAlignment="1">
      <alignment horizontal="center" vertical="center" wrapText="1"/>
    </xf>
    <xf numFmtId="0" fontId="12" fillId="0" borderId="76" xfId="8" applyFont="1" applyFill="1" applyBorder="1" applyAlignment="1">
      <alignment horizontal="justify" vertical="center" wrapText="1"/>
    </xf>
    <xf numFmtId="38" fontId="12" fillId="0" borderId="76" xfId="3" applyFont="1" applyFill="1" applyBorder="1" applyAlignment="1">
      <alignment horizontal="right" vertical="center" wrapText="1"/>
    </xf>
    <xf numFmtId="0" fontId="12" fillId="0" borderId="77" xfId="0" applyFont="1" applyBorder="1" applyAlignment="1">
      <alignment vertical="center" shrinkToFit="1"/>
    </xf>
    <xf numFmtId="49" fontId="12" fillId="0" borderId="76" xfId="0" applyNumberFormat="1" applyFont="1" applyFill="1" applyBorder="1" applyAlignment="1">
      <alignment vertical="center" shrinkToFit="1"/>
    </xf>
    <xf numFmtId="0" fontId="12" fillId="0" borderId="76" xfId="5" applyFont="1" applyFill="1" applyBorder="1" applyAlignment="1">
      <alignment vertical="center" wrapText="1"/>
    </xf>
    <xf numFmtId="38" fontId="12" fillId="0" borderId="76" xfId="3" applyFont="1" applyBorder="1" applyAlignment="1">
      <alignment horizontal="right" vertical="center" wrapText="1"/>
    </xf>
    <xf numFmtId="0" fontId="12" fillId="0" borderId="76" xfId="5" applyFont="1" applyBorder="1" applyAlignment="1">
      <alignment vertical="center" wrapText="1"/>
    </xf>
    <xf numFmtId="38" fontId="12" fillId="0" borderId="76" xfId="3" applyFont="1" applyBorder="1" applyAlignment="1">
      <alignment vertical="center" wrapText="1"/>
    </xf>
    <xf numFmtId="38" fontId="12" fillId="0" borderId="76" xfId="3" applyFont="1" applyFill="1" applyBorder="1" applyAlignment="1">
      <alignment vertical="center" wrapText="1"/>
    </xf>
    <xf numFmtId="0" fontId="12" fillId="0" borderId="76" xfId="30" applyFont="1" applyFill="1" applyBorder="1" applyAlignment="1">
      <alignment horizontal="justify" vertical="top" wrapText="1"/>
    </xf>
    <xf numFmtId="38" fontId="12" fillId="0" borderId="76" xfId="3" applyFont="1" applyFill="1" applyBorder="1" applyAlignment="1">
      <alignment horizontal="right" vertical="top" wrapText="1"/>
    </xf>
    <xf numFmtId="0" fontId="12" fillId="0" borderId="76" xfId="30" applyFont="1" applyFill="1" applyBorder="1" applyAlignment="1">
      <alignment horizontal="justify" vertical="center" wrapText="1"/>
    </xf>
    <xf numFmtId="0" fontId="12" fillId="0" borderId="77" xfId="0" applyFont="1" applyBorder="1" applyAlignment="1">
      <alignment vertical="center" wrapText="1"/>
    </xf>
    <xf numFmtId="49" fontId="12" fillId="0" borderId="76" xfId="0" applyNumberFormat="1" applyFont="1" applyFill="1" applyBorder="1" applyAlignment="1">
      <alignment vertical="center" wrapText="1"/>
    </xf>
    <xf numFmtId="0" fontId="12" fillId="0" borderId="76" xfId="8" applyFont="1" applyBorder="1" applyAlignment="1">
      <alignment horizontal="justify" vertical="center" wrapText="1"/>
    </xf>
    <xf numFmtId="0" fontId="12" fillId="0" borderId="76" xfId="32" applyFont="1" applyFill="1" applyBorder="1" applyAlignment="1">
      <alignment horizontal="justify" vertical="top" wrapText="1"/>
    </xf>
    <xf numFmtId="0" fontId="12" fillId="0" borderId="76" xfId="32" applyFont="1" applyFill="1" applyBorder="1" applyAlignment="1">
      <alignment horizontal="justify" vertical="center" wrapText="1"/>
    </xf>
    <xf numFmtId="180" fontId="12" fillId="0" borderId="82" xfId="1" applyNumberFormat="1" applyFont="1" applyBorder="1" applyAlignment="1">
      <alignment vertical="center" wrapText="1"/>
    </xf>
    <xf numFmtId="180" fontId="12" fillId="0" borderId="82" xfId="1" applyNumberFormat="1" applyFont="1" applyFill="1" applyBorder="1" applyAlignment="1">
      <alignment vertical="center" wrapText="1"/>
    </xf>
    <xf numFmtId="0" fontId="12" fillId="0" borderId="87" xfId="0" applyFont="1" applyBorder="1" applyAlignment="1">
      <alignment vertical="center" wrapText="1"/>
    </xf>
    <xf numFmtId="0" fontId="12" fillId="0" borderId="87" xfId="0" applyFont="1" applyBorder="1" applyAlignment="1">
      <alignment vertical="center" shrinkToFit="1"/>
    </xf>
    <xf numFmtId="180" fontId="12" fillId="0" borderId="83" xfId="1" applyNumberFormat="1" applyFont="1" applyBorder="1" applyAlignment="1">
      <alignment vertical="center" wrapText="1"/>
    </xf>
    <xf numFmtId="0" fontId="12" fillId="0" borderId="85" xfId="0" applyFont="1" applyBorder="1" applyAlignment="1">
      <alignment vertical="center" wrapText="1"/>
    </xf>
    <xf numFmtId="0" fontId="12" fillId="0" borderId="84" xfId="0" applyFont="1" applyBorder="1" applyAlignment="1">
      <alignment horizontal="left" vertical="center" wrapText="1"/>
    </xf>
    <xf numFmtId="3" fontId="12" fillId="0" borderId="76" xfId="0" applyNumberFormat="1" applyFont="1" applyBorder="1" applyAlignment="1">
      <alignment vertical="center" shrinkToFit="1"/>
    </xf>
    <xf numFmtId="0" fontId="12" fillId="0" borderId="77" xfId="0" applyFont="1" applyFill="1" applyBorder="1" applyAlignment="1">
      <alignment vertical="center" shrinkToFit="1"/>
    </xf>
    <xf numFmtId="3" fontId="12" fillId="0" borderId="76" xfId="0" applyNumberFormat="1" applyFont="1" applyBorder="1" applyAlignment="1">
      <alignment vertical="center" wrapText="1"/>
    </xf>
    <xf numFmtId="0" fontId="12" fillId="2" borderId="76" xfId="0" applyFont="1" applyFill="1" applyBorder="1" applyAlignment="1">
      <alignment vertical="center" wrapText="1"/>
    </xf>
    <xf numFmtId="0" fontId="12" fillId="0" borderId="0" xfId="0" applyFont="1" applyAlignment="1">
      <alignment horizontal="left" vertical="center" wrapText="1"/>
    </xf>
    <xf numFmtId="0" fontId="25" fillId="0" borderId="76" xfId="0" applyFont="1" applyBorder="1" applyAlignment="1">
      <alignment horizontal="center" vertical="center" wrapText="1"/>
    </xf>
    <xf numFmtId="0" fontId="25" fillId="0" borderId="76" xfId="0" applyFont="1" applyBorder="1" applyAlignment="1">
      <alignment vertical="center" wrapText="1"/>
    </xf>
    <xf numFmtId="49" fontId="25" fillId="0" borderId="76" xfId="0" applyNumberFormat="1" applyFont="1" applyBorder="1" applyAlignment="1">
      <alignment vertical="center" wrapText="1"/>
    </xf>
    <xf numFmtId="3" fontId="25" fillId="0" borderId="76" xfId="0" applyNumberFormat="1" applyFont="1" applyBorder="1" applyAlignment="1">
      <alignment vertical="center" wrapText="1"/>
    </xf>
    <xf numFmtId="0" fontId="25" fillId="0" borderId="77" xfId="0" applyFont="1" applyBorder="1" applyAlignment="1">
      <alignment vertical="center" wrapText="1"/>
    </xf>
    <xf numFmtId="0" fontId="12" fillId="0" borderId="77" xfId="0" applyFont="1" applyFill="1" applyBorder="1" applyAlignment="1">
      <alignment vertical="center" wrapText="1"/>
    </xf>
    <xf numFmtId="0" fontId="25" fillId="0" borderId="0" xfId="0" applyFont="1" applyAlignment="1">
      <alignment vertical="center" wrapText="1"/>
    </xf>
    <xf numFmtId="0" fontId="12" fillId="0" borderId="4" xfId="1" applyFont="1" applyFill="1" applyBorder="1" applyAlignment="1">
      <alignment vertical="center" wrapText="1"/>
    </xf>
    <xf numFmtId="0" fontId="12" fillId="0" borderId="76" xfId="1" applyFont="1" applyFill="1" applyBorder="1" applyAlignment="1">
      <alignment vertical="center" wrapText="1"/>
    </xf>
    <xf numFmtId="3" fontId="12" fillId="0" borderId="76" xfId="0" applyNumberFormat="1" applyFont="1" applyBorder="1" applyAlignment="1">
      <alignment horizontal="right" vertical="center" wrapText="1"/>
    </xf>
    <xf numFmtId="0" fontId="25" fillId="0" borderId="84" xfId="0" applyFont="1" applyBorder="1" applyAlignment="1">
      <alignment vertical="center" wrapText="1"/>
    </xf>
    <xf numFmtId="0" fontId="25" fillId="0" borderId="84" xfId="0" applyFont="1" applyFill="1" applyBorder="1" applyAlignment="1">
      <alignment vertical="center" wrapText="1"/>
    </xf>
    <xf numFmtId="180" fontId="25" fillId="0" borderId="82" xfId="1" applyNumberFormat="1" applyFont="1" applyBorder="1" applyAlignment="1">
      <alignment vertical="center" wrapText="1"/>
    </xf>
    <xf numFmtId="180" fontId="25" fillId="0" borderId="82" xfId="1" applyNumberFormat="1" applyFont="1" applyFill="1" applyBorder="1" applyAlignment="1">
      <alignment vertical="center" wrapText="1"/>
    </xf>
    <xf numFmtId="0" fontId="25" fillId="0" borderId="87" xfId="0" applyFont="1" applyBorder="1" applyAlignment="1">
      <alignment vertical="center" wrapText="1"/>
    </xf>
    <xf numFmtId="180" fontId="25" fillId="0" borderId="83" xfId="1" applyNumberFormat="1" applyFont="1" applyBorder="1" applyAlignment="1">
      <alignment vertical="center" wrapText="1"/>
    </xf>
    <xf numFmtId="0" fontId="25" fillId="0" borderId="85" xfId="0" applyFont="1" applyBorder="1" applyAlignment="1">
      <alignment vertical="center" wrapText="1"/>
    </xf>
    <xf numFmtId="0" fontId="25" fillId="0" borderId="86" xfId="0" applyFont="1" applyBorder="1" applyAlignment="1">
      <alignment vertical="center" wrapText="1"/>
    </xf>
    <xf numFmtId="180" fontId="25" fillId="0" borderId="76" xfId="1" applyNumberFormat="1" applyFont="1" applyBorder="1" applyAlignment="1">
      <alignment vertical="center" wrapText="1"/>
    </xf>
    <xf numFmtId="180" fontId="25" fillId="0" borderId="76" xfId="1" applyNumberFormat="1" applyFont="1" applyFill="1" applyBorder="1" applyAlignment="1">
      <alignment vertical="center" wrapText="1"/>
    </xf>
    <xf numFmtId="0" fontId="25" fillId="0" borderId="78" xfId="0" applyFont="1" applyBorder="1" applyAlignment="1">
      <alignment horizontal="center" vertical="center" wrapText="1"/>
    </xf>
    <xf numFmtId="0" fontId="25" fillId="0" borderId="78" xfId="0" applyFont="1" applyBorder="1" applyAlignment="1">
      <alignment vertical="center" wrapText="1"/>
    </xf>
    <xf numFmtId="49" fontId="25" fillId="0" borderId="78" xfId="0" applyNumberFormat="1" applyFont="1" applyBorder="1" applyAlignment="1">
      <alignment vertical="center" wrapText="1"/>
    </xf>
    <xf numFmtId="0" fontId="25" fillId="0" borderId="79" xfId="0" applyFont="1" applyBorder="1" applyAlignment="1">
      <alignment vertical="center" wrapText="1"/>
    </xf>
    <xf numFmtId="0" fontId="12" fillId="0" borderId="87" xfId="0" applyFont="1" applyBorder="1" applyAlignment="1">
      <alignment horizontal="left" vertical="center" wrapText="1"/>
    </xf>
    <xf numFmtId="0" fontId="12" fillId="0" borderId="86" xfId="0" applyFont="1" applyBorder="1" applyAlignment="1">
      <alignment horizontal="left" vertical="center" wrapText="1"/>
    </xf>
    <xf numFmtId="0" fontId="12" fillId="0" borderId="85" xfId="0" applyFont="1" applyBorder="1" applyAlignment="1">
      <alignment horizontal="left" vertical="center" wrapText="1"/>
    </xf>
    <xf numFmtId="3" fontId="12" fillId="0" borderId="76" xfId="0" applyNumberFormat="1" applyFont="1" applyFill="1" applyBorder="1" applyAlignment="1">
      <alignment vertical="center" shrinkToFit="1"/>
    </xf>
    <xf numFmtId="176" fontId="22" fillId="0" borderId="77" xfId="0" applyNumberFormat="1" applyFont="1" applyBorder="1" applyAlignment="1">
      <alignment vertical="center" shrinkToFit="1"/>
    </xf>
    <xf numFmtId="176" fontId="22" fillId="0" borderId="79" xfId="0" applyNumberFormat="1" applyFont="1" applyBorder="1" applyAlignment="1">
      <alignment vertical="center" shrinkToFit="1"/>
    </xf>
    <xf numFmtId="0" fontId="12" fillId="3" borderId="4" xfId="0" applyFont="1" applyFill="1" applyBorder="1" applyAlignment="1">
      <alignment vertical="center" wrapText="1"/>
    </xf>
    <xf numFmtId="0" fontId="12" fillId="3" borderId="76" xfId="0" applyFont="1" applyFill="1" applyBorder="1" applyAlignment="1">
      <alignment vertical="center" wrapText="1"/>
    </xf>
    <xf numFmtId="0" fontId="12" fillId="3" borderId="89" xfId="0" applyFont="1" applyFill="1" applyBorder="1" applyAlignment="1">
      <alignment vertical="center" wrapText="1"/>
    </xf>
    <xf numFmtId="3" fontId="12" fillId="3" borderId="76" xfId="0" applyNumberFormat="1" applyFont="1" applyFill="1" applyBorder="1" applyAlignment="1">
      <alignment vertical="center"/>
    </xf>
    <xf numFmtId="3" fontId="12" fillId="0" borderId="4" xfId="0" applyNumberFormat="1" applyFont="1" applyFill="1" applyBorder="1" applyAlignment="1">
      <alignment horizontal="left" vertical="center" wrapText="1"/>
    </xf>
    <xf numFmtId="3" fontId="12" fillId="0" borderId="76" xfId="0" applyNumberFormat="1" applyFont="1" applyFill="1" applyBorder="1" applyAlignment="1">
      <alignment horizontal="left" vertical="center" wrapText="1"/>
    </xf>
    <xf numFmtId="0" fontId="12" fillId="0" borderId="77" xfId="0" applyFont="1" applyBorder="1" applyAlignment="1">
      <alignment horizontal="right" vertical="center" wrapText="1"/>
    </xf>
    <xf numFmtId="49" fontId="12" fillId="0" borderId="82" xfId="0" applyNumberFormat="1" applyFont="1" applyBorder="1" applyAlignment="1">
      <alignment vertical="center" wrapText="1"/>
    </xf>
    <xf numFmtId="0" fontId="12" fillId="0" borderId="76" xfId="0" applyFont="1" applyBorder="1" applyAlignment="1">
      <alignment horizontal="justify" vertical="center" wrapText="1"/>
    </xf>
    <xf numFmtId="0" fontId="12" fillId="2" borderId="76" xfId="0" applyFont="1" applyFill="1" applyBorder="1" applyAlignment="1">
      <alignment horizontal="justify" vertical="center" wrapText="1"/>
    </xf>
    <xf numFmtId="49" fontId="12" fillId="2" borderId="82" xfId="0" applyNumberFormat="1" applyFont="1" applyFill="1" applyBorder="1" applyAlignment="1">
      <alignment vertical="center" wrapText="1"/>
    </xf>
    <xf numFmtId="3" fontId="12" fillId="2" borderId="76" xfId="0" applyNumberFormat="1" applyFont="1" applyFill="1" applyBorder="1" applyAlignment="1">
      <alignment vertical="center" wrapText="1"/>
    </xf>
    <xf numFmtId="0" fontId="12" fillId="2" borderId="77" xfId="0" applyFont="1" applyFill="1" applyBorder="1" applyAlignment="1">
      <alignment vertical="center" wrapText="1"/>
    </xf>
    <xf numFmtId="0" fontId="12" fillId="0" borderId="82" xfId="0" applyFont="1" applyBorder="1" applyAlignment="1">
      <alignment vertical="center" wrapText="1"/>
    </xf>
    <xf numFmtId="0" fontId="12" fillId="0" borderId="4" xfId="1" applyFont="1" applyBorder="1" applyAlignment="1">
      <alignment vertical="center" wrapText="1"/>
    </xf>
    <xf numFmtId="0" fontId="12" fillId="0" borderId="78" xfId="1" applyFont="1" applyBorder="1" applyAlignment="1">
      <alignment vertical="center" wrapText="1"/>
    </xf>
    <xf numFmtId="0" fontId="12" fillId="0" borderId="76" xfId="31" applyFont="1" applyFill="1" applyBorder="1" applyAlignment="1">
      <alignment horizontal="center" vertical="center" wrapText="1"/>
    </xf>
    <xf numFmtId="0" fontId="12" fillId="0" borderId="76" xfId="31" applyFont="1" applyBorder="1" applyAlignment="1">
      <alignment horizontal="right" vertical="center" wrapText="1"/>
    </xf>
    <xf numFmtId="0" fontId="12" fillId="0" borderId="78" xfId="31" applyFont="1" applyBorder="1" applyAlignment="1">
      <alignment horizontal="right" vertical="center" wrapText="1"/>
    </xf>
    <xf numFmtId="0" fontId="12" fillId="2" borderId="76" xfId="0" applyFont="1" applyFill="1" applyBorder="1" applyAlignment="1">
      <alignment horizontal="left" vertical="center" wrapText="1"/>
    </xf>
    <xf numFmtId="0" fontId="12" fillId="2" borderId="76" xfId="31" applyFont="1" applyFill="1" applyBorder="1" applyAlignment="1">
      <alignment horizontal="center" vertical="center" wrapText="1"/>
    </xf>
    <xf numFmtId="0" fontId="12" fillId="2" borderId="78" xfId="31" applyFont="1" applyFill="1" applyBorder="1" applyAlignment="1">
      <alignment horizontal="right" vertical="center" wrapText="1"/>
    </xf>
    <xf numFmtId="0" fontId="12" fillId="2" borderId="76" xfId="31" applyFont="1" applyFill="1" applyBorder="1" applyAlignment="1">
      <alignment vertical="center" wrapText="1"/>
    </xf>
    <xf numFmtId="180" fontId="12" fillId="2" borderId="76" xfId="31" applyNumberFormat="1" applyFont="1" applyFill="1" applyBorder="1" applyAlignment="1">
      <alignment vertical="center" wrapText="1"/>
    </xf>
    <xf numFmtId="180" fontId="12" fillId="2" borderId="76" xfId="1" applyNumberFormat="1" applyFont="1" applyFill="1" applyBorder="1" applyAlignment="1">
      <alignment vertical="center" wrapText="1"/>
    </xf>
    <xf numFmtId="0" fontId="12" fillId="2" borderId="77" xfId="0" applyFont="1" applyFill="1" applyBorder="1" applyAlignment="1">
      <alignment horizontal="right" vertical="center" wrapText="1"/>
    </xf>
    <xf numFmtId="0" fontId="12" fillId="0" borderId="78" xfId="0" applyFont="1" applyBorder="1" applyAlignment="1">
      <alignment horizontal="center" vertical="center" wrapText="1"/>
    </xf>
    <xf numFmtId="0" fontId="12" fillId="0" borderId="76" xfId="31" applyFont="1" applyFill="1" applyBorder="1" applyAlignment="1">
      <alignment horizontal="left" vertical="center" wrapText="1"/>
    </xf>
    <xf numFmtId="0" fontId="12" fillId="2" borderId="79" xfId="0" applyFont="1" applyFill="1" applyBorder="1" applyAlignment="1">
      <alignment horizontal="right" vertical="center" wrapText="1"/>
    </xf>
    <xf numFmtId="49" fontId="12" fillId="2" borderId="76" xfId="0" applyNumberFormat="1" applyFont="1" applyFill="1" applyBorder="1" applyAlignment="1">
      <alignment vertical="center" wrapText="1"/>
    </xf>
    <xf numFmtId="0" fontId="12" fillId="2" borderId="76" xfId="31" applyFont="1" applyFill="1" applyBorder="1" applyAlignment="1">
      <alignment horizontal="left" vertical="center" wrapText="1"/>
    </xf>
    <xf numFmtId="182" fontId="12" fillId="2" borderId="76" xfId="0" applyNumberFormat="1" applyFont="1" applyFill="1" applyBorder="1" applyAlignment="1">
      <alignment horizontal="right" vertical="center" wrapText="1"/>
    </xf>
    <xf numFmtId="0" fontId="12" fillId="0" borderId="76" xfId="31" applyFont="1" applyBorder="1" applyAlignment="1">
      <alignment vertical="center" wrapText="1"/>
    </xf>
    <xf numFmtId="0" fontId="12" fillId="2" borderId="4" xfId="1" applyFont="1" applyFill="1" applyBorder="1" applyAlignment="1">
      <alignment vertical="center" wrapText="1"/>
    </xf>
    <xf numFmtId="0" fontId="12" fillId="0" borderId="76" xfId="19" applyFont="1" applyBorder="1" applyAlignment="1">
      <alignment vertical="center" wrapText="1"/>
    </xf>
    <xf numFmtId="49" fontId="12" fillId="0" borderId="76" xfId="19" applyNumberFormat="1" applyFont="1" applyBorder="1" applyAlignment="1">
      <alignment vertical="center" wrapText="1"/>
    </xf>
    <xf numFmtId="179" fontId="12" fillId="0" borderId="76" xfId="1" applyNumberFormat="1" applyFont="1" applyBorder="1" applyAlignment="1">
      <alignment vertical="center" wrapText="1"/>
    </xf>
    <xf numFmtId="0" fontId="12" fillId="0" borderId="77" xfId="19" applyFont="1" applyBorder="1" applyAlignment="1">
      <alignment vertical="center" wrapText="1"/>
    </xf>
    <xf numFmtId="0" fontId="12" fillId="0" borderId="78" xfId="0" applyFont="1" applyBorder="1" applyAlignment="1">
      <alignment vertical="center" wrapText="1"/>
    </xf>
    <xf numFmtId="3" fontId="12" fillId="0" borderId="4" xfId="0" applyNumberFormat="1" applyFont="1" applyFill="1" applyBorder="1" applyAlignment="1">
      <alignment vertical="center" wrapText="1"/>
    </xf>
    <xf numFmtId="0" fontId="12" fillId="0" borderId="0" xfId="0" applyFont="1" applyBorder="1" applyAlignment="1">
      <alignment vertical="center" wrapText="1"/>
    </xf>
    <xf numFmtId="3" fontId="12" fillId="0" borderId="82" xfId="0" applyNumberFormat="1" applyFont="1" applyBorder="1" applyAlignment="1">
      <alignment vertical="center" wrapText="1"/>
    </xf>
    <xf numFmtId="178" fontId="15" fillId="5" borderId="95" xfId="19" applyNumberFormat="1" applyFont="1" applyFill="1" applyBorder="1" applyAlignment="1">
      <alignment horizontal="center" vertical="center" shrinkToFit="1"/>
    </xf>
    <xf numFmtId="178" fontId="15" fillId="5" borderId="89" xfId="19" applyNumberFormat="1" applyFont="1" applyFill="1" applyBorder="1" applyAlignment="1">
      <alignment vertical="center" shrinkToFit="1"/>
    </xf>
    <xf numFmtId="178" fontId="15" fillId="5" borderId="76" xfId="19" applyNumberFormat="1" applyFont="1" applyFill="1" applyBorder="1" applyAlignment="1">
      <alignment vertical="center" shrinkToFit="1"/>
    </xf>
    <xf numFmtId="0" fontId="12" fillId="0" borderId="77" xfId="0" applyNumberFormat="1" applyFont="1" applyBorder="1" applyAlignment="1">
      <alignment vertical="center" wrapText="1"/>
    </xf>
    <xf numFmtId="0" fontId="25" fillId="10" borderId="53" xfId="19" applyFont="1" applyFill="1" applyBorder="1" applyAlignment="1">
      <alignment vertical="center" shrinkToFit="1"/>
    </xf>
    <xf numFmtId="0" fontId="25" fillId="10" borderId="54" xfId="19" applyFont="1" applyFill="1" applyBorder="1" applyAlignment="1">
      <alignment vertical="center" shrinkToFit="1"/>
    </xf>
    <xf numFmtId="178" fontId="12" fillId="11" borderId="54" xfId="19" applyNumberFormat="1" applyFont="1" applyFill="1" applyBorder="1" applyAlignment="1">
      <alignment vertical="center" shrinkToFit="1"/>
    </xf>
    <xf numFmtId="178" fontId="12" fillId="11" borderId="44" xfId="19" applyNumberFormat="1" applyFont="1" applyFill="1" applyBorder="1" applyAlignment="1">
      <alignment vertical="center" shrinkToFit="1"/>
    </xf>
    <xf numFmtId="178" fontId="12" fillId="11" borderId="43" xfId="19" applyNumberFormat="1" applyFont="1" applyFill="1" applyBorder="1" applyAlignment="1">
      <alignment vertical="center" shrinkToFit="1"/>
    </xf>
    <xf numFmtId="0" fontId="25" fillId="10" borderId="46" xfId="19" applyFont="1" applyFill="1" applyBorder="1" applyAlignment="1">
      <alignment vertical="center" shrinkToFit="1"/>
    </xf>
    <xf numFmtId="0" fontId="25" fillId="10" borderId="47" xfId="19" applyFont="1" applyFill="1" applyBorder="1" applyAlignment="1">
      <alignment vertical="center" shrinkToFit="1"/>
    </xf>
    <xf numFmtId="178" fontId="12" fillId="11" borderId="47" xfId="19" applyNumberFormat="1" applyFont="1" applyFill="1" applyBorder="1" applyAlignment="1">
      <alignment vertical="center" shrinkToFit="1"/>
    </xf>
    <xf numFmtId="178" fontId="12" fillId="11" borderId="4" xfId="19" applyNumberFormat="1" applyFont="1" applyFill="1" applyBorder="1" applyAlignment="1">
      <alignment vertical="center" shrinkToFit="1"/>
    </xf>
    <xf numFmtId="0" fontId="25" fillId="11" borderId="4" xfId="19" applyFont="1" applyFill="1" applyBorder="1" applyAlignment="1">
      <alignment horizontal="center" vertical="center" shrinkToFit="1"/>
    </xf>
    <xf numFmtId="183" fontId="25" fillId="11" borderId="81" xfId="19" applyNumberFormat="1" applyFont="1" applyFill="1" applyBorder="1" applyAlignment="1">
      <alignment vertical="center" shrinkToFit="1"/>
    </xf>
    <xf numFmtId="183" fontId="25" fillId="11" borderId="97" xfId="19" applyNumberFormat="1" applyFont="1" applyFill="1" applyBorder="1" applyAlignment="1">
      <alignment vertical="center" shrinkToFit="1"/>
    </xf>
    <xf numFmtId="183" fontId="25" fillId="11" borderId="98" xfId="19" applyNumberFormat="1" applyFont="1" applyFill="1" applyBorder="1" applyAlignment="1">
      <alignment vertical="center" shrinkToFit="1"/>
    </xf>
    <xf numFmtId="0" fontId="12" fillId="10" borderId="45" xfId="0" applyFont="1" applyFill="1" applyBorder="1" applyAlignment="1">
      <alignment vertical="center" shrinkToFit="1"/>
    </xf>
    <xf numFmtId="0" fontId="12" fillId="10" borderId="53" xfId="19" applyFont="1" applyFill="1" applyBorder="1" applyAlignment="1">
      <alignment vertical="center" shrinkToFit="1"/>
    </xf>
    <xf numFmtId="0" fontId="12" fillId="10" borderId="54" xfId="19" applyFont="1" applyFill="1" applyBorder="1" applyAlignment="1">
      <alignment vertical="center" shrinkToFit="1"/>
    </xf>
    <xf numFmtId="0" fontId="12" fillId="11" borderId="43" xfId="19" applyFont="1" applyFill="1" applyBorder="1" applyAlignment="1">
      <alignment horizontal="center" vertical="center" shrinkToFit="1"/>
    </xf>
    <xf numFmtId="0" fontId="12" fillId="11" borderId="43" xfId="19" applyFont="1" applyFill="1" applyBorder="1" applyAlignment="1">
      <alignment vertical="center" shrinkToFit="1"/>
    </xf>
    <xf numFmtId="0" fontId="12" fillId="10" borderId="46" xfId="19" applyFont="1" applyFill="1" applyBorder="1" applyAlignment="1">
      <alignment vertical="center" shrinkToFit="1"/>
    </xf>
    <xf numFmtId="0" fontId="12" fillId="10" borderId="47" xfId="19" applyFont="1" applyFill="1" applyBorder="1" applyAlignment="1">
      <alignment vertical="center" shrinkToFit="1"/>
    </xf>
    <xf numFmtId="0" fontId="12" fillId="11" borderId="4" xfId="19" applyFont="1" applyFill="1" applyBorder="1" applyAlignment="1">
      <alignment horizontal="center" vertical="center" shrinkToFit="1"/>
    </xf>
    <xf numFmtId="0" fontId="12" fillId="11" borderId="4" xfId="19" applyFont="1" applyFill="1" applyBorder="1" applyAlignment="1">
      <alignment vertical="center" shrinkToFit="1"/>
    </xf>
    <xf numFmtId="0" fontId="25" fillId="10" borderId="45" xfId="0" applyFont="1" applyFill="1" applyBorder="1" applyAlignment="1">
      <alignment vertical="center" shrinkToFit="1"/>
    </xf>
    <xf numFmtId="178" fontId="25" fillId="11" borderId="54" xfId="19" applyNumberFormat="1" applyFont="1" applyFill="1" applyBorder="1" applyAlignment="1">
      <alignment vertical="center" shrinkToFit="1"/>
    </xf>
    <xf numFmtId="178" fontId="25" fillId="11" borderId="44" xfId="19" applyNumberFormat="1" applyFont="1" applyFill="1" applyBorder="1" applyAlignment="1">
      <alignment vertical="center" shrinkToFit="1"/>
    </xf>
    <xf numFmtId="178" fontId="25" fillId="11" borderId="43" xfId="19" applyNumberFormat="1" applyFont="1" applyFill="1" applyBorder="1" applyAlignment="1">
      <alignment vertical="center" shrinkToFit="1"/>
    </xf>
    <xf numFmtId="0" fontId="25" fillId="11" borderId="43" xfId="19" applyFont="1" applyFill="1" applyBorder="1" applyAlignment="1">
      <alignment horizontal="center" vertical="center" shrinkToFit="1"/>
    </xf>
    <xf numFmtId="0" fontId="25" fillId="11" borderId="43" xfId="19" applyFont="1" applyFill="1" applyBorder="1" applyAlignment="1">
      <alignment vertical="center" shrinkToFit="1"/>
    </xf>
    <xf numFmtId="178" fontId="25" fillId="11" borderId="47" xfId="19" applyNumberFormat="1" applyFont="1" applyFill="1" applyBorder="1" applyAlignment="1">
      <alignment vertical="center" shrinkToFit="1"/>
    </xf>
    <xf numFmtId="178" fontId="25" fillId="11" borderId="4" xfId="19" applyNumberFormat="1" applyFont="1" applyFill="1" applyBorder="1" applyAlignment="1">
      <alignment vertical="center" shrinkToFit="1"/>
    </xf>
    <xf numFmtId="0" fontId="25" fillId="11" borderId="4" xfId="19" applyFont="1" applyFill="1" applyBorder="1" applyAlignment="1">
      <alignment vertical="center" shrinkToFit="1"/>
    </xf>
    <xf numFmtId="0" fontId="12" fillId="10" borderId="97" xfId="0" applyFont="1" applyFill="1" applyBorder="1" applyAlignment="1">
      <alignment vertical="center" shrinkToFit="1"/>
    </xf>
    <xf numFmtId="0" fontId="12" fillId="10" borderId="0" xfId="19" applyFont="1" applyFill="1" applyBorder="1" applyAlignment="1">
      <alignment vertical="center" shrinkToFit="1"/>
    </xf>
    <xf numFmtId="0" fontId="12" fillId="10" borderId="37" xfId="19" applyFont="1" applyFill="1" applyBorder="1" applyAlignment="1">
      <alignment vertical="center" shrinkToFit="1"/>
    </xf>
    <xf numFmtId="178" fontId="12" fillId="11" borderId="37" xfId="19" applyNumberFormat="1" applyFont="1" applyFill="1" applyBorder="1" applyAlignment="1">
      <alignment vertical="center" shrinkToFit="1"/>
    </xf>
    <xf numFmtId="178" fontId="12" fillId="11" borderId="95" xfId="19" applyNumberFormat="1" applyFont="1" applyFill="1" applyBorder="1" applyAlignment="1">
      <alignment vertical="center" shrinkToFit="1"/>
    </xf>
    <xf numFmtId="178" fontId="12" fillId="11" borderId="89" xfId="19" applyNumberFormat="1" applyFont="1" applyFill="1" applyBorder="1" applyAlignment="1">
      <alignment vertical="center" shrinkToFit="1"/>
    </xf>
    <xf numFmtId="0" fontId="12" fillId="11" borderId="89" xfId="19" applyFont="1" applyFill="1" applyBorder="1" applyAlignment="1">
      <alignment horizontal="center" vertical="center" shrinkToFit="1"/>
    </xf>
    <xf numFmtId="0" fontId="12" fillId="11" borderId="89" xfId="19" applyFont="1" applyFill="1" applyBorder="1" applyAlignment="1">
      <alignment vertical="center" shrinkToFit="1"/>
    </xf>
    <xf numFmtId="0" fontId="12" fillId="10" borderId="80" xfId="0" applyFont="1" applyFill="1" applyBorder="1" applyAlignment="1">
      <alignment vertical="center" shrinkToFit="1"/>
    </xf>
    <xf numFmtId="0" fontId="12" fillId="10" borderId="79" xfId="19" applyFont="1" applyFill="1" applyBorder="1" applyAlignment="1">
      <alignment vertical="center" shrinkToFit="1"/>
    </xf>
    <xf numFmtId="0" fontId="12" fillId="10" borderId="83" xfId="19" applyFont="1" applyFill="1" applyBorder="1" applyAlignment="1">
      <alignment vertical="center" shrinkToFit="1"/>
    </xf>
    <xf numFmtId="178" fontId="12" fillId="11" borderId="83" xfId="19" applyNumberFormat="1" applyFont="1" applyFill="1" applyBorder="1" applyAlignment="1">
      <alignment vertical="center" shrinkToFit="1"/>
    </xf>
    <xf numFmtId="178" fontId="12" fillId="11" borderId="76" xfId="19" applyNumberFormat="1" applyFont="1" applyFill="1" applyBorder="1" applyAlignment="1">
      <alignment vertical="center" shrinkToFit="1"/>
    </xf>
    <xf numFmtId="178" fontId="12" fillId="11" borderId="78" xfId="19" applyNumberFormat="1" applyFont="1" applyFill="1" applyBorder="1" applyAlignment="1">
      <alignment vertical="center" shrinkToFit="1"/>
    </xf>
    <xf numFmtId="0" fontId="12" fillId="11" borderId="78" xfId="19" applyFont="1" applyFill="1" applyBorder="1" applyAlignment="1">
      <alignment horizontal="center" vertical="center" shrinkToFit="1"/>
    </xf>
    <xf numFmtId="0" fontId="12" fillId="11" borderId="78" xfId="19" applyFont="1" applyFill="1" applyBorder="1" applyAlignment="1">
      <alignment vertical="center" shrinkToFit="1"/>
    </xf>
    <xf numFmtId="0" fontId="12" fillId="10" borderId="77" xfId="19" applyFont="1" applyFill="1" applyBorder="1" applyAlignment="1">
      <alignment vertical="center" shrinkToFit="1"/>
    </xf>
    <xf numFmtId="0" fontId="12" fillId="10" borderId="82" xfId="19" applyFont="1" applyFill="1" applyBorder="1" applyAlignment="1">
      <alignment vertical="center" shrinkToFit="1"/>
    </xf>
    <xf numFmtId="178" fontId="12" fillId="11" borderId="82" xfId="19" applyNumberFormat="1" applyFont="1" applyFill="1" applyBorder="1" applyAlignment="1">
      <alignment vertical="center" shrinkToFit="1"/>
    </xf>
    <xf numFmtId="0" fontId="12" fillId="0" borderId="38" xfId="0" applyFont="1" applyBorder="1" applyAlignment="1">
      <alignment horizontal="center" vertical="center" wrapText="1"/>
    </xf>
    <xf numFmtId="0" fontId="25" fillId="10" borderId="72" xfId="0" applyFont="1" applyFill="1" applyBorder="1" applyAlignment="1">
      <alignment vertical="center" shrinkToFit="1"/>
    </xf>
    <xf numFmtId="0" fontId="25" fillId="10" borderId="73" xfId="19" applyFont="1" applyFill="1" applyBorder="1" applyAlignment="1">
      <alignment vertical="center" shrinkToFit="1"/>
    </xf>
    <xf numFmtId="0" fontId="25" fillId="10" borderId="74" xfId="19" applyFont="1" applyFill="1" applyBorder="1" applyAlignment="1">
      <alignment vertical="center" shrinkToFit="1"/>
    </xf>
    <xf numFmtId="178" fontId="25" fillId="11" borderId="74" xfId="19" applyNumberFormat="1" applyFont="1" applyFill="1" applyBorder="1" applyAlignment="1">
      <alignment vertical="center" shrinkToFit="1"/>
    </xf>
    <xf numFmtId="178" fontId="25" fillId="11" borderId="60" xfId="19" applyNumberFormat="1" applyFont="1" applyFill="1" applyBorder="1" applyAlignment="1">
      <alignment vertical="center" shrinkToFit="1"/>
    </xf>
    <xf numFmtId="0" fontId="25" fillId="10" borderId="59" xfId="19" applyFont="1" applyFill="1" applyBorder="1" applyAlignment="1">
      <alignment vertical="center" shrinkToFit="1"/>
    </xf>
    <xf numFmtId="0" fontId="25" fillId="10" borderId="61" xfId="19" applyFont="1" applyFill="1" applyBorder="1" applyAlignment="1">
      <alignment vertical="center" shrinkToFit="1"/>
    </xf>
    <xf numFmtId="178" fontId="25" fillId="11" borderId="61" xfId="19" applyNumberFormat="1" applyFont="1" applyFill="1" applyBorder="1" applyAlignment="1">
      <alignment vertical="center" shrinkToFit="1"/>
    </xf>
    <xf numFmtId="0" fontId="12" fillId="0" borderId="4" xfId="1" applyFont="1" applyBorder="1" applyAlignment="1">
      <alignment horizontal="center" vertical="center" wrapText="1"/>
    </xf>
    <xf numFmtId="0" fontId="12" fillId="0" borderId="76" xfId="1" applyFont="1" applyBorder="1" applyAlignment="1">
      <alignment horizontal="center" vertical="center" wrapText="1"/>
    </xf>
    <xf numFmtId="0" fontId="12" fillId="0" borderId="76" xfId="1" applyFont="1" applyFill="1" applyBorder="1" applyAlignment="1">
      <alignment horizontal="center" vertical="center" wrapText="1"/>
    </xf>
    <xf numFmtId="0" fontId="12" fillId="0" borderId="4" xfId="0" applyFont="1" applyBorder="1" applyAlignment="1">
      <alignment vertical="center" wrapText="1"/>
    </xf>
    <xf numFmtId="0" fontId="12" fillId="0" borderId="4" xfId="0" applyFont="1" applyBorder="1" applyAlignment="1">
      <alignment horizontal="center" vertical="center" wrapText="1"/>
    </xf>
    <xf numFmtId="0" fontId="12" fillId="0" borderId="76" xfId="18" applyFont="1" applyFill="1" applyBorder="1" applyAlignment="1">
      <alignment vertical="center" wrapText="1"/>
    </xf>
    <xf numFmtId="180" fontId="12" fillId="2" borderId="82" xfId="1" applyNumberFormat="1" applyFont="1" applyFill="1" applyBorder="1" applyAlignment="1">
      <alignment vertical="center" wrapText="1"/>
    </xf>
    <xf numFmtId="0" fontId="12" fillId="2" borderId="84" xfId="0" applyFont="1" applyFill="1" applyBorder="1" applyAlignment="1">
      <alignment vertical="center" wrapText="1"/>
    </xf>
    <xf numFmtId="181" fontId="25" fillId="0" borderId="77" xfId="0" applyNumberFormat="1" applyFont="1" applyBorder="1" applyAlignment="1">
      <alignment vertical="center" wrapText="1"/>
    </xf>
    <xf numFmtId="3" fontId="25" fillId="0" borderId="80" xfId="0" applyNumberFormat="1" applyFont="1" applyBorder="1" applyAlignment="1">
      <alignment vertical="center" wrapText="1"/>
    </xf>
    <xf numFmtId="0" fontId="17" fillId="0" borderId="0" xfId="19" applyNumberFormat="1" applyFont="1" applyAlignment="1">
      <alignment vertical="center" shrinkToFit="1"/>
    </xf>
    <xf numFmtId="0" fontId="2" fillId="0" borderId="0" xfId="1" applyNumberFormat="1" applyFont="1">
      <alignment vertical="center"/>
    </xf>
    <xf numFmtId="0" fontId="15" fillId="0" borderId="76" xfId="19" applyNumberFormat="1" applyFont="1" applyBorder="1" applyAlignment="1">
      <alignment vertical="center" wrapText="1"/>
    </xf>
    <xf numFmtId="0" fontId="15" fillId="2" borderId="76" xfId="0" applyNumberFormat="1" applyFont="1" applyFill="1" applyBorder="1" applyAlignment="1">
      <alignment vertical="center" wrapText="1"/>
    </xf>
    <xf numFmtId="0" fontId="15" fillId="0" borderId="76" xfId="2" applyNumberFormat="1" applyFont="1" applyBorder="1" applyAlignment="1">
      <alignment horizontal="left" vertical="center" wrapText="1"/>
    </xf>
    <xf numFmtId="0" fontId="15" fillId="0" borderId="95" xfId="2" applyNumberFormat="1" applyFont="1" applyBorder="1" applyAlignment="1">
      <alignment horizontal="left" vertical="center" wrapText="1"/>
    </xf>
    <xf numFmtId="0" fontId="15" fillId="0" borderId="78" xfId="2" applyNumberFormat="1" applyFont="1" applyBorder="1" applyAlignment="1">
      <alignment horizontal="left" vertical="center" wrapText="1"/>
    </xf>
    <xf numFmtId="0" fontId="4" fillId="0" borderId="76" xfId="0" applyNumberFormat="1" applyFont="1" applyBorder="1" applyAlignment="1">
      <alignment vertical="center" shrinkToFit="1"/>
    </xf>
    <xf numFmtId="0" fontId="15" fillId="2" borderId="76" xfId="0" applyNumberFormat="1" applyFont="1" applyFill="1" applyBorder="1" applyAlignment="1">
      <alignment horizontal="left" vertical="center" wrapText="1"/>
    </xf>
    <xf numFmtId="0" fontId="15" fillId="0" borderId="0" xfId="0" applyNumberFormat="1" applyFont="1" applyAlignment="1">
      <alignment vertical="center" wrapText="1"/>
    </xf>
    <xf numFmtId="0" fontId="15" fillId="0" borderId="76" xfId="0" applyNumberFormat="1" applyFont="1" applyBorder="1" applyAlignment="1">
      <alignment vertical="center" wrapText="1"/>
    </xf>
    <xf numFmtId="0" fontId="15" fillId="0" borderId="84" xfId="0" applyNumberFormat="1" applyFont="1" applyBorder="1" applyAlignment="1">
      <alignment vertical="center" wrapText="1"/>
    </xf>
    <xf numFmtId="0" fontId="15" fillId="2" borderId="76" xfId="0" applyNumberFormat="1" applyFont="1" applyFill="1" applyBorder="1" applyAlignment="1">
      <alignment vertical="center" shrinkToFit="1"/>
    </xf>
    <xf numFmtId="0" fontId="15" fillId="2" borderId="80" xfId="0" applyNumberFormat="1" applyFont="1" applyFill="1" applyBorder="1" applyAlignment="1">
      <alignment horizontal="justify" wrapText="1"/>
    </xf>
    <xf numFmtId="0" fontId="15" fillId="2" borderId="97" xfId="0" applyNumberFormat="1" applyFont="1" applyFill="1" applyBorder="1" applyAlignment="1">
      <alignment horizontal="justify" wrapText="1"/>
    </xf>
    <xf numFmtId="0" fontId="15" fillId="2" borderId="81" xfId="0" applyNumberFormat="1" applyFont="1" applyFill="1" applyBorder="1" applyAlignment="1">
      <alignment horizontal="justify" wrapText="1"/>
    </xf>
    <xf numFmtId="0" fontId="15" fillId="2" borderId="76" xfId="0" applyNumberFormat="1" applyFont="1" applyFill="1" applyBorder="1" applyAlignment="1">
      <alignment horizontal="justify" wrapText="1"/>
    </xf>
    <xf numFmtId="0" fontId="15" fillId="2" borderId="76" xfId="0" applyNumberFormat="1" applyFont="1" applyFill="1" applyBorder="1" applyAlignment="1">
      <alignment horizontal="justify" vertical="center" wrapText="1"/>
    </xf>
    <xf numFmtId="0" fontId="15" fillId="2" borderId="76" xfId="1" applyNumberFormat="1" applyFont="1" applyFill="1" applyBorder="1" applyAlignment="1">
      <alignment vertical="center" wrapText="1"/>
    </xf>
    <xf numFmtId="0" fontId="15" fillId="0" borderId="76" xfId="2" applyNumberFormat="1" applyFont="1" applyBorder="1" applyAlignment="1">
      <alignment vertical="center" wrapText="1"/>
    </xf>
    <xf numFmtId="0" fontId="2" fillId="0" borderId="0" xfId="0" applyNumberFormat="1" applyFont="1">
      <alignment vertical="center"/>
    </xf>
    <xf numFmtId="0" fontId="15" fillId="2" borderId="76" xfId="0" applyFont="1" applyFill="1" applyBorder="1" applyAlignment="1">
      <alignment horizontal="right" vertical="center" wrapText="1"/>
    </xf>
    <xf numFmtId="49" fontId="15" fillId="2" borderId="76" xfId="1" applyNumberFormat="1" applyFont="1" applyFill="1" applyBorder="1" applyAlignment="1">
      <alignment horizontal="left" vertical="center" wrapText="1"/>
    </xf>
    <xf numFmtId="49" fontId="15" fillId="2" borderId="76" xfId="0" applyNumberFormat="1" applyFont="1" applyFill="1" applyBorder="1" applyAlignment="1">
      <alignment horizontal="left" vertical="center"/>
    </xf>
    <xf numFmtId="0" fontId="15" fillId="0" borderId="76" xfId="1" applyNumberFormat="1" applyFont="1" applyBorder="1" applyAlignment="1">
      <alignment vertical="center" wrapText="1"/>
    </xf>
    <xf numFmtId="0" fontId="4" fillId="6" borderId="77" xfId="2" applyNumberFormat="1" applyFont="1" applyFill="1" applyBorder="1" applyAlignment="1">
      <alignment vertical="center" wrapText="1"/>
    </xf>
    <xf numFmtId="0" fontId="15" fillId="0" borderId="78" xfId="19" applyNumberFormat="1" applyFont="1" applyBorder="1" applyAlignment="1">
      <alignment vertical="center" wrapText="1"/>
    </xf>
    <xf numFmtId="0" fontId="15" fillId="0" borderId="95" xfId="5" applyNumberFormat="1" applyFont="1" applyBorder="1" applyAlignment="1">
      <alignment vertical="center" wrapText="1"/>
    </xf>
    <xf numFmtId="0" fontId="15" fillId="0" borderId="76" xfId="5" applyNumberFormat="1" applyFont="1" applyBorder="1" applyAlignment="1">
      <alignment vertical="center" wrapText="1"/>
    </xf>
    <xf numFmtId="0" fontId="15" fillId="0" borderId="76" xfId="0" applyNumberFormat="1" applyFont="1" applyBorder="1" applyAlignment="1">
      <alignment horizontal="justify" vertical="top" wrapText="1"/>
    </xf>
    <xf numFmtId="0" fontId="15" fillId="0" borderId="76" xfId="0" applyNumberFormat="1" applyFont="1" applyBorder="1" applyAlignment="1">
      <alignment horizontal="justify" vertical="center" wrapText="1"/>
    </xf>
    <xf numFmtId="0" fontId="15" fillId="0" borderId="78" xfId="1" applyNumberFormat="1" applyFont="1" applyBorder="1" applyAlignment="1">
      <alignment vertical="center" wrapText="1"/>
    </xf>
    <xf numFmtId="0" fontId="15" fillId="2" borderId="84" xfId="0" applyNumberFormat="1" applyFont="1" applyFill="1" applyBorder="1" applyAlignment="1">
      <alignment vertical="center" wrapText="1"/>
    </xf>
    <xf numFmtId="0" fontId="15" fillId="2" borderId="85" xfId="0" applyNumberFormat="1" applyFont="1" applyFill="1" applyBorder="1" applyAlignment="1">
      <alignment vertical="center" wrapText="1"/>
    </xf>
    <xf numFmtId="0" fontId="15" fillId="2" borderId="86" xfId="0" applyNumberFormat="1" applyFont="1" applyFill="1" applyBorder="1" applyAlignment="1">
      <alignment vertical="center" wrapText="1"/>
    </xf>
    <xf numFmtId="0" fontId="15" fillId="2" borderId="87" xfId="0" applyNumberFormat="1" applyFont="1" applyFill="1" applyBorder="1" applyAlignment="1">
      <alignment vertical="center" wrapText="1"/>
    </xf>
    <xf numFmtId="0" fontId="15" fillId="2" borderId="84" xfId="0" applyNumberFormat="1" applyFont="1" applyFill="1" applyBorder="1" applyAlignment="1">
      <alignment horizontal="left" vertical="center" wrapText="1"/>
    </xf>
    <xf numFmtId="0" fontId="15" fillId="2" borderId="80" xfId="0" applyNumberFormat="1" applyFont="1" applyFill="1" applyBorder="1" applyAlignment="1">
      <alignment vertical="center" wrapText="1"/>
    </xf>
    <xf numFmtId="0" fontId="15" fillId="0" borderId="76" xfId="0" applyNumberFormat="1" applyFont="1" applyBorder="1" applyAlignment="1">
      <alignment horizontal="left" vertical="center" wrapText="1"/>
    </xf>
    <xf numFmtId="0" fontId="15" fillId="2" borderId="76" xfId="8" applyNumberFormat="1" applyFont="1" applyFill="1" applyBorder="1" applyAlignment="1">
      <alignment vertical="center" wrapText="1"/>
    </xf>
    <xf numFmtId="0" fontId="15" fillId="6" borderId="77" xfId="2" applyNumberFormat="1" applyFont="1" applyFill="1" applyBorder="1" applyAlignment="1">
      <alignment vertical="center" wrapText="1"/>
    </xf>
    <xf numFmtId="0" fontId="15" fillId="2" borderId="80" xfId="0" applyNumberFormat="1" applyFont="1" applyFill="1" applyBorder="1" applyAlignment="1">
      <alignment horizontal="justify" vertical="center" wrapText="1"/>
    </xf>
    <xf numFmtId="0" fontId="15" fillId="2" borderId="97" xfId="0" applyNumberFormat="1" applyFont="1" applyFill="1" applyBorder="1" applyAlignment="1">
      <alignment horizontal="justify" vertical="center" wrapText="1"/>
    </xf>
    <xf numFmtId="0" fontId="15" fillId="2" borderId="78" xfId="0" applyNumberFormat="1" applyFont="1" applyFill="1" applyBorder="1" applyAlignment="1">
      <alignment vertical="center" wrapText="1"/>
    </xf>
    <xf numFmtId="0" fontId="15" fillId="2" borderId="78" xfId="0" applyNumberFormat="1" applyFont="1" applyFill="1" applyBorder="1" applyAlignment="1">
      <alignment horizontal="left" vertical="center" wrapText="1"/>
    </xf>
    <xf numFmtId="0" fontId="15" fillId="2" borderId="76" xfId="0" applyNumberFormat="1" applyFont="1" applyFill="1" applyBorder="1" applyAlignment="1">
      <alignment horizontal="justify" vertical="justify" wrapText="1"/>
    </xf>
    <xf numFmtId="0" fontId="15" fillId="0" borderId="78" xfId="0" applyNumberFormat="1" applyFont="1" applyBorder="1" applyAlignment="1">
      <alignment horizontal="left" vertical="center" wrapText="1"/>
    </xf>
    <xf numFmtId="0" fontId="15" fillId="0" borderId="85" xfId="0" applyNumberFormat="1" applyFont="1" applyBorder="1" applyAlignment="1">
      <alignment vertical="center" wrapText="1"/>
    </xf>
    <xf numFmtId="0" fontId="15" fillId="0" borderId="86" xfId="0" applyNumberFormat="1" applyFont="1" applyBorder="1" applyAlignment="1">
      <alignment vertical="center" wrapText="1"/>
    </xf>
    <xf numFmtId="0" fontId="4" fillId="6" borderId="76" xfId="2" applyNumberFormat="1" applyFont="1" applyFill="1" applyBorder="1" applyAlignment="1">
      <alignment vertical="center" wrapText="1"/>
    </xf>
    <xf numFmtId="0" fontId="14" fillId="0" borderId="76" xfId="0" applyNumberFormat="1" applyFont="1" applyBorder="1">
      <alignment vertical="center"/>
    </xf>
    <xf numFmtId="183" fontId="25" fillId="11" borderId="83" xfId="19" applyNumberFormat="1" applyFont="1" applyFill="1" applyBorder="1" applyAlignment="1">
      <alignment vertical="center" shrinkToFit="1"/>
    </xf>
    <xf numFmtId="183" fontId="25" fillId="11" borderId="78" xfId="19" applyNumberFormat="1" applyFont="1" applyFill="1" applyBorder="1" applyAlignment="1">
      <alignment vertical="center" shrinkToFit="1"/>
    </xf>
    <xf numFmtId="183" fontId="25" fillId="11" borderId="95" xfId="19" applyNumberFormat="1" applyFont="1" applyFill="1" applyBorder="1" applyAlignment="1">
      <alignment vertical="center" shrinkToFit="1"/>
    </xf>
    <xf numFmtId="0" fontId="25" fillId="0" borderId="76" xfId="0" applyFont="1" applyBorder="1" applyAlignment="1">
      <alignment horizontal="center" vertical="center"/>
    </xf>
    <xf numFmtId="0" fontId="23" fillId="0" borderId="76" xfId="0" applyFont="1" applyFill="1" applyBorder="1" applyAlignment="1">
      <alignment horizontal="center" vertical="center" shrinkToFit="1"/>
    </xf>
    <xf numFmtId="0" fontId="23" fillId="0" borderId="64" xfId="0" applyFont="1" applyFill="1" applyBorder="1" applyAlignment="1">
      <alignment horizontal="center" vertical="center" shrinkToFit="1"/>
    </xf>
    <xf numFmtId="0" fontId="23" fillId="0" borderId="78" xfId="0" applyFont="1" applyFill="1" applyBorder="1" applyAlignment="1">
      <alignment horizontal="center" vertical="center" shrinkToFit="1"/>
    </xf>
    <xf numFmtId="0" fontId="23" fillId="0" borderId="95" xfId="0" applyFont="1" applyFill="1" applyBorder="1" applyAlignment="1">
      <alignment horizontal="center" vertical="center" shrinkToFit="1"/>
    </xf>
    <xf numFmtId="0" fontId="23" fillId="0" borderId="0" xfId="0" applyFont="1" applyAlignment="1">
      <alignment horizontal="right" vertical="center"/>
    </xf>
    <xf numFmtId="0" fontId="23" fillId="8" borderId="67" xfId="2" applyFont="1" applyFill="1" applyBorder="1" applyAlignment="1">
      <alignment horizontal="center" vertical="center" shrinkToFit="1"/>
    </xf>
    <xf numFmtId="0" fontId="23" fillId="8" borderId="68" xfId="2" applyFont="1" applyFill="1" applyBorder="1" applyAlignment="1">
      <alignment horizontal="center" vertical="center" shrinkToFit="1"/>
    </xf>
    <xf numFmtId="0" fontId="23" fillId="8" borderId="89" xfId="2" applyFont="1" applyFill="1" applyBorder="1" applyAlignment="1">
      <alignment horizontal="center" vertical="center" shrinkToFit="1"/>
    </xf>
    <xf numFmtId="0" fontId="23" fillId="8" borderId="69" xfId="2" applyFont="1" applyFill="1" applyBorder="1" applyAlignment="1">
      <alignment horizontal="center" vertical="center" shrinkToFit="1"/>
    </xf>
    <xf numFmtId="0" fontId="23" fillId="8" borderId="95" xfId="2" applyFont="1" applyFill="1" applyBorder="1" applyAlignment="1">
      <alignment horizontal="center" vertical="center" shrinkToFit="1"/>
    </xf>
    <xf numFmtId="0" fontId="23" fillId="8" borderId="100" xfId="2" applyFont="1" applyFill="1" applyBorder="1" applyAlignment="1">
      <alignment horizontal="center" vertical="center" shrinkToFit="1"/>
    </xf>
    <xf numFmtId="0" fontId="22" fillId="4" borderId="10" xfId="0" applyFont="1" applyFill="1" applyBorder="1" applyAlignment="1">
      <alignment horizontal="center" vertical="center"/>
    </xf>
    <xf numFmtId="0" fontId="22" fillId="4" borderId="11" xfId="0" applyFont="1" applyFill="1" applyBorder="1" applyAlignment="1">
      <alignment horizontal="center" vertical="center"/>
    </xf>
    <xf numFmtId="0" fontId="22" fillId="4" borderId="12" xfId="0" applyFont="1" applyFill="1" applyBorder="1" applyAlignment="1">
      <alignment horizontal="center" vertical="center"/>
    </xf>
    <xf numFmtId="0" fontId="22" fillId="7" borderId="10" xfId="0" applyFont="1" applyFill="1" applyBorder="1" applyAlignment="1">
      <alignment horizontal="center" vertical="center"/>
    </xf>
    <xf numFmtId="0" fontId="22" fillId="7" borderId="11" xfId="0" applyFont="1" applyFill="1" applyBorder="1" applyAlignment="1">
      <alignment horizontal="center" vertical="center"/>
    </xf>
    <xf numFmtId="0" fontId="22" fillId="7" borderId="12" xfId="0" applyFont="1" applyFill="1" applyBorder="1" applyAlignment="1">
      <alignment horizontal="center" vertical="center"/>
    </xf>
    <xf numFmtId="0" fontId="23" fillId="4" borderId="13" xfId="2" applyFont="1" applyFill="1" applyBorder="1" applyAlignment="1">
      <alignment horizontal="center" vertical="center" shrinkToFit="1"/>
    </xf>
    <xf numFmtId="0" fontId="23" fillId="4" borderId="101" xfId="2" applyFont="1" applyFill="1" applyBorder="1" applyAlignment="1">
      <alignment horizontal="center" vertical="center" shrinkToFit="1"/>
    </xf>
    <xf numFmtId="0" fontId="18" fillId="4" borderId="9" xfId="2" applyFont="1" applyFill="1" applyBorder="1" applyAlignment="1">
      <alignment horizontal="center" vertical="center" wrapText="1"/>
    </xf>
    <xf numFmtId="0" fontId="18" fillId="4" borderId="3" xfId="2" applyFont="1" applyFill="1" applyBorder="1" applyAlignment="1">
      <alignment horizontal="center" vertical="center" wrapText="1"/>
    </xf>
    <xf numFmtId="0" fontId="18" fillId="4" borderId="14" xfId="2" applyFont="1" applyFill="1" applyBorder="1" applyAlignment="1">
      <alignment horizontal="center" vertical="center" wrapText="1"/>
    </xf>
    <xf numFmtId="0" fontId="18" fillId="4" borderId="15" xfId="2" applyFont="1" applyFill="1" applyBorder="1" applyAlignment="1">
      <alignment horizontal="center" vertical="center" wrapText="1"/>
    </xf>
    <xf numFmtId="3" fontId="23" fillId="7" borderId="13" xfId="2" applyNumberFormat="1" applyFont="1" applyFill="1" applyBorder="1" applyAlignment="1">
      <alignment horizontal="center" vertical="center" shrinkToFit="1"/>
    </xf>
    <xf numFmtId="3" fontId="23" fillId="7" borderId="101" xfId="2" applyNumberFormat="1" applyFont="1" applyFill="1" applyBorder="1" applyAlignment="1">
      <alignment horizontal="center" vertical="center" shrinkToFit="1"/>
    </xf>
    <xf numFmtId="3" fontId="18" fillId="7" borderId="1" xfId="2" applyNumberFormat="1" applyFont="1" applyFill="1" applyBorder="1" applyAlignment="1">
      <alignment horizontal="center" vertical="center" wrapText="1"/>
    </xf>
    <xf numFmtId="3" fontId="18" fillId="7" borderId="96" xfId="2" applyNumberFormat="1" applyFont="1" applyFill="1" applyBorder="1" applyAlignment="1">
      <alignment horizontal="center" vertical="center" wrapText="1"/>
    </xf>
    <xf numFmtId="3" fontId="36" fillId="7" borderId="58" xfId="2" applyNumberFormat="1" applyFont="1" applyFill="1" applyBorder="1" applyAlignment="1">
      <alignment horizontal="center" vertical="center" wrapText="1"/>
    </xf>
    <xf numFmtId="3" fontId="36" fillId="7" borderId="100" xfId="2" applyNumberFormat="1" applyFont="1" applyFill="1" applyBorder="1" applyAlignment="1">
      <alignment horizontal="center" vertical="center" wrapText="1"/>
    </xf>
    <xf numFmtId="3" fontId="36" fillId="7" borderId="2" xfId="2" applyNumberFormat="1" applyFont="1" applyFill="1" applyBorder="1" applyAlignment="1">
      <alignment horizontal="center" vertical="center" wrapText="1"/>
    </xf>
    <xf numFmtId="3" fontId="36" fillId="7" borderId="97" xfId="2" applyNumberFormat="1" applyFont="1" applyFill="1" applyBorder="1" applyAlignment="1">
      <alignment horizontal="center" vertical="center" wrapText="1"/>
    </xf>
    <xf numFmtId="0" fontId="22" fillId="13" borderId="62" xfId="0" applyFont="1" applyFill="1" applyBorder="1" applyAlignment="1">
      <alignment vertical="center"/>
    </xf>
    <xf numFmtId="0" fontId="0" fillId="13" borderId="63" xfId="0" applyFill="1" applyBorder="1" applyAlignment="1">
      <alignment vertical="center"/>
    </xf>
    <xf numFmtId="0" fontId="0" fillId="13" borderId="99" xfId="0" applyFill="1" applyBorder="1" applyAlignment="1">
      <alignment vertical="center"/>
    </xf>
    <xf numFmtId="0" fontId="23" fillId="0" borderId="28" xfId="0" applyFont="1" applyFill="1" applyBorder="1" applyAlignment="1">
      <alignment horizontal="center" vertical="center" shrinkToFit="1"/>
    </xf>
    <xf numFmtId="0" fontId="0" fillId="0" borderId="65" xfId="0" applyFill="1" applyBorder="1" applyAlignment="1">
      <alignment horizontal="center" vertical="center" shrinkToFit="1"/>
    </xf>
    <xf numFmtId="0" fontId="0" fillId="0" borderId="32" xfId="0" applyFill="1" applyBorder="1" applyAlignment="1">
      <alignment horizontal="center" vertical="center" shrinkToFit="1"/>
    </xf>
    <xf numFmtId="0" fontId="0" fillId="0" borderId="66" xfId="0" applyFill="1" applyBorder="1" applyAlignment="1">
      <alignment horizontal="center" vertical="center" shrinkToFit="1"/>
    </xf>
    <xf numFmtId="0" fontId="23" fillId="0" borderId="70" xfId="0" applyFont="1" applyFill="1" applyBorder="1" applyAlignment="1">
      <alignment horizontal="center" vertical="center" shrinkToFit="1"/>
    </xf>
    <xf numFmtId="0" fontId="25" fillId="2" borderId="78" xfId="0" applyFont="1" applyFill="1" applyBorder="1" applyAlignment="1">
      <alignment horizontal="center" vertical="center"/>
    </xf>
    <xf numFmtId="0" fontId="25" fillId="2" borderId="95" xfId="0" applyFont="1" applyFill="1" applyBorder="1" applyAlignment="1">
      <alignment horizontal="center" vertical="center"/>
    </xf>
    <xf numFmtId="0" fontId="7" fillId="9" borderId="81" xfId="19" applyFont="1" applyFill="1" applyBorder="1" applyAlignment="1">
      <alignment horizontal="left" vertical="center"/>
    </xf>
    <xf numFmtId="0" fontId="7" fillId="9" borderId="79" xfId="19" applyFont="1" applyFill="1" applyBorder="1" applyAlignment="1">
      <alignment horizontal="left" vertical="center"/>
    </xf>
    <xf numFmtId="0" fontId="7" fillId="9" borderId="83" xfId="19" applyFont="1" applyFill="1" applyBorder="1" applyAlignment="1">
      <alignment horizontal="left" vertical="center"/>
    </xf>
    <xf numFmtId="0" fontId="7" fillId="9" borderId="97" xfId="19" applyFont="1" applyFill="1" applyBorder="1" applyAlignment="1">
      <alignment horizontal="left" vertical="center"/>
    </xf>
    <xf numFmtId="0" fontId="7" fillId="9" borderId="96" xfId="19" applyFont="1" applyFill="1" applyBorder="1" applyAlignment="1">
      <alignment horizontal="left" vertical="center"/>
    </xf>
    <xf numFmtId="0" fontId="7" fillId="9" borderId="98" xfId="19" applyFont="1" applyFill="1" applyBorder="1" applyAlignment="1">
      <alignment horizontal="left" vertical="center"/>
    </xf>
    <xf numFmtId="0" fontId="15" fillId="9" borderId="80" xfId="19" applyFont="1" applyFill="1" applyBorder="1" applyAlignment="1">
      <alignment horizontal="center" vertical="center"/>
    </xf>
    <xf numFmtId="0" fontId="15" fillId="9" borderId="77" xfId="19" applyFont="1" applyFill="1" applyBorder="1" applyAlignment="1">
      <alignment horizontal="center" vertical="center"/>
    </xf>
    <xf numFmtId="0" fontId="15" fillId="9" borderId="82" xfId="19" applyFont="1" applyFill="1" applyBorder="1" applyAlignment="1">
      <alignment horizontal="center" vertical="center"/>
    </xf>
    <xf numFmtId="0" fontId="15" fillId="5" borderId="78" xfId="19" applyFont="1" applyFill="1" applyBorder="1" applyAlignment="1">
      <alignment horizontal="center" vertical="center"/>
    </xf>
    <xf numFmtId="0" fontId="15" fillId="5" borderId="95" xfId="19" applyFont="1" applyFill="1" applyBorder="1" applyAlignment="1">
      <alignment horizontal="center" vertical="center"/>
    </xf>
    <xf numFmtId="0" fontId="52" fillId="9" borderId="81" xfId="19" applyFont="1" applyFill="1" applyBorder="1" applyAlignment="1">
      <alignment horizontal="left" vertical="center"/>
    </xf>
    <xf numFmtId="0" fontId="52" fillId="9" borderId="79" xfId="19" applyFont="1" applyFill="1" applyBorder="1" applyAlignment="1">
      <alignment horizontal="left" vertical="center"/>
    </xf>
    <xf numFmtId="0" fontId="52" fillId="9" borderId="83" xfId="19" applyFont="1" applyFill="1" applyBorder="1" applyAlignment="1">
      <alignment horizontal="left" vertical="center"/>
    </xf>
    <xf numFmtId="0" fontId="52" fillId="9" borderId="97" xfId="19" applyFont="1" applyFill="1" applyBorder="1" applyAlignment="1">
      <alignment horizontal="left" vertical="center"/>
    </xf>
    <xf numFmtId="0" fontId="52" fillId="9" borderId="96" xfId="19" applyFont="1" applyFill="1" applyBorder="1" applyAlignment="1">
      <alignment horizontal="left" vertical="center"/>
    </xf>
    <xf numFmtId="0" fontId="52" fillId="9" borderId="98" xfId="19" applyFont="1" applyFill="1" applyBorder="1" applyAlignment="1">
      <alignment horizontal="left" vertical="center"/>
    </xf>
    <xf numFmtId="3" fontId="2" fillId="5" borderId="76" xfId="1" applyNumberFormat="1" applyFont="1" applyFill="1" applyBorder="1" applyAlignment="1">
      <alignment horizontal="center" vertical="center" shrinkToFit="1"/>
    </xf>
    <xf numFmtId="3" fontId="2" fillId="5" borderId="78" xfId="1" applyNumberFormat="1" applyFont="1" applyFill="1" applyBorder="1" applyAlignment="1">
      <alignment horizontal="center" vertical="center" wrapText="1"/>
    </xf>
    <xf numFmtId="0" fontId="0" fillId="5" borderId="89" xfId="0" applyFill="1" applyBorder="1" applyAlignment="1">
      <alignment horizontal="center" vertical="center" wrapText="1"/>
    </xf>
    <xf numFmtId="0" fontId="0" fillId="5" borderId="95" xfId="0" applyFill="1" applyBorder="1" applyAlignment="1">
      <alignment horizontal="center" vertical="center" wrapText="1"/>
    </xf>
    <xf numFmtId="0" fontId="0" fillId="0" borderId="79" xfId="0" applyBorder="1">
      <alignment vertical="center"/>
    </xf>
    <xf numFmtId="0" fontId="0" fillId="0" borderId="83" xfId="0" applyBorder="1">
      <alignment vertical="center"/>
    </xf>
    <xf numFmtId="0" fontId="0" fillId="0" borderId="97" xfId="0" applyBorder="1">
      <alignment vertical="center"/>
    </xf>
    <xf numFmtId="0" fontId="0" fillId="0" borderId="96" xfId="0" applyBorder="1">
      <alignment vertical="center"/>
    </xf>
    <xf numFmtId="0" fontId="0" fillId="0" borderId="98" xfId="0" applyBorder="1">
      <alignment vertical="center"/>
    </xf>
    <xf numFmtId="0" fontId="15" fillId="9" borderId="76" xfId="19" applyFont="1" applyFill="1" applyBorder="1" applyAlignment="1">
      <alignment horizontal="center" vertical="center"/>
    </xf>
    <xf numFmtId="0" fontId="15" fillId="5" borderId="83" xfId="19" applyFont="1" applyFill="1" applyBorder="1" applyAlignment="1">
      <alignment horizontal="center" vertical="center"/>
    </xf>
    <xf numFmtId="0" fontId="15" fillId="5" borderId="98" xfId="19" applyFont="1" applyFill="1" applyBorder="1" applyAlignment="1">
      <alignment horizontal="center" vertical="center"/>
    </xf>
    <xf numFmtId="0" fontId="2" fillId="5" borderId="78" xfId="1" applyFont="1" applyFill="1" applyBorder="1" applyAlignment="1">
      <alignment horizontal="center" vertical="center" wrapText="1"/>
    </xf>
    <xf numFmtId="0" fontId="2" fillId="5" borderId="89" xfId="1" applyFont="1" applyFill="1" applyBorder="1" applyAlignment="1">
      <alignment horizontal="center" vertical="center" wrapText="1"/>
    </xf>
    <xf numFmtId="0" fontId="2" fillId="5" borderId="95" xfId="1" applyFont="1" applyFill="1" applyBorder="1" applyAlignment="1">
      <alignment horizontal="center" vertical="center" wrapText="1"/>
    </xf>
    <xf numFmtId="0" fontId="14" fillId="5" borderId="76" xfId="1" applyNumberFormat="1" applyFont="1" applyFill="1" applyBorder="1" applyAlignment="1">
      <alignment horizontal="center" vertical="center" shrinkToFit="1"/>
    </xf>
    <xf numFmtId="3" fontId="14" fillId="5" borderId="76" xfId="1" applyNumberFormat="1" applyFont="1" applyFill="1" applyBorder="1" applyAlignment="1">
      <alignment horizontal="center" vertical="center" wrapText="1"/>
    </xf>
    <xf numFmtId="0" fontId="2" fillId="5" borderId="76" xfId="1" applyFont="1" applyFill="1" applyBorder="1" applyAlignment="1">
      <alignment horizontal="center" vertical="center" shrinkToFit="1"/>
    </xf>
    <xf numFmtId="49" fontId="2" fillId="5" borderId="76" xfId="1" applyNumberFormat="1" applyFont="1" applyFill="1" applyBorder="1" applyAlignment="1">
      <alignment horizontal="center" vertical="center" wrapText="1"/>
    </xf>
    <xf numFmtId="0" fontId="2" fillId="5" borderId="76" xfId="1" applyFont="1" applyFill="1" applyBorder="1" applyAlignment="1">
      <alignment horizontal="center" vertical="center"/>
    </xf>
    <xf numFmtId="0" fontId="2" fillId="5" borderId="76" xfId="1" applyFont="1" applyFill="1" applyBorder="1" applyAlignment="1">
      <alignment horizontal="center" vertical="center" wrapText="1"/>
    </xf>
    <xf numFmtId="0" fontId="14" fillId="5" borderId="76" xfId="1" applyFont="1" applyFill="1" applyBorder="1" applyAlignment="1">
      <alignment horizontal="center" vertical="center" shrinkToFit="1"/>
    </xf>
    <xf numFmtId="0" fontId="14" fillId="5" borderId="80" xfId="1" applyFont="1" applyFill="1" applyBorder="1" applyAlignment="1">
      <alignment horizontal="center" vertical="center" shrinkToFit="1"/>
    </xf>
    <xf numFmtId="0" fontId="14" fillId="5" borderId="82" xfId="1" applyFont="1" applyFill="1" applyBorder="1" applyAlignment="1">
      <alignment horizontal="center" vertical="center" shrinkToFit="1"/>
    </xf>
    <xf numFmtId="0" fontId="14" fillId="5" borderId="76" xfId="1" applyFont="1" applyFill="1" applyBorder="1" applyAlignment="1">
      <alignment horizontal="center" vertical="center" wrapText="1"/>
    </xf>
    <xf numFmtId="0" fontId="7" fillId="9" borderId="90" xfId="19" applyFont="1" applyFill="1" applyBorder="1" applyAlignment="1">
      <alignment horizontal="left" vertical="center"/>
    </xf>
    <xf numFmtId="0" fontId="7" fillId="9" borderId="0" xfId="19" applyFont="1" applyFill="1" applyAlignment="1">
      <alignment horizontal="left" vertical="center"/>
    </xf>
    <xf numFmtId="0" fontId="7" fillId="9" borderId="37" xfId="19" applyFont="1" applyFill="1" applyBorder="1" applyAlignment="1">
      <alignment horizontal="left" vertical="center"/>
    </xf>
    <xf numFmtId="0" fontId="15" fillId="9" borderId="97" xfId="19" applyFont="1" applyFill="1" applyBorder="1" applyAlignment="1">
      <alignment horizontal="center" vertical="center"/>
    </xf>
    <xf numFmtId="0" fontId="15" fillId="9" borderId="96" xfId="19" applyFont="1" applyFill="1" applyBorder="1" applyAlignment="1">
      <alignment horizontal="center" vertical="center"/>
    </xf>
    <xf numFmtId="0" fontId="15" fillId="9" borderId="98" xfId="19" applyFont="1" applyFill="1" applyBorder="1" applyAlignment="1">
      <alignment horizontal="center" vertical="center"/>
    </xf>
    <xf numFmtId="0" fontId="15" fillId="5" borderId="89" xfId="19" applyFont="1" applyFill="1" applyBorder="1" applyAlignment="1">
      <alignment horizontal="center" vertical="center"/>
    </xf>
    <xf numFmtId="0" fontId="7" fillId="9" borderId="76" xfId="19" applyFont="1" applyFill="1" applyBorder="1" applyAlignment="1">
      <alignment horizontal="left" vertical="center"/>
    </xf>
    <xf numFmtId="0" fontId="15" fillId="5" borderId="76" xfId="19" applyFont="1" applyFill="1" applyBorder="1" applyAlignment="1">
      <alignment horizontal="center" vertical="center"/>
    </xf>
    <xf numFmtId="0" fontId="43" fillId="10" borderId="90" xfId="0" applyFont="1" applyFill="1" applyBorder="1" applyAlignment="1">
      <alignment horizontal="left" vertical="center" shrinkToFit="1"/>
    </xf>
    <xf numFmtId="0" fontId="43" fillId="10" borderId="0" xfId="0" applyFont="1" applyFill="1" applyBorder="1" applyAlignment="1">
      <alignment horizontal="left" vertical="center" shrinkToFit="1"/>
    </xf>
    <xf numFmtId="0" fontId="43" fillId="10" borderId="37" xfId="0" applyFont="1" applyFill="1" applyBorder="1" applyAlignment="1">
      <alignment horizontal="left" vertical="center" shrinkToFit="1"/>
    </xf>
    <xf numFmtId="0" fontId="43" fillId="10" borderId="5" xfId="0" applyFont="1" applyFill="1" applyBorder="1" applyAlignment="1">
      <alignment horizontal="left" vertical="center" shrinkToFit="1"/>
    </xf>
    <xf numFmtId="0" fontId="43" fillId="10" borderId="7" xfId="0" applyFont="1" applyFill="1" applyBorder="1" applyAlignment="1">
      <alignment horizontal="left" vertical="center" shrinkToFit="1"/>
    </xf>
    <xf numFmtId="0" fontId="43" fillId="10" borderId="42" xfId="0" applyFont="1" applyFill="1" applyBorder="1" applyAlignment="1">
      <alignment horizontal="left" vertical="center" shrinkToFit="1"/>
    </xf>
    <xf numFmtId="0" fontId="43" fillId="10" borderId="41" xfId="0" applyFont="1" applyFill="1" applyBorder="1" applyAlignment="1">
      <alignment horizontal="left" vertical="center" shrinkToFit="1"/>
    </xf>
    <xf numFmtId="0" fontId="43" fillId="10" borderId="53" xfId="0" applyFont="1" applyFill="1" applyBorder="1" applyAlignment="1">
      <alignment horizontal="left" vertical="center" shrinkToFit="1"/>
    </xf>
    <xf numFmtId="0" fontId="43" fillId="10" borderId="54" xfId="0" applyFont="1" applyFill="1" applyBorder="1" applyAlignment="1">
      <alignment horizontal="left" vertical="center" shrinkToFit="1"/>
    </xf>
    <xf numFmtId="0" fontId="43" fillId="10" borderId="97" xfId="0" applyFont="1" applyFill="1" applyBorder="1" applyAlignment="1">
      <alignment horizontal="left" vertical="center" shrinkToFit="1"/>
    </xf>
    <xf numFmtId="0" fontId="43" fillId="10" borderId="96" xfId="0" applyFont="1" applyFill="1" applyBorder="1" applyAlignment="1">
      <alignment horizontal="left" vertical="center" shrinkToFit="1"/>
    </xf>
    <xf numFmtId="0" fontId="43" fillId="10" borderId="98" xfId="0" applyFont="1" applyFill="1" applyBorder="1" applyAlignment="1">
      <alignment horizontal="left" vertical="center" shrinkToFit="1"/>
    </xf>
    <xf numFmtId="0" fontId="7" fillId="10" borderId="41" xfId="0" applyFont="1" applyFill="1" applyBorder="1" applyAlignment="1">
      <alignment horizontal="left" vertical="center" shrinkToFit="1"/>
    </xf>
    <xf numFmtId="0" fontId="7" fillId="10" borderId="53" xfId="0" applyFont="1" applyFill="1" applyBorder="1" applyAlignment="1">
      <alignment horizontal="left" vertical="center" shrinkToFit="1"/>
    </xf>
    <xf numFmtId="0" fontId="7" fillId="10" borderId="54" xfId="0" applyFont="1" applyFill="1" applyBorder="1" applyAlignment="1">
      <alignment horizontal="left" vertical="center" shrinkToFit="1"/>
    </xf>
    <xf numFmtId="0" fontId="7" fillId="10" borderId="5" xfId="0" applyFont="1" applyFill="1" applyBorder="1" applyAlignment="1">
      <alignment horizontal="left" vertical="center" shrinkToFit="1"/>
    </xf>
    <xf numFmtId="0" fontId="7" fillId="10" borderId="7" xfId="0" applyFont="1" applyFill="1" applyBorder="1" applyAlignment="1">
      <alignment horizontal="left" vertical="center" shrinkToFit="1"/>
    </xf>
    <xf numFmtId="0" fontId="7" fillId="10" borderId="42" xfId="0" applyFont="1" applyFill="1" applyBorder="1" applyAlignment="1">
      <alignment horizontal="left" vertical="center" shrinkToFit="1"/>
    </xf>
    <xf numFmtId="0" fontId="43" fillId="10" borderId="6" xfId="0" applyFont="1" applyFill="1" applyBorder="1" applyAlignment="1">
      <alignment horizontal="left" vertical="center" shrinkToFit="1"/>
    </xf>
    <xf numFmtId="0" fontId="7" fillId="10" borderId="75" xfId="0" applyFont="1" applyFill="1" applyBorder="1" applyAlignment="1">
      <alignment horizontal="left" vertical="center" shrinkToFit="1"/>
    </xf>
    <xf numFmtId="0" fontId="7" fillId="10" borderId="73" xfId="0" applyFont="1" applyFill="1" applyBorder="1" applyAlignment="1">
      <alignment horizontal="left" vertical="center" shrinkToFit="1"/>
    </xf>
    <xf numFmtId="0" fontId="7" fillId="10" borderId="74" xfId="0" applyFont="1" applyFill="1" applyBorder="1" applyAlignment="1">
      <alignment horizontal="left" vertical="center" shrinkToFit="1"/>
    </xf>
    <xf numFmtId="0" fontId="43" fillId="10" borderId="81" xfId="0" applyFont="1" applyFill="1" applyBorder="1" applyAlignment="1">
      <alignment horizontal="left" vertical="center" shrinkToFit="1"/>
    </xf>
    <xf numFmtId="0" fontId="43" fillId="10" borderId="79" xfId="0" applyFont="1" applyFill="1" applyBorder="1" applyAlignment="1">
      <alignment horizontal="left" vertical="center" shrinkToFit="1"/>
    </xf>
    <xf numFmtId="0" fontId="43" fillId="10" borderId="83" xfId="0" applyFont="1" applyFill="1" applyBorder="1" applyAlignment="1">
      <alignment horizontal="left" vertical="center" shrinkToFit="1"/>
    </xf>
    <xf numFmtId="0" fontId="55" fillId="7" borderId="80" xfId="0" applyFont="1" applyFill="1" applyBorder="1" applyAlignment="1">
      <alignment horizontal="center" vertical="center" wrapText="1"/>
    </xf>
    <xf numFmtId="0" fontId="55" fillId="7" borderId="77" xfId="0" applyFont="1" applyFill="1" applyBorder="1" applyAlignment="1">
      <alignment horizontal="center" vertical="center" wrapText="1"/>
    </xf>
    <xf numFmtId="0" fontId="55" fillId="7" borderId="82" xfId="0" applyFont="1" applyFill="1" applyBorder="1" applyAlignment="1">
      <alignment horizontal="center" vertical="center" wrapText="1"/>
    </xf>
    <xf numFmtId="0" fontId="4" fillId="7" borderId="43" xfId="1" applyFont="1" applyFill="1" applyBorder="1" applyAlignment="1">
      <alignment horizontal="center" vertical="center" wrapText="1"/>
    </xf>
    <xf numFmtId="0" fontId="55" fillId="0" borderId="8" xfId="0" applyFont="1" applyBorder="1" applyAlignment="1">
      <alignment horizontal="center" vertical="center" wrapText="1"/>
    </xf>
    <xf numFmtId="0" fontId="55" fillId="0" borderId="4" xfId="0" applyFont="1" applyBorder="1" applyAlignment="1">
      <alignment horizontal="center" vertical="center" wrapText="1"/>
    </xf>
    <xf numFmtId="0" fontId="25" fillId="11" borderId="43" xfId="19" applyFont="1" applyFill="1" applyBorder="1" applyAlignment="1">
      <alignment horizontal="center" vertical="center" shrinkToFit="1"/>
    </xf>
    <xf numFmtId="3" fontId="4" fillId="7" borderId="80" xfId="1" applyNumberFormat="1" applyFont="1" applyFill="1" applyBorder="1" applyAlignment="1">
      <alignment horizontal="center" vertical="center" wrapText="1"/>
    </xf>
    <xf numFmtId="3" fontId="4" fillId="7" borderId="77" xfId="1" applyNumberFormat="1" applyFont="1" applyFill="1" applyBorder="1" applyAlignment="1">
      <alignment horizontal="center" vertical="center" wrapText="1"/>
    </xf>
    <xf numFmtId="0" fontId="4" fillId="7" borderId="38" xfId="1" applyFont="1" applyFill="1" applyBorder="1" applyAlignment="1">
      <alignment horizontal="center" vertical="center" wrapText="1"/>
    </xf>
    <xf numFmtId="0" fontId="4" fillId="7" borderId="39" xfId="1" applyFont="1" applyFill="1" applyBorder="1" applyAlignment="1">
      <alignment horizontal="center" vertical="center" wrapText="1"/>
    </xf>
    <xf numFmtId="0" fontId="4" fillId="7" borderId="40" xfId="1" applyFont="1" applyFill="1" applyBorder="1" applyAlignment="1">
      <alignment horizontal="center" vertical="center" wrapText="1"/>
    </xf>
    <xf numFmtId="0" fontId="4" fillId="7" borderId="36" xfId="1" applyFont="1" applyFill="1" applyBorder="1" applyAlignment="1">
      <alignment horizontal="center" vertical="center" wrapText="1"/>
    </xf>
    <xf numFmtId="0" fontId="4" fillId="7" borderId="8" xfId="1" applyFont="1" applyFill="1" applyBorder="1" applyAlignment="1">
      <alignment horizontal="center" vertical="center" wrapText="1"/>
    </xf>
    <xf numFmtId="0" fontId="4" fillId="7" borderId="4" xfId="1" applyFont="1" applyFill="1" applyBorder="1" applyAlignment="1">
      <alignment horizontal="center" vertical="center" wrapText="1"/>
    </xf>
    <xf numFmtId="3" fontId="4" fillId="7" borderId="38" xfId="1" applyNumberFormat="1" applyFont="1" applyFill="1" applyBorder="1" applyAlignment="1">
      <alignment horizontal="center" vertical="center" wrapText="1"/>
    </xf>
    <xf numFmtId="3" fontId="4" fillId="7" borderId="79" xfId="1" applyNumberFormat="1" applyFont="1" applyFill="1" applyBorder="1" applyAlignment="1">
      <alignment horizontal="center" vertical="center" wrapText="1"/>
    </xf>
    <xf numFmtId="3" fontId="4" fillId="7" borderId="0" xfId="1" applyNumberFormat="1" applyFont="1" applyFill="1" applyBorder="1" applyAlignment="1">
      <alignment horizontal="center" vertical="center" wrapText="1"/>
    </xf>
    <xf numFmtId="3" fontId="4" fillId="7" borderId="7" xfId="1" applyNumberFormat="1" applyFont="1" applyFill="1" applyBorder="1" applyAlignment="1">
      <alignment horizontal="center" vertical="center" wrapText="1"/>
    </xf>
    <xf numFmtId="0" fontId="56" fillId="7" borderId="43" xfId="0" applyFont="1" applyFill="1" applyBorder="1" applyAlignment="1">
      <alignment horizontal="center" vertical="center" wrapText="1"/>
    </xf>
    <xf numFmtId="49" fontId="4" fillId="7" borderId="38" xfId="1" applyNumberFormat="1" applyFont="1" applyFill="1" applyBorder="1" applyAlignment="1">
      <alignment horizontal="center" vertical="center" wrapText="1"/>
    </xf>
    <xf numFmtId="0" fontId="55" fillId="7" borderId="43" xfId="0" applyFont="1" applyFill="1" applyBorder="1" applyAlignment="1">
      <alignment horizontal="center" vertical="center" wrapText="1"/>
    </xf>
    <xf numFmtId="0" fontId="4" fillId="7" borderId="43" xfId="19" applyFont="1" applyFill="1" applyBorder="1" applyAlignment="1">
      <alignment horizontal="center" vertical="center" wrapText="1"/>
    </xf>
    <xf numFmtId="0" fontId="4" fillId="7" borderId="4" xfId="19" applyFont="1" applyFill="1" applyBorder="1" applyAlignment="1">
      <alignment horizontal="center" vertical="center" wrapText="1"/>
    </xf>
    <xf numFmtId="0" fontId="55" fillId="7" borderId="41" xfId="0" applyFont="1" applyFill="1" applyBorder="1" applyAlignment="1">
      <alignment horizontal="center" vertical="center" wrapText="1"/>
    </xf>
    <xf numFmtId="0" fontId="56" fillId="0" borderId="47" xfId="0" applyFont="1" applyBorder="1" applyAlignment="1">
      <alignment horizontal="center" vertical="center" wrapText="1"/>
    </xf>
    <xf numFmtId="0" fontId="5" fillId="7" borderId="78" xfId="0" applyFont="1" applyFill="1" applyBorder="1" applyAlignment="1">
      <alignment horizontal="center" vertical="center" wrapText="1"/>
    </xf>
    <xf numFmtId="0" fontId="5" fillId="7" borderId="8"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7" fillId="10" borderId="6" xfId="0" applyFont="1" applyFill="1" applyBorder="1" applyAlignment="1">
      <alignment horizontal="left" vertical="center" shrinkToFit="1"/>
    </xf>
    <xf numFmtId="0" fontId="7" fillId="10" borderId="0" xfId="0" applyFont="1" applyFill="1" applyBorder="1" applyAlignment="1">
      <alignment horizontal="left" vertical="center" shrinkToFit="1"/>
    </xf>
    <xf numFmtId="0" fontId="7" fillId="10" borderId="37" xfId="0" applyFont="1" applyFill="1" applyBorder="1" applyAlignment="1">
      <alignment horizontal="left" vertical="center" shrinkToFit="1"/>
    </xf>
  </cellXfs>
  <cellStyles count="61">
    <cellStyle name="パーセント 2" xfId="20" xr:uid="{00000000-0005-0000-0000-000000000000}"/>
    <cellStyle name="桁区切り" xfId="45" builtinId="6"/>
    <cellStyle name="桁区切り 2" xfId="3" xr:uid="{00000000-0005-0000-0000-000001000000}"/>
    <cellStyle name="桁区切り 2 2" xfId="17" xr:uid="{00000000-0005-0000-0000-000002000000}"/>
    <cellStyle name="桁区切り 2 3" xfId="53" xr:uid="{60149161-BAA6-4FBB-BE44-C20F6C82C346}"/>
    <cellStyle name="桁区切り 3" xfId="46" xr:uid="{ED9B56B8-D0E6-49C9-8CEA-73CBBA70B30D}"/>
    <cellStyle name="桁区切り 4" xfId="21" xr:uid="{00000000-0005-0000-0000-000003000000}"/>
    <cellStyle name="桁区切り 5" xfId="60" xr:uid="{239E0214-4A27-402E-AD69-42D832C74E3A}"/>
    <cellStyle name="標準" xfId="0" builtinId="0"/>
    <cellStyle name="標準 10" xfId="22" xr:uid="{00000000-0005-0000-0000-000005000000}"/>
    <cellStyle name="標準 11" xfId="23" xr:uid="{00000000-0005-0000-0000-000006000000}"/>
    <cellStyle name="標準 12" xfId="24" xr:uid="{00000000-0005-0000-0000-000007000000}"/>
    <cellStyle name="標準 13" xfId="25" xr:uid="{00000000-0005-0000-0000-000008000000}"/>
    <cellStyle name="標準 14" xfId="26" xr:uid="{00000000-0005-0000-0000-000009000000}"/>
    <cellStyle name="標準 15" xfId="27" xr:uid="{00000000-0005-0000-0000-00000A000000}"/>
    <cellStyle name="標準 16" xfId="28" xr:uid="{00000000-0005-0000-0000-00000B000000}"/>
    <cellStyle name="標準 17" xfId="29" xr:uid="{00000000-0005-0000-0000-00000C000000}"/>
    <cellStyle name="標準 18" xfId="18" xr:uid="{00000000-0005-0000-0000-00000D000000}"/>
    <cellStyle name="標準 18 2" xfId="54" xr:uid="{9BD32486-7F68-4C3C-A95B-75B918D712D0}"/>
    <cellStyle name="標準 18 3" xfId="47" xr:uid="{8597B19C-8974-4FA7-B31C-8B3C9887E29D}"/>
    <cellStyle name="標準 19" xfId="8" xr:uid="{00000000-0005-0000-0000-00000E000000}"/>
    <cellStyle name="標準 2" xfId="19" xr:uid="{00000000-0005-0000-0000-00000F000000}"/>
    <cellStyle name="標準 2 2" xfId="1" xr:uid="{00000000-0005-0000-0000-000010000000}"/>
    <cellStyle name="標準 2 2 2" xfId="2" xr:uid="{00000000-0005-0000-0000-000011000000}"/>
    <cellStyle name="標準 2 2 2 2" xfId="5" xr:uid="{00000000-0005-0000-0000-000012000000}"/>
    <cellStyle name="標準 2 2 3" xfId="30" xr:uid="{00000000-0005-0000-0000-000013000000}"/>
    <cellStyle name="標準 2 3" xfId="31" xr:uid="{00000000-0005-0000-0000-000014000000}"/>
    <cellStyle name="標準 2 3 2" xfId="56" xr:uid="{760ABF21-A148-4656-900E-569507BE12E0}"/>
    <cellStyle name="標準 2 3 3" xfId="48" xr:uid="{C027E1B8-E201-4FE3-93D6-090588103C53}"/>
    <cellStyle name="標準 2 4" xfId="55" xr:uid="{0AECF893-75BD-466A-803D-B7193F3FDEB9}"/>
    <cellStyle name="標準 20" xfId="32" xr:uid="{00000000-0005-0000-0000-000015000000}"/>
    <cellStyle name="標準 21" xfId="7" xr:uid="{00000000-0005-0000-0000-000016000000}"/>
    <cellStyle name="標準 22" xfId="16" xr:uid="{00000000-0005-0000-0000-000017000000}"/>
    <cellStyle name="標準 23" xfId="15" xr:uid="{00000000-0005-0000-0000-000018000000}"/>
    <cellStyle name="標準 24" xfId="14" xr:uid="{00000000-0005-0000-0000-000019000000}"/>
    <cellStyle name="標準 25" xfId="13" xr:uid="{00000000-0005-0000-0000-00001A000000}"/>
    <cellStyle name="標準 26" xfId="12" xr:uid="{00000000-0005-0000-0000-00001B000000}"/>
    <cellStyle name="標準 27" xfId="52" xr:uid="{F18B88D1-7097-4213-A5AB-0921ED62A4C5}"/>
    <cellStyle name="標準 28" xfId="11" xr:uid="{00000000-0005-0000-0000-00001C000000}"/>
    <cellStyle name="標準 29" xfId="10" xr:uid="{00000000-0005-0000-0000-00001D000000}"/>
    <cellStyle name="標準 3" xfId="33" xr:uid="{00000000-0005-0000-0000-00001E000000}"/>
    <cellStyle name="標準 3 2" xfId="57" xr:uid="{B409FF27-074A-451C-8492-44F9B2A1C3D1}"/>
    <cellStyle name="標準 3 3" xfId="49" xr:uid="{88203201-BA8B-4720-9F4E-E969ED4B485B}"/>
    <cellStyle name="標準 30" xfId="9" xr:uid="{00000000-0005-0000-0000-00001F000000}"/>
    <cellStyle name="標準 31" xfId="6" xr:uid="{00000000-0005-0000-0000-000020000000}"/>
    <cellStyle name="標準 36" xfId="4" xr:uid="{00000000-0005-0000-0000-000021000000}"/>
    <cellStyle name="標準 38" xfId="34" xr:uid="{00000000-0005-0000-0000-000022000000}"/>
    <cellStyle name="標準 39" xfId="35" xr:uid="{00000000-0005-0000-0000-000023000000}"/>
    <cellStyle name="標準 4" xfId="36" xr:uid="{00000000-0005-0000-0000-000024000000}"/>
    <cellStyle name="標準 4 2" xfId="58" xr:uid="{F2DB7556-27C2-4413-9762-9FA50D573D56}"/>
    <cellStyle name="標準 4 3" xfId="50" xr:uid="{C838B3B1-C9BB-44F8-AD52-5AA615C08B7A}"/>
    <cellStyle name="標準 40" xfId="37" xr:uid="{00000000-0005-0000-0000-000025000000}"/>
    <cellStyle name="標準 41" xfId="38" xr:uid="{00000000-0005-0000-0000-000026000000}"/>
    <cellStyle name="標準 5" xfId="39" xr:uid="{00000000-0005-0000-0000-000027000000}"/>
    <cellStyle name="標準 5 2" xfId="59" xr:uid="{99A14E8E-F597-4A2A-81CE-62EC138A5BF3}"/>
    <cellStyle name="標準 5 3" xfId="51" xr:uid="{B10758A3-C807-4220-9263-FEBC24A17C79}"/>
    <cellStyle name="標準 6" xfId="40" xr:uid="{00000000-0005-0000-0000-000028000000}"/>
    <cellStyle name="標準 7" xfId="41" xr:uid="{00000000-0005-0000-0000-000029000000}"/>
    <cellStyle name="標準 8" xfId="42" xr:uid="{00000000-0005-0000-0000-00002A000000}"/>
    <cellStyle name="標準 9" xfId="43" xr:uid="{00000000-0005-0000-0000-00002B000000}"/>
    <cellStyle name="標準_Sheet1" xfId="44" xr:uid="{00000000-0005-0000-0000-00002C000000}"/>
  </cellStyles>
  <dxfs count="47">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7</xdr:col>
      <xdr:colOff>173831</xdr:colOff>
      <xdr:row>3760</xdr:row>
      <xdr:rowOff>120253</xdr:rowOff>
    </xdr:from>
    <xdr:ext cx="65" cy="172227"/>
    <xdr:sp macro="" textlink="">
      <xdr:nvSpPr>
        <xdr:cNvPr id="2" name="テキスト ボックス 1">
          <a:extLst>
            <a:ext uri="{FF2B5EF4-FFF2-40B4-BE49-F238E27FC236}">
              <a16:creationId xmlns:a16="http://schemas.microsoft.com/office/drawing/2014/main" id="{224E277A-BC16-42B4-9E12-5CD4D494211D}"/>
            </a:ext>
          </a:extLst>
        </xdr:cNvPr>
        <xdr:cNvSpPr txBox="1"/>
      </xdr:nvSpPr>
      <xdr:spPr>
        <a:xfrm>
          <a:off x="7406481" y="5879905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Q116"/>
  <sheetViews>
    <sheetView tabSelected="1" view="pageBreakPreview" zoomScaleNormal="100" zoomScaleSheetLayoutView="100" workbookViewId="0">
      <pane xSplit="17" ySplit="5" topLeftCell="R6" activePane="bottomRight" state="frozen"/>
      <selection activeCell="AV3230" sqref="AV3230"/>
      <selection pane="topRight" activeCell="AV3230" sqref="AV3230"/>
      <selection pane="bottomLeft" activeCell="AV3230" sqref="AV3230"/>
      <selection pane="bottomRight" activeCell="R6" sqref="R6"/>
    </sheetView>
  </sheetViews>
  <sheetFormatPr defaultColWidth="9" defaultRowHeight="14" x14ac:dyDescent="0.2"/>
  <cols>
    <col min="1" max="1" width="3.7265625" style="25" customWidth="1"/>
    <col min="2" max="2" width="10.6328125" style="25" customWidth="1"/>
    <col min="3" max="3" width="10" style="25" customWidth="1"/>
    <col min="4" max="4" width="11.6328125" style="25" bestFit="1" customWidth="1"/>
    <col min="5" max="13" width="9.7265625" style="25" customWidth="1"/>
    <col min="14" max="14" width="9.7265625" style="27" customWidth="1"/>
    <col min="15" max="17" width="9.7265625" style="25" customWidth="1"/>
    <col min="18" max="16384" width="9" style="25"/>
  </cols>
  <sheetData>
    <row r="1" spans="1:17" x14ac:dyDescent="0.2">
      <c r="A1" s="25" t="s">
        <v>2057</v>
      </c>
      <c r="N1" s="697" t="s">
        <v>15586</v>
      </c>
      <c r="O1" s="697"/>
      <c r="P1" s="697"/>
      <c r="Q1" s="697"/>
    </row>
    <row r="2" spans="1:17" ht="24" thickBot="1" x14ac:dyDescent="0.25">
      <c r="A2" s="90" t="s">
        <v>7896</v>
      </c>
      <c r="B2" s="26"/>
    </row>
    <row r="3" spans="1:17" ht="18" customHeight="1" thickTop="1" thickBot="1" x14ac:dyDescent="0.25">
      <c r="A3" s="724" t="s">
        <v>3292</v>
      </c>
      <c r="B3" s="698" t="s">
        <v>2058</v>
      </c>
      <c r="C3" s="699"/>
      <c r="D3" s="704" t="s">
        <v>2059</v>
      </c>
      <c r="E3" s="705"/>
      <c r="F3" s="705"/>
      <c r="G3" s="705"/>
      <c r="H3" s="705"/>
      <c r="I3" s="705"/>
      <c r="J3" s="705"/>
      <c r="K3" s="705"/>
      <c r="L3" s="705"/>
      <c r="M3" s="706"/>
      <c r="N3" s="707" t="s">
        <v>2060</v>
      </c>
      <c r="O3" s="708"/>
      <c r="P3" s="708"/>
      <c r="Q3" s="709"/>
    </row>
    <row r="4" spans="1:17" ht="13.5" customHeight="1" x14ac:dyDescent="0.2">
      <c r="A4" s="725"/>
      <c r="B4" s="700"/>
      <c r="C4" s="701"/>
      <c r="D4" s="710" t="s">
        <v>2061</v>
      </c>
      <c r="E4" s="712" t="s">
        <v>2062</v>
      </c>
      <c r="F4" s="713"/>
      <c r="G4" s="713"/>
      <c r="H4" s="713"/>
      <c r="I4" s="713"/>
      <c r="J4" s="713"/>
      <c r="K4" s="713"/>
      <c r="L4" s="713"/>
      <c r="M4" s="714" t="s">
        <v>3286</v>
      </c>
      <c r="N4" s="716" t="s">
        <v>2061</v>
      </c>
      <c r="O4" s="718" t="s">
        <v>3285</v>
      </c>
      <c r="P4" s="722" t="s">
        <v>3154</v>
      </c>
      <c r="Q4" s="720" t="s">
        <v>3296</v>
      </c>
    </row>
    <row r="5" spans="1:17" ht="22" x14ac:dyDescent="0.2">
      <c r="A5" s="726"/>
      <c r="B5" s="702"/>
      <c r="C5" s="703"/>
      <c r="D5" s="711"/>
      <c r="E5" s="197" t="s">
        <v>2063</v>
      </c>
      <c r="F5" s="198" t="s">
        <v>2064</v>
      </c>
      <c r="G5" s="199" t="s">
        <v>2065</v>
      </c>
      <c r="H5" s="199" t="s">
        <v>2066</v>
      </c>
      <c r="I5" s="199" t="s">
        <v>2067</v>
      </c>
      <c r="J5" s="199" t="s">
        <v>2068</v>
      </c>
      <c r="K5" s="199" t="s">
        <v>2069</v>
      </c>
      <c r="L5" s="199" t="s">
        <v>2070</v>
      </c>
      <c r="M5" s="715"/>
      <c r="N5" s="717"/>
      <c r="O5" s="719"/>
      <c r="P5" s="723"/>
      <c r="Q5" s="721"/>
    </row>
    <row r="6" spans="1:17" s="79" customFormat="1" x14ac:dyDescent="0.2">
      <c r="A6" s="694">
        <v>1</v>
      </c>
      <c r="B6" s="693" t="s">
        <v>2089</v>
      </c>
      <c r="C6" s="78" t="s">
        <v>2072</v>
      </c>
      <c r="D6" s="82">
        <f>指定緊急避難場所!A1733</f>
        <v>1726</v>
      </c>
      <c r="E6" s="101">
        <f>指定緊急避難場所!G1734</f>
        <v>755</v>
      </c>
      <c r="F6" s="102">
        <f>指定緊急避難場所!H1734</f>
        <v>392</v>
      </c>
      <c r="G6" s="102">
        <f>指定緊急避難場所!I1734</f>
        <v>533</v>
      </c>
      <c r="H6" s="102">
        <f>指定緊急避難場所!J1734</f>
        <v>582</v>
      </c>
      <c r="I6" s="102">
        <f>指定緊急避難場所!K1734</f>
        <v>974</v>
      </c>
      <c r="J6" s="102">
        <f>指定緊急避難場所!L1734</f>
        <v>110</v>
      </c>
      <c r="K6" s="102">
        <f>指定緊急避難場所!M1734</f>
        <v>755</v>
      </c>
      <c r="L6" s="102">
        <f>指定緊急避難場所!N1734</f>
        <v>0</v>
      </c>
      <c r="M6" s="95">
        <f>指定緊急避難場所!O1734</f>
        <v>756</v>
      </c>
      <c r="N6" s="82">
        <f>指定避難所!A872</f>
        <v>865</v>
      </c>
      <c r="O6" s="93">
        <f>指定避難所!H873</f>
        <v>760</v>
      </c>
      <c r="P6" s="94">
        <f>N6-Q6</f>
        <v>802</v>
      </c>
      <c r="Q6" s="95">
        <f>指定避難所!G873</f>
        <v>63</v>
      </c>
    </row>
    <row r="7" spans="1:17" s="79" customFormat="1" x14ac:dyDescent="0.2">
      <c r="A7" s="694"/>
      <c r="B7" s="693"/>
      <c r="C7" s="80" t="s">
        <v>2073</v>
      </c>
      <c r="D7" s="81">
        <f>指定緊急避難場所!P1734</f>
        <v>19686920.316666666</v>
      </c>
      <c r="E7" s="98">
        <f>指定緊急避難場所!G1735</f>
        <v>1803836.3166666662</v>
      </c>
      <c r="F7" s="92">
        <f>指定緊急避難場所!H1735</f>
        <v>996849.14999999967</v>
      </c>
      <c r="G7" s="92">
        <f>指定緊急避難場所!I1735</f>
        <v>1308715.9000000001</v>
      </c>
      <c r="H7" s="92">
        <f>指定緊急避難場所!J1735</f>
        <v>18692912.066666666</v>
      </c>
      <c r="I7" s="92">
        <f>指定緊急避難場所!K1735</f>
        <v>1292268.4333333333</v>
      </c>
      <c r="J7" s="92">
        <f>指定緊急避難場所!L1735</f>
        <v>15848483</v>
      </c>
      <c r="K7" s="92">
        <f>指定緊急避難場所!M1735</f>
        <v>1803836.3166666662</v>
      </c>
      <c r="L7" s="92">
        <f>指定緊急避難場所!N1735</f>
        <v>0</v>
      </c>
      <c r="M7" s="97">
        <f>指定緊急避難場所!O1735</f>
        <v>1811647.3166666662</v>
      </c>
      <c r="N7" s="84">
        <f>指定避難所!I873</f>
        <v>273841</v>
      </c>
      <c r="O7" s="103">
        <f>指定避難所!H874</f>
        <v>261190</v>
      </c>
      <c r="P7" s="104">
        <f t="shared" ref="P7:P70" si="0">N7-Q7</f>
        <v>271332</v>
      </c>
      <c r="Q7" s="96">
        <f>指定避難所!G874</f>
        <v>2509</v>
      </c>
    </row>
    <row r="8" spans="1:17" s="79" customFormat="1" x14ac:dyDescent="0.2">
      <c r="A8" s="694">
        <v>2</v>
      </c>
      <c r="B8" s="693" t="s">
        <v>2071</v>
      </c>
      <c r="C8" s="78" t="s">
        <v>2072</v>
      </c>
      <c r="D8" s="82">
        <f>指定緊急避難場所!A2214</f>
        <v>478</v>
      </c>
      <c r="E8" s="101">
        <f>指定緊急避難場所!G2215</f>
        <v>157</v>
      </c>
      <c r="F8" s="102">
        <f>指定緊急避難場所!H2215</f>
        <v>164</v>
      </c>
      <c r="G8" s="102">
        <f>指定緊急避難場所!I2215</f>
        <v>33</v>
      </c>
      <c r="H8" s="102">
        <f>指定緊急避難場所!J2215</f>
        <v>248</v>
      </c>
      <c r="I8" s="102">
        <f>指定緊急避難場所!K2215</f>
        <v>59</v>
      </c>
      <c r="J8" s="102">
        <f>指定緊急避難場所!L2215</f>
        <v>7</v>
      </c>
      <c r="K8" s="102">
        <f>指定緊急避難場所!M2215</f>
        <v>164</v>
      </c>
      <c r="L8" s="102">
        <f>指定緊急避難場所!N2215</f>
        <v>0</v>
      </c>
      <c r="M8" s="95">
        <f>指定緊急避難場所!O2215</f>
        <v>172</v>
      </c>
      <c r="N8" s="82">
        <f>指定避難所!A1051</f>
        <v>176</v>
      </c>
      <c r="O8" s="93">
        <f>指定避難所!H1052</f>
        <v>166</v>
      </c>
      <c r="P8" s="94">
        <f t="shared" si="0"/>
        <v>166</v>
      </c>
      <c r="Q8" s="95">
        <f>指定避難所!G1052</f>
        <v>10</v>
      </c>
    </row>
    <row r="9" spans="1:17" s="79" customFormat="1" x14ac:dyDescent="0.2">
      <c r="A9" s="694"/>
      <c r="B9" s="693"/>
      <c r="C9" s="80" t="s">
        <v>2073</v>
      </c>
      <c r="D9" s="81">
        <f>指定緊急避難場所!P2215</f>
        <v>1175905</v>
      </c>
      <c r="E9" s="98">
        <f>指定緊急避難場所!G2216</f>
        <v>68334</v>
      </c>
      <c r="F9" s="92">
        <f>指定緊急避難場所!H2216</f>
        <v>76273</v>
      </c>
      <c r="G9" s="92">
        <f>指定緊急避難場所!I2216</f>
        <v>13644</v>
      </c>
      <c r="H9" s="92">
        <f>指定緊急避難場所!J2216</f>
        <v>1056900</v>
      </c>
      <c r="I9" s="92">
        <f>指定緊急避難場所!K2216</f>
        <v>41542</v>
      </c>
      <c r="J9" s="92">
        <f>指定緊急避難場所!L2216</f>
        <v>365300</v>
      </c>
      <c r="K9" s="92">
        <f>指定緊急避難場所!M2216</f>
        <v>76273</v>
      </c>
      <c r="L9" s="92">
        <f>指定緊急避難場所!N2216</f>
        <v>0</v>
      </c>
      <c r="M9" s="97">
        <f>指定緊急避難場所!O2216</f>
        <v>77643</v>
      </c>
      <c r="N9" s="84">
        <f>指定避難所!I1052</f>
        <v>77374</v>
      </c>
      <c r="O9" s="103">
        <f>指定避難所!H1053</f>
        <v>76369</v>
      </c>
      <c r="P9" s="104">
        <f>N9-Q9</f>
        <v>76369</v>
      </c>
      <c r="Q9" s="96">
        <f>指定避難所!G1053</f>
        <v>1005</v>
      </c>
    </row>
    <row r="10" spans="1:17" s="79" customFormat="1" x14ac:dyDescent="0.2">
      <c r="A10" s="694">
        <v>3</v>
      </c>
      <c r="B10" s="693" t="s">
        <v>1013</v>
      </c>
      <c r="C10" s="78" t="s">
        <v>2072</v>
      </c>
      <c r="D10" s="82">
        <f>指定緊急避難場所!A2325</f>
        <v>108</v>
      </c>
      <c r="E10" s="101">
        <f>指定緊急避難場所!G2326</f>
        <v>78</v>
      </c>
      <c r="F10" s="102">
        <f>指定緊急避難場所!H2326</f>
        <v>89</v>
      </c>
      <c r="G10" s="102">
        <f>指定緊急避難場所!I2326</f>
        <v>0</v>
      </c>
      <c r="H10" s="102">
        <f>指定緊急避難場所!J2326</f>
        <v>79</v>
      </c>
      <c r="I10" s="102">
        <f>指定緊急避難場所!K2326</f>
        <v>0</v>
      </c>
      <c r="J10" s="102">
        <f>指定緊急避難場所!L2326</f>
        <v>4</v>
      </c>
      <c r="K10" s="102">
        <f>指定緊急避難場所!M2326</f>
        <v>105</v>
      </c>
      <c r="L10" s="102">
        <f>指定緊急避難場所!N2326</f>
        <v>0</v>
      </c>
      <c r="M10" s="95">
        <f>指定緊急避難場所!O2326</f>
        <v>70</v>
      </c>
      <c r="N10" s="82">
        <f>指定避難所!A1124</f>
        <v>70</v>
      </c>
      <c r="O10" s="93">
        <f>指定避難所!H1125</f>
        <v>70</v>
      </c>
      <c r="P10" s="94">
        <f t="shared" si="0"/>
        <v>70</v>
      </c>
      <c r="Q10" s="95">
        <f>指定避難所!G1125</f>
        <v>0</v>
      </c>
    </row>
    <row r="11" spans="1:17" s="79" customFormat="1" x14ac:dyDescent="0.2">
      <c r="A11" s="694"/>
      <c r="B11" s="693"/>
      <c r="C11" s="80" t="s">
        <v>2073</v>
      </c>
      <c r="D11" s="81">
        <f>指定緊急避難場所!P2326</f>
        <v>46147</v>
      </c>
      <c r="E11" s="98">
        <f>指定緊急避難場所!G2327</f>
        <v>33941</v>
      </c>
      <c r="F11" s="92">
        <f>指定緊急避難場所!H2327</f>
        <v>41460</v>
      </c>
      <c r="G11" s="92">
        <f>指定緊急避難場所!I2327</f>
        <v>0</v>
      </c>
      <c r="H11" s="92">
        <f>指定緊急避難場所!J2327</f>
        <v>31525</v>
      </c>
      <c r="I11" s="92">
        <f>指定緊急避難場所!K2327</f>
        <v>0</v>
      </c>
      <c r="J11" s="92">
        <f>指定緊急避難場所!L2327</f>
        <v>7660</v>
      </c>
      <c r="K11" s="92">
        <f>指定緊急避難場所!M2327</f>
        <v>46147</v>
      </c>
      <c r="L11" s="92">
        <f>指定緊急避難場所!N2327</f>
        <v>0</v>
      </c>
      <c r="M11" s="97">
        <f>指定緊急避難場所!O2327</f>
        <v>26225</v>
      </c>
      <c r="N11" s="81">
        <f>指定避難所!I1125</f>
        <v>26225</v>
      </c>
      <c r="O11" s="99">
        <f>指定避難所!H1126</f>
        <v>26225</v>
      </c>
      <c r="P11" s="100">
        <f t="shared" si="0"/>
        <v>26225</v>
      </c>
      <c r="Q11" s="97">
        <f>指定避難所!G1126</f>
        <v>0</v>
      </c>
    </row>
    <row r="12" spans="1:17" s="79" customFormat="1" x14ac:dyDescent="0.2">
      <c r="A12" s="694">
        <v>4</v>
      </c>
      <c r="B12" s="693" t="s">
        <v>2090</v>
      </c>
      <c r="C12" s="78" t="s">
        <v>2072</v>
      </c>
      <c r="D12" s="82">
        <f>指定緊急避難場所!A2505</f>
        <v>77</v>
      </c>
      <c r="E12" s="101">
        <f>指定緊急避難場所!G2506</f>
        <v>100</v>
      </c>
      <c r="F12" s="102">
        <f>指定緊急避難場所!H2506</f>
        <v>0</v>
      </c>
      <c r="G12" s="102">
        <f>指定緊急避難場所!I2506</f>
        <v>0</v>
      </c>
      <c r="H12" s="102">
        <f>指定緊急避難場所!J2506</f>
        <v>77</v>
      </c>
      <c r="I12" s="102">
        <f>指定緊急避難場所!K2506</f>
        <v>0</v>
      </c>
      <c r="J12" s="102">
        <f>指定緊急避難場所!L2506</f>
        <v>77</v>
      </c>
      <c r="K12" s="102">
        <f>指定緊急避難場所!M2506</f>
        <v>100</v>
      </c>
      <c r="L12" s="102">
        <f>指定緊急避難場所!N2506</f>
        <v>0</v>
      </c>
      <c r="M12" s="95">
        <f>指定緊急避難場所!O2506</f>
        <v>61</v>
      </c>
      <c r="N12" s="82">
        <f>指定避難所!A1188</f>
        <v>61</v>
      </c>
      <c r="O12" s="93">
        <f>指定避難所!A1188</f>
        <v>61</v>
      </c>
      <c r="P12" s="94">
        <f t="shared" si="0"/>
        <v>61</v>
      </c>
      <c r="Q12" s="95">
        <f>指定避難所!G1189</f>
        <v>0</v>
      </c>
    </row>
    <row r="13" spans="1:17" s="79" customFormat="1" x14ac:dyDescent="0.2">
      <c r="A13" s="694"/>
      <c r="B13" s="693"/>
      <c r="C13" s="80" t="s">
        <v>2073</v>
      </c>
      <c r="D13" s="81">
        <f>指定緊急避難場所!P2506</f>
        <v>1206700</v>
      </c>
      <c r="E13" s="98">
        <f>指定緊急避難場所!G2507</f>
        <v>174200</v>
      </c>
      <c r="F13" s="92">
        <f>指定緊急避難場所!H2507</f>
        <v>0</v>
      </c>
      <c r="G13" s="92">
        <f>指定緊急避難場所!I2507</f>
        <v>0</v>
      </c>
      <c r="H13" s="92">
        <f>指定緊急避難場所!J2507</f>
        <v>1032500</v>
      </c>
      <c r="I13" s="92">
        <f>指定緊急避難場所!K2507</f>
        <v>0</v>
      </c>
      <c r="J13" s="92">
        <f>指定緊急避難場所!L2507</f>
        <v>1032500</v>
      </c>
      <c r="K13" s="92">
        <f>指定緊急避難場所!M2507</f>
        <v>174200</v>
      </c>
      <c r="L13" s="92">
        <f>指定緊急避難場所!N2507</f>
        <v>0</v>
      </c>
      <c r="M13" s="97">
        <f>指定緊急避難場所!O2507</f>
        <v>63200</v>
      </c>
      <c r="N13" s="81">
        <f>指定避難所!I1189</f>
        <v>21000</v>
      </c>
      <c r="O13" s="99">
        <f>指定避難所!H1190</f>
        <v>21000</v>
      </c>
      <c r="P13" s="100">
        <f t="shared" si="0"/>
        <v>21000</v>
      </c>
      <c r="Q13" s="97">
        <f>指定避難所!G1190</f>
        <v>0</v>
      </c>
    </row>
    <row r="14" spans="1:17" s="79" customFormat="1" x14ac:dyDescent="0.2">
      <c r="A14" s="694">
        <v>5</v>
      </c>
      <c r="B14" s="693" t="s">
        <v>2074</v>
      </c>
      <c r="C14" s="78" t="s">
        <v>2075</v>
      </c>
      <c r="D14" s="82">
        <f>指定緊急避難場所!A2568</f>
        <v>60</v>
      </c>
      <c r="E14" s="101">
        <f>指定緊急避難場所!G2569</f>
        <v>22</v>
      </c>
      <c r="F14" s="102">
        <f>指定緊急避難場所!H2569</f>
        <v>22</v>
      </c>
      <c r="G14" s="102">
        <f>指定緊急避難場所!I2569</f>
        <v>0</v>
      </c>
      <c r="H14" s="102">
        <f>指定緊急避難場所!J2569</f>
        <v>38</v>
      </c>
      <c r="I14" s="102">
        <f>指定緊急避難場所!K2569</f>
        <v>0</v>
      </c>
      <c r="J14" s="102">
        <f>指定緊急避難場所!L2569</f>
        <v>38</v>
      </c>
      <c r="K14" s="102">
        <f>指定緊急避難場所!M2569</f>
        <v>22</v>
      </c>
      <c r="L14" s="102">
        <f>指定緊急避難場所!N2569</f>
        <v>0</v>
      </c>
      <c r="M14" s="95">
        <f>指定緊急避難場所!O2569</f>
        <v>22</v>
      </c>
      <c r="N14" s="82">
        <f>指定避難所!A1240</f>
        <v>49</v>
      </c>
      <c r="O14" s="93">
        <f>指定避難所!H1241</f>
        <v>49</v>
      </c>
      <c r="P14" s="94">
        <f t="shared" si="0"/>
        <v>49</v>
      </c>
      <c r="Q14" s="95">
        <f>指定避難所!G1241</f>
        <v>0</v>
      </c>
    </row>
    <row r="15" spans="1:17" s="79" customFormat="1" x14ac:dyDescent="0.2">
      <c r="A15" s="694"/>
      <c r="B15" s="693"/>
      <c r="C15" s="80" t="s">
        <v>2073</v>
      </c>
      <c r="D15" s="81">
        <f>指定緊急避難場所!P2569</f>
        <v>363790</v>
      </c>
      <c r="E15" s="98">
        <f>指定緊急避難場所!G2570</f>
        <v>3790</v>
      </c>
      <c r="F15" s="92">
        <f>指定緊急避難場所!H2570</f>
        <v>3790</v>
      </c>
      <c r="G15" s="92">
        <f>指定緊急避難場所!I2570</f>
        <v>0</v>
      </c>
      <c r="H15" s="92">
        <f>指定緊急避難場所!J2570</f>
        <v>360000</v>
      </c>
      <c r="I15" s="92">
        <f>指定緊急避難場所!K2570</f>
        <v>0</v>
      </c>
      <c r="J15" s="92">
        <f>指定緊急避難場所!L2570</f>
        <v>360000</v>
      </c>
      <c r="K15" s="92">
        <f>指定緊急避難場所!M2570</f>
        <v>3790</v>
      </c>
      <c r="L15" s="92">
        <f>指定緊急避難場所!N2570</f>
        <v>0</v>
      </c>
      <c r="M15" s="97">
        <f>指定緊急避難場所!O2570</f>
        <v>3790</v>
      </c>
      <c r="N15" s="81">
        <f>指定避難所!I1241</f>
        <v>5295</v>
      </c>
      <c r="O15" s="99">
        <f>指定避難所!H1242</f>
        <v>5295</v>
      </c>
      <c r="P15" s="100">
        <f t="shared" si="0"/>
        <v>5295</v>
      </c>
      <c r="Q15" s="97">
        <f>指定避難所!G1242</f>
        <v>0</v>
      </c>
    </row>
    <row r="16" spans="1:17" s="79" customFormat="1" x14ac:dyDescent="0.2">
      <c r="A16" s="694">
        <v>6</v>
      </c>
      <c r="B16" s="693" t="s">
        <v>2076</v>
      </c>
      <c r="C16" s="78" t="s">
        <v>2072</v>
      </c>
      <c r="D16" s="82">
        <f>指定緊急避難場所!A2588</f>
        <v>17</v>
      </c>
      <c r="E16" s="101">
        <f>指定緊急避難場所!G2589</f>
        <v>0</v>
      </c>
      <c r="F16" s="102">
        <f>指定緊急避難場所!H2589</f>
        <v>0</v>
      </c>
      <c r="G16" s="102">
        <f>指定緊急避難場所!I2589</f>
        <v>17</v>
      </c>
      <c r="H16" s="102">
        <f>指定緊急避難場所!J2589</f>
        <v>0</v>
      </c>
      <c r="I16" s="102">
        <f>指定緊急避難場所!K2589</f>
        <v>17</v>
      </c>
      <c r="J16" s="102">
        <f>指定緊急避難場所!L2589</f>
        <v>0</v>
      </c>
      <c r="K16" s="102">
        <f>指定緊急避難場所!M2589</f>
        <v>0</v>
      </c>
      <c r="L16" s="102">
        <f>指定緊急避難場所!N2589</f>
        <v>0</v>
      </c>
      <c r="M16" s="95">
        <f>指定緊急避難場所!O2589</f>
        <v>0</v>
      </c>
      <c r="N16" s="82">
        <f>指定避難所!A1286</f>
        <v>43</v>
      </c>
      <c r="O16" s="93">
        <f>指定避難所!H1287</f>
        <v>0</v>
      </c>
      <c r="P16" s="94">
        <f t="shared" si="0"/>
        <v>43</v>
      </c>
      <c r="Q16" s="95">
        <f>指定避難所!G1287</f>
        <v>0</v>
      </c>
    </row>
    <row r="17" spans="1:17" s="79" customFormat="1" x14ac:dyDescent="0.2">
      <c r="A17" s="694"/>
      <c r="B17" s="693"/>
      <c r="C17" s="80" t="s">
        <v>2073</v>
      </c>
      <c r="D17" s="81">
        <f>指定緊急避難場所!P2589</f>
        <v>54672</v>
      </c>
      <c r="E17" s="98">
        <f>指定緊急避難場所!G2590</f>
        <v>0</v>
      </c>
      <c r="F17" s="92">
        <f>指定緊急避難場所!H2590</f>
        <v>0</v>
      </c>
      <c r="G17" s="92">
        <f>指定緊急避難場所!I2590</f>
        <v>54672</v>
      </c>
      <c r="H17" s="92">
        <f>指定緊急避難場所!J2590</f>
        <v>0</v>
      </c>
      <c r="I17" s="92">
        <f>指定緊急避難場所!K2590</f>
        <v>54672</v>
      </c>
      <c r="J17" s="92">
        <f>指定緊急避難場所!L2590</f>
        <v>0</v>
      </c>
      <c r="K17" s="92">
        <f>指定緊急避難場所!M2590</f>
        <v>0</v>
      </c>
      <c r="L17" s="92">
        <f>指定緊急避難場所!N2590</f>
        <v>0</v>
      </c>
      <c r="M17" s="97">
        <f>指定緊急避難場所!O2590</f>
        <v>0</v>
      </c>
      <c r="N17" s="81">
        <f>指定避難所!I1287</f>
        <v>20822</v>
      </c>
      <c r="O17" s="99">
        <f>指定避難所!H1288</f>
        <v>0</v>
      </c>
      <c r="P17" s="100">
        <f t="shared" si="0"/>
        <v>20822</v>
      </c>
      <c r="Q17" s="97">
        <f>指定避難所!G1288</f>
        <v>0</v>
      </c>
    </row>
    <row r="18" spans="1:17" s="79" customFormat="1" x14ac:dyDescent="0.2">
      <c r="A18" s="694">
        <v>7</v>
      </c>
      <c r="B18" s="693" t="s">
        <v>2077</v>
      </c>
      <c r="C18" s="78" t="s">
        <v>2072</v>
      </c>
      <c r="D18" s="82">
        <f>指定緊急避難場所!A2671</f>
        <v>80</v>
      </c>
      <c r="E18" s="101">
        <f>指定緊急避難場所!G2672</f>
        <v>33</v>
      </c>
      <c r="F18" s="102">
        <f>指定緊急避難場所!H2672</f>
        <v>79</v>
      </c>
      <c r="G18" s="102">
        <f>指定緊急避難場所!I2672</f>
        <v>0</v>
      </c>
      <c r="H18" s="102">
        <f>指定緊急避難場所!J2672</f>
        <v>80</v>
      </c>
      <c r="I18" s="102">
        <f>指定緊急避難場所!K2672</f>
        <v>0</v>
      </c>
      <c r="J18" s="102">
        <f>指定緊急避難場所!L2672</f>
        <v>8</v>
      </c>
      <c r="K18" s="102">
        <f>指定緊急避難場所!M2672</f>
        <v>73</v>
      </c>
      <c r="L18" s="102">
        <f>指定緊急避難場所!N2672</f>
        <v>0</v>
      </c>
      <c r="M18" s="95">
        <f>指定緊急避難場所!O2672</f>
        <v>0</v>
      </c>
      <c r="N18" s="82">
        <f>指定避難所!A1346</f>
        <v>57</v>
      </c>
      <c r="O18" s="93">
        <f>指定避難所!H1347</f>
        <v>0</v>
      </c>
      <c r="P18" s="94">
        <f t="shared" si="0"/>
        <v>41</v>
      </c>
      <c r="Q18" s="95">
        <f>指定避難所!G1347</f>
        <v>16</v>
      </c>
    </row>
    <row r="19" spans="1:17" s="79" customFormat="1" x14ac:dyDescent="0.2">
      <c r="A19" s="694"/>
      <c r="B19" s="693"/>
      <c r="C19" s="80" t="s">
        <v>2073</v>
      </c>
      <c r="D19" s="81">
        <f>指定緊急避難場所!P2672</f>
        <v>458500</v>
      </c>
      <c r="E19" s="98">
        <f>指定緊急避難場所!G2673</f>
        <v>298700</v>
      </c>
      <c r="F19" s="92">
        <f>指定緊急避難場所!H2673</f>
        <v>447600</v>
      </c>
      <c r="G19" s="92">
        <f>指定緊急避難場所!I2673</f>
        <v>0</v>
      </c>
      <c r="H19" s="92">
        <f>指定緊急避難場所!J2673</f>
        <v>458500</v>
      </c>
      <c r="I19" s="92">
        <f>指定緊急避難場所!K2673</f>
        <v>0</v>
      </c>
      <c r="J19" s="92">
        <f>指定緊急避難場所!L2673</f>
        <v>191800</v>
      </c>
      <c r="K19" s="92">
        <f>指定緊急避難場所!M2673</f>
        <v>434600</v>
      </c>
      <c r="L19" s="92">
        <f>指定緊急避難場所!N2673</f>
        <v>0</v>
      </c>
      <c r="M19" s="97">
        <f>指定緊急避難場所!O2673</f>
        <v>0</v>
      </c>
      <c r="N19" s="81">
        <f>指定避難所!I1347</f>
        <v>24520</v>
      </c>
      <c r="O19" s="99">
        <f>指定避難所!H1348</f>
        <v>0</v>
      </c>
      <c r="P19" s="100">
        <f t="shared" si="0"/>
        <v>21050</v>
      </c>
      <c r="Q19" s="97">
        <f>指定避難所!G1348</f>
        <v>3470</v>
      </c>
    </row>
    <row r="20" spans="1:17" s="79" customFormat="1" x14ac:dyDescent="0.2">
      <c r="A20" s="694">
        <v>8</v>
      </c>
      <c r="B20" s="693" t="s">
        <v>6301</v>
      </c>
      <c r="C20" s="78" t="s">
        <v>2072</v>
      </c>
      <c r="D20" s="82">
        <f>指定緊急避難場所!A2988</f>
        <v>292</v>
      </c>
      <c r="E20" s="101">
        <f>指定緊急避難場所!G2989</f>
        <v>85</v>
      </c>
      <c r="F20" s="102">
        <f>指定緊急避難場所!H2989</f>
        <v>23</v>
      </c>
      <c r="G20" s="102">
        <f>指定緊急避難場所!I2989</f>
        <v>17</v>
      </c>
      <c r="H20" s="102">
        <f>指定緊急避難場所!J2989</f>
        <v>282</v>
      </c>
      <c r="I20" s="102">
        <f>指定緊急避難場所!K2989</f>
        <v>24</v>
      </c>
      <c r="J20" s="102">
        <f>指定緊急避難場所!L2989</f>
        <v>2</v>
      </c>
      <c r="K20" s="102">
        <f>指定緊急避難場所!M2989</f>
        <v>0</v>
      </c>
      <c r="L20" s="102">
        <f>指定緊急避難場所!N2989</f>
        <v>0</v>
      </c>
      <c r="M20" s="95">
        <f>指定緊急避難場所!O2989</f>
        <v>115</v>
      </c>
      <c r="N20" s="82">
        <f>指定避難所!A1458</f>
        <v>109</v>
      </c>
      <c r="O20" s="93">
        <f>指定避難所!H1459</f>
        <v>94</v>
      </c>
      <c r="P20" s="94">
        <f t="shared" ref="P20:P21" si="1">N20-Q20</f>
        <v>89</v>
      </c>
      <c r="Q20" s="95">
        <f>指定避難所!G1459</f>
        <v>20</v>
      </c>
    </row>
    <row r="21" spans="1:17" s="79" customFormat="1" x14ac:dyDescent="0.2">
      <c r="A21" s="694"/>
      <c r="B21" s="693"/>
      <c r="C21" s="80" t="s">
        <v>2073</v>
      </c>
      <c r="D21" s="81">
        <f>指定緊急避難場所!P2989</f>
        <v>624893.05862690357</v>
      </c>
      <c r="E21" s="98">
        <f>指定緊急避難場所!G2990</f>
        <v>46553.21562690357</v>
      </c>
      <c r="F21" s="92">
        <f>指定緊急避難場所!H2990</f>
        <v>11469</v>
      </c>
      <c r="G21" s="92">
        <f>指定緊急避難場所!I2990</f>
        <v>12142</v>
      </c>
      <c r="H21" s="92">
        <f>指定緊急避難場所!J2990</f>
        <v>505481</v>
      </c>
      <c r="I21" s="92">
        <f>指定緊急避難場所!K2990</f>
        <v>22150.843000000001</v>
      </c>
      <c r="J21" s="92">
        <f>指定緊急避難場所!L2990</f>
        <v>104750</v>
      </c>
      <c r="K21" s="92">
        <f>指定緊急避難場所!M2990</f>
        <v>0</v>
      </c>
      <c r="L21" s="92">
        <f>指定緊急避難場所!N2990</f>
        <v>0</v>
      </c>
      <c r="M21" s="97">
        <f>指定緊急避難場所!O2990</f>
        <v>67349.215626903577</v>
      </c>
      <c r="N21" s="81">
        <f>指定避難所!I1459</f>
        <v>37265</v>
      </c>
      <c r="O21" s="99">
        <f>指定避難所!H1460</f>
        <v>37137</v>
      </c>
      <c r="P21" s="100">
        <f t="shared" si="1"/>
        <v>35304</v>
      </c>
      <c r="Q21" s="97">
        <f>指定避難所!G1460</f>
        <v>1961</v>
      </c>
    </row>
    <row r="22" spans="1:17" s="79" customFormat="1" x14ac:dyDescent="0.2">
      <c r="A22" s="694">
        <v>9</v>
      </c>
      <c r="B22" s="695" t="s">
        <v>2091</v>
      </c>
      <c r="C22" s="78" t="s">
        <v>2072</v>
      </c>
      <c r="D22" s="82">
        <f>指定緊急避難場所!A2999</f>
        <v>8</v>
      </c>
      <c r="E22" s="101">
        <f>指定緊急避難場所!G3000</f>
        <v>8</v>
      </c>
      <c r="F22" s="102">
        <f>指定緊急避難場所!H3000</f>
        <v>0</v>
      </c>
      <c r="G22" s="102">
        <f>指定緊急避難場所!I3000</f>
        <v>8</v>
      </c>
      <c r="H22" s="102">
        <f>指定緊急避難場所!J3000</f>
        <v>8</v>
      </c>
      <c r="I22" s="102">
        <f>指定緊急避難場所!K3000</f>
        <v>8</v>
      </c>
      <c r="J22" s="102">
        <f>指定緊急避難場所!L3000</f>
        <v>8</v>
      </c>
      <c r="K22" s="102">
        <f>指定緊急避難場所!M3000</f>
        <v>8</v>
      </c>
      <c r="L22" s="102">
        <f>指定緊急避難場所!N3000</f>
        <v>0</v>
      </c>
      <c r="M22" s="95">
        <f>指定緊急避難場所!O3000</f>
        <v>8</v>
      </c>
      <c r="N22" s="82">
        <f>指定避難所!A1469</f>
        <v>8</v>
      </c>
      <c r="O22" s="93">
        <f>指定避難所!H1470</f>
        <v>8</v>
      </c>
      <c r="P22" s="94">
        <f t="shared" si="0"/>
        <v>8</v>
      </c>
      <c r="Q22" s="95">
        <f>指定避難所!G1470</f>
        <v>0</v>
      </c>
    </row>
    <row r="23" spans="1:17" s="79" customFormat="1" x14ac:dyDescent="0.2">
      <c r="A23" s="694"/>
      <c r="B23" s="696"/>
      <c r="C23" s="80" t="s">
        <v>2073</v>
      </c>
      <c r="D23" s="81">
        <f>指定緊急避難場所!P3000</f>
        <v>18039</v>
      </c>
      <c r="E23" s="98">
        <f>指定緊急避難場所!G3001</f>
        <v>18039</v>
      </c>
      <c r="F23" s="92">
        <f>指定緊急避難場所!H3001</f>
        <v>0</v>
      </c>
      <c r="G23" s="92">
        <f>指定緊急避難場所!I3001</f>
        <v>18039</v>
      </c>
      <c r="H23" s="92">
        <f>指定緊急避難場所!J3001</f>
        <v>18039</v>
      </c>
      <c r="I23" s="92">
        <f>指定緊急避難場所!K3001</f>
        <v>18039</v>
      </c>
      <c r="J23" s="92">
        <f>指定緊急避難場所!L3001</f>
        <v>18039</v>
      </c>
      <c r="K23" s="92">
        <f>指定緊急避難場所!M3001</f>
        <v>18039</v>
      </c>
      <c r="L23" s="92">
        <f>指定緊急避難場所!N3001</f>
        <v>0</v>
      </c>
      <c r="M23" s="97">
        <f>指定緊急避難場所!O3001</f>
        <v>18039</v>
      </c>
      <c r="N23" s="81">
        <f>指定避難所!I1470</f>
        <v>1181</v>
      </c>
      <c r="O23" s="99">
        <f>指定避難所!H1471</f>
        <v>1181</v>
      </c>
      <c r="P23" s="100">
        <f t="shared" si="0"/>
        <v>1181</v>
      </c>
      <c r="Q23" s="97">
        <f>指定避難所!G1471</f>
        <v>0</v>
      </c>
    </row>
    <row r="24" spans="1:17" s="79" customFormat="1" x14ac:dyDescent="0.2">
      <c r="A24" s="694">
        <v>10</v>
      </c>
      <c r="B24" s="695" t="s">
        <v>3423</v>
      </c>
      <c r="C24" s="78" t="s">
        <v>2072</v>
      </c>
      <c r="D24" s="82">
        <f>指定緊急避難場所!A3092</f>
        <v>90</v>
      </c>
      <c r="E24" s="101">
        <f>指定緊急避難場所!G3093</f>
        <v>58</v>
      </c>
      <c r="F24" s="102">
        <f>指定緊急避難場所!H3093</f>
        <v>89</v>
      </c>
      <c r="G24" s="102">
        <f>指定緊急避難場所!I3093</f>
        <v>58</v>
      </c>
      <c r="H24" s="102">
        <f>指定緊急避難場所!J3093</f>
        <v>85</v>
      </c>
      <c r="I24" s="102">
        <f>指定緊急避難場所!K3093</f>
        <v>85</v>
      </c>
      <c r="J24" s="102">
        <f>指定緊急避難場所!L3093</f>
        <v>18</v>
      </c>
      <c r="K24" s="102">
        <f>指定緊急避難場所!M3093</f>
        <v>0</v>
      </c>
      <c r="L24" s="102">
        <f>指定緊急避難場所!N3093</f>
        <v>0</v>
      </c>
      <c r="M24" s="95">
        <f>指定緊急避難場所!O3093</f>
        <v>3</v>
      </c>
      <c r="N24" s="82">
        <f>指定避難所!A1507</f>
        <v>35</v>
      </c>
      <c r="O24" s="93">
        <f>指定避難所!H1508</f>
        <v>16</v>
      </c>
      <c r="P24" s="94">
        <f>N24-Q24</f>
        <v>35</v>
      </c>
      <c r="Q24" s="95">
        <f>指定避難所!G1508</f>
        <v>0</v>
      </c>
    </row>
    <row r="25" spans="1:17" s="79" customFormat="1" x14ac:dyDescent="0.2">
      <c r="A25" s="694"/>
      <c r="B25" s="696"/>
      <c r="C25" s="80" t="s">
        <v>2073</v>
      </c>
      <c r="D25" s="81">
        <f>指定緊急避難場所!P3093</f>
        <v>253465</v>
      </c>
      <c r="E25" s="98">
        <f>指定緊急避難場所!G3094</f>
        <v>79730</v>
      </c>
      <c r="F25" s="92">
        <f>指定緊急避難場所!H3094</f>
        <v>248465</v>
      </c>
      <c r="G25" s="92">
        <f>指定緊急避難場所!I3094</f>
        <v>79730</v>
      </c>
      <c r="H25" s="92">
        <f>指定緊急避難場所!J3094</f>
        <v>228715</v>
      </c>
      <c r="I25" s="92">
        <f>指定緊急避難場所!K3094</f>
        <v>228715</v>
      </c>
      <c r="J25" s="92">
        <f>指定緊急避難場所!L3094</f>
        <v>133200</v>
      </c>
      <c r="K25" s="92">
        <f>指定緊急避難場所!M3094</f>
        <v>0</v>
      </c>
      <c r="L25" s="92">
        <f>指定緊急避難場所!N3094</f>
        <v>0</v>
      </c>
      <c r="M25" s="97">
        <f>指定緊急避難場所!O3094</f>
        <v>1117</v>
      </c>
      <c r="N25" s="81">
        <f>指定避難所!I1508</f>
        <v>10954</v>
      </c>
      <c r="O25" s="99">
        <f>指定避難所!H1509</f>
        <v>8258</v>
      </c>
      <c r="P25" s="100">
        <f>N25-Q25</f>
        <v>10954</v>
      </c>
      <c r="Q25" s="97">
        <f>指定避難所!G1509</f>
        <v>0</v>
      </c>
    </row>
    <row r="26" spans="1:17" s="79" customFormat="1" x14ac:dyDescent="0.2">
      <c r="A26" s="694">
        <v>11</v>
      </c>
      <c r="B26" s="695" t="s">
        <v>2092</v>
      </c>
      <c r="C26" s="78" t="s">
        <v>2072</v>
      </c>
      <c r="D26" s="82">
        <f>指定緊急避難場所!A3122</f>
        <v>27</v>
      </c>
      <c r="E26" s="101">
        <f>指定緊急避難場所!G3123</f>
        <v>26</v>
      </c>
      <c r="F26" s="102">
        <f>指定緊急避難場所!H3123</f>
        <v>27</v>
      </c>
      <c r="G26" s="102">
        <f>指定緊急避難場所!I3123</f>
        <v>26</v>
      </c>
      <c r="H26" s="102">
        <f>指定緊急避難場所!J3123</f>
        <v>27</v>
      </c>
      <c r="I26" s="102">
        <f>指定緊急避難場所!K3123</f>
        <v>26</v>
      </c>
      <c r="J26" s="102">
        <f>指定緊急避難場所!L3123</f>
        <v>0</v>
      </c>
      <c r="K26" s="102">
        <f>指定緊急避難場所!M3123</f>
        <v>0</v>
      </c>
      <c r="L26" s="102">
        <f>指定緊急避難場所!N3123</f>
        <v>0</v>
      </c>
      <c r="M26" s="95">
        <f>指定緊急避難場所!O3123</f>
        <v>27</v>
      </c>
      <c r="N26" s="82">
        <f>指定避難所!A1552</f>
        <v>42</v>
      </c>
      <c r="O26" s="93">
        <f>指定避難所!H1553</f>
        <v>27</v>
      </c>
      <c r="P26" s="94">
        <f t="shared" si="0"/>
        <v>37</v>
      </c>
      <c r="Q26" s="95">
        <f>指定避難所!G1553</f>
        <v>5</v>
      </c>
    </row>
    <row r="27" spans="1:17" s="79" customFormat="1" x14ac:dyDescent="0.2">
      <c r="A27" s="694"/>
      <c r="B27" s="696"/>
      <c r="C27" s="80" t="s">
        <v>2073</v>
      </c>
      <c r="D27" s="81">
        <f>指定緊急避難場所!P3123</f>
        <v>21180</v>
      </c>
      <c r="E27" s="98">
        <f>指定緊急避難場所!G3124</f>
        <v>20750</v>
      </c>
      <c r="F27" s="92">
        <f>指定緊急避難場所!H3124</f>
        <v>21180</v>
      </c>
      <c r="G27" s="92">
        <f>指定緊急避難場所!I3124</f>
        <v>20750</v>
      </c>
      <c r="H27" s="92">
        <f>指定緊急避難場所!J3124</f>
        <v>21180</v>
      </c>
      <c r="I27" s="92">
        <f>指定緊急避難場所!K3124</f>
        <v>20750</v>
      </c>
      <c r="J27" s="92">
        <f>指定緊急避難場所!L3124</f>
        <v>0</v>
      </c>
      <c r="K27" s="92">
        <f>指定緊急避難場所!M3124</f>
        <v>0</v>
      </c>
      <c r="L27" s="92">
        <f>指定緊急避難場所!N3124</f>
        <v>0</v>
      </c>
      <c r="M27" s="97">
        <f>指定緊急避難場所!O3124</f>
        <v>21180</v>
      </c>
      <c r="N27" s="81">
        <f>指定避難所!I1553</f>
        <v>23997</v>
      </c>
      <c r="O27" s="99">
        <f>指定避難所!H1554</f>
        <v>21600</v>
      </c>
      <c r="P27" s="100">
        <f t="shared" si="0"/>
        <v>23690</v>
      </c>
      <c r="Q27" s="97">
        <f>指定避難所!G1554</f>
        <v>307</v>
      </c>
    </row>
    <row r="28" spans="1:17" s="79" customFormat="1" x14ac:dyDescent="0.2">
      <c r="A28" s="694">
        <v>12</v>
      </c>
      <c r="B28" s="693" t="s">
        <v>2093</v>
      </c>
      <c r="C28" s="78" t="s">
        <v>2072</v>
      </c>
      <c r="D28" s="82">
        <f>指定緊急避難場所!A3241</f>
        <v>116</v>
      </c>
      <c r="E28" s="101">
        <f>指定緊急避難場所!G3242</f>
        <v>104</v>
      </c>
      <c r="F28" s="102">
        <f>指定緊急避難場所!H3242</f>
        <v>114</v>
      </c>
      <c r="G28" s="102">
        <f>指定緊急避難場所!I3242</f>
        <v>0</v>
      </c>
      <c r="H28" s="102">
        <f>指定緊急避難場所!J3242</f>
        <v>115</v>
      </c>
      <c r="I28" s="102">
        <f>指定緊急避難場所!K3242</f>
        <v>0</v>
      </c>
      <c r="J28" s="102">
        <f>指定緊急避難場所!L3242</f>
        <v>0</v>
      </c>
      <c r="K28" s="102">
        <f>指定緊急避難場所!M3242</f>
        <v>104</v>
      </c>
      <c r="L28" s="102">
        <f>指定緊急避難場所!N3242</f>
        <v>0</v>
      </c>
      <c r="M28" s="95">
        <f>指定緊急避難場所!O3242</f>
        <v>116</v>
      </c>
      <c r="N28" s="82">
        <f>指定避難所!A1676</f>
        <v>121</v>
      </c>
      <c r="O28" s="93">
        <f>指定避難所!H1677</f>
        <v>116</v>
      </c>
      <c r="P28" s="94">
        <f t="shared" si="0"/>
        <v>121</v>
      </c>
      <c r="Q28" s="95">
        <f>指定避難所!G1677</f>
        <v>0</v>
      </c>
    </row>
    <row r="29" spans="1:17" s="79" customFormat="1" x14ac:dyDescent="0.2">
      <c r="A29" s="694"/>
      <c r="B29" s="693"/>
      <c r="C29" s="80" t="s">
        <v>2073</v>
      </c>
      <c r="D29" s="81">
        <f>指定緊急避難場所!P3242</f>
        <v>49157</v>
      </c>
      <c r="E29" s="98">
        <f>指定緊急避難場所!G3243</f>
        <v>45577</v>
      </c>
      <c r="F29" s="92">
        <f>指定緊急避難場所!H3243</f>
        <v>48867</v>
      </c>
      <c r="G29" s="92">
        <f>指定緊急避難場所!I3243</f>
        <v>0</v>
      </c>
      <c r="H29" s="92">
        <f>指定緊急避難場所!J3243</f>
        <v>49127</v>
      </c>
      <c r="I29" s="92">
        <f>指定緊急避難場所!K3243</f>
        <v>0</v>
      </c>
      <c r="J29" s="92">
        <f>指定緊急避難場所!L3243</f>
        <v>0</v>
      </c>
      <c r="K29" s="92">
        <f>指定緊急避難場所!M3243</f>
        <v>45577</v>
      </c>
      <c r="L29" s="92">
        <f>指定緊急避難場所!N3243</f>
        <v>0</v>
      </c>
      <c r="M29" s="97">
        <f>指定緊急避難場所!O3243</f>
        <v>49157</v>
      </c>
      <c r="N29" s="84">
        <f>指定避難所!I1677</f>
        <v>45262</v>
      </c>
      <c r="O29" s="103">
        <f>指定避難所!H1678</f>
        <v>44282</v>
      </c>
      <c r="P29" s="104">
        <f t="shared" si="0"/>
        <v>45262</v>
      </c>
      <c r="Q29" s="96">
        <f>指定避難所!G1678</f>
        <v>0</v>
      </c>
    </row>
    <row r="30" spans="1:17" s="79" customFormat="1" x14ac:dyDescent="0.2">
      <c r="A30" s="694">
        <v>13</v>
      </c>
      <c r="B30" s="695" t="s">
        <v>2078</v>
      </c>
      <c r="C30" s="78" t="s">
        <v>2072</v>
      </c>
      <c r="D30" s="82">
        <f>指定緊急避難場所!A3427</f>
        <v>183</v>
      </c>
      <c r="E30" s="101">
        <f>指定緊急避難場所!G3428</f>
        <v>91</v>
      </c>
      <c r="F30" s="102">
        <f>指定緊急避難場所!H3428</f>
        <v>183</v>
      </c>
      <c r="G30" s="102">
        <f>指定緊急避難場所!I3428</f>
        <v>183</v>
      </c>
      <c r="H30" s="102">
        <f>指定緊急避難場所!J3428</f>
        <v>183</v>
      </c>
      <c r="I30" s="102">
        <f>指定緊急避難場所!K3428</f>
        <v>183</v>
      </c>
      <c r="J30" s="102">
        <f>指定緊急避難場所!L3428</f>
        <v>3</v>
      </c>
      <c r="K30" s="102">
        <f>指定緊急避難場所!M3428</f>
        <v>0</v>
      </c>
      <c r="L30" s="102">
        <f>指定緊急避難場所!N3428</f>
        <v>0</v>
      </c>
      <c r="M30" s="95">
        <f>指定緊急避難場所!O3428</f>
        <v>62</v>
      </c>
      <c r="N30" s="82">
        <f>指定避難所!A1741</f>
        <v>62</v>
      </c>
      <c r="O30" s="93">
        <f>指定避難所!H1742</f>
        <v>62</v>
      </c>
      <c r="P30" s="94">
        <f t="shared" si="0"/>
        <v>54</v>
      </c>
      <c r="Q30" s="95">
        <f>指定避難所!G1742</f>
        <v>8</v>
      </c>
    </row>
    <row r="31" spans="1:17" s="79" customFormat="1" x14ac:dyDescent="0.2">
      <c r="A31" s="694"/>
      <c r="B31" s="696"/>
      <c r="C31" s="80" t="s">
        <v>2073</v>
      </c>
      <c r="D31" s="81">
        <f>指定緊急避難場所!P3428</f>
        <v>671275</v>
      </c>
      <c r="E31" s="98">
        <f>指定緊急避難場所!G3429</f>
        <v>363255</v>
      </c>
      <c r="F31" s="92">
        <f>指定緊急避難場所!H3429</f>
        <v>671275</v>
      </c>
      <c r="G31" s="92">
        <f>指定緊急避難場所!I3429</f>
        <v>671275</v>
      </c>
      <c r="H31" s="92">
        <f>指定緊急避難場所!J3429</f>
        <v>671275</v>
      </c>
      <c r="I31" s="92">
        <f>指定緊急避難場所!K3429</f>
        <v>671275</v>
      </c>
      <c r="J31" s="92">
        <f>指定緊急避難場所!L3429</f>
        <v>139850</v>
      </c>
      <c r="K31" s="92">
        <f>指定緊急避難場所!M3429</f>
        <v>0</v>
      </c>
      <c r="L31" s="92">
        <f>指定緊急避難場所!N3429</f>
        <v>0</v>
      </c>
      <c r="M31" s="97">
        <f>指定緊急避難場所!O3429</f>
        <v>211525</v>
      </c>
      <c r="N31" s="81">
        <f>指定避難所!I1742</f>
        <v>23740</v>
      </c>
      <c r="O31" s="99">
        <f>指定避難所!H1743</f>
        <v>23740</v>
      </c>
      <c r="P31" s="100">
        <f t="shared" si="0"/>
        <v>22790</v>
      </c>
      <c r="Q31" s="97">
        <f>指定避難所!G1743</f>
        <v>950</v>
      </c>
    </row>
    <row r="32" spans="1:17" s="79" customFormat="1" x14ac:dyDescent="0.2">
      <c r="A32" s="694">
        <v>14</v>
      </c>
      <c r="B32" s="693" t="s">
        <v>2094</v>
      </c>
      <c r="C32" s="78" t="s">
        <v>2072</v>
      </c>
      <c r="D32" s="82">
        <f>指定緊急避難場所!A3514</f>
        <v>84</v>
      </c>
      <c r="E32" s="101">
        <f>指定緊急避難場所!G3515</f>
        <v>46</v>
      </c>
      <c r="F32" s="102">
        <f>指定緊急避難場所!H3515</f>
        <v>19</v>
      </c>
      <c r="G32" s="102">
        <f>指定緊急避難場所!I3515</f>
        <v>35</v>
      </c>
      <c r="H32" s="102">
        <f>指定緊急避難場所!J3515</f>
        <v>44</v>
      </c>
      <c r="I32" s="102">
        <f>指定緊急避難場所!K3515</f>
        <v>72</v>
      </c>
      <c r="J32" s="102">
        <f>指定緊急避難場所!L3515</f>
        <v>0</v>
      </c>
      <c r="K32" s="102">
        <f>指定緊急避難場所!M3515</f>
        <v>0</v>
      </c>
      <c r="L32" s="102">
        <f>指定緊急避難場所!N3515</f>
        <v>0</v>
      </c>
      <c r="M32" s="95">
        <f>指定緊急避難場所!O3515</f>
        <v>55</v>
      </c>
      <c r="N32" s="82">
        <f>指定避難所!A1807</f>
        <v>63</v>
      </c>
      <c r="O32" s="93">
        <f>指定避難所!H1808</f>
        <v>60</v>
      </c>
      <c r="P32" s="94">
        <f t="shared" si="0"/>
        <v>63</v>
      </c>
      <c r="Q32" s="95">
        <f>指定避難所!G1808</f>
        <v>0</v>
      </c>
    </row>
    <row r="33" spans="1:17" s="79" customFormat="1" x14ac:dyDescent="0.2">
      <c r="A33" s="694"/>
      <c r="B33" s="693"/>
      <c r="C33" s="80" t="s">
        <v>2073</v>
      </c>
      <c r="D33" s="81">
        <f>指定緊急避難場所!P3515</f>
        <v>128995</v>
      </c>
      <c r="E33" s="98">
        <f>指定緊急避難場所!G3516</f>
        <v>109458</v>
      </c>
      <c r="F33" s="92">
        <f>指定緊急避難場所!H3516</f>
        <v>51399</v>
      </c>
      <c r="G33" s="92">
        <f>指定緊急避難場所!I3516</f>
        <v>74468</v>
      </c>
      <c r="H33" s="92">
        <f>指定緊急避難場所!J3516</f>
        <v>65783</v>
      </c>
      <c r="I33" s="92">
        <f>指定緊急避難場所!K3516</f>
        <v>98241</v>
      </c>
      <c r="J33" s="92">
        <f>指定緊急避難場所!L3516</f>
        <v>0</v>
      </c>
      <c r="K33" s="92">
        <f>指定緊急避難場所!M3516</f>
        <v>0</v>
      </c>
      <c r="L33" s="92">
        <f>指定緊急避難場所!N3516</f>
        <v>0</v>
      </c>
      <c r="M33" s="97">
        <f>指定緊急避難場所!O3516</f>
        <v>109038</v>
      </c>
      <c r="N33" s="84">
        <f>指定避難所!I1808</f>
        <v>32952</v>
      </c>
      <c r="O33" s="103">
        <f>指定避難所!H1809</f>
        <v>32611</v>
      </c>
      <c r="P33" s="104">
        <f t="shared" si="0"/>
        <v>32952</v>
      </c>
      <c r="Q33" s="96">
        <f>指定避難所!G1809</f>
        <v>0</v>
      </c>
    </row>
    <row r="34" spans="1:17" s="79" customFormat="1" x14ac:dyDescent="0.2">
      <c r="A34" s="694">
        <v>15</v>
      </c>
      <c r="B34" s="693" t="s">
        <v>3602</v>
      </c>
      <c r="C34" s="78" t="s">
        <v>2072</v>
      </c>
      <c r="D34" s="82">
        <f>指定緊急避難場所!A3573</f>
        <v>56</v>
      </c>
      <c r="E34" s="101">
        <f>指定緊急避難場所!G3574</f>
        <v>37</v>
      </c>
      <c r="F34" s="102">
        <f>指定緊急避難場所!H3574</f>
        <v>53</v>
      </c>
      <c r="G34" s="102">
        <f>指定緊急避難場所!I3574</f>
        <v>45</v>
      </c>
      <c r="H34" s="102">
        <f>指定緊急避難場所!J3574</f>
        <v>56</v>
      </c>
      <c r="I34" s="102">
        <f>指定緊急避難場所!K3574</f>
        <v>55</v>
      </c>
      <c r="J34" s="102">
        <f>指定緊急避難場所!L3574</f>
        <v>0</v>
      </c>
      <c r="K34" s="102">
        <f>指定緊急避難場所!M3574</f>
        <v>0</v>
      </c>
      <c r="L34" s="102">
        <f>指定緊急避難場所!N3574</f>
        <v>0</v>
      </c>
      <c r="M34" s="95">
        <f>指定緊急避難場所!O3574</f>
        <v>0</v>
      </c>
      <c r="N34" s="82">
        <f>指定避難所!A1882</f>
        <v>72</v>
      </c>
      <c r="O34" s="93">
        <f>指定避難所!H1883</f>
        <v>24</v>
      </c>
      <c r="P34" s="94">
        <f>N34-Q34</f>
        <v>46</v>
      </c>
      <c r="Q34" s="95">
        <f>指定避難所!G1883</f>
        <v>26</v>
      </c>
    </row>
    <row r="35" spans="1:17" s="79" customFormat="1" x14ac:dyDescent="0.2">
      <c r="A35" s="694"/>
      <c r="B35" s="693"/>
      <c r="C35" s="80" t="s">
        <v>2073</v>
      </c>
      <c r="D35" s="81">
        <f>指定緊急避難場所!P3574</f>
        <v>153191</v>
      </c>
      <c r="E35" s="98">
        <f>指定緊急避難場所!G3575</f>
        <v>127725</v>
      </c>
      <c r="F35" s="92">
        <f>指定緊急避難場所!H3575</f>
        <v>136947</v>
      </c>
      <c r="G35" s="92">
        <f>指定緊急避難場所!I3575</f>
        <v>136945</v>
      </c>
      <c r="H35" s="92">
        <f>指定緊急避難場所!J3575</f>
        <v>153191</v>
      </c>
      <c r="I35" s="92">
        <f>指定緊急避難場所!K3575</f>
        <v>152941</v>
      </c>
      <c r="J35" s="92">
        <f>指定緊急避難場所!L3575</f>
        <v>0</v>
      </c>
      <c r="K35" s="92">
        <f>指定緊急避難場所!M3575</f>
        <v>0</v>
      </c>
      <c r="L35" s="92">
        <f>指定緊急避難場所!N3575</f>
        <v>0</v>
      </c>
      <c r="M35" s="97">
        <f>指定緊急避難場所!O3575</f>
        <v>0</v>
      </c>
      <c r="N35" s="84">
        <f>指定避難所!I1883</f>
        <v>14608</v>
      </c>
      <c r="O35" s="103">
        <f>指定避難所!H1884</f>
        <v>12107</v>
      </c>
      <c r="P35" s="104">
        <f>N35-Q35</f>
        <v>14272</v>
      </c>
      <c r="Q35" s="96">
        <f>指定避難所!G1884</f>
        <v>336</v>
      </c>
    </row>
    <row r="36" spans="1:17" s="79" customFormat="1" x14ac:dyDescent="0.2">
      <c r="A36" s="694">
        <v>16</v>
      </c>
      <c r="B36" s="693" t="s">
        <v>4699</v>
      </c>
      <c r="C36" s="78" t="s">
        <v>2072</v>
      </c>
      <c r="D36" s="82">
        <f>指定緊急避難場所!A3632</f>
        <v>40</v>
      </c>
      <c r="E36" s="101">
        <f>指定緊急避難場所!G3633</f>
        <v>34</v>
      </c>
      <c r="F36" s="102">
        <f>指定緊急避難場所!H3633</f>
        <v>34</v>
      </c>
      <c r="G36" s="102">
        <f>指定緊急避難場所!I3633</f>
        <v>0</v>
      </c>
      <c r="H36" s="102">
        <f>指定緊急避難場所!J3633</f>
        <v>22</v>
      </c>
      <c r="I36" s="102">
        <f>指定緊急避難場所!K3633</f>
        <v>0</v>
      </c>
      <c r="J36" s="102">
        <f>指定緊急避難場所!L3633</f>
        <v>22</v>
      </c>
      <c r="K36" s="102">
        <f>指定緊急避難場所!M3633</f>
        <v>34</v>
      </c>
      <c r="L36" s="102">
        <f>指定緊急避難場所!N3633</f>
        <v>0</v>
      </c>
      <c r="M36" s="95">
        <f>指定緊急避難場所!O3633</f>
        <v>33</v>
      </c>
      <c r="N36" s="82">
        <f>指定避難所!A1933</f>
        <v>48</v>
      </c>
      <c r="O36" s="93">
        <f>指定避難所!H1934</f>
        <v>33</v>
      </c>
      <c r="P36" s="94">
        <f>N36-Q36</f>
        <v>33</v>
      </c>
      <c r="Q36" s="95">
        <f>指定避難所!G1934</f>
        <v>15</v>
      </c>
    </row>
    <row r="37" spans="1:17" s="79" customFormat="1" x14ac:dyDescent="0.2">
      <c r="A37" s="694"/>
      <c r="B37" s="693"/>
      <c r="C37" s="80" t="s">
        <v>2073</v>
      </c>
      <c r="D37" s="81">
        <f>指定緊急避難場所!P3633</f>
        <v>268461</v>
      </c>
      <c r="E37" s="98">
        <f>指定緊急避難場所!G3634</f>
        <v>19209</v>
      </c>
      <c r="F37" s="92">
        <f>指定緊急避難場所!H3634</f>
        <v>19209</v>
      </c>
      <c r="G37" s="92">
        <f>指定緊急避難場所!I3634</f>
        <v>0</v>
      </c>
      <c r="H37" s="92">
        <f>指定緊急避難場所!J3634</f>
        <v>249252</v>
      </c>
      <c r="I37" s="92">
        <f>指定緊急避難場所!K3634</f>
        <v>0</v>
      </c>
      <c r="J37" s="92">
        <f>指定緊急避難場所!L3634</f>
        <v>249252</v>
      </c>
      <c r="K37" s="92">
        <f>指定緊急避難場所!M3634</f>
        <v>19209</v>
      </c>
      <c r="L37" s="92">
        <f>指定緊急避難場所!N3634</f>
        <v>0</v>
      </c>
      <c r="M37" s="97">
        <f>指定緊急避難場所!O3634</f>
        <v>19115</v>
      </c>
      <c r="N37" s="84">
        <f>指定避難所!I1934</f>
        <v>20124</v>
      </c>
      <c r="O37" s="103">
        <f>指定避難所!H1935</f>
        <v>19115</v>
      </c>
      <c r="P37" s="104">
        <f>N37-Q37</f>
        <v>19115</v>
      </c>
      <c r="Q37" s="96">
        <f>指定避難所!G1935</f>
        <v>1009</v>
      </c>
    </row>
    <row r="38" spans="1:17" s="79" customFormat="1" x14ac:dyDescent="0.2">
      <c r="A38" s="694">
        <v>17</v>
      </c>
      <c r="B38" s="693" t="s">
        <v>2095</v>
      </c>
      <c r="C38" s="78" t="s">
        <v>2072</v>
      </c>
      <c r="D38" s="82">
        <f>指定緊急避難場所!A3749</f>
        <v>114</v>
      </c>
      <c r="E38" s="101">
        <f>指定緊急避難場所!G3750</f>
        <v>97</v>
      </c>
      <c r="F38" s="102">
        <f>指定緊急避難場所!H3750</f>
        <v>88</v>
      </c>
      <c r="G38" s="102">
        <f>指定緊急避難場所!I3750</f>
        <v>75</v>
      </c>
      <c r="H38" s="102">
        <f>指定緊急避難場所!J3750</f>
        <v>110</v>
      </c>
      <c r="I38" s="102">
        <f>指定緊急避難場所!K3750</f>
        <v>85</v>
      </c>
      <c r="J38" s="102">
        <f>指定緊急避難場所!L3750</f>
        <v>12</v>
      </c>
      <c r="K38" s="102">
        <f>指定緊急避難場所!M3750</f>
        <v>98</v>
      </c>
      <c r="L38" s="102">
        <f>指定緊急避難場所!N3750</f>
        <v>0</v>
      </c>
      <c r="M38" s="95">
        <f>指定緊急避難場所!O3750</f>
        <v>39</v>
      </c>
      <c r="N38" s="82">
        <f>指定避難所!A1984</f>
        <v>48</v>
      </c>
      <c r="O38" s="93">
        <f>指定避難所!H1985</f>
        <v>38</v>
      </c>
      <c r="P38" s="94">
        <f t="shared" si="0"/>
        <v>48</v>
      </c>
      <c r="Q38" s="95">
        <f>指定避難所!G1985</f>
        <v>0</v>
      </c>
    </row>
    <row r="39" spans="1:17" s="79" customFormat="1" x14ac:dyDescent="0.2">
      <c r="A39" s="694"/>
      <c r="B39" s="693"/>
      <c r="C39" s="80" t="s">
        <v>2073</v>
      </c>
      <c r="D39" s="81">
        <f>指定緊急避難場所!P3750</f>
        <v>112950</v>
      </c>
      <c r="E39" s="98">
        <f>指定緊急避難場所!G3751</f>
        <v>90960</v>
      </c>
      <c r="F39" s="92">
        <f>指定緊急避難場所!H3751</f>
        <v>70660</v>
      </c>
      <c r="G39" s="92">
        <f>指定緊急避難場所!I3751</f>
        <v>71120</v>
      </c>
      <c r="H39" s="92">
        <f>指定緊急避難場所!J3751</f>
        <v>97540</v>
      </c>
      <c r="I39" s="92">
        <f>指定緊急避難場所!K3751</f>
        <v>75720</v>
      </c>
      <c r="J39" s="92">
        <f>指定緊急避難場所!L3751</f>
        <v>35620</v>
      </c>
      <c r="K39" s="92">
        <f>指定緊急避難場所!M3751</f>
        <v>89490</v>
      </c>
      <c r="L39" s="92">
        <f>指定緊急避難場所!N3751</f>
        <v>0</v>
      </c>
      <c r="M39" s="97">
        <f>指定緊急避難場所!O3751</f>
        <v>54610</v>
      </c>
      <c r="N39" s="84">
        <f>指定避難所!I1985</f>
        <v>16970</v>
      </c>
      <c r="O39" s="103">
        <f>指定避難所!H1986</f>
        <v>13720</v>
      </c>
      <c r="P39" s="104">
        <f t="shared" si="0"/>
        <v>16970</v>
      </c>
      <c r="Q39" s="96">
        <f>指定避難所!G1986</f>
        <v>0</v>
      </c>
    </row>
    <row r="40" spans="1:17" s="79" customFormat="1" x14ac:dyDescent="0.2">
      <c r="A40" s="694">
        <v>18</v>
      </c>
      <c r="B40" s="693" t="s">
        <v>2096</v>
      </c>
      <c r="C40" s="78" t="s">
        <v>2072</v>
      </c>
      <c r="D40" s="82">
        <f>指定緊急避難場所!A3814</f>
        <v>45</v>
      </c>
      <c r="E40" s="101">
        <f>指定緊急避難場所!G3815</f>
        <v>25</v>
      </c>
      <c r="F40" s="102">
        <f>指定緊急避難場所!H3815</f>
        <v>0</v>
      </c>
      <c r="G40" s="102">
        <f>指定緊急避難場所!I3815</f>
        <v>0</v>
      </c>
      <c r="H40" s="102">
        <f>指定緊急避難場所!J3815</f>
        <v>37</v>
      </c>
      <c r="I40" s="102">
        <f>指定緊急避難場所!K3815</f>
        <v>0</v>
      </c>
      <c r="J40" s="102">
        <f>指定緊急避難場所!L3815</f>
        <v>28</v>
      </c>
      <c r="K40" s="102">
        <f>指定緊急避難場所!M3815</f>
        <v>0</v>
      </c>
      <c r="L40" s="102">
        <f>指定緊急避難場所!N3815</f>
        <v>0</v>
      </c>
      <c r="M40" s="95">
        <f>指定緊急避難場所!O3815</f>
        <v>0</v>
      </c>
      <c r="N40" s="82">
        <f>指定避難所!A2013</f>
        <v>26</v>
      </c>
      <c r="O40" s="93">
        <f>指定避難所!H2014</f>
        <v>0</v>
      </c>
      <c r="P40" s="94">
        <f t="shared" si="0"/>
        <v>26</v>
      </c>
      <c r="Q40" s="95">
        <f>指定避難所!G2014</f>
        <v>0</v>
      </c>
    </row>
    <row r="41" spans="1:17" s="79" customFormat="1" x14ac:dyDescent="0.2">
      <c r="A41" s="694"/>
      <c r="B41" s="693"/>
      <c r="C41" s="80" t="s">
        <v>2073</v>
      </c>
      <c r="D41" s="81">
        <f>指定緊急避難場所!P3815</f>
        <v>203937</v>
      </c>
      <c r="E41" s="98">
        <f>指定緊急避難場所!G3816</f>
        <v>18870</v>
      </c>
      <c r="F41" s="92">
        <f>指定緊急避難場所!H3816</f>
        <v>0</v>
      </c>
      <c r="G41" s="92">
        <f>指定緊急避難場所!I3816</f>
        <v>0</v>
      </c>
      <c r="H41" s="92">
        <f>指定緊急避難場所!J3816</f>
        <v>185067</v>
      </c>
      <c r="I41" s="92">
        <f>指定緊急避難場所!K3816</f>
        <v>0</v>
      </c>
      <c r="J41" s="92">
        <f>指定緊急避難場所!L3816</f>
        <v>176584</v>
      </c>
      <c r="K41" s="92">
        <f>指定緊急避難場所!M3816</f>
        <v>0</v>
      </c>
      <c r="L41" s="92">
        <f>指定緊急避難場所!N3816</f>
        <v>0</v>
      </c>
      <c r="M41" s="97">
        <f>指定緊急避難場所!O3816</f>
        <v>0</v>
      </c>
      <c r="N41" s="84">
        <f>指定避難所!I2014</f>
        <v>2504</v>
      </c>
      <c r="O41" s="103">
        <f>指定避難所!H2015</f>
        <v>0</v>
      </c>
      <c r="P41" s="104">
        <f t="shared" si="0"/>
        <v>2504</v>
      </c>
      <c r="Q41" s="96">
        <f>指定避難所!G2015</f>
        <v>0</v>
      </c>
    </row>
    <row r="42" spans="1:17" s="79" customFormat="1" x14ac:dyDescent="0.2">
      <c r="A42" s="694">
        <v>19</v>
      </c>
      <c r="B42" s="693" t="s">
        <v>2079</v>
      </c>
      <c r="C42" s="78" t="s">
        <v>2072</v>
      </c>
      <c r="D42" s="82">
        <f>指定緊急避難場所!A3856</f>
        <v>39</v>
      </c>
      <c r="E42" s="101">
        <f>指定緊急避難場所!G3857</f>
        <v>39</v>
      </c>
      <c r="F42" s="102">
        <f>指定緊急避難場所!H3857</f>
        <v>27</v>
      </c>
      <c r="G42" s="102">
        <f>指定緊急避難場所!I3857</f>
        <v>0</v>
      </c>
      <c r="H42" s="102">
        <f>指定緊急避難場所!J3857</f>
        <v>39</v>
      </c>
      <c r="I42" s="102">
        <f>指定緊急避難場所!K3857</f>
        <v>0</v>
      </c>
      <c r="J42" s="102">
        <f>指定緊急避難場所!L3857</f>
        <v>39</v>
      </c>
      <c r="K42" s="102">
        <f>指定緊急避難場所!M3857</f>
        <v>39</v>
      </c>
      <c r="L42" s="102">
        <f>指定緊急避難場所!N3857</f>
        <v>0</v>
      </c>
      <c r="M42" s="95">
        <f>指定緊急避難場所!O3857</f>
        <v>33</v>
      </c>
      <c r="N42" s="82">
        <f>指定避難所!A2165</f>
        <v>149</v>
      </c>
      <c r="O42" s="93">
        <f>指定避難所!H2166</f>
        <v>33</v>
      </c>
      <c r="P42" s="94">
        <f t="shared" si="0"/>
        <v>146</v>
      </c>
      <c r="Q42" s="95">
        <f>指定避難所!G2166</f>
        <v>3</v>
      </c>
    </row>
    <row r="43" spans="1:17" s="79" customFormat="1" x14ac:dyDescent="0.2">
      <c r="A43" s="694"/>
      <c r="B43" s="693"/>
      <c r="C43" s="80" t="s">
        <v>2073</v>
      </c>
      <c r="D43" s="81">
        <f>指定緊急避難場所!P3857</f>
        <v>268735</v>
      </c>
      <c r="E43" s="98">
        <f>指定緊急避難場所!G3858</f>
        <v>268735</v>
      </c>
      <c r="F43" s="92">
        <f>指定緊急避難場所!H3858</f>
        <v>193100</v>
      </c>
      <c r="G43" s="92">
        <f>指定緊急避難場所!I3858</f>
        <v>0</v>
      </c>
      <c r="H43" s="92">
        <f>指定緊急避難場所!J3858</f>
        <v>268735</v>
      </c>
      <c r="I43" s="92">
        <f>指定緊急避難場所!K3858</f>
        <v>0</v>
      </c>
      <c r="J43" s="92">
        <f>指定緊急避難場所!L3858</f>
        <v>268735</v>
      </c>
      <c r="K43" s="92">
        <f>指定緊急避難場所!M3858</f>
        <v>268735</v>
      </c>
      <c r="L43" s="92">
        <f>指定緊急避難場所!N3858</f>
        <v>0</v>
      </c>
      <c r="M43" s="97">
        <f>指定緊急避難場所!O3858</f>
        <v>186175</v>
      </c>
      <c r="N43" s="84">
        <f>指定避難所!I2166</f>
        <v>27043</v>
      </c>
      <c r="O43" s="103">
        <f>指定避難所!H2167</f>
        <v>14902</v>
      </c>
      <c r="P43" s="104">
        <f t="shared" si="0"/>
        <v>26922</v>
      </c>
      <c r="Q43" s="96">
        <f>指定避難所!G2167</f>
        <v>121</v>
      </c>
    </row>
    <row r="44" spans="1:17" s="79" customFormat="1" x14ac:dyDescent="0.2">
      <c r="A44" s="694">
        <v>20</v>
      </c>
      <c r="B44" s="695" t="s">
        <v>2080</v>
      </c>
      <c r="C44" s="78" t="s">
        <v>2072</v>
      </c>
      <c r="D44" s="82">
        <f>指定緊急避難場所!A3957</f>
        <v>98</v>
      </c>
      <c r="E44" s="101">
        <f>指定緊急避難場所!G3958</f>
        <v>98</v>
      </c>
      <c r="F44" s="102">
        <f>指定緊急避難場所!H3958</f>
        <v>0</v>
      </c>
      <c r="G44" s="102">
        <f>指定緊急避難場所!I3958</f>
        <v>0</v>
      </c>
      <c r="H44" s="102">
        <f>指定緊急避難場所!J3958</f>
        <v>98</v>
      </c>
      <c r="I44" s="102">
        <f>指定緊急避難場所!K3958</f>
        <v>0</v>
      </c>
      <c r="J44" s="102">
        <f>指定緊急避難場所!L3958</f>
        <v>0</v>
      </c>
      <c r="K44" s="102">
        <f>指定緊急避難場所!M3958</f>
        <v>98</v>
      </c>
      <c r="L44" s="102">
        <f>指定緊急避難場所!N3958</f>
        <v>0</v>
      </c>
      <c r="M44" s="95">
        <f>指定緊急避難場所!O3958</f>
        <v>39</v>
      </c>
      <c r="N44" s="82">
        <f>指定避難所!A2270</f>
        <v>92</v>
      </c>
      <c r="O44" s="93">
        <f>指定避難所!H2271</f>
        <v>50</v>
      </c>
      <c r="P44" s="94">
        <f t="shared" si="0"/>
        <v>40</v>
      </c>
      <c r="Q44" s="95">
        <f>指定避難所!G2271</f>
        <v>52</v>
      </c>
    </row>
    <row r="45" spans="1:17" s="79" customFormat="1" x14ac:dyDescent="0.2">
      <c r="A45" s="694"/>
      <c r="B45" s="696"/>
      <c r="C45" s="80" t="s">
        <v>2073</v>
      </c>
      <c r="D45" s="81">
        <f>指定緊急避難場所!P3958</f>
        <v>341334</v>
      </c>
      <c r="E45" s="98">
        <f>指定緊急避難場所!G3959</f>
        <v>341334</v>
      </c>
      <c r="F45" s="92">
        <f>指定緊急避難場所!H3959</f>
        <v>0</v>
      </c>
      <c r="G45" s="92">
        <f>指定緊急避難場所!I3959</f>
        <v>0</v>
      </c>
      <c r="H45" s="92">
        <f>指定緊急避難場所!J3959</f>
        <v>341334</v>
      </c>
      <c r="I45" s="92">
        <f>指定緊急避難場所!K3959</f>
        <v>0</v>
      </c>
      <c r="J45" s="92">
        <f>指定緊急避難場所!L3959</f>
        <v>0</v>
      </c>
      <c r="K45" s="92">
        <f>指定緊急避難場所!M3959</f>
        <v>341334</v>
      </c>
      <c r="L45" s="92">
        <f>指定緊急避難場所!N3959</f>
        <v>0</v>
      </c>
      <c r="M45" s="97">
        <f>指定緊急避難場所!O3959</f>
        <v>197451</v>
      </c>
      <c r="N45" s="81">
        <f>指定避難所!I2271</f>
        <v>17372</v>
      </c>
      <c r="O45" s="99">
        <f>指定避難所!H2272</f>
        <v>12890</v>
      </c>
      <c r="P45" s="100">
        <f t="shared" si="0"/>
        <v>12890</v>
      </c>
      <c r="Q45" s="97">
        <f>指定避難所!G2272</f>
        <v>4482</v>
      </c>
    </row>
    <row r="46" spans="1:17" s="79" customFormat="1" x14ac:dyDescent="0.2">
      <c r="A46" s="694">
        <v>21</v>
      </c>
      <c r="B46" s="695" t="s">
        <v>3845</v>
      </c>
      <c r="C46" s="78" t="s">
        <v>2072</v>
      </c>
      <c r="D46" s="82">
        <f>指定緊急避難場所!A4024</f>
        <v>64</v>
      </c>
      <c r="E46" s="101">
        <f>指定緊急避難場所!G4025</f>
        <v>36</v>
      </c>
      <c r="F46" s="102">
        <f>指定緊急避難場所!H4025</f>
        <v>36</v>
      </c>
      <c r="G46" s="102">
        <f>指定緊急避難場所!I4025</f>
        <v>0</v>
      </c>
      <c r="H46" s="102">
        <f>指定緊急避難場所!J4025</f>
        <v>64</v>
      </c>
      <c r="I46" s="102">
        <f>指定緊急避難場所!K4025</f>
        <v>0</v>
      </c>
      <c r="J46" s="102">
        <f>指定緊急避難場所!L4025</f>
        <v>64</v>
      </c>
      <c r="K46" s="102">
        <f>指定緊急避難場所!M4025</f>
        <v>36</v>
      </c>
      <c r="L46" s="102">
        <f>指定緊急避難場所!N4025</f>
        <v>0</v>
      </c>
      <c r="M46" s="95">
        <f>指定緊急避難場所!O4025</f>
        <v>36</v>
      </c>
      <c r="N46" s="82">
        <f>指定避難所!A2325</f>
        <v>52</v>
      </c>
      <c r="O46" s="93">
        <f>指定避難所!H2326</f>
        <v>37</v>
      </c>
      <c r="P46" s="94">
        <f>N46-Q46</f>
        <v>37</v>
      </c>
      <c r="Q46" s="95">
        <f>指定避難所!G2326</f>
        <v>15</v>
      </c>
    </row>
    <row r="47" spans="1:17" s="79" customFormat="1" x14ac:dyDescent="0.2">
      <c r="A47" s="694"/>
      <c r="B47" s="696"/>
      <c r="C47" s="80" t="s">
        <v>2073</v>
      </c>
      <c r="D47" s="81">
        <f>指定緊急避難場所!P4025</f>
        <v>312360</v>
      </c>
      <c r="E47" s="98">
        <f>指定緊急避難場所!G4026</f>
        <v>253165</v>
      </c>
      <c r="F47" s="92">
        <f>指定緊急避難場所!H4026</f>
        <v>253165</v>
      </c>
      <c r="G47" s="92">
        <f>指定緊急避難場所!I4026</f>
        <v>0</v>
      </c>
      <c r="H47" s="92">
        <f>指定緊急避難場所!J4026</f>
        <v>312360</v>
      </c>
      <c r="I47" s="92">
        <f>指定緊急避難場所!K4026</f>
        <v>0</v>
      </c>
      <c r="J47" s="92">
        <f>指定緊急避難場所!L4026</f>
        <v>312360</v>
      </c>
      <c r="K47" s="92">
        <f>指定緊急避難場所!M4026</f>
        <v>253165</v>
      </c>
      <c r="L47" s="92">
        <f>指定緊急避難場所!N4026</f>
        <v>0</v>
      </c>
      <c r="M47" s="97">
        <f>指定緊急避難場所!O4026</f>
        <v>253165</v>
      </c>
      <c r="N47" s="81">
        <f>指定避難所!I2326</f>
        <v>10639</v>
      </c>
      <c r="O47" s="99">
        <f>指定避難所!H2327</f>
        <v>10639</v>
      </c>
      <c r="P47" s="100">
        <f>N47-Q47</f>
        <v>10639</v>
      </c>
      <c r="Q47" s="97">
        <f>指定避難所!G2327</f>
        <v>0</v>
      </c>
    </row>
    <row r="48" spans="1:17" s="79" customFormat="1" x14ac:dyDescent="0.2">
      <c r="A48" s="694">
        <v>22</v>
      </c>
      <c r="B48" s="695" t="s">
        <v>2081</v>
      </c>
      <c r="C48" s="78" t="s">
        <v>2072</v>
      </c>
      <c r="D48" s="82">
        <f>指定緊急避難場所!A4153</f>
        <v>126</v>
      </c>
      <c r="E48" s="101">
        <f>指定緊急避難場所!G4154</f>
        <v>103</v>
      </c>
      <c r="F48" s="102">
        <f>指定緊急避難場所!H4154</f>
        <v>103</v>
      </c>
      <c r="G48" s="102">
        <f>指定緊急避難場所!I4154</f>
        <v>126</v>
      </c>
      <c r="H48" s="102">
        <f>指定緊急避難場所!J4154</f>
        <v>0</v>
      </c>
      <c r="I48" s="102">
        <f>指定緊急避難場所!K4154</f>
        <v>126</v>
      </c>
      <c r="J48" s="102">
        <f>指定緊急避難場所!L4154</f>
        <v>0</v>
      </c>
      <c r="K48" s="102">
        <f>指定緊急避難場所!M4154</f>
        <v>0</v>
      </c>
      <c r="L48" s="102">
        <f>指定緊急避難場所!N4154</f>
        <v>0</v>
      </c>
      <c r="M48" s="95">
        <f>指定緊急避難場所!O4154</f>
        <v>18</v>
      </c>
      <c r="N48" s="82">
        <f>指定避難所!A2346</f>
        <v>18</v>
      </c>
      <c r="O48" s="93">
        <f>指定避難所!H2347</f>
        <v>18</v>
      </c>
      <c r="P48" s="94">
        <f t="shared" si="0"/>
        <v>18</v>
      </c>
      <c r="Q48" s="95">
        <f>指定避難所!G2347</f>
        <v>0</v>
      </c>
    </row>
    <row r="49" spans="1:17" s="79" customFormat="1" x14ac:dyDescent="0.2">
      <c r="A49" s="694"/>
      <c r="B49" s="696"/>
      <c r="C49" s="80" t="s">
        <v>2073</v>
      </c>
      <c r="D49" s="81">
        <f>指定緊急避難場所!P4154</f>
        <v>186055</v>
      </c>
      <c r="E49" s="98">
        <f>指定緊急避難場所!G4155</f>
        <v>178352</v>
      </c>
      <c r="F49" s="92">
        <f>指定緊急避難場所!H4155</f>
        <v>178352</v>
      </c>
      <c r="G49" s="92">
        <f>指定緊急避難場所!I4155</f>
        <v>186055</v>
      </c>
      <c r="H49" s="92">
        <f>指定緊急避難場所!J4155</f>
        <v>0</v>
      </c>
      <c r="I49" s="92">
        <f>指定緊急避難場所!K4155</f>
        <v>186055</v>
      </c>
      <c r="J49" s="92">
        <f>指定緊急避難場所!L4155</f>
        <v>0</v>
      </c>
      <c r="K49" s="92">
        <f>指定緊急避難場所!M4155</f>
        <v>0</v>
      </c>
      <c r="L49" s="92">
        <f>指定緊急避難場所!N4155</f>
        <v>0</v>
      </c>
      <c r="M49" s="97">
        <f>指定緊急避難場所!O4155</f>
        <v>15795</v>
      </c>
      <c r="N49" s="81">
        <f>指定避難所!I2347</f>
        <v>5259</v>
      </c>
      <c r="O49" s="99">
        <f>指定避難所!H2348</f>
        <v>5259</v>
      </c>
      <c r="P49" s="100">
        <f t="shared" si="0"/>
        <v>5259</v>
      </c>
      <c r="Q49" s="97">
        <f>指定避難所!G2348</f>
        <v>0</v>
      </c>
    </row>
    <row r="50" spans="1:17" s="79" customFormat="1" x14ac:dyDescent="0.2">
      <c r="A50" s="694">
        <v>23</v>
      </c>
      <c r="B50" s="693" t="s">
        <v>235</v>
      </c>
      <c r="C50" s="78" t="s">
        <v>2072</v>
      </c>
      <c r="D50" s="82">
        <f>指定緊急避難場所!A4206</f>
        <v>50</v>
      </c>
      <c r="E50" s="101">
        <f>指定緊急避難場所!G4207</f>
        <v>24</v>
      </c>
      <c r="F50" s="102">
        <f>指定緊急避難場所!H4207</f>
        <v>24</v>
      </c>
      <c r="G50" s="102">
        <f>指定緊急避難場所!I4207</f>
        <v>0</v>
      </c>
      <c r="H50" s="102">
        <f>指定緊急避難場所!J4207</f>
        <v>50</v>
      </c>
      <c r="I50" s="102">
        <f>指定緊急避難場所!K4207</f>
        <v>0</v>
      </c>
      <c r="J50" s="102">
        <f>指定緊急避難場所!L4207</f>
        <v>50</v>
      </c>
      <c r="K50" s="102">
        <f>指定緊急避難場所!M4207</f>
        <v>24</v>
      </c>
      <c r="L50" s="102">
        <f>指定緊急避難場所!N4207</f>
        <v>0</v>
      </c>
      <c r="M50" s="95">
        <f>指定緊急避難場所!O4207</f>
        <v>28</v>
      </c>
      <c r="N50" s="82">
        <f>指定避難所!A2377</f>
        <v>28</v>
      </c>
      <c r="O50" s="93">
        <f>指定避難所!H2378</f>
        <v>28</v>
      </c>
      <c r="P50" s="94">
        <f t="shared" si="0"/>
        <v>28</v>
      </c>
      <c r="Q50" s="95">
        <f>指定避難所!G2378</f>
        <v>0</v>
      </c>
    </row>
    <row r="51" spans="1:17" s="79" customFormat="1" x14ac:dyDescent="0.2">
      <c r="A51" s="694"/>
      <c r="B51" s="693"/>
      <c r="C51" s="80" t="s">
        <v>2073</v>
      </c>
      <c r="D51" s="81">
        <f>指定緊急避難場所!P4207</f>
        <v>141990</v>
      </c>
      <c r="E51" s="98">
        <f>指定緊急避難場所!G4208</f>
        <v>7070</v>
      </c>
      <c r="F51" s="92">
        <f>指定緊急避難場所!H4208</f>
        <v>7070</v>
      </c>
      <c r="G51" s="92">
        <f>指定緊急避難場所!I4208</f>
        <v>0</v>
      </c>
      <c r="H51" s="92">
        <f>指定緊急避難場所!J4208</f>
        <v>141990</v>
      </c>
      <c r="I51" s="92">
        <f>指定緊急避難場所!K4208</f>
        <v>0</v>
      </c>
      <c r="J51" s="92">
        <f>指定緊急避難場所!L4208</f>
        <v>141990</v>
      </c>
      <c r="K51" s="92">
        <f>指定緊急避難場所!M4208</f>
        <v>7070</v>
      </c>
      <c r="L51" s="92">
        <f>指定緊急避難場所!N4208</f>
        <v>0</v>
      </c>
      <c r="M51" s="97">
        <f>指定緊急避難場所!O4208</f>
        <v>8160</v>
      </c>
      <c r="N51" s="81">
        <f>指定避難所!I2378</f>
        <v>8160</v>
      </c>
      <c r="O51" s="99">
        <f>指定避難所!H2379</f>
        <v>8160</v>
      </c>
      <c r="P51" s="100">
        <f t="shared" si="0"/>
        <v>8160</v>
      </c>
      <c r="Q51" s="97">
        <f>指定避難所!G2379</f>
        <v>0</v>
      </c>
    </row>
    <row r="52" spans="1:17" s="79" customFormat="1" x14ac:dyDescent="0.2">
      <c r="A52" s="694">
        <v>24</v>
      </c>
      <c r="B52" s="693" t="s">
        <v>2082</v>
      </c>
      <c r="C52" s="78" t="s">
        <v>2072</v>
      </c>
      <c r="D52" s="82">
        <f>指定緊急避難場所!A4262</f>
        <v>53</v>
      </c>
      <c r="E52" s="101">
        <f>指定緊急避難場所!G4263</f>
        <v>24</v>
      </c>
      <c r="F52" s="102">
        <f>指定緊急避難場所!H4263</f>
        <v>52</v>
      </c>
      <c r="G52" s="102">
        <f>指定緊急避難場所!I4263</f>
        <v>24</v>
      </c>
      <c r="H52" s="102">
        <f>指定緊急避難場所!J4263</f>
        <v>30</v>
      </c>
      <c r="I52" s="102">
        <f>指定緊急避難場所!K4263</f>
        <v>53</v>
      </c>
      <c r="J52" s="102">
        <f>指定緊急避難場所!L4263</f>
        <v>30</v>
      </c>
      <c r="K52" s="102">
        <f>指定緊急避難場所!M4263</f>
        <v>24</v>
      </c>
      <c r="L52" s="102">
        <f>指定緊急避難場所!N4263</f>
        <v>0</v>
      </c>
      <c r="M52" s="95">
        <f>指定緊急避難場所!O4263</f>
        <v>35</v>
      </c>
      <c r="N52" s="82">
        <f>指定避難所!A2400</f>
        <v>20</v>
      </c>
      <c r="O52" s="93">
        <f>指定避難所!H2401</f>
        <v>20</v>
      </c>
      <c r="P52" s="94">
        <f t="shared" si="0"/>
        <v>20</v>
      </c>
      <c r="Q52" s="95">
        <f>指定避難所!G2401</f>
        <v>0</v>
      </c>
    </row>
    <row r="53" spans="1:17" s="79" customFormat="1" x14ac:dyDescent="0.2">
      <c r="A53" s="694"/>
      <c r="B53" s="693"/>
      <c r="C53" s="80" t="s">
        <v>2073</v>
      </c>
      <c r="D53" s="81">
        <f>指定緊急避難場所!P4263</f>
        <v>149541</v>
      </c>
      <c r="E53" s="98">
        <f>指定緊急避難場所!G4264</f>
        <v>12457</v>
      </c>
      <c r="F53" s="92">
        <f>指定緊急避難場所!H4264</f>
        <v>149397</v>
      </c>
      <c r="G53" s="92">
        <f>指定緊急避難場所!I4264</f>
        <v>12457</v>
      </c>
      <c r="H53" s="92">
        <f>指定緊急避難場所!J4264</f>
        <v>137887</v>
      </c>
      <c r="I53" s="92">
        <f>指定緊急避難場所!K4264</f>
        <v>149541</v>
      </c>
      <c r="J53" s="92">
        <f>指定緊急避難場所!L4264</f>
        <v>137887</v>
      </c>
      <c r="K53" s="92">
        <f>指定緊急避難場所!M4264</f>
        <v>12457</v>
      </c>
      <c r="L53" s="92">
        <f>指定緊急避難場所!N4264</f>
        <v>0</v>
      </c>
      <c r="M53" s="97">
        <f>指定緊急避難場所!O4264</f>
        <v>91023</v>
      </c>
      <c r="N53" s="81">
        <f>指定避難所!I2401</f>
        <v>8764</v>
      </c>
      <c r="O53" s="99">
        <f>指定避難所!H2402</f>
        <v>8764</v>
      </c>
      <c r="P53" s="100">
        <f t="shared" si="0"/>
        <v>8764</v>
      </c>
      <c r="Q53" s="97">
        <f>指定避難所!G2402</f>
        <v>0</v>
      </c>
    </row>
    <row r="54" spans="1:17" s="79" customFormat="1" x14ac:dyDescent="0.2">
      <c r="A54" s="694">
        <v>25</v>
      </c>
      <c r="B54" s="693" t="s">
        <v>2097</v>
      </c>
      <c r="C54" s="78" t="s">
        <v>2072</v>
      </c>
      <c r="D54" s="82">
        <f>指定緊急避難場所!A4328</f>
        <v>50</v>
      </c>
      <c r="E54" s="101">
        <f>指定緊急避難場所!G4329</f>
        <v>28</v>
      </c>
      <c r="F54" s="102">
        <f>指定緊急避難場所!H4329</f>
        <v>0</v>
      </c>
      <c r="G54" s="102">
        <f>指定緊急避難場所!I4329</f>
        <v>0</v>
      </c>
      <c r="H54" s="102">
        <f>指定緊急避難場所!J4329</f>
        <v>48</v>
      </c>
      <c r="I54" s="102">
        <f>指定緊急避難場所!K4329</f>
        <v>0</v>
      </c>
      <c r="J54" s="102">
        <f>指定緊急避難場所!L4329</f>
        <v>0</v>
      </c>
      <c r="K54" s="102">
        <f>指定緊急避難場所!M4329</f>
        <v>28</v>
      </c>
      <c r="L54" s="102">
        <f>指定緊急避難場所!N4329</f>
        <v>0</v>
      </c>
      <c r="M54" s="95">
        <f>指定緊急避難場所!O4329</f>
        <v>26</v>
      </c>
      <c r="N54" s="82">
        <f>指定避難所!A2429</f>
        <v>26</v>
      </c>
      <c r="O54" s="93">
        <f>指定避難所!H2430</f>
        <v>12</v>
      </c>
      <c r="P54" s="94">
        <f t="shared" si="0"/>
        <v>26</v>
      </c>
      <c r="Q54" s="95">
        <f>指定避難所!G2430</f>
        <v>0</v>
      </c>
    </row>
    <row r="55" spans="1:17" s="79" customFormat="1" x14ac:dyDescent="0.2">
      <c r="A55" s="694"/>
      <c r="B55" s="693"/>
      <c r="C55" s="80" t="s">
        <v>2073</v>
      </c>
      <c r="D55" s="81">
        <f>指定緊急避難場所!P4329</f>
        <v>110604</v>
      </c>
      <c r="E55" s="98">
        <f>指定緊急避難場所!G4330</f>
        <v>6291</v>
      </c>
      <c r="F55" s="92">
        <f>指定緊急避難場所!H4330</f>
        <v>0</v>
      </c>
      <c r="G55" s="92">
        <f>指定緊急避難場所!I4330</f>
        <v>0</v>
      </c>
      <c r="H55" s="92">
        <f>指定緊急避難場所!J4330</f>
        <v>106116</v>
      </c>
      <c r="I55" s="92">
        <f>指定緊急避難場所!K4330</f>
        <v>0</v>
      </c>
      <c r="J55" s="92">
        <f>指定緊急避難場所!L4330</f>
        <v>0</v>
      </c>
      <c r="K55" s="92">
        <f>指定緊急避難場所!M4330</f>
        <v>6291</v>
      </c>
      <c r="L55" s="92">
        <f>指定緊急避難場所!N4330</f>
        <v>0</v>
      </c>
      <c r="M55" s="97">
        <f>指定緊急避難場所!O4330</f>
        <v>62835</v>
      </c>
      <c r="N55" s="81">
        <f>指定避難所!I2430</f>
        <v>6070</v>
      </c>
      <c r="O55" s="99">
        <f>指定避難所!H2431</f>
        <v>4180</v>
      </c>
      <c r="P55" s="100">
        <f t="shared" si="0"/>
        <v>6070</v>
      </c>
      <c r="Q55" s="97">
        <f>指定避難所!G2431</f>
        <v>0</v>
      </c>
    </row>
    <row r="56" spans="1:17" s="79" customFormat="1" x14ac:dyDescent="0.2">
      <c r="A56" s="694">
        <v>26</v>
      </c>
      <c r="B56" s="695" t="s">
        <v>2083</v>
      </c>
      <c r="C56" s="78" t="s">
        <v>2072</v>
      </c>
      <c r="D56" s="82">
        <f>指定緊急避難場所!A4433</f>
        <v>102</v>
      </c>
      <c r="E56" s="101">
        <f>指定緊急避難場所!G4434</f>
        <v>9</v>
      </c>
      <c r="F56" s="102">
        <f>指定緊急避難場所!H4434</f>
        <v>0</v>
      </c>
      <c r="G56" s="102">
        <f>指定緊急避難場所!I4434</f>
        <v>0</v>
      </c>
      <c r="H56" s="102">
        <f>指定緊急避難場所!J4434</f>
        <v>93</v>
      </c>
      <c r="I56" s="102">
        <f>指定緊急避難場所!K4434</f>
        <v>0</v>
      </c>
      <c r="J56" s="102">
        <f>指定緊急避難場所!L4434</f>
        <v>0</v>
      </c>
      <c r="K56" s="102">
        <f>指定緊急避難場所!M4434</f>
        <v>9</v>
      </c>
      <c r="L56" s="102">
        <f>指定緊急避難場所!N4434</f>
        <v>0</v>
      </c>
      <c r="M56" s="95">
        <f>指定緊急避難場所!O4434</f>
        <v>0</v>
      </c>
      <c r="N56" s="82">
        <f>指定避難所!A2445</f>
        <v>13</v>
      </c>
      <c r="O56" s="93">
        <f>指定避難所!H2446</f>
        <v>0</v>
      </c>
      <c r="P56" s="94">
        <f t="shared" si="0"/>
        <v>13</v>
      </c>
      <c r="Q56" s="95">
        <f>指定避難所!G2446</f>
        <v>0</v>
      </c>
    </row>
    <row r="57" spans="1:17" s="79" customFormat="1" x14ac:dyDescent="0.2">
      <c r="A57" s="694"/>
      <c r="B57" s="696"/>
      <c r="C57" s="80" t="s">
        <v>2073</v>
      </c>
      <c r="D57" s="81">
        <f>指定緊急避難場所!P4434</f>
        <v>66136</v>
      </c>
      <c r="E57" s="98">
        <f>指定緊急避難場所!G4435</f>
        <v>1686</v>
      </c>
      <c r="F57" s="92">
        <f>指定緊急避難場所!H4435</f>
        <v>0</v>
      </c>
      <c r="G57" s="92">
        <f>指定緊急避難場所!I4435</f>
        <v>0</v>
      </c>
      <c r="H57" s="92">
        <f>指定緊急避難場所!J4435</f>
        <v>64450</v>
      </c>
      <c r="I57" s="92">
        <f>指定緊急避難場所!K4435</f>
        <v>0</v>
      </c>
      <c r="J57" s="92">
        <f>指定緊急避難場所!L4435</f>
        <v>0</v>
      </c>
      <c r="K57" s="92">
        <f>指定緊急避難場所!M4435</f>
        <v>1686</v>
      </c>
      <c r="L57" s="92">
        <f>指定緊急避難場所!N4435</f>
        <v>0</v>
      </c>
      <c r="M57" s="97">
        <f>指定緊急避難場所!O4435</f>
        <v>0</v>
      </c>
      <c r="N57" s="81">
        <f>指定避難所!I2446</f>
        <v>2239</v>
      </c>
      <c r="O57" s="99">
        <f>指定避難所!H2447</f>
        <v>0</v>
      </c>
      <c r="P57" s="100">
        <f t="shared" si="0"/>
        <v>2239</v>
      </c>
      <c r="Q57" s="97">
        <f>指定避難所!G2447</f>
        <v>0</v>
      </c>
    </row>
    <row r="58" spans="1:17" s="79" customFormat="1" x14ac:dyDescent="0.2">
      <c r="A58" s="694">
        <v>27</v>
      </c>
      <c r="B58" s="695" t="s">
        <v>2098</v>
      </c>
      <c r="C58" s="78" t="s">
        <v>2072</v>
      </c>
      <c r="D58" s="82">
        <f>指定緊急避難場所!A4503</f>
        <v>67</v>
      </c>
      <c r="E58" s="101">
        <f>指定緊急避難場所!G4504</f>
        <v>30</v>
      </c>
      <c r="F58" s="102">
        <f>指定緊急避難場所!H4504</f>
        <v>66</v>
      </c>
      <c r="G58" s="102">
        <f>指定緊急避難場所!I4504</f>
        <v>57</v>
      </c>
      <c r="H58" s="102">
        <f>指定緊急避難場所!J4504</f>
        <v>45</v>
      </c>
      <c r="I58" s="102">
        <f>指定緊急避難場所!K4504</f>
        <v>46</v>
      </c>
      <c r="J58" s="102">
        <f>指定緊急避難場所!L4504</f>
        <v>24</v>
      </c>
      <c r="K58" s="102">
        <f>指定緊急避難場所!M4504</f>
        <v>51</v>
      </c>
      <c r="L58" s="102">
        <f>指定緊急避難場所!N4504</f>
        <v>0</v>
      </c>
      <c r="M58" s="95">
        <f>指定緊急避難場所!O4504</f>
        <v>22</v>
      </c>
      <c r="N58" s="82">
        <f>指定避難所!A2485</f>
        <v>37</v>
      </c>
      <c r="O58" s="93">
        <f>指定避難所!H2486</f>
        <v>16</v>
      </c>
      <c r="P58" s="94">
        <f t="shared" ref="P58:P59" si="2">N58-Q58</f>
        <v>19</v>
      </c>
      <c r="Q58" s="95">
        <f>指定避難所!G2486</f>
        <v>18</v>
      </c>
    </row>
    <row r="59" spans="1:17" s="79" customFormat="1" x14ac:dyDescent="0.2">
      <c r="A59" s="694"/>
      <c r="B59" s="696"/>
      <c r="C59" s="80" t="s">
        <v>2073</v>
      </c>
      <c r="D59" s="81">
        <f>指定緊急避難場所!P4504</f>
        <v>97249</v>
      </c>
      <c r="E59" s="98">
        <f>指定緊急避難場所!G4505</f>
        <v>44442</v>
      </c>
      <c r="F59" s="92">
        <f>指定緊急避難場所!H4505</f>
        <v>96267</v>
      </c>
      <c r="G59" s="92">
        <f>指定緊急避難場所!I4505</f>
        <v>85401</v>
      </c>
      <c r="H59" s="92">
        <f>指定緊急避難場所!J4505</f>
        <v>84854</v>
      </c>
      <c r="I59" s="92">
        <f>指定緊急避難場所!K4505</f>
        <v>87254</v>
      </c>
      <c r="J59" s="92">
        <f>指定緊急避難場所!L4505</f>
        <v>72042</v>
      </c>
      <c r="K59" s="92">
        <f>指定緊急避難場所!M4505</f>
        <v>65091</v>
      </c>
      <c r="L59" s="92">
        <f>指定緊急避難場所!N4505</f>
        <v>0</v>
      </c>
      <c r="M59" s="97">
        <f>指定緊急避難場所!O4505</f>
        <v>6172</v>
      </c>
      <c r="N59" s="81">
        <f>指定避難所!I2486</f>
        <v>3782</v>
      </c>
      <c r="O59" s="99">
        <f>指定避難所!H2487</f>
        <v>3319</v>
      </c>
      <c r="P59" s="100">
        <f t="shared" si="2"/>
        <v>3532</v>
      </c>
      <c r="Q59" s="97">
        <f>指定避難所!G2487</f>
        <v>250</v>
      </c>
    </row>
    <row r="60" spans="1:17" s="79" customFormat="1" x14ac:dyDescent="0.2">
      <c r="A60" s="694">
        <v>28</v>
      </c>
      <c r="B60" s="695" t="s">
        <v>3866</v>
      </c>
      <c r="C60" s="78" t="s">
        <v>2072</v>
      </c>
      <c r="D60" s="82">
        <f>指定緊急避難場所!A4564</f>
        <v>52</v>
      </c>
      <c r="E60" s="101">
        <f>指定緊急避難場所!G4565</f>
        <v>31</v>
      </c>
      <c r="F60" s="102">
        <f>指定緊急避難場所!H4565</f>
        <v>0</v>
      </c>
      <c r="G60" s="102">
        <f>指定緊急避難場所!I4565</f>
        <v>0</v>
      </c>
      <c r="H60" s="102">
        <f>指定緊急避難場所!J4565</f>
        <v>27</v>
      </c>
      <c r="I60" s="102">
        <f>指定緊急避難場所!K4565</f>
        <v>0</v>
      </c>
      <c r="J60" s="102">
        <f>指定緊急避難場所!L4565</f>
        <v>11</v>
      </c>
      <c r="K60" s="102">
        <f>指定緊急避難場所!M4565</f>
        <v>31</v>
      </c>
      <c r="L60" s="102">
        <f>指定緊急避難場所!N4565</f>
        <v>0</v>
      </c>
      <c r="M60" s="95">
        <f>指定緊急避難場所!O4565</f>
        <v>31</v>
      </c>
      <c r="N60" s="82">
        <f>指定避難所!A2537</f>
        <v>49</v>
      </c>
      <c r="O60" s="93">
        <f>指定避難所!H2538</f>
        <v>35</v>
      </c>
      <c r="P60" s="94">
        <f>N60-Q60</f>
        <v>37</v>
      </c>
      <c r="Q60" s="95">
        <f>指定避難所!G2538</f>
        <v>12</v>
      </c>
    </row>
    <row r="61" spans="1:17" s="79" customFormat="1" x14ac:dyDescent="0.2">
      <c r="A61" s="694"/>
      <c r="B61" s="696"/>
      <c r="C61" s="80" t="s">
        <v>2073</v>
      </c>
      <c r="D61" s="81">
        <f>指定緊急避難場所!P4565</f>
        <v>101764</v>
      </c>
      <c r="E61" s="98">
        <f>指定緊急避難場所!G4566</f>
        <v>8911</v>
      </c>
      <c r="F61" s="92">
        <f>指定緊急避難場所!H4566</f>
        <v>0</v>
      </c>
      <c r="G61" s="92">
        <f>指定緊急避難場所!I4566</f>
        <v>0</v>
      </c>
      <c r="H61" s="92">
        <f>指定緊急避難場所!J4566</f>
        <v>92853</v>
      </c>
      <c r="I61" s="92">
        <f>指定緊急避難場所!K4566</f>
        <v>0</v>
      </c>
      <c r="J61" s="92">
        <f>指定緊急避難場所!L4566</f>
        <v>65072</v>
      </c>
      <c r="K61" s="92">
        <f>指定緊急避難場所!M4566</f>
        <v>8911</v>
      </c>
      <c r="L61" s="92">
        <f>指定緊急避難場所!N4566</f>
        <v>0</v>
      </c>
      <c r="M61" s="97">
        <f>指定緊急避難場所!O4566</f>
        <v>8911</v>
      </c>
      <c r="N61" s="81">
        <f>指定避難所!I2538</f>
        <v>9680</v>
      </c>
      <c r="O61" s="99">
        <f>指定避難所!H2539</f>
        <v>9007</v>
      </c>
      <c r="P61" s="100">
        <f>N61-Q61</f>
        <v>9120</v>
      </c>
      <c r="Q61" s="97">
        <f>指定避難所!G2539</f>
        <v>560</v>
      </c>
    </row>
    <row r="62" spans="1:17" s="79" customFormat="1" x14ac:dyDescent="0.2">
      <c r="A62" s="694">
        <v>29</v>
      </c>
      <c r="B62" s="693" t="s">
        <v>3923</v>
      </c>
      <c r="C62" s="78" t="s">
        <v>2072</v>
      </c>
      <c r="D62" s="82">
        <f>指定緊急避難場所!A4599</f>
        <v>32</v>
      </c>
      <c r="E62" s="101">
        <f>指定緊急避難場所!G4600</f>
        <v>12</v>
      </c>
      <c r="F62" s="102">
        <f>指定緊急避難場所!H4600</f>
        <v>1</v>
      </c>
      <c r="G62" s="102">
        <f>指定緊急避難場所!I4600</f>
        <v>0</v>
      </c>
      <c r="H62" s="102">
        <f>指定緊急避難場所!J4600</f>
        <v>17</v>
      </c>
      <c r="I62" s="102">
        <f>指定緊急避難場所!K4600</f>
        <v>0</v>
      </c>
      <c r="J62" s="102">
        <f>指定緊急避難場所!L4600</f>
        <v>3</v>
      </c>
      <c r="K62" s="102">
        <f>指定緊急避難場所!M4600</f>
        <v>12</v>
      </c>
      <c r="L62" s="102">
        <f>指定緊急避難場所!N4600</f>
        <v>0</v>
      </c>
      <c r="M62" s="95">
        <f>指定緊急避難場所!O4600</f>
        <v>12</v>
      </c>
      <c r="N62" s="82">
        <f>指定避難所!A2562</f>
        <v>22</v>
      </c>
      <c r="O62" s="93">
        <f>指定避難所!H2563</f>
        <v>13</v>
      </c>
      <c r="P62" s="94">
        <f>N62-Q62</f>
        <v>13</v>
      </c>
      <c r="Q62" s="95">
        <f>指定避難所!G2563</f>
        <v>9</v>
      </c>
    </row>
    <row r="63" spans="1:17" s="79" customFormat="1" x14ac:dyDescent="0.2">
      <c r="A63" s="694"/>
      <c r="B63" s="693"/>
      <c r="C63" s="80" t="s">
        <v>2073</v>
      </c>
      <c r="D63" s="81">
        <f>指定緊急避難場所!P4600</f>
        <v>191222</v>
      </c>
      <c r="E63" s="98">
        <f>指定緊急避難場所!G4601</f>
        <v>4795</v>
      </c>
      <c r="F63" s="92">
        <f>指定緊急避難場所!H4601</f>
        <v>323</v>
      </c>
      <c r="G63" s="92">
        <f>指定緊急避難場所!I4601</f>
        <v>0</v>
      </c>
      <c r="H63" s="92">
        <f>指定緊急避難場所!J4601</f>
        <v>131198</v>
      </c>
      <c r="I63" s="92">
        <f>指定緊急避難場所!K4601</f>
        <v>0</v>
      </c>
      <c r="J63" s="92">
        <f>指定緊急避難場所!L4601</f>
        <v>55229</v>
      </c>
      <c r="K63" s="92">
        <f>指定緊急避難場所!M4601</f>
        <v>4795</v>
      </c>
      <c r="L63" s="92">
        <f>指定緊急避難場所!N4601</f>
        <v>0</v>
      </c>
      <c r="M63" s="97">
        <f>指定緊急避難場所!O4601</f>
        <v>4795</v>
      </c>
      <c r="N63" s="81">
        <f>指定避難所!I2563</f>
        <v>8816</v>
      </c>
      <c r="O63" s="99">
        <f>指定避難所!H2564</f>
        <v>5321</v>
      </c>
      <c r="P63" s="100">
        <f>N63-Q63</f>
        <v>5321</v>
      </c>
      <c r="Q63" s="97">
        <f>指定避難所!G2564</f>
        <v>3495</v>
      </c>
    </row>
    <row r="64" spans="1:17" s="79" customFormat="1" x14ac:dyDescent="0.2">
      <c r="A64" s="694">
        <v>30</v>
      </c>
      <c r="B64" s="693" t="s">
        <v>143</v>
      </c>
      <c r="C64" s="78" t="s">
        <v>2072</v>
      </c>
      <c r="D64" s="82">
        <f>指定緊急避難場所!A4650</f>
        <v>48</v>
      </c>
      <c r="E64" s="101">
        <f>指定緊急避難場所!G4651</f>
        <v>23</v>
      </c>
      <c r="F64" s="102">
        <f>指定緊急避難場所!H4651</f>
        <v>23</v>
      </c>
      <c r="G64" s="102">
        <f>指定緊急避難場所!I4651</f>
        <v>0</v>
      </c>
      <c r="H64" s="102">
        <f>指定緊急避難場所!J4651</f>
        <v>48</v>
      </c>
      <c r="I64" s="102">
        <f>指定緊急避難場所!K4651</f>
        <v>0</v>
      </c>
      <c r="J64" s="102">
        <f>指定緊急避難場所!L4651</f>
        <v>23</v>
      </c>
      <c r="K64" s="102">
        <f>指定緊急避難場所!M4651</f>
        <v>23</v>
      </c>
      <c r="L64" s="102">
        <f>指定緊急避難場所!N4651</f>
        <v>23</v>
      </c>
      <c r="M64" s="95">
        <f>指定緊急避難場所!O4651</f>
        <v>0</v>
      </c>
      <c r="N64" s="82">
        <f>指定避難所!A2585</f>
        <v>20</v>
      </c>
      <c r="O64" s="93">
        <f>指定避難所!H2586</f>
        <v>0</v>
      </c>
      <c r="P64" s="94">
        <f t="shared" si="0"/>
        <v>20</v>
      </c>
      <c r="Q64" s="95">
        <f>指定避難所!G2586</f>
        <v>0</v>
      </c>
    </row>
    <row r="65" spans="1:17" s="79" customFormat="1" x14ac:dyDescent="0.2">
      <c r="A65" s="694"/>
      <c r="B65" s="693"/>
      <c r="C65" s="80" t="s">
        <v>2073</v>
      </c>
      <c r="D65" s="81">
        <f>指定緊急避難場所!P4651</f>
        <v>133350</v>
      </c>
      <c r="E65" s="98">
        <f>指定緊急避難場所!G4652</f>
        <v>2336</v>
      </c>
      <c r="F65" s="92">
        <f>指定緊急避難場所!H4652</f>
        <v>2336</v>
      </c>
      <c r="G65" s="92">
        <f>指定緊急避難場所!I4652</f>
        <v>0</v>
      </c>
      <c r="H65" s="92">
        <f>指定緊急避難場所!J4652</f>
        <v>133350</v>
      </c>
      <c r="I65" s="92">
        <f>指定緊急避難場所!K4652</f>
        <v>0</v>
      </c>
      <c r="J65" s="92">
        <f>指定緊急避難場所!L4652</f>
        <v>2336</v>
      </c>
      <c r="K65" s="92">
        <f>指定緊急避難場所!M4652</f>
        <v>2336</v>
      </c>
      <c r="L65" s="92">
        <f>指定緊急避難場所!N4652</f>
        <v>2336</v>
      </c>
      <c r="M65" s="97">
        <f>指定緊急避難場所!O4652</f>
        <v>0</v>
      </c>
      <c r="N65" s="81">
        <f>指定避難所!I2586</f>
        <v>10681</v>
      </c>
      <c r="O65" s="99">
        <f>指定避難所!H2587</f>
        <v>0</v>
      </c>
      <c r="P65" s="100">
        <f t="shared" si="0"/>
        <v>10681</v>
      </c>
      <c r="Q65" s="97">
        <f>指定避難所!G2587</f>
        <v>0</v>
      </c>
    </row>
    <row r="66" spans="1:17" s="79" customFormat="1" x14ac:dyDescent="0.2">
      <c r="A66" s="694">
        <v>31</v>
      </c>
      <c r="B66" s="693" t="s">
        <v>142</v>
      </c>
      <c r="C66" s="78" t="s">
        <v>2072</v>
      </c>
      <c r="D66" s="82">
        <f>指定緊急避難場所!A4709</f>
        <v>56</v>
      </c>
      <c r="E66" s="101">
        <f>指定緊急避難場所!G4710</f>
        <v>19</v>
      </c>
      <c r="F66" s="102">
        <f>指定緊急避難場所!H4710</f>
        <v>20</v>
      </c>
      <c r="G66" s="102">
        <f>指定緊急避難場所!I4710</f>
        <v>23</v>
      </c>
      <c r="H66" s="102">
        <f>指定緊急避難場所!J4710</f>
        <v>32</v>
      </c>
      <c r="I66" s="102">
        <f>指定緊急避難場所!K4710</f>
        <v>34</v>
      </c>
      <c r="J66" s="102">
        <f>指定緊急避難場所!L4710</f>
        <v>27</v>
      </c>
      <c r="K66" s="102">
        <f>指定緊急避難場所!M4710</f>
        <v>20</v>
      </c>
      <c r="L66" s="102">
        <f>指定緊急避難場所!N4710</f>
        <v>0</v>
      </c>
      <c r="M66" s="95">
        <f>指定緊急避難場所!O4710</f>
        <v>5</v>
      </c>
      <c r="N66" s="82">
        <f>指定避難所!A2624</f>
        <v>36</v>
      </c>
      <c r="O66" s="93">
        <f>指定避難所!H2625</f>
        <v>9</v>
      </c>
      <c r="P66" s="94">
        <f>N66-Q66</f>
        <v>32</v>
      </c>
      <c r="Q66" s="95">
        <f>指定避難所!G2625</f>
        <v>4</v>
      </c>
    </row>
    <row r="67" spans="1:17" s="79" customFormat="1" x14ac:dyDescent="0.2">
      <c r="A67" s="694"/>
      <c r="B67" s="693"/>
      <c r="C67" s="80" t="s">
        <v>2073</v>
      </c>
      <c r="D67" s="81">
        <f>指定緊急避難場所!P4710</f>
        <v>321105</v>
      </c>
      <c r="E67" s="98">
        <f>指定緊急避難場所!G4711</f>
        <v>4778</v>
      </c>
      <c r="F67" s="92">
        <f>指定緊急避難場所!H4711</f>
        <v>4887</v>
      </c>
      <c r="G67" s="92">
        <f>指定緊急避難場所!I4711</f>
        <v>6092</v>
      </c>
      <c r="H67" s="92">
        <f>指定緊急避難場所!J4711</f>
        <v>314857</v>
      </c>
      <c r="I67" s="92">
        <f>指定緊急避難場所!K4711</f>
        <v>314318</v>
      </c>
      <c r="J67" s="92">
        <f>指定緊急避難場所!L4711</f>
        <v>302351</v>
      </c>
      <c r="K67" s="92">
        <f>指定緊急避難場所!M4711</f>
        <v>4887</v>
      </c>
      <c r="L67" s="92">
        <f>指定緊急避難場所!N4711</f>
        <v>0</v>
      </c>
      <c r="M67" s="97">
        <f>指定緊急避難場所!O4711</f>
        <v>1021</v>
      </c>
      <c r="N67" s="81">
        <f>指定避難所!I2625</f>
        <v>70979</v>
      </c>
      <c r="O67" s="99">
        <f>指定避難所!H2626</f>
        <v>4229</v>
      </c>
      <c r="P67" s="100">
        <f>N67-Q67</f>
        <v>70300</v>
      </c>
      <c r="Q67" s="97">
        <f>指定避難所!G2626</f>
        <v>679</v>
      </c>
    </row>
    <row r="68" spans="1:17" s="79" customFormat="1" x14ac:dyDescent="0.2">
      <c r="A68" s="694">
        <v>32</v>
      </c>
      <c r="B68" s="693" t="s">
        <v>2099</v>
      </c>
      <c r="C68" s="78" t="s">
        <v>2072</v>
      </c>
      <c r="D68" s="82">
        <f>指定緊急避難場所!A4810</f>
        <v>98</v>
      </c>
      <c r="E68" s="101">
        <f>指定緊急避難場所!G4811</f>
        <v>71</v>
      </c>
      <c r="F68" s="102">
        <f>指定緊急避難場所!H4811</f>
        <v>0</v>
      </c>
      <c r="G68" s="102">
        <f>指定緊急避難場所!I4811</f>
        <v>0</v>
      </c>
      <c r="H68" s="102">
        <f>指定緊急避難場所!J4811</f>
        <v>28</v>
      </c>
      <c r="I68" s="102">
        <f>指定緊急避難場所!K4811</f>
        <v>71</v>
      </c>
      <c r="J68" s="102">
        <f>指定緊急避難場所!L4811</f>
        <v>0</v>
      </c>
      <c r="K68" s="102">
        <f>指定緊急避難場所!M4811</f>
        <v>0</v>
      </c>
      <c r="L68" s="102">
        <f>指定緊急避難場所!N4811</f>
        <v>0</v>
      </c>
      <c r="M68" s="95">
        <f>指定緊急避難場所!O4811</f>
        <v>45</v>
      </c>
      <c r="N68" s="82">
        <f>指定避難所!A2693</f>
        <v>66</v>
      </c>
      <c r="O68" s="93">
        <f>指定避難所!H2694</f>
        <v>46</v>
      </c>
      <c r="P68" s="94">
        <f t="shared" si="0"/>
        <v>64</v>
      </c>
      <c r="Q68" s="95">
        <f>指定避難所!G2694</f>
        <v>2</v>
      </c>
    </row>
    <row r="69" spans="1:17" s="79" customFormat="1" x14ac:dyDescent="0.2">
      <c r="A69" s="694"/>
      <c r="B69" s="693"/>
      <c r="C69" s="80" t="s">
        <v>2073</v>
      </c>
      <c r="D69" s="81">
        <f>指定緊急避難場所!P4811</f>
        <v>181731.16666666666</v>
      </c>
      <c r="E69" s="98">
        <f>指定緊急避難場所!G4812</f>
        <v>153954.16666666666</v>
      </c>
      <c r="F69" s="92">
        <f>指定緊急避難場所!H4812</f>
        <v>0</v>
      </c>
      <c r="G69" s="92">
        <f>指定緊急避難場所!I4812</f>
        <v>0</v>
      </c>
      <c r="H69" s="92">
        <f>指定緊急避難場所!J4812</f>
        <v>139183.66666666669</v>
      </c>
      <c r="I69" s="92">
        <f>指定緊急避難場所!K4812</f>
        <v>162659.16666666666</v>
      </c>
      <c r="J69" s="92">
        <f>指定緊急避難場所!L4812</f>
        <v>0</v>
      </c>
      <c r="K69" s="92">
        <f>指定緊急避難場所!M4812</f>
        <v>0</v>
      </c>
      <c r="L69" s="92">
        <f>指定緊急避難場所!N4812</f>
        <v>0</v>
      </c>
      <c r="M69" s="97">
        <f>指定緊急避難場所!O4812</f>
        <v>112300.16666666666</v>
      </c>
      <c r="N69" s="81">
        <f>指定避難所!I2694</f>
        <v>18103</v>
      </c>
      <c r="O69" s="99">
        <f>指定避難所!H2695</f>
        <v>11788</v>
      </c>
      <c r="P69" s="100">
        <f t="shared" si="0"/>
        <v>17963</v>
      </c>
      <c r="Q69" s="97">
        <f>指定避難所!G2695</f>
        <v>140</v>
      </c>
    </row>
    <row r="70" spans="1:17" s="79" customFormat="1" x14ac:dyDescent="0.2">
      <c r="A70" s="694">
        <v>33</v>
      </c>
      <c r="B70" s="693" t="s">
        <v>2100</v>
      </c>
      <c r="C70" s="78" t="s">
        <v>2072</v>
      </c>
      <c r="D70" s="82">
        <f>指定緊急避難場所!A4875</f>
        <v>62</v>
      </c>
      <c r="E70" s="101">
        <f>指定緊急避難場所!G4876</f>
        <v>20</v>
      </c>
      <c r="F70" s="102">
        <f>指定緊急避難場所!H4876</f>
        <v>0</v>
      </c>
      <c r="G70" s="102">
        <f>指定緊急避難場所!I4876</f>
        <v>0</v>
      </c>
      <c r="H70" s="102">
        <f>指定緊急避難場所!J4876</f>
        <v>55</v>
      </c>
      <c r="I70" s="102">
        <f>指定緊急避難場所!K4876</f>
        <v>0</v>
      </c>
      <c r="J70" s="102">
        <f>指定緊急避難場所!L4876</f>
        <v>55</v>
      </c>
      <c r="K70" s="102">
        <f>指定緊急避難場所!M4876</f>
        <v>20</v>
      </c>
      <c r="L70" s="102">
        <f>指定緊急避難場所!N4876</f>
        <v>0</v>
      </c>
      <c r="M70" s="95">
        <f>指定緊急避難場所!O4876</f>
        <v>20</v>
      </c>
      <c r="N70" s="82">
        <f>指定避難所!A2717</f>
        <v>21</v>
      </c>
      <c r="O70" s="93">
        <f>指定避難所!H2718</f>
        <v>20</v>
      </c>
      <c r="P70" s="94">
        <f t="shared" si="0"/>
        <v>20</v>
      </c>
      <c r="Q70" s="95">
        <f>指定避難所!G2718</f>
        <v>1</v>
      </c>
    </row>
    <row r="71" spans="1:17" s="79" customFormat="1" x14ac:dyDescent="0.2">
      <c r="A71" s="694"/>
      <c r="B71" s="693"/>
      <c r="C71" s="80" t="s">
        <v>2073</v>
      </c>
      <c r="D71" s="81">
        <f>指定緊急避難場所!P4876</f>
        <v>131784</v>
      </c>
      <c r="E71" s="98">
        <f>指定緊急避難場所!G4877</f>
        <v>69198</v>
      </c>
      <c r="F71" s="92">
        <f>指定緊急避難場所!H4877</f>
        <v>0</v>
      </c>
      <c r="G71" s="92">
        <f>指定緊急避難場所!I4877</f>
        <v>0</v>
      </c>
      <c r="H71" s="92">
        <f>指定緊急避難場所!J4877</f>
        <v>127853</v>
      </c>
      <c r="I71" s="92">
        <f>指定緊急避難場所!K4877</f>
        <v>0</v>
      </c>
      <c r="J71" s="92">
        <f>指定緊急避難場所!L4877</f>
        <v>127853</v>
      </c>
      <c r="K71" s="92">
        <f>指定緊急避難場所!M4877</f>
        <v>69198</v>
      </c>
      <c r="L71" s="92">
        <f>指定緊急避難場所!N4877</f>
        <v>0</v>
      </c>
      <c r="M71" s="97">
        <f>指定緊急避難場所!O4877</f>
        <v>69198</v>
      </c>
      <c r="N71" s="81">
        <f>指定避難所!I2718</f>
        <v>34892</v>
      </c>
      <c r="O71" s="99">
        <f>指定避難所!H2719</f>
        <v>32517</v>
      </c>
      <c r="P71" s="100">
        <f t="shared" ref="P71:P111" si="3">N71-Q71</f>
        <v>32517</v>
      </c>
      <c r="Q71" s="97">
        <f>指定避難所!G2719</f>
        <v>2375</v>
      </c>
    </row>
    <row r="72" spans="1:17" s="79" customFormat="1" x14ac:dyDescent="0.2">
      <c r="A72" s="694">
        <v>34</v>
      </c>
      <c r="B72" s="693" t="s">
        <v>8405</v>
      </c>
      <c r="C72" s="78" t="s">
        <v>2072</v>
      </c>
      <c r="D72" s="82">
        <f>指定緊急避難場所!A4895</f>
        <v>17</v>
      </c>
      <c r="E72" s="101">
        <f>指定緊急避難場所!G4896</f>
        <v>17</v>
      </c>
      <c r="F72" s="102">
        <f>指定緊急避難場所!H4896</f>
        <v>0</v>
      </c>
      <c r="G72" s="102">
        <f>指定緊急避難場所!I4896</f>
        <v>0</v>
      </c>
      <c r="H72" s="102">
        <f>指定緊急避難場所!J4896</f>
        <v>17</v>
      </c>
      <c r="I72" s="102">
        <f>指定緊急避難場所!K4896</f>
        <v>0</v>
      </c>
      <c r="J72" s="102">
        <f>指定緊急避難場所!L4896</f>
        <v>17</v>
      </c>
      <c r="K72" s="102">
        <f>指定緊急避難場所!M4896</f>
        <v>17</v>
      </c>
      <c r="L72" s="102">
        <f>指定緊急避難場所!N4896</f>
        <v>0</v>
      </c>
      <c r="M72" s="95">
        <f>指定緊急避難場所!O4896</f>
        <v>17</v>
      </c>
      <c r="N72" s="82">
        <f>指定避難所!A2737</f>
        <v>17</v>
      </c>
      <c r="O72" s="93">
        <f>指定避難所!H2738</f>
        <v>17</v>
      </c>
      <c r="P72" s="94">
        <f t="shared" ref="P72:P73" si="4">N72-Q72</f>
        <v>17</v>
      </c>
      <c r="Q72" s="95">
        <f>指定避難所!G2738</f>
        <v>0</v>
      </c>
    </row>
    <row r="73" spans="1:17" s="79" customFormat="1" x14ac:dyDescent="0.2">
      <c r="A73" s="694"/>
      <c r="B73" s="693"/>
      <c r="C73" s="80" t="s">
        <v>2073</v>
      </c>
      <c r="D73" s="81">
        <f>指定緊急避難場所!P4896</f>
        <v>179303</v>
      </c>
      <c r="E73" s="98">
        <f>指定緊急避難場所!G4897</f>
        <v>179303</v>
      </c>
      <c r="F73" s="92">
        <f>指定緊急避難場所!H4897</f>
        <v>0</v>
      </c>
      <c r="G73" s="92">
        <f>指定緊急避難場所!I4897</f>
        <v>0</v>
      </c>
      <c r="H73" s="92">
        <f>指定緊急避難場所!J4897</f>
        <v>179303</v>
      </c>
      <c r="I73" s="92">
        <f>指定緊急避難場所!K4897</f>
        <v>0</v>
      </c>
      <c r="J73" s="92">
        <f>指定緊急避難場所!L4897</f>
        <v>179303</v>
      </c>
      <c r="K73" s="92">
        <f>指定緊急避難場所!M4897</f>
        <v>179303</v>
      </c>
      <c r="L73" s="92">
        <f>指定緊急避難場所!N4897</f>
        <v>0</v>
      </c>
      <c r="M73" s="97">
        <f>指定緊急避難場所!O4897</f>
        <v>179303</v>
      </c>
      <c r="N73" s="81">
        <f>指定避難所!I2738</f>
        <v>6253</v>
      </c>
      <c r="O73" s="99">
        <f>指定避難所!H2739</f>
        <v>6253</v>
      </c>
      <c r="P73" s="100">
        <f t="shared" si="4"/>
        <v>6253</v>
      </c>
      <c r="Q73" s="97">
        <f>指定避難所!G2739</f>
        <v>0</v>
      </c>
    </row>
    <row r="74" spans="1:17" s="79" customFormat="1" x14ac:dyDescent="0.2">
      <c r="A74" s="694">
        <v>35</v>
      </c>
      <c r="B74" s="693" t="s">
        <v>8406</v>
      </c>
      <c r="C74" s="78" t="s">
        <v>2072</v>
      </c>
      <c r="D74" s="82">
        <f>指定緊急避難場所!A4954</f>
        <v>56</v>
      </c>
      <c r="E74" s="101">
        <f>指定緊急避難場所!G4955</f>
        <v>56</v>
      </c>
      <c r="F74" s="102">
        <f>指定緊急避難場所!H4955</f>
        <v>0</v>
      </c>
      <c r="G74" s="102">
        <f>指定緊急避難場所!I4955</f>
        <v>56</v>
      </c>
      <c r="H74" s="102">
        <f>指定緊急避難場所!J4955</f>
        <v>0</v>
      </c>
      <c r="I74" s="102">
        <f>指定緊急避難場所!K4955</f>
        <v>56</v>
      </c>
      <c r="J74" s="102">
        <f>指定緊急避難場所!L4955</f>
        <v>0</v>
      </c>
      <c r="K74" s="102">
        <f>指定緊急避難場所!M4955</f>
        <v>56</v>
      </c>
      <c r="L74" s="102">
        <f>指定緊急避難場所!N4955</f>
        <v>0</v>
      </c>
      <c r="M74" s="95">
        <f>指定緊急避難場所!O4955</f>
        <v>20</v>
      </c>
      <c r="N74" s="82">
        <f>指定避難所!A2777</f>
        <v>37</v>
      </c>
      <c r="O74" s="93">
        <f>指定避難所!H2778</f>
        <v>23</v>
      </c>
      <c r="P74" s="94">
        <f t="shared" ref="P74:P75" si="5">N74-Q74</f>
        <v>35</v>
      </c>
      <c r="Q74" s="95">
        <f>指定避難所!G2778</f>
        <v>2</v>
      </c>
    </row>
    <row r="75" spans="1:17" s="79" customFormat="1" x14ac:dyDescent="0.2">
      <c r="A75" s="694"/>
      <c r="B75" s="693"/>
      <c r="C75" s="80" t="s">
        <v>2073</v>
      </c>
      <c r="D75" s="81">
        <f>指定緊急避難場所!P4955</f>
        <v>55101</v>
      </c>
      <c r="E75" s="98">
        <f>指定緊急避難場所!G4956</f>
        <v>55101</v>
      </c>
      <c r="F75" s="92">
        <f>指定緊急避難場所!H4956</f>
        <v>0</v>
      </c>
      <c r="G75" s="92">
        <f>指定緊急避難場所!I4956</f>
        <v>55101</v>
      </c>
      <c r="H75" s="92">
        <f>指定緊急避難場所!J4956</f>
        <v>0</v>
      </c>
      <c r="I75" s="92">
        <f>指定緊急避難場所!K4956</f>
        <v>55101</v>
      </c>
      <c r="J75" s="92">
        <f>指定緊急避難場所!L4956</f>
        <v>0</v>
      </c>
      <c r="K75" s="92">
        <f>指定緊急避難場所!M4956</f>
        <v>55101</v>
      </c>
      <c r="L75" s="92">
        <f>指定緊急避難場所!N4956</f>
        <v>0</v>
      </c>
      <c r="M75" s="97">
        <f>指定緊急避難場所!O4956</f>
        <v>31386</v>
      </c>
      <c r="N75" s="81">
        <f>指定避難所!I2778</f>
        <v>11260</v>
      </c>
      <c r="O75" s="99">
        <f>指定避難所!H2779</f>
        <v>9670</v>
      </c>
      <c r="P75" s="100">
        <f t="shared" si="5"/>
        <v>10680</v>
      </c>
      <c r="Q75" s="97">
        <f>指定避難所!G2779</f>
        <v>580</v>
      </c>
    </row>
    <row r="76" spans="1:17" s="79" customFormat="1" x14ac:dyDescent="0.2">
      <c r="A76" s="694">
        <v>36</v>
      </c>
      <c r="B76" s="693" t="s">
        <v>2084</v>
      </c>
      <c r="C76" s="78" t="s">
        <v>2072</v>
      </c>
      <c r="D76" s="82">
        <f>指定緊急避難場所!A5036</f>
        <v>79</v>
      </c>
      <c r="E76" s="101">
        <f>指定緊急避難場所!G5037</f>
        <v>70</v>
      </c>
      <c r="F76" s="102">
        <f>指定緊急避難場所!H5037</f>
        <v>77</v>
      </c>
      <c r="G76" s="102">
        <f>指定緊急避難場所!I5037</f>
        <v>0</v>
      </c>
      <c r="H76" s="102">
        <f>指定緊急避難場所!J5037</f>
        <v>77</v>
      </c>
      <c r="I76" s="102">
        <f>指定緊急避難場所!K5037</f>
        <v>0</v>
      </c>
      <c r="J76" s="102">
        <f>指定緊急避難場所!L5037</f>
        <v>16</v>
      </c>
      <c r="K76" s="102">
        <f>指定緊急避難場所!M5037</f>
        <v>70</v>
      </c>
      <c r="L76" s="102">
        <f>指定緊急避難場所!N5037</f>
        <v>0</v>
      </c>
      <c r="M76" s="95">
        <f>指定緊急避難場所!O5037</f>
        <v>16</v>
      </c>
      <c r="N76" s="82">
        <f>指定避難所!A2804</f>
        <v>24</v>
      </c>
      <c r="O76" s="93">
        <f>指定避難所!H2805</f>
        <v>16</v>
      </c>
      <c r="P76" s="94">
        <f t="shared" si="3"/>
        <v>16</v>
      </c>
      <c r="Q76" s="95">
        <f>指定避難所!G2805</f>
        <v>8</v>
      </c>
    </row>
    <row r="77" spans="1:17" s="79" customFormat="1" x14ac:dyDescent="0.2">
      <c r="A77" s="694"/>
      <c r="B77" s="693"/>
      <c r="C77" s="80" t="s">
        <v>2073</v>
      </c>
      <c r="D77" s="81">
        <f>指定緊急避難場所!P5037</f>
        <v>155690</v>
      </c>
      <c r="E77" s="98">
        <f>指定緊急避難場所!G5038</f>
        <v>130400</v>
      </c>
      <c r="F77" s="92">
        <f>指定緊急避難場所!H5038</f>
        <v>133690</v>
      </c>
      <c r="G77" s="92">
        <f>指定緊急避難場所!I5038</f>
        <v>0</v>
      </c>
      <c r="H77" s="92">
        <f>指定緊急避難場所!J5038</f>
        <v>155620</v>
      </c>
      <c r="I77" s="92">
        <f>指定緊急避難場所!K5038</f>
        <v>0</v>
      </c>
      <c r="J77" s="92">
        <f>指定緊急避難場所!L5038</f>
        <v>119770</v>
      </c>
      <c r="K77" s="92">
        <f>指定緊急避難場所!M5038</f>
        <v>130400</v>
      </c>
      <c r="L77" s="92">
        <f>指定緊急避難場所!N5038</f>
        <v>0</v>
      </c>
      <c r="M77" s="97">
        <f>指定緊急避難場所!O5038</f>
        <v>111860</v>
      </c>
      <c r="N77" s="81">
        <f>指定避難所!I2805</f>
        <v>5930</v>
      </c>
      <c r="O77" s="99">
        <f>指定避難所!H2806</f>
        <v>5450</v>
      </c>
      <c r="P77" s="100">
        <f t="shared" si="3"/>
        <v>5450</v>
      </c>
      <c r="Q77" s="97">
        <f>指定避難所!G2806</f>
        <v>480</v>
      </c>
    </row>
    <row r="78" spans="1:17" s="79" customFormat="1" x14ac:dyDescent="0.2">
      <c r="A78" s="694">
        <v>37</v>
      </c>
      <c r="B78" s="693" t="s">
        <v>2101</v>
      </c>
      <c r="C78" s="78" t="s">
        <v>2072</v>
      </c>
      <c r="D78" s="82">
        <f>指定緊急避難場所!A5107</f>
        <v>48</v>
      </c>
      <c r="E78" s="101">
        <f>指定緊急避難場所!G5108</f>
        <v>41</v>
      </c>
      <c r="F78" s="102">
        <f>指定緊急避難場所!H5108</f>
        <v>0</v>
      </c>
      <c r="G78" s="102">
        <f>指定緊急避難場所!I5108</f>
        <v>0</v>
      </c>
      <c r="H78" s="102">
        <f>指定緊急避難場所!J5108</f>
        <v>27</v>
      </c>
      <c r="I78" s="102">
        <f>指定緊急避難場所!K5108</f>
        <v>61</v>
      </c>
      <c r="J78" s="102">
        <f>指定緊急避難場所!L5108</f>
        <v>32</v>
      </c>
      <c r="K78" s="102">
        <f>指定緊急避難場所!M5108</f>
        <v>0</v>
      </c>
      <c r="L78" s="102">
        <f>指定緊急避難場所!N5108</f>
        <v>0</v>
      </c>
      <c r="M78" s="95">
        <f>指定緊急避難場所!O5108</f>
        <v>41</v>
      </c>
      <c r="N78" s="82">
        <f>指定避難所!A2848</f>
        <v>41</v>
      </c>
      <c r="O78" s="93">
        <f>指定避難所!H2849</f>
        <v>0</v>
      </c>
      <c r="P78" s="94">
        <f t="shared" si="3"/>
        <v>41</v>
      </c>
      <c r="Q78" s="95">
        <f>指定避難所!G2849</f>
        <v>0</v>
      </c>
    </row>
    <row r="79" spans="1:17" s="79" customFormat="1" x14ac:dyDescent="0.2">
      <c r="A79" s="694"/>
      <c r="B79" s="693"/>
      <c r="C79" s="80" t="s">
        <v>2073</v>
      </c>
      <c r="D79" s="81">
        <f>指定緊急避難場所!P5108</f>
        <v>357610</v>
      </c>
      <c r="E79" s="98">
        <f>指定緊急避難場所!G5109</f>
        <v>53408</v>
      </c>
      <c r="F79" s="92">
        <f>指定緊急避難場所!H5109</f>
        <v>0</v>
      </c>
      <c r="G79" s="92">
        <f>指定緊急避難場所!I5109</f>
        <v>0</v>
      </c>
      <c r="H79" s="92">
        <f>指定緊急避難場所!J5109</f>
        <v>304202</v>
      </c>
      <c r="I79" s="92">
        <f>指定緊急避難場所!K5109</f>
        <v>282186</v>
      </c>
      <c r="J79" s="92">
        <f>指定緊急避難場所!L5109</f>
        <v>308910</v>
      </c>
      <c r="K79" s="92">
        <f>指定緊急避難場所!M5109</f>
        <v>0</v>
      </c>
      <c r="L79" s="92">
        <f>指定緊急避難場所!N5109</f>
        <v>0</v>
      </c>
      <c r="M79" s="97">
        <f>指定緊急避難場所!O5109</f>
        <v>53408</v>
      </c>
      <c r="N79" s="81">
        <f>指定避難所!I2849</f>
        <v>17658</v>
      </c>
      <c r="O79" s="99">
        <f>指定避難所!H2850</f>
        <v>0</v>
      </c>
      <c r="P79" s="100">
        <f t="shared" si="3"/>
        <v>17658</v>
      </c>
      <c r="Q79" s="97">
        <f>指定避難所!G2850</f>
        <v>0</v>
      </c>
    </row>
    <row r="80" spans="1:17" s="79" customFormat="1" x14ac:dyDescent="0.2">
      <c r="A80" s="694">
        <v>38</v>
      </c>
      <c r="B80" s="693" t="s">
        <v>2102</v>
      </c>
      <c r="C80" s="78" t="s">
        <v>2072</v>
      </c>
      <c r="D80" s="82">
        <f>指定緊急避難場所!A5157</f>
        <v>47</v>
      </c>
      <c r="E80" s="101">
        <f>指定緊急避難場所!G5158</f>
        <v>0</v>
      </c>
      <c r="F80" s="101">
        <f>指定緊急避難場所!H5158</f>
        <v>47</v>
      </c>
      <c r="G80" s="101">
        <f>指定緊急避難場所!I5158</f>
        <v>0</v>
      </c>
      <c r="H80" s="101">
        <f>指定緊急避難場所!J5158</f>
        <v>47</v>
      </c>
      <c r="I80" s="101">
        <f>指定緊急避難場所!K5158</f>
        <v>0</v>
      </c>
      <c r="J80" s="101">
        <f>指定緊急避難場所!L5158</f>
        <v>0</v>
      </c>
      <c r="K80" s="101">
        <f>指定緊急避難場所!M5158</f>
        <v>0</v>
      </c>
      <c r="L80" s="101">
        <f>指定緊急避難場所!N5158</f>
        <v>0</v>
      </c>
      <c r="M80" s="95">
        <f>指定緊急避難場所!O5158</f>
        <v>0</v>
      </c>
      <c r="N80" s="82">
        <f>指定避難所!A2883</f>
        <v>32</v>
      </c>
      <c r="O80" s="93">
        <f>指定避難所!H2884</f>
        <v>0</v>
      </c>
      <c r="P80" s="94">
        <f t="shared" si="3"/>
        <v>31</v>
      </c>
      <c r="Q80" s="95">
        <f>指定避難所!G2884</f>
        <v>1</v>
      </c>
    </row>
    <row r="81" spans="1:17" s="79" customFormat="1" x14ac:dyDescent="0.2">
      <c r="A81" s="694"/>
      <c r="B81" s="695"/>
      <c r="C81" s="83" t="s">
        <v>2073</v>
      </c>
      <c r="D81" s="84">
        <f>指定緊急避難場所!P5158</f>
        <v>23630</v>
      </c>
      <c r="E81" s="105">
        <f>指定緊急避難場所!G5159</f>
        <v>0</v>
      </c>
      <c r="F81" s="105">
        <f>指定緊急避難場所!H5159</f>
        <v>23630</v>
      </c>
      <c r="G81" s="105">
        <f>指定緊急避難場所!I5159</f>
        <v>0</v>
      </c>
      <c r="H81" s="105">
        <f>指定緊急避難場所!J5159</f>
        <v>23630</v>
      </c>
      <c r="I81" s="105">
        <f>指定緊急避難場所!K5159</f>
        <v>0</v>
      </c>
      <c r="J81" s="105">
        <f>指定緊急避難場所!L5159</f>
        <v>0</v>
      </c>
      <c r="K81" s="105">
        <f>指定緊急避難場所!M5159</f>
        <v>0</v>
      </c>
      <c r="L81" s="105">
        <f>指定緊急避難場所!N5159</f>
        <v>0</v>
      </c>
      <c r="M81" s="96">
        <f>指定緊急避難場所!O5159</f>
        <v>0</v>
      </c>
      <c r="N81" s="81">
        <f>指定避難所!I2884</f>
        <v>6489</v>
      </c>
      <c r="O81" s="99">
        <f>指定避難所!H2885</f>
        <v>0</v>
      </c>
      <c r="P81" s="100">
        <f t="shared" si="3"/>
        <v>6135</v>
      </c>
      <c r="Q81" s="97">
        <f>指定避難所!G2885</f>
        <v>354</v>
      </c>
    </row>
    <row r="82" spans="1:17" s="79" customFormat="1" x14ac:dyDescent="0.2">
      <c r="A82" s="694">
        <v>39</v>
      </c>
      <c r="B82" s="693" t="s">
        <v>2085</v>
      </c>
      <c r="C82" s="78" t="s">
        <v>2072</v>
      </c>
      <c r="D82" s="82">
        <f>指定緊急避難場所!A5188</f>
        <v>28</v>
      </c>
      <c r="E82" s="101">
        <f>指定緊急避難場所!G5189</f>
        <v>28</v>
      </c>
      <c r="F82" s="101">
        <f>指定緊急避難場所!H5189</f>
        <v>28</v>
      </c>
      <c r="G82" s="101">
        <f>指定緊急避難場所!I5189</f>
        <v>0</v>
      </c>
      <c r="H82" s="101">
        <f>指定緊急避難場所!J5189</f>
        <v>28</v>
      </c>
      <c r="I82" s="101">
        <f>指定緊急避難場所!K5189</f>
        <v>0</v>
      </c>
      <c r="J82" s="101">
        <f>指定緊急避難場所!L5189</f>
        <v>28</v>
      </c>
      <c r="K82" s="101">
        <f>指定緊急避難場所!M5189</f>
        <v>28</v>
      </c>
      <c r="L82" s="101">
        <f>指定緊急避難場所!N5189</f>
        <v>0</v>
      </c>
      <c r="M82" s="95">
        <f>指定緊急避難場所!O5189</f>
        <v>28</v>
      </c>
      <c r="N82" s="82">
        <f>指定避難所!A2914</f>
        <v>28</v>
      </c>
      <c r="O82" s="93">
        <f>指定避難所!H2915</f>
        <v>28</v>
      </c>
      <c r="P82" s="94">
        <f t="shared" si="3"/>
        <v>28</v>
      </c>
      <c r="Q82" s="95">
        <f>指定避難所!G2915</f>
        <v>0</v>
      </c>
    </row>
    <row r="83" spans="1:17" s="79" customFormat="1" x14ac:dyDescent="0.2">
      <c r="A83" s="694"/>
      <c r="B83" s="695"/>
      <c r="C83" s="83" t="s">
        <v>2073</v>
      </c>
      <c r="D83" s="84">
        <f>指定緊急避難場所!P5189</f>
        <v>6325.5</v>
      </c>
      <c r="E83" s="105">
        <f>指定緊急避難場所!G5190</f>
        <v>6325.5</v>
      </c>
      <c r="F83" s="105">
        <f>指定緊急避難場所!H5190</f>
        <v>6325.5</v>
      </c>
      <c r="G83" s="105">
        <f>指定緊急避難場所!I5190</f>
        <v>0</v>
      </c>
      <c r="H83" s="105">
        <f>指定緊急避難場所!J5190</f>
        <v>6325.5</v>
      </c>
      <c r="I83" s="105">
        <f>指定緊急避難場所!K5190</f>
        <v>0</v>
      </c>
      <c r="J83" s="105">
        <f>指定緊急避難場所!L5190</f>
        <v>6325.5</v>
      </c>
      <c r="K83" s="105">
        <f>指定緊急避難場所!M5190</f>
        <v>6325.5</v>
      </c>
      <c r="L83" s="105">
        <f>指定緊急避難場所!N5190</f>
        <v>0</v>
      </c>
      <c r="M83" s="96">
        <f>指定緊急避難場所!O5190</f>
        <v>6325.5</v>
      </c>
      <c r="N83" s="81">
        <f>指定避難所!I2915</f>
        <v>6350</v>
      </c>
      <c r="O83" s="99">
        <f>指定避難所!H2916</f>
        <v>6350</v>
      </c>
      <c r="P83" s="100">
        <f t="shared" si="3"/>
        <v>6350</v>
      </c>
      <c r="Q83" s="97">
        <f>指定避難所!G2916</f>
        <v>0</v>
      </c>
    </row>
    <row r="84" spans="1:17" s="79" customFormat="1" x14ac:dyDescent="0.2">
      <c r="A84" s="694">
        <v>40</v>
      </c>
      <c r="B84" s="693" t="s">
        <v>2086</v>
      </c>
      <c r="C84" s="78" t="s">
        <v>2072</v>
      </c>
      <c r="D84" s="82">
        <f>指定緊急避難場所!A5227</f>
        <v>36</v>
      </c>
      <c r="E84" s="101">
        <f>指定緊急避難場所!G5228</f>
        <v>13</v>
      </c>
      <c r="F84" s="102">
        <f>指定緊急避難場所!H5228</f>
        <v>0</v>
      </c>
      <c r="G84" s="102">
        <f>指定緊急避難場所!I5228</f>
        <v>0</v>
      </c>
      <c r="H84" s="102">
        <f>指定緊急避難場所!J5228</f>
        <v>36</v>
      </c>
      <c r="I84" s="102">
        <f>指定緊急避難場所!K5228</f>
        <v>0</v>
      </c>
      <c r="J84" s="102">
        <f>指定緊急避難場所!L5228</f>
        <v>36</v>
      </c>
      <c r="K84" s="102">
        <f>指定緊急避難場所!M5228</f>
        <v>13</v>
      </c>
      <c r="L84" s="102">
        <f>指定緊急避難場所!N5228</f>
        <v>0</v>
      </c>
      <c r="M84" s="95">
        <f>指定緊急避難場所!O5228</f>
        <v>13</v>
      </c>
      <c r="N84" s="82">
        <f>指定避難所!A2930</f>
        <v>13</v>
      </c>
      <c r="O84" s="93">
        <f>指定避難所!H2931</f>
        <v>13</v>
      </c>
      <c r="P84" s="94">
        <f t="shared" si="3"/>
        <v>12</v>
      </c>
      <c r="Q84" s="95">
        <f>指定避難所!G2931</f>
        <v>1</v>
      </c>
    </row>
    <row r="85" spans="1:17" s="79" customFormat="1" x14ac:dyDescent="0.2">
      <c r="A85" s="694"/>
      <c r="B85" s="695"/>
      <c r="C85" s="83" t="s">
        <v>2073</v>
      </c>
      <c r="D85" s="84">
        <f>指定緊急避難場所!P5228</f>
        <v>37460</v>
      </c>
      <c r="E85" s="105">
        <f>指定緊急避難場所!G5229</f>
        <v>4630</v>
      </c>
      <c r="F85" s="106">
        <f>指定緊急避難場所!H5229</f>
        <v>0</v>
      </c>
      <c r="G85" s="106">
        <f>指定緊急避難場所!I5229</f>
        <v>0</v>
      </c>
      <c r="H85" s="106">
        <f>指定緊急避難場所!J5229</f>
        <v>37460</v>
      </c>
      <c r="I85" s="106">
        <f>指定緊急避難場所!K5229</f>
        <v>0</v>
      </c>
      <c r="J85" s="106">
        <f>指定緊急避難場所!L5229</f>
        <v>37460</v>
      </c>
      <c r="K85" s="106">
        <f>指定緊急避難場所!M5229</f>
        <v>4630</v>
      </c>
      <c r="L85" s="106">
        <f>指定緊急避難場所!N5229</f>
        <v>0</v>
      </c>
      <c r="M85" s="96">
        <f>指定緊急避難場所!O5229</f>
        <v>4630</v>
      </c>
      <c r="N85" s="81">
        <f>指定避難所!I2931</f>
        <v>4630</v>
      </c>
      <c r="O85" s="99">
        <f>指定避難所!H2932</f>
        <v>4630</v>
      </c>
      <c r="P85" s="100">
        <f t="shared" si="3"/>
        <v>4290</v>
      </c>
      <c r="Q85" s="97">
        <f>指定避難所!G2932</f>
        <v>340</v>
      </c>
    </row>
    <row r="86" spans="1:17" s="79" customFormat="1" x14ac:dyDescent="0.2">
      <c r="A86" s="694">
        <v>41</v>
      </c>
      <c r="B86" s="693" t="s">
        <v>5833</v>
      </c>
      <c r="C86" s="78" t="s">
        <v>2072</v>
      </c>
      <c r="D86" s="82">
        <f>指定緊急避難場所!A5244</f>
        <v>14</v>
      </c>
      <c r="E86" s="101">
        <f>指定緊急避難場所!G5245</f>
        <v>6</v>
      </c>
      <c r="F86" s="102">
        <f>指定緊急避難場所!H5245</f>
        <v>0</v>
      </c>
      <c r="G86" s="102">
        <f>指定緊急避難場所!I5245</f>
        <v>0</v>
      </c>
      <c r="H86" s="102">
        <f>指定緊急避難場所!J5245</f>
        <v>14</v>
      </c>
      <c r="I86" s="102">
        <f>指定緊急避難場所!K5245</f>
        <v>0</v>
      </c>
      <c r="J86" s="102">
        <f>指定緊急避難場所!L5245</f>
        <v>14</v>
      </c>
      <c r="K86" s="102">
        <f>指定緊急避難場所!M5245</f>
        <v>6</v>
      </c>
      <c r="L86" s="102">
        <f>指定緊急避難場所!N5245</f>
        <v>0</v>
      </c>
      <c r="M86" s="95">
        <f>指定緊急避難場所!O5245</f>
        <v>2</v>
      </c>
      <c r="N86" s="82">
        <f>指定避難所!A2943</f>
        <v>10</v>
      </c>
      <c r="O86" s="93">
        <f>指定避難所!H2944</f>
        <v>0</v>
      </c>
      <c r="P86" s="94">
        <f t="shared" ref="P86:P87" si="6">N86-Q86</f>
        <v>9</v>
      </c>
      <c r="Q86" s="95">
        <f>指定避難所!G2944</f>
        <v>1</v>
      </c>
    </row>
    <row r="87" spans="1:17" s="79" customFormat="1" x14ac:dyDescent="0.2">
      <c r="A87" s="694"/>
      <c r="B87" s="695"/>
      <c r="C87" s="83" t="s">
        <v>2073</v>
      </c>
      <c r="D87" s="84">
        <f>指定緊急避難場所!P5245</f>
        <v>50039</v>
      </c>
      <c r="E87" s="105">
        <f>指定緊急避難場所!G5246</f>
        <v>19930</v>
      </c>
      <c r="F87" s="106">
        <f>指定緊急避難場所!H5246</f>
        <v>0</v>
      </c>
      <c r="G87" s="106">
        <f>指定緊急避難場所!I5246</f>
        <v>0</v>
      </c>
      <c r="H87" s="106">
        <f>指定緊急避難場所!J5246</f>
        <v>50039</v>
      </c>
      <c r="I87" s="106">
        <f>指定緊急避難場所!K5246</f>
        <v>0</v>
      </c>
      <c r="J87" s="106">
        <f>指定緊急避難場所!L5246</f>
        <v>50039</v>
      </c>
      <c r="K87" s="106">
        <f>指定緊急避難場所!M5246</f>
        <v>19930</v>
      </c>
      <c r="L87" s="106">
        <f>指定緊急避難場所!N5246</f>
        <v>0</v>
      </c>
      <c r="M87" s="96">
        <f>指定緊急避難場所!O5246</f>
        <v>212</v>
      </c>
      <c r="N87" s="81">
        <f>指定避難所!I2944</f>
        <v>2073</v>
      </c>
      <c r="O87" s="99">
        <f>指定避難所!H2945</f>
        <v>0</v>
      </c>
      <c r="P87" s="100">
        <f t="shared" si="6"/>
        <v>1988</v>
      </c>
      <c r="Q87" s="97">
        <f>指定避難所!G2945</f>
        <v>85</v>
      </c>
    </row>
    <row r="88" spans="1:17" s="79" customFormat="1" x14ac:dyDescent="0.2">
      <c r="A88" s="694">
        <v>42</v>
      </c>
      <c r="B88" s="693" t="s">
        <v>2087</v>
      </c>
      <c r="C88" s="78" t="s">
        <v>2072</v>
      </c>
      <c r="D88" s="82">
        <f>指定緊急避難場所!A5272</f>
        <v>19</v>
      </c>
      <c r="E88" s="101">
        <f>指定緊急避難場所!G5273</f>
        <v>14</v>
      </c>
      <c r="F88" s="102">
        <f>指定緊急避難場所!H5273</f>
        <v>0</v>
      </c>
      <c r="G88" s="102">
        <f>指定緊急避難場所!I5273</f>
        <v>0</v>
      </c>
      <c r="H88" s="102">
        <f>指定緊急避難場所!J5273</f>
        <v>19</v>
      </c>
      <c r="I88" s="102">
        <f>指定緊急避難場所!K5273</f>
        <v>0</v>
      </c>
      <c r="J88" s="102">
        <f>指定緊急避難場所!L5273</f>
        <v>3</v>
      </c>
      <c r="K88" s="102">
        <f>指定緊急避難場所!M5273</f>
        <v>16</v>
      </c>
      <c r="L88" s="102">
        <f>指定緊急避難場所!N5273</f>
        <v>0</v>
      </c>
      <c r="M88" s="95">
        <f>指定緊急避難場所!O5273</f>
        <v>13</v>
      </c>
      <c r="N88" s="82">
        <f>指定避難所!A2959</f>
        <v>13</v>
      </c>
      <c r="O88" s="93">
        <f>指定避難所!H2960</f>
        <v>13</v>
      </c>
      <c r="P88" s="94">
        <f t="shared" si="3"/>
        <v>13</v>
      </c>
      <c r="Q88" s="95">
        <f>指定避難所!G2960</f>
        <v>0</v>
      </c>
    </row>
    <row r="89" spans="1:17" s="79" customFormat="1" x14ac:dyDescent="0.2">
      <c r="A89" s="694"/>
      <c r="B89" s="695"/>
      <c r="C89" s="83" t="s">
        <v>2073</v>
      </c>
      <c r="D89" s="84">
        <f>指定緊急避難場所!P5273</f>
        <v>11840</v>
      </c>
      <c r="E89" s="105">
        <f>指定緊急避難場所!G5274</f>
        <v>5686</v>
      </c>
      <c r="F89" s="106">
        <f>指定緊急避難場所!H5274</f>
        <v>0</v>
      </c>
      <c r="G89" s="106">
        <f>指定緊急避難場所!I5274</f>
        <v>0</v>
      </c>
      <c r="H89" s="106">
        <f>指定緊急避難場所!J5274</f>
        <v>8193</v>
      </c>
      <c r="I89" s="106">
        <f>指定緊急避難場所!K5274</f>
        <v>0</v>
      </c>
      <c r="J89" s="106">
        <f>指定緊急避難場所!L5274</f>
        <v>2286</v>
      </c>
      <c r="K89" s="106">
        <f>指定緊急避難場所!M5274</f>
        <v>5907</v>
      </c>
      <c r="L89" s="106">
        <f>指定緊急避難場所!N5274</f>
        <v>0</v>
      </c>
      <c r="M89" s="96">
        <f>指定緊急避難場所!O5274</f>
        <v>3962</v>
      </c>
      <c r="N89" s="81">
        <f>指定避難所!I2960</f>
        <v>2638</v>
      </c>
      <c r="O89" s="99">
        <f>指定避難所!H2961</f>
        <v>2638</v>
      </c>
      <c r="P89" s="100">
        <f t="shared" si="3"/>
        <v>2638</v>
      </c>
      <c r="Q89" s="97">
        <f>指定避難所!G2961</f>
        <v>0</v>
      </c>
    </row>
    <row r="90" spans="1:17" s="79" customFormat="1" x14ac:dyDescent="0.2">
      <c r="A90" s="694">
        <v>43</v>
      </c>
      <c r="B90" s="693" t="s">
        <v>2103</v>
      </c>
      <c r="C90" s="78" t="s">
        <v>2072</v>
      </c>
      <c r="D90" s="82">
        <f>指定緊急避難場所!A5313</f>
        <v>38</v>
      </c>
      <c r="E90" s="101">
        <f>指定緊急避難場所!G5314</f>
        <v>23</v>
      </c>
      <c r="F90" s="102">
        <f>指定緊急避難場所!H5314</f>
        <v>0</v>
      </c>
      <c r="G90" s="102">
        <f>指定緊急避難場所!I5314</f>
        <v>13</v>
      </c>
      <c r="H90" s="102">
        <f>指定緊急避難場所!J5314</f>
        <v>6</v>
      </c>
      <c r="I90" s="102">
        <f>指定緊急避難場所!K5314</f>
        <v>38</v>
      </c>
      <c r="J90" s="102">
        <f>指定緊急避難場所!L5314</f>
        <v>6</v>
      </c>
      <c r="K90" s="102">
        <f>指定緊急避難場所!M5314</f>
        <v>29</v>
      </c>
      <c r="L90" s="102">
        <f>指定緊急避難場所!N5314</f>
        <v>0</v>
      </c>
      <c r="M90" s="95">
        <f>指定緊急避難場所!O5314</f>
        <v>38</v>
      </c>
      <c r="N90" s="82">
        <f>指定避難所!A2974</f>
        <v>12</v>
      </c>
      <c r="O90" s="93">
        <f>指定避難所!H2975</f>
        <v>12</v>
      </c>
      <c r="P90" s="94">
        <f t="shared" si="3"/>
        <v>12</v>
      </c>
      <c r="Q90" s="95">
        <f>指定避難所!G2975</f>
        <v>0</v>
      </c>
    </row>
    <row r="91" spans="1:17" s="79" customFormat="1" x14ac:dyDescent="0.2">
      <c r="A91" s="694"/>
      <c r="B91" s="695"/>
      <c r="C91" s="83" t="s">
        <v>2073</v>
      </c>
      <c r="D91" s="84">
        <f>指定緊急避難場所!P5314</f>
        <v>78939</v>
      </c>
      <c r="E91" s="105">
        <f>指定緊急避難場所!G5315</f>
        <v>15831</v>
      </c>
      <c r="F91" s="106">
        <f>指定緊急避難場所!H5315</f>
        <v>0</v>
      </c>
      <c r="G91" s="106">
        <f>指定緊急避難場所!I5315</f>
        <v>9224</v>
      </c>
      <c r="H91" s="106">
        <f>指定緊急避難場所!J5315</f>
        <v>54402</v>
      </c>
      <c r="I91" s="106">
        <f>指定緊急避難場所!K5315</f>
        <v>77221</v>
      </c>
      <c r="J91" s="106">
        <f>指定緊急避難場所!L5315</f>
        <v>54402</v>
      </c>
      <c r="K91" s="106">
        <f>指定緊急避難場所!M5315</f>
        <v>18848</v>
      </c>
      <c r="L91" s="106">
        <f>指定緊急避難場所!N5315</f>
        <v>0</v>
      </c>
      <c r="M91" s="96">
        <f>指定緊急避難場所!O5315</f>
        <v>77221</v>
      </c>
      <c r="N91" s="81">
        <f>指定避難所!I2975</f>
        <v>2080</v>
      </c>
      <c r="O91" s="99">
        <f>指定避難所!H2976</f>
        <v>2080</v>
      </c>
      <c r="P91" s="100">
        <f t="shared" si="3"/>
        <v>2080</v>
      </c>
      <c r="Q91" s="97">
        <f>指定避難所!G2976</f>
        <v>0</v>
      </c>
    </row>
    <row r="92" spans="1:17" s="79" customFormat="1" x14ac:dyDescent="0.2">
      <c r="A92" s="694">
        <v>44</v>
      </c>
      <c r="B92" s="693" t="s">
        <v>2104</v>
      </c>
      <c r="C92" s="78" t="s">
        <v>2072</v>
      </c>
      <c r="D92" s="82">
        <f>指定緊急避難場所!A5329</f>
        <v>13</v>
      </c>
      <c r="E92" s="101">
        <f>指定緊急避難場所!G5330</f>
        <v>13</v>
      </c>
      <c r="F92" s="102">
        <f>指定緊急避難場所!H5330</f>
        <v>0</v>
      </c>
      <c r="G92" s="102">
        <f>指定緊急避難場所!I5330</f>
        <v>13</v>
      </c>
      <c r="H92" s="102">
        <f>指定緊急避難場所!J5330</f>
        <v>10</v>
      </c>
      <c r="I92" s="102">
        <f>指定緊急避難場所!K5330</f>
        <v>13</v>
      </c>
      <c r="J92" s="102">
        <f>指定緊急避難場所!L5330</f>
        <v>8</v>
      </c>
      <c r="K92" s="102">
        <f>指定緊急避難場所!M5330</f>
        <v>13</v>
      </c>
      <c r="L92" s="102">
        <f>指定緊急避難場所!N5330</f>
        <v>0</v>
      </c>
      <c r="M92" s="95">
        <f>指定緊急避難場所!O5330</f>
        <v>9</v>
      </c>
      <c r="N92" s="82">
        <f>指定避難所!A2999</f>
        <v>22</v>
      </c>
      <c r="O92" s="93">
        <f>指定避難所!H3000</f>
        <v>9</v>
      </c>
      <c r="P92" s="94">
        <f t="shared" si="3"/>
        <v>22</v>
      </c>
      <c r="Q92" s="95">
        <f>指定避難所!G3000</f>
        <v>0</v>
      </c>
    </row>
    <row r="93" spans="1:17" s="79" customFormat="1" x14ac:dyDescent="0.2">
      <c r="A93" s="694"/>
      <c r="B93" s="695"/>
      <c r="C93" s="83" t="s">
        <v>2073</v>
      </c>
      <c r="D93" s="84">
        <f>指定緊急避難場所!P5330</f>
        <v>17214</v>
      </c>
      <c r="E93" s="105">
        <f>指定緊急避難場所!G5331</f>
        <v>17214</v>
      </c>
      <c r="F93" s="106">
        <f>指定緊急避難場所!H5331</f>
        <v>0</v>
      </c>
      <c r="G93" s="106">
        <f>指定緊急避難場所!I5331</f>
        <v>17214</v>
      </c>
      <c r="H93" s="106">
        <f>指定緊急避難場所!J5331</f>
        <v>16759</v>
      </c>
      <c r="I93" s="106">
        <f>指定緊急避難場所!K5331</f>
        <v>17214</v>
      </c>
      <c r="J93" s="106">
        <f>指定緊急避難場所!L5331</f>
        <v>16183</v>
      </c>
      <c r="K93" s="106">
        <f>指定緊急避難場所!M5331</f>
        <v>17214</v>
      </c>
      <c r="L93" s="106">
        <f>指定緊急避難場所!N5331</f>
        <v>0</v>
      </c>
      <c r="M93" s="96">
        <f>指定緊急避難場所!O5331</f>
        <v>16598</v>
      </c>
      <c r="N93" s="81">
        <f>指定避難所!I3000</f>
        <v>4085</v>
      </c>
      <c r="O93" s="99">
        <f>指定避難所!H3001</f>
        <v>2927</v>
      </c>
      <c r="P93" s="100">
        <f t="shared" si="3"/>
        <v>4085</v>
      </c>
      <c r="Q93" s="97">
        <f>指定避難所!G3001</f>
        <v>0</v>
      </c>
    </row>
    <row r="94" spans="1:17" s="79" customFormat="1" x14ac:dyDescent="0.2">
      <c r="A94" s="694">
        <v>45</v>
      </c>
      <c r="B94" s="695" t="s">
        <v>6302</v>
      </c>
      <c r="C94" s="78" t="s">
        <v>2072</v>
      </c>
      <c r="D94" s="82">
        <f>指定緊急避難場所!A5333</f>
        <v>1</v>
      </c>
      <c r="E94" s="101">
        <f>指定緊急避難場所!G5334</f>
        <v>1</v>
      </c>
      <c r="F94" s="102">
        <f>指定緊急避難場所!H5334</f>
        <v>0</v>
      </c>
      <c r="G94" s="102">
        <f>指定緊急避難場所!I5334</f>
        <v>1</v>
      </c>
      <c r="H94" s="102">
        <f>指定緊急避難場所!J5334</f>
        <v>1</v>
      </c>
      <c r="I94" s="102">
        <f>指定緊急避難場所!K5334</f>
        <v>1</v>
      </c>
      <c r="J94" s="102">
        <f>指定緊急避難場所!L5334</f>
        <v>0</v>
      </c>
      <c r="K94" s="102">
        <f>指定緊急避難場所!M5334</f>
        <v>1</v>
      </c>
      <c r="L94" s="102">
        <f>指定緊急避難場所!N5334</f>
        <v>0</v>
      </c>
      <c r="M94" s="95">
        <f>指定緊急避難場所!O5334</f>
        <v>1</v>
      </c>
      <c r="N94" s="82">
        <f>指定避難所!A3015</f>
        <v>13</v>
      </c>
      <c r="O94" s="93">
        <f>指定避難所!H3016</f>
        <v>0</v>
      </c>
      <c r="P94" s="94">
        <f t="shared" si="3"/>
        <v>13</v>
      </c>
      <c r="Q94" s="95">
        <f>指定避難所!G3016</f>
        <v>0</v>
      </c>
    </row>
    <row r="95" spans="1:17" s="79" customFormat="1" x14ac:dyDescent="0.2">
      <c r="A95" s="694"/>
      <c r="B95" s="696"/>
      <c r="C95" s="80" t="s">
        <v>2073</v>
      </c>
      <c r="D95" s="81">
        <f>指定緊急避難場所!P5334</f>
        <v>212</v>
      </c>
      <c r="E95" s="98">
        <f>指定緊急避難場所!G5335</f>
        <v>212</v>
      </c>
      <c r="F95" s="92">
        <f>指定緊急避難場所!H5335</f>
        <v>0</v>
      </c>
      <c r="G95" s="92">
        <f>指定緊急避難場所!I5335</f>
        <v>212</v>
      </c>
      <c r="H95" s="92">
        <f>指定緊急避難場所!J5335</f>
        <v>212</v>
      </c>
      <c r="I95" s="92">
        <f>指定緊急避難場所!K5335</f>
        <v>212</v>
      </c>
      <c r="J95" s="92">
        <f>指定緊急避難場所!L5335</f>
        <v>0</v>
      </c>
      <c r="K95" s="92">
        <f>指定緊急避難場所!M5335</f>
        <v>212</v>
      </c>
      <c r="L95" s="92">
        <f>指定緊急避難場所!N5335</f>
        <v>0</v>
      </c>
      <c r="M95" s="97">
        <f>指定緊急避難場所!O5335</f>
        <v>212</v>
      </c>
      <c r="N95" s="84">
        <f>指定避難所!I3016</f>
        <v>4655</v>
      </c>
      <c r="O95" s="103">
        <f>指定避難所!H3017</f>
        <v>0</v>
      </c>
      <c r="P95" s="104">
        <f t="shared" si="3"/>
        <v>4655</v>
      </c>
      <c r="Q95" s="96">
        <f>指定避難所!G3017</f>
        <v>0</v>
      </c>
    </row>
    <row r="96" spans="1:17" s="79" customFormat="1" x14ac:dyDescent="0.2">
      <c r="A96" s="694">
        <v>46</v>
      </c>
      <c r="B96" s="693" t="s">
        <v>4202</v>
      </c>
      <c r="C96" s="78" t="s">
        <v>2072</v>
      </c>
      <c r="D96" s="82">
        <f>指定緊急避難場所!A5370</f>
        <v>34</v>
      </c>
      <c r="E96" s="101">
        <f>指定緊急避難場所!G5371</f>
        <v>31</v>
      </c>
      <c r="F96" s="102">
        <f>指定緊急避難場所!H5371</f>
        <v>0</v>
      </c>
      <c r="G96" s="102">
        <f>指定緊急避難場所!I5371</f>
        <v>0</v>
      </c>
      <c r="H96" s="102">
        <f>指定緊急避難場所!J5371</f>
        <v>34</v>
      </c>
      <c r="I96" s="102">
        <f>指定緊急避難場所!K5371</f>
        <v>0</v>
      </c>
      <c r="J96" s="102">
        <f>指定緊急避難場所!L5371</f>
        <v>0</v>
      </c>
      <c r="K96" s="102">
        <f>指定緊急避難場所!M5371</f>
        <v>31</v>
      </c>
      <c r="L96" s="102">
        <f>指定緊急避難場所!N5371</f>
        <v>0</v>
      </c>
      <c r="M96" s="95">
        <f>指定緊急避難場所!O5371</f>
        <v>0</v>
      </c>
      <c r="N96" s="82">
        <f>指定避難所!A3045</f>
        <v>27</v>
      </c>
      <c r="O96" s="93">
        <f>指定避難所!H3046</f>
        <v>0</v>
      </c>
      <c r="P96" s="94">
        <f>N96-Q96</f>
        <v>27</v>
      </c>
      <c r="Q96" s="95">
        <f>指定避難所!G3046</f>
        <v>0</v>
      </c>
    </row>
    <row r="97" spans="1:17" s="79" customFormat="1" x14ac:dyDescent="0.2">
      <c r="A97" s="694"/>
      <c r="B97" s="695"/>
      <c r="C97" s="83" t="s">
        <v>2073</v>
      </c>
      <c r="D97" s="84">
        <f>指定緊急避難場所!P5371</f>
        <v>0</v>
      </c>
      <c r="E97" s="105">
        <f>指定緊急避難場所!G5372</f>
        <v>0</v>
      </c>
      <c r="F97" s="106">
        <f>指定緊急避難場所!H5372</f>
        <v>0</v>
      </c>
      <c r="G97" s="106">
        <f>指定緊急避難場所!I5372</f>
        <v>0</v>
      </c>
      <c r="H97" s="106">
        <f>指定緊急避難場所!J5372</f>
        <v>0</v>
      </c>
      <c r="I97" s="106">
        <f>指定緊急避難場所!K5372</f>
        <v>0</v>
      </c>
      <c r="J97" s="106">
        <f>指定緊急避難場所!L5372</f>
        <v>0</v>
      </c>
      <c r="K97" s="106">
        <f>指定緊急避難場所!M5372</f>
        <v>0</v>
      </c>
      <c r="L97" s="106">
        <f>指定緊急避難場所!N5372</f>
        <v>0</v>
      </c>
      <c r="M97" s="96">
        <f>指定緊急避難場所!O5372</f>
        <v>0</v>
      </c>
      <c r="N97" s="81">
        <f>指定避難所!I3046</f>
        <v>2680</v>
      </c>
      <c r="O97" s="99">
        <f>指定避難所!H3047</f>
        <v>0</v>
      </c>
      <c r="P97" s="100">
        <f>N97-Q97</f>
        <v>2680</v>
      </c>
      <c r="Q97" s="97">
        <f>指定避難所!G3047</f>
        <v>0</v>
      </c>
    </row>
    <row r="98" spans="1:17" s="79" customFormat="1" x14ac:dyDescent="0.2">
      <c r="A98" s="694">
        <v>47</v>
      </c>
      <c r="B98" s="693" t="s">
        <v>2088</v>
      </c>
      <c r="C98" s="78" t="s">
        <v>2072</v>
      </c>
      <c r="D98" s="82">
        <f>指定緊急避難場所!A5457</f>
        <v>84</v>
      </c>
      <c r="E98" s="101">
        <f>指定緊急避難場所!G5458</f>
        <v>37</v>
      </c>
      <c r="F98" s="102">
        <f>指定緊急避難場所!H5458</f>
        <v>37</v>
      </c>
      <c r="G98" s="102">
        <f>指定緊急避難場所!I5458</f>
        <v>36</v>
      </c>
      <c r="H98" s="102">
        <f>指定緊急避難場所!J5458</f>
        <v>47</v>
      </c>
      <c r="I98" s="102">
        <f>指定緊急避難場所!K5458</f>
        <v>84</v>
      </c>
      <c r="J98" s="102">
        <f>指定緊急避難場所!L5458</f>
        <v>11</v>
      </c>
      <c r="K98" s="102">
        <f>指定緊急避難場所!M5458</f>
        <v>36</v>
      </c>
      <c r="L98" s="102">
        <f>指定緊急避難場所!N5458</f>
        <v>0</v>
      </c>
      <c r="M98" s="95">
        <f>指定緊急避難場所!O5458</f>
        <v>37</v>
      </c>
      <c r="N98" s="82">
        <f>指定避難所!A3086</f>
        <v>38</v>
      </c>
      <c r="O98" s="93">
        <f>指定避難所!H3087</f>
        <v>38</v>
      </c>
      <c r="P98" s="94">
        <f t="shared" si="3"/>
        <v>37</v>
      </c>
      <c r="Q98" s="95">
        <f>指定避難所!G3087</f>
        <v>1</v>
      </c>
    </row>
    <row r="99" spans="1:17" s="79" customFormat="1" x14ac:dyDescent="0.2">
      <c r="A99" s="694"/>
      <c r="B99" s="695"/>
      <c r="C99" s="83" t="s">
        <v>2073</v>
      </c>
      <c r="D99" s="84">
        <f>指定緊急避難場所!P5458</f>
        <v>6915</v>
      </c>
      <c r="E99" s="105">
        <f>指定緊急避難場所!G5459</f>
        <v>6445</v>
      </c>
      <c r="F99" s="106">
        <f>指定緊急避難場所!H5459</f>
        <v>6445</v>
      </c>
      <c r="G99" s="106">
        <f>指定緊急避難場所!I5459</f>
        <v>6315</v>
      </c>
      <c r="H99" s="106">
        <f>指定緊急避難場所!J5459</f>
        <v>470</v>
      </c>
      <c r="I99" s="106">
        <f>指定緊急避難場所!K5459</f>
        <v>6915</v>
      </c>
      <c r="J99" s="106">
        <f>指定緊急避難場所!L5459</f>
        <v>470</v>
      </c>
      <c r="K99" s="106">
        <f>指定緊急避難場所!M5459</f>
        <v>6445</v>
      </c>
      <c r="L99" s="106">
        <f>指定緊急避難場所!N5459</f>
        <v>0</v>
      </c>
      <c r="M99" s="96">
        <f>指定緊急避難場所!O5459</f>
        <v>6915</v>
      </c>
      <c r="N99" s="81">
        <f>指定避難所!I3087</f>
        <v>7215</v>
      </c>
      <c r="O99" s="99">
        <f>指定避難所!H3088</f>
        <v>7215</v>
      </c>
      <c r="P99" s="100">
        <f t="shared" si="3"/>
        <v>6915</v>
      </c>
      <c r="Q99" s="97">
        <f>指定避難所!G3088</f>
        <v>300</v>
      </c>
    </row>
    <row r="100" spans="1:17" s="79" customFormat="1" x14ac:dyDescent="0.2">
      <c r="A100" s="694">
        <v>48</v>
      </c>
      <c r="B100" s="693" t="s">
        <v>10884</v>
      </c>
      <c r="C100" s="78" t="s">
        <v>2072</v>
      </c>
      <c r="D100" s="82">
        <f>指定緊急避難場所!A5471</f>
        <v>10</v>
      </c>
      <c r="E100" s="101">
        <f>指定緊急避難場所!G5472</f>
        <v>7</v>
      </c>
      <c r="F100" s="102">
        <f>指定緊急避難場所!H5472</f>
        <v>6</v>
      </c>
      <c r="G100" s="102">
        <f>指定緊急避難場所!I5472</f>
        <v>6</v>
      </c>
      <c r="H100" s="102">
        <f>指定緊急避難場所!J5472</f>
        <v>2</v>
      </c>
      <c r="I100" s="102">
        <f>指定緊急避難場所!K5472</f>
        <v>2</v>
      </c>
      <c r="J100" s="102">
        <f>指定緊急避難場所!L5472</f>
        <v>0</v>
      </c>
      <c r="K100" s="102">
        <f>指定緊急避難場所!M5472</f>
        <v>0</v>
      </c>
      <c r="L100" s="102">
        <f>指定緊急避難場所!N5472</f>
        <v>0</v>
      </c>
      <c r="M100" s="95">
        <f>指定緊急避難場所!O5472</f>
        <v>8</v>
      </c>
      <c r="N100" s="82">
        <f>指定避難所!A3101</f>
        <v>12</v>
      </c>
      <c r="O100" s="93">
        <f>指定避難所!H3102</f>
        <v>9</v>
      </c>
      <c r="P100" s="94">
        <f t="shared" ref="P100:P101" si="7">N100-Q100</f>
        <v>9</v>
      </c>
      <c r="Q100" s="95">
        <f>指定避難所!G3102</f>
        <v>3</v>
      </c>
    </row>
    <row r="101" spans="1:17" s="79" customFormat="1" x14ac:dyDescent="0.2">
      <c r="A101" s="694"/>
      <c r="B101" s="695"/>
      <c r="C101" s="83" t="s">
        <v>2073</v>
      </c>
      <c r="D101" s="84">
        <f>指定緊急避難場所!P5472</f>
        <v>3997</v>
      </c>
      <c r="E101" s="105">
        <f>指定緊急避難場所!G5473</f>
        <v>0</v>
      </c>
      <c r="F101" s="106">
        <f>指定緊急避難場所!H5473</f>
        <v>0</v>
      </c>
      <c r="G101" s="106">
        <f>指定緊急避難場所!I5473</f>
        <v>0</v>
      </c>
      <c r="H101" s="106">
        <f>指定緊急避難場所!J5473</f>
        <v>0</v>
      </c>
      <c r="I101" s="106">
        <f>指定緊急避難場所!K5473</f>
        <v>0</v>
      </c>
      <c r="J101" s="106">
        <f>指定緊急避難場所!L5473</f>
        <v>0</v>
      </c>
      <c r="K101" s="106">
        <f>指定緊急避難場所!M5473</f>
        <v>0</v>
      </c>
      <c r="L101" s="106">
        <f>指定緊急避難場所!N5473</f>
        <v>0</v>
      </c>
      <c r="M101" s="96">
        <f>指定緊急避難場所!O5473</f>
        <v>0</v>
      </c>
      <c r="N101" s="81">
        <f>指定避難所!I3102</f>
        <v>3666</v>
      </c>
      <c r="O101" s="99">
        <f>指定避難所!H3103</f>
        <v>3011</v>
      </c>
      <c r="P101" s="100">
        <f t="shared" si="7"/>
        <v>3011</v>
      </c>
      <c r="Q101" s="97">
        <f>指定避難所!G3103</f>
        <v>655</v>
      </c>
    </row>
    <row r="102" spans="1:17" s="79" customFormat="1" x14ac:dyDescent="0.2">
      <c r="A102" s="694">
        <v>49</v>
      </c>
      <c r="B102" s="695" t="s">
        <v>4279</v>
      </c>
      <c r="C102" s="78" t="s">
        <v>2072</v>
      </c>
      <c r="D102" s="82">
        <f>指定緊急避難場所!A5501</f>
        <v>27</v>
      </c>
      <c r="E102" s="101">
        <f>指定緊急避難場所!G5502</f>
        <v>13</v>
      </c>
      <c r="F102" s="102">
        <f>指定緊急避難場所!H5502</f>
        <v>13</v>
      </c>
      <c r="G102" s="102">
        <f>指定緊急避難場所!I5502</f>
        <v>13</v>
      </c>
      <c r="H102" s="102">
        <f>指定緊急避難場所!J5502</f>
        <v>18</v>
      </c>
      <c r="I102" s="102">
        <f>指定緊急避難場所!K5502</f>
        <v>21</v>
      </c>
      <c r="J102" s="102">
        <f>指定緊急避難場所!L5502</f>
        <v>18</v>
      </c>
      <c r="K102" s="102">
        <f>指定緊急避難場所!M5502</f>
        <v>11</v>
      </c>
      <c r="L102" s="102">
        <f>指定緊急避難場所!N5502</f>
        <v>0</v>
      </c>
      <c r="M102" s="95">
        <f>指定緊急避難場所!O5502</f>
        <v>21</v>
      </c>
      <c r="N102" s="82">
        <f>指定避難所!A3134</f>
        <v>30</v>
      </c>
      <c r="O102" s="93">
        <f>指定避難所!H3135</f>
        <v>19</v>
      </c>
      <c r="P102" s="94">
        <f t="shared" ref="P102:P109" si="8">N102-Q102</f>
        <v>30</v>
      </c>
      <c r="Q102" s="95">
        <f>指定避難所!G3292</f>
        <v>0</v>
      </c>
    </row>
    <row r="103" spans="1:17" s="79" customFormat="1" x14ac:dyDescent="0.2">
      <c r="A103" s="694"/>
      <c r="B103" s="696"/>
      <c r="C103" s="80" t="s">
        <v>2073</v>
      </c>
      <c r="D103" s="81">
        <f>指定緊急避難場所!P5502</f>
        <v>20407</v>
      </c>
      <c r="E103" s="98">
        <f>指定緊急避難場所!G5503</f>
        <v>6866</v>
      </c>
      <c r="F103" s="92">
        <f>指定緊急避難場所!H5503</f>
        <v>6866</v>
      </c>
      <c r="G103" s="92">
        <f>指定緊急避難場所!I5503</f>
        <v>6866</v>
      </c>
      <c r="H103" s="92">
        <f>指定緊急避難場所!J5503</f>
        <v>14028</v>
      </c>
      <c r="I103" s="92">
        <f>指定緊急避難場所!K5503</f>
        <v>16731</v>
      </c>
      <c r="J103" s="92">
        <f>指定緊急避難場所!L5503</f>
        <v>14028</v>
      </c>
      <c r="K103" s="92">
        <f>指定緊急避難場所!M5503</f>
        <v>5508</v>
      </c>
      <c r="L103" s="92">
        <f>指定緊急避難場所!N5503</f>
        <v>0</v>
      </c>
      <c r="M103" s="97">
        <f>指定緊急避難場所!O5503</f>
        <v>12307</v>
      </c>
      <c r="N103" s="84">
        <f>指定避難所!I3135</f>
        <v>7040</v>
      </c>
      <c r="O103" s="103">
        <f>指定避難所!H3136</f>
        <v>5578</v>
      </c>
      <c r="P103" s="104">
        <f t="shared" si="8"/>
        <v>7039</v>
      </c>
      <c r="Q103" s="96">
        <f>指定避難所!G3296</f>
        <v>1</v>
      </c>
    </row>
    <row r="104" spans="1:17" s="79" customFormat="1" x14ac:dyDescent="0.2">
      <c r="A104" s="694">
        <v>50</v>
      </c>
      <c r="B104" s="695" t="s">
        <v>4307</v>
      </c>
      <c r="C104" s="78" t="s">
        <v>2072</v>
      </c>
      <c r="D104" s="82">
        <f>指定緊急避難場所!A5527</f>
        <v>23</v>
      </c>
      <c r="E104" s="101">
        <f>指定緊急避難場所!G5528</f>
        <v>13</v>
      </c>
      <c r="F104" s="102">
        <f>指定緊急避難場所!H5528</f>
        <v>23</v>
      </c>
      <c r="G104" s="102">
        <f>指定緊急避難場所!I5528</f>
        <v>14</v>
      </c>
      <c r="H104" s="102">
        <f>指定緊急避難場所!J5528</f>
        <v>9</v>
      </c>
      <c r="I104" s="102">
        <f>指定緊急避難場所!K5528</f>
        <v>5</v>
      </c>
      <c r="J104" s="102">
        <f>指定緊急避難場所!L5528</f>
        <v>18</v>
      </c>
      <c r="K104" s="102">
        <f>指定緊急避難場所!M5528</f>
        <v>12</v>
      </c>
      <c r="L104" s="102">
        <f>指定緊急避難場所!N5528</f>
        <v>0</v>
      </c>
      <c r="M104" s="95">
        <f>指定緊急避難場所!O5528</f>
        <v>14</v>
      </c>
      <c r="N104" s="82">
        <f>指定避難所!A3155</f>
        <v>18</v>
      </c>
      <c r="O104" s="93">
        <f>指定避難所!H3156</f>
        <v>0</v>
      </c>
      <c r="P104" s="94">
        <f t="shared" si="8"/>
        <v>14</v>
      </c>
      <c r="Q104" s="95">
        <f>指定避難所!G3156</f>
        <v>4</v>
      </c>
    </row>
    <row r="105" spans="1:17" s="79" customFormat="1" x14ac:dyDescent="0.2">
      <c r="A105" s="694"/>
      <c r="B105" s="696"/>
      <c r="C105" s="80" t="s">
        <v>2073</v>
      </c>
      <c r="D105" s="81">
        <f>指定緊急避難場所!P5528</f>
        <v>59213</v>
      </c>
      <c r="E105" s="98">
        <f>指定緊急避難場所!G5529</f>
        <v>4830</v>
      </c>
      <c r="F105" s="92">
        <f>指定緊急避難場所!H5529</f>
        <v>59213</v>
      </c>
      <c r="G105" s="92">
        <f>指定緊急避難場所!I5529</f>
        <v>4900</v>
      </c>
      <c r="H105" s="92">
        <f>指定緊急避難場所!J5529</f>
        <v>54313</v>
      </c>
      <c r="I105" s="92">
        <f>指定緊急避難場所!K5529</f>
        <v>35506</v>
      </c>
      <c r="J105" s="92">
        <f>指定緊急避難場所!L5529</f>
        <v>58763</v>
      </c>
      <c r="K105" s="92">
        <f>指定緊急避難場所!M5529</f>
        <v>12730</v>
      </c>
      <c r="L105" s="92">
        <f>指定緊急避難場所!N5529</f>
        <v>0</v>
      </c>
      <c r="M105" s="97">
        <f>指定緊急避難場所!O5529</f>
        <v>4900</v>
      </c>
      <c r="N105" s="84">
        <f>指定避難所!I3156</f>
        <v>5590</v>
      </c>
      <c r="O105" s="103">
        <f>指定避難所!H3157</f>
        <v>0</v>
      </c>
      <c r="P105" s="104">
        <f t="shared" si="8"/>
        <v>4900</v>
      </c>
      <c r="Q105" s="96">
        <f>指定避難所!G3157</f>
        <v>690</v>
      </c>
    </row>
    <row r="106" spans="1:17" s="79" customFormat="1" x14ac:dyDescent="0.2">
      <c r="A106" s="694">
        <v>51</v>
      </c>
      <c r="B106" s="695" t="s">
        <v>4327</v>
      </c>
      <c r="C106" s="78" t="s">
        <v>2072</v>
      </c>
      <c r="D106" s="82">
        <f>指定緊急避難場所!A5640</f>
        <v>110</v>
      </c>
      <c r="E106" s="101">
        <f>指定緊急避難場所!G5641</f>
        <v>96</v>
      </c>
      <c r="F106" s="102">
        <f>指定緊急避難場所!H5641</f>
        <v>67</v>
      </c>
      <c r="G106" s="102">
        <f>指定緊急避難場所!I5641</f>
        <v>0</v>
      </c>
      <c r="H106" s="102">
        <f>指定緊急避難場所!J5641</f>
        <v>63</v>
      </c>
      <c r="I106" s="102">
        <f>指定緊急避難場所!K5641</f>
        <v>0</v>
      </c>
      <c r="J106" s="102">
        <f>指定緊急避難場所!L5641</f>
        <v>14</v>
      </c>
      <c r="K106" s="102">
        <f>指定緊急避難場所!M5641</f>
        <v>96</v>
      </c>
      <c r="L106" s="102">
        <f>指定緊急避難場所!N5641</f>
        <v>0</v>
      </c>
      <c r="M106" s="95">
        <f>指定緊急避難場所!O5641</f>
        <v>70</v>
      </c>
      <c r="N106" s="82">
        <f>指定避難所!A3228</f>
        <v>70</v>
      </c>
      <c r="O106" s="93">
        <f>指定避難所!H3229</f>
        <v>70</v>
      </c>
      <c r="P106" s="94">
        <f t="shared" si="8"/>
        <v>70</v>
      </c>
      <c r="Q106" s="95">
        <f>指定避難所!G3229</f>
        <v>0</v>
      </c>
    </row>
    <row r="107" spans="1:17" s="79" customFormat="1" x14ac:dyDescent="0.2">
      <c r="A107" s="694"/>
      <c r="B107" s="696"/>
      <c r="C107" s="80" t="s">
        <v>2073</v>
      </c>
      <c r="D107" s="81">
        <f>指定緊急避難場所!P5641</f>
        <v>143826</v>
      </c>
      <c r="E107" s="98">
        <f>指定緊急避難場所!G5642</f>
        <v>131160</v>
      </c>
      <c r="F107" s="92">
        <f>指定緊急避難場所!H5642</f>
        <v>9134</v>
      </c>
      <c r="G107" s="92">
        <f>指定緊急避難場所!I5642</f>
        <v>0</v>
      </c>
      <c r="H107" s="92">
        <f>指定緊急避難場所!J5642</f>
        <v>140311</v>
      </c>
      <c r="I107" s="92">
        <f>指定緊急避難場所!K5642</f>
        <v>0</v>
      </c>
      <c r="J107" s="92">
        <f>指定緊急避難場所!L5642</f>
        <v>29393</v>
      </c>
      <c r="K107" s="92">
        <f>指定緊急避難場所!M5642</f>
        <v>131160</v>
      </c>
      <c r="L107" s="92">
        <f>指定緊急避難場所!N5642</f>
        <v>0</v>
      </c>
      <c r="M107" s="97">
        <f>指定緊急避難場所!O5642</f>
        <v>9323</v>
      </c>
      <c r="N107" s="84">
        <f>指定避難所!I3229</f>
        <v>6197</v>
      </c>
      <c r="O107" s="103">
        <f>指定避難所!H3230</f>
        <v>6197</v>
      </c>
      <c r="P107" s="104">
        <f t="shared" si="8"/>
        <v>6197</v>
      </c>
      <c r="Q107" s="96">
        <f>指定避難所!G3230</f>
        <v>0</v>
      </c>
    </row>
    <row r="108" spans="1:17" s="79" customFormat="1" x14ac:dyDescent="0.2">
      <c r="A108" s="694">
        <v>52</v>
      </c>
      <c r="B108" s="695" t="s">
        <v>4361</v>
      </c>
      <c r="C108" s="78" t="s">
        <v>2072</v>
      </c>
      <c r="D108" s="82">
        <f>指定緊急避難場所!A5689</f>
        <v>46</v>
      </c>
      <c r="E108" s="101">
        <f>指定緊急避難場所!G5690</f>
        <v>0</v>
      </c>
      <c r="F108" s="102">
        <f>指定緊急避難場所!H5690</f>
        <v>0</v>
      </c>
      <c r="G108" s="102">
        <f>指定緊急避難場所!I5690</f>
        <v>0</v>
      </c>
      <c r="H108" s="102">
        <f>指定緊急避難場所!J5690</f>
        <v>46</v>
      </c>
      <c r="I108" s="102">
        <f>指定緊急避難場所!K5690</f>
        <v>0</v>
      </c>
      <c r="J108" s="102">
        <f>指定緊急避難場所!L5690</f>
        <v>46</v>
      </c>
      <c r="K108" s="102">
        <f>指定緊急避難場所!M5690</f>
        <v>0</v>
      </c>
      <c r="L108" s="102">
        <f>指定緊急避難場所!N5690</f>
        <v>0</v>
      </c>
      <c r="M108" s="95">
        <f>指定緊急避難場所!O5690</f>
        <v>0</v>
      </c>
      <c r="N108" s="82">
        <f>指定避難所!A3266</f>
        <v>35</v>
      </c>
      <c r="O108" s="93">
        <f>指定避難所!H3267</f>
        <v>0</v>
      </c>
      <c r="P108" s="94">
        <f t="shared" si="8"/>
        <v>32</v>
      </c>
      <c r="Q108" s="95">
        <f>指定避難所!G3267</f>
        <v>3</v>
      </c>
    </row>
    <row r="109" spans="1:17" s="79" customFormat="1" x14ac:dyDescent="0.2">
      <c r="A109" s="694"/>
      <c r="B109" s="696"/>
      <c r="C109" s="80" t="s">
        <v>2073</v>
      </c>
      <c r="D109" s="81">
        <f>指定緊急避難場所!P5690</f>
        <v>4930</v>
      </c>
      <c r="E109" s="98">
        <f>指定緊急避難場所!G5691</f>
        <v>0</v>
      </c>
      <c r="F109" s="92">
        <f>指定緊急避難場所!H5691</f>
        <v>0</v>
      </c>
      <c r="G109" s="92">
        <f>指定緊急避難場所!I5691</f>
        <v>0</v>
      </c>
      <c r="H109" s="92">
        <f>指定緊急避難場所!J5691</f>
        <v>4930</v>
      </c>
      <c r="I109" s="92">
        <f>指定緊急避難場所!K5691</f>
        <v>0</v>
      </c>
      <c r="J109" s="92">
        <f>指定緊急避難場所!L5691</f>
        <v>4930</v>
      </c>
      <c r="K109" s="92">
        <f>指定緊急避難場所!M5691</f>
        <v>0</v>
      </c>
      <c r="L109" s="92">
        <f>指定緊急避難場所!N5691</f>
        <v>0</v>
      </c>
      <c r="M109" s="97">
        <f>指定緊急避難場所!O5691</f>
        <v>0</v>
      </c>
      <c r="N109" s="84">
        <f>指定避難所!I3267</f>
        <v>1360</v>
      </c>
      <c r="O109" s="103">
        <f>指定避難所!H3268</f>
        <v>0</v>
      </c>
      <c r="P109" s="104">
        <f t="shared" si="8"/>
        <v>1290</v>
      </c>
      <c r="Q109" s="96">
        <f>指定避難所!G3268</f>
        <v>70</v>
      </c>
    </row>
    <row r="110" spans="1:17" s="79" customFormat="1" x14ac:dyDescent="0.2">
      <c r="A110" s="694">
        <v>53</v>
      </c>
      <c r="B110" s="695" t="s">
        <v>2106</v>
      </c>
      <c r="C110" s="78" t="s">
        <v>2072</v>
      </c>
      <c r="D110" s="82">
        <f>指定緊急避難場所!A5777</f>
        <v>85</v>
      </c>
      <c r="E110" s="101">
        <f>指定緊急避難場所!G5778</f>
        <v>82</v>
      </c>
      <c r="F110" s="102">
        <f>指定緊急避難場所!H5778</f>
        <v>85</v>
      </c>
      <c r="G110" s="102">
        <f>指定緊急避難場所!I5778</f>
        <v>0</v>
      </c>
      <c r="H110" s="102">
        <f>指定緊急避難場所!J5778</f>
        <v>85</v>
      </c>
      <c r="I110" s="102">
        <f>指定緊急避難場所!K5778</f>
        <v>0</v>
      </c>
      <c r="J110" s="102">
        <f>指定緊急避難場所!L5778</f>
        <v>82</v>
      </c>
      <c r="K110" s="102">
        <f>指定緊急避難場所!M5778</f>
        <v>0</v>
      </c>
      <c r="L110" s="102">
        <f>指定緊急避難場所!N5778</f>
        <v>0</v>
      </c>
      <c r="M110" s="95">
        <f>指定緊急避難場所!O5778</f>
        <v>0</v>
      </c>
      <c r="N110" s="82">
        <f>指定避難所!A3296</f>
        <v>27</v>
      </c>
      <c r="O110" s="93">
        <f>指定避難所!H3297</f>
        <v>9</v>
      </c>
      <c r="P110" s="94">
        <f t="shared" si="3"/>
        <v>25</v>
      </c>
      <c r="Q110" s="95">
        <f>指定避難所!G3297</f>
        <v>2</v>
      </c>
    </row>
    <row r="111" spans="1:17" s="79" customFormat="1" x14ac:dyDescent="0.2">
      <c r="A111" s="694"/>
      <c r="B111" s="696"/>
      <c r="C111" s="80" t="s">
        <v>2073</v>
      </c>
      <c r="D111" s="81">
        <f>指定緊急避難場所!P5778</f>
        <v>3955</v>
      </c>
      <c r="E111" s="98">
        <f>指定緊急避難場所!G5779</f>
        <v>3655</v>
      </c>
      <c r="F111" s="92">
        <f>指定緊急避難場所!H5779</f>
        <v>3955</v>
      </c>
      <c r="G111" s="92">
        <f>指定緊急避難場所!I5779</f>
        <v>0</v>
      </c>
      <c r="H111" s="92">
        <f>指定緊急避難場所!J5779</f>
        <v>3955</v>
      </c>
      <c r="I111" s="92">
        <f>指定緊急避難場所!K5779</f>
        <v>0</v>
      </c>
      <c r="J111" s="92">
        <f>指定緊急避難場所!L5779</f>
        <v>3655</v>
      </c>
      <c r="K111" s="92">
        <f>指定緊急避難場所!M5779</f>
        <v>0</v>
      </c>
      <c r="L111" s="92">
        <f>指定緊急避難場所!N5779</f>
        <v>0</v>
      </c>
      <c r="M111" s="97">
        <f>指定緊急避難場所!O5779</f>
        <v>0</v>
      </c>
      <c r="N111" s="84">
        <f>指定避難所!I3297</f>
        <v>13031</v>
      </c>
      <c r="O111" s="103">
        <f>指定避難所!H3298</f>
        <v>1545</v>
      </c>
      <c r="P111" s="104">
        <f t="shared" si="3"/>
        <v>13020</v>
      </c>
      <c r="Q111" s="96">
        <f>指定避難所!G3298</f>
        <v>11</v>
      </c>
    </row>
    <row r="112" spans="1:17" s="79" customFormat="1" x14ac:dyDescent="0.2">
      <c r="A112" s="694">
        <v>54</v>
      </c>
      <c r="B112" s="695" t="s">
        <v>2105</v>
      </c>
      <c r="C112" s="78" t="s">
        <v>2072</v>
      </c>
      <c r="D112" s="82">
        <f>指定緊急避難場所!A5802</f>
        <v>22</v>
      </c>
      <c r="E112" s="101">
        <f>指定緊急避難場所!G5803</f>
        <v>0</v>
      </c>
      <c r="F112" s="102">
        <f>指定緊急避難場所!H5803</f>
        <v>22</v>
      </c>
      <c r="G112" s="102">
        <f>指定緊急避難場所!I5803</f>
        <v>0</v>
      </c>
      <c r="H112" s="102">
        <f>指定緊急避難場所!J5803</f>
        <v>22</v>
      </c>
      <c r="I112" s="102">
        <f>指定緊急避難場所!K5803</f>
        <v>0</v>
      </c>
      <c r="J112" s="102">
        <f>指定緊急避難場所!L5803</f>
        <v>22</v>
      </c>
      <c r="K112" s="102">
        <f>指定緊急避難場所!M5803</f>
        <v>0</v>
      </c>
      <c r="L112" s="102">
        <f>指定緊急避難場所!N5803</f>
        <v>0</v>
      </c>
      <c r="M112" s="95">
        <f>指定緊急避難場所!O5803</f>
        <v>14</v>
      </c>
      <c r="N112" s="82">
        <f>指定避難所!A3307</f>
        <v>8</v>
      </c>
      <c r="O112" s="93">
        <f>指定避難所!H3308</f>
        <v>5</v>
      </c>
      <c r="P112" s="94">
        <f>N112-Q112</f>
        <v>5</v>
      </c>
      <c r="Q112" s="95">
        <f>指定避難所!G3308</f>
        <v>3</v>
      </c>
    </row>
    <row r="113" spans="1:17" s="79" customFormat="1" ht="14.5" thickBot="1" x14ac:dyDescent="0.25">
      <c r="A113" s="694"/>
      <c r="B113" s="731"/>
      <c r="C113" s="85" t="s">
        <v>2073</v>
      </c>
      <c r="D113" s="81">
        <f>指定緊急避難場所!P5803</f>
        <v>910</v>
      </c>
      <c r="E113" s="98">
        <f>指定緊急避難場所!G5804</f>
        <v>0</v>
      </c>
      <c r="F113" s="92">
        <f>指定緊急避難場所!H5804</f>
        <v>910</v>
      </c>
      <c r="G113" s="92">
        <f>指定緊急避難場所!I5804</f>
        <v>0</v>
      </c>
      <c r="H113" s="92">
        <f>指定緊急避難場所!J5804</f>
        <v>910</v>
      </c>
      <c r="I113" s="92">
        <f>指定緊急避難場所!K5804</f>
        <v>0</v>
      </c>
      <c r="J113" s="92">
        <f>指定緊急避難場所!L5804</f>
        <v>910</v>
      </c>
      <c r="K113" s="92">
        <f>指定緊急避難場所!M5804</f>
        <v>0</v>
      </c>
      <c r="L113" s="92">
        <f>指定緊急避難場所!N5804</f>
        <v>0</v>
      </c>
      <c r="M113" s="97">
        <f>指定緊急避難場所!O5804</f>
        <v>910</v>
      </c>
      <c r="N113" s="84">
        <f>指定避難所!I3308</f>
        <v>1150</v>
      </c>
      <c r="O113" s="103">
        <f>指定避難所!H3309</f>
        <v>1050</v>
      </c>
      <c r="P113" s="104">
        <f>N113-Q113</f>
        <v>1050</v>
      </c>
      <c r="Q113" s="96">
        <f>指定避難所!G3309</f>
        <v>100</v>
      </c>
    </row>
    <row r="114" spans="1:17" ht="15" customHeight="1" thickTop="1" x14ac:dyDescent="0.2">
      <c r="A114" s="727" t="s">
        <v>2061</v>
      </c>
      <c r="B114" s="728"/>
      <c r="C114" s="28" t="s">
        <v>2075</v>
      </c>
      <c r="D114" s="157">
        <f>SUM(D6,D8,D10,D12,D14,D16,D18,D20,D22,D24,D26,D28,D30,D32,D34,D36,D38,D40,D42,D44,D46,D48,D50,D52,D54,D56,D58,D60,D62,D64,D66,D68,D70,D72,D74,D76,D78,D80,D82,D84,D86,D88,D90,D92,D94,D96,D98,D100,D102,D104,D106,D108,D110,D112)</f>
        <v>5435</v>
      </c>
      <c r="E114" s="158">
        <f t="shared" ref="E114:Q114" si="9">SUM(E6,E8,E10,E12,E14,E16,E18,E20,E22,E24,E26,E28,E30,E32,E34,E36,E38,E40,E42,E44,E46,E48,E50,E52,E54,E56,E58,E60,E62,E64,E66,E68,E70,E72,E74,E76,E78,E80,E82,E84,E86,E88,E90,E92,E94,E96,E98,E100,E102,E104,E106,E108,E110,E112)</f>
        <v>2884</v>
      </c>
      <c r="F114" s="159">
        <f t="shared" si="9"/>
        <v>2133</v>
      </c>
      <c r="G114" s="159">
        <f t="shared" si="9"/>
        <v>1412</v>
      </c>
      <c r="H114" s="159">
        <f t="shared" si="9"/>
        <v>3355</v>
      </c>
      <c r="I114" s="159">
        <f t="shared" si="9"/>
        <v>2199</v>
      </c>
      <c r="J114" s="159">
        <f t="shared" si="9"/>
        <v>1034</v>
      </c>
      <c r="K114" s="159">
        <f t="shared" si="9"/>
        <v>2313</v>
      </c>
      <c r="L114" s="159">
        <f t="shared" si="9"/>
        <v>23</v>
      </c>
      <c r="M114" s="160">
        <f t="shared" si="9"/>
        <v>2251</v>
      </c>
      <c r="N114" s="166">
        <f t="shared" si="9"/>
        <v>3131</v>
      </c>
      <c r="O114" s="167">
        <f t="shared" si="9"/>
        <v>2202</v>
      </c>
      <c r="P114" s="159">
        <f t="shared" si="9"/>
        <v>2823</v>
      </c>
      <c r="Q114" s="200">
        <f t="shared" si="9"/>
        <v>308</v>
      </c>
    </row>
    <row r="115" spans="1:17" ht="14.5" thickBot="1" x14ac:dyDescent="0.25">
      <c r="A115" s="729"/>
      <c r="B115" s="730"/>
      <c r="C115" s="29" t="s">
        <v>2073</v>
      </c>
      <c r="D115" s="161">
        <f>SUM(D7,D9,D11,D13,D15,D17,D19,D21,D23,D25,D27,D29,D31,D33,D35,D37,D39,D41,D43,D45,D47,D49,D51,D53,D55,D57,D59,D61,D63,D65,D67,D69,D71,D73,D75,D77,D79,D81,D83,D85,D87,D89,D91,D93,D95,D97,D99,D101,D103,D105,D107,D109,D111,D113)</f>
        <v>29450654.041960239</v>
      </c>
      <c r="E115" s="162">
        <f t="shared" ref="E115:Q115" si="10">SUM(E7,E9,E11,E13,E15,E17,E19,E21,E23,E25,E27,E29,E31,E33,E35,E37,E39,E41,E43,E45,E47,E49,E51,E53,E55,E57,E59,E61,E63,E65,E67,E69,E71,E73,E75,E77,E79,E81,E83,E85,E87,E89,E91,E93,E95,E97,E99,E101,E103,E105,E107,E109,E111,E113)</f>
        <v>5321428.1989602363</v>
      </c>
      <c r="F115" s="163">
        <f t="shared" si="10"/>
        <v>3980508.6499999994</v>
      </c>
      <c r="G115" s="163">
        <f t="shared" si="10"/>
        <v>2851337.9000000004</v>
      </c>
      <c r="H115" s="163">
        <f t="shared" si="10"/>
        <v>27329070.233333334</v>
      </c>
      <c r="I115" s="163">
        <f t="shared" si="10"/>
        <v>4067227.443</v>
      </c>
      <c r="J115" s="163">
        <f t="shared" si="10"/>
        <v>21035720.5</v>
      </c>
      <c r="K115" s="163">
        <f t="shared" si="10"/>
        <v>4350830.8166666664</v>
      </c>
      <c r="L115" s="163">
        <f t="shared" si="10"/>
        <v>2336</v>
      </c>
      <c r="M115" s="164">
        <f t="shared" si="10"/>
        <v>4070109.1989602363</v>
      </c>
      <c r="N115" s="168">
        <f t="shared" si="10"/>
        <v>1043143</v>
      </c>
      <c r="O115" s="169">
        <f t="shared" si="10"/>
        <v>799399</v>
      </c>
      <c r="P115" s="163">
        <f t="shared" si="10"/>
        <v>1015828</v>
      </c>
      <c r="Q115" s="201">
        <f t="shared" si="10"/>
        <v>27315</v>
      </c>
    </row>
    <row r="116" spans="1:17" ht="14.5" thickTop="1" x14ac:dyDescent="0.2"/>
  </sheetData>
  <mergeCells count="121">
    <mergeCell ref="B110:B111"/>
    <mergeCell ref="B50:B51"/>
    <mergeCell ref="A86:A87"/>
    <mergeCell ref="B86:B87"/>
    <mergeCell ref="A114:B115"/>
    <mergeCell ref="A68:A69"/>
    <mergeCell ref="A70:A71"/>
    <mergeCell ref="A76:A77"/>
    <mergeCell ref="A78:A79"/>
    <mergeCell ref="A80:A81"/>
    <mergeCell ref="A82:A83"/>
    <mergeCell ref="A84:A85"/>
    <mergeCell ref="A88:A89"/>
    <mergeCell ref="A90:A91"/>
    <mergeCell ref="A92:A93"/>
    <mergeCell ref="A98:A99"/>
    <mergeCell ref="A110:A111"/>
    <mergeCell ref="A112:A113"/>
    <mergeCell ref="B112:B113"/>
    <mergeCell ref="B84:B85"/>
    <mergeCell ref="B82:B83"/>
    <mergeCell ref="B68:B69"/>
    <mergeCell ref="B70:B71"/>
    <mergeCell ref="A108:A109"/>
    <mergeCell ref="B108:B109"/>
    <mergeCell ref="A24:A25"/>
    <mergeCell ref="A48:A49"/>
    <mergeCell ref="A50:A51"/>
    <mergeCell ref="A52:A53"/>
    <mergeCell ref="A54:A55"/>
    <mergeCell ref="A56:A57"/>
    <mergeCell ref="A58:A59"/>
    <mergeCell ref="A64:A65"/>
    <mergeCell ref="A66:A67"/>
    <mergeCell ref="A60:A61"/>
    <mergeCell ref="A34:A35"/>
    <mergeCell ref="A46:A47"/>
    <mergeCell ref="A28:A29"/>
    <mergeCell ref="A30:A31"/>
    <mergeCell ref="A32:A33"/>
    <mergeCell ref="A38:A39"/>
    <mergeCell ref="A40:A41"/>
    <mergeCell ref="A42:A43"/>
    <mergeCell ref="A44:A45"/>
    <mergeCell ref="A62:A63"/>
    <mergeCell ref="A36:A37"/>
    <mergeCell ref="B52:B53"/>
    <mergeCell ref="B56:B57"/>
    <mergeCell ref="B8:B9"/>
    <mergeCell ref="B46:B47"/>
    <mergeCell ref="B40:B41"/>
    <mergeCell ref="B36:B37"/>
    <mergeCell ref="B42:B43"/>
    <mergeCell ref="B20:B21"/>
    <mergeCell ref="A3:A5"/>
    <mergeCell ref="A6:A7"/>
    <mergeCell ref="A8:A9"/>
    <mergeCell ref="A10:A11"/>
    <mergeCell ref="A12:A13"/>
    <mergeCell ref="A14:A15"/>
    <mergeCell ref="A16:A17"/>
    <mergeCell ref="A18:A19"/>
    <mergeCell ref="A22:A23"/>
    <mergeCell ref="A20:A21"/>
    <mergeCell ref="B28:B29"/>
    <mergeCell ref="B32:B33"/>
    <mergeCell ref="B18:B19"/>
    <mergeCell ref="B26:B27"/>
    <mergeCell ref="B6:B7"/>
    <mergeCell ref="B12:B13"/>
    <mergeCell ref="B30:B31"/>
    <mergeCell ref="B38:B39"/>
    <mergeCell ref="N1:Q1"/>
    <mergeCell ref="B3:C5"/>
    <mergeCell ref="D3:M3"/>
    <mergeCell ref="N3:Q3"/>
    <mergeCell ref="D4:D5"/>
    <mergeCell ref="E4:L4"/>
    <mergeCell ref="M4:M5"/>
    <mergeCell ref="N4:N5"/>
    <mergeCell ref="O4:O5"/>
    <mergeCell ref="Q4:Q5"/>
    <mergeCell ref="P4:P5"/>
    <mergeCell ref="A106:A107"/>
    <mergeCell ref="B106:B107"/>
    <mergeCell ref="A96:A97"/>
    <mergeCell ref="B96:B97"/>
    <mergeCell ref="A102:A103"/>
    <mergeCell ref="B102:B103"/>
    <mergeCell ref="A104:A105"/>
    <mergeCell ref="B104:B105"/>
    <mergeCell ref="B60:B61"/>
    <mergeCell ref="B62:B63"/>
    <mergeCell ref="B78:B79"/>
    <mergeCell ref="B80:B81"/>
    <mergeCell ref="B92:B93"/>
    <mergeCell ref="B90:B91"/>
    <mergeCell ref="B66:B67"/>
    <mergeCell ref="B76:B77"/>
    <mergeCell ref="B88:B89"/>
    <mergeCell ref="A94:A95"/>
    <mergeCell ref="B94:B95"/>
    <mergeCell ref="A72:A73"/>
    <mergeCell ref="B72:B73"/>
    <mergeCell ref="A74:A75"/>
    <mergeCell ref="B98:B99"/>
    <mergeCell ref="B10:B11"/>
    <mergeCell ref="B74:B75"/>
    <mergeCell ref="A100:A101"/>
    <mergeCell ref="B100:B101"/>
    <mergeCell ref="B64:B65"/>
    <mergeCell ref="B54:B55"/>
    <mergeCell ref="B58:B59"/>
    <mergeCell ref="A26:A27"/>
    <mergeCell ref="B34:B35"/>
    <mergeCell ref="B14:B15"/>
    <mergeCell ref="B16:B17"/>
    <mergeCell ref="B44:B45"/>
    <mergeCell ref="B48:B49"/>
    <mergeCell ref="B22:B23"/>
    <mergeCell ref="B24:B25"/>
  </mergeCells>
  <phoneticPr fontId="3"/>
  <printOptions horizontalCentered="1" verticalCentered="1"/>
  <pageMargins left="0.19685039370078741" right="0.19685039370078741" top="0.19685039370078741" bottom="0.19685039370078741" header="0.31496062992125984" footer="0.31496062992125984"/>
  <pageSetup paperSize="8" scale="7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EC16C-D85F-414C-9693-DB45F7AC71B1}">
  <sheetPr>
    <tabColor theme="8" tint="0.39997558519241921"/>
    <pageSetUpPr fitToPage="1"/>
  </sheetPr>
  <dimension ref="A1:BJ5805"/>
  <sheetViews>
    <sheetView view="pageBreakPreview" zoomScale="90" zoomScaleNormal="100" zoomScaleSheetLayoutView="90" workbookViewId="0">
      <pane ySplit="6" topLeftCell="A7" activePane="bottomLeft" state="frozen"/>
      <selection pane="bottomLeft" activeCell="A7" sqref="A7"/>
    </sheetView>
  </sheetViews>
  <sheetFormatPr defaultColWidth="9" defaultRowHeight="11" x14ac:dyDescent="0.2"/>
  <cols>
    <col min="1" max="1" width="5.453125" style="1" customWidth="1"/>
    <col min="2" max="2" width="30.7265625" style="658" customWidth="1"/>
    <col min="3" max="3" width="9" style="1"/>
    <col min="4" max="4" width="34" style="1" customWidth="1"/>
    <col min="5" max="5" width="6.26953125" style="1" bestFit="1" customWidth="1"/>
    <col min="6" max="6" width="13.90625" style="1" bestFit="1" customWidth="1"/>
    <col min="7" max="14" width="5.26953125" style="1" customWidth="1"/>
    <col min="15" max="15" width="6.26953125" style="1" customWidth="1"/>
    <col min="16" max="16" width="9" style="1"/>
    <col min="17" max="17" width="9" style="1" customWidth="1"/>
    <col min="18" max="18" width="10.26953125" style="1" bestFit="1" customWidth="1"/>
    <col min="19" max="16384" width="9" style="1"/>
  </cols>
  <sheetData>
    <row r="1" spans="1:62" s="18" customFormat="1" ht="19" x14ac:dyDescent="0.2">
      <c r="A1" s="156" t="s">
        <v>15587</v>
      </c>
      <c r="B1" s="638"/>
      <c r="C1" s="19"/>
      <c r="D1" s="19"/>
      <c r="E1" s="24"/>
      <c r="F1" s="19"/>
      <c r="G1" s="20"/>
      <c r="H1" s="22"/>
      <c r="I1" s="22"/>
      <c r="J1" s="22"/>
      <c r="M1" s="23"/>
      <c r="N1" s="22"/>
      <c r="P1" s="21"/>
      <c r="Q1" s="19"/>
      <c r="R1" s="209"/>
    </row>
    <row r="2" spans="1:62" s="9" customFormat="1" ht="16.5" customHeight="1" x14ac:dyDescent="0.2">
      <c r="A2" s="14"/>
      <c r="B2" s="639"/>
      <c r="C2" s="11"/>
      <c r="D2" s="11"/>
      <c r="E2" s="17"/>
      <c r="F2" s="11"/>
      <c r="G2" s="14"/>
      <c r="I2" s="15"/>
      <c r="J2" s="11"/>
      <c r="K2" s="11"/>
      <c r="L2" s="16"/>
      <c r="M2" s="14"/>
      <c r="O2" s="11"/>
      <c r="Q2" s="14"/>
      <c r="R2" s="11"/>
      <c r="S2" s="11"/>
      <c r="T2" s="11"/>
      <c r="U2" s="11"/>
      <c r="V2" s="11"/>
      <c r="W2" s="11"/>
      <c r="X2" s="11"/>
      <c r="Y2" s="11"/>
      <c r="Z2" s="11"/>
      <c r="AA2" s="11"/>
      <c r="AB2" s="11"/>
      <c r="AC2" s="11"/>
      <c r="AD2" s="11"/>
      <c r="AE2" s="12"/>
      <c r="AF2" s="11"/>
      <c r="AG2" s="11"/>
      <c r="AH2" s="11"/>
      <c r="AI2" s="11"/>
      <c r="AJ2" s="11"/>
      <c r="AK2" s="11"/>
      <c r="AL2" s="11"/>
      <c r="AM2" s="11"/>
      <c r="AN2" s="11"/>
      <c r="AO2" s="10"/>
      <c r="AP2" s="10"/>
      <c r="AQ2" s="10"/>
      <c r="AR2" s="10"/>
      <c r="AS2" s="10"/>
      <c r="AT2" s="10"/>
      <c r="AU2" s="10"/>
      <c r="AV2" s="10"/>
      <c r="AW2" s="10"/>
      <c r="AX2" s="10"/>
      <c r="AY2" s="10"/>
      <c r="AZ2" s="10"/>
      <c r="BA2" s="10"/>
      <c r="BB2" s="10"/>
      <c r="BC2" s="10"/>
      <c r="BD2" s="10"/>
      <c r="BE2" s="10"/>
      <c r="BF2" s="10"/>
      <c r="BG2" s="10"/>
      <c r="BH2" s="10"/>
      <c r="BI2" s="10"/>
      <c r="BJ2" s="10"/>
    </row>
    <row r="3" spans="1:62" s="210" customFormat="1" ht="13.5" customHeight="1" x14ac:dyDescent="0.2">
      <c r="A3" s="763" t="s">
        <v>1908</v>
      </c>
      <c r="B3" s="766" t="s">
        <v>1907</v>
      </c>
      <c r="C3" s="772" t="s">
        <v>3281</v>
      </c>
      <c r="D3" s="772"/>
      <c r="E3" s="773" t="s">
        <v>1906</v>
      </c>
      <c r="F3" s="774"/>
      <c r="G3" s="775" t="s">
        <v>1905</v>
      </c>
      <c r="H3" s="775"/>
      <c r="I3" s="775"/>
      <c r="J3" s="775"/>
      <c r="K3" s="775"/>
      <c r="L3" s="775"/>
      <c r="M3" s="775"/>
      <c r="N3" s="775"/>
      <c r="O3" s="771" t="s">
        <v>1904</v>
      </c>
      <c r="P3" s="767" t="s">
        <v>1903</v>
      </c>
      <c r="Q3" s="767"/>
    </row>
    <row r="4" spans="1:62" s="9" customFormat="1" ht="11.25" customHeight="1" x14ac:dyDescent="0.2">
      <c r="A4" s="764"/>
      <c r="B4" s="766"/>
      <c r="C4" s="768" t="s">
        <v>1902</v>
      </c>
      <c r="D4" s="768"/>
      <c r="E4" s="769" t="s">
        <v>1901</v>
      </c>
      <c r="F4" s="770" t="s">
        <v>1900</v>
      </c>
      <c r="G4" s="771" t="s">
        <v>1899</v>
      </c>
      <c r="H4" s="771" t="s">
        <v>1898</v>
      </c>
      <c r="I4" s="771" t="s">
        <v>1897</v>
      </c>
      <c r="J4" s="771" t="s">
        <v>1896</v>
      </c>
      <c r="K4" s="771" t="s">
        <v>1895</v>
      </c>
      <c r="L4" s="771" t="s">
        <v>1894</v>
      </c>
      <c r="M4" s="771" t="s">
        <v>1893</v>
      </c>
      <c r="N4" s="771" t="s">
        <v>1892</v>
      </c>
      <c r="O4" s="771"/>
      <c r="P4" s="751" t="s">
        <v>1891</v>
      </c>
      <c r="Q4" s="752" t="s">
        <v>3283</v>
      </c>
    </row>
    <row r="5" spans="1:62" s="9" customFormat="1" ht="11.25" customHeight="1" x14ac:dyDescent="0.2">
      <c r="A5" s="764"/>
      <c r="B5" s="766"/>
      <c r="C5" s="768"/>
      <c r="D5" s="768"/>
      <c r="E5" s="769"/>
      <c r="F5" s="770"/>
      <c r="G5" s="771"/>
      <c r="H5" s="771"/>
      <c r="I5" s="771"/>
      <c r="J5" s="771"/>
      <c r="K5" s="771"/>
      <c r="L5" s="771"/>
      <c r="M5" s="771"/>
      <c r="N5" s="771"/>
      <c r="O5" s="771"/>
      <c r="P5" s="751"/>
      <c r="Q5" s="753"/>
    </row>
    <row r="6" spans="1:62" s="9" customFormat="1" x14ac:dyDescent="0.2">
      <c r="A6" s="765"/>
      <c r="B6" s="766"/>
      <c r="C6" s="768"/>
      <c r="D6" s="768"/>
      <c r="E6" s="769"/>
      <c r="F6" s="770"/>
      <c r="G6" s="771"/>
      <c r="H6" s="771"/>
      <c r="I6" s="771"/>
      <c r="J6" s="771"/>
      <c r="K6" s="771"/>
      <c r="L6" s="771"/>
      <c r="M6" s="771"/>
      <c r="N6" s="771"/>
      <c r="O6" s="771"/>
      <c r="P6" s="751"/>
      <c r="Q6" s="754"/>
    </row>
    <row r="7" spans="1:62" ht="23.5" x14ac:dyDescent="0.2">
      <c r="A7" s="211" t="s">
        <v>3157</v>
      </c>
      <c r="B7" s="663"/>
      <c r="C7" s="212"/>
      <c r="D7" s="212"/>
      <c r="E7" s="212"/>
      <c r="F7" s="212"/>
      <c r="G7" s="213"/>
      <c r="H7" s="213"/>
      <c r="I7" s="213"/>
      <c r="J7" s="213"/>
      <c r="K7" s="213"/>
      <c r="L7" s="213"/>
      <c r="M7" s="213"/>
      <c r="N7" s="213"/>
      <c r="O7" s="212"/>
      <c r="P7" s="214"/>
      <c r="Q7" s="215"/>
    </row>
    <row r="8" spans="1:62" s="7" customFormat="1" ht="60" x14ac:dyDescent="0.2">
      <c r="A8" s="340">
        <v>1</v>
      </c>
      <c r="B8" s="640" t="s">
        <v>181</v>
      </c>
      <c r="C8" s="230" t="s">
        <v>6934</v>
      </c>
      <c r="D8" s="230" t="s">
        <v>13915</v>
      </c>
      <c r="E8" s="341" t="s">
        <v>1685</v>
      </c>
      <c r="F8" s="230" t="s">
        <v>4367</v>
      </c>
      <c r="G8" s="342"/>
      <c r="H8" s="342"/>
      <c r="I8" s="342"/>
      <c r="J8" s="342">
        <v>1</v>
      </c>
      <c r="K8" s="342"/>
      <c r="L8" s="342">
        <v>1</v>
      </c>
      <c r="M8" s="342"/>
      <c r="N8" s="342"/>
      <c r="O8" s="342"/>
      <c r="P8" s="343">
        <v>629500</v>
      </c>
      <c r="Q8" s="344">
        <v>1</v>
      </c>
    </row>
    <row r="9" spans="1:62" s="7" customFormat="1" ht="24" x14ac:dyDescent="0.2">
      <c r="A9" s="340">
        <v>2</v>
      </c>
      <c r="B9" s="640" t="s">
        <v>1889</v>
      </c>
      <c r="C9" s="230" t="s">
        <v>6934</v>
      </c>
      <c r="D9" s="230" t="s">
        <v>8407</v>
      </c>
      <c r="E9" s="341" t="s">
        <v>1685</v>
      </c>
      <c r="F9" s="230" t="s">
        <v>4367</v>
      </c>
      <c r="G9" s="342"/>
      <c r="H9" s="342"/>
      <c r="I9" s="342"/>
      <c r="J9" s="342">
        <v>1</v>
      </c>
      <c r="K9" s="342"/>
      <c r="L9" s="342">
        <v>1</v>
      </c>
      <c r="M9" s="342"/>
      <c r="N9" s="342"/>
      <c r="O9" s="342"/>
      <c r="P9" s="343">
        <v>403000</v>
      </c>
      <c r="Q9" s="344">
        <v>1</v>
      </c>
    </row>
    <row r="10" spans="1:62" s="7" customFormat="1" ht="72" x14ac:dyDescent="0.2">
      <c r="A10" s="340">
        <v>3</v>
      </c>
      <c r="B10" s="640" t="s">
        <v>1890</v>
      </c>
      <c r="C10" s="230" t="s">
        <v>6934</v>
      </c>
      <c r="D10" s="230" t="s">
        <v>8408</v>
      </c>
      <c r="E10" s="341" t="s">
        <v>1685</v>
      </c>
      <c r="F10" s="230" t="s">
        <v>4367</v>
      </c>
      <c r="G10" s="342"/>
      <c r="H10" s="342"/>
      <c r="I10" s="342"/>
      <c r="J10" s="342">
        <v>1</v>
      </c>
      <c r="K10" s="342"/>
      <c r="L10" s="342">
        <v>1</v>
      </c>
      <c r="M10" s="342"/>
      <c r="N10" s="342"/>
      <c r="O10" s="342"/>
      <c r="P10" s="343">
        <v>975700</v>
      </c>
      <c r="Q10" s="344">
        <v>1</v>
      </c>
    </row>
    <row r="11" spans="1:62" s="7" customFormat="1" ht="24" x14ac:dyDescent="0.2">
      <c r="A11" s="340">
        <v>4</v>
      </c>
      <c r="B11" s="640" t="s">
        <v>1888</v>
      </c>
      <c r="C11" s="230" t="s">
        <v>6934</v>
      </c>
      <c r="D11" s="230" t="s">
        <v>8409</v>
      </c>
      <c r="E11" s="341" t="s">
        <v>1685</v>
      </c>
      <c r="F11" s="230" t="s">
        <v>4367</v>
      </c>
      <c r="G11" s="342"/>
      <c r="H11" s="342"/>
      <c r="I11" s="342"/>
      <c r="J11" s="342">
        <v>1</v>
      </c>
      <c r="K11" s="342"/>
      <c r="L11" s="342">
        <v>1</v>
      </c>
      <c r="M11" s="342"/>
      <c r="N11" s="342"/>
      <c r="O11" s="342"/>
      <c r="P11" s="343">
        <v>97000</v>
      </c>
      <c r="Q11" s="344">
        <v>1</v>
      </c>
    </row>
    <row r="12" spans="1:62" s="7" customFormat="1" ht="24" x14ac:dyDescent="0.2">
      <c r="A12" s="340">
        <v>5</v>
      </c>
      <c r="B12" s="640" t="s">
        <v>6937</v>
      </c>
      <c r="C12" s="230" t="s">
        <v>6934</v>
      </c>
      <c r="D12" s="230" t="s">
        <v>8410</v>
      </c>
      <c r="E12" s="341" t="s">
        <v>1685</v>
      </c>
      <c r="F12" s="230" t="s">
        <v>4367</v>
      </c>
      <c r="G12" s="342"/>
      <c r="H12" s="342"/>
      <c r="I12" s="342"/>
      <c r="J12" s="342">
        <v>1</v>
      </c>
      <c r="K12" s="342"/>
      <c r="L12" s="342">
        <v>1</v>
      </c>
      <c r="M12" s="342"/>
      <c r="N12" s="342"/>
      <c r="O12" s="342"/>
      <c r="P12" s="343">
        <v>47200</v>
      </c>
      <c r="Q12" s="344">
        <v>1</v>
      </c>
    </row>
    <row r="13" spans="1:62" s="7" customFormat="1" ht="13" x14ac:dyDescent="0.2">
      <c r="A13" s="340">
        <v>6</v>
      </c>
      <c r="B13" s="640" t="s">
        <v>6938</v>
      </c>
      <c r="C13" s="230" t="s">
        <v>6934</v>
      </c>
      <c r="D13" s="230" t="s">
        <v>8411</v>
      </c>
      <c r="E13" s="341" t="s">
        <v>1685</v>
      </c>
      <c r="F13" s="230" t="s">
        <v>4367</v>
      </c>
      <c r="G13" s="342"/>
      <c r="H13" s="342"/>
      <c r="I13" s="342"/>
      <c r="J13" s="342">
        <v>1</v>
      </c>
      <c r="K13" s="342"/>
      <c r="L13" s="342">
        <v>1</v>
      </c>
      <c r="M13" s="342"/>
      <c r="N13" s="342"/>
      <c r="O13" s="342"/>
      <c r="P13" s="343">
        <v>25200</v>
      </c>
      <c r="Q13" s="344">
        <v>1</v>
      </c>
    </row>
    <row r="14" spans="1:62" s="7" customFormat="1" ht="13" x14ac:dyDescent="0.2">
      <c r="A14" s="340">
        <v>7</v>
      </c>
      <c r="B14" s="640" t="s">
        <v>1886</v>
      </c>
      <c r="C14" s="230" t="s">
        <v>6934</v>
      </c>
      <c r="D14" s="230" t="s">
        <v>8412</v>
      </c>
      <c r="E14" s="341" t="s">
        <v>1685</v>
      </c>
      <c r="F14" s="230" t="s">
        <v>4367</v>
      </c>
      <c r="G14" s="342"/>
      <c r="H14" s="342"/>
      <c r="I14" s="342"/>
      <c r="J14" s="342">
        <v>1</v>
      </c>
      <c r="K14" s="342"/>
      <c r="L14" s="342">
        <v>1</v>
      </c>
      <c r="M14" s="342"/>
      <c r="N14" s="342"/>
      <c r="O14" s="342"/>
      <c r="P14" s="343">
        <v>45000</v>
      </c>
      <c r="Q14" s="344">
        <v>1</v>
      </c>
    </row>
    <row r="15" spans="1:62" s="7" customFormat="1" ht="13" x14ac:dyDescent="0.2">
      <c r="A15" s="340">
        <v>8</v>
      </c>
      <c r="B15" s="640" t="s">
        <v>4368</v>
      </c>
      <c r="C15" s="230" t="s">
        <v>6934</v>
      </c>
      <c r="D15" s="230" t="s">
        <v>8413</v>
      </c>
      <c r="E15" s="341" t="s">
        <v>1685</v>
      </c>
      <c r="F15" s="230" t="s">
        <v>4367</v>
      </c>
      <c r="G15" s="342"/>
      <c r="H15" s="342"/>
      <c r="I15" s="342"/>
      <c r="J15" s="342">
        <v>1</v>
      </c>
      <c r="K15" s="342"/>
      <c r="L15" s="342">
        <v>1</v>
      </c>
      <c r="M15" s="342"/>
      <c r="N15" s="342"/>
      <c r="O15" s="342"/>
      <c r="P15" s="343">
        <v>16500</v>
      </c>
      <c r="Q15" s="344">
        <v>1</v>
      </c>
    </row>
    <row r="16" spans="1:62" s="7" customFormat="1" ht="13" x14ac:dyDescent="0.2">
      <c r="A16" s="340">
        <v>9</v>
      </c>
      <c r="B16" s="640" t="s">
        <v>1887</v>
      </c>
      <c r="C16" s="230" t="s">
        <v>6934</v>
      </c>
      <c r="D16" s="230" t="s">
        <v>8414</v>
      </c>
      <c r="E16" s="341" t="s">
        <v>1685</v>
      </c>
      <c r="F16" s="230" t="s">
        <v>4367</v>
      </c>
      <c r="G16" s="342"/>
      <c r="H16" s="342"/>
      <c r="I16" s="342"/>
      <c r="J16" s="342">
        <v>1</v>
      </c>
      <c r="K16" s="342"/>
      <c r="L16" s="342">
        <v>1</v>
      </c>
      <c r="M16" s="342"/>
      <c r="N16" s="342"/>
      <c r="O16" s="342"/>
      <c r="P16" s="343">
        <v>126000</v>
      </c>
      <c r="Q16" s="344">
        <v>1</v>
      </c>
    </row>
    <row r="17" spans="1:17" s="7" customFormat="1" ht="13" x14ac:dyDescent="0.2">
      <c r="A17" s="340">
        <v>10</v>
      </c>
      <c r="B17" s="640" t="s">
        <v>6939</v>
      </c>
      <c r="C17" s="230" t="s">
        <v>6934</v>
      </c>
      <c r="D17" s="230" t="s">
        <v>8415</v>
      </c>
      <c r="E17" s="341" t="s">
        <v>1685</v>
      </c>
      <c r="F17" s="230" t="s">
        <v>4367</v>
      </c>
      <c r="G17" s="342"/>
      <c r="H17" s="342"/>
      <c r="I17" s="342"/>
      <c r="J17" s="342">
        <v>1</v>
      </c>
      <c r="K17" s="342"/>
      <c r="L17" s="342">
        <v>1</v>
      </c>
      <c r="M17" s="342"/>
      <c r="N17" s="342"/>
      <c r="O17" s="342"/>
      <c r="P17" s="343">
        <v>122000</v>
      </c>
      <c r="Q17" s="344">
        <v>1</v>
      </c>
    </row>
    <row r="18" spans="1:17" s="7" customFormat="1" ht="13" x14ac:dyDescent="0.2">
      <c r="A18" s="340">
        <v>11</v>
      </c>
      <c r="B18" s="640" t="s">
        <v>1882</v>
      </c>
      <c r="C18" s="230" t="s">
        <v>6934</v>
      </c>
      <c r="D18" s="230" t="s">
        <v>8416</v>
      </c>
      <c r="E18" s="341" t="s">
        <v>1685</v>
      </c>
      <c r="F18" s="230" t="s">
        <v>4367</v>
      </c>
      <c r="G18" s="342"/>
      <c r="H18" s="342"/>
      <c r="I18" s="342"/>
      <c r="J18" s="342">
        <v>1</v>
      </c>
      <c r="K18" s="342"/>
      <c r="L18" s="342">
        <v>1</v>
      </c>
      <c r="M18" s="342"/>
      <c r="N18" s="342"/>
      <c r="O18" s="342"/>
      <c r="P18" s="343">
        <v>52500</v>
      </c>
      <c r="Q18" s="344">
        <v>1</v>
      </c>
    </row>
    <row r="19" spans="1:17" s="7" customFormat="1" ht="48" x14ac:dyDescent="0.2">
      <c r="A19" s="340">
        <v>12</v>
      </c>
      <c r="B19" s="640" t="s">
        <v>6940</v>
      </c>
      <c r="C19" s="230" t="s">
        <v>6934</v>
      </c>
      <c r="D19" s="230" t="s">
        <v>8417</v>
      </c>
      <c r="E19" s="341" t="s">
        <v>1685</v>
      </c>
      <c r="F19" s="230" t="s">
        <v>4367</v>
      </c>
      <c r="G19" s="342"/>
      <c r="H19" s="342"/>
      <c r="I19" s="342"/>
      <c r="J19" s="342">
        <v>1</v>
      </c>
      <c r="K19" s="342"/>
      <c r="L19" s="342">
        <v>1</v>
      </c>
      <c r="M19" s="342"/>
      <c r="N19" s="342"/>
      <c r="O19" s="342"/>
      <c r="P19" s="343">
        <v>133000</v>
      </c>
      <c r="Q19" s="344">
        <v>1</v>
      </c>
    </row>
    <row r="20" spans="1:17" s="7" customFormat="1" ht="13" x14ac:dyDescent="0.2">
      <c r="A20" s="340">
        <v>13</v>
      </c>
      <c r="B20" s="640" t="s">
        <v>1881</v>
      </c>
      <c r="C20" s="230" t="s">
        <v>6934</v>
      </c>
      <c r="D20" s="230" t="s">
        <v>8418</v>
      </c>
      <c r="E20" s="341" t="s">
        <v>1685</v>
      </c>
      <c r="F20" s="230" t="s">
        <v>4367</v>
      </c>
      <c r="G20" s="342"/>
      <c r="H20" s="342"/>
      <c r="I20" s="342"/>
      <c r="J20" s="342">
        <v>1</v>
      </c>
      <c r="K20" s="342"/>
      <c r="L20" s="342">
        <v>1</v>
      </c>
      <c r="M20" s="342"/>
      <c r="N20" s="342"/>
      <c r="O20" s="342"/>
      <c r="P20" s="343">
        <v>48500</v>
      </c>
      <c r="Q20" s="344">
        <v>1</v>
      </c>
    </row>
    <row r="21" spans="1:17" s="7" customFormat="1" ht="36" x14ac:dyDescent="0.2">
      <c r="A21" s="340">
        <v>14</v>
      </c>
      <c r="B21" s="640" t="s">
        <v>1883</v>
      </c>
      <c r="C21" s="230" t="s">
        <v>6934</v>
      </c>
      <c r="D21" s="230" t="s">
        <v>8419</v>
      </c>
      <c r="E21" s="341" t="s">
        <v>1685</v>
      </c>
      <c r="F21" s="230" t="s">
        <v>4367</v>
      </c>
      <c r="G21" s="342"/>
      <c r="H21" s="342"/>
      <c r="I21" s="342"/>
      <c r="J21" s="342">
        <v>1</v>
      </c>
      <c r="K21" s="342"/>
      <c r="L21" s="342">
        <v>1</v>
      </c>
      <c r="M21" s="342"/>
      <c r="N21" s="342"/>
      <c r="O21" s="342"/>
      <c r="P21" s="343">
        <v>1143000</v>
      </c>
      <c r="Q21" s="344">
        <v>1</v>
      </c>
    </row>
    <row r="22" spans="1:17" s="7" customFormat="1" ht="48" x14ac:dyDescent="0.2">
      <c r="A22" s="340">
        <v>15</v>
      </c>
      <c r="B22" s="640" t="s">
        <v>1884</v>
      </c>
      <c r="C22" s="230" t="s">
        <v>6934</v>
      </c>
      <c r="D22" s="230" t="s">
        <v>8420</v>
      </c>
      <c r="E22" s="341" t="s">
        <v>1685</v>
      </c>
      <c r="F22" s="230" t="s">
        <v>4367</v>
      </c>
      <c r="G22" s="342"/>
      <c r="H22" s="342"/>
      <c r="I22" s="342"/>
      <c r="J22" s="342">
        <v>1</v>
      </c>
      <c r="K22" s="342"/>
      <c r="L22" s="342">
        <v>1</v>
      </c>
      <c r="M22" s="342"/>
      <c r="N22" s="342"/>
      <c r="O22" s="342"/>
      <c r="P22" s="343">
        <v>93500</v>
      </c>
      <c r="Q22" s="344">
        <v>1</v>
      </c>
    </row>
    <row r="23" spans="1:17" s="7" customFormat="1" ht="36" x14ac:dyDescent="0.2">
      <c r="A23" s="340">
        <v>16</v>
      </c>
      <c r="B23" s="640" t="s">
        <v>1885</v>
      </c>
      <c r="C23" s="230" t="s">
        <v>6934</v>
      </c>
      <c r="D23" s="230" t="s">
        <v>8421</v>
      </c>
      <c r="E23" s="341" t="s">
        <v>1685</v>
      </c>
      <c r="F23" s="230" t="s">
        <v>4367</v>
      </c>
      <c r="G23" s="342"/>
      <c r="H23" s="342"/>
      <c r="I23" s="342"/>
      <c r="J23" s="342">
        <v>1</v>
      </c>
      <c r="K23" s="342"/>
      <c r="L23" s="342">
        <v>1</v>
      </c>
      <c r="M23" s="342"/>
      <c r="N23" s="342"/>
      <c r="O23" s="342"/>
      <c r="P23" s="343">
        <v>106500</v>
      </c>
      <c r="Q23" s="344">
        <v>1</v>
      </c>
    </row>
    <row r="24" spans="1:17" s="7" customFormat="1" ht="156" x14ac:dyDescent="0.2">
      <c r="A24" s="340">
        <v>17</v>
      </c>
      <c r="B24" s="640" t="s">
        <v>1879</v>
      </c>
      <c r="C24" s="230" t="s">
        <v>6934</v>
      </c>
      <c r="D24" s="230" t="s">
        <v>8422</v>
      </c>
      <c r="E24" s="341" t="s">
        <v>1685</v>
      </c>
      <c r="F24" s="230" t="s">
        <v>4367</v>
      </c>
      <c r="G24" s="342"/>
      <c r="H24" s="342"/>
      <c r="I24" s="342"/>
      <c r="J24" s="342">
        <v>1</v>
      </c>
      <c r="K24" s="342"/>
      <c r="L24" s="342">
        <v>1</v>
      </c>
      <c r="M24" s="342"/>
      <c r="N24" s="342"/>
      <c r="O24" s="342"/>
      <c r="P24" s="343">
        <v>588900</v>
      </c>
      <c r="Q24" s="344">
        <v>1</v>
      </c>
    </row>
    <row r="25" spans="1:17" s="7" customFormat="1" ht="13" x14ac:dyDescent="0.2">
      <c r="A25" s="340">
        <v>18</v>
      </c>
      <c r="B25" s="640" t="s">
        <v>6941</v>
      </c>
      <c r="C25" s="230" t="s">
        <v>6934</v>
      </c>
      <c r="D25" s="230" t="s">
        <v>8423</v>
      </c>
      <c r="E25" s="341" t="s">
        <v>1685</v>
      </c>
      <c r="F25" s="230" t="s">
        <v>4367</v>
      </c>
      <c r="G25" s="342"/>
      <c r="H25" s="342"/>
      <c r="I25" s="342"/>
      <c r="J25" s="342">
        <v>1</v>
      </c>
      <c r="K25" s="342"/>
      <c r="L25" s="342">
        <v>1</v>
      </c>
      <c r="M25" s="342"/>
      <c r="N25" s="342"/>
      <c r="O25" s="342"/>
      <c r="P25" s="343">
        <v>28400</v>
      </c>
      <c r="Q25" s="344">
        <v>1</v>
      </c>
    </row>
    <row r="26" spans="1:17" s="7" customFormat="1" ht="96" x14ac:dyDescent="0.2">
      <c r="A26" s="340">
        <v>19</v>
      </c>
      <c r="B26" s="640" t="s">
        <v>1880</v>
      </c>
      <c r="C26" s="230" t="s">
        <v>6934</v>
      </c>
      <c r="D26" s="230" t="s">
        <v>8424</v>
      </c>
      <c r="E26" s="341" t="s">
        <v>1685</v>
      </c>
      <c r="F26" s="230" t="s">
        <v>4367</v>
      </c>
      <c r="G26" s="342"/>
      <c r="H26" s="342"/>
      <c r="I26" s="342"/>
      <c r="J26" s="342">
        <v>1</v>
      </c>
      <c r="K26" s="342"/>
      <c r="L26" s="342">
        <v>1</v>
      </c>
      <c r="M26" s="342"/>
      <c r="N26" s="342"/>
      <c r="O26" s="342"/>
      <c r="P26" s="343">
        <v>221400</v>
      </c>
      <c r="Q26" s="344">
        <v>1</v>
      </c>
    </row>
    <row r="27" spans="1:17" s="7" customFormat="1" ht="24" x14ac:dyDescent="0.2">
      <c r="A27" s="340">
        <v>20</v>
      </c>
      <c r="B27" s="640" t="s">
        <v>1878</v>
      </c>
      <c r="C27" s="230" t="s">
        <v>6934</v>
      </c>
      <c r="D27" s="230" t="s">
        <v>8425</v>
      </c>
      <c r="E27" s="341" t="s">
        <v>1685</v>
      </c>
      <c r="F27" s="230" t="s">
        <v>4367</v>
      </c>
      <c r="G27" s="342"/>
      <c r="H27" s="342"/>
      <c r="I27" s="342"/>
      <c r="J27" s="342">
        <v>1</v>
      </c>
      <c r="K27" s="342"/>
      <c r="L27" s="342">
        <v>1</v>
      </c>
      <c r="M27" s="342"/>
      <c r="N27" s="342"/>
      <c r="O27" s="342"/>
      <c r="P27" s="343">
        <v>99700</v>
      </c>
      <c r="Q27" s="344">
        <v>1</v>
      </c>
    </row>
    <row r="28" spans="1:17" s="7" customFormat="1" ht="13" x14ac:dyDescent="0.2">
      <c r="A28" s="340">
        <v>21</v>
      </c>
      <c r="B28" s="640" t="s">
        <v>1877</v>
      </c>
      <c r="C28" s="230" t="s">
        <v>6934</v>
      </c>
      <c r="D28" s="230" t="s">
        <v>8426</v>
      </c>
      <c r="E28" s="341" t="s">
        <v>1685</v>
      </c>
      <c r="F28" s="230" t="s">
        <v>4367</v>
      </c>
      <c r="G28" s="342"/>
      <c r="H28" s="342"/>
      <c r="I28" s="342"/>
      <c r="J28" s="342">
        <v>1</v>
      </c>
      <c r="K28" s="342"/>
      <c r="L28" s="342">
        <v>1</v>
      </c>
      <c r="M28" s="342"/>
      <c r="N28" s="342"/>
      <c r="O28" s="342"/>
      <c r="P28" s="343">
        <v>33600</v>
      </c>
      <c r="Q28" s="344">
        <v>1</v>
      </c>
    </row>
    <row r="29" spans="1:17" s="7" customFormat="1" ht="36" x14ac:dyDescent="0.2">
      <c r="A29" s="340">
        <v>22</v>
      </c>
      <c r="B29" s="640" t="s">
        <v>1876</v>
      </c>
      <c r="C29" s="230" t="s">
        <v>6934</v>
      </c>
      <c r="D29" s="230" t="s">
        <v>8427</v>
      </c>
      <c r="E29" s="341" t="s">
        <v>1685</v>
      </c>
      <c r="F29" s="230" t="s">
        <v>4367</v>
      </c>
      <c r="G29" s="342"/>
      <c r="H29" s="342"/>
      <c r="I29" s="342"/>
      <c r="J29" s="342">
        <v>1</v>
      </c>
      <c r="K29" s="342"/>
      <c r="L29" s="342">
        <v>1</v>
      </c>
      <c r="M29" s="342"/>
      <c r="N29" s="342"/>
      <c r="O29" s="342"/>
      <c r="P29" s="343">
        <v>57900</v>
      </c>
      <c r="Q29" s="344">
        <v>1</v>
      </c>
    </row>
    <row r="30" spans="1:17" s="7" customFormat="1" ht="36" x14ac:dyDescent="0.2">
      <c r="A30" s="340">
        <v>23</v>
      </c>
      <c r="B30" s="640" t="s">
        <v>6942</v>
      </c>
      <c r="C30" s="230" t="s">
        <v>6934</v>
      </c>
      <c r="D30" s="230" t="s">
        <v>8428</v>
      </c>
      <c r="E30" s="341" t="s">
        <v>1685</v>
      </c>
      <c r="F30" s="230" t="s">
        <v>4367</v>
      </c>
      <c r="G30" s="342"/>
      <c r="H30" s="342"/>
      <c r="I30" s="342"/>
      <c r="J30" s="342">
        <v>1</v>
      </c>
      <c r="K30" s="342"/>
      <c r="L30" s="342">
        <v>1</v>
      </c>
      <c r="M30" s="342"/>
      <c r="N30" s="342"/>
      <c r="O30" s="342"/>
      <c r="P30" s="343">
        <v>57500</v>
      </c>
      <c r="Q30" s="344">
        <v>1</v>
      </c>
    </row>
    <row r="31" spans="1:17" s="7" customFormat="1" ht="24" x14ac:dyDescent="0.2">
      <c r="A31" s="340">
        <v>24</v>
      </c>
      <c r="B31" s="640" t="s">
        <v>6943</v>
      </c>
      <c r="C31" s="230" t="s">
        <v>6934</v>
      </c>
      <c r="D31" s="230" t="s">
        <v>8429</v>
      </c>
      <c r="E31" s="341" t="s">
        <v>1685</v>
      </c>
      <c r="F31" s="230" t="s">
        <v>4367</v>
      </c>
      <c r="G31" s="342"/>
      <c r="H31" s="342"/>
      <c r="I31" s="342"/>
      <c r="J31" s="342">
        <v>1</v>
      </c>
      <c r="K31" s="342"/>
      <c r="L31" s="342">
        <v>1</v>
      </c>
      <c r="M31" s="342"/>
      <c r="N31" s="342"/>
      <c r="O31" s="342"/>
      <c r="P31" s="343">
        <v>71300</v>
      </c>
      <c r="Q31" s="344">
        <v>1</v>
      </c>
    </row>
    <row r="32" spans="1:17" s="7" customFormat="1" ht="13" x14ac:dyDescent="0.2">
      <c r="A32" s="340">
        <v>25</v>
      </c>
      <c r="B32" s="640" t="s">
        <v>1873</v>
      </c>
      <c r="C32" s="230" t="s">
        <v>6934</v>
      </c>
      <c r="D32" s="230" t="s">
        <v>8430</v>
      </c>
      <c r="E32" s="341" t="s">
        <v>1685</v>
      </c>
      <c r="F32" s="230" t="s">
        <v>4367</v>
      </c>
      <c r="G32" s="342"/>
      <c r="H32" s="342"/>
      <c r="I32" s="342"/>
      <c r="J32" s="342">
        <v>1</v>
      </c>
      <c r="K32" s="342"/>
      <c r="L32" s="342">
        <v>1</v>
      </c>
      <c r="M32" s="342"/>
      <c r="N32" s="342"/>
      <c r="O32" s="342"/>
      <c r="P32" s="343">
        <v>89300</v>
      </c>
      <c r="Q32" s="344">
        <v>1</v>
      </c>
    </row>
    <row r="33" spans="1:17" s="7" customFormat="1" ht="24" x14ac:dyDescent="0.2">
      <c r="A33" s="340">
        <v>26</v>
      </c>
      <c r="B33" s="640" t="s">
        <v>1874</v>
      </c>
      <c r="C33" s="230" t="s">
        <v>6934</v>
      </c>
      <c r="D33" s="230" t="s">
        <v>8431</v>
      </c>
      <c r="E33" s="341" t="s">
        <v>1685</v>
      </c>
      <c r="F33" s="230" t="s">
        <v>4367</v>
      </c>
      <c r="G33" s="342"/>
      <c r="H33" s="342"/>
      <c r="I33" s="342"/>
      <c r="J33" s="342">
        <v>1</v>
      </c>
      <c r="K33" s="342"/>
      <c r="L33" s="342">
        <v>1</v>
      </c>
      <c r="M33" s="342"/>
      <c r="N33" s="342"/>
      <c r="O33" s="342"/>
      <c r="P33" s="343">
        <v>194000</v>
      </c>
      <c r="Q33" s="344">
        <v>1</v>
      </c>
    </row>
    <row r="34" spans="1:17" s="7" customFormat="1" ht="13" x14ac:dyDescent="0.2">
      <c r="A34" s="340">
        <v>27</v>
      </c>
      <c r="B34" s="640" t="s">
        <v>6944</v>
      </c>
      <c r="C34" s="230" t="s">
        <v>6934</v>
      </c>
      <c r="D34" s="230" t="s">
        <v>8432</v>
      </c>
      <c r="E34" s="341" t="s">
        <v>1685</v>
      </c>
      <c r="F34" s="230" t="s">
        <v>4367</v>
      </c>
      <c r="G34" s="342"/>
      <c r="H34" s="342"/>
      <c r="I34" s="342"/>
      <c r="J34" s="342">
        <v>1</v>
      </c>
      <c r="K34" s="342"/>
      <c r="L34" s="342">
        <v>1</v>
      </c>
      <c r="M34" s="342"/>
      <c r="N34" s="342"/>
      <c r="O34" s="342"/>
      <c r="P34" s="343">
        <v>14700</v>
      </c>
      <c r="Q34" s="344">
        <v>1</v>
      </c>
    </row>
    <row r="35" spans="1:17" s="7" customFormat="1" ht="60" x14ac:dyDescent="0.2">
      <c r="A35" s="340">
        <v>28</v>
      </c>
      <c r="B35" s="640" t="s">
        <v>1875</v>
      </c>
      <c r="C35" s="230" t="s">
        <v>6934</v>
      </c>
      <c r="D35" s="230" t="s">
        <v>8433</v>
      </c>
      <c r="E35" s="341" t="s">
        <v>1685</v>
      </c>
      <c r="F35" s="230" t="s">
        <v>4367</v>
      </c>
      <c r="G35" s="342"/>
      <c r="H35" s="342"/>
      <c r="I35" s="342"/>
      <c r="J35" s="342">
        <v>1</v>
      </c>
      <c r="K35" s="342"/>
      <c r="L35" s="342">
        <v>1</v>
      </c>
      <c r="M35" s="342"/>
      <c r="N35" s="342"/>
      <c r="O35" s="342"/>
      <c r="P35" s="343">
        <v>353000</v>
      </c>
      <c r="Q35" s="344">
        <v>1</v>
      </c>
    </row>
    <row r="36" spans="1:17" s="7" customFormat="1" ht="24" x14ac:dyDescent="0.2">
      <c r="A36" s="340">
        <v>29</v>
      </c>
      <c r="B36" s="640" t="s">
        <v>1871</v>
      </c>
      <c r="C36" s="230" t="s">
        <v>6934</v>
      </c>
      <c r="D36" s="230" t="s">
        <v>8434</v>
      </c>
      <c r="E36" s="341" t="s">
        <v>1685</v>
      </c>
      <c r="F36" s="230" t="s">
        <v>4367</v>
      </c>
      <c r="G36" s="342"/>
      <c r="H36" s="342"/>
      <c r="I36" s="342"/>
      <c r="J36" s="342">
        <v>1</v>
      </c>
      <c r="K36" s="342"/>
      <c r="L36" s="342">
        <v>1</v>
      </c>
      <c r="M36" s="342"/>
      <c r="N36" s="342"/>
      <c r="O36" s="342"/>
      <c r="P36" s="343">
        <v>237100</v>
      </c>
      <c r="Q36" s="344">
        <v>1</v>
      </c>
    </row>
    <row r="37" spans="1:17" s="7" customFormat="1" ht="24" x14ac:dyDescent="0.2">
      <c r="A37" s="340">
        <v>30</v>
      </c>
      <c r="B37" s="640" t="s">
        <v>292</v>
      </c>
      <c r="C37" s="230" t="s">
        <v>6934</v>
      </c>
      <c r="D37" s="230" t="s">
        <v>8435</v>
      </c>
      <c r="E37" s="341" t="s">
        <v>1685</v>
      </c>
      <c r="F37" s="230" t="s">
        <v>4367</v>
      </c>
      <c r="G37" s="342"/>
      <c r="H37" s="342"/>
      <c r="I37" s="342"/>
      <c r="J37" s="342">
        <v>1</v>
      </c>
      <c r="K37" s="342"/>
      <c r="L37" s="342">
        <v>1</v>
      </c>
      <c r="M37" s="342"/>
      <c r="N37" s="342"/>
      <c r="O37" s="342"/>
      <c r="P37" s="343">
        <v>47900</v>
      </c>
      <c r="Q37" s="344">
        <v>1</v>
      </c>
    </row>
    <row r="38" spans="1:17" s="7" customFormat="1" ht="13" x14ac:dyDescent="0.2">
      <c r="A38" s="340">
        <v>31</v>
      </c>
      <c r="B38" s="640" t="s">
        <v>1872</v>
      </c>
      <c r="C38" s="230" t="s">
        <v>6934</v>
      </c>
      <c r="D38" s="230" t="s">
        <v>8436</v>
      </c>
      <c r="E38" s="341" t="s">
        <v>1685</v>
      </c>
      <c r="F38" s="230" t="s">
        <v>4367</v>
      </c>
      <c r="G38" s="342"/>
      <c r="H38" s="342"/>
      <c r="I38" s="342"/>
      <c r="J38" s="342">
        <v>1</v>
      </c>
      <c r="K38" s="342"/>
      <c r="L38" s="342">
        <v>1</v>
      </c>
      <c r="M38" s="342"/>
      <c r="N38" s="342"/>
      <c r="O38" s="342"/>
      <c r="P38" s="343">
        <v>52100</v>
      </c>
      <c r="Q38" s="344">
        <v>1</v>
      </c>
    </row>
    <row r="39" spans="1:17" s="7" customFormat="1" ht="24" x14ac:dyDescent="0.2">
      <c r="A39" s="340">
        <v>32</v>
      </c>
      <c r="B39" s="640" t="s">
        <v>8437</v>
      </c>
      <c r="C39" s="230" t="s">
        <v>6934</v>
      </c>
      <c r="D39" s="230" t="s">
        <v>8438</v>
      </c>
      <c r="E39" s="341" t="s">
        <v>1685</v>
      </c>
      <c r="F39" s="230" t="s">
        <v>4367</v>
      </c>
      <c r="G39" s="342"/>
      <c r="H39" s="342"/>
      <c r="I39" s="342"/>
      <c r="J39" s="342">
        <v>1</v>
      </c>
      <c r="K39" s="342"/>
      <c r="L39" s="342">
        <v>1</v>
      </c>
      <c r="M39" s="342"/>
      <c r="N39" s="342"/>
      <c r="O39" s="342"/>
      <c r="P39" s="343">
        <v>54985</v>
      </c>
      <c r="Q39" s="344">
        <v>1</v>
      </c>
    </row>
    <row r="40" spans="1:17" s="7" customFormat="1" ht="36" x14ac:dyDescent="0.2">
      <c r="A40" s="340">
        <v>33</v>
      </c>
      <c r="B40" s="640" t="s">
        <v>909</v>
      </c>
      <c r="C40" s="230" t="s">
        <v>6934</v>
      </c>
      <c r="D40" s="230" t="s">
        <v>8439</v>
      </c>
      <c r="E40" s="341" t="s">
        <v>1685</v>
      </c>
      <c r="F40" s="230" t="s">
        <v>4367</v>
      </c>
      <c r="G40" s="342"/>
      <c r="H40" s="342"/>
      <c r="I40" s="342"/>
      <c r="J40" s="342">
        <v>1</v>
      </c>
      <c r="K40" s="342"/>
      <c r="L40" s="342">
        <v>1</v>
      </c>
      <c r="M40" s="342"/>
      <c r="N40" s="342"/>
      <c r="O40" s="342"/>
      <c r="P40" s="343">
        <v>173000</v>
      </c>
      <c r="Q40" s="344">
        <v>1</v>
      </c>
    </row>
    <row r="41" spans="1:17" s="7" customFormat="1" ht="13" x14ac:dyDescent="0.2">
      <c r="A41" s="340">
        <v>34</v>
      </c>
      <c r="B41" s="640" t="s">
        <v>4369</v>
      </c>
      <c r="C41" s="230" t="s">
        <v>6934</v>
      </c>
      <c r="D41" s="230" t="s">
        <v>8440</v>
      </c>
      <c r="E41" s="341" t="s">
        <v>1685</v>
      </c>
      <c r="F41" s="230" t="s">
        <v>4367</v>
      </c>
      <c r="G41" s="342"/>
      <c r="H41" s="342"/>
      <c r="I41" s="342"/>
      <c r="J41" s="342">
        <v>1</v>
      </c>
      <c r="K41" s="342"/>
      <c r="L41" s="342">
        <v>1</v>
      </c>
      <c r="M41" s="342"/>
      <c r="N41" s="342"/>
      <c r="O41" s="342"/>
      <c r="P41" s="343">
        <v>21900</v>
      </c>
      <c r="Q41" s="344">
        <v>1</v>
      </c>
    </row>
    <row r="42" spans="1:17" s="7" customFormat="1" ht="13" x14ac:dyDescent="0.2">
      <c r="A42" s="340">
        <v>35</v>
      </c>
      <c r="B42" s="640" t="s">
        <v>6945</v>
      </c>
      <c r="C42" s="230" t="s">
        <v>6934</v>
      </c>
      <c r="D42" s="230" t="s">
        <v>8441</v>
      </c>
      <c r="E42" s="341" t="s">
        <v>1685</v>
      </c>
      <c r="F42" s="230" t="s">
        <v>4367</v>
      </c>
      <c r="G42" s="342"/>
      <c r="H42" s="342"/>
      <c r="I42" s="342"/>
      <c r="J42" s="342">
        <v>1</v>
      </c>
      <c r="K42" s="342"/>
      <c r="L42" s="342">
        <v>1</v>
      </c>
      <c r="M42" s="342"/>
      <c r="N42" s="342"/>
      <c r="O42" s="342"/>
      <c r="P42" s="343">
        <v>71600</v>
      </c>
      <c r="Q42" s="344">
        <v>1</v>
      </c>
    </row>
    <row r="43" spans="1:17" s="7" customFormat="1" ht="13" x14ac:dyDescent="0.2">
      <c r="A43" s="340">
        <v>36</v>
      </c>
      <c r="B43" s="640" t="s">
        <v>6946</v>
      </c>
      <c r="C43" s="230" t="s">
        <v>6934</v>
      </c>
      <c r="D43" s="230" t="s">
        <v>8442</v>
      </c>
      <c r="E43" s="341" t="s">
        <v>1685</v>
      </c>
      <c r="F43" s="230" t="s">
        <v>4367</v>
      </c>
      <c r="G43" s="342"/>
      <c r="H43" s="342"/>
      <c r="I43" s="342"/>
      <c r="J43" s="342">
        <v>1</v>
      </c>
      <c r="K43" s="342"/>
      <c r="L43" s="342">
        <v>1</v>
      </c>
      <c r="M43" s="342"/>
      <c r="N43" s="342"/>
      <c r="O43" s="342"/>
      <c r="P43" s="343">
        <v>119000</v>
      </c>
      <c r="Q43" s="344">
        <v>1</v>
      </c>
    </row>
    <row r="44" spans="1:17" s="7" customFormat="1" ht="13" x14ac:dyDescent="0.2">
      <c r="A44" s="340">
        <v>37</v>
      </c>
      <c r="B44" s="640" t="s">
        <v>1867</v>
      </c>
      <c r="C44" s="230" t="s">
        <v>6934</v>
      </c>
      <c r="D44" s="230" t="s">
        <v>8443</v>
      </c>
      <c r="E44" s="341" t="s">
        <v>1685</v>
      </c>
      <c r="F44" s="230" t="s">
        <v>4367</v>
      </c>
      <c r="G44" s="342"/>
      <c r="H44" s="342"/>
      <c r="I44" s="342"/>
      <c r="J44" s="342">
        <v>1</v>
      </c>
      <c r="K44" s="342"/>
      <c r="L44" s="342">
        <v>1</v>
      </c>
      <c r="M44" s="342"/>
      <c r="N44" s="342"/>
      <c r="O44" s="342"/>
      <c r="P44" s="343">
        <v>193000</v>
      </c>
      <c r="Q44" s="344">
        <v>1</v>
      </c>
    </row>
    <row r="45" spans="1:17" s="7" customFormat="1" ht="13" x14ac:dyDescent="0.2">
      <c r="A45" s="340">
        <v>38</v>
      </c>
      <c r="B45" s="640" t="s">
        <v>1868</v>
      </c>
      <c r="C45" s="230" t="s">
        <v>6934</v>
      </c>
      <c r="D45" s="230" t="s">
        <v>8444</v>
      </c>
      <c r="E45" s="341" t="s">
        <v>1685</v>
      </c>
      <c r="F45" s="230" t="s">
        <v>4367</v>
      </c>
      <c r="G45" s="342"/>
      <c r="H45" s="342"/>
      <c r="I45" s="342"/>
      <c r="J45" s="342">
        <v>1</v>
      </c>
      <c r="K45" s="342"/>
      <c r="L45" s="342">
        <v>1</v>
      </c>
      <c r="M45" s="342"/>
      <c r="N45" s="342"/>
      <c r="O45" s="342"/>
      <c r="P45" s="343">
        <v>87000</v>
      </c>
      <c r="Q45" s="344">
        <v>1</v>
      </c>
    </row>
    <row r="46" spans="1:17" s="7" customFormat="1" ht="13" x14ac:dyDescent="0.2">
      <c r="A46" s="340">
        <v>39</v>
      </c>
      <c r="B46" s="640" t="s">
        <v>8445</v>
      </c>
      <c r="C46" s="230" t="s">
        <v>6934</v>
      </c>
      <c r="D46" s="230" t="s">
        <v>13916</v>
      </c>
      <c r="E46" s="341" t="s">
        <v>1685</v>
      </c>
      <c r="F46" s="230" t="s">
        <v>4367</v>
      </c>
      <c r="G46" s="342"/>
      <c r="H46" s="342"/>
      <c r="I46" s="342"/>
      <c r="J46" s="342">
        <v>1</v>
      </c>
      <c r="K46" s="342"/>
      <c r="L46" s="342">
        <v>1</v>
      </c>
      <c r="M46" s="342"/>
      <c r="N46" s="342"/>
      <c r="O46" s="342"/>
      <c r="P46" s="343">
        <v>38300</v>
      </c>
      <c r="Q46" s="344">
        <v>1</v>
      </c>
    </row>
    <row r="47" spans="1:17" s="7" customFormat="1" ht="13" x14ac:dyDescent="0.2">
      <c r="A47" s="340">
        <v>40</v>
      </c>
      <c r="B47" s="640" t="s">
        <v>1869</v>
      </c>
      <c r="C47" s="230" t="s">
        <v>6934</v>
      </c>
      <c r="D47" s="230" t="s">
        <v>8446</v>
      </c>
      <c r="E47" s="341" t="s">
        <v>1685</v>
      </c>
      <c r="F47" s="230" t="s">
        <v>4367</v>
      </c>
      <c r="G47" s="342"/>
      <c r="H47" s="342"/>
      <c r="I47" s="342"/>
      <c r="J47" s="342">
        <v>1</v>
      </c>
      <c r="K47" s="342"/>
      <c r="L47" s="342">
        <v>1</v>
      </c>
      <c r="M47" s="342"/>
      <c r="N47" s="342"/>
      <c r="O47" s="342"/>
      <c r="P47" s="343">
        <v>69000</v>
      </c>
      <c r="Q47" s="344">
        <v>1</v>
      </c>
    </row>
    <row r="48" spans="1:17" s="7" customFormat="1" ht="13" x14ac:dyDescent="0.2">
      <c r="A48" s="340">
        <v>41</v>
      </c>
      <c r="B48" s="640" t="s">
        <v>1870</v>
      </c>
      <c r="C48" s="230" t="s">
        <v>6934</v>
      </c>
      <c r="D48" s="230" t="s">
        <v>8447</v>
      </c>
      <c r="E48" s="341" t="s">
        <v>1685</v>
      </c>
      <c r="F48" s="230" t="s">
        <v>4367</v>
      </c>
      <c r="G48" s="342"/>
      <c r="H48" s="342"/>
      <c r="I48" s="342"/>
      <c r="J48" s="342">
        <v>1</v>
      </c>
      <c r="K48" s="342"/>
      <c r="L48" s="342">
        <v>1</v>
      </c>
      <c r="M48" s="342"/>
      <c r="N48" s="342"/>
      <c r="O48" s="342"/>
      <c r="P48" s="343">
        <v>109900</v>
      </c>
      <c r="Q48" s="344">
        <v>1</v>
      </c>
    </row>
    <row r="49" spans="1:17" s="7" customFormat="1" ht="13" x14ac:dyDescent="0.2">
      <c r="A49" s="340">
        <v>42</v>
      </c>
      <c r="B49" s="640" t="s">
        <v>1325</v>
      </c>
      <c r="C49" s="230" t="s">
        <v>6934</v>
      </c>
      <c r="D49" s="230" t="s">
        <v>8448</v>
      </c>
      <c r="E49" s="341" t="s">
        <v>1685</v>
      </c>
      <c r="F49" s="230" t="s">
        <v>4367</v>
      </c>
      <c r="G49" s="342"/>
      <c r="H49" s="342"/>
      <c r="I49" s="342"/>
      <c r="J49" s="342">
        <v>1</v>
      </c>
      <c r="K49" s="342"/>
      <c r="L49" s="342">
        <v>1</v>
      </c>
      <c r="M49" s="342"/>
      <c r="N49" s="342"/>
      <c r="O49" s="342"/>
      <c r="P49" s="343">
        <v>31900</v>
      </c>
      <c r="Q49" s="344">
        <v>1</v>
      </c>
    </row>
    <row r="50" spans="1:17" s="7" customFormat="1" ht="13" x14ac:dyDescent="0.2">
      <c r="A50" s="340">
        <v>43</v>
      </c>
      <c r="B50" s="640" t="s">
        <v>1866</v>
      </c>
      <c r="C50" s="230" t="s">
        <v>6934</v>
      </c>
      <c r="D50" s="230" t="s">
        <v>8449</v>
      </c>
      <c r="E50" s="341" t="s">
        <v>1685</v>
      </c>
      <c r="F50" s="230" t="s">
        <v>4367</v>
      </c>
      <c r="G50" s="342"/>
      <c r="H50" s="342"/>
      <c r="I50" s="342"/>
      <c r="J50" s="342">
        <v>1</v>
      </c>
      <c r="K50" s="342"/>
      <c r="L50" s="342">
        <v>1</v>
      </c>
      <c r="M50" s="342"/>
      <c r="N50" s="342"/>
      <c r="O50" s="342"/>
      <c r="P50" s="343">
        <v>72800</v>
      </c>
      <c r="Q50" s="344">
        <v>1</v>
      </c>
    </row>
    <row r="51" spans="1:17" s="7" customFormat="1" ht="13" x14ac:dyDescent="0.2">
      <c r="A51" s="340">
        <v>44</v>
      </c>
      <c r="B51" s="640" t="s">
        <v>1865</v>
      </c>
      <c r="C51" s="230" t="s">
        <v>6934</v>
      </c>
      <c r="D51" s="230" t="s">
        <v>8450</v>
      </c>
      <c r="E51" s="341" t="s">
        <v>1685</v>
      </c>
      <c r="F51" s="230" t="s">
        <v>4367</v>
      </c>
      <c r="G51" s="342"/>
      <c r="H51" s="342"/>
      <c r="I51" s="342"/>
      <c r="J51" s="342">
        <v>1</v>
      </c>
      <c r="K51" s="342"/>
      <c r="L51" s="342">
        <v>1</v>
      </c>
      <c r="M51" s="342"/>
      <c r="N51" s="342"/>
      <c r="O51" s="342"/>
      <c r="P51" s="343">
        <v>32400</v>
      </c>
      <c r="Q51" s="344">
        <v>1</v>
      </c>
    </row>
    <row r="52" spans="1:17" s="7" customFormat="1" ht="48" x14ac:dyDescent="0.2">
      <c r="A52" s="340">
        <v>45</v>
      </c>
      <c r="B52" s="640" t="s">
        <v>1864</v>
      </c>
      <c r="C52" s="230" t="s">
        <v>6934</v>
      </c>
      <c r="D52" s="230" t="s">
        <v>8451</v>
      </c>
      <c r="E52" s="341" t="s">
        <v>1685</v>
      </c>
      <c r="F52" s="230" t="s">
        <v>4367</v>
      </c>
      <c r="G52" s="342"/>
      <c r="H52" s="342"/>
      <c r="I52" s="342"/>
      <c r="J52" s="342">
        <v>1</v>
      </c>
      <c r="K52" s="342"/>
      <c r="L52" s="342">
        <v>1</v>
      </c>
      <c r="M52" s="342"/>
      <c r="N52" s="342"/>
      <c r="O52" s="342"/>
      <c r="P52" s="343">
        <v>67400</v>
      </c>
      <c r="Q52" s="344">
        <v>1</v>
      </c>
    </row>
    <row r="53" spans="1:17" s="7" customFormat="1" ht="13" x14ac:dyDescent="0.2">
      <c r="A53" s="340">
        <v>46</v>
      </c>
      <c r="B53" s="640" t="s">
        <v>8452</v>
      </c>
      <c r="C53" s="230" t="s">
        <v>6934</v>
      </c>
      <c r="D53" s="230" t="s">
        <v>8453</v>
      </c>
      <c r="E53" s="341" t="s">
        <v>1685</v>
      </c>
      <c r="F53" s="230" t="s">
        <v>4367</v>
      </c>
      <c r="G53" s="342"/>
      <c r="H53" s="342"/>
      <c r="I53" s="342"/>
      <c r="J53" s="342">
        <v>1</v>
      </c>
      <c r="K53" s="342"/>
      <c r="L53" s="342">
        <v>1</v>
      </c>
      <c r="M53" s="342"/>
      <c r="N53" s="342"/>
      <c r="O53" s="342"/>
      <c r="P53" s="343">
        <v>52800</v>
      </c>
      <c r="Q53" s="344">
        <v>1</v>
      </c>
    </row>
    <row r="54" spans="1:17" s="7" customFormat="1" ht="13" x14ac:dyDescent="0.2">
      <c r="A54" s="340">
        <v>47</v>
      </c>
      <c r="B54" s="640" t="s">
        <v>1859</v>
      </c>
      <c r="C54" s="230" t="s">
        <v>6934</v>
      </c>
      <c r="D54" s="230" t="s">
        <v>8454</v>
      </c>
      <c r="E54" s="341" t="s">
        <v>1685</v>
      </c>
      <c r="F54" s="230" t="s">
        <v>4367</v>
      </c>
      <c r="G54" s="342"/>
      <c r="H54" s="342"/>
      <c r="I54" s="342"/>
      <c r="J54" s="342">
        <v>1</v>
      </c>
      <c r="K54" s="342"/>
      <c r="L54" s="342">
        <v>1</v>
      </c>
      <c r="M54" s="342"/>
      <c r="N54" s="342"/>
      <c r="O54" s="342"/>
      <c r="P54" s="343">
        <v>112400</v>
      </c>
      <c r="Q54" s="344">
        <v>1</v>
      </c>
    </row>
    <row r="55" spans="1:17" s="7" customFormat="1" ht="13" x14ac:dyDescent="0.2">
      <c r="A55" s="340">
        <v>48</v>
      </c>
      <c r="B55" s="640" t="s">
        <v>1863</v>
      </c>
      <c r="C55" s="230" t="s">
        <v>6934</v>
      </c>
      <c r="D55" s="230" t="s">
        <v>8455</v>
      </c>
      <c r="E55" s="341" t="s">
        <v>1685</v>
      </c>
      <c r="F55" s="230" t="s">
        <v>4367</v>
      </c>
      <c r="G55" s="342"/>
      <c r="H55" s="342"/>
      <c r="I55" s="342"/>
      <c r="J55" s="342">
        <v>1</v>
      </c>
      <c r="K55" s="342"/>
      <c r="L55" s="342">
        <v>1</v>
      </c>
      <c r="M55" s="342"/>
      <c r="N55" s="342"/>
      <c r="O55" s="342"/>
      <c r="P55" s="343">
        <v>15200</v>
      </c>
      <c r="Q55" s="344">
        <v>1</v>
      </c>
    </row>
    <row r="56" spans="1:17" s="7" customFormat="1" ht="13" x14ac:dyDescent="0.2">
      <c r="A56" s="340">
        <v>49</v>
      </c>
      <c r="B56" s="640" t="s">
        <v>1861</v>
      </c>
      <c r="C56" s="230" t="s">
        <v>6934</v>
      </c>
      <c r="D56" s="230" t="s">
        <v>8456</v>
      </c>
      <c r="E56" s="341" t="s">
        <v>1685</v>
      </c>
      <c r="F56" s="230" t="s">
        <v>4367</v>
      </c>
      <c r="G56" s="342"/>
      <c r="H56" s="342"/>
      <c r="I56" s="342"/>
      <c r="J56" s="342">
        <v>1</v>
      </c>
      <c r="K56" s="342"/>
      <c r="L56" s="342">
        <v>1</v>
      </c>
      <c r="M56" s="342"/>
      <c r="N56" s="342"/>
      <c r="O56" s="342"/>
      <c r="P56" s="343">
        <v>25000</v>
      </c>
      <c r="Q56" s="344">
        <v>1</v>
      </c>
    </row>
    <row r="57" spans="1:17" s="7" customFormat="1" ht="13" x14ac:dyDescent="0.2">
      <c r="A57" s="340">
        <v>50</v>
      </c>
      <c r="B57" s="640" t="s">
        <v>1860</v>
      </c>
      <c r="C57" s="230" t="s">
        <v>6934</v>
      </c>
      <c r="D57" s="230" t="s">
        <v>8457</v>
      </c>
      <c r="E57" s="341" t="s">
        <v>1685</v>
      </c>
      <c r="F57" s="230" t="s">
        <v>4367</v>
      </c>
      <c r="G57" s="342"/>
      <c r="H57" s="342"/>
      <c r="I57" s="342"/>
      <c r="J57" s="342">
        <v>1</v>
      </c>
      <c r="K57" s="342"/>
      <c r="L57" s="342">
        <v>1</v>
      </c>
      <c r="M57" s="342"/>
      <c r="N57" s="342"/>
      <c r="O57" s="342"/>
      <c r="P57" s="343">
        <v>13700</v>
      </c>
      <c r="Q57" s="344">
        <v>1</v>
      </c>
    </row>
    <row r="58" spans="1:17" s="7" customFormat="1" ht="13" x14ac:dyDescent="0.2">
      <c r="A58" s="340">
        <v>51</v>
      </c>
      <c r="B58" s="640" t="s">
        <v>13275</v>
      </c>
      <c r="C58" s="230" t="s">
        <v>6934</v>
      </c>
      <c r="D58" s="230" t="s">
        <v>13917</v>
      </c>
      <c r="E58" s="341" t="s">
        <v>1685</v>
      </c>
      <c r="F58" s="230" t="s">
        <v>4367</v>
      </c>
      <c r="G58" s="342"/>
      <c r="H58" s="342"/>
      <c r="I58" s="342"/>
      <c r="J58" s="342">
        <v>1</v>
      </c>
      <c r="K58" s="342"/>
      <c r="L58" s="342">
        <v>1</v>
      </c>
      <c r="M58" s="342"/>
      <c r="N58" s="342"/>
      <c r="O58" s="342"/>
      <c r="P58" s="343">
        <v>54300</v>
      </c>
      <c r="Q58" s="344">
        <v>1</v>
      </c>
    </row>
    <row r="59" spans="1:17" s="7" customFormat="1" ht="13" x14ac:dyDescent="0.2">
      <c r="A59" s="340">
        <v>52</v>
      </c>
      <c r="B59" s="640" t="s">
        <v>1857</v>
      </c>
      <c r="C59" s="230" t="s">
        <v>6934</v>
      </c>
      <c r="D59" s="230" t="s">
        <v>8458</v>
      </c>
      <c r="E59" s="341" t="s">
        <v>1685</v>
      </c>
      <c r="F59" s="230" t="s">
        <v>4367</v>
      </c>
      <c r="G59" s="342"/>
      <c r="H59" s="342"/>
      <c r="I59" s="342"/>
      <c r="J59" s="342">
        <v>1</v>
      </c>
      <c r="K59" s="342"/>
      <c r="L59" s="342">
        <v>1</v>
      </c>
      <c r="M59" s="342"/>
      <c r="N59" s="342"/>
      <c r="O59" s="342"/>
      <c r="P59" s="343">
        <v>19500</v>
      </c>
      <c r="Q59" s="344">
        <v>1</v>
      </c>
    </row>
    <row r="60" spans="1:17" s="7" customFormat="1" ht="60" x14ac:dyDescent="0.2">
      <c r="A60" s="340">
        <v>53</v>
      </c>
      <c r="B60" s="640" t="s">
        <v>1851</v>
      </c>
      <c r="C60" s="230" t="s">
        <v>6934</v>
      </c>
      <c r="D60" s="230" t="s">
        <v>8459</v>
      </c>
      <c r="E60" s="341" t="s">
        <v>1685</v>
      </c>
      <c r="F60" s="230" t="s">
        <v>4367</v>
      </c>
      <c r="G60" s="342"/>
      <c r="H60" s="342"/>
      <c r="I60" s="342"/>
      <c r="J60" s="342">
        <v>1</v>
      </c>
      <c r="K60" s="342"/>
      <c r="L60" s="342">
        <v>1</v>
      </c>
      <c r="M60" s="342"/>
      <c r="N60" s="342"/>
      <c r="O60" s="342"/>
      <c r="P60" s="343">
        <v>61900</v>
      </c>
      <c r="Q60" s="344">
        <v>1</v>
      </c>
    </row>
    <row r="61" spans="1:17" s="7" customFormat="1" ht="36" x14ac:dyDescent="0.2">
      <c r="A61" s="340">
        <v>54</v>
      </c>
      <c r="B61" s="640" t="s">
        <v>1853</v>
      </c>
      <c r="C61" s="230" t="s">
        <v>6934</v>
      </c>
      <c r="D61" s="230" t="s">
        <v>8460</v>
      </c>
      <c r="E61" s="341" t="s">
        <v>1685</v>
      </c>
      <c r="F61" s="230" t="s">
        <v>4367</v>
      </c>
      <c r="G61" s="342"/>
      <c r="H61" s="342"/>
      <c r="I61" s="342"/>
      <c r="J61" s="342">
        <v>1</v>
      </c>
      <c r="K61" s="342"/>
      <c r="L61" s="342">
        <v>1</v>
      </c>
      <c r="M61" s="342"/>
      <c r="N61" s="342"/>
      <c r="O61" s="342"/>
      <c r="P61" s="343">
        <v>170000</v>
      </c>
      <c r="Q61" s="344">
        <v>1</v>
      </c>
    </row>
    <row r="62" spans="1:17" s="7" customFormat="1" ht="13" x14ac:dyDescent="0.2">
      <c r="A62" s="340">
        <v>55</v>
      </c>
      <c r="B62" s="640" t="s">
        <v>1858</v>
      </c>
      <c r="C62" s="230" t="s">
        <v>6934</v>
      </c>
      <c r="D62" s="230" t="s">
        <v>8461</v>
      </c>
      <c r="E62" s="341" t="s">
        <v>1685</v>
      </c>
      <c r="F62" s="230" t="s">
        <v>4367</v>
      </c>
      <c r="G62" s="342"/>
      <c r="H62" s="342"/>
      <c r="I62" s="342"/>
      <c r="J62" s="342">
        <v>1</v>
      </c>
      <c r="K62" s="342"/>
      <c r="L62" s="342">
        <v>1</v>
      </c>
      <c r="M62" s="342"/>
      <c r="N62" s="342"/>
      <c r="O62" s="342"/>
      <c r="P62" s="343">
        <v>20800</v>
      </c>
      <c r="Q62" s="344">
        <v>1</v>
      </c>
    </row>
    <row r="63" spans="1:17" s="7" customFormat="1" ht="13" x14ac:dyDescent="0.2">
      <c r="A63" s="340">
        <v>56</v>
      </c>
      <c r="B63" s="640" t="s">
        <v>1855</v>
      </c>
      <c r="C63" s="230" t="s">
        <v>6934</v>
      </c>
      <c r="D63" s="230" t="s">
        <v>8462</v>
      </c>
      <c r="E63" s="341" t="s">
        <v>1685</v>
      </c>
      <c r="F63" s="230" t="s">
        <v>4367</v>
      </c>
      <c r="G63" s="342"/>
      <c r="H63" s="342"/>
      <c r="I63" s="342"/>
      <c r="J63" s="342">
        <v>1</v>
      </c>
      <c r="K63" s="342"/>
      <c r="L63" s="342">
        <v>1</v>
      </c>
      <c r="M63" s="342"/>
      <c r="N63" s="342"/>
      <c r="O63" s="342"/>
      <c r="P63" s="343">
        <v>41000</v>
      </c>
      <c r="Q63" s="344">
        <v>1</v>
      </c>
    </row>
    <row r="64" spans="1:17" s="7" customFormat="1" ht="13" x14ac:dyDescent="0.2">
      <c r="A64" s="340">
        <v>57</v>
      </c>
      <c r="B64" s="640" t="s">
        <v>1862</v>
      </c>
      <c r="C64" s="230" t="s">
        <v>6934</v>
      </c>
      <c r="D64" s="230" t="s">
        <v>8463</v>
      </c>
      <c r="E64" s="341" t="s">
        <v>1685</v>
      </c>
      <c r="F64" s="230" t="s">
        <v>4367</v>
      </c>
      <c r="G64" s="342"/>
      <c r="H64" s="342"/>
      <c r="I64" s="342"/>
      <c r="J64" s="342">
        <v>1</v>
      </c>
      <c r="K64" s="342"/>
      <c r="L64" s="342">
        <v>1</v>
      </c>
      <c r="M64" s="342"/>
      <c r="N64" s="342"/>
      <c r="O64" s="342"/>
      <c r="P64" s="343">
        <v>342900</v>
      </c>
      <c r="Q64" s="344">
        <v>1</v>
      </c>
    </row>
    <row r="65" spans="1:17" s="7" customFormat="1" ht="48" x14ac:dyDescent="0.2">
      <c r="A65" s="340">
        <v>58</v>
      </c>
      <c r="B65" s="640" t="s">
        <v>1854</v>
      </c>
      <c r="C65" s="230" t="s">
        <v>6934</v>
      </c>
      <c r="D65" s="230" t="s">
        <v>8464</v>
      </c>
      <c r="E65" s="341" t="s">
        <v>1685</v>
      </c>
      <c r="F65" s="230" t="s">
        <v>4367</v>
      </c>
      <c r="G65" s="342"/>
      <c r="H65" s="342"/>
      <c r="I65" s="342"/>
      <c r="J65" s="342">
        <v>1</v>
      </c>
      <c r="K65" s="342"/>
      <c r="L65" s="342">
        <v>1</v>
      </c>
      <c r="M65" s="342"/>
      <c r="N65" s="342"/>
      <c r="O65" s="342"/>
      <c r="P65" s="343">
        <v>383200</v>
      </c>
      <c r="Q65" s="344">
        <v>1</v>
      </c>
    </row>
    <row r="66" spans="1:17" s="7" customFormat="1" ht="13" x14ac:dyDescent="0.2">
      <c r="A66" s="340">
        <v>59</v>
      </c>
      <c r="B66" s="640" t="s">
        <v>1856</v>
      </c>
      <c r="C66" s="230" t="s">
        <v>6934</v>
      </c>
      <c r="D66" s="230" t="s">
        <v>13918</v>
      </c>
      <c r="E66" s="341" t="s">
        <v>1685</v>
      </c>
      <c r="F66" s="230" t="s">
        <v>4367</v>
      </c>
      <c r="G66" s="342"/>
      <c r="H66" s="342"/>
      <c r="I66" s="342"/>
      <c r="J66" s="342">
        <v>1</v>
      </c>
      <c r="K66" s="342"/>
      <c r="L66" s="342">
        <v>1</v>
      </c>
      <c r="M66" s="342"/>
      <c r="N66" s="342"/>
      <c r="O66" s="342"/>
      <c r="P66" s="343">
        <v>21831</v>
      </c>
      <c r="Q66" s="344">
        <v>1</v>
      </c>
    </row>
    <row r="67" spans="1:17" s="7" customFormat="1" ht="13" x14ac:dyDescent="0.2">
      <c r="A67" s="340">
        <v>60</v>
      </c>
      <c r="B67" s="640" t="s">
        <v>1852</v>
      </c>
      <c r="C67" s="230" t="s">
        <v>6934</v>
      </c>
      <c r="D67" s="230" t="s">
        <v>8465</v>
      </c>
      <c r="E67" s="341" t="s">
        <v>1685</v>
      </c>
      <c r="F67" s="230" t="s">
        <v>4367</v>
      </c>
      <c r="G67" s="342"/>
      <c r="H67" s="342"/>
      <c r="I67" s="342"/>
      <c r="J67" s="342">
        <v>1</v>
      </c>
      <c r="K67" s="342"/>
      <c r="L67" s="342">
        <v>1</v>
      </c>
      <c r="M67" s="342"/>
      <c r="N67" s="342"/>
      <c r="O67" s="342"/>
      <c r="P67" s="343">
        <v>150600</v>
      </c>
      <c r="Q67" s="344">
        <v>1</v>
      </c>
    </row>
    <row r="68" spans="1:17" s="7" customFormat="1" ht="13" x14ac:dyDescent="0.2">
      <c r="A68" s="340">
        <v>61</v>
      </c>
      <c r="B68" s="640" t="s">
        <v>6947</v>
      </c>
      <c r="C68" s="230" t="s">
        <v>6934</v>
      </c>
      <c r="D68" s="230" t="s">
        <v>8466</v>
      </c>
      <c r="E68" s="341" t="s">
        <v>1685</v>
      </c>
      <c r="F68" s="230" t="s">
        <v>4367</v>
      </c>
      <c r="G68" s="342"/>
      <c r="H68" s="342"/>
      <c r="I68" s="342"/>
      <c r="J68" s="342">
        <v>1</v>
      </c>
      <c r="K68" s="342"/>
      <c r="L68" s="342">
        <v>1</v>
      </c>
      <c r="M68" s="342"/>
      <c r="N68" s="342"/>
      <c r="O68" s="342"/>
      <c r="P68" s="343">
        <v>53000</v>
      </c>
      <c r="Q68" s="344">
        <v>1</v>
      </c>
    </row>
    <row r="69" spans="1:17" s="7" customFormat="1" ht="13" x14ac:dyDescent="0.2">
      <c r="A69" s="340">
        <v>62</v>
      </c>
      <c r="B69" s="640" t="s">
        <v>8467</v>
      </c>
      <c r="C69" s="230" t="s">
        <v>6934</v>
      </c>
      <c r="D69" s="230" t="s">
        <v>8468</v>
      </c>
      <c r="E69" s="341" t="s">
        <v>1685</v>
      </c>
      <c r="F69" s="230" t="s">
        <v>4367</v>
      </c>
      <c r="G69" s="342"/>
      <c r="H69" s="342"/>
      <c r="I69" s="342"/>
      <c r="J69" s="342">
        <v>1</v>
      </c>
      <c r="K69" s="342"/>
      <c r="L69" s="342">
        <v>1</v>
      </c>
      <c r="M69" s="342"/>
      <c r="N69" s="342"/>
      <c r="O69" s="342"/>
      <c r="P69" s="343">
        <v>32467</v>
      </c>
      <c r="Q69" s="344">
        <v>1</v>
      </c>
    </row>
    <row r="70" spans="1:17" s="7" customFormat="1" ht="13" x14ac:dyDescent="0.2">
      <c r="A70" s="340">
        <v>63</v>
      </c>
      <c r="B70" s="640" t="s">
        <v>8469</v>
      </c>
      <c r="C70" s="230" t="s">
        <v>6934</v>
      </c>
      <c r="D70" s="230" t="s">
        <v>8470</v>
      </c>
      <c r="E70" s="341" t="s">
        <v>1685</v>
      </c>
      <c r="F70" s="230" t="s">
        <v>4367</v>
      </c>
      <c r="G70" s="342"/>
      <c r="H70" s="342"/>
      <c r="I70" s="342"/>
      <c r="J70" s="342">
        <v>1</v>
      </c>
      <c r="K70" s="342"/>
      <c r="L70" s="342">
        <v>1</v>
      </c>
      <c r="M70" s="342"/>
      <c r="N70" s="342"/>
      <c r="O70" s="342"/>
      <c r="P70" s="343">
        <v>14100</v>
      </c>
      <c r="Q70" s="344">
        <v>1</v>
      </c>
    </row>
    <row r="71" spans="1:17" s="7" customFormat="1" ht="13" x14ac:dyDescent="0.2">
      <c r="A71" s="340">
        <v>64</v>
      </c>
      <c r="B71" s="640" t="s">
        <v>1850</v>
      </c>
      <c r="C71" s="230" t="s">
        <v>6934</v>
      </c>
      <c r="D71" s="230" t="s">
        <v>8471</v>
      </c>
      <c r="E71" s="341" t="s">
        <v>1685</v>
      </c>
      <c r="F71" s="230" t="s">
        <v>4367</v>
      </c>
      <c r="G71" s="342"/>
      <c r="H71" s="342"/>
      <c r="I71" s="342"/>
      <c r="J71" s="342">
        <v>1</v>
      </c>
      <c r="K71" s="342"/>
      <c r="L71" s="342">
        <v>1</v>
      </c>
      <c r="M71" s="342"/>
      <c r="N71" s="342"/>
      <c r="O71" s="342"/>
      <c r="P71" s="343">
        <v>85300</v>
      </c>
      <c r="Q71" s="344">
        <v>1</v>
      </c>
    </row>
    <row r="72" spans="1:17" s="7" customFormat="1" ht="13" x14ac:dyDescent="0.2">
      <c r="A72" s="340">
        <v>65</v>
      </c>
      <c r="B72" s="640" t="s">
        <v>4370</v>
      </c>
      <c r="C72" s="230" t="s">
        <v>6934</v>
      </c>
      <c r="D72" s="230" t="s">
        <v>8472</v>
      </c>
      <c r="E72" s="341" t="s">
        <v>1685</v>
      </c>
      <c r="F72" s="230" t="s">
        <v>4367</v>
      </c>
      <c r="G72" s="342"/>
      <c r="H72" s="342"/>
      <c r="I72" s="342"/>
      <c r="J72" s="342">
        <v>1</v>
      </c>
      <c r="K72" s="342"/>
      <c r="L72" s="342">
        <v>1</v>
      </c>
      <c r="M72" s="342"/>
      <c r="N72" s="342"/>
      <c r="O72" s="342"/>
      <c r="P72" s="343">
        <v>35700</v>
      </c>
      <c r="Q72" s="344">
        <v>1</v>
      </c>
    </row>
    <row r="73" spans="1:17" s="7" customFormat="1" ht="13" x14ac:dyDescent="0.2">
      <c r="A73" s="340">
        <v>66</v>
      </c>
      <c r="B73" s="640" t="s">
        <v>1848</v>
      </c>
      <c r="C73" s="230" t="s">
        <v>6934</v>
      </c>
      <c r="D73" s="230" t="s">
        <v>8473</v>
      </c>
      <c r="E73" s="341" t="s">
        <v>1685</v>
      </c>
      <c r="F73" s="230" t="s">
        <v>4367</v>
      </c>
      <c r="G73" s="342"/>
      <c r="H73" s="342"/>
      <c r="I73" s="342"/>
      <c r="J73" s="342">
        <v>1</v>
      </c>
      <c r="K73" s="342"/>
      <c r="L73" s="342">
        <v>1</v>
      </c>
      <c r="M73" s="342"/>
      <c r="N73" s="342"/>
      <c r="O73" s="342"/>
      <c r="P73" s="343">
        <v>16100</v>
      </c>
      <c r="Q73" s="344">
        <v>1</v>
      </c>
    </row>
    <row r="74" spans="1:17" s="7" customFormat="1" ht="13" x14ac:dyDescent="0.2">
      <c r="A74" s="340">
        <v>67</v>
      </c>
      <c r="B74" s="640" t="s">
        <v>1847</v>
      </c>
      <c r="C74" s="230" t="s">
        <v>6934</v>
      </c>
      <c r="D74" s="230" t="s">
        <v>8474</v>
      </c>
      <c r="E74" s="341" t="s">
        <v>1685</v>
      </c>
      <c r="F74" s="230" t="s">
        <v>4367</v>
      </c>
      <c r="G74" s="342"/>
      <c r="H74" s="342"/>
      <c r="I74" s="342"/>
      <c r="J74" s="342">
        <v>1</v>
      </c>
      <c r="K74" s="342"/>
      <c r="L74" s="342">
        <v>1</v>
      </c>
      <c r="M74" s="342"/>
      <c r="N74" s="342"/>
      <c r="O74" s="342"/>
      <c r="P74" s="343">
        <v>25300</v>
      </c>
      <c r="Q74" s="344">
        <v>1</v>
      </c>
    </row>
    <row r="75" spans="1:17" s="7" customFormat="1" ht="48" x14ac:dyDescent="0.2">
      <c r="A75" s="340">
        <v>68</v>
      </c>
      <c r="B75" s="640" t="s">
        <v>1846</v>
      </c>
      <c r="C75" s="230" t="s">
        <v>6934</v>
      </c>
      <c r="D75" s="230" t="s">
        <v>8475</v>
      </c>
      <c r="E75" s="341" t="s">
        <v>1685</v>
      </c>
      <c r="F75" s="230" t="s">
        <v>4367</v>
      </c>
      <c r="G75" s="342"/>
      <c r="H75" s="342"/>
      <c r="I75" s="342"/>
      <c r="J75" s="342">
        <v>1</v>
      </c>
      <c r="K75" s="342"/>
      <c r="L75" s="342">
        <v>1</v>
      </c>
      <c r="M75" s="342"/>
      <c r="N75" s="342"/>
      <c r="O75" s="342"/>
      <c r="P75" s="343">
        <v>149000</v>
      </c>
      <c r="Q75" s="344">
        <v>1</v>
      </c>
    </row>
    <row r="76" spans="1:17" s="7" customFormat="1" ht="13" x14ac:dyDescent="0.2">
      <c r="A76" s="340">
        <v>69</v>
      </c>
      <c r="B76" s="640" t="s">
        <v>1849</v>
      </c>
      <c r="C76" s="230" t="s">
        <v>6934</v>
      </c>
      <c r="D76" s="230" t="s">
        <v>8476</v>
      </c>
      <c r="E76" s="341" t="s">
        <v>1685</v>
      </c>
      <c r="F76" s="230" t="s">
        <v>4367</v>
      </c>
      <c r="G76" s="342"/>
      <c r="H76" s="342"/>
      <c r="I76" s="342"/>
      <c r="J76" s="342">
        <v>1</v>
      </c>
      <c r="K76" s="342"/>
      <c r="L76" s="342">
        <v>1</v>
      </c>
      <c r="M76" s="342"/>
      <c r="N76" s="342"/>
      <c r="O76" s="342"/>
      <c r="P76" s="343">
        <v>59900</v>
      </c>
      <c r="Q76" s="344">
        <v>1</v>
      </c>
    </row>
    <row r="77" spans="1:17" s="7" customFormat="1" ht="13" x14ac:dyDescent="0.2">
      <c r="A77" s="340">
        <v>70</v>
      </c>
      <c r="B77" s="640" t="s">
        <v>6948</v>
      </c>
      <c r="C77" s="230" t="s">
        <v>6934</v>
      </c>
      <c r="D77" s="230" t="s">
        <v>8477</v>
      </c>
      <c r="E77" s="341" t="s">
        <v>1685</v>
      </c>
      <c r="F77" s="230" t="s">
        <v>4367</v>
      </c>
      <c r="G77" s="342"/>
      <c r="H77" s="342"/>
      <c r="I77" s="342"/>
      <c r="J77" s="342">
        <v>1</v>
      </c>
      <c r="K77" s="342"/>
      <c r="L77" s="342">
        <v>1</v>
      </c>
      <c r="M77" s="342"/>
      <c r="N77" s="342"/>
      <c r="O77" s="342"/>
      <c r="P77" s="343">
        <v>27300</v>
      </c>
      <c r="Q77" s="344">
        <v>1</v>
      </c>
    </row>
    <row r="78" spans="1:17" s="7" customFormat="1" ht="13" x14ac:dyDescent="0.2">
      <c r="A78" s="340">
        <v>71</v>
      </c>
      <c r="B78" s="640" t="s">
        <v>8478</v>
      </c>
      <c r="C78" s="230" t="s">
        <v>6934</v>
      </c>
      <c r="D78" s="230" t="s">
        <v>8479</v>
      </c>
      <c r="E78" s="341" t="s">
        <v>1685</v>
      </c>
      <c r="F78" s="230" t="s">
        <v>4367</v>
      </c>
      <c r="G78" s="342"/>
      <c r="H78" s="342"/>
      <c r="I78" s="342"/>
      <c r="J78" s="342">
        <v>1</v>
      </c>
      <c r="K78" s="342"/>
      <c r="L78" s="342">
        <v>1</v>
      </c>
      <c r="M78" s="342"/>
      <c r="N78" s="342"/>
      <c r="O78" s="342"/>
      <c r="P78" s="343">
        <v>114000</v>
      </c>
      <c r="Q78" s="344">
        <v>1</v>
      </c>
    </row>
    <row r="79" spans="1:17" s="7" customFormat="1" ht="13" x14ac:dyDescent="0.2">
      <c r="A79" s="340">
        <v>72</v>
      </c>
      <c r="B79" s="640" t="s">
        <v>13276</v>
      </c>
      <c r="C79" s="230" t="s">
        <v>6934</v>
      </c>
      <c r="D79" s="230" t="s">
        <v>8480</v>
      </c>
      <c r="E79" s="341" t="s">
        <v>1685</v>
      </c>
      <c r="F79" s="230" t="s">
        <v>4367</v>
      </c>
      <c r="G79" s="342"/>
      <c r="H79" s="342"/>
      <c r="I79" s="342"/>
      <c r="J79" s="342">
        <v>1</v>
      </c>
      <c r="K79" s="342"/>
      <c r="L79" s="342">
        <v>1</v>
      </c>
      <c r="M79" s="342"/>
      <c r="N79" s="342"/>
      <c r="O79" s="342"/>
      <c r="P79" s="343">
        <v>47500</v>
      </c>
      <c r="Q79" s="344">
        <v>1</v>
      </c>
    </row>
    <row r="80" spans="1:17" s="7" customFormat="1" ht="48" x14ac:dyDescent="0.2">
      <c r="A80" s="340">
        <v>73</v>
      </c>
      <c r="B80" s="640" t="s">
        <v>1843</v>
      </c>
      <c r="C80" s="230" t="s">
        <v>6934</v>
      </c>
      <c r="D80" s="230" t="s">
        <v>8481</v>
      </c>
      <c r="E80" s="341" t="s">
        <v>1685</v>
      </c>
      <c r="F80" s="230" t="s">
        <v>4367</v>
      </c>
      <c r="G80" s="342"/>
      <c r="H80" s="342"/>
      <c r="I80" s="342"/>
      <c r="J80" s="342">
        <v>1</v>
      </c>
      <c r="K80" s="342"/>
      <c r="L80" s="342">
        <v>1</v>
      </c>
      <c r="M80" s="342"/>
      <c r="N80" s="342"/>
      <c r="O80" s="342"/>
      <c r="P80" s="343">
        <v>150000</v>
      </c>
      <c r="Q80" s="344">
        <v>1</v>
      </c>
    </row>
    <row r="81" spans="1:17" s="7" customFormat="1" ht="13" x14ac:dyDescent="0.2">
      <c r="A81" s="340">
        <v>74</v>
      </c>
      <c r="B81" s="640" t="s">
        <v>4371</v>
      </c>
      <c r="C81" s="230" t="s">
        <v>6934</v>
      </c>
      <c r="D81" s="230" t="s">
        <v>8482</v>
      </c>
      <c r="E81" s="341" t="s">
        <v>1685</v>
      </c>
      <c r="F81" s="230" t="s">
        <v>4367</v>
      </c>
      <c r="G81" s="342"/>
      <c r="H81" s="342"/>
      <c r="I81" s="342"/>
      <c r="J81" s="342">
        <v>1</v>
      </c>
      <c r="K81" s="342"/>
      <c r="L81" s="342">
        <v>1</v>
      </c>
      <c r="M81" s="342"/>
      <c r="N81" s="342"/>
      <c r="O81" s="342"/>
      <c r="P81" s="343">
        <v>13800</v>
      </c>
      <c r="Q81" s="344">
        <v>1</v>
      </c>
    </row>
    <row r="82" spans="1:17" s="7" customFormat="1" ht="13" x14ac:dyDescent="0.2">
      <c r="A82" s="340">
        <v>75</v>
      </c>
      <c r="B82" s="640" t="s">
        <v>4372</v>
      </c>
      <c r="C82" s="230" t="s">
        <v>6934</v>
      </c>
      <c r="D82" s="230" t="s">
        <v>8483</v>
      </c>
      <c r="E82" s="341" t="s">
        <v>1685</v>
      </c>
      <c r="F82" s="230" t="s">
        <v>4367</v>
      </c>
      <c r="G82" s="342"/>
      <c r="H82" s="342"/>
      <c r="I82" s="342"/>
      <c r="J82" s="342">
        <v>1</v>
      </c>
      <c r="K82" s="342"/>
      <c r="L82" s="342">
        <v>1</v>
      </c>
      <c r="M82" s="342"/>
      <c r="N82" s="342"/>
      <c r="O82" s="342"/>
      <c r="P82" s="343">
        <v>66400</v>
      </c>
      <c r="Q82" s="344">
        <v>1</v>
      </c>
    </row>
    <row r="83" spans="1:17" s="7" customFormat="1" ht="96" x14ac:dyDescent="0.2">
      <c r="A83" s="340">
        <v>76</v>
      </c>
      <c r="B83" s="640" t="s">
        <v>1842</v>
      </c>
      <c r="C83" s="230" t="s">
        <v>6934</v>
      </c>
      <c r="D83" s="230" t="s">
        <v>8484</v>
      </c>
      <c r="E83" s="341" t="s">
        <v>1685</v>
      </c>
      <c r="F83" s="230" t="s">
        <v>4367</v>
      </c>
      <c r="G83" s="342"/>
      <c r="H83" s="342"/>
      <c r="I83" s="342"/>
      <c r="J83" s="342">
        <v>1</v>
      </c>
      <c r="K83" s="342"/>
      <c r="L83" s="342">
        <v>1</v>
      </c>
      <c r="M83" s="342"/>
      <c r="N83" s="342"/>
      <c r="O83" s="342"/>
      <c r="P83" s="343">
        <v>247800</v>
      </c>
      <c r="Q83" s="344">
        <v>1</v>
      </c>
    </row>
    <row r="84" spans="1:17" s="7" customFormat="1" ht="13" x14ac:dyDescent="0.2">
      <c r="A84" s="340">
        <v>77</v>
      </c>
      <c r="B84" s="640" t="s">
        <v>1841</v>
      </c>
      <c r="C84" s="230" t="s">
        <v>6934</v>
      </c>
      <c r="D84" s="230" t="s">
        <v>8485</v>
      </c>
      <c r="E84" s="341" t="s">
        <v>1685</v>
      </c>
      <c r="F84" s="230" t="s">
        <v>4367</v>
      </c>
      <c r="G84" s="342"/>
      <c r="H84" s="342"/>
      <c r="I84" s="342"/>
      <c r="J84" s="342">
        <v>1</v>
      </c>
      <c r="K84" s="342"/>
      <c r="L84" s="342">
        <v>1</v>
      </c>
      <c r="M84" s="342"/>
      <c r="N84" s="342"/>
      <c r="O84" s="342"/>
      <c r="P84" s="343">
        <v>33900</v>
      </c>
      <c r="Q84" s="344">
        <v>1</v>
      </c>
    </row>
    <row r="85" spans="1:17" s="7" customFormat="1" ht="13" x14ac:dyDescent="0.2">
      <c r="A85" s="340">
        <v>78</v>
      </c>
      <c r="B85" s="640" t="s">
        <v>4373</v>
      </c>
      <c r="C85" s="230" t="s">
        <v>6934</v>
      </c>
      <c r="D85" s="230" t="s">
        <v>8486</v>
      </c>
      <c r="E85" s="341" t="s">
        <v>1685</v>
      </c>
      <c r="F85" s="230" t="s">
        <v>4367</v>
      </c>
      <c r="G85" s="342"/>
      <c r="H85" s="342"/>
      <c r="I85" s="342"/>
      <c r="J85" s="342">
        <v>1</v>
      </c>
      <c r="K85" s="342"/>
      <c r="L85" s="342">
        <v>1</v>
      </c>
      <c r="M85" s="342"/>
      <c r="N85" s="342"/>
      <c r="O85" s="342"/>
      <c r="P85" s="343">
        <v>15600</v>
      </c>
      <c r="Q85" s="344">
        <v>1</v>
      </c>
    </row>
    <row r="86" spans="1:17" s="7" customFormat="1" ht="13" x14ac:dyDescent="0.2">
      <c r="A86" s="340">
        <v>79</v>
      </c>
      <c r="B86" s="640" t="s">
        <v>4374</v>
      </c>
      <c r="C86" s="230" t="s">
        <v>6934</v>
      </c>
      <c r="D86" s="230" t="s">
        <v>8487</v>
      </c>
      <c r="E86" s="341" t="s">
        <v>1685</v>
      </c>
      <c r="F86" s="230" t="s">
        <v>4367</v>
      </c>
      <c r="G86" s="342"/>
      <c r="H86" s="342"/>
      <c r="I86" s="342"/>
      <c r="J86" s="342">
        <v>1</v>
      </c>
      <c r="K86" s="342"/>
      <c r="L86" s="342">
        <v>1</v>
      </c>
      <c r="M86" s="342"/>
      <c r="N86" s="342"/>
      <c r="O86" s="342"/>
      <c r="P86" s="343">
        <v>16500</v>
      </c>
      <c r="Q86" s="344">
        <v>1</v>
      </c>
    </row>
    <row r="87" spans="1:17" s="7" customFormat="1" ht="13" x14ac:dyDescent="0.2">
      <c r="A87" s="340">
        <v>80</v>
      </c>
      <c r="B87" s="640" t="s">
        <v>8488</v>
      </c>
      <c r="C87" s="230" t="s">
        <v>6934</v>
      </c>
      <c r="D87" s="230" t="s">
        <v>13919</v>
      </c>
      <c r="E87" s="341" t="s">
        <v>1685</v>
      </c>
      <c r="F87" s="230" t="s">
        <v>4367</v>
      </c>
      <c r="G87" s="342"/>
      <c r="H87" s="342"/>
      <c r="I87" s="342"/>
      <c r="J87" s="342">
        <v>1</v>
      </c>
      <c r="K87" s="342"/>
      <c r="L87" s="342">
        <v>1</v>
      </c>
      <c r="M87" s="342"/>
      <c r="N87" s="342"/>
      <c r="O87" s="342"/>
      <c r="P87" s="343">
        <v>1317300</v>
      </c>
      <c r="Q87" s="344">
        <v>1</v>
      </c>
    </row>
    <row r="88" spans="1:17" s="7" customFormat="1" ht="13" x14ac:dyDescent="0.2">
      <c r="A88" s="340">
        <v>81</v>
      </c>
      <c r="B88" s="640" t="s">
        <v>1845</v>
      </c>
      <c r="C88" s="230" t="s">
        <v>6934</v>
      </c>
      <c r="D88" s="230" t="s">
        <v>8489</v>
      </c>
      <c r="E88" s="341" t="s">
        <v>1685</v>
      </c>
      <c r="F88" s="230" t="s">
        <v>4367</v>
      </c>
      <c r="G88" s="342"/>
      <c r="H88" s="342"/>
      <c r="I88" s="342"/>
      <c r="J88" s="342">
        <v>1</v>
      </c>
      <c r="K88" s="342"/>
      <c r="L88" s="342">
        <v>1</v>
      </c>
      <c r="M88" s="342"/>
      <c r="N88" s="342"/>
      <c r="O88" s="342"/>
      <c r="P88" s="343">
        <v>142000</v>
      </c>
      <c r="Q88" s="344">
        <v>1</v>
      </c>
    </row>
    <row r="89" spans="1:17" s="7" customFormat="1" ht="13" x14ac:dyDescent="0.2">
      <c r="A89" s="340">
        <v>82</v>
      </c>
      <c r="B89" s="640" t="s">
        <v>1844</v>
      </c>
      <c r="C89" s="230" t="s">
        <v>6934</v>
      </c>
      <c r="D89" s="230" t="s">
        <v>8490</v>
      </c>
      <c r="E89" s="341" t="s">
        <v>1685</v>
      </c>
      <c r="F89" s="230" t="s">
        <v>4367</v>
      </c>
      <c r="G89" s="342"/>
      <c r="H89" s="342"/>
      <c r="I89" s="342"/>
      <c r="J89" s="342">
        <v>1</v>
      </c>
      <c r="K89" s="342"/>
      <c r="L89" s="342">
        <v>1</v>
      </c>
      <c r="M89" s="342"/>
      <c r="N89" s="342"/>
      <c r="O89" s="342"/>
      <c r="P89" s="343">
        <v>438100</v>
      </c>
      <c r="Q89" s="344">
        <v>1</v>
      </c>
    </row>
    <row r="90" spans="1:17" s="7" customFormat="1" ht="13" x14ac:dyDescent="0.2">
      <c r="A90" s="340">
        <v>83</v>
      </c>
      <c r="B90" s="640" t="s">
        <v>1840</v>
      </c>
      <c r="C90" s="230" t="s">
        <v>6934</v>
      </c>
      <c r="D90" s="230" t="s">
        <v>8491</v>
      </c>
      <c r="E90" s="341" t="s">
        <v>1685</v>
      </c>
      <c r="F90" s="230" t="s">
        <v>4367</v>
      </c>
      <c r="G90" s="342"/>
      <c r="H90" s="342"/>
      <c r="I90" s="342"/>
      <c r="J90" s="342">
        <v>1</v>
      </c>
      <c r="K90" s="342"/>
      <c r="L90" s="342">
        <v>1</v>
      </c>
      <c r="M90" s="342"/>
      <c r="N90" s="342"/>
      <c r="O90" s="342"/>
      <c r="P90" s="343">
        <v>14200</v>
      </c>
      <c r="Q90" s="344">
        <v>1</v>
      </c>
    </row>
    <row r="91" spans="1:17" s="7" customFormat="1" ht="13" x14ac:dyDescent="0.2">
      <c r="A91" s="340">
        <v>84</v>
      </c>
      <c r="B91" s="640" t="s">
        <v>4375</v>
      </c>
      <c r="C91" s="230" t="s">
        <v>6934</v>
      </c>
      <c r="D91" s="230" t="s">
        <v>8492</v>
      </c>
      <c r="E91" s="341" t="s">
        <v>1685</v>
      </c>
      <c r="F91" s="230" t="s">
        <v>4367</v>
      </c>
      <c r="G91" s="342"/>
      <c r="H91" s="342"/>
      <c r="I91" s="342"/>
      <c r="J91" s="342">
        <v>1</v>
      </c>
      <c r="K91" s="342"/>
      <c r="L91" s="342">
        <v>1</v>
      </c>
      <c r="M91" s="342"/>
      <c r="N91" s="342"/>
      <c r="O91" s="342"/>
      <c r="P91" s="343">
        <v>15100</v>
      </c>
      <c r="Q91" s="344">
        <v>1</v>
      </c>
    </row>
    <row r="92" spans="1:17" s="7" customFormat="1" ht="13" x14ac:dyDescent="0.2">
      <c r="A92" s="340">
        <v>85</v>
      </c>
      <c r="B92" s="640" t="s">
        <v>4376</v>
      </c>
      <c r="C92" s="230" t="s">
        <v>6934</v>
      </c>
      <c r="D92" s="230" t="s">
        <v>8493</v>
      </c>
      <c r="E92" s="341" t="s">
        <v>1685</v>
      </c>
      <c r="F92" s="230" t="s">
        <v>4367</v>
      </c>
      <c r="G92" s="342"/>
      <c r="H92" s="342"/>
      <c r="I92" s="342"/>
      <c r="J92" s="342">
        <v>1</v>
      </c>
      <c r="K92" s="342"/>
      <c r="L92" s="342">
        <v>1</v>
      </c>
      <c r="M92" s="342"/>
      <c r="N92" s="342"/>
      <c r="O92" s="342"/>
      <c r="P92" s="343">
        <v>25000</v>
      </c>
      <c r="Q92" s="344">
        <v>1</v>
      </c>
    </row>
    <row r="93" spans="1:17" s="7" customFormat="1" ht="13" x14ac:dyDescent="0.2">
      <c r="A93" s="340">
        <v>86</v>
      </c>
      <c r="B93" s="640" t="s">
        <v>4377</v>
      </c>
      <c r="C93" s="230" t="s">
        <v>6934</v>
      </c>
      <c r="D93" s="230" t="s">
        <v>8494</v>
      </c>
      <c r="E93" s="341" t="s">
        <v>1685</v>
      </c>
      <c r="F93" s="230" t="s">
        <v>4367</v>
      </c>
      <c r="G93" s="342"/>
      <c r="H93" s="342"/>
      <c r="I93" s="342"/>
      <c r="J93" s="342">
        <v>1</v>
      </c>
      <c r="K93" s="342"/>
      <c r="L93" s="342">
        <v>1</v>
      </c>
      <c r="M93" s="342"/>
      <c r="N93" s="342"/>
      <c r="O93" s="342"/>
      <c r="P93" s="343">
        <v>10200</v>
      </c>
      <c r="Q93" s="344">
        <v>1</v>
      </c>
    </row>
    <row r="94" spans="1:17" s="7" customFormat="1" ht="13" x14ac:dyDescent="0.2">
      <c r="A94" s="340">
        <v>87</v>
      </c>
      <c r="B94" s="640" t="s">
        <v>1836</v>
      </c>
      <c r="C94" s="230" t="s">
        <v>6934</v>
      </c>
      <c r="D94" s="230" t="s">
        <v>8495</v>
      </c>
      <c r="E94" s="341" t="s">
        <v>1685</v>
      </c>
      <c r="F94" s="230" t="s">
        <v>4367</v>
      </c>
      <c r="G94" s="342"/>
      <c r="H94" s="342"/>
      <c r="I94" s="342"/>
      <c r="J94" s="342">
        <v>1</v>
      </c>
      <c r="K94" s="342"/>
      <c r="L94" s="342">
        <v>1</v>
      </c>
      <c r="M94" s="342"/>
      <c r="N94" s="342"/>
      <c r="O94" s="342"/>
      <c r="P94" s="343">
        <v>41000</v>
      </c>
      <c r="Q94" s="344">
        <v>1</v>
      </c>
    </row>
    <row r="95" spans="1:17" s="7" customFormat="1" ht="13" x14ac:dyDescent="0.2">
      <c r="A95" s="340">
        <v>88</v>
      </c>
      <c r="B95" s="640" t="s">
        <v>1837</v>
      </c>
      <c r="C95" s="230" t="s">
        <v>6934</v>
      </c>
      <c r="D95" s="230" t="s">
        <v>8496</v>
      </c>
      <c r="E95" s="341" t="s">
        <v>1685</v>
      </c>
      <c r="F95" s="230" t="s">
        <v>4367</v>
      </c>
      <c r="G95" s="342"/>
      <c r="H95" s="342"/>
      <c r="I95" s="342"/>
      <c r="J95" s="342">
        <v>1</v>
      </c>
      <c r="K95" s="342"/>
      <c r="L95" s="342">
        <v>1</v>
      </c>
      <c r="M95" s="342"/>
      <c r="N95" s="342"/>
      <c r="O95" s="342"/>
      <c r="P95" s="343">
        <v>131000</v>
      </c>
      <c r="Q95" s="344">
        <v>1</v>
      </c>
    </row>
    <row r="96" spans="1:17" s="7" customFormat="1" ht="13" x14ac:dyDescent="0.2">
      <c r="A96" s="340">
        <v>89</v>
      </c>
      <c r="B96" s="640" t="s">
        <v>4378</v>
      </c>
      <c r="C96" s="230" t="s">
        <v>6934</v>
      </c>
      <c r="D96" s="230" t="s">
        <v>8497</v>
      </c>
      <c r="E96" s="341" t="s">
        <v>1685</v>
      </c>
      <c r="F96" s="230" t="s">
        <v>4367</v>
      </c>
      <c r="G96" s="342"/>
      <c r="H96" s="342"/>
      <c r="I96" s="342"/>
      <c r="J96" s="342">
        <v>1</v>
      </c>
      <c r="K96" s="342"/>
      <c r="L96" s="342">
        <v>1</v>
      </c>
      <c r="M96" s="342"/>
      <c r="N96" s="342"/>
      <c r="O96" s="342"/>
      <c r="P96" s="343">
        <v>32000</v>
      </c>
      <c r="Q96" s="344">
        <v>1</v>
      </c>
    </row>
    <row r="97" spans="1:17" s="7" customFormat="1" ht="13" x14ac:dyDescent="0.2">
      <c r="A97" s="340">
        <v>90</v>
      </c>
      <c r="B97" s="640" t="s">
        <v>4379</v>
      </c>
      <c r="C97" s="230" t="s">
        <v>6934</v>
      </c>
      <c r="D97" s="230" t="s">
        <v>8498</v>
      </c>
      <c r="E97" s="341" t="s">
        <v>1685</v>
      </c>
      <c r="F97" s="230" t="s">
        <v>4367</v>
      </c>
      <c r="G97" s="342"/>
      <c r="H97" s="342"/>
      <c r="I97" s="342"/>
      <c r="J97" s="342">
        <v>1</v>
      </c>
      <c r="K97" s="342"/>
      <c r="L97" s="342">
        <v>1</v>
      </c>
      <c r="M97" s="342"/>
      <c r="N97" s="342"/>
      <c r="O97" s="342"/>
      <c r="P97" s="343">
        <v>18900</v>
      </c>
      <c r="Q97" s="344">
        <v>1</v>
      </c>
    </row>
    <row r="98" spans="1:17" s="7" customFormat="1" ht="13" x14ac:dyDescent="0.2">
      <c r="A98" s="340">
        <v>91</v>
      </c>
      <c r="B98" s="640" t="s">
        <v>4380</v>
      </c>
      <c r="C98" s="230" t="s">
        <v>6934</v>
      </c>
      <c r="D98" s="230" t="s">
        <v>8499</v>
      </c>
      <c r="E98" s="341" t="s">
        <v>1685</v>
      </c>
      <c r="F98" s="230" t="s">
        <v>4367</v>
      </c>
      <c r="G98" s="342"/>
      <c r="H98" s="342"/>
      <c r="I98" s="342"/>
      <c r="J98" s="342">
        <v>1</v>
      </c>
      <c r="K98" s="342"/>
      <c r="L98" s="342">
        <v>1</v>
      </c>
      <c r="M98" s="342"/>
      <c r="N98" s="342"/>
      <c r="O98" s="342"/>
      <c r="P98" s="343">
        <v>27000</v>
      </c>
      <c r="Q98" s="344">
        <v>1</v>
      </c>
    </row>
    <row r="99" spans="1:17" s="7" customFormat="1" ht="13" x14ac:dyDescent="0.2">
      <c r="A99" s="340">
        <v>92</v>
      </c>
      <c r="B99" s="640" t="s">
        <v>4381</v>
      </c>
      <c r="C99" s="230" t="s">
        <v>6934</v>
      </c>
      <c r="D99" s="230" t="s">
        <v>8500</v>
      </c>
      <c r="E99" s="341" t="s">
        <v>1685</v>
      </c>
      <c r="F99" s="230" t="s">
        <v>4367</v>
      </c>
      <c r="G99" s="342"/>
      <c r="H99" s="342"/>
      <c r="I99" s="342"/>
      <c r="J99" s="342">
        <v>1</v>
      </c>
      <c r="K99" s="342"/>
      <c r="L99" s="342">
        <v>1</v>
      </c>
      <c r="M99" s="342"/>
      <c r="N99" s="342"/>
      <c r="O99" s="342"/>
      <c r="P99" s="343">
        <v>17700</v>
      </c>
      <c r="Q99" s="344">
        <v>1</v>
      </c>
    </row>
    <row r="100" spans="1:17" s="7" customFormat="1" ht="13" x14ac:dyDescent="0.2">
      <c r="A100" s="340">
        <v>93</v>
      </c>
      <c r="B100" s="640" t="s">
        <v>4382</v>
      </c>
      <c r="C100" s="230" t="s">
        <v>6934</v>
      </c>
      <c r="D100" s="230" t="s">
        <v>8501</v>
      </c>
      <c r="E100" s="341" t="s">
        <v>1685</v>
      </c>
      <c r="F100" s="230" t="s">
        <v>4367</v>
      </c>
      <c r="G100" s="342"/>
      <c r="H100" s="342"/>
      <c r="I100" s="342"/>
      <c r="J100" s="342">
        <v>1</v>
      </c>
      <c r="K100" s="342"/>
      <c r="L100" s="342">
        <v>1</v>
      </c>
      <c r="M100" s="342"/>
      <c r="N100" s="342"/>
      <c r="O100" s="342"/>
      <c r="P100" s="343">
        <v>11800</v>
      </c>
      <c r="Q100" s="344">
        <v>1</v>
      </c>
    </row>
    <row r="101" spans="1:17" s="7" customFormat="1" ht="13" x14ac:dyDescent="0.2">
      <c r="A101" s="340">
        <v>94</v>
      </c>
      <c r="B101" s="640" t="s">
        <v>6949</v>
      </c>
      <c r="C101" s="230" t="s">
        <v>6934</v>
      </c>
      <c r="D101" s="230" t="s">
        <v>8502</v>
      </c>
      <c r="E101" s="341" t="s">
        <v>1685</v>
      </c>
      <c r="F101" s="230" t="s">
        <v>4367</v>
      </c>
      <c r="G101" s="342"/>
      <c r="H101" s="342"/>
      <c r="I101" s="342"/>
      <c r="J101" s="342">
        <v>1</v>
      </c>
      <c r="K101" s="342"/>
      <c r="L101" s="342">
        <v>1</v>
      </c>
      <c r="M101" s="342"/>
      <c r="N101" s="342"/>
      <c r="O101" s="342"/>
      <c r="P101" s="343">
        <v>16000</v>
      </c>
      <c r="Q101" s="344">
        <v>1</v>
      </c>
    </row>
    <row r="102" spans="1:17" s="7" customFormat="1" ht="13" x14ac:dyDescent="0.2">
      <c r="A102" s="340">
        <v>95</v>
      </c>
      <c r="B102" s="640" t="s">
        <v>1838</v>
      </c>
      <c r="C102" s="230" t="s">
        <v>6934</v>
      </c>
      <c r="D102" s="230" t="s">
        <v>13920</v>
      </c>
      <c r="E102" s="341" t="s">
        <v>1685</v>
      </c>
      <c r="F102" s="230" t="s">
        <v>4367</v>
      </c>
      <c r="G102" s="342"/>
      <c r="H102" s="342"/>
      <c r="I102" s="342"/>
      <c r="J102" s="342">
        <v>1</v>
      </c>
      <c r="K102" s="342"/>
      <c r="L102" s="342">
        <v>1</v>
      </c>
      <c r="M102" s="342"/>
      <c r="N102" s="342"/>
      <c r="O102" s="342"/>
      <c r="P102" s="343">
        <v>185000</v>
      </c>
      <c r="Q102" s="344">
        <v>1</v>
      </c>
    </row>
    <row r="103" spans="1:17" s="7" customFormat="1" ht="13" x14ac:dyDescent="0.2">
      <c r="A103" s="340">
        <v>96</v>
      </c>
      <c r="B103" s="640" t="s">
        <v>1839</v>
      </c>
      <c r="C103" s="230" t="s">
        <v>6934</v>
      </c>
      <c r="D103" s="230" t="s">
        <v>8503</v>
      </c>
      <c r="E103" s="341" t="s">
        <v>1685</v>
      </c>
      <c r="F103" s="230" t="s">
        <v>4367</v>
      </c>
      <c r="G103" s="342"/>
      <c r="H103" s="342"/>
      <c r="I103" s="342"/>
      <c r="J103" s="342">
        <v>1</v>
      </c>
      <c r="K103" s="342"/>
      <c r="L103" s="342">
        <v>1</v>
      </c>
      <c r="M103" s="342"/>
      <c r="N103" s="342"/>
      <c r="O103" s="342"/>
      <c r="P103" s="343">
        <v>977300</v>
      </c>
      <c r="Q103" s="344">
        <v>1</v>
      </c>
    </row>
    <row r="104" spans="1:17" s="7" customFormat="1" ht="13" x14ac:dyDescent="0.2">
      <c r="A104" s="340">
        <v>97</v>
      </c>
      <c r="B104" s="640" t="s">
        <v>8504</v>
      </c>
      <c r="C104" s="230" t="s">
        <v>6934</v>
      </c>
      <c r="D104" s="230" t="s">
        <v>8505</v>
      </c>
      <c r="E104" s="341" t="s">
        <v>1685</v>
      </c>
      <c r="F104" s="230" t="s">
        <v>4367</v>
      </c>
      <c r="G104" s="342"/>
      <c r="H104" s="342"/>
      <c r="I104" s="342"/>
      <c r="J104" s="342">
        <v>1</v>
      </c>
      <c r="K104" s="342"/>
      <c r="L104" s="342">
        <v>1</v>
      </c>
      <c r="M104" s="342"/>
      <c r="N104" s="342"/>
      <c r="O104" s="342"/>
      <c r="P104" s="343">
        <v>57900</v>
      </c>
      <c r="Q104" s="344">
        <v>1</v>
      </c>
    </row>
    <row r="105" spans="1:17" s="7" customFormat="1" ht="13" x14ac:dyDescent="0.2">
      <c r="A105" s="340">
        <v>98</v>
      </c>
      <c r="B105" s="640" t="s">
        <v>4383</v>
      </c>
      <c r="C105" s="230" t="s">
        <v>6934</v>
      </c>
      <c r="D105" s="230" t="s">
        <v>8506</v>
      </c>
      <c r="E105" s="341" t="s">
        <v>1685</v>
      </c>
      <c r="F105" s="230" t="s">
        <v>4367</v>
      </c>
      <c r="G105" s="342"/>
      <c r="H105" s="342"/>
      <c r="I105" s="342"/>
      <c r="J105" s="342">
        <v>1</v>
      </c>
      <c r="K105" s="342"/>
      <c r="L105" s="342">
        <v>1</v>
      </c>
      <c r="M105" s="342"/>
      <c r="N105" s="342"/>
      <c r="O105" s="342"/>
      <c r="P105" s="343">
        <v>10000</v>
      </c>
      <c r="Q105" s="344">
        <v>1</v>
      </c>
    </row>
    <row r="106" spans="1:17" s="7" customFormat="1" ht="13" x14ac:dyDescent="0.2">
      <c r="A106" s="340">
        <v>99</v>
      </c>
      <c r="B106" s="640" t="s">
        <v>4384</v>
      </c>
      <c r="C106" s="230" t="s">
        <v>6934</v>
      </c>
      <c r="D106" s="230" t="s">
        <v>8507</v>
      </c>
      <c r="E106" s="341" t="s">
        <v>1685</v>
      </c>
      <c r="F106" s="230" t="s">
        <v>4367</v>
      </c>
      <c r="G106" s="342"/>
      <c r="H106" s="342"/>
      <c r="I106" s="342"/>
      <c r="J106" s="342">
        <v>1</v>
      </c>
      <c r="K106" s="342"/>
      <c r="L106" s="342">
        <v>1</v>
      </c>
      <c r="M106" s="342"/>
      <c r="N106" s="342"/>
      <c r="O106" s="342"/>
      <c r="P106" s="343">
        <v>18700</v>
      </c>
      <c r="Q106" s="344">
        <v>1</v>
      </c>
    </row>
    <row r="107" spans="1:17" s="7" customFormat="1" ht="13" x14ac:dyDescent="0.2">
      <c r="A107" s="340">
        <v>100</v>
      </c>
      <c r="B107" s="640" t="s">
        <v>4385</v>
      </c>
      <c r="C107" s="230" t="s">
        <v>6934</v>
      </c>
      <c r="D107" s="230" t="s">
        <v>8508</v>
      </c>
      <c r="E107" s="341" t="s">
        <v>1685</v>
      </c>
      <c r="F107" s="230" t="s">
        <v>4367</v>
      </c>
      <c r="G107" s="342"/>
      <c r="H107" s="342"/>
      <c r="I107" s="342"/>
      <c r="J107" s="342">
        <v>1</v>
      </c>
      <c r="K107" s="342"/>
      <c r="L107" s="342">
        <v>1</v>
      </c>
      <c r="M107" s="342"/>
      <c r="N107" s="342"/>
      <c r="O107" s="342"/>
      <c r="P107" s="343">
        <v>14500</v>
      </c>
      <c r="Q107" s="344">
        <v>1</v>
      </c>
    </row>
    <row r="108" spans="1:17" s="7" customFormat="1" ht="13" x14ac:dyDescent="0.2">
      <c r="A108" s="340">
        <v>101</v>
      </c>
      <c r="B108" s="640" t="s">
        <v>4386</v>
      </c>
      <c r="C108" s="230" t="s">
        <v>6934</v>
      </c>
      <c r="D108" s="230" t="s">
        <v>8509</v>
      </c>
      <c r="E108" s="341" t="s">
        <v>1685</v>
      </c>
      <c r="F108" s="230" t="s">
        <v>4367</v>
      </c>
      <c r="G108" s="342"/>
      <c r="H108" s="342"/>
      <c r="I108" s="342"/>
      <c r="J108" s="342">
        <v>1</v>
      </c>
      <c r="K108" s="342"/>
      <c r="L108" s="342">
        <v>1</v>
      </c>
      <c r="M108" s="342"/>
      <c r="N108" s="342"/>
      <c r="O108" s="342"/>
      <c r="P108" s="343">
        <v>16700</v>
      </c>
      <c r="Q108" s="344">
        <v>1</v>
      </c>
    </row>
    <row r="109" spans="1:17" s="7" customFormat="1" ht="24" x14ac:dyDescent="0.2">
      <c r="A109" s="340">
        <v>102</v>
      </c>
      <c r="B109" s="640" t="s">
        <v>1833</v>
      </c>
      <c r="C109" s="230" t="s">
        <v>6934</v>
      </c>
      <c r="D109" s="230" t="s">
        <v>8510</v>
      </c>
      <c r="E109" s="341" t="s">
        <v>1685</v>
      </c>
      <c r="F109" s="230" t="s">
        <v>4367</v>
      </c>
      <c r="G109" s="342"/>
      <c r="H109" s="342"/>
      <c r="I109" s="342"/>
      <c r="J109" s="342">
        <v>1</v>
      </c>
      <c r="K109" s="342"/>
      <c r="L109" s="342">
        <v>1</v>
      </c>
      <c r="M109" s="342"/>
      <c r="N109" s="342"/>
      <c r="O109" s="342"/>
      <c r="P109" s="343">
        <v>455900</v>
      </c>
      <c r="Q109" s="344">
        <v>1</v>
      </c>
    </row>
    <row r="110" spans="1:17" s="7" customFormat="1" ht="24" x14ac:dyDescent="0.2">
      <c r="A110" s="340">
        <v>103</v>
      </c>
      <c r="B110" s="640" t="s">
        <v>1834</v>
      </c>
      <c r="C110" s="230" t="s">
        <v>6934</v>
      </c>
      <c r="D110" s="230" t="s">
        <v>8511</v>
      </c>
      <c r="E110" s="341" t="s">
        <v>1685</v>
      </c>
      <c r="F110" s="230" t="s">
        <v>4367</v>
      </c>
      <c r="G110" s="342"/>
      <c r="H110" s="342"/>
      <c r="I110" s="342"/>
      <c r="J110" s="342">
        <v>1</v>
      </c>
      <c r="K110" s="342"/>
      <c r="L110" s="342">
        <v>1</v>
      </c>
      <c r="M110" s="342"/>
      <c r="N110" s="342"/>
      <c r="O110" s="342"/>
      <c r="P110" s="343">
        <v>175000</v>
      </c>
      <c r="Q110" s="344">
        <v>1</v>
      </c>
    </row>
    <row r="111" spans="1:17" s="7" customFormat="1" ht="13" x14ac:dyDescent="0.2">
      <c r="A111" s="340">
        <v>104</v>
      </c>
      <c r="B111" s="640" t="s">
        <v>1835</v>
      </c>
      <c r="C111" s="230" t="s">
        <v>6934</v>
      </c>
      <c r="D111" s="230" t="s">
        <v>8512</v>
      </c>
      <c r="E111" s="341" t="s">
        <v>1685</v>
      </c>
      <c r="F111" s="230" t="s">
        <v>4367</v>
      </c>
      <c r="G111" s="342"/>
      <c r="H111" s="342"/>
      <c r="I111" s="342"/>
      <c r="J111" s="342">
        <v>1</v>
      </c>
      <c r="K111" s="342"/>
      <c r="L111" s="342">
        <v>1</v>
      </c>
      <c r="M111" s="342"/>
      <c r="N111" s="342"/>
      <c r="O111" s="342"/>
      <c r="P111" s="343">
        <v>1071000</v>
      </c>
      <c r="Q111" s="344">
        <v>1</v>
      </c>
    </row>
    <row r="112" spans="1:17" s="7" customFormat="1" ht="72" x14ac:dyDescent="0.2">
      <c r="A112" s="340">
        <v>105</v>
      </c>
      <c r="B112" s="640" t="s">
        <v>1832</v>
      </c>
      <c r="C112" s="230" t="s">
        <v>6934</v>
      </c>
      <c r="D112" s="230" t="s">
        <v>8513</v>
      </c>
      <c r="E112" s="341" t="s">
        <v>1685</v>
      </c>
      <c r="F112" s="230" t="s">
        <v>4367</v>
      </c>
      <c r="G112" s="342"/>
      <c r="H112" s="342"/>
      <c r="I112" s="342"/>
      <c r="J112" s="342">
        <v>1</v>
      </c>
      <c r="K112" s="342"/>
      <c r="L112" s="342">
        <v>1</v>
      </c>
      <c r="M112" s="342"/>
      <c r="N112" s="342"/>
      <c r="O112" s="342"/>
      <c r="P112" s="343">
        <v>76300</v>
      </c>
      <c r="Q112" s="344">
        <v>1</v>
      </c>
    </row>
    <row r="113" spans="1:17" s="7" customFormat="1" ht="13" x14ac:dyDescent="0.2">
      <c r="A113" s="340">
        <v>106</v>
      </c>
      <c r="B113" s="640" t="s">
        <v>4387</v>
      </c>
      <c r="C113" s="230" t="s">
        <v>6934</v>
      </c>
      <c r="D113" s="230" t="s">
        <v>8514</v>
      </c>
      <c r="E113" s="341" t="s">
        <v>1685</v>
      </c>
      <c r="F113" s="230" t="s">
        <v>4367</v>
      </c>
      <c r="G113" s="342"/>
      <c r="H113" s="342"/>
      <c r="I113" s="342"/>
      <c r="J113" s="342">
        <v>1</v>
      </c>
      <c r="K113" s="342"/>
      <c r="L113" s="342">
        <v>1</v>
      </c>
      <c r="M113" s="342"/>
      <c r="N113" s="342"/>
      <c r="O113" s="342"/>
      <c r="P113" s="343">
        <v>25000</v>
      </c>
      <c r="Q113" s="344">
        <v>1</v>
      </c>
    </row>
    <row r="114" spans="1:17" s="7" customFormat="1" ht="13" x14ac:dyDescent="0.2">
      <c r="A114" s="340">
        <v>107</v>
      </c>
      <c r="B114" s="640" t="s">
        <v>4388</v>
      </c>
      <c r="C114" s="230" t="s">
        <v>6934</v>
      </c>
      <c r="D114" s="230" t="s">
        <v>8515</v>
      </c>
      <c r="E114" s="341" t="s">
        <v>1685</v>
      </c>
      <c r="F114" s="230" t="s">
        <v>4367</v>
      </c>
      <c r="G114" s="342"/>
      <c r="H114" s="342"/>
      <c r="I114" s="342"/>
      <c r="J114" s="342">
        <v>1</v>
      </c>
      <c r="K114" s="342"/>
      <c r="L114" s="342">
        <v>1</v>
      </c>
      <c r="M114" s="342"/>
      <c r="N114" s="342"/>
      <c r="O114" s="342"/>
      <c r="P114" s="343">
        <v>42200</v>
      </c>
      <c r="Q114" s="344">
        <v>1</v>
      </c>
    </row>
    <row r="115" spans="1:17" s="7" customFormat="1" ht="24" x14ac:dyDescent="0.2">
      <c r="A115" s="340">
        <v>108</v>
      </c>
      <c r="B115" s="640" t="s">
        <v>1830</v>
      </c>
      <c r="C115" s="230" t="s">
        <v>6934</v>
      </c>
      <c r="D115" s="230" t="s">
        <v>8516</v>
      </c>
      <c r="E115" s="341" t="s">
        <v>1685</v>
      </c>
      <c r="F115" s="230" t="s">
        <v>4367</v>
      </c>
      <c r="G115" s="342"/>
      <c r="H115" s="342"/>
      <c r="I115" s="342"/>
      <c r="J115" s="342">
        <v>1</v>
      </c>
      <c r="K115" s="342"/>
      <c r="L115" s="342">
        <v>1</v>
      </c>
      <c r="M115" s="342"/>
      <c r="N115" s="342"/>
      <c r="O115" s="342"/>
      <c r="P115" s="343">
        <v>242400</v>
      </c>
      <c r="Q115" s="344">
        <v>1</v>
      </c>
    </row>
    <row r="116" spans="1:17" s="7" customFormat="1" ht="13" x14ac:dyDescent="0.2">
      <c r="A116" s="340">
        <v>109</v>
      </c>
      <c r="B116" s="640" t="s">
        <v>4389</v>
      </c>
      <c r="C116" s="230" t="s">
        <v>6934</v>
      </c>
      <c r="D116" s="230" t="s">
        <v>8517</v>
      </c>
      <c r="E116" s="341" t="s">
        <v>1685</v>
      </c>
      <c r="F116" s="230" t="s">
        <v>4367</v>
      </c>
      <c r="G116" s="342"/>
      <c r="H116" s="342"/>
      <c r="I116" s="342"/>
      <c r="J116" s="342">
        <v>1</v>
      </c>
      <c r="K116" s="342"/>
      <c r="L116" s="342">
        <v>1</v>
      </c>
      <c r="M116" s="342"/>
      <c r="N116" s="342"/>
      <c r="O116" s="342"/>
      <c r="P116" s="343">
        <v>20500</v>
      </c>
      <c r="Q116" s="344">
        <v>1</v>
      </c>
    </row>
    <row r="117" spans="1:17" s="7" customFormat="1" ht="24" x14ac:dyDescent="0.2">
      <c r="A117" s="340">
        <v>110</v>
      </c>
      <c r="B117" s="640" t="s">
        <v>1831</v>
      </c>
      <c r="C117" s="230" t="s">
        <v>6934</v>
      </c>
      <c r="D117" s="230" t="s">
        <v>8518</v>
      </c>
      <c r="E117" s="341" t="s">
        <v>1685</v>
      </c>
      <c r="F117" s="230" t="s">
        <v>4367</v>
      </c>
      <c r="G117" s="342"/>
      <c r="H117" s="342"/>
      <c r="I117" s="342"/>
      <c r="J117" s="342">
        <v>1</v>
      </c>
      <c r="K117" s="342"/>
      <c r="L117" s="342">
        <v>1</v>
      </c>
      <c r="M117" s="342"/>
      <c r="N117" s="342"/>
      <c r="O117" s="342"/>
      <c r="P117" s="343">
        <v>160900</v>
      </c>
      <c r="Q117" s="344">
        <v>1</v>
      </c>
    </row>
    <row r="118" spans="1:17" s="7" customFormat="1" ht="13" x14ac:dyDescent="0.2">
      <c r="A118" s="340">
        <v>111</v>
      </c>
      <c r="B118" s="640" t="s">
        <v>4390</v>
      </c>
      <c r="C118" s="230" t="s">
        <v>6934</v>
      </c>
      <c r="D118" s="230" t="s">
        <v>8519</v>
      </c>
      <c r="E118" s="341" t="s">
        <v>1685</v>
      </c>
      <c r="F118" s="230" t="s">
        <v>4367</v>
      </c>
      <c r="G118" s="342"/>
      <c r="H118" s="342"/>
      <c r="I118" s="342"/>
      <c r="J118" s="342">
        <v>1</v>
      </c>
      <c r="K118" s="342"/>
      <c r="L118" s="342"/>
      <c r="M118" s="342"/>
      <c r="N118" s="342"/>
      <c r="O118" s="342"/>
      <c r="P118" s="343">
        <v>9900</v>
      </c>
      <c r="Q118" s="344">
        <v>1</v>
      </c>
    </row>
    <row r="119" spans="1:17" s="7" customFormat="1" ht="13" x14ac:dyDescent="0.2">
      <c r="A119" s="340">
        <v>112</v>
      </c>
      <c r="B119" s="640" t="s">
        <v>4391</v>
      </c>
      <c r="C119" s="230" t="s">
        <v>6934</v>
      </c>
      <c r="D119" s="230" t="s">
        <v>8520</v>
      </c>
      <c r="E119" s="341" t="s">
        <v>1685</v>
      </c>
      <c r="F119" s="230" t="s">
        <v>4367</v>
      </c>
      <c r="G119" s="342"/>
      <c r="H119" s="342"/>
      <c r="I119" s="342"/>
      <c r="J119" s="342">
        <v>1</v>
      </c>
      <c r="K119" s="342"/>
      <c r="L119" s="342"/>
      <c r="M119" s="342"/>
      <c r="N119" s="342"/>
      <c r="O119" s="342"/>
      <c r="P119" s="343">
        <v>12700</v>
      </c>
      <c r="Q119" s="344">
        <v>1</v>
      </c>
    </row>
    <row r="120" spans="1:17" s="7" customFormat="1" ht="13" x14ac:dyDescent="0.2">
      <c r="A120" s="340">
        <v>113</v>
      </c>
      <c r="B120" s="640" t="s">
        <v>4392</v>
      </c>
      <c r="C120" s="230" t="s">
        <v>6934</v>
      </c>
      <c r="D120" s="230" t="s">
        <v>8521</v>
      </c>
      <c r="E120" s="341" t="s">
        <v>1685</v>
      </c>
      <c r="F120" s="230" t="s">
        <v>4367</v>
      </c>
      <c r="G120" s="342"/>
      <c r="H120" s="342"/>
      <c r="I120" s="342"/>
      <c r="J120" s="342">
        <v>1</v>
      </c>
      <c r="K120" s="342"/>
      <c r="L120" s="342"/>
      <c r="M120" s="342"/>
      <c r="N120" s="342"/>
      <c r="O120" s="342"/>
      <c r="P120" s="343">
        <v>15900</v>
      </c>
      <c r="Q120" s="344">
        <v>1</v>
      </c>
    </row>
    <row r="121" spans="1:17" s="7" customFormat="1" ht="13" x14ac:dyDescent="0.2">
      <c r="A121" s="340">
        <v>114</v>
      </c>
      <c r="B121" s="640" t="s">
        <v>4393</v>
      </c>
      <c r="C121" s="230" t="s">
        <v>6934</v>
      </c>
      <c r="D121" s="230" t="s">
        <v>8522</v>
      </c>
      <c r="E121" s="341" t="s">
        <v>1685</v>
      </c>
      <c r="F121" s="230" t="s">
        <v>4367</v>
      </c>
      <c r="G121" s="342"/>
      <c r="H121" s="342"/>
      <c r="I121" s="342"/>
      <c r="J121" s="342">
        <v>1</v>
      </c>
      <c r="K121" s="342"/>
      <c r="L121" s="342"/>
      <c r="M121" s="342"/>
      <c r="N121" s="342"/>
      <c r="O121" s="342"/>
      <c r="P121" s="343">
        <v>22200</v>
      </c>
      <c r="Q121" s="344">
        <v>1</v>
      </c>
    </row>
    <row r="122" spans="1:17" s="7" customFormat="1" ht="13" x14ac:dyDescent="0.2">
      <c r="A122" s="340">
        <v>115</v>
      </c>
      <c r="B122" s="640" t="s">
        <v>4394</v>
      </c>
      <c r="C122" s="230" t="s">
        <v>6934</v>
      </c>
      <c r="D122" s="230" t="s">
        <v>8523</v>
      </c>
      <c r="E122" s="341" t="s">
        <v>1685</v>
      </c>
      <c r="F122" s="230" t="s">
        <v>4367</v>
      </c>
      <c r="G122" s="342"/>
      <c r="H122" s="342"/>
      <c r="I122" s="342"/>
      <c r="J122" s="342">
        <v>1</v>
      </c>
      <c r="K122" s="342"/>
      <c r="L122" s="342"/>
      <c r="M122" s="342"/>
      <c r="N122" s="342"/>
      <c r="O122" s="342"/>
      <c r="P122" s="343">
        <v>17300</v>
      </c>
      <c r="Q122" s="344">
        <v>1</v>
      </c>
    </row>
    <row r="123" spans="1:17" s="7" customFormat="1" ht="13" x14ac:dyDescent="0.2">
      <c r="A123" s="340">
        <v>116</v>
      </c>
      <c r="B123" s="640" t="s">
        <v>4395</v>
      </c>
      <c r="C123" s="230" t="s">
        <v>6934</v>
      </c>
      <c r="D123" s="230" t="s">
        <v>8524</v>
      </c>
      <c r="E123" s="341" t="s">
        <v>1685</v>
      </c>
      <c r="F123" s="230" t="s">
        <v>4367</v>
      </c>
      <c r="G123" s="342"/>
      <c r="H123" s="342"/>
      <c r="I123" s="342"/>
      <c r="J123" s="342">
        <v>1</v>
      </c>
      <c r="K123" s="342"/>
      <c r="L123" s="342"/>
      <c r="M123" s="342"/>
      <c r="N123" s="342"/>
      <c r="O123" s="342"/>
      <c r="P123" s="343">
        <v>32800</v>
      </c>
      <c r="Q123" s="344">
        <v>1</v>
      </c>
    </row>
    <row r="124" spans="1:17" s="7" customFormat="1" ht="13" x14ac:dyDescent="0.2">
      <c r="A124" s="340">
        <v>117</v>
      </c>
      <c r="B124" s="640" t="s">
        <v>4396</v>
      </c>
      <c r="C124" s="230" t="s">
        <v>6934</v>
      </c>
      <c r="D124" s="230" t="s">
        <v>8525</v>
      </c>
      <c r="E124" s="341" t="s">
        <v>1685</v>
      </c>
      <c r="F124" s="230" t="s">
        <v>4367</v>
      </c>
      <c r="G124" s="342"/>
      <c r="H124" s="342"/>
      <c r="I124" s="342"/>
      <c r="J124" s="342">
        <v>1</v>
      </c>
      <c r="K124" s="342"/>
      <c r="L124" s="342"/>
      <c r="M124" s="342"/>
      <c r="N124" s="342"/>
      <c r="O124" s="342"/>
      <c r="P124" s="343">
        <v>10000</v>
      </c>
      <c r="Q124" s="344">
        <v>1</v>
      </c>
    </row>
    <row r="125" spans="1:17" s="7" customFormat="1" ht="13" x14ac:dyDescent="0.2">
      <c r="A125" s="340">
        <v>118</v>
      </c>
      <c r="B125" s="640" t="s">
        <v>4397</v>
      </c>
      <c r="C125" s="230" t="s">
        <v>6934</v>
      </c>
      <c r="D125" s="230" t="s">
        <v>8526</v>
      </c>
      <c r="E125" s="341" t="s">
        <v>1685</v>
      </c>
      <c r="F125" s="230" t="s">
        <v>4367</v>
      </c>
      <c r="G125" s="342"/>
      <c r="H125" s="342"/>
      <c r="I125" s="342"/>
      <c r="J125" s="342">
        <v>1</v>
      </c>
      <c r="K125" s="342"/>
      <c r="L125" s="342"/>
      <c r="M125" s="342"/>
      <c r="N125" s="342"/>
      <c r="O125" s="342"/>
      <c r="P125" s="343">
        <v>9200</v>
      </c>
      <c r="Q125" s="344">
        <v>1</v>
      </c>
    </row>
    <row r="126" spans="1:17" s="7" customFormat="1" ht="13" x14ac:dyDescent="0.2">
      <c r="A126" s="340">
        <v>119</v>
      </c>
      <c r="B126" s="640" t="s">
        <v>4398</v>
      </c>
      <c r="C126" s="230" t="s">
        <v>6934</v>
      </c>
      <c r="D126" s="230" t="s">
        <v>8527</v>
      </c>
      <c r="E126" s="341" t="s">
        <v>1685</v>
      </c>
      <c r="F126" s="230" t="s">
        <v>4367</v>
      </c>
      <c r="G126" s="342"/>
      <c r="H126" s="342"/>
      <c r="I126" s="342"/>
      <c r="J126" s="342">
        <v>1</v>
      </c>
      <c r="K126" s="342"/>
      <c r="L126" s="342"/>
      <c r="M126" s="342"/>
      <c r="N126" s="342"/>
      <c r="O126" s="342"/>
      <c r="P126" s="343">
        <v>10100</v>
      </c>
      <c r="Q126" s="344">
        <v>1</v>
      </c>
    </row>
    <row r="127" spans="1:17" s="7" customFormat="1" ht="13" x14ac:dyDescent="0.2">
      <c r="A127" s="340">
        <v>120</v>
      </c>
      <c r="B127" s="640" t="s">
        <v>4399</v>
      </c>
      <c r="C127" s="230" t="s">
        <v>6934</v>
      </c>
      <c r="D127" s="230" t="s">
        <v>8528</v>
      </c>
      <c r="E127" s="341" t="s">
        <v>1685</v>
      </c>
      <c r="F127" s="230" t="s">
        <v>4367</v>
      </c>
      <c r="G127" s="342"/>
      <c r="H127" s="342"/>
      <c r="I127" s="342"/>
      <c r="J127" s="342">
        <v>1</v>
      </c>
      <c r="K127" s="342"/>
      <c r="L127" s="342"/>
      <c r="M127" s="342"/>
      <c r="N127" s="342"/>
      <c r="O127" s="342"/>
      <c r="P127" s="343">
        <v>18100</v>
      </c>
      <c r="Q127" s="344">
        <v>1</v>
      </c>
    </row>
    <row r="128" spans="1:17" s="7" customFormat="1" ht="24" x14ac:dyDescent="0.2">
      <c r="A128" s="340">
        <v>121</v>
      </c>
      <c r="B128" s="640" t="s">
        <v>4400</v>
      </c>
      <c r="C128" s="230" t="s">
        <v>6934</v>
      </c>
      <c r="D128" s="230" t="s">
        <v>13921</v>
      </c>
      <c r="E128" s="341" t="s">
        <v>1685</v>
      </c>
      <c r="F128" s="230" t="s">
        <v>4367</v>
      </c>
      <c r="G128" s="342"/>
      <c r="H128" s="342"/>
      <c r="I128" s="342"/>
      <c r="J128" s="342">
        <v>1</v>
      </c>
      <c r="K128" s="342"/>
      <c r="L128" s="342"/>
      <c r="M128" s="342"/>
      <c r="N128" s="342"/>
      <c r="O128" s="342"/>
      <c r="P128" s="343">
        <v>25200</v>
      </c>
      <c r="Q128" s="344">
        <v>1</v>
      </c>
    </row>
    <row r="129" spans="1:17" s="7" customFormat="1" ht="13" x14ac:dyDescent="0.2">
      <c r="A129" s="340">
        <v>122</v>
      </c>
      <c r="B129" s="640" t="s">
        <v>4401</v>
      </c>
      <c r="C129" s="230" t="s">
        <v>6934</v>
      </c>
      <c r="D129" s="230" t="s">
        <v>8529</v>
      </c>
      <c r="E129" s="341" t="s">
        <v>1685</v>
      </c>
      <c r="F129" s="230" t="s">
        <v>4367</v>
      </c>
      <c r="G129" s="342"/>
      <c r="H129" s="342"/>
      <c r="I129" s="342"/>
      <c r="J129" s="342">
        <v>1</v>
      </c>
      <c r="K129" s="342"/>
      <c r="L129" s="342"/>
      <c r="M129" s="342"/>
      <c r="N129" s="342"/>
      <c r="O129" s="342"/>
      <c r="P129" s="343">
        <v>5900</v>
      </c>
      <c r="Q129" s="344">
        <v>1</v>
      </c>
    </row>
    <row r="130" spans="1:17" s="7" customFormat="1" ht="13" x14ac:dyDescent="0.2">
      <c r="A130" s="340">
        <v>123</v>
      </c>
      <c r="B130" s="640" t="s">
        <v>4402</v>
      </c>
      <c r="C130" s="230" t="s">
        <v>6934</v>
      </c>
      <c r="D130" s="230" t="s">
        <v>8530</v>
      </c>
      <c r="E130" s="341" t="s">
        <v>1685</v>
      </c>
      <c r="F130" s="230" t="s">
        <v>4367</v>
      </c>
      <c r="G130" s="342"/>
      <c r="H130" s="342"/>
      <c r="I130" s="342"/>
      <c r="J130" s="342">
        <v>1</v>
      </c>
      <c r="K130" s="342"/>
      <c r="L130" s="342"/>
      <c r="M130" s="342"/>
      <c r="N130" s="342"/>
      <c r="O130" s="342"/>
      <c r="P130" s="343">
        <v>16600</v>
      </c>
      <c r="Q130" s="344">
        <v>1</v>
      </c>
    </row>
    <row r="131" spans="1:17" s="7" customFormat="1" ht="13" x14ac:dyDescent="0.2">
      <c r="A131" s="340">
        <v>124</v>
      </c>
      <c r="B131" s="640" t="s">
        <v>4403</v>
      </c>
      <c r="C131" s="230" t="s">
        <v>6934</v>
      </c>
      <c r="D131" s="230" t="s">
        <v>8531</v>
      </c>
      <c r="E131" s="341" t="s">
        <v>1685</v>
      </c>
      <c r="F131" s="230" t="s">
        <v>4367</v>
      </c>
      <c r="G131" s="342"/>
      <c r="H131" s="342"/>
      <c r="I131" s="342"/>
      <c r="J131" s="342">
        <v>1</v>
      </c>
      <c r="K131" s="342"/>
      <c r="L131" s="342"/>
      <c r="M131" s="342"/>
      <c r="N131" s="342"/>
      <c r="O131" s="342"/>
      <c r="P131" s="343">
        <v>12800</v>
      </c>
      <c r="Q131" s="344">
        <v>1</v>
      </c>
    </row>
    <row r="132" spans="1:17" s="7" customFormat="1" ht="13" x14ac:dyDescent="0.2">
      <c r="A132" s="340">
        <v>125</v>
      </c>
      <c r="B132" s="640" t="s">
        <v>4404</v>
      </c>
      <c r="C132" s="230" t="s">
        <v>6934</v>
      </c>
      <c r="D132" s="230" t="s">
        <v>8532</v>
      </c>
      <c r="E132" s="341" t="s">
        <v>1685</v>
      </c>
      <c r="F132" s="230" t="s">
        <v>4367</v>
      </c>
      <c r="G132" s="342"/>
      <c r="H132" s="342"/>
      <c r="I132" s="342"/>
      <c r="J132" s="342">
        <v>1</v>
      </c>
      <c r="K132" s="342"/>
      <c r="L132" s="342"/>
      <c r="M132" s="342"/>
      <c r="N132" s="342"/>
      <c r="O132" s="342"/>
      <c r="P132" s="343">
        <v>11000</v>
      </c>
      <c r="Q132" s="344">
        <v>1</v>
      </c>
    </row>
    <row r="133" spans="1:17" s="7" customFormat="1" ht="13" x14ac:dyDescent="0.2">
      <c r="A133" s="340">
        <v>126</v>
      </c>
      <c r="B133" s="640" t="s">
        <v>4405</v>
      </c>
      <c r="C133" s="230" t="s">
        <v>6934</v>
      </c>
      <c r="D133" s="230" t="s">
        <v>8533</v>
      </c>
      <c r="E133" s="341" t="s">
        <v>1685</v>
      </c>
      <c r="F133" s="230" t="s">
        <v>4367</v>
      </c>
      <c r="G133" s="342"/>
      <c r="H133" s="342"/>
      <c r="I133" s="342"/>
      <c r="J133" s="342">
        <v>1</v>
      </c>
      <c r="K133" s="342"/>
      <c r="L133" s="342"/>
      <c r="M133" s="342"/>
      <c r="N133" s="342"/>
      <c r="O133" s="342"/>
      <c r="P133" s="343">
        <v>14100</v>
      </c>
      <c r="Q133" s="344">
        <v>1</v>
      </c>
    </row>
    <row r="134" spans="1:17" s="7" customFormat="1" ht="24" x14ac:dyDescent="0.2">
      <c r="A134" s="340">
        <v>127</v>
      </c>
      <c r="B134" s="640" t="s">
        <v>4406</v>
      </c>
      <c r="C134" s="230" t="s">
        <v>6934</v>
      </c>
      <c r="D134" s="230" t="s">
        <v>8534</v>
      </c>
      <c r="E134" s="341" t="s">
        <v>1685</v>
      </c>
      <c r="F134" s="230" t="s">
        <v>4367</v>
      </c>
      <c r="G134" s="342"/>
      <c r="H134" s="342"/>
      <c r="I134" s="342"/>
      <c r="J134" s="342">
        <v>1</v>
      </c>
      <c r="K134" s="342"/>
      <c r="L134" s="342"/>
      <c r="M134" s="342"/>
      <c r="N134" s="342"/>
      <c r="O134" s="342"/>
      <c r="P134" s="343">
        <v>19000</v>
      </c>
      <c r="Q134" s="344">
        <v>1</v>
      </c>
    </row>
    <row r="135" spans="1:17" s="7" customFormat="1" ht="13" x14ac:dyDescent="0.2">
      <c r="A135" s="340">
        <v>128</v>
      </c>
      <c r="B135" s="640" t="s">
        <v>4407</v>
      </c>
      <c r="C135" s="230" t="s">
        <v>6934</v>
      </c>
      <c r="D135" s="230" t="s">
        <v>8535</v>
      </c>
      <c r="E135" s="341" t="s">
        <v>1685</v>
      </c>
      <c r="F135" s="230" t="s">
        <v>4367</v>
      </c>
      <c r="G135" s="342"/>
      <c r="H135" s="342"/>
      <c r="I135" s="342"/>
      <c r="J135" s="342">
        <v>1</v>
      </c>
      <c r="K135" s="342"/>
      <c r="L135" s="342"/>
      <c r="M135" s="342"/>
      <c r="N135" s="342"/>
      <c r="O135" s="342"/>
      <c r="P135" s="343">
        <v>11700</v>
      </c>
      <c r="Q135" s="344">
        <v>1</v>
      </c>
    </row>
    <row r="136" spans="1:17" s="7" customFormat="1" ht="13" x14ac:dyDescent="0.2">
      <c r="A136" s="340">
        <v>129</v>
      </c>
      <c r="B136" s="640" t="s">
        <v>4408</v>
      </c>
      <c r="C136" s="230" t="s">
        <v>6934</v>
      </c>
      <c r="D136" s="230" t="s">
        <v>8536</v>
      </c>
      <c r="E136" s="341" t="s">
        <v>1685</v>
      </c>
      <c r="F136" s="230" t="s">
        <v>4367</v>
      </c>
      <c r="G136" s="342"/>
      <c r="H136" s="342"/>
      <c r="I136" s="342"/>
      <c r="J136" s="342">
        <v>1</v>
      </c>
      <c r="K136" s="342"/>
      <c r="L136" s="342"/>
      <c r="M136" s="342"/>
      <c r="N136" s="342"/>
      <c r="O136" s="342"/>
      <c r="P136" s="343">
        <v>18200</v>
      </c>
      <c r="Q136" s="344">
        <v>1</v>
      </c>
    </row>
    <row r="137" spans="1:17" s="7" customFormat="1" ht="13" x14ac:dyDescent="0.2">
      <c r="A137" s="340">
        <v>130</v>
      </c>
      <c r="B137" s="640" t="s">
        <v>4409</v>
      </c>
      <c r="C137" s="230" t="s">
        <v>6934</v>
      </c>
      <c r="D137" s="230" t="s">
        <v>8537</v>
      </c>
      <c r="E137" s="341" t="s">
        <v>1685</v>
      </c>
      <c r="F137" s="230" t="s">
        <v>4367</v>
      </c>
      <c r="G137" s="342"/>
      <c r="H137" s="342"/>
      <c r="I137" s="342"/>
      <c r="J137" s="342">
        <v>1</v>
      </c>
      <c r="K137" s="342"/>
      <c r="L137" s="342"/>
      <c r="M137" s="342"/>
      <c r="N137" s="342"/>
      <c r="O137" s="342"/>
      <c r="P137" s="343">
        <v>11500</v>
      </c>
      <c r="Q137" s="344">
        <v>1</v>
      </c>
    </row>
    <row r="138" spans="1:17" s="7" customFormat="1" ht="13" x14ac:dyDescent="0.2">
      <c r="A138" s="340">
        <v>131</v>
      </c>
      <c r="B138" s="640" t="s">
        <v>4410</v>
      </c>
      <c r="C138" s="230" t="s">
        <v>6934</v>
      </c>
      <c r="D138" s="230" t="s">
        <v>8538</v>
      </c>
      <c r="E138" s="341" t="s">
        <v>1685</v>
      </c>
      <c r="F138" s="230" t="s">
        <v>4367</v>
      </c>
      <c r="G138" s="342"/>
      <c r="H138" s="342"/>
      <c r="I138" s="342"/>
      <c r="J138" s="342">
        <v>1</v>
      </c>
      <c r="K138" s="342"/>
      <c r="L138" s="342"/>
      <c r="M138" s="342"/>
      <c r="N138" s="342"/>
      <c r="O138" s="342"/>
      <c r="P138" s="343">
        <v>17300</v>
      </c>
      <c r="Q138" s="344">
        <v>1</v>
      </c>
    </row>
    <row r="139" spans="1:17" s="7" customFormat="1" ht="13" x14ac:dyDescent="0.2">
      <c r="A139" s="340">
        <v>132</v>
      </c>
      <c r="B139" s="640" t="s">
        <v>13277</v>
      </c>
      <c r="C139" s="230" t="s">
        <v>6934</v>
      </c>
      <c r="D139" s="230" t="s">
        <v>13922</v>
      </c>
      <c r="E139" s="341" t="s">
        <v>1685</v>
      </c>
      <c r="F139" s="230" t="s">
        <v>4367</v>
      </c>
      <c r="G139" s="342"/>
      <c r="H139" s="342"/>
      <c r="I139" s="342"/>
      <c r="J139" s="342">
        <v>1</v>
      </c>
      <c r="K139" s="342"/>
      <c r="L139" s="342"/>
      <c r="M139" s="342"/>
      <c r="N139" s="342"/>
      <c r="O139" s="342"/>
      <c r="P139" s="343">
        <v>10300</v>
      </c>
      <c r="Q139" s="344">
        <v>1</v>
      </c>
    </row>
    <row r="140" spans="1:17" s="7" customFormat="1" ht="13" x14ac:dyDescent="0.2">
      <c r="A140" s="340">
        <v>133</v>
      </c>
      <c r="B140" s="640" t="s">
        <v>13278</v>
      </c>
      <c r="C140" s="230" t="s">
        <v>6934</v>
      </c>
      <c r="D140" s="230" t="s">
        <v>13923</v>
      </c>
      <c r="E140" s="341" t="s">
        <v>1685</v>
      </c>
      <c r="F140" s="230" t="s">
        <v>4367</v>
      </c>
      <c r="G140" s="342"/>
      <c r="H140" s="342"/>
      <c r="I140" s="342"/>
      <c r="J140" s="342">
        <v>1</v>
      </c>
      <c r="K140" s="342"/>
      <c r="L140" s="342"/>
      <c r="M140" s="342"/>
      <c r="N140" s="342"/>
      <c r="O140" s="342"/>
      <c r="P140" s="343">
        <v>10100</v>
      </c>
      <c r="Q140" s="344">
        <v>1</v>
      </c>
    </row>
    <row r="141" spans="1:17" s="7" customFormat="1" ht="13" x14ac:dyDescent="0.2">
      <c r="A141" s="340">
        <v>134</v>
      </c>
      <c r="B141" s="640" t="s">
        <v>13279</v>
      </c>
      <c r="C141" s="230" t="s">
        <v>6934</v>
      </c>
      <c r="D141" s="230" t="s">
        <v>8539</v>
      </c>
      <c r="E141" s="341" t="s">
        <v>1685</v>
      </c>
      <c r="F141" s="230" t="s">
        <v>4367</v>
      </c>
      <c r="G141" s="342"/>
      <c r="H141" s="342"/>
      <c r="I141" s="342"/>
      <c r="J141" s="342">
        <v>1</v>
      </c>
      <c r="K141" s="342"/>
      <c r="L141" s="342"/>
      <c r="M141" s="342"/>
      <c r="N141" s="342"/>
      <c r="O141" s="342"/>
      <c r="P141" s="343">
        <v>10400</v>
      </c>
      <c r="Q141" s="344">
        <v>1</v>
      </c>
    </row>
    <row r="142" spans="1:17" s="7" customFormat="1" ht="13" x14ac:dyDescent="0.2">
      <c r="A142" s="340">
        <v>135</v>
      </c>
      <c r="B142" s="640" t="s">
        <v>4411</v>
      </c>
      <c r="C142" s="230" t="s">
        <v>6934</v>
      </c>
      <c r="D142" s="230" t="s">
        <v>8540</v>
      </c>
      <c r="E142" s="341" t="s">
        <v>1685</v>
      </c>
      <c r="F142" s="230" t="s">
        <v>4367</v>
      </c>
      <c r="G142" s="342"/>
      <c r="H142" s="342"/>
      <c r="I142" s="342"/>
      <c r="J142" s="342">
        <v>1</v>
      </c>
      <c r="K142" s="342"/>
      <c r="L142" s="342"/>
      <c r="M142" s="342"/>
      <c r="N142" s="342"/>
      <c r="O142" s="342"/>
      <c r="P142" s="343">
        <v>12200</v>
      </c>
      <c r="Q142" s="344">
        <v>1</v>
      </c>
    </row>
    <row r="143" spans="1:17" s="7" customFormat="1" ht="13" x14ac:dyDescent="0.2">
      <c r="A143" s="340">
        <v>136</v>
      </c>
      <c r="B143" s="640" t="s">
        <v>4412</v>
      </c>
      <c r="C143" s="230" t="s">
        <v>6934</v>
      </c>
      <c r="D143" s="230" t="s">
        <v>8541</v>
      </c>
      <c r="E143" s="341" t="s">
        <v>1685</v>
      </c>
      <c r="F143" s="230" t="s">
        <v>4367</v>
      </c>
      <c r="G143" s="342"/>
      <c r="H143" s="342"/>
      <c r="I143" s="342"/>
      <c r="J143" s="342">
        <v>1</v>
      </c>
      <c r="K143" s="342"/>
      <c r="L143" s="342"/>
      <c r="M143" s="342"/>
      <c r="N143" s="342"/>
      <c r="O143" s="342"/>
      <c r="P143" s="343">
        <v>18400</v>
      </c>
      <c r="Q143" s="344">
        <v>1</v>
      </c>
    </row>
    <row r="144" spans="1:17" s="7" customFormat="1" ht="13" x14ac:dyDescent="0.2">
      <c r="A144" s="340">
        <v>137</v>
      </c>
      <c r="B144" s="640" t="s">
        <v>4413</v>
      </c>
      <c r="C144" s="230" t="s">
        <v>6934</v>
      </c>
      <c r="D144" s="230" t="s">
        <v>8542</v>
      </c>
      <c r="E144" s="341" t="s">
        <v>1685</v>
      </c>
      <c r="F144" s="230" t="s">
        <v>4367</v>
      </c>
      <c r="G144" s="342"/>
      <c r="H144" s="342"/>
      <c r="I144" s="342"/>
      <c r="J144" s="342">
        <v>1</v>
      </c>
      <c r="K144" s="342"/>
      <c r="L144" s="342"/>
      <c r="M144" s="342"/>
      <c r="N144" s="342"/>
      <c r="O144" s="342"/>
      <c r="P144" s="343">
        <v>11700</v>
      </c>
      <c r="Q144" s="344">
        <v>1</v>
      </c>
    </row>
    <row r="145" spans="1:17" s="7" customFormat="1" ht="13" x14ac:dyDescent="0.2">
      <c r="A145" s="340">
        <v>138</v>
      </c>
      <c r="B145" s="640" t="s">
        <v>704</v>
      </c>
      <c r="C145" s="230" t="s">
        <v>6934</v>
      </c>
      <c r="D145" s="230" t="s">
        <v>8543</v>
      </c>
      <c r="E145" s="341" t="s">
        <v>1685</v>
      </c>
      <c r="F145" s="230" t="s">
        <v>4367</v>
      </c>
      <c r="G145" s="342"/>
      <c r="H145" s="342"/>
      <c r="I145" s="342"/>
      <c r="J145" s="342">
        <v>1</v>
      </c>
      <c r="K145" s="342"/>
      <c r="L145" s="342"/>
      <c r="M145" s="342"/>
      <c r="N145" s="342"/>
      <c r="O145" s="342"/>
      <c r="P145" s="343">
        <v>12000</v>
      </c>
      <c r="Q145" s="344">
        <v>1</v>
      </c>
    </row>
    <row r="146" spans="1:17" s="7" customFormat="1" ht="13" x14ac:dyDescent="0.2">
      <c r="A146" s="340">
        <v>139</v>
      </c>
      <c r="B146" s="640" t="s">
        <v>4414</v>
      </c>
      <c r="C146" s="230" t="s">
        <v>6934</v>
      </c>
      <c r="D146" s="230" t="s">
        <v>13924</v>
      </c>
      <c r="E146" s="341" t="s">
        <v>1685</v>
      </c>
      <c r="F146" s="230" t="s">
        <v>4367</v>
      </c>
      <c r="G146" s="342"/>
      <c r="H146" s="342"/>
      <c r="I146" s="342"/>
      <c r="J146" s="342">
        <v>1</v>
      </c>
      <c r="K146" s="342"/>
      <c r="L146" s="342"/>
      <c r="M146" s="342"/>
      <c r="N146" s="342"/>
      <c r="O146" s="342"/>
      <c r="P146" s="343">
        <v>14800</v>
      </c>
      <c r="Q146" s="344">
        <v>1</v>
      </c>
    </row>
    <row r="147" spans="1:17" s="7" customFormat="1" ht="13" x14ac:dyDescent="0.2">
      <c r="A147" s="340">
        <v>140</v>
      </c>
      <c r="B147" s="640" t="s">
        <v>4415</v>
      </c>
      <c r="C147" s="230" t="s">
        <v>6934</v>
      </c>
      <c r="D147" s="230" t="s">
        <v>8544</v>
      </c>
      <c r="E147" s="341" t="s">
        <v>1685</v>
      </c>
      <c r="F147" s="230" t="s">
        <v>4367</v>
      </c>
      <c r="G147" s="342"/>
      <c r="H147" s="342"/>
      <c r="I147" s="342"/>
      <c r="J147" s="342">
        <v>1</v>
      </c>
      <c r="K147" s="342"/>
      <c r="L147" s="342"/>
      <c r="M147" s="342"/>
      <c r="N147" s="342"/>
      <c r="O147" s="342"/>
      <c r="P147" s="343">
        <v>14300</v>
      </c>
      <c r="Q147" s="344">
        <v>1</v>
      </c>
    </row>
    <row r="148" spans="1:17" s="7" customFormat="1" ht="13" x14ac:dyDescent="0.2">
      <c r="A148" s="340">
        <v>141</v>
      </c>
      <c r="B148" s="640" t="s">
        <v>4416</v>
      </c>
      <c r="C148" s="230" t="s">
        <v>6934</v>
      </c>
      <c r="D148" s="230" t="s">
        <v>8545</v>
      </c>
      <c r="E148" s="341" t="s">
        <v>1685</v>
      </c>
      <c r="F148" s="230" t="s">
        <v>4367</v>
      </c>
      <c r="G148" s="342"/>
      <c r="H148" s="342"/>
      <c r="I148" s="342"/>
      <c r="J148" s="342">
        <v>1</v>
      </c>
      <c r="K148" s="342"/>
      <c r="L148" s="342"/>
      <c r="M148" s="342"/>
      <c r="N148" s="342"/>
      <c r="O148" s="342"/>
      <c r="P148" s="343">
        <v>17100</v>
      </c>
      <c r="Q148" s="344">
        <v>1</v>
      </c>
    </row>
    <row r="149" spans="1:17" s="7" customFormat="1" ht="13" x14ac:dyDescent="0.2">
      <c r="A149" s="340">
        <v>142</v>
      </c>
      <c r="B149" s="640" t="s">
        <v>4417</v>
      </c>
      <c r="C149" s="230" t="s">
        <v>6934</v>
      </c>
      <c r="D149" s="230" t="s">
        <v>8546</v>
      </c>
      <c r="E149" s="341" t="s">
        <v>1685</v>
      </c>
      <c r="F149" s="230" t="s">
        <v>4367</v>
      </c>
      <c r="G149" s="342"/>
      <c r="H149" s="342"/>
      <c r="I149" s="342"/>
      <c r="J149" s="342">
        <v>1</v>
      </c>
      <c r="K149" s="342"/>
      <c r="L149" s="342"/>
      <c r="M149" s="342"/>
      <c r="N149" s="342"/>
      <c r="O149" s="342"/>
      <c r="P149" s="343">
        <v>22000</v>
      </c>
      <c r="Q149" s="344">
        <v>1</v>
      </c>
    </row>
    <row r="150" spans="1:17" s="7" customFormat="1" ht="13" x14ac:dyDescent="0.2">
      <c r="A150" s="340">
        <v>143</v>
      </c>
      <c r="B150" s="640" t="s">
        <v>4418</v>
      </c>
      <c r="C150" s="230" t="s">
        <v>6934</v>
      </c>
      <c r="D150" s="230" t="s">
        <v>8547</v>
      </c>
      <c r="E150" s="341" t="s">
        <v>1685</v>
      </c>
      <c r="F150" s="230" t="s">
        <v>4367</v>
      </c>
      <c r="G150" s="342"/>
      <c r="H150" s="342"/>
      <c r="I150" s="342"/>
      <c r="J150" s="342">
        <v>1</v>
      </c>
      <c r="K150" s="342"/>
      <c r="L150" s="342"/>
      <c r="M150" s="342"/>
      <c r="N150" s="342"/>
      <c r="O150" s="342"/>
      <c r="P150" s="343">
        <v>27100</v>
      </c>
      <c r="Q150" s="344">
        <v>1</v>
      </c>
    </row>
    <row r="151" spans="1:17" s="7" customFormat="1" ht="13" x14ac:dyDescent="0.2">
      <c r="A151" s="340">
        <v>144</v>
      </c>
      <c r="B151" s="640" t="s">
        <v>13280</v>
      </c>
      <c r="C151" s="230" t="s">
        <v>6934</v>
      </c>
      <c r="D151" s="230" t="s">
        <v>13925</v>
      </c>
      <c r="E151" s="341" t="s">
        <v>1685</v>
      </c>
      <c r="F151" s="230" t="s">
        <v>4367</v>
      </c>
      <c r="G151" s="342"/>
      <c r="H151" s="342"/>
      <c r="I151" s="342"/>
      <c r="J151" s="342">
        <v>1</v>
      </c>
      <c r="K151" s="342"/>
      <c r="L151" s="342"/>
      <c r="M151" s="342"/>
      <c r="N151" s="342"/>
      <c r="O151" s="342"/>
      <c r="P151" s="343">
        <v>10600</v>
      </c>
      <c r="Q151" s="344">
        <v>1</v>
      </c>
    </row>
    <row r="152" spans="1:17" s="7" customFormat="1" ht="13" x14ac:dyDescent="0.2">
      <c r="A152" s="340">
        <v>145</v>
      </c>
      <c r="B152" s="640" t="s">
        <v>13281</v>
      </c>
      <c r="C152" s="230" t="s">
        <v>6934</v>
      </c>
      <c r="D152" s="230" t="s">
        <v>13926</v>
      </c>
      <c r="E152" s="341" t="s">
        <v>1685</v>
      </c>
      <c r="F152" s="230" t="s">
        <v>4367</v>
      </c>
      <c r="G152" s="342"/>
      <c r="H152" s="342"/>
      <c r="I152" s="342"/>
      <c r="J152" s="342">
        <v>1</v>
      </c>
      <c r="K152" s="342"/>
      <c r="L152" s="342"/>
      <c r="M152" s="342"/>
      <c r="N152" s="342"/>
      <c r="O152" s="342"/>
      <c r="P152" s="343">
        <v>11900</v>
      </c>
      <c r="Q152" s="344">
        <v>1</v>
      </c>
    </row>
    <row r="153" spans="1:17" s="7" customFormat="1" ht="13" x14ac:dyDescent="0.2">
      <c r="A153" s="340">
        <v>146</v>
      </c>
      <c r="B153" s="640" t="s">
        <v>13282</v>
      </c>
      <c r="C153" s="230" t="s">
        <v>6934</v>
      </c>
      <c r="D153" s="230" t="s">
        <v>13927</v>
      </c>
      <c r="E153" s="341" t="s">
        <v>1685</v>
      </c>
      <c r="F153" s="230" t="s">
        <v>4367</v>
      </c>
      <c r="G153" s="342"/>
      <c r="H153" s="342"/>
      <c r="I153" s="342"/>
      <c r="J153" s="342">
        <v>1</v>
      </c>
      <c r="K153" s="342"/>
      <c r="L153" s="342"/>
      <c r="M153" s="342"/>
      <c r="N153" s="342"/>
      <c r="O153" s="342"/>
      <c r="P153" s="343">
        <v>13300</v>
      </c>
      <c r="Q153" s="344">
        <v>1</v>
      </c>
    </row>
    <row r="154" spans="1:17" s="7" customFormat="1" ht="13" x14ac:dyDescent="0.2">
      <c r="A154" s="340">
        <v>147</v>
      </c>
      <c r="B154" s="640" t="s">
        <v>4419</v>
      </c>
      <c r="C154" s="230" t="s">
        <v>6934</v>
      </c>
      <c r="D154" s="230" t="s">
        <v>8548</v>
      </c>
      <c r="E154" s="341" t="s">
        <v>1685</v>
      </c>
      <c r="F154" s="230" t="s">
        <v>4367</v>
      </c>
      <c r="G154" s="342"/>
      <c r="H154" s="342"/>
      <c r="I154" s="342"/>
      <c r="J154" s="342">
        <v>1</v>
      </c>
      <c r="K154" s="342"/>
      <c r="L154" s="342"/>
      <c r="M154" s="342"/>
      <c r="N154" s="342"/>
      <c r="O154" s="342"/>
      <c r="P154" s="343">
        <v>15100</v>
      </c>
      <c r="Q154" s="344">
        <v>1</v>
      </c>
    </row>
    <row r="155" spans="1:17" s="7" customFormat="1" ht="13" x14ac:dyDescent="0.2">
      <c r="A155" s="340">
        <v>148</v>
      </c>
      <c r="B155" s="640" t="s">
        <v>4420</v>
      </c>
      <c r="C155" s="230" t="s">
        <v>6934</v>
      </c>
      <c r="D155" s="230" t="s">
        <v>8549</v>
      </c>
      <c r="E155" s="341" t="s">
        <v>1685</v>
      </c>
      <c r="F155" s="230" t="s">
        <v>4367</v>
      </c>
      <c r="G155" s="342"/>
      <c r="H155" s="342"/>
      <c r="I155" s="342"/>
      <c r="J155" s="342">
        <v>1</v>
      </c>
      <c r="K155" s="342"/>
      <c r="L155" s="342"/>
      <c r="M155" s="342"/>
      <c r="N155" s="342"/>
      <c r="O155" s="342"/>
      <c r="P155" s="343">
        <v>15700</v>
      </c>
      <c r="Q155" s="344">
        <v>1</v>
      </c>
    </row>
    <row r="156" spans="1:17" s="7" customFormat="1" ht="13" x14ac:dyDescent="0.2">
      <c r="A156" s="340">
        <v>149</v>
      </c>
      <c r="B156" s="640" t="s">
        <v>4421</v>
      </c>
      <c r="C156" s="230" t="s">
        <v>6934</v>
      </c>
      <c r="D156" s="230" t="s">
        <v>8550</v>
      </c>
      <c r="E156" s="341" t="s">
        <v>1685</v>
      </c>
      <c r="F156" s="230" t="s">
        <v>4367</v>
      </c>
      <c r="G156" s="342"/>
      <c r="H156" s="342"/>
      <c r="I156" s="342"/>
      <c r="J156" s="342">
        <v>1</v>
      </c>
      <c r="K156" s="342"/>
      <c r="L156" s="342"/>
      <c r="M156" s="342"/>
      <c r="N156" s="342"/>
      <c r="O156" s="342"/>
      <c r="P156" s="343">
        <v>16000</v>
      </c>
      <c r="Q156" s="344">
        <v>1</v>
      </c>
    </row>
    <row r="157" spans="1:17" s="7" customFormat="1" ht="13" x14ac:dyDescent="0.2">
      <c r="A157" s="340">
        <v>150</v>
      </c>
      <c r="B157" s="640" t="s">
        <v>4422</v>
      </c>
      <c r="C157" s="230" t="s">
        <v>6934</v>
      </c>
      <c r="D157" s="230" t="s">
        <v>8551</v>
      </c>
      <c r="E157" s="341" t="s">
        <v>1685</v>
      </c>
      <c r="F157" s="230" t="s">
        <v>4367</v>
      </c>
      <c r="G157" s="342"/>
      <c r="H157" s="342"/>
      <c r="I157" s="342"/>
      <c r="J157" s="342">
        <v>1</v>
      </c>
      <c r="K157" s="342"/>
      <c r="L157" s="342"/>
      <c r="M157" s="342"/>
      <c r="N157" s="342"/>
      <c r="O157" s="342"/>
      <c r="P157" s="343">
        <v>10400</v>
      </c>
      <c r="Q157" s="344">
        <v>1</v>
      </c>
    </row>
    <row r="158" spans="1:17" s="7" customFormat="1" ht="13" x14ac:dyDescent="0.2">
      <c r="A158" s="340">
        <v>151</v>
      </c>
      <c r="B158" s="640" t="s">
        <v>13283</v>
      </c>
      <c r="C158" s="230" t="s">
        <v>6934</v>
      </c>
      <c r="D158" s="230" t="s">
        <v>13928</v>
      </c>
      <c r="E158" s="341" t="s">
        <v>1685</v>
      </c>
      <c r="F158" s="230" t="s">
        <v>4367</v>
      </c>
      <c r="G158" s="342"/>
      <c r="H158" s="342"/>
      <c r="I158" s="342"/>
      <c r="J158" s="342">
        <v>1</v>
      </c>
      <c r="K158" s="342"/>
      <c r="L158" s="342"/>
      <c r="M158" s="342"/>
      <c r="N158" s="342"/>
      <c r="O158" s="342"/>
      <c r="P158" s="343">
        <v>16700</v>
      </c>
      <c r="Q158" s="344">
        <v>1</v>
      </c>
    </row>
    <row r="159" spans="1:17" s="7" customFormat="1" ht="13" x14ac:dyDescent="0.2">
      <c r="A159" s="340">
        <v>152</v>
      </c>
      <c r="B159" s="640" t="s">
        <v>13284</v>
      </c>
      <c r="C159" s="230" t="s">
        <v>6934</v>
      </c>
      <c r="D159" s="230" t="s">
        <v>13929</v>
      </c>
      <c r="E159" s="341" t="s">
        <v>1685</v>
      </c>
      <c r="F159" s="230" t="s">
        <v>4367</v>
      </c>
      <c r="G159" s="342"/>
      <c r="H159" s="342"/>
      <c r="I159" s="342"/>
      <c r="J159" s="342">
        <v>1</v>
      </c>
      <c r="K159" s="342"/>
      <c r="L159" s="342"/>
      <c r="M159" s="342"/>
      <c r="N159" s="342"/>
      <c r="O159" s="342"/>
      <c r="P159" s="343">
        <v>15000</v>
      </c>
      <c r="Q159" s="344">
        <v>1</v>
      </c>
    </row>
    <row r="160" spans="1:17" s="7" customFormat="1" ht="13" x14ac:dyDescent="0.2">
      <c r="A160" s="340">
        <v>153</v>
      </c>
      <c r="B160" s="640" t="s">
        <v>13285</v>
      </c>
      <c r="C160" s="230" t="s">
        <v>6934</v>
      </c>
      <c r="D160" s="230" t="s">
        <v>13930</v>
      </c>
      <c r="E160" s="341" t="s">
        <v>1685</v>
      </c>
      <c r="F160" s="230" t="s">
        <v>4367</v>
      </c>
      <c r="G160" s="342"/>
      <c r="H160" s="342"/>
      <c r="I160" s="342"/>
      <c r="J160" s="342">
        <v>1</v>
      </c>
      <c r="K160" s="342"/>
      <c r="L160" s="342"/>
      <c r="M160" s="342"/>
      <c r="N160" s="342"/>
      <c r="O160" s="342"/>
      <c r="P160" s="343">
        <v>19900</v>
      </c>
      <c r="Q160" s="344">
        <v>1</v>
      </c>
    </row>
    <row r="161" spans="1:17" s="7" customFormat="1" ht="13" x14ac:dyDescent="0.2">
      <c r="A161" s="340">
        <v>154</v>
      </c>
      <c r="B161" s="640" t="s">
        <v>4423</v>
      </c>
      <c r="C161" s="230" t="s">
        <v>6934</v>
      </c>
      <c r="D161" s="230" t="s">
        <v>8552</v>
      </c>
      <c r="E161" s="341" t="s">
        <v>1685</v>
      </c>
      <c r="F161" s="230" t="s">
        <v>4367</v>
      </c>
      <c r="G161" s="342"/>
      <c r="H161" s="342"/>
      <c r="I161" s="342"/>
      <c r="J161" s="342">
        <v>1</v>
      </c>
      <c r="K161" s="342"/>
      <c r="L161" s="342"/>
      <c r="M161" s="342"/>
      <c r="N161" s="342"/>
      <c r="O161" s="342"/>
      <c r="P161" s="343">
        <v>4400</v>
      </c>
      <c r="Q161" s="344">
        <v>1</v>
      </c>
    </row>
    <row r="162" spans="1:17" s="7" customFormat="1" ht="13" x14ac:dyDescent="0.2">
      <c r="A162" s="340">
        <v>155</v>
      </c>
      <c r="B162" s="640" t="s">
        <v>4424</v>
      </c>
      <c r="C162" s="230" t="s">
        <v>6934</v>
      </c>
      <c r="D162" s="230" t="s">
        <v>8553</v>
      </c>
      <c r="E162" s="341" t="s">
        <v>1685</v>
      </c>
      <c r="F162" s="230" t="s">
        <v>4367</v>
      </c>
      <c r="G162" s="342"/>
      <c r="H162" s="342"/>
      <c r="I162" s="342"/>
      <c r="J162" s="342">
        <v>1</v>
      </c>
      <c r="K162" s="342"/>
      <c r="L162" s="342"/>
      <c r="M162" s="342"/>
      <c r="N162" s="342"/>
      <c r="O162" s="342"/>
      <c r="P162" s="343">
        <v>8700</v>
      </c>
      <c r="Q162" s="344">
        <v>1</v>
      </c>
    </row>
    <row r="163" spans="1:17" s="7" customFormat="1" ht="13" x14ac:dyDescent="0.2">
      <c r="A163" s="340">
        <v>156</v>
      </c>
      <c r="B163" s="640" t="s">
        <v>4425</v>
      </c>
      <c r="C163" s="230" t="s">
        <v>6934</v>
      </c>
      <c r="D163" s="230" t="s">
        <v>8554</v>
      </c>
      <c r="E163" s="341" t="s">
        <v>1685</v>
      </c>
      <c r="F163" s="230" t="s">
        <v>4367</v>
      </c>
      <c r="G163" s="342"/>
      <c r="H163" s="342"/>
      <c r="I163" s="342"/>
      <c r="J163" s="342">
        <v>1</v>
      </c>
      <c r="K163" s="342"/>
      <c r="L163" s="342"/>
      <c r="M163" s="342"/>
      <c r="N163" s="342"/>
      <c r="O163" s="342"/>
      <c r="P163" s="343">
        <v>44200</v>
      </c>
      <c r="Q163" s="344">
        <v>1</v>
      </c>
    </row>
    <row r="164" spans="1:17" s="7" customFormat="1" ht="13" x14ac:dyDescent="0.2">
      <c r="A164" s="340">
        <v>157</v>
      </c>
      <c r="B164" s="640" t="s">
        <v>4426</v>
      </c>
      <c r="C164" s="230" t="s">
        <v>6934</v>
      </c>
      <c r="D164" s="230" t="s">
        <v>8555</v>
      </c>
      <c r="E164" s="341" t="s">
        <v>1685</v>
      </c>
      <c r="F164" s="230" t="s">
        <v>4367</v>
      </c>
      <c r="G164" s="342"/>
      <c r="H164" s="342"/>
      <c r="I164" s="342"/>
      <c r="J164" s="342">
        <v>1</v>
      </c>
      <c r="K164" s="342"/>
      <c r="L164" s="342"/>
      <c r="M164" s="342"/>
      <c r="N164" s="342"/>
      <c r="O164" s="342"/>
      <c r="P164" s="343">
        <v>25300</v>
      </c>
      <c r="Q164" s="344">
        <v>1</v>
      </c>
    </row>
    <row r="165" spans="1:17" s="7" customFormat="1" ht="13" x14ac:dyDescent="0.2">
      <c r="A165" s="340">
        <v>158</v>
      </c>
      <c r="B165" s="640" t="s">
        <v>4427</v>
      </c>
      <c r="C165" s="230" t="s">
        <v>6934</v>
      </c>
      <c r="D165" s="230" t="s">
        <v>8556</v>
      </c>
      <c r="E165" s="341" t="s">
        <v>1685</v>
      </c>
      <c r="F165" s="230" t="s">
        <v>4367</v>
      </c>
      <c r="G165" s="342"/>
      <c r="H165" s="342"/>
      <c r="I165" s="342"/>
      <c r="J165" s="342">
        <v>1</v>
      </c>
      <c r="K165" s="342"/>
      <c r="L165" s="342"/>
      <c r="M165" s="342"/>
      <c r="N165" s="342"/>
      <c r="O165" s="342"/>
      <c r="P165" s="343">
        <v>10100</v>
      </c>
      <c r="Q165" s="344">
        <v>1</v>
      </c>
    </row>
    <row r="166" spans="1:17" s="7" customFormat="1" ht="13" x14ac:dyDescent="0.2">
      <c r="A166" s="340">
        <v>159</v>
      </c>
      <c r="B166" s="640" t="s">
        <v>4428</v>
      </c>
      <c r="C166" s="230" t="s">
        <v>6934</v>
      </c>
      <c r="D166" s="230" t="s">
        <v>8557</v>
      </c>
      <c r="E166" s="341" t="s">
        <v>1685</v>
      </c>
      <c r="F166" s="230" t="s">
        <v>4367</v>
      </c>
      <c r="G166" s="342"/>
      <c r="H166" s="342"/>
      <c r="I166" s="342"/>
      <c r="J166" s="342">
        <v>1</v>
      </c>
      <c r="K166" s="342"/>
      <c r="L166" s="342"/>
      <c r="M166" s="342"/>
      <c r="N166" s="342"/>
      <c r="O166" s="342"/>
      <c r="P166" s="343">
        <v>13600</v>
      </c>
      <c r="Q166" s="344">
        <v>1</v>
      </c>
    </row>
    <row r="167" spans="1:17" s="7" customFormat="1" ht="13" x14ac:dyDescent="0.2">
      <c r="A167" s="340">
        <v>160</v>
      </c>
      <c r="B167" s="640" t="s">
        <v>4429</v>
      </c>
      <c r="C167" s="230" t="s">
        <v>6934</v>
      </c>
      <c r="D167" s="230" t="s">
        <v>8558</v>
      </c>
      <c r="E167" s="341" t="s">
        <v>1685</v>
      </c>
      <c r="F167" s="230" t="s">
        <v>4367</v>
      </c>
      <c r="G167" s="342"/>
      <c r="H167" s="342"/>
      <c r="I167" s="342"/>
      <c r="J167" s="342">
        <v>1</v>
      </c>
      <c r="K167" s="342"/>
      <c r="L167" s="342"/>
      <c r="M167" s="342"/>
      <c r="N167" s="342"/>
      <c r="O167" s="342"/>
      <c r="P167" s="343">
        <v>20000</v>
      </c>
      <c r="Q167" s="344">
        <v>1</v>
      </c>
    </row>
    <row r="168" spans="1:17" s="7" customFormat="1" ht="13" x14ac:dyDescent="0.2">
      <c r="A168" s="340">
        <v>161</v>
      </c>
      <c r="B168" s="640" t="s">
        <v>4430</v>
      </c>
      <c r="C168" s="230" t="s">
        <v>6934</v>
      </c>
      <c r="D168" s="230" t="s">
        <v>8559</v>
      </c>
      <c r="E168" s="341" t="s">
        <v>1685</v>
      </c>
      <c r="F168" s="230" t="s">
        <v>4367</v>
      </c>
      <c r="G168" s="342"/>
      <c r="H168" s="342"/>
      <c r="I168" s="342"/>
      <c r="J168" s="342">
        <v>1</v>
      </c>
      <c r="K168" s="342"/>
      <c r="L168" s="342"/>
      <c r="M168" s="342"/>
      <c r="N168" s="342"/>
      <c r="O168" s="342"/>
      <c r="P168" s="343">
        <v>76000</v>
      </c>
      <c r="Q168" s="344">
        <v>1</v>
      </c>
    </row>
    <row r="169" spans="1:17" s="7" customFormat="1" ht="13" x14ac:dyDescent="0.2">
      <c r="A169" s="340">
        <v>162</v>
      </c>
      <c r="B169" s="640" t="s">
        <v>4431</v>
      </c>
      <c r="C169" s="230" t="s">
        <v>6934</v>
      </c>
      <c r="D169" s="230" t="s">
        <v>8560</v>
      </c>
      <c r="E169" s="341" t="s">
        <v>1685</v>
      </c>
      <c r="F169" s="230" t="s">
        <v>4367</v>
      </c>
      <c r="G169" s="342"/>
      <c r="H169" s="342"/>
      <c r="I169" s="342"/>
      <c r="J169" s="342">
        <v>1</v>
      </c>
      <c r="K169" s="342"/>
      <c r="L169" s="342"/>
      <c r="M169" s="342"/>
      <c r="N169" s="342"/>
      <c r="O169" s="342"/>
      <c r="P169" s="343">
        <v>11400</v>
      </c>
      <c r="Q169" s="344">
        <v>1</v>
      </c>
    </row>
    <row r="170" spans="1:17" s="7" customFormat="1" ht="13" x14ac:dyDescent="0.2">
      <c r="A170" s="340">
        <v>163</v>
      </c>
      <c r="B170" s="640" t="s">
        <v>4432</v>
      </c>
      <c r="C170" s="230" t="s">
        <v>6934</v>
      </c>
      <c r="D170" s="230" t="s">
        <v>13931</v>
      </c>
      <c r="E170" s="341" t="s">
        <v>1685</v>
      </c>
      <c r="F170" s="230" t="s">
        <v>4367</v>
      </c>
      <c r="G170" s="342"/>
      <c r="H170" s="342"/>
      <c r="I170" s="342"/>
      <c r="J170" s="342">
        <v>1</v>
      </c>
      <c r="K170" s="342"/>
      <c r="L170" s="342"/>
      <c r="M170" s="342"/>
      <c r="N170" s="342"/>
      <c r="O170" s="342"/>
      <c r="P170" s="343">
        <v>38900</v>
      </c>
      <c r="Q170" s="344">
        <v>1</v>
      </c>
    </row>
    <row r="171" spans="1:17" s="7" customFormat="1" ht="13" x14ac:dyDescent="0.2">
      <c r="A171" s="340">
        <v>164</v>
      </c>
      <c r="B171" s="640" t="s">
        <v>4433</v>
      </c>
      <c r="C171" s="230" t="s">
        <v>6934</v>
      </c>
      <c r="D171" s="230" t="s">
        <v>8561</v>
      </c>
      <c r="E171" s="341" t="s">
        <v>1685</v>
      </c>
      <c r="F171" s="230" t="s">
        <v>4367</v>
      </c>
      <c r="G171" s="342"/>
      <c r="H171" s="342"/>
      <c r="I171" s="342"/>
      <c r="J171" s="342">
        <v>1</v>
      </c>
      <c r="K171" s="342"/>
      <c r="L171" s="342"/>
      <c r="M171" s="342"/>
      <c r="N171" s="342"/>
      <c r="O171" s="342"/>
      <c r="P171" s="343">
        <v>24000</v>
      </c>
      <c r="Q171" s="344">
        <v>1</v>
      </c>
    </row>
    <row r="172" spans="1:17" s="7" customFormat="1" ht="13" x14ac:dyDescent="0.2">
      <c r="A172" s="340">
        <v>165</v>
      </c>
      <c r="B172" s="640" t="s">
        <v>4434</v>
      </c>
      <c r="C172" s="230" t="s">
        <v>6934</v>
      </c>
      <c r="D172" s="230" t="s">
        <v>8562</v>
      </c>
      <c r="E172" s="341" t="s">
        <v>1685</v>
      </c>
      <c r="F172" s="230" t="s">
        <v>4367</v>
      </c>
      <c r="G172" s="342"/>
      <c r="H172" s="342"/>
      <c r="I172" s="342"/>
      <c r="J172" s="342">
        <v>1</v>
      </c>
      <c r="K172" s="342"/>
      <c r="L172" s="342"/>
      <c r="M172" s="342"/>
      <c r="N172" s="342"/>
      <c r="O172" s="342"/>
      <c r="P172" s="343">
        <v>10000</v>
      </c>
      <c r="Q172" s="344">
        <v>1</v>
      </c>
    </row>
    <row r="173" spans="1:17" s="7" customFormat="1" ht="13" x14ac:dyDescent="0.2">
      <c r="A173" s="340">
        <v>166</v>
      </c>
      <c r="B173" s="640" t="s">
        <v>13286</v>
      </c>
      <c r="C173" s="230" t="s">
        <v>6934</v>
      </c>
      <c r="D173" s="230" t="s">
        <v>13932</v>
      </c>
      <c r="E173" s="341" t="s">
        <v>1685</v>
      </c>
      <c r="F173" s="230" t="s">
        <v>4367</v>
      </c>
      <c r="G173" s="342"/>
      <c r="H173" s="342"/>
      <c r="I173" s="342"/>
      <c r="J173" s="342">
        <v>1</v>
      </c>
      <c r="K173" s="342"/>
      <c r="L173" s="342"/>
      <c r="M173" s="342"/>
      <c r="N173" s="342"/>
      <c r="O173" s="342"/>
      <c r="P173" s="343">
        <v>11100</v>
      </c>
      <c r="Q173" s="344">
        <v>1</v>
      </c>
    </row>
    <row r="174" spans="1:17" s="7" customFormat="1" ht="13" x14ac:dyDescent="0.2">
      <c r="A174" s="340">
        <v>167</v>
      </c>
      <c r="B174" s="640" t="s">
        <v>13287</v>
      </c>
      <c r="C174" s="230" t="s">
        <v>6934</v>
      </c>
      <c r="D174" s="230" t="s">
        <v>13933</v>
      </c>
      <c r="E174" s="341" t="s">
        <v>1685</v>
      </c>
      <c r="F174" s="230" t="s">
        <v>4367</v>
      </c>
      <c r="G174" s="342"/>
      <c r="H174" s="342"/>
      <c r="I174" s="342"/>
      <c r="J174" s="342">
        <v>1</v>
      </c>
      <c r="K174" s="342"/>
      <c r="L174" s="342"/>
      <c r="M174" s="342"/>
      <c r="N174" s="342"/>
      <c r="O174" s="342"/>
      <c r="P174" s="343">
        <v>15300</v>
      </c>
      <c r="Q174" s="344">
        <v>1</v>
      </c>
    </row>
    <row r="175" spans="1:17" s="7" customFormat="1" ht="13" x14ac:dyDescent="0.2">
      <c r="A175" s="340">
        <v>168</v>
      </c>
      <c r="B175" s="640" t="s">
        <v>13288</v>
      </c>
      <c r="C175" s="230" t="s">
        <v>6934</v>
      </c>
      <c r="D175" s="230" t="s">
        <v>13934</v>
      </c>
      <c r="E175" s="341" t="s">
        <v>1685</v>
      </c>
      <c r="F175" s="230" t="s">
        <v>4367</v>
      </c>
      <c r="G175" s="342"/>
      <c r="H175" s="342"/>
      <c r="I175" s="342"/>
      <c r="J175" s="342">
        <v>1</v>
      </c>
      <c r="K175" s="342"/>
      <c r="L175" s="342"/>
      <c r="M175" s="342"/>
      <c r="N175" s="342"/>
      <c r="O175" s="342"/>
      <c r="P175" s="343">
        <v>14400</v>
      </c>
      <c r="Q175" s="344">
        <v>1</v>
      </c>
    </row>
    <row r="176" spans="1:17" s="7" customFormat="1" ht="13" x14ac:dyDescent="0.2">
      <c r="A176" s="340">
        <v>169</v>
      </c>
      <c r="B176" s="640" t="s">
        <v>13289</v>
      </c>
      <c r="C176" s="230" t="s">
        <v>6934</v>
      </c>
      <c r="D176" s="230" t="s">
        <v>13935</v>
      </c>
      <c r="E176" s="341" t="s">
        <v>1685</v>
      </c>
      <c r="F176" s="230" t="s">
        <v>4367</v>
      </c>
      <c r="G176" s="342"/>
      <c r="H176" s="342"/>
      <c r="I176" s="342"/>
      <c r="J176" s="342">
        <v>1</v>
      </c>
      <c r="K176" s="342"/>
      <c r="L176" s="342"/>
      <c r="M176" s="342"/>
      <c r="N176" s="342"/>
      <c r="O176" s="342"/>
      <c r="P176" s="343">
        <v>16500</v>
      </c>
      <c r="Q176" s="344">
        <v>1</v>
      </c>
    </row>
    <row r="177" spans="1:17" s="7" customFormat="1" ht="13" x14ac:dyDescent="0.2">
      <c r="A177" s="340">
        <v>170</v>
      </c>
      <c r="B177" s="640" t="s">
        <v>13290</v>
      </c>
      <c r="C177" s="230" t="s">
        <v>6934</v>
      </c>
      <c r="D177" s="230" t="s">
        <v>13936</v>
      </c>
      <c r="E177" s="341" t="s">
        <v>1685</v>
      </c>
      <c r="F177" s="230" t="s">
        <v>4367</v>
      </c>
      <c r="G177" s="342"/>
      <c r="H177" s="342"/>
      <c r="I177" s="342"/>
      <c r="J177" s="342">
        <v>1</v>
      </c>
      <c r="K177" s="342"/>
      <c r="L177" s="342"/>
      <c r="M177" s="342"/>
      <c r="N177" s="342"/>
      <c r="O177" s="342"/>
      <c r="P177" s="343">
        <v>10200</v>
      </c>
      <c r="Q177" s="344">
        <v>1</v>
      </c>
    </row>
    <row r="178" spans="1:17" s="7" customFormat="1" ht="13" x14ac:dyDescent="0.2">
      <c r="A178" s="340">
        <v>171</v>
      </c>
      <c r="B178" s="640" t="s">
        <v>4435</v>
      </c>
      <c r="C178" s="230" t="s">
        <v>6934</v>
      </c>
      <c r="D178" s="230" t="s">
        <v>8563</v>
      </c>
      <c r="E178" s="341" t="s">
        <v>1685</v>
      </c>
      <c r="F178" s="230" t="s">
        <v>4367</v>
      </c>
      <c r="G178" s="342"/>
      <c r="H178" s="342"/>
      <c r="I178" s="342"/>
      <c r="J178" s="342">
        <v>1</v>
      </c>
      <c r="K178" s="342"/>
      <c r="L178" s="342"/>
      <c r="M178" s="342"/>
      <c r="N178" s="342"/>
      <c r="O178" s="342"/>
      <c r="P178" s="343">
        <v>17900</v>
      </c>
      <c r="Q178" s="344">
        <v>1</v>
      </c>
    </row>
    <row r="179" spans="1:17" s="7" customFormat="1" ht="13" x14ac:dyDescent="0.2">
      <c r="A179" s="340">
        <v>172</v>
      </c>
      <c r="B179" s="640" t="s">
        <v>4436</v>
      </c>
      <c r="C179" s="230" t="s">
        <v>6934</v>
      </c>
      <c r="D179" s="230" t="s">
        <v>8563</v>
      </c>
      <c r="E179" s="341" t="s">
        <v>1685</v>
      </c>
      <c r="F179" s="230" t="s">
        <v>4367</v>
      </c>
      <c r="G179" s="342"/>
      <c r="H179" s="342"/>
      <c r="I179" s="342"/>
      <c r="J179" s="342">
        <v>1</v>
      </c>
      <c r="K179" s="342"/>
      <c r="L179" s="342"/>
      <c r="M179" s="342"/>
      <c r="N179" s="342"/>
      <c r="O179" s="342"/>
      <c r="P179" s="343">
        <v>10400</v>
      </c>
      <c r="Q179" s="344">
        <v>1</v>
      </c>
    </row>
    <row r="180" spans="1:17" s="7" customFormat="1" ht="13" x14ac:dyDescent="0.2">
      <c r="A180" s="340">
        <v>173</v>
      </c>
      <c r="B180" s="640" t="s">
        <v>1351</v>
      </c>
      <c r="C180" s="230" t="s">
        <v>6934</v>
      </c>
      <c r="D180" s="230" t="s">
        <v>8564</v>
      </c>
      <c r="E180" s="341" t="s">
        <v>1685</v>
      </c>
      <c r="F180" s="230" t="s">
        <v>4367</v>
      </c>
      <c r="G180" s="342"/>
      <c r="H180" s="342"/>
      <c r="I180" s="342"/>
      <c r="J180" s="342">
        <v>1</v>
      </c>
      <c r="K180" s="342"/>
      <c r="L180" s="342"/>
      <c r="M180" s="342"/>
      <c r="N180" s="342"/>
      <c r="O180" s="342"/>
      <c r="P180" s="343">
        <v>16100</v>
      </c>
      <c r="Q180" s="344">
        <v>1</v>
      </c>
    </row>
    <row r="181" spans="1:17" s="7" customFormat="1" ht="13" x14ac:dyDescent="0.2">
      <c r="A181" s="340">
        <v>174</v>
      </c>
      <c r="B181" s="640" t="s">
        <v>4437</v>
      </c>
      <c r="C181" s="230" t="s">
        <v>6934</v>
      </c>
      <c r="D181" s="230" t="s">
        <v>8565</v>
      </c>
      <c r="E181" s="341" t="s">
        <v>1685</v>
      </c>
      <c r="F181" s="230" t="s">
        <v>4367</v>
      </c>
      <c r="G181" s="342"/>
      <c r="H181" s="342"/>
      <c r="I181" s="342"/>
      <c r="J181" s="342">
        <v>1</v>
      </c>
      <c r="K181" s="342"/>
      <c r="L181" s="342"/>
      <c r="M181" s="342"/>
      <c r="N181" s="342"/>
      <c r="O181" s="342"/>
      <c r="P181" s="343">
        <v>9700</v>
      </c>
      <c r="Q181" s="344">
        <v>1</v>
      </c>
    </row>
    <row r="182" spans="1:17" s="7" customFormat="1" ht="13" x14ac:dyDescent="0.2">
      <c r="A182" s="340">
        <v>175</v>
      </c>
      <c r="B182" s="640" t="s">
        <v>4438</v>
      </c>
      <c r="C182" s="230" t="s">
        <v>6934</v>
      </c>
      <c r="D182" s="230" t="s">
        <v>8566</v>
      </c>
      <c r="E182" s="341" t="s">
        <v>1685</v>
      </c>
      <c r="F182" s="230" t="s">
        <v>4367</v>
      </c>
      <c r="G182" s="342"/>
      <c r="H182" s="342"/>
      <c r="I182" s="342"/>
      <c r="J182" s="342">
        <v>1</v>
      </c>
      <c r="K182" s="342"/>
      <c r="L182" s="342"/>
      <c r="M182" s="342"/>
      <c r="N182" s="342"/>
      <c r="O182" s="342"/>
      <c r="P182" s="343">
        <v>9600</v>
      </c>
      <c r="Q182" s="344">
        <v>1</v>
      </c>
    </row>
    <row r="183" spans="1:17" s="7" customFormat="1" ht="13" x14ac:dyDescent="0.2">
      <c r="A183" s="340">
        <v>176</v>
      </c>
      <c r="B183" s="640" t="s">
        <v>4439</v>
      </c>
      <c r="C183" s="230" t="s">
        <v>6934</v>
      </c>
      <c r="D183" s="230" t="s">
        <v>8567</v>
      </c>
      <c r="E183" s="341" t="s">
        <v>1685</v>
      </c>
      <c r="F183" s="230" t="s">
        <v>4367</v>
      </c>
      <c r="G183" s="342"/>
      <c r="H183" s="342"/>
      <c r="I183" s="342"/>
      <c r="J183" s="342">
        <v>1</v>
      </c>
      <c r="K183" s="342"/>
      <c r="L183" s="342"/>
      <c r="M183" s="342"/>
      <c r="N183" s="342"/>
      <c r="O183" s="342"/>
      <c r="P183" s="343">
        <v>9200</v>
      </c>
      <c r="Q183" s="344">
        <v>1</v>
      </c>
    </row>
    <row r="184" spans="1:17" s="7" customFormat="1" ht="13" x14ac:dyDescent="0.2">
      <c r="A184" s="340">
        <v>177</v>
      </c>
      <c r="B184" s="640" t="s">
        <v>4440</v>
      </c>
      <c r="C184" s="230" t="s">
        <v>6934</v>
      </c>
      <c r="D184" s="230" t="s">
        <v>8568</v>
      </c>
      <c r="E184" s="341" t="s">
        <v>1685</v>
      </c>
      <c r="F184" s="230" t="s">
        <v>4367</v>
      </c>
      <c r="G184" s="342"/>
      <c r="H184" s="342"/>
      <c r="I184" s="342"/>
      <c r="J184" s="342">
        <v>1</v>
      </c>
      <c r="K184" s="342"/>
      <c r="L184" s="342"/>
      <c r="M184" s="342"/>
      <c r="N184" s="342"/>
      <c r="O184" s="342"/>
      <c r="P184" s="343">
        <v>10000</v>
      </c>
      <c r="Q184" s="344">
        <v>1</v>
      </c>
    </row>
    <row r="185" spans="1:17" s="7" customFormat="1" ht="13" x14ac:dyDescent="0.2">
      <c r="A185" s="340">
        <v>178</v>
      </c>
      <c r="B185" s="640" t="s">
        <v>13291</v>
      </c>
      <c r="C185" s="230" t="s">
        <v>6934</v>
      </c>
      <c r="D185" s="230" t="s">
        <v>13937</v>
      </c>
      <c r="E185" s="341" t="s">
        <v>1685</v>
      </c>
      <c r="F185" s="230" t="s">
        <v>4367</v>
      </c>
      <c r="G185" s="342"/>
      <c r="H185" s="342"/>
      <c r="I185" s="342"/>
      <c r="J185" s="342">
        <v>1</v>
      </c>
      <c r="K185" s="342"/>
      <c r="L185" s="342"/>
      <c r="M185" s="342"/>
      <c r="N185" s="342"/>
      <c r="O185" s="342"/>
      <c r="P185" s="343">
        <v>12200</v>
      </c>
      <c r="Q185" s="344">
        <v>1</v>
      </c>
    </row>
    <row r="186" spans="1:17" s="7" customFormat="1" ht="13" x14ac:dyDescent="0.2">
      <c r="A186" s="340">
        <v>179</v>
      </c>
      <c r="B186" s="640" t="s">
        <v>4441</v>
      </c>
      <c r="C186" s="230" t="s">
        <v>6934</v>
      </c>
      <c r="D186" s="230" t="s">
        <v>8569</v>
      </c>
      <c r="E186" s="341" t="s">
        <v>1685</v>
      </c>
      <c r="F186" s="230" t="s">
        <v>4367</v>
      </c>
      <c r="G186" s="342"/>
      <c r="H186" s="342"/>
      <c r="I186" s="342"/>
      <c r="J186" s="342">
        <v>1</v>
      </c>
      <c r="K186" s="342"/>
      <c r="L186" s="342"/>
      <c r="M186" s="342"/>
      <c r="N186" s="342"/>
      <c r="O186" s="342"/>
      <c r="P186" s="343">
        <v>12600</v>
      </c>
      <c r="Q186" s="344">
        <v>1</v>
      </c>
    </row>
    <row r="187" spans="1:17" s="7" customFormat="1" ht="13" x14ac:dyDescent="0.2">
      <c r="A187" s="340">
        <v>180</v>
      </c>
      <c r="B187" s="640" t="s">
        <v>4442</v>
      </c>
      <c r="C187" s="230" t="s">
        <v>6934</v>
      </c>
      <c r="D187" s="230" t="s">
        <v>8570</v>
      </c>
      <c r="E187" s="341" t="s">
        <v>1685</v>
      </c>
      <c r="F187" s="230" t="s">
        <v>4367</v>
      </c>
      <c r="G187" s="342"/>
      <c r="H187" s="342"/>
      <c r="I187" s="342"/>
      <c r="J187" s="342">
        <v>1</v>
      </c>
      <c r="K187" s="342"/>
      <c r="L187" s="342"/>
      <c r="M187" s="342"/>
      <c r="N187" s="342"/>
      <c r="O187" s="342"/>
      <c r="P187" s="343">
        <v>20800</v>
      </c>
      <c r="Q187" s="344">
        <v>1</v>
      </c>
    </row>
    <row r="188" spans="1:17" s="7" customFormat="1" ht="13" x14ac:dyDescent="0.2">
      <c r="A188" s="340">
        <v>181</v>
      </c>
      <c r="B188" s="640" t="s">
        <v>4443</v>
      </c>
      <c r="C188" s="230" t="s">
        <v>6934</v>
      </c>
      <c r="D188" s="230" t="s">
        <v>8571</v>
      </c>
      <c r="E188" s="341" t="s">
        <v>1685</v>
      </c>
      <c r="F188" s="230" t="s">
        <v>4367</v>
      </c>
      <c r="G188" s="342"/>
      <c r="H188" s="342"/>
      <c r="I188" s="342"/>
      <c r="J188" s="342">
        <v>1</v>
      </c>
      <c r="K188" s="342"/>
      <c r="L188" s="342"/>
      <c r="M188" s="342"/>
      <c r="N188" s="342"/>
      <c r="O188" s="342"/>
      <c r="P188" s="343">
        <v>21500</v>
      </c>
      <c r="Q188" s="344">
        <v>1</v>
      </c>
    </row>
    <row r="189" spans="1:17" s="7" customFormat="1" ht="13" x14ac:dyDescent="0.2">
      <c r="A189" s="340">
        <v>182</v>
      </c>
      <c r="B189" s="640" t="s">
        <v>4444</v>
      </c>
      <c r="C189" s="230" t="s">
        <v>6934</v>
      </c>
      <c r="D189" s="230" t="s">
        <v>8572</v>
      </c>
      <c r="E189" s="341" t="s">
        <v>1685</v>
      </c>
      <c r="F189" s="230" t="s">
        <v>4367</v>
      </c>
      <c r="G189" s="342"/>
      <c r="H189" s="342"/>
      <c r="I189" s="342"/>
      <c r="J189" s="342">
        <v>1</v>
      </c>
      <c r="K189" s="342"/>
      <c r="L189" s="342"/>
      <c r="M189" s="342"/>
      <c r="N189" s="342"/>
      <c r="O189" s="342"/>
      <c r="P189" s="343">
        <v>20900</v>
      </c>
      <c r="Q189" s="344">
        <v>1</v>
      </c>
    </row>
    <row r="190" spans="1:17" s="7" customFormat="1" ht="13" x14ac:dyDescent="0.2">
      <c r="A190" s="340">
        <v>183</v>
      </c>
      <c r="B190" s="640" t="s">
        <v>4445</v>
      </c>
      <c r="C190" s="230" t="s">
        <v>6934</v>
      </c>
      <c r="D190" s="230" t="s">
        <v>8573</v>
      </c>
      <c r="E190" s="341" t="s">
        <v>1685</v>
      </c>
      <c r="F190" s="230" t="s">
        <v>4367</v>
      </c>
      <c r="G190" s="342"/>
      <c r="H190" s="342"/>
      <c r="I190" s="342"/>
      <c r="J190" s="342">
        <v>1</v>
      </c>
      <c r="K190" s="342"/>
      <c r="L190" s="342"/>
      <c r="M190" s="342"/>
      <c r="N190" s="342"/>
      <c r="O190" s="342"/>
      <c r="P190" s="343">
        <v>22000</v>
      </c>
      <c r="Q190" s="344">
        <v>1</v>
      </c>
    </row>
    <row r="191" spans="1:17" s="7" customFormat="1" ht="13" x14ac:dyDescent="0.2">
      <c r="A191" s="340">
        <v>184</v>
      </c>
      <c r="B191" s="640" t="s">
        <v>13292</v>
      </c>
      <c r="C191" s="230" t="s">
        <v>6934</v>
      </c>
      <c r="D191" s="230" t="s">
        <v>13938</v>
      </c>
      <c r="E191" s="341" t="s">
        <v>1685</v>
      </c>
      <c r="F191" s="230" t="s">
        <v>4367</v>
      </c>
      <c r="G191" s="342"/>
      <c r="H191" s="342"/>
      <c r="I191" s="342"/>
      <c r="J191" s="342">
        <v>1</v>
      </c>
      <c r="K191" s="342"/>
      <c r="L191" s="342"/>
      <c r="M191" s="342"/>
      <c r="N191" s="342"/>
      <c r="O191" s="342"/>
      <c r="P191" s="343">
        <v>12800</v>
      </c>
      <c r="Q191" s="344">
        <v>1</v>
      </c>
    </row>
    <row r="192" spans="1:17" s="7" customFormat="1" ht="13" x14ac:dyDescent="0.2">
      <c r="A192" s="340">
        <v>185</v>
      </c>
      <c r="B192" s="640" t="s">
        <v>13293</v>
      </c>
      <c r="C192" s="230" t="s">
        <v>6934</v>
      </c>
      <c r="D192" s="230" t="s">
        <v>13939</v>
      </c>
      <c r="E192" s="341" t="s">
        <v>1685</v>
      </c>
      <c r="F192" s="230" t="s">
        <v>4367</v>
      </c>
      <c r="G192" s="342"/>
      <c r="H192" s="342"/>
      <c r="I192" s="342"/>
      <c r="J192" s="342">
        <v>1</v>
      </c>
      <c r="K192" s="342"/>
      <c r="L192" s="342"/>
      <c r="M192" s="342"/>
      <c r="N192" s="342"/>
      <c r="O192" s="342"/>
      <c r="P192" s="343">
        <v>17300</v>
      </c>
      <c r="Q192" s="344">
        <v>1</v>
      </c>
    </row>
    <row r="193" spans="1:17" s="7" customFormat="1" ht="13" x14ac:dyDescent="0.2">
      <c r="A193" s="340">
        <v>186</v>
      </c>
      <c r="B193" s="640" t="s">
        <v>8574</v>
      </c>
      <c r="C193" s="230" t="s">
        <v>2089</v>
      </c>
      <c r="D193" s="230" t="s">
        <v>13940</v>
      </c>
      <c r="E193" s="341" t="s">
        <v>1685</v>
      </c>
      <c r="F193" s="230" t="s">
        <v>4367</v>
      </c>
      <c r="G193" s="342">
        <v>1</v>
      </c>
      <c r="H193" s="342">
        <v>1</v>
      </c>
      <c r="I193" s="342"/>
      <c r="J193" s="342">
        <v>1</v>
      </c>
      <c r="K193" s="342"/>
      <c r="L193" s="342"/>
      <c r="M193" s="342">
        <v>1</v>
      </c>
      <c r="N193" s="342"/>
      <c r="O193" s="342">
        <v>1</v>
      </c>
      <c r="P193" s="343">
        <v>3930.75</v>
      </c>
      <c r="Q193" s="344">
        <v>1</v>
      </c>
    </row>
    <row r="194" spans="1:17" s="7" customFormat="1" ht="13" x14ac:dyDescent="0.2">
      <c r="A194" s="340">
        <v>187</v>
      </c>
      <c r="B194" s="640" t="s">
        <v>8575</v>
      </c>
      <c r="C194" s="230" t="s">
        <v>2089</v>
      </c>
      <c r="D194" s="230" t="s">
        <v>13941</v>
      </c>
      <c r="E194" s="341" t="s">
        <v>1685</v>
      </c>
      <c r="F194" s="230" t="s">
        <v>4367</v>
      </c>
      <c r="G194" s="342">
        <v>1</v>
      </c>
      <c r="H194" s="342">
        <v>1</v>
      </c>
      <c r="I194" s="342"/>
      <c r="J194" s="342">
        <v>1</v>
      </c>
      <c r="K194" s="342"/>
      <c r="L194" s="342"/>
      <c r="M194" s="342">
        <v>1</v>
      </c>
      <c r="N194" s="342"/>
      <c r="O194" s="342">
        <v>1</v>
      </c>
      <c r="P194" s="343">
        <v>3941</v>
      </c>
      <c r="Q194" s="344">
        <v>1</v>
      </c>
    </row>
    <row r="195" spans="1:17" s="7" customFormat="1" ht="13" x14ac:dyDescent="0.2">
      <c r="A195" s="340">
        <v>188</v>
      </c>
      <c r="B195" s="640" t="s">
        <v>8576</v>
      </c>
      <c r="C195" s="230" t="s">
        <v>2089</v>
      </c>
      <c r="D195" s="230" t="s">
        <v>13942</v>
      </c>
      <c r="E195" s="341" t="s">
        <v>1685</v>
      </c>
      <c r="F195" s="230" t="s">
        <v>4367</v>
      </c>
      <c r="G195" s="342">
        <v>1</v>
      </c>
      <c r="H195" s="342">
        <v>1</v>
      </c>
      <c r="I195" s="342"/>
      <c r="J195" s="342"/>
      <c r="K195" s="342"/>
      <c r="L195" s="342"/>
      <c r="M195" s="342">
        <v>1</v>
      </c>
      <c r="N195" s="342"/>
      <c r="O195" s="342">
        <v>1</v>
      </c>
      <c r="P195" s="343">
        <v>122</v>
      </c>
      <c r="Q195" s="344">
        <v>1</v>
      </c>
    </row>
    <row r="196" spans="1:17" s="7" customFormat="1" ht="13" x14ac:dyDescent="0.2">
      <c r="A196" s="340">
        <v>189</v>
      </c>
      <c r="B196" s="640" t="s">
        <v>8577</v>
      </c>
      <c r="C196" s="230" t="s">
        <v>2089</v>
      </c>
      <c r="D196" s="230" t="s">
        <v>13943</v>
      </c>
      <c r="E196" s="341" t="s">
        <v>1685</v>
      </c>
      <c r="F196" s="230" t="s">
        <v>4367</v>
      </c>
      <c r="G196" s="342">
        <v>1</v>
      </c>
      <c r="H196" s="342">
        <v>1</v>
      </c>
      <c r="I196" s="342"/>
      <c r="J196" s="342">
        <v>1</v>
      </c>
      <c r="K196" s="342"/>
      <c r="L196" s="342"/>
      <c r="M196" s="342">
        <v>1</v>
      </c>
      <c r="N196" s="342"/>
      <c r="O196" s="342">
        <v>1</v>
      </c>
      <c r="P196" s="343">
        <v>2763.5</v>
      </c>
      <c r="Q196" s="344">
        <v>1</v>
      </c>
    </row>
    <row r="197" spans="1:17" s="7" customFormat="1" ht="13" x14ac:dyDescent="0.2">
      <c r="A197" s="340">
        <v>190</v>
      </c>
      <c r="B197" s="640" t="s">
        <v>8578</v>
      </c>
      <c r="C197" s="230" t="s">
        <v>2089</v>
      </c>
      <c r="D197" s="230" t="s">
        <v>13944</v>
      </c>
      <c r="E197" s="341" t="s">
        <v>1685</v>
      </c>
      <c r="F197" s="230" t="s">
        <v>4367</v>
      </c>
      <c r="G197" s="342">
        <v>1</v>
      </c>
      <c r="H197" s="342">
        <v>1</v>
      </c>
      <c r="I197" s="342"/>
      <c r="J197" s="342"/>
      <c r="K197" s="342"/>
      <c r="L197" s="342"/>
      <c r="M197" s="342">
        <v>1</v>
      </c>
      <c r="N197" s="342"/>
      <c r="O197" s="342">
        <v>1</v>
      </c>
      <c r="P197" s="343">
        <v>134</v>
      </c>
      <c r="Q197" s="344">
        <v>1</v>
      </c>
    </row>
    <row r="198" spans="1:17" s="7" customFormat="1" ht="13" x14ac:dyDescent="0.2">
      <c r="A198" s="340">
        <v>191</v>
      </c>
      <c r="B198" s="640" t="s">
        <v>12909</v>
      </c>
      <c r="C198" s="230" t="s">
        <v>2089</v>
      </c>
      <c r="D198" s="230" t="s">
        <v>13945</v>
      </c>
      <c r="E198" s="341" t="s">
        <v>1685</v>
      </c>
      <c r="F198" s="230" t="s">
        <v>4367</v>
      </c>
      <c r="G198" s="342">
        <v>1</v>
      </c>
      <c r="H198" s="342">
        <v>1</v>
      </c>
      <c r="I198" s="342"/>
      <c r="J198" s="342"/>
      <c r="K198" s="342"/>
      <c r="L198" s="342"/>
      <c r="M198" s="342">
        <v>1</v>
      </c>
      <c r="N198" s="342"/>
      <c r="O198" s="342">
        <v>1</v>
      </c>
      <c r="P198" s="343">
        <v>1964</v>
      </c>
      <c r="Q198" s="344">
        <v>1</v>
      </c>
    </row>
    <row r="199" spans="1:17" s="7" customFormat="1" ht="13" x14ac:dyDescent="0.2">
      <c r="A199" s="340">
        <v>192</v>
      </c>
      <c r="B199" s="640" t="s">
        <v>8579</v>
      </c>
      <c r="C199" s="230" t="s">
        <v>2089</v>
      </c>
      <c r="D199" s="230" t="s">
        <v>13946</v>
      </c>
      <c r="E199" s="341" t="s">
        <v>1685</v>
      </c>
      <c r="F199" s="230" t="s">
        <v>4367</v>
      </c>
      <c r="G199" s="342">
        <v>1</v>
      </c>
      <c r="H199" s="342">
        <v>1</v>
      </c>
      <c r="I199" s="342"/>
      <c r="J199" s="342">
        <v>1</v>
      </c>
      <c r="K199" s="342"/>
      <c r="L199" s="342"/>
      <c r="M199" s="342">
        <v>1</v>
      </c>
      <c r="N199" s="342"/>
      <c r="O199" s="342">
        <v>1</v>
      </c>
      <c r="P199" s="343">
        <v>2541.75</v>
      </c>
      <c r="Q199" s="344">
        <v>1</v>
      </c>
    </row>
    <row r="200" spans="1:17" s="7" customFormat="1" ht="13" x14ac:dyDescent="0.2">
      <c r="A200" s="340">
        <v>193</v>
      </c>
      <c r="B200" s="640" t="s">
        <v>8580</v>
      </c>
      <c r="C200" s="230" t="s">
        <v>2089</v>
      </c>
      <c r="D200" s="230" t="s">
        <v>13946</v>
      </c>
      <c r="E200" s="341" t="s">
        <v>1685</v>
      </c>
      <c r="F200" s="230" t="s">
        <v>4367</v>
      </c>
      <c r="G200" s="342">
        <v>1</v>
      </c>
      <c r="H200" s="342">
        <v>1</v>
      </c>
      <c r="I200" s="342"/>
      <c r="J200" s="342"/>
      <c r="K200" s="342"/>
      <c r="L200" s="342"/>
      <c r="M200" s="342">
        <v>1</v>
      </c>
      <c r="N200" s="342"/>
      <c r="O200" s="342">
        <v>1</v>
      </c>
      <c r="P200" s="343">
        <v>115</v>
      </c>
      <c r="Q200" s="344">
        <v>1</v>
      </c>
    </row>
    <row r="201" spans="1:17" s="7" customFormat="1" ht="13" x14ac:dyDescent="0.2">
      <c r="A201" s="340">
        <v>194</v>
      </c>
      <c r="B201" s="640" t="s">
        <v>8581</v>
      </c>
      <c r="C201" s="230" t="s">
        <v>2089</v>
      </c>
      <c r="D201" s="230" t="s">
        <v>13947</v>
      </c>
      <c r="E201" s="341" t="s">
        <v>1685</v>
      </c>
      <c r="F201" s="230" t="s">
        <v>4367</v>
      </c>
      <c r="G201" s="342">
        <v>1</v>
      </c>
      <c r="H201" s="342">
        <v>1</v>
      </c>
      <c r="I201" s="342"/>
      <c r="J201" s="342">
        <v>1</v>
      </c>
      <c r="K201" s="342"/>
      <c r="L201" s="342"/>
      <c r="M201" s="342">
        <v>1</v>
      </c>
      <c r="N201" s="342"/>
      <c r="O201" s="342">
        <v>1</v>
      </c>
      <c r="P201" s="343">
        <v>2980</v>
      </c>
      <c r="Q201" s="344">
        <v>1</v>
      </c>
    </row>
    <row r="202" spans="1:17" s="7" customFormat="1" ht="13" x14ac:dyDescent="0.2">
      <c r="A202" s="340">
        <v>195</v>
      </c>
      <c r="B202" s="640" t="s">
        <v>8582</v>
      </c>
      <c r="C202" s="230" t="s">
        <v>2089</v>
      </c>
      <c r="D202" s="230" t="s">
        <v>13948</v>
      </c>
      <c r="E202" s="341" t="s">
        <v>1685</v>
      </c>
      <c r="F202" s="230" t="s">
        <v>4367</v>
      </c>
      <c r="G202" s="342">
        <v>1</v>
      </c>
      <c r="H202" s="342">
        <v>1</v>
      </c>
      <c r="I202" s="342"/>
      <c r="J202" s="342"/>
      <c r="K202" s="342"/>
      <c r="L202" s="342"/>
      <c r="M202" s="342">
        <v>1</v>
      </c>
      <c r="N202" s="342"/>
      <c r="O202" s="342">
        <v>1</v>
      </c>
      <c r="P202" s="343">
        <v>5189</v>
      </c>
      <c r="Q202" s="344">
        <v>1</v>
      </c>
    </row>
    <row r="203" spans="1:17" s="7" customFormat="1" ht="13" x14ac:dyDescent="0.2">
      <c r="A203" s="340">
        <v>196</v>
      </c>
      <c r="B203" s="640" t="s">
        <v>8583</v>
      </c>
      <c r="C203" s="230" t="s">
        <v>2089</v>
      </c>
      <c r="D203" s="230" t="s">
        <v>13949</v>
      </c>
      <c r="E203" s="341" t="s">
        <v>1685</v>
      </c>
      <c r="F203" s="230" t="s">
        <v>4367</v>
      </c>
      <c r="G203" s="342">
        <v>1</v>
      </c>
      <c r="H203" s="342">
        <v>1</v>
      </c>
      <c r="I203" s="342"/>
      <c r="J203" s="342"/>
      <c r="K203" s="342"/>
      <c r="L203" s="342"/>
      <c r="M203" s="342">
        <v>1</v>
      </c>
      <c r="N203" s="342"/>
      <c r="O203" s="342">
        <v>1</v>
      </c>
      <c r="P203" s="343">
        <v>125</v>
      </c>
      <c r="Q203" s="344">
        <v>1</v>
      </c>
    </row>
    <row r="204" spans="1:17" s="7" customFormat="1" ht="13" x14ac:dyDescent="0.2">
      <c r="A204" s="340">
        <v>197</v>
      </c>
      <c r="B204" s="640" t="s">
        <v>8584</v>
      </c>
      <c r="C204" s="230" t="s">
        <v>2089</v>
      </c>
      <c r="D204" s="230" t="s">
        <v>13950</v>
      </c>
      <c r="E204" s="341" t="s">
        <v>1685</v>
      </c>
      <c r="F204" s="230" t="s">
        <v>4367</v>
      </c>
      <c r="G204" s="342">
        <v>1</v>
      </c>
      <c r="H204" s="342">
        <v>1</v>
      </c>
      <c r="I204" s="342"/>
      <c r="J204" s="342">
        <v>1</v>
      </c>
      <c r="K204" s="342"/>
      <c r="L204" s="342"/>
      <c r="M204" s="342">
        <v>1</v>
      </c>
      <c r="N204" s="342"/>
      <c r="O204" s="342">
        <v>1</v>
      </c>
      <c r="P204" s="343">
        <v>4818</v>
      </c>
      <c r="Q204" s="344">
        <v>1</v>
      </c>
    </row>
    <row r="205" spans="1:17" s="7" customFormat="1" ht="24" x14ac:dyDescent="0.2">
      <c r="A205" s="340">
        <v>198</v>
      </c>
      <c r="B205" s="640" t="s">
        <v>12910</v>
      </c>
      <c r="C205" s="230" t="s">
        <v>2089</v>
      </c>
      <c r="D205" s="230" t="s">
        <v>13951</v>
      </c>
      <c r="E205" s="341" t="s">
        <v>1685</v>
      </c>
      <c r="F205" s="230" t="s">
        <v>4367</v>
      </c>
      <c r="G205" s="342">
        <v>1</v>
      </c>
      <c r="H205" s="342">
        <v>1</v>
      </c>
      <c r="I205" s="342"/>
      <c r="J205" s="342"/>
      <c r="K205" s="342"/>
      <c r="L205" s="342"/>
      <c r="M205" s="342">
        <v>1</v>
      </c>
      <c r="N205" s="342"/>
      <c r="O205" s="342">
        <v>1</v>
      </c>
      <c r="P205" s="343">
        <v>735</v>
      </c>
      <c r="Q205" s="344">
        <v>1</v>
      </c>
    </row>
    <row r="206" spans="1:17" s="7" customFormat="1" ht="13" x14ac:dyDescent="0.2">
      <c r="A206" s="340">
        <v>199</v>
      </c>
      <c r="B206" s="640" t="s">
        <v>12911</v>
      </c>
      <c r="C206" s="230" t="s">
        <v>2089</v>
      </c>
      <c r="D206" s="230" t="s">
        <v>13952</v>
      </c>
      <c r="E206" s="341" t="s">
        <v>1685</v>
      </c>
      <c r="F206" s="230" t="s">
        <v>4367</v>
      </c>
      <c r="G206" s="342">
        <v>1</v>
      </c>
      <c r="H206" s="342">
        <v>1</v>
      </c>
      <c r="I206" s="342"/>
      <c r="J206" s="342"/>
      <c r="K206" s="342"/>
      <c r="L206" s="342"/>
      <c r="M206" s="342">
        <v>1</v>
      </c>
      <c r="N206" s="342"/>
      <c r="O206" s="342">
        <v>1</v>
      </c>
      <c r="P206" s="343">
        <v>296</v>
      </c>
      <c r="Q206" s="344">
        <v>1</v>
      </c>
    </row>
    <row r="207" spans="1:17" s="7" customFormat="1" ht="13" x14ac:dyDescent="0.2">
      <c r="A207" s="340">
        <v>200</v>
      </c>
      <c r="B207" s="640" t="s">
        <v>8585</v>
      </c>
      <c r="C207" s="230" t="s">
        <v>2089</v>
      </c>
      <c r="D207" s="230" t="s">
        <v>13953</v>
      </c>
      <c r="E207" s="341" t="s">
        <v>1685</v>
      </c>
      <c r="F207" s="230" t="s">
        <v>4367</v>
      </c>
      <c r="G207" s="342">
        <v>1</v>
      </c>
      <c r="H207" s="342">
        <v>1</v>
      </c>
      <c r="I207" s="342"/>
      <c r="J207" s="342"/>
      <c r="K207" s="342"/>
      <c r="L207" s="342"/>
      <c r="M207" s="342">
        <v>1</v>
      </c>
      <c r="N207" s="342"/>
      <c r="O207" s="342">
        <v>1</v>
      </c>
      <c r="P207" s="343">
        <v>106</v>
      </c>
      <c r="Q207" s="344">
        <v>1</v>
      </c>
    </row>
    <row r="208" spans="1:17" s="7" customFormat="1" ht="13" x14ac:dyDescent="0.2">
      <c r="A208" s="340">
        <v>201</v>
      </c>
      <c r="B208" s="640" t="s">
        <v>8586</v>
      </c>
      <c r="C208" s="230" t="s">
        <v>2089</v>
      </c>
      <c r="D208" s="230" t="s">
        <v>13954</v>
      </c>
      <c r="E208" s="341" t="s">
        <v>1685</v>
      </c>
      <c r="F208" s="230" t="s">
        <v>4367</v>
      </c>
      <c r="G208" s="342">
        <v>1</v>
      </c>
      <c r="H208" s="342">
        <v>1</v>
      </c>
      <c r="I208" s="342"/>
      <c r="J208" s="342">
        <v>1</v>
      </c>
      <c r="K208" s="342"/>
      <c r="L208" s="342"/>
      <c r="M208" s="342">
        <v>1</v>
      </c>
      <c r="N208" s="342"/>
      <c r="O208" s="342">
        <v>1</v>
      </c>
      <c r="P208" s="343">
        <v>4544.25</v>
      </c>
      <c r="Q208" s="344">
        <v>1</v>
      </c>
    </row>
    <row r="209" spans="1:17" s="7" customFormat="1" ht="13" x14ac:dyDescent="0.2">
      <c r="A209" s="340">
        <v>202</v>
      </c>
      <c r="B209" s="640" t="s">
        <v>8587</v>
      </c>
      <c r="C209" s="230" t="s">
        <v>2089</v>
      </c>
      <c r="D209" s="230" t="s">
        <v>13955</v>
      </c>
      <c r="E209" s="341" t="s">
        <v>1685</v>
      </c>
      <c r="F209" s="230" t="s">
        <v>4367</v>
      </c>
      <c r="G209" s="342">
        <v>1</v>
      </c>
      <c r="H209" s="342">
        <v>1</v>
      </c>
      <c r="I209" s="342"/>
      <c r="J209" s="342"/>
      <c r="K209" s="342"/>
      <c r="L209" s="342"/>
      <c r="M209" s="342">
        <v>1</v>
      </c>
      <c r="N209" s="342"/>
      <c r="O209" s="342">
        <v>1</v>
      </c>
      <c r="P209" s="343">
        <v>4279</v>
      </c>
      <c r="Q209" s="344">
        <v>1</v>
      </c>
    </row>
    <row r="210" spans="1:17" s="7" customFormat="1" ht="13" x14ac:dyDescent="0.2">
      <c r="A210" s="340">
        <v>203</v>
      </c>
      <c r="B210" s="640" t="s">
        <v>8588</v>
      </c>
      <c r="C210" s="230" t="s">
        <v>2089</v>
      </c>
      <c r="D210" s="230" t="s">
        <v>13956</v>
      </c>
      <c r="E210" s="341" t="s">
        <v>1685</v>
      </c>
      <c r="F210" s="230" t="s">
        <v>4367</v>
      </c>
      <c r="G210" s="342">
        <v>1</v>
      </c>
      <c r="H210" s="342">
        <v>1</v>
      </c>
      <c r="I210" s="342"/>
      <c r="J210" s="342"/>
      <c r="K210" s="342"/>
      <c r="L210" s="342"/>
      <c r="M210" s="342">
        <v>1</v>
      </c>
      <c r="N210" s="342"/>
      <c r="O210" s="342">
        <v>1</v>
      </c>
      <c r="P210" s="343">
        <v>1989</v>
      </c>
      <c r="Q210" s="344">
        <v>1</v>
      </c>
    </row>
    <row r="211" spans="1:17" s="7" customFormat="1" ht="13" x14ac:dyDescent="0.2">
      <c r="A211" s="340">
        <v>204</v>
      </c>
      <c r="B211" s="640" t="s">
        <v>12912</v>
      </c>
      <c r="C211" s="230" t="s">
        <v>2089</v>
      </c>
      <c r="D211" s="230" t="s">
        <v>13957</v>
      </c>
      <c r="E211" s="341" t="s">
        <v>1685</v>
      </c>
      <c r="F211" s="230" t="s">
        <v>4367</v>
      </c>
      <c r="G211" s="342">
        <v>1</v>
      </c>
      <c r="H211" s="342">
        <v>1</v>
      </c>
      <c r="I211" s="342"/>
      <c r="J211" s="342"/>
      <c r="K211" s="342"/>
      <c r="L211" s="342"/>
      <c r="M211" s="342">
        <v>1</v>
      </c>
      <c r="N211" s="342"/>
      <c r="O211" s="342">
        <v>1</v>
      </c>
      <c r="P211" s="343">
        <v>145</v>
      </c>
      <c r="Q211" s="344">
        <v>1</v>
      </c>
    </row>
    <row r="212" spans="1:17" s="7" customFormat="1" ht="13" x14ac:dyDescent="0.2">
      <c r="A212" s="340">
        <v>205</v>
      </c>
      <c r="B212" s="640" t="s">
        <v>8589</v>
      </c>
      <c r="C212" s="230" t="s">
        <v>2089</v>
      </c>
      <c r="D212" s="230" t="s">
        <v>13958</v>
      </c>
      <c r="E212" s="341" t="s">
        <v>1685</v>
      </c>
      <c r="F212" s="230" t="s">
        <v>4367</v>
      </c>
      <c r="G212" s="342">
        <v>1</v>
      </c>
      <c r="H212" s="342">
        <v>1</v>
      </c>
      <c r="I212" s="342"/>
      <c r="J212" s="342">
        <v>1</v>
      </c>
      <c r="K212" s="342"/>
      <c r="L212" s="342"/>
      <c r="M212" s="342">
        <v>1</v>
      </c>
      <c r="N212" s="342"/>
      <c r="O212" s="342">
        <v>1</v>
      </c>
      <c r="P212" s="343">
        <v>3405.25</v>
      </c>
      <c r="Q212" s="344">
        <v>1</v>
      </c>
    </row>
    <row r="213" spans="1:17" s="7" customFormat="1" ht="13" x14ac:dyDescent="0.2">
      <c r="A213" s="340">
        <v>206</v>
      </c>
      <c r="B213" s="640" t="s">
        <v>8590</v>
      </c>
      <c r="C213" s="230" t="s">
        <v>2089</v>
      </c>
      <c r="D213" s="230" t="s">
        <v>13959</v>
      </c>
      <c r="E213" s="341" t="s">
        <v>1685</v>
      </c>
      <c r="F213" s="230" t="s">
        <v>4367</v>
      </c>
      <c r="G213" s="342">
        <v>1</v>
      </c>
      <c r="H213" s="342">
        <v>1</v>
      </c>
      <c r="I213" s="342"/>
      <c r="J213" s="342"/>
      <c r="K213" s="342"/>
      <c r="L213" s="342"/>
      <c r="M213" s="342">
        <v>1</v>
      </c>
      <c r="N213" s="342"/>
      <c r="O213" s="342">
        <v>1</v>
      </c>
      <c r="P213" s="343">
        <v>136</v>
      </c>
      <c r="Q213" s="344">
        <v>1</v>
      </c>
    </row>
    <row r="214" spans="1:17" s="7" customFormat="1" ht="13" x14ac:dyDescent="0.2">
      <c r="A214" s="340">
        <v>207</v>
      </c>
      <c r="B214" s="640" t="s">
        <v>8591</v>
      </c>
      <c r="C214" s="230" t="s">
        <v>2089</v>
      </c>
      <c r="D214" s="230" t="s">
        <v>13960</v>
      </c>
      <c r="E214" s="341" t="s">
        <v>1685</v>
      </c>
      <c r="F214" s="230" t="s">
        <v>4367</v>
      </c>
      <c r="G214" s="342">
        <v>1</v>
      </c>
      <c r="H214" s="342">
        <v>1</v>
      </c>
      <c r="I214" s="342"/>
      <c r="J214" s="342">
        <v>1</v>
      </c>
      <c r="K214" s="342"/>
      <c r="L214" s="342"/>
      <c r="M214" s="342">
        <v>1</v>
      </c>
      <c r="N214" s="342"/>
      <c r="O214" s="342">
        <v>1</v>
      </c>
      <c r="P214" s="343">
        <v>5998</v>
      </c>
      <c r="Q214" s="344">
        <v>1</v>
      </c>
    </row>
    <row r="215" spans="1:17" s="7" customFormat="1" ht="13" x14ac:dyDescent="0.2">
      <c r="A215" s="340">
        <v>208</v>
      </c>
      <c r="B215" s="640" t="s">
        <v>8592</v>
      </c>
      <c r="C215" s="230" t="s">
        <v>2089</v>
      </c>
      <c r="D215" s="230" t="s">
        <v>13961</v>
      </c>
      <c r="E215" s="341" t="s">
        <v>1685</v>
      </c>
      <c r="F215" s="230" t="s">
        <v>4367</v>
      </c>
      <c r="G215" s="342">
        <v>1</v>
      </c>
      <c r="H215" s="342">
        <v>1</v>
      </c>
      <c r="I215" s="342"/>
      <c r="J215" s="342">
        <v>1</v>
      </c>
      <c r="K215" s="342"/>
      <c r="L215" s="342"/>
      <c r="M215" s="342">
        <v>1</v>
      </c>
      <c r="N215" s="342"/>
      <c r="O215" s="342">
        <v>1</v>
      </c>
      <c r="P215" s="343">
        <v>4828.5</v>
      </c>
      <c r="Q215" s="344">
        <v>1</v>
      </c>
    </row>
    <row r="216" spans="1:17" s="7" customFormat="1" ht="13" x14ac:dyDescent="0.2">
      <c r="A216" s="340">
        <v>209</v>
      </c>
      <c r="B216" s="640" t="s">
        <v>8593</v>
      </c>
      <c r="C216" s="230" t="s">
        <v>2089</v>
      </c>
      <c r="D216" s="230" t="s">
        <v>13962</v>
      </c>
      <c r="E216" s="341" t="s">
        <v>1685</v>
      </c>
      <c r="F216" s="230" t="s">
        <v>4367</v>
      </c>
      <c r="G216" s="342">
        <v>1</v>
      </c>
      <c r="H216" s="342">
        <v>1</v>
      </c>
      <c r="I216" s="342"/>
      <c r="J216" s="342"/>
      <c r="K216" s="342"/>
      <c r="L216" s="342"/>
      <c r="M216" s="342">
        <v>1</v>
      </c>
      <c r="N216" s="342"/>
      <c r="O216" s="342">
        <v>1</v>
      </c>
      <c r="P216" s="343">
        <v>129</v>
      </c>
      <c r="Q216" s="344">
        <v>1</v>
      </c>
    </row>
    <row r="217" spans="1:17" s="7" customFormat="1" ht="13" x14ac:dyDescent="0.2">
      <c r="A217" s="340">
        <v>210</v>
      </c>
      <c r="B217" s="640" t="s">
        <v>2119</v>
      </c>
      <c r="C217" s="230" t="s">
        <v>2089</v>
      </c>
      <c r="D217" s="230" t="s">
        <v>13963</v>
      </c>
      <c r="E217" s="341" t="s">
        <v>1685</v>
      </c>
      <c r="F217" s="230" t="s">
        <v>4367</v>
      </c>
      <c r="G217" s="342">
        <v>1</v>
      </c>
      <c r="H217" s="342">
        <v>1</v>
      </c>
      <c r="I217" s="342"/>
      <c r="J217" s="342">
        <v>1</v>
      </c>
      <c r="K217" s="342"/>
      <c r="L217" s="342"/>
      <c r="M217" s="342">
        <v>1</v>
      </c>
      <c r="N217" s="342"/>
      <c r="O217" s="342">
        <v>1</v>
      </c>
      <c r="P217" s="343">
        <v>3587.25</v>
      </c>
      <c r="Q217" s="344">
        <v>1</v>
      </c>
    </row>
    <row r="218" spans="1:17" s="7" customFormat="1" ht="13" x14ac:dyDescent="0.2">
      <c r="A218" s="340">
        <v>211</v>
      </c>
      <c r="B218" s="640" t="s">
        <v>8594</v>
      </c>
      <c r="C218" s="230" t="s">
        <v>2089</v>
      </c>
      <c r="D218" s="230" t="s">
        <v>13964</v>
      </c>
      <c r="E218" s="341" t="s">
        <v>1685</v>
      </c>
      <c r="F218" s="230" t="s">
        <v>4367</v>
      </c>
      <c r="G218" s="342">
        <v>1</v>
      </c>
      <c r="H218" s="342">
        <v>1</v>
      </c>
      <c r="I218" s="342"/>
      <c r="J218" s="342"/>
      <c r="K218" s="342"/>
      <c r="L218" s="342"/>
      <c r="M218" s="342">
        <v>1</v>
      </c>
      <c r="N218" s="342"/>
      <c r="O218" s="342">
        <v>1</v>
      </c>
      <c r="P218" s="343">
        <v>135</v>
      </c>
      <c r="Q218" s="344">
        <v>1</v>
      </c>
    </row>
    <row r="219" spans="1:17" s="7" customFormat="1" ht="13" x14ac:dyDescent="0.2">
      <c r="A219" s="340">
        <v>212</v>
      </c>
      <c r="B219" s="640" t="s">
        <v>8595</v>
      </c>
      <c r="C219" s="230" t="s">
        <v>2089</v>
      </c>
      <c r="D219" s="230" t="s">
        <v>13965</v>
      </c>
      <c r="E219" s="341" t="s">
        <v>1685</v>
      </c>
      <c r="F219" s="230" t="s">
        <v>4367</v>
      </c>
      <c r="G219" s="342">
        <v>1</v>
      </c>
      <c r="H219" s="342">
        <v>1</v>
      </c>
      <c r="I219" s="342"/>
      <c r="J219" s="342">
        <v>1</v>
      </c>
      <c r="K219" s="342"/>
      <c r="L219" s="342"/>
      <c r="M219" s="342">
        <v>1</v>
      </c>
      <c r="N219" s="342"/>
      <c r="O219" s="342">
        <v>1</v>
      </c>
      <c r="P219" s="343">
        <v>3902</v>
      </c>
      <c r="Q219" s="344">
        <v>1</v>
      </c>
    </row>
    <row r="220" spans="1:17" s="7" customFormat="1" ht="13" x14ac:dyDescent="0.2">
      <c r="A220" s="340">
        <v>213</v>
      </c>
      <c r="B220" s="640" t="s">
        <v>8596</v>
      </c>
      <c r="C220" s="230" t="s">
        <v>2089</v>
      </c>
      <c r="D220" s="230" t="s">
        <v>13966</v>
      </c>
      <c r="E220" s="341" t="s">
        <v>1685</v>
      </c>
      <c r="F220" s="230" t="s">
        <v>4367</v>
      </c>
      <c r="G220" s="342">
        <v>1</v>
      </c>
      <c r="H220" s="342">
        <v>1</v>
      </c>
      <c r="I220" s="342"/>
      <c r="J220" s="342"/>
      <c r="K220" s="342"/>
      <c r="L220" s="342"/>
      <c r="M220" s="342">
        <v>1</v>
      </c>
      <c r="N220" s="342"/>
      <c r="O220" s="342">
        <v>1</v>
      </c>
      <c r="P220" s="343">
        <v>103</v>
      </c>
      <c r="Q220" s="344">
        <v>1</v>
      </c>
    </row>
    <row r="221" spans="1:17" s="7" customFormat="1" ht="13" x14ac:dyDescent="0.2">
      <c r="A221" s="340">
        <v>214</v>
      </c>
      <c r="B221" s="640" t="s">
        <v>8597</v>
      </c>
      <c r="C221" s="230" t="s">
        <v>2089</v>
      </c>
      <c r="D221" s="230" t="s">
        <v>13967</v>
      </c>
      <c r="E221" s="341" t="s">
        <v>1685</v>
      </c>
      <c r="F221" s="230" t="s">
        <v>4367</v>
      </c>
      <c r="G221" s="342">
        <v>1</v>
      </c>
      <c r="H221" s="342">
        <v>1</v>
      </c>
      <c r="I221" s="342"/>
      <c r="J221" s="342">
        <v>1</v>
      </c>
      <c r="K221" s="342"/>
      <c r="L221" s="342"/>
      <c r="M221" s="342">
        <v>1</v>
      </c>
      <c r="N221" s="342"/>
      <c r="O221" s="342">
        <v>1</v>
      </c>
      <c r="P221" s="343">
        <v>3024.75</v>
      </c>
      <c r="Q221" s="344">
        <v>1</v>
      </c>
    </row>
    <row r="222" spans="1:17" s="7" customFormat="1" ht="13" x14ac:dyDescent="0.2">
      <c r="A222" s="340">
        <v>215</v>
      </c>
      <c r="B222" s="640" t="s">
        <v>8598</v>
      </c>
      <c r="C222" s="230" t="s">
        <v>2089</v>
      </c>
      <c r="D222" s="230" t="s">
        <v>13968</v>
      </c>
      <c r="E222" s="341" t="s">
        <v>1685</v>
      </c>
      <c r="F222" s="230" t="s">
        <v>4367</v>
      </c>
      <c r="G222" s="342">
        <v>1</v>
      </c>
      <c r="H222" s="342">
        <v>1</v>
      </c>
      <c r="I222" s="342"/>
      <c r="J222" s="342">
        <v>1</v>
      </c>
      <c r="K222" s="342"/>
      <c r="L222" s="342"/>
      <c r="M222" s="342">
        <v>1</v>
      </c>
      <c r="N222" s="342"/>
      <c r="O222" s="342">
        <v>1</v>
      </c>
      <c r="P222" s="343">
        <v>5718</v>
      </c>
      <c r="Q222" s="344">
        <v>1</v>
      </c>
    </row>
    <row r="223" spans="1:17" s="7" customFormat="1" ht="13" x14ac:dyDescent="0.2">
      <c r="A223" s="340">
        <v>216</v>
      </c>
      <c r="B223" s="640" t="s">
        <v>12914</v>
      </c>
      <c r="C223" s="230" t="s">
        <v>2089</v>
      </c>
      <c r="D223" s="230" t="s">
        <v>13969</v>
      </c>
      <c r="E223" s="341" t="s">
        <v>1685</v>
      </c>
      <c r="F223" s="230" t="s">
        <v>4367</v>
      </c>
      <c r="G223" s="342">
        <v>1</v>
      </c>
      <c r="H223" s="342">
        <v>1</v>
      </c>
      <c r="I223" s="342"/>
      <c r="J223" s="342"/>
      <c r="K223" s="342"/>
      <c r="L223" s="342"/>
      <c r="M223" s="342">
        <v>1</v>
      </c>
      <c r="N223" s="342"/>
      <c r="O223" s="342">
        <v>1</v>
      </c>
      <c r="P223" s="343">
        <v>3226</v>
      </c>
      <c r="Q223" s="344">
        <v>1</v>
      </c>
    </row>
    <row r="224" spans="1:17" s="7" customFormat="1" ht="13" x14ac:dyDescent="0.2">
      <c r="A224" s="340">
        <v>217</v>
      </c>
      <c r="B224" s="640" t="s">
        <v>2120</v>
      </c>
      <c r="C224" s="230" t="s">
        <v>2089</v>
      </c>
      <c r="D224" s="230" t="s">
        <v>13970</v>
      </c>
      <c r="E224" s="341" t="s">
        <v>1685</v>
      </c>
      <c r="F224" s="230" t="s">
        <v>4367</v>
      </c>
      <c r="G224" s="342">
        <v>1</v>
      </c>
      <c r="H224" s="342">
        <v>1</v>
      </c>
      <c r="I224" s="342"/>
      <c r="J224" s="342"/>
      <c r="K224" s="342"/>
      <c r="L224" s="342"/>
      <c r="M224" s="342">
        <v>1</v>
      </c>
      <c r="N224" s="342"/>
      <c r="O224" s="342">
        <v>1</v>
      </c>
      <c r="P224" s="343">
        <v>1283</v>
      </c>
      <c r="Q224" s="344">
        <v>1</v>
      </c>
    </row>
    <row r="225" spans="1:17" s="7" customFormat="1" ht="13" x14ac:dyDescent="0.2">
      <c r="A225" s="340">
        <v>218</v>
      </c>
      <c r="B225" s="640" t="s">
        <v>8599</v>
      </c>
      <c r="C225" s="230" t="s">
        <v>2089</v>
      </c>
      <c r="D225" s="230" t="s">
        <v>13971</v>
      </c>
      <c r="E225" s="341" t="s">
        <v>1685</v>
      </c>
      <c r="F225" s="230" t="s">
        <v>4367</v>
      </c>
      <c r="G225" s="342">
        <v>1</v>
      </c>
      <c r="H225" s="342">
        <v>1</v>
      </c>
      <c r="I225" s="342"/>
      <c r="J225" s="342"/>
      <c r="K225" s="342"/>
      <c r="L225" s="342"/>
      <c r="M225" s="342">
        <v>1</v>
      </c>
      <c r="N225" s="342"/>
      <c r="O225" s="342">
        <v>1</v>
      </c>
      <c r="P225" s="343">
        <v>2543</v>
      </c>
      <c r="Q225" s="344">
        <v>1</v>
      </c>
    </row>
    <row r="226" spans="1:17" s="7" customFormat="1" ht="13" x14ac:dyDescent="0.2">
      <c r="A226" s="340">
        <v>219</v>
      </c>
      <c r="B226" s="640" t="s">
        <v>12915</v>
      </c>
      <c r="C226" s="230" t="s">
        <v>2089</v>
      </c>
      <c r="D226" s="230" t="s">
        <v>13972</v>
      </c>
      <c r="E226" s="341" t="s">
        <v>1685</v>
      </c>
      <c r="F226" s="230" t="s">
        <v>4367</v>
      </c>
      <c r="G226" s="342">
        <v>1</v>
      </c>
      <c r="H226" s="342">
        <v>1</v>
      </c>
      <c r="I226" s="342"/>
      <c r="J226" s="342"/>
      <c r="K226" s="342"/>
      <c r="L226" s="342"/>
      <c r="M226" s="342">
        <v>1</v>
      </c>
      <c r="N226" s="342"/>
      <c r="O226" s="342">
        <v>1</v>
      </c>
      <c r="P226" s="343">
        <v>139</v>
      </c>
      <c r="Q226" s="344">
        <v>1</v>
      </c>
    </row>
    <row r="227" spans="1:17" s="7" customFormat="1" ht="13" x14ac:dyDescent="0.2">
      <c r="A227" s="340">
        <v>220</v>
      </c>
      <c r="B227" s="640" t="s">
        <v>8600</v>
      </c>
      <c r="C227" s="230" t="s">
        <v>2089</v>
      </c>
      <c r="D227" s="230" t="s">
        <v>13973</v>
      </c>
      <c r="E227" s="341" t="s">
        <v>1685</v>
      </c>
      <c r="F227" s="230" t="s">
        <v>4367</v>
      </c>
      <c r="G227" s="342">
        <v>1</v>
      </c>
      <c r="H227" s="342">
        <v>1</v>
      </c>
      <c r="I227" s="342"/>
      <c r="J227" s="342">
        <v>1</v>
      </c>
      <c r="K227" s="342"/>
      <c r="L227" s="342"/>
      <c r="M227" s="342">
        <v>1</v>
      </c>
      <c r="N227" s="342"/>
      <c r="O227" s="342">
        <v>1</v>
      </c>
      <c r="P227" s="343">
        <v>3790</v>
      </c>
      <c r="Q227" s="344">
        <v>1</v>
      </c>
    </row>
    <row r="228" spans="1:17" s="7" customFormat="1" ht="13" x14ac:dyDescent="0.2">
      <c r="A228" s="340">
        <v>221</v>
      </c>
      <c r="B228" s="640" t="s">
        <v>8601</v>
      </c>
      <c r="C228" s="230" t="s">
        <v>2089</v>
      </c>
      <c r="D228" s="230" t="s">
        <v>13974</v>
      </c>
      <c r="E228" s="341" t="s">
        <v>1685</v>
      </c>
      <c r="F228" s="230" t="s">
        <v>4367</v>
      </c>
      <c r="G228" s="342">
        <v>1</v>
      </c>
      <c r="H228" s="342">
        <v>1</v>
      </c>
      <c r="I228" s="342"/>
      <c r="J228" s="342">
        <v>1</v>
      </c>
      <c r="K228" s="342"/>
      <c r="L228" s="342"/>
      <c r="M228" s="342">
        <v>1</v>
      </c>
      <c r="N228" s="342"/>
      <c r="O228" s="342">
        <v>1</v>
      </c>
      <c r="P228" s="343">
        <v>6652</v>
      </c>
      <c r="Q228" s="344">
        <v>1</v>
      </c>
    </row>
    <row r="229" spans="1:17" s="7" customFormat="1" ht="13" x14ac:dyDescent="0.2">
      <c r="A229" s="340">
        <v>222</v>
      </c>
      <c r="B229" s="640" t="s">
        <v>12916</v>
      </c>
      <c r="C229" s="230" t="s">
        <v>2089</v>
      </c>
      <c r="D229" s="230" t="s">
        <v>13975</v>
      </c>
      <c r="E229" s="341" t="s">
        <v>1685</v>
      </c>
      <c r="F229" s="230" t="s">
        <v>4367</v>
      </c>
      <c r="G229" s="342">
        <v>1</v>
      </c>
      <c r="H229" s="342">
        <v>1</v>
      </c>
      <c r="I229" s="342"/>
      <c r="J229" s="342">
        <v>1</v>
      </c>
      <c r="K229" s="342"/>
      <c r="L229" s="342"/>
      <c r="M229" s="342">
        <v>1</v>
      </c>
      <c r="N229" s="342"/>
      <c r="O229" s="342">
        <v>1</v>
      </c>
      <c r="P229" s="343">
        <v>6726.75</v>
      </c>
      <c r="Q229" s="344">
        <v>1</v>
      </c>
    </row>
    <row r="230" spans="1:17" s="7" customFormat="1" ht="13" x14ac:dyDescent="0.2">
      <c r="A230" s="340">
        <v>223</v>
      </c>
      <c r="B230" s="640" t="s">
        <v>8602</v>
      </c>
      <c r="C230" s="230" t="s">
        <v>2089</v>
      </c>
      <c r="D230" s="230" t="s">
        <v>13976</v>
      </c>
      <c r="E230" s="341" t="s">
        <v>1685</v>
      </c>
      <c r="F230" s="230" t="s">
        <v>4367</v>
      </c>
      <c r="G230" s="342">
        <v>1</v>
      </c>
      <c r="H230" s="342">
        <v>1</v>
      </c>
      <c r="I230" s="342"/>
      <c r="J230" s="342"/>
      <c r="K230" s="342"/>
      <c r="L230" s="342"/>
      <c r="M230" s="342">
        <v>1</v>
      </c>
      <c r="N230" s="342"/>
      <c r="O230" s="342">
        <v>1</v>
      </c>
      <c r="P230" s="343">
        <v>215</v>
      </c>
      <c r="Q230" s="344">
        <v>1</v>
      </c>
    </row>
    <row r="231" spans="1:17" s="7" customFormat="1" ht="13" x14ac:dyDescent="0.2">
      <c r="A231" s="340">
        <v>224</v>
      </c>
      <c r="B231" s="640" t="s">
        <v>8603</v>
      </c>
      <c r="C231" s="230" t="s">
        <v>2089</v>
      </c>
      <c r="D231" s="230" t="s">
        <v>13977</v>
      </c>
      <c r="E231" s="341" t="s">
        <v>1685</v>
      </c>
      <c r="F231" s="230" t="s">
        <v>4367</v>
      </c>
      <c r="G231" s="342">
        <v>1</v>
      </c>
      <c r="H231" s="342">
        <v>1</v>
      </c>
      <c r="I231" s="342"/>
      <c r="J231" s="342">
        <v>1</v>
      </c>
      <c r="K231" s="342"/>
      <c r="L231" s="342"/>
      <c r="M231" s="342">
        <v>1</v>
      </c>
      <c r="N231" s="342"/>
      <c r="O231" s="342">
        <v>1</v>
      </c>
      <c r="P231" s="343">
        <v>4717.5</v>
      </c>
      <c r="Q231" s="344">
        <v>1</v>
      </c>
    </row>
    <row r="232" spans="1:17" s="7" customFormat="1" ht="13" x14ac:dyDescent="0.2">
      <c r="A232" s="340">
        <v>225</v>
      </c>
      <c r="B232" s="640" t="s">
        <v>12917</v>
      </c>
      <c r="C232" s="230" t="s">
        <v>2089</v>
      </c>
      <c r="D232" s="230" t="s">
        <v>13978</v>
      </c>
      <c r="E232" s="341" t="s">
        <v>1685</v>
      </c>
      <c r="F232" s="230" t="s">
        <v>4367</v>
      </c>
      <c r="G232" s="342">
        <v>1</v>
      </c>
      <c r="H232" s="342">
        <v>1</v>
      </c>
      <c r="I232" s="342"/>
      <c r="J232" s="342">
        <v>1</v>
      </c>
      <c r="K232" s="342"/>
      <c r="L232" s="342"/>
      <c r="M232" s="342">
        <v>1</v>
      </c>
      <c r="N232" s="342"/>
      <c r="O232" s="342">
        <v>1</v>
      </c>
      <c r="P232" s="343">
        <v>2236.75</v>
      </c>
      <c r="Q232" s="344">
        <v>1</v>
      </c>
    </row>
    <row r="233" spans="1:17" s="7" customFormat="1" ht="13" x14ac:dyDescent="0.2">
      <c r="A233" s="340">
        <v>226</v>
      </c>
      <c r="B233" s="640" t="s">
        <v>8604</v>
      </c>
      <c r="C233" s="230" t="s">
        <v>2089</v>
      </c>
      <c r="D233" s="230" t="s">
        <v>13979</v>
      </c>
      <c r="E233" s="341" t="s">
        <v>1685</v>
      </c>
      <c r="F233" s="230" t="s">
        <v>4367</v>
      </c>
      <c r="G233" s="342">
        <v>1</v>
      </c>
      <c r="H233" s="342">
        <v>1</v>
      </c>
      <c r="I233" s="342"/>
      <c r="J233" s="342"/>
      <c r="K233" s="342"/>
      <c r="L233" s="342"/>
      <c r="M233" s="342">
        <v>1</v>
      </c>
      <c r="N233" s="342"/>
      <c r="O233" s="342">
        <v>1</v>
      </c>
      <c r="P233" s="343">
        <v>225</v>
      </c>
      <c r="Q233" s="344">
        <v>1</v>
      </c>
    </row>
    <row r="234" spans="1:17" s="7" customFormat="1" ht="13" x14ac:dyDescent="0.2">
      <c r="A234" s="340">
        <v>227</v>
      </c>
      <c r="B234" s="640" t="s">
        <v>8605</v>
      </c>
      <c r="C234" s="230" t="s">
        <v>2089</v>
      </c>
      <c r="D234" s="230" t="s">
        <v>13980</v>
      </c>
      <c r="E234" s="341" t="s">
        <v>1685</v>
      </c>
      <c r="F234" s="230" t="s">
        <v>4367</v>
      </c>
      <c r="G234" s="342">
        <v>1</v>
      </c>
      <c r="H234" s="342">
        <v>1</v>
      </c>
      <c r="I234" s="342"/>
      <c r="J234" s="342">
        <v>1</v>
      </c>
      <c r="K234" s="342"/>
      <c r="L234" s="342"/>
      <c r="M234" s="342">
        <v>1</v>
      </c>
      <c r="N234" s="342"/>
      <c r="O234" s="342">
        <v>1</v>
      </c>
      <c r="P234" s="343">
        <v>4221</v>
      </c>
      <c r="Q234" s="344">
        <v>1</v>
      </c>
    </row>
    <row r="235" spans="1:17" s="7" customFormat="1" ht="13" x14ac:dyDescent="0.2">
      <c r="A235" s="340">
        <v>228</v>
      </c>
      <c r="B235" s="640" t="s">
        <v>8606</v>
      </c>
      <c r="C235" s="230" t="s">
        <v>2089</v>
      </c>
      <c r="D235" s="230" t="s">
        <v>13981</v>
      </c>
      <c r="E235" s="341" t="s">
        <v>1685</v>
      </c>
      <c r="F235" s="230" t="s">
        <v>4367</v>
      </c>
      <c r="G235" s="342">
        <v>1</v>
      </c>
      <c r="H235" s="342">
        <v>1</v>
      </c>
      <c r="I235" s="342"/>
      <c r="J235" s="342">
        <v>1</v>
      </c>
      <c r="K235" s="342"/>
      <c r="L235" s="342"/>
      <c r="M235" s="342">
        <v>1</v>
      </c>
      <c r="N235" s="342"/>
      <c r="O235" s="342">
        <v>1</v>
      </c>
      <c r="P235" s="343">
        <v>6133.25</v>
      </c>
      <c r="Q235" s="344">
        <v>1</v>
      </c>
    </row>
    <row r="236" spans="1:17" s="7" customFormat="1" ht="13" x14ac:dyDescent="0.2">
      <c r="A236" s="340">
        <v>229</v>
      </c>
      <c r="B236" s="640" t="s">
        <v>8607</v>
      </c>
      <c r="C236" s="230" t="s">
        <v>2089</v>
      </c>
      <c r="D236" s="230" t="s">
        <v>13982</v>
      </c>
      <c r="E236" s="341" t="s">
        <v>1685</v>
      </c>
      <c r="F236" s="230" t="s">
        <v>4367</v>
      </c>
      <c r="G236" s="342">
        <v>1</v>
      </c>
      <c r="H236" s="342">
        <v>1</v>
      </c>
      <c r="I236" s="342"/>
      <c r="J236" s="342">
        <v>1</v>
      </c>
      <c r="K236" s="342"/>
      <c r="L236" s="342"/>
      <c r="M236" s="342">
        <v>1</v>
      </c>
      <c r="N236" s="342"/>
      <c r="O236" s="342">
        <v>1</v>
      </c>
      <c r="P236" s="343">
        <v>4667.5</v>
      </c>
      <c r="Q236" s="344">
        <v>1</v>
      </c>
    </row>
    <row r="237" spans="1:17" s="7" customFormat="1" ht="13" x14ac:dyDescent="0.2">
      <c r="A237" s="340">
        <v>230</v>
      </c>
      <c r="B237" s="640" t="s">
        <v>8608</v>
      </c>
      <c r="C237" s="230" t="s">
        <v>2089</v>
      </c>
      <c r="D237" s="230" t="s">
        <v>13983</v>
      </c>
      <c r="E237" s="341" t="s">
        <v>1685</v>
      </c>
      <c r="F237" s="230" t="s">
        <v>4367</v>
      </c>
      <c r="G237" s="342">
        <v>1</v>
      </c>
      <c r="H237" s="342">
        <v>1</v>
      </c>
      <c r="I237" s="342"/>
      <c r="J237" s="342">
        <v>1</v>
      </c>
      <c r="K237" s="342"/>
      <c r="L237" s="342"/>
      <c r="M237" s="342">
        <v>1</v>
      </c>
      <c r="N237" s="342"/>
      <c r="O237" s="342">
        <v>1</v>
      </c>
      <c r="P237" s="343">
        <v>4094.75</v>
      </c>
      <c r="Q237" s="344">
        <v>1</v>
      </c>
    </row>
    <row r="238" spans="1:17" s="7" customFormat="1" ht="13" x14ac:dyDescent="0.2">
      <c r="A238" s="340">
        <v>231</v>
      </c>
      <c r="B238" s="640" t="s">
        <v>12919</v>
      </c>
      <c r="C238" s="230" t="s">
        <v>2089</v>
      </c>
      <c r="D238" s="230" t="s">
        <v>13984</v>
      </c>
      <c r="E238" s="341" t="s">
        <v>1685</v>
      </c>
      <c r="F238" s="230" t="s">
        <v>4367</v>
      </c>
      <c r="G238" s="342">
        <v>1</v>
      </c>
      <c r="H238" s="342"/>
      <c r="I238" s="342"/>
      <c r="J238" s="342">
        <v>1</v>
      </c>
      <c r="K238" s="342"/>
      <c r="L238" s="342"/>
      <c r="M238" s="342">
        <v>1</v>
      </c>
      <c r="N238" s="342"/>
      <c r="O238" s="342">
        <v>1</v>
      </c>
      <c r="P238" s="343">
        <v>4020.6666666666665</v>
      </c>
      <c r="Q238" s="344">
        <v>1</v>
      </c>
    </row>
    <row r="239" spans="1:17" s="7" customFormat="1" ht="13" x14ac:dyDescent="0.2">
      <c r="A239" s="340">
        <v>232</v>
      </c>
      <c r="B239" s="640" t="s">
        <v>12920</v>
      </c>
      <c r="C239" s="230" t="s">
        <v>2089</v>
      </c>
      <c r="D239" s="230" t="s">
        <v>13985</v>
      </c>
      <c r="E239" s="341" t="s">
        <v>1685</v>
      </c>
      <c r="F239" s="230" t="s">
        <v>4367</v>
      </c>
      <c r="G239" s="342">
        <v>1</v>
      </c>
      <c r="H239" s="342"/>
      <c r="I239" s="342"/>
      <c r="J239" s="342">
        <v>1</v>
      </c>
      <c r="K239" s="342"/>
      <c r="L239" s="342"/>
      <c r="M239" s="342">
        <v>1</v>
      </c>
      <c r="N239" s="342"/>
      <c r="O239" s="342">
        <v>1</v>
      </c>
      <c r="P239" s="343">
        <v>5773.333333333333</v>
      </c>
      <c r="Q239" s="344">
        <v>1</v>
      </c>
    </row>
    <row r="240" spans="1:17" s="7" customFormat="1" ht="13" x14ac:dyDescent="0.2">
      <c r="A240" s="340">
        <v>233</v>
      </c>
      <c r="B240" s="640" t="s">
        <v>12921</v>
      </c>
      <c r="C240" s="230" t="s">
        <v>2089</v>
      </c>
      <c r="D240" s="230" t="s">
        <v>13986</v>
      </c>
      <c r="E240" s="341" t="s">
        <v>1685</v>
      </c>
      <c r="F240" s="230" t="s">
        <v>4367</v>
      </c>
      <c r="G240" s="342">
        <v>1</v>
      </c>
      <c r="H240" s="342"/>
      <c r="I240" s="342"/>
      <c r="J240" s="342"/>
      <c r="K240" s="342"/>
      <c r="L240" s="342"/>
      <c r="M240" s="342">
        <v>1</v>
      </c>
      <c r="N240" s="342"/>
      <c r="O240" s="342">
        <v>1</v>
      </c>
      <c r="P240" s="343">
        <v>548</v>
      </c>
      <c r="Q240" s="344">
        <v>1</v>
      </c>
    </row>
    <row r="241" spans="1:17" s="7" customFormat="1" ht="13" x14ac:dyDescent="0.2">
      <c r="A241" s="340">
        <v>234</v>
      </c>
      <c r="B241" s="640" t="s">
        <v>12922</v>
      </c>
      <c r="C241" s="230" t="s">
        <v>2089</v>
      </c>
      <c r="D241" s="230" t="s">
        <v>13987</v>
      </c>
      <c r="E241" s="341" t="s">
        <v>1685</v>
      </c>
      <c r="F241" s="230" t="s">
        <v>4367</v>
      </c>
      <c r="G241" s="342">
        <v>1</v>
      </c>
      <c r="H241" s="342"/>
      <c r="I241" s="342"/>
      <c r="J241" s="342">
        <v>1</v>
      </c>
      <c r="K241" s="342"/>
      <c r="L241" s="342"/>
      <c r="M241" s="342">
        <v>1</v>
      </c>
      <c r="N241" s="342"/>
      <c r="O241" s="342">
        <v>1</v>
      </c>
      <c r="P241" s="343">
        <v>3977.3333333333335</v>
      </c>
      <c r="Q241" s="344">
        <v>1</v>
      </c>
    </row>
    <row r="242" spans="1:17" s="7" customFormat="1" ht="13" x14ac:dyDescent="0.2">
      <c r="A242" s="340">
        <v>235</v>
      </c>
      <c r="B242" s="640" t="s">
        <v>12923</v>
      </c>
      <c r="C242" s="230" t="s">
        <v>2089</v>
      </c>
      <c r="D242" s="230" t="s">
        <v>13988</v>
      </c>
      <c r="E242" s="341" t="s">
        <v>1685</v>
      </c>
      <c r="F242" s="230" t="s">
        <v>4367</v>
      </c>
      <c r="G242" s="342">
        <v>1</v>
      </c>
      <c r="H242" s="342"/>
      <c r="I242" s="342"/>
      <c r="J242" s="342">
        <v>1</v>
      </c>
      <c r="K242" s="342"/>
      <c r="L242" s="342"/>
      <c r="M242" s="342">
        <v>1</v>
      </c>
      <c r="N242" s="342"/>
      <c r="O242" s="342">
        <v>1</v>
      </c>
      <c r="P242" s="343">
        <v>7243</v>
      </c>
      <c r="Q242" s="344">
        <v>1</v>
      </c>
    </row>
    <row r="243" spans="1:17" s="7" customFormat="1" ht="13" x14ac:dyDescent="0.2">
      <c r="A243" s="340">
        <v>236</v>
      </c>
      <c r="B243" s="640" t="s">
        <v>4446</v>
      </c>
      <c r="C243" s="230" t="s">
        <v>2089</v>
      </c>
      <c r="D243" s="230" t="s">
        <v>13989</v>
      </c>
      <c r="E243" s="341" t="s">
        <v>1685</v>
      </c>
      <c r="F243" s="230" t="s">
        <v>4367</v>
      </c>
      <c r="G243" s="342">
        <v>1</v>
      </c>
      <c r="H243" s="342"/>
      <c r="I243" s="342"/>
      <c r="J243" s="342"/>
      <c r="K243" s="342"/>
      <c r="L243" s="342"/>
      <c r="M243" s="342">
        <v>1</v>
      </c>
      <c r="N243" s="342"/>
      <c r="O243" s="342">
        <v>1</v>
      </c>
      <c r="P243" s="343">
        <v>30</v>
      </c>
      <c r="Q243" s="344">
        <v>1</v>
      </c>
    </row>
    <row r="244" spans="1:17" s="7" customFormat="1" ht="13" x14ac:dyDescent="0.2">
      <c r="A244" s="340">
        <v>237</v>
      </c>
      <c r="B244" s="640" t="s">
        <v>12924</v>
      </c>
      <c r="C244" s="230" t="s">
        <v>2089</v>
      </c>
      <c r="D244" s="230" t="s">
        <v>13990</v>
      </c>
      <c r="E244" s="341" t="s">
        <v>1685</v>
      </c>
      <c r="F244" s="230" t="s">
        <v>4367</v>
      </c>
      <c r="G244" s="342">
        <v>1</v>
      </c>
      <c r="H244" s="342"/>
      <c r="I244" s="342"/>
      <c r="J244" s="342"/>
      <c r="K244" s="342"/>
      <c r="L244" s="342"/>
      <c r="M244" s="342">
        <v>1</v>
      </c>
      <c r="N244" s="342"/>
      <c r="O244" s="342">
        <v>1</v>
      </c>
      <c r="P244" s="343">
        <v>994</v>
      </c>
      <c r="Q244" s="344">
        <v>1</v>
      </c>
    </row>
    <row r="245" spans="1:17" s="7" customFormat="1" ht="13" x14ac:dyDescent="0.2">
      <c r="A245" s="340">
        <v>238</v>
      </c>
      <c r="B245" s="640" t="s">
        <v>6950</v>
      </c>
      <c r="C245" s="230" t="s">
        <v>2089</v>
      </c>
      <c r="D245" s="230" t="s">
        <v>13991</v>
      </c>
      <c r="E245" s="341" t="s">
        <v>1685</v>
      </c>
      <c r="F245" s="230" t="s">
        <v>4367</v>
      </c>
      <c r="G245" s="342">
        <v>1</v>
      </c>
      <c r="H245" s="342"/>
      <c r="I245" s="342"/>
      <c r="J245" s="342"/>
      <c r="K245" s="342"/>
      <c r="L245" s="342"/>
      <c r="M245" s="342">
        <v>1</v>
      </c>
      <c r="N245" s="342"/>
      <c r="O245" s="342">
        <v>1</v>
      </c>
      <c r="P245" s="343">
        <v>1405</v>
      </c>
      <c r="Q245" s="344">
        <v>1</v>
      </c>
    </row>
    <row r="246" spans="1:17" s="7" customFormat="1" ht="13" x14ac:dyDescent="0.2">
      <c r="A246" s="340">
        <v>239</v>
      </c>
      <c r="B246" s="640" t="s">
        <v>12925</v>
      </c>
      <c r="C246" s="230" t="s">
        <v>2089</v>
      </c>
      <c r="D246" s="230" t="s">
        <v>13992</v>
      </c>
      <c r="E246" s="341" t="s">
        <v>1685</v>
      </c>
      <c r="F246" s="230" t="s">
        <v>4367</v>
      </c>
      <c r="G246" s="342">
        <v>1</v>
      </c>
      <c r="H246" s="342"/>
      <c r="I246" s="342"/>
      <c r="J246" s="342">
        <v>1</v>
      </c>
      <c r="K246" s="342"/>
      <c r="L246" s="342"/>
      <c r="M246" s="342">
        <v>1</v>
      </c>
      <c r="N246" s="342"/>
      <c r="O246" s="342">
        <v>1</v>
      </c>
      <c r="P246" s="343">
        <v>2915.6666666666665</v>
      </c>
      <c r="Q246" s="344">
        <v>1</v>
      </c>
    </row>
    <row r="247" spans="1:17" s="7" customFormat="1" ht="13" x14ac:dyDescent="0.2">
      <c r="A247" s="340">
        <v>240</v>
      </c>
      <c r="B247" s="640" t="s">
        <v>12926</v>
      </c>
      <c r="C247" s="230" t="s">
        <v>2089</v>
      </c>
      <c r="D247" s="230" t="s">
        <v>13993</v>
      </c>
      <c r="E247" s="341" t="s">
        <v>1685</v>
      </c>
      <c r="F247" s="230" t="s">
        <v>4367</v>
      </c>
      <c r="G247" s="342">
        <v>1</v>
      </c>
      <c r="H247" s="342"/>
      <c r="I247" s="342"/>
      <c r="J247" s="342">
        <v>1</v>
      </c>
      <c r="K247" s="342"/>
      <c r="L247" s="342"/>
      <c r="M247" s="342">
        <v>1</v>
      </c>
      <c r="N247" s="342"/>
      <c r="O247" s="342">
        <v>1</v>
      </c>
      <c r="P247" s="343">
        <v>6806</v>
      </c>
      <c r="Q247" s="344">
        <v>1</v>
      </c>
    </row>
    <row r="248" spans="1:17" s="7" customFormat="1" ht="13" x14ac:dyDescent="0.2">
      <c r="A248" s="340">
        <v>241</v>
      </c>
      <c r="B248" s="640" t="s">
        <v>12927</v>
      </c>
      <c r="C248" s="230" t="s">
        <v>2089</v>
      </c>
      <c r="D248" s="230" t="s">
        <v>13994</v>
      </c>
      <c r="E248" s="341" t="s">
        <v>1685</v>
      </c>
      <c r="F248" s="230" t="s">
        <v>4367</v>
      </c>
      <c r="G248" s="342">
        <v>1</v>
      </c>
      <c r="H248" s="342"/>
      <c r="I248" s="342"/>
      <c r="J248" s="342"/>
      <c r="K248" s="342"/>
      <c r="L248" s="342"/>
      <c r="M248" s="342">
        <v>1</v>
      </c>
      <c r="N248" s="342"/>
      <c r="O248" s="342">
        <v>1</v>
      </c>
      <c r="P248" s="343">
        <v>2654</v>
      </c>
      <c r="Q248" s="344">
        <v>1</v>
      </c>
    </row>
    <row r="249" spans="1:17" s="7" customFormat="1" ht="13" x14ac:dyDescent="0.2">
      <c r="A249" s="340">
        <v>242</v>
      </c>
      <c r="B249" s="640" t="s">
        <v>12928</v>
      </c>
      <c r="C249" s="230" t="s">
        <v>2089</v>
      </c>
      <c r="D249" s="230" t="s">
        <v>13995</v>
      </c>
      <c r="E249" s="341" t="s">
        <v>1685</v>
      </c>
      <c r="F249" s="230" t="s">
        <v>4367</v>
      </c>
      <c r="G249" s="342">
        <v>1</v>
      </c>
      <c r="H249" s="342"/>
      <c r="I249" s="342"/>
      <c r="J249" s="342">
        <v>1</v>
      </c>
      <c r="K249" s="342"/>
      <c r="L249" s="342"/>
      <c r="M249" s="342">
        <v>1</v>
      </c>
      <c r="N249" s="342"/>
      <c r="O249" s="342">
        <v>1</v>
      </c>
      <c r="P249" s="343">
        <v>4164.333333333333</v>
      </c>
      <c r="Q249" s="344">
        <v>1</v>
      </c>
    </row>
    <row r="250" spans="1:17" s="7" customFormat="1" ht="13" x14ac:dyDescent="0.2">
      <c r="A250" s="340">
        <v>243</v>
      </c>
      <c r="B250" s="640" t="s">
        <v>8609</v>
      </c>
      <c r="C250" s="230" t="s">
        <v>2089</v>
      </c>
      <c r="D250" s="230" t="s">
        <v>13996</v>
      </c>
      <c r="E250" s="341" t="s">
        <v>1685</v>
      </c>
      <c r="F250" s="230" t="s">
        <v>4367</v>
      </c>
      <c r="G250" s="342">
        <v>1</v>
      </c>
      <c r="H250" s="342"/>
      <c r="I250" s="342"/>
      <c r="J250" s="342"/>
      <c r="K250" s="342"/>
      <c r="L250" s="342"/>
      <c r="M250" s="342">
        <v>1</v>
      </c>
      <c r="N250" s="342"/>
      <c r="O250" s="342">
        <v>1</v>
      </c>
      <c r="P250" s="343">
        <v>1900</v>
      </c>
      <c r="Q250" s="344">
        <v>1</v>
      </c>
    </row>
    <row r="251" spans="1:17" s="7" customFormat="1" ht="13" x14ac:dyDescent="0.2">
      <c r="A251" s="340">
        <v>244</v>
      </c>
      <c r="B251" s="640" t="s">
        <v>12929</v>
      </c>
      <c r="C251" s="230" t="s">
        <v>2089</v>
      </c>
      <c r="D251" s="230" t="s">
        <v>13997</v>
      </c>
      <c r="E251" s="341" t="s">
        <v>1685</v>
      </c>
      <c r="F251" s="230" t="s">
        <v>4367</v>
      </c>
      <c r="G251" s="342">
        <v>1</v>
      </c>
      <c r="H251" s="342"/>
      <c r="I251" s="342"/>
      <c r="J251" s="342"/>
      <c r="K251" s="342"/>
      <c r="L251" s="342"/>
      <c r="M251" s="342">
        <v>1</v>
      </c>
      <c r="N251" s="342"/>
      <c r="O251" s="342">
        <v>1</v>
      </c>
      <c r="P251" s="343">
        <v>145</v>
      </c>
      <c r="Q251" s="344">
        <v>1</v>
      </c>
    </row>
    <row r="252" spans="1:17" s="7" customFormat="1" ht="13" x14ac:dyDescent="0.2">
      <c r="A252" s="340">
        <v>245</v>
      </c>
      <c r="B252" s="640" t="s">
        <v>12930</v>
      </c>
      <c r="C252" s="230" t="s">
        <v>2089</v>
      </c>
      <c r="D252" s="230" t="s">
        <v>13998</v>
      </c>
      <c r="E252" s="341" t="s">
        <v>1685</v>
      </c>
      <c r="F252" s="230" t="s">
        <v>4367</v>
      </c>
      <c r="G252" s="342">
        <v>1</v>
      </c>
      <c r="H252" s="342"/>
      <c r="I252" s="342"/>
      <c r="J252" s="342">
        <v>1</v>
      </c>
      <c r="K252" s="342"/>
      <c r="L252" s="342"/>
      <c r="M252" s="342">
        <v>1</v>
      </c>
      <c r="N252" s="342"/>
      <c r="O252" s="342">
        <v>1</v>
      </c>
      <c r="P252" s="343">
        <v>3450</v>
      </c>
      <c r="Q252" s="344">
        <v>1</v>
      </c>
    </row>
    <row r="253" spans="1:17" s="7" customFormat="1" ht="13" x14ac:dyDescent="0.2">
      <c r="A253" s="340">
        <v>246</v>
      </c>
      <c r="B253" s="640" t="s">
        <v>8610</v>
      </c>
      <c r="C253" s="230" t="s">
        <v>2089</v>
      </c>
      <c r="D253" s="230" t="s">
        <v>13999</v>
      </c>
      <c r="E253" s="341" t="s">
        <v>1685</v>
      </c>
      <c r="F253" s="230" t="s">
        <v>4367</v>
      </c>
      <c r="G253" s="342">
        <v>1</v>
      </c>
      <c r="H253" s="342"/>
      <c r="I253" s="342"/>
      <c r="J253" s="342"/>
      <c r="K253" s="342"/>
      <c r="L253" s="342"/>
      <c r="M253" s="342">
        <v>1</v>
      </c>
      <c r="N253" s="342"/>
      <c r="O253" s="342">
        <v>1</v>
      </c>
      <c r="P253" s="343">
        <v>4333</v>
      </c>
      <c r="Q253" s="344">
        <v>1</v>
      </c>
    </row>
    <row r="254" spans="1:17" s="7" customFormat="1" ht="13" x14ac:dyDescent="0.2">
      <c r="A254" s="340">
        <v>247</v>
      </c>
      <c r="B254" s="640" t="s">
        <v>12931</v>
      </c>
      <c r="C254" s="230" t="s">
        <v>2089</v>
      </c>
      <c r="D254" s="230" t="s">
        <v>14000</v>
      </c>
      <c r="E254" s="341" t="s">
        <v>1685</v>
      </c>
      <c r="F254" s="230" t="s">
        <v>4367</v>
      </c>
      <c r="G254" s="342">
        <v>1</v>
      </c>
      <c r="H254" s="342"/>
      <c r="I254" s="342"/>
      <c r="J254" s="342"/>
      <c r="K254" s="342"/>
      <c r="L254" s="342"/>
      <c r="M254" s="342">
        <v>1</v>
      </c>
      <c r="N254" s="342"/>
      <c r="O254" s="342">
        <v>1</v>
      </c>
      <c r="P254" s="343">
        <v>125</v>
      </c>
      <c r="Q254" s="344">
        <v>1</v>
      </c>
    </row>
    <row r="255" spans="1:17" s="7" customFormat="1" ht="13" x14ac:dyDescent="0.2">
      <c r="A255" s="340">
        <v>248</v>
      </c>
      <c r="B255" s="640" t="s">
        <v>6951</v>
      </c>
      <c r="C255" s="230" t="s">
        <v>2089</v>
      </c>
      <c r="D255" s="230" t="s">
        <v>14001</v>
      </c>
      <c r="E255" s="341" t="s">
        <v>1685</v>
      </c>
      <c r="F255" s="230" t="s">
        <v>4367</v>
      </c>
      <c r="G255" s="342">
        <v>1</v>
      </c>
      <c r="H255" s="342"/>
      <c r="I255" s="342"/>
      <c r="J255" s="342"/>
      <c r="K255" s="342"/>
      <c r="L255" s="342"/>
      <c r="M255" s="342">
        <v>1</v>
      </c>
      <c r="N255" s="342"/>
      <c r="O255" s="342">
        <v>1</v>
      </c>
      <c r="P255" s="343">
        <v>1147</v>
      </c>
      <c r="Q255" s="344">
        <v>1</v>
      </c>
    </row>
    <row r="256" spans="1:17" s="7" customFormat="1" ht="13" x14ac:dyDescent="0.2">
      <c r="A256" s="340">
        <v>249</v>
      </c>
      <c r="B256" s="640" t="s">
        <v>12932</v>
      </c>
      <c r="C256" s="230" t="s">
        <v>2089</v>
      </c>
      <c r="D256" s="230" t="s">
        <v>14002</v>
      </c>
      <c r="E256" s="341" t="s">
        <v>1685</v>
      </c>
      <c r="F256" s="230" t="s">
        <v>4367</v>
      </c>
      <c r="G256" s="342">
        <v>1</v>
      </c>
      <c r="H256" s="342"/>
      <c r="I256" s="342"/>
      <c r="J256" s="342">
        <v>1</v>
      </c>
      <c r="K256" s="342"/>
      <c r="L256" s="342"/>
      <c r="M256" s="342">
        <v>1</v>
      </c>
      <c r="N256" s="342"/>
      <c r="O256" s="342">
        <v>1</v>
      </c>
      <c r="P256" s="343">
        <v>3900</v>
      </c>
      <c r="Q256" s="344">
        <v>1</v>
      </c>
    </row>
    <row r="257" spans="1:17" s="7" customFormat="1" ht="13" x14ac:dyDescent="0.2">
      <c r="A257" s="340">
        <v>250</v>
      </c>
      <c r="B257" s="640" t="s">
        <v>12933</v>
      </c>
      <c r="C257" s="230" t="s">
        <v>2089</v>
      </c>
      <c r="D257" s="230" t="s">
        <v>14003</v>
      </c>
      <c r="E257" s="341" t="s">
        <v>1685</v>
      </c>
      <c r="F257" s="230" t="s">
        <v>4367</v>
      </c>
      <c r="G257" s="342">
        <v>1</v>
      </c>
      <c r="H257" s="342"/>
      <c r="I257" s="342"/>
      <c r="J257" s="342">
        <v>1</v>
      </c>
      <c r="K257" s="342"/>
      <c r="L257" s="342"/>
      <c r="M257" s="342">
        <v>1</v>
      </c>
      <c r="N257" s="342"/>
      <c r="O257" s="342">
        <v>1</v>
      </c>
      <c r="P257" s="343">
        <v>5192</v>
      </c>
      <c r="Q257" s="344">
        <v>1</v>
      </c>
    </row>
    <row r="258" spans="1:17" s="7" customFormat="1" ht="13" x14ac:dyDescent="0.2">
      <c r="A258" s="340">
        <v>251</v>
      </c>
      <c r="B258" s="640" t="s">
        <v>12934</v>
      </c>
      <c r="C258" s="230" t="s">
        <v>2089</v>
      </c>
      <c r="D258" s="230" t="s">
        <v>14004</v>
      </c>
      <c r="E258" s="341" t="s">
        <v>1685</v>
      </c>
      <c r="F258" s="230" t="s">
        <v>4367</v>
      </c>
      <c r="G258" s="342">
        <v>1</v>
      </c>
      <c r="H258" s="342"/>
      <c r="I258" s="342"/>
      <c r="J258" s="342">
        <v>1</v>
      </c>
      <c r="K258" s="342"/>
      <c r="L258" s="342"/>
      <c r="M258" s="342">
        <v>1</v>
      </c>
      <c r="N258" s="342"/>
      <c r="O258" s="342">
        <v>1</v>
      </c>
      <c r="P258" s="343">
        <v>3459.6666666666665</v>
      </c>
      <c r="Q258" s="344">
        <v>1</v>
      </c>
    </row>
    <row r="259" spans="1:17" s="7" customFormat="1" ht="13" x14ac:dyDescent="0.2">
      <c r="A259" s="340">
        <v>252</v>
      </c>
      <c r="B259" s="640" t="s">
        <v>12935</v>
      </c>
      <c r="C259" s="230" t="s">
        <v>2089</v>
      </c>
      <c r="D259" s="230" t="s">
        <v>14005</v>
      </c>
      <c r="E259" s="341" t="s">
        <v>1685</v>
      </c>
      <c r="F259" s="230" t="s">
        <v>4367</v>
      </c>
      <c r="G259" s="342">
        <v>1</v>
      </c>
      <c r="H259" s="342"/>
      <c r="I259" s="342"/>
      <c r="J259" s="342">
        <v>1</v>
      </c>
      <c r="K259" s="342"/>
      <c r="L259" s="342"/>
      <c r="M259" s="342">
        <v>1</v>
      </c>
      <c r="N259" s="342"/>
      <c r="O259" s="342">
        <v>1</v>
      </c>
      <c r="P259" s="343">
        <v>4947.333333333333</v>
      </c>
      <c r="Q259" s="344">
        <v>1</v>
      </c>
    </row>
    <row r="260" spans="1:17" s="7" customFormat="1" ht="13" x14ac:dyDescent="0.2">
      <c r="A260" s="340">
        <v>253</v>
      </c>
      <c r="B260" s="640" t="s">
        <v>12936</v>
      </c>
      <c r="C260" s="230" t="s">
        <v>2089</v>
      </c>
      <c r="D260" s="230" t="s">
        <v>14006</v>
      </c>
      <c r="E260" s="341" t="s">
        <v>1685</v>
      </c>
      <c r="F260" s="230" t="s">
        <v>4367</v>
      </c>
      <c r="G260" s="342">
        <v>1</v>
      </c>
      <c r="H260" s="342"/>
      <c r="I260" s="342"/>
      <c r="J260" s="342"/>
      <c r="K260" s="342"/>
      <c r="L260" s="342"/>
      <c r="M260" s="342">
        <v>1</v>
      </c>
      <c r="N260" s="342"/>
      <c r="O260" s="342">
        <v>1</v>
      </c>
      <c r="P260" s="343">
        <v>147</v>
      </c>
      <c r="Q260" s="344">
        <v>1</v>
      </c>
    </row>
    <row r="261" spans="1:17" s="7" customFormat="1" ht="13" x14ac:dyDescent="0.2">
      <c r="A261" s="340">
        <v>254</v>
      </c>
      <c r="B261" s="640" t="s">
        <v>12937</v>
      </c>
      <c r="C261" s="230" t="s">
        <v>2089</v>
      </c>
      <c r="D261" s="230" t="s">
        <v>14007</v>
      </c>
      <c r="E261" s="341" t="s">
        <v>1685</v>
      </c>
      <c r="F261" s="230" t="s">
        <v>4367</v>
      </c>
      <c r="G261" s="342">
        <v>1</v>
      </c>
      <c r="H261" s="342"/>
      <c r="I261" s="342"/>
      <c r="J261" s="342">
        <v>1</v>
      </c>
      <c r="K261" s="342"/>
      <c r="L261" s="342"/>
      <c r="M261" s="342">
        <v>1</v>
      </c>
      <c r="N261" s="342"/>
      <c r="O261" s="342">
        <v>1</v>
      </c>
      <c r="P261" s="343">
        <v>4957.333333333333</v>
      </c>
      <c r="Q261" s="344">
        <v>1</v>
      </c>
    </row>
    <row r="262" spans="1:17" s="7" customFormat="1" ht="13" x14ac:dyDescent="0.2">
      <c r="A262" s="340">
        <v>255</v>
      </c>
      <c r="B262" s="640" t="s">
        <v>12938</v>
      </c>
      <c r="C262" s="230" t="s">
        <v>2089</v>
      </c>
      <c r="D262" s="230" t="s">
        <v>14008</v>
      </c>
      <c r="E262" s="341" t="s">
        <v>1685</v>
      </c>
      <c r="F262" s="230" t="s">
        <v>4367</v>
      </c>
      <c r="G262" s="342">
        <v>1</v>
      </c>
      <c r="H262" s="342"/>
      <c r="I262" s="342"/>
      <c r="J262" s="342"/>
      <c r="K262" s="342"/>
      <c r="L262" s="342"/>
      <c r="M262" s="342">
        <v>1</v>
      </c>
      <c r="N262" s="342"/>
      <c r="O262" s="342">
        <v>1</v>
      </c>
      <c r="P262" s="343">
        <v>3334</v>
      </c>
      <c r="Q262" s="344">
        <v>1</v>
      </c>
    </row>
    <row r="263" spans="1:17" s="7" customFormat="1" ht="13" x14ac:dyDescent="0.2">
      <c r="A263" s="340">
        <v>256</v>
      </c>
      <c r="B263" s="640" t="s">
        <v>2123</v>
      </c>
      <c r="C263" s="230" t="s">
        <v>2089</v>
      </c>
      <c r="D263" s="230" t="s">
        <v>14009</v>
      </c>
      <c r="E263" s="341" t="s">
        <v>1685</v>
      </c>
      <c r="F263" s="230" t="s">
        <v>4367</v>
      </c>
      <c r="G263" s="342">
        <v>1</v>
      </c>
      <c r="H263" s="342"/>
      <c r="I263" s="342"/>
      <c r="J263" s="342"/>
      <c r="K263" s="342"/>
      <c r="L263" s="342"/>
      <c r="M263" s="342">
        <v>1</v>
      </c>
      <c r="N263" s="342"/>
      <c r="O263" s="342">
        <v>1</v>
      </c>
      <c r="P263" s="343">
        <v>839</v>
      </c>
      <c r="Q263" s="344">
        <v>1</v>
      </c>
    </row>
    <row r="264" spans="1:17" s="7" customFormat="1" ht="13" x14ac:dyDescent="0.2">
      <c r="A264" s="340">
        <v>257</v>
      </c>
      <c r="B264" s="640" t="s">
        <v>6952</v>
      </c>
      <c r="C264" s="230" t="s">
        <v>2089</v>
      </c>
      <c r="D264" s="230" t="s">
        <v>14010</v>
      </c>
      <c r="E264" s="341" t="s">
        <v>1685</v>
      </c>
      <c r="F264" s="230" t="s">
        <v>4367</v>
      </c>
      <c r="G264" s="342">
        <v>1</v>
      </c>
      <c r="H264" s="342"/>
      <c r="I264" s="342"/>
      <c r="J264" s="342"/>
      <c r="K264" s="342"/>
      <c r="L264" s="342"/>
      <c r="M264" s="342">
        <v>1</v>
      </c>
      <c r="N264" s="342"/>
      <c r="O264" s="342">
        <v>1</v>
      </c>
      <c r="P264" s="343">
        <v>1020</v>
      </c>
      <c r="Q264" s="344">
        <v>1</v>
      </c>
    </row>
    <row r="265" spans="1:17" s="7" customFormat="1" ht="13" x14ac:dyDescent="0.2">
      <c r="A265" s="340">
        <v>258</v>
      </c>
      <c r="B265" s="640" t="s">
        <v>8611</v>
      </c>
      <c r="C265" s="230" t="s">
        <v>2089</v>
      </c>
      <c r="D265" s="230" t="s">
        <v>14011</v>
      </c>
      <c r="E265" s="341" t="s">
        <v>1685</v>
      </c>
      <c r="F265" s="230" t="s">
        <v>4367</v>
      </c>
      <c r="G265" s="342">
        <v>1</v>
      </c>
      <c r="H265" s="342"/>
      <c r="I265" s="342"/>
      <c r="J265" s="342"/>
      <c r="K265" s="342"/>
      <c r="L265" s="342"/>
      <c r="M265" s="342">
        <v>1</v>
      </c>
      <c r="N265" s="342"/>
      <c r="O265" s="342">
        <v>1</v>
      </c>
      <c r="P265" s="343">
        <v>1806</v>
      </c>
      <c r="Q265" s="344">
        <v>1</v>
      </c>
    </row>
    <row r="266" spans="1:17" s="7" customFormat="1" ht="13" x14ac:dyDescent="0.2">
      <c r="A266" s="340">
        <v>259</v>
      </c>
      <c r="B266" s="640" t="s">
        <v>10533</v>
      </c>
      <c r="C266" s="230" t="s">
        <v>2089</v>
      </c>
      <c r="D266" s="230" t="s">
        <v>14012</v>
      </c>
      <c r="E266" s="341" t="s">
        <v>1685</v>
      </c>
      <c r="F266" s="230" t="s">
        <v>4367</v>
      </c>
      <c r="G266" s="342">
        <v>1</v>
      </c>
      <c r="H266" s="342"/>
      <c r="I266" s="342"/>
      <c r="J266" s="342"/>
      <c r="K266" s="342"/>
      <c r="L266" s="342"/>
      <c r="M266" s="342">
        <v>1</v>
      </c>
      <c r="N266" s="342"/>
      <c r="O266" s="342">
        <v>1</v>
      </c>
      <c r="P266" s="343">
        <v>1471</v>
      </c>
      <c r="Q266" s="344">
        <v>1</v>
      </c>
    </row>
    <row r="267" spans="1:17" s="7" customFormat="1" ht="13" x14ac:dyDescent="0.2">
      <c r="A267" s="340">
        <v>260</v>
      </c>
      <c r="B267" s="640" t="s">
        <v>12939</v>
      </c>
      <c r="C267" s="230" t="s">
        <v>2089</v>
      </c>
      <c r="D267" s="230" t="s">
        <v>14013</v>
      </c>
      <c r="E267" s="341" t="s">
        <v>1685</v>
      </c>
      <c r="F267" s="230" t="s">
        <v>4367</v>
      </c>
      <c r="G267" s="342">
        <v>1</v>
      </c>
      <c r="H267" s="342"/>
      <c r="I267" s="342"/>
      <c r="J267" s="342">
        <v>1</v>
      </c>
      <c r="K267" s="342"/>
      <c r="L267" s="342"/>
      <c r="M267" s="342">
        <v>1</v>
      </c>
      <c r="N267" s="342"/>
      <c r="O267" s="342">
        <v>1</v>
      </c>
      <c r="P267" s="343">
        <v>5083</v>
      </c>
      <c r="Q267" s="344">
        <v>1</v>
      </c>
    </row>
    <row r="268" spans="1:17" s="7" customFormat="1" ht="13" x14ac:dyDescent="0.2">
      <c r="A268" s="340">
        <v>261</v>
      </c>
      <c r="B268" s="640" t="s">
        <v>8612</v>
      </c>
      <c r="C268" s="230" t="s">
        <v>2089</v>
      </c>
      <c r="D268" s="230" t="s">
        <v>14014</v>
      </c>
      <c r="E268" s="341" t="s">
        <v>1685</v>
      </c>
      <c r="F268" s="230" t="s">
        <v>4367</v>
      </c>
      <c r="G268" s="342">
        <v>1</v>
      </c>
      <c r="H268" s="342"/>
      <c r="I268" s="342"/>
      <c r="J268" s="342"/>
      <c r="K268" s="342"/>
      <c r="L268" s="342"/>
      <c r="M268" s="342">
        <v>1</v>
      </c>
      <c r="N268" s="342"/>
      <c r="O268" s="342">
        <v>1</v>
      </c>
      <c r="P268" s="343">
        <v>1245</v>
      </c>
      <c r="Q268" s="344">
        <v>1</v>
      </c>
    </row>
    <row r="269" spans="1:17" s="7" customFormat="1" ht="13" x14ac:dyDescent="0.2">
      <c r="A269" s="340">
        <v>262</v>
      </c>
      <c r="B269" s="640" t="s">
        <v>12940</v>
      </c>
      <c r="C269" s="230" t="s">
        <v>2089</v>
      </c>
      <c r="D269" s="230" t="s">
        <v>14015</v>
      </c>
      <c r="E269" s="341" t="s">
        <v>1685</v>
      </c>
      <c r="F269" s="230" t="s">
        <v>4367</v>
      </c>
      <c r="G269" s="342">
        <v>1</v>
      </c>
      <c r="H269" s="342"/>
      <c r="I269" s="342">
        <v>1</v>
      </c>
      <c r="J269" s="342">
        <v>1</v>
      </c>
      <c r="K269" s="342"/>
      <c r="L269" s="342"/>
      <c r="M269" s="342">
        <v>1</v>
      </c>
      <c r="N269" s="342"/>
      <c r="O269" s="342">
        <v>1</v>
      </c>
      <c r="P269" s="343">
        <v>1766.75</v>
      </c>
      <c r="Q269" s="344">
        <v>1</v>
      </c>
    </row>
    <row r="270" spans="1:17" s="7" customFormat="1" ht="13" x14ac:dyDescent="0.2">
      <c r="A270" s="340">
        <v>263</v>
      </c>
      <c r="B270" s="640" t="s">
        <v>12941</v>
      </c>
      <c r="C270" s="230" t="s">
        <v>2089</v>
      </c>
      <c r="D270" s="230" t="s">
        <v>14016</v>
      </c>
      <c r="E270" s="341" t="s">
        <v>1685</v>
      </c>
      <c r="F270" s="230" t="s">
        <v>4367</v>
      </c>
      <c r="G270" s="342">
        <v>1</v>
      </c>
      <c r="H270" s="342"/>
      <c r="I270" s="342">
        <v>1</v>
      </c>
      <c r="J270" s="342"/>
      <c r="K270" s="342"/>
      <c r="L270" s="342"/>
      <c r="M270" s="342">
        <v>1</v>
      </c>
      <c r="N270" s="342"/>
      <c r="O270" s="342">
        <v>1</v>
      </c>
      <c r="P270" s="343">
        <v>73</v>
      </c>
      <c r="Q270" s="344">
        <v>1</v>
      </c>
    </row>
    <row r="271" spans="1:17" s="7" customFormat="1" ht="13" x14ac:dyDescent="0.2">
      <c r="A271" s="340">
        <v>264</v>
      </c>
      <c r="B271" s="640" t="s">
        <v>12942</v>
      </c>
      <c r="C271" s="230" t="s">
        <v>2089</v>
      </c>
      <c r="D271" s="230" t="s">
        <v>14017</v>
      </c>
      <c r="E271" s="341" t="s">
        <v>1685</v>
      </c>
      <c r="F271" s="230" t="s">
        <v>4367</v>
      </c>
      <c r="G271" s="342">
        <v>1</v>
      </c>
      <c r="H271" s="342"/>
      <c r="I271" s="342">
        <v>1</v>
      </c>
      <c r="J271" s="342">
        <v>1</v>
      </c>
      <c r="K271" s="342"/>
      <c r="L271" s="342"/>
      <c r="M271" s="342">
        <v>1</v>
      </c>
      <c r="N271" s="342"/>
      <c r="O271" s="342">
        <v>1</v>
      </c>
      <c r="P271" s="343">
        <v>3564.25</v>
      </c>
      <c r="Q271" s="344">
        <v>1</v>
      </c>
    </row>
    <row r="272" spans="1:17" s="7" customFormat="1" ht="13" x14ac:dyDescent="0.2">
      <c r="A272" s="340">
        <v>265</v>
      </c>
      <c r="B272" s="640" t="s">
        <v>8613</v>
      </c>
      <c r="C272" s="230" t="s">
        <v>2089</v>
      </c>
      <c r="D272" s="230" t="s">
        <v>14018</v>
      </c>
      <c r="E272" s="341" t="s">
        <v>1685</v>
      </c>
      <c r="F272" s="230" t="s">
        <v>4367</v>
      </c>
      <c r="G272" s="342">
        <v>1</v>
      </c>
      <c r="H272" s="342"/>
      <c r="I272" s="342">
        <v>1</v>
      </c>
      <c r="J272" s="342"/>
      <c r="K272" s="342"/>
      <c r="L272" s="342"/>
      <c r="M272" s="342">
        <v>1</v>
      </c>
      <c r="N272" s="342"/>
      <c r="O272" s="342">
        <v>1</v>
      </c>
      <c r="P272" s="343">
        <v>73</v>
      </c>
      <c r="Q272" s="344">
        <v>1</v>
      </c>
    </row>
    <row r="273" spans="1:17" s="7" customFormat="1" ht="13" x14ac:dyDescent="0.2">
      <c r="A273" s="340">
        <v>266</v>
      </c>
      <c r="B273" s="640" t="s">
        <v>6953</v>
      </c>
      <c r="C273" s="230" t="s">
        <v>2089</v>
      </c>
      <c r="D273" s="230" t="s">
        <v>14019</v>
      </c>
      <c r="E273" s="341" t="s">
        <v>1685</v>
      </c>
      <c r="F273" s="230" t="s">
        <v>4367</v>
      </c>
      <c r="G273" s="342">
        <v>1</v>
      </c>
      <c r="H273" s="342"/>
      <c r="I273" s="342">
        <v>1</v>
      </c>
      <c r="J273" s="342"/>
      <c r="K273" s="342"/>
      <c r="L273" s="342"/>
      <c r="M273" s="342">
        <v>1</v>
      </c>
      <c r="N273" s="342"/>
      <c r="O273" s="342">
        <v>1</v>
      </c>
      <c r="P273" s="343">
        <v>43</v>
      </c>
      <c r="Q273" s="344">
        <v>1</v>
      </c>
    </row>
    <row r="274" spans="1:17" s="7" customFormat="1" ht="13" x14ac:dyDescent="0.2">
      <c r="A274" s="340">
        <v>267</v>
      </c>
      <c r="B274" s="640" t="s">
        <v>12943</v>
      </c>
      <c r="C274" s="230" t="s">
        <v>2089</v>
      </c>
      <c r="D274" s="230" t="s">
        <v>14020</v>
      </c>
      <c r="E274" s="341" t="s">
        <v>1685</v>
      </c>
      <c r="F274" s="230" t="s">
        <v>4367</v>
      </c>
      <c r="G274" s="342">
        <v>1</v>
      </c>
      <c r="H274" s="342"/>
      <c r="I274" s="342">
        <v>1</v>
      </c>
      <c r="J274" s="342">
        <v>1</v>
      </c>
      <c r="K274" s="342"/>
      <c r="L274" s="342"/>
      <c r="M274" s="342">
        <v>1</v>
      </c>
      <c r="N274" s="342"/>
      <c r="O274" s="342">
        <v>1</v>
      </c>
      <c r="P274" s="343">
        <v>2912.75</v>
      </c>
      <c r="Q274" s="344">
        <v>1</v>
      </c>
    </row>
    <row r="275" spans="1:17" s="7" customFormat="1" ht="13" x14ac:dyDescent="0.2">
      <c r="A275" s="340">
        <v>268</v>
      </c>
      <c r="B275" s="640" t="s">
        <v>12944</v>
      </c>
      <c r="C275" s="230" t="s">
        <v>2089</v>
      </c>
      <c r="D275" s="230" t="s">
        <v>14021</v>
      </c>
      <c r="E275" s="341" t="s">
        <v>1685</v>
      </c>
      <c r="F275" s="230" t="s">
        <v>4367</v>
      </c>
      <c r="G275" s="342">
        <v>1</v>
      </c>
      <c r="H275" s="342"/>
      <c r="I275" s="342">
        <v>1</v>
      </c>
      <c r="J275" s="342"/>
      <c r="K275" s="342"/>
      <c r="L275" s="342"/>
      <c r="M275" s="342">
        <v>1</v>
      </c>
      <c r="N275" s="342"/>
      <c r="O275" s="342">
        <v>1</v>
      </c>
      <c r="P275" s="343">
        <v>106</v>
      </c>
      <c r="Q275" s="344">
        <v>1</v>
      </c>
    </row>
    <row r="276" spans="1:17" s="7" customFormat="1" ht="13" x14ac:dyDescent="0.2">
      <c r="A276" s="340">
        <v>269</v>
      </c>
      <c r="B276" s="640" t="s">
        <v>12945</v>
      </c>
      <c r="C276" s="230" t="s">
        <v>2089</v>
      </c>
      <c r="D276" s="230" t="s">
        <v>14022</v>
      </c>
      <c r="E276" s="341" t="s">
        <v>1685</v>
      </c>
      <c r="F276" s="230" t="s">
        <v>4367</v>
      </c>
      <c r="G276" s="342">
        <v>1</v>
      </c>
      <c r="H276" s="342"/>
      <c r="I276" s="342">
        <v>1</v>
      </c>
      <c r="J276" s="342">
        <v>1</v>
      </c>
      <c r="K276" s="342"/>
      <c r="L276" s="342"/>
      <c r="M276" s="342">
        <v>1</v>
      </c>
      <c r="N276" s="342"/>
      <c r="O276" s="342">
        <v>1</v>
      </c>
      <c r="P276" s="343">
        <v>4115.75</v>
      </c>
      <c r="Q276" s="344">
        <v>1</v>
      </c>
    </row>
    <row r="277" spans="1:17" s="7" customFormat="1" ht="13" x14ac:dyDescent="0.2">
      <c r="A277" s="340">
        <v>270</v>
      </c>
      <c r="B277" s="640" t="s">
        <v>12946</v>
      </c>
      <c r="C277" s="230" t="s">
        <v>2089</v>
      </c>
      <c r="D277" s="230" t="s">
        <v>14023</v>
      </c>
      <c r="E277" s="341" t="s">
        <v>1685</v>
      </c>
      <c r="F277" s="230" t="s">
        <v>4367</v>
      </c>
      <c r="G277" s="342">
        <v>1</v>
      </c>
      <c r="H277" s="342"/>
      <c r="I277" s="342">
        <v>1</v>
      </c>
      <c r="J277" s="342">
        <v>1</v>
      </c>
      <c r="K277" s="342"/>
      <c r="L277" s="342"/>
      <c r="M277" s="342">
        <v>1</v>
      </c>
      <c r="N277" s="342"/>
      <c r="O277" s="342">
        <v>1</v>
      </c>
      <c r="P277" s="343">
        <v>5398</v>
      </c>
      <c r="Q277" s="344">
        <v>1</v>
      </c>
    </row>
    <row r="278" spans="1:17" s="7" customFormat="1" ht="13" x14ac:dyDescent="0.2">
      <c r="A278" s="340">
        <v>271</v>
      </c>
      <c r="B278" s="640" t="s">
        <v>12947</v>
      </c>
      <c r="C278" s="230" t="s">
        <v>2089</v>
      </c>
      <c r="D278" s="230" t="s">
        <v>14024</v>
      </c>
      <c r="E278" s="341" t="s">
        <v>1685</v>
      </c>
      <c r="F278" s="230" t="s">
        <v>4367</v>
      </c>
      <c r="G278" s="342">
        <v>1</v>
      </c>
      <c r="H278" s="342"/>
      <c r="I278" s="342">
        <v>1</v>
      </c>
      <c r="J278" s="342"/>
      <c r="K278" s="342"/>
      <c r="L278" s="342"/>
      <c r="M278" s="342">
        <v>1</v>
      </c>
      <c r="N278" s="342"/>
      <c r="O278" s="342">
        <v>1</v>
      </c>
      <c r="P278" s="343">
        <v>83</v>
      </c>
      <c r="Q278" s="344">
        <v>1</v>
      </c>
    </row>
    <row r="279" spans="1:17" s="7" customFormat="1" ht="13" x14ac:dyDescent="0.2">
      <c r="A279" s="340">
        <v>272</v>
      </c>
      <c r="B279" s="640" t="s">
        <v>12948</v>
      </c>
      <c r="C279" s="230" t="s">
        <v>2089</v>
      </c>
      <c r="D279" s="230" t="s">
        <v>14025</v>
      </c>
      <c r="E279" s="341" t="s">
        <v>1685</v>
      </c>
      <c r="F279" s="230" t="s">
        <v>4367</v>
      </c>
      <c r="G279" s="342">
        <v>1</v>
      </c>
      <c r="H279" s="342"/>
      <c r="I279" s="342">
        <v>1</v>
      </c>
      <c r="J279" s="342">
        <v>1</v>
      </c>
      <c r="K279" s="342"/>
      <c r="L279" s="342"/>
      <c r="M279" s="342">
        <v>1</v>
      </c>
      <c r="N279" s="342"/>
      <c r="O279" s="342">
        <v>1</v>
      </c>
      <c r="P279" s="343">
        <v>3766</v>
      </c>
      <c r="Q279" s="344">
        <v>1</v>
      </c>
    </row>
    <row r="280" spans="1:17" s="7" customFormat="1" ht="13" x14ac:dyDescent="0.2">
      <c r="A280" s="340">
        <v>273</v>
      </c>
      <c r="B280" s="640" t="s">
        <v>12949</v>
      </c>
      <c r="C280" s="230" t="s">
        <v>2089</v>
      </c>
      <c r="D280" s="230" t="s">
        <v>14026</v>
      </c>
      <c r="E280" s="341" t="s">
        <v>1685</v>
      </c>
      <c r="F280" s="230" t="s">
        <v>4367</v>
      </c>
      <c r="G280" s="342">
        <v>1</v>
      </c>
      <c r="H280" s="342"/>
      <c r="I280" s="342">
        <v>1</v>
      </c>
      <c r="J280" s="342">
        <v>1</v>
      </c>
      <c r="K280" s="342"/>
      <c r="L280" s="342"/>
      <c r="M280" s="342">
        <v>1</v>
      </c>
      <c r="N280" s="342"/>
      <c r="O280" s="342">
        <v>1</v>
      </c>
      <c r="P280" s="343">
        <v>3755.5</v>
      </c>
      <c r="Q280" s="344">
        <v>1</v>
      </c>
    </row>
    <row r="281" spans="1:17" s="7" customFormat="1" ht="13" x14ac:dyDescent="0.2">
      <c r="A281" s="340">
        <v>274</v>
      </c>
      <c r="B281" s="640" t="s">
        <v>8614</v>
      </c>
      <c r="C281" s="230" t="s">
        <v>2089</v>
      </c>
      <c r="D281" s="230" t="s">
        <v>14027</v>
      </c>
      <c r="E281" s="341" t="s">
        <v>1685</v>
      </c>
      <c r="F281" s="230" t="s">
        <v>4367</v>
      </c>
      <c r="G281" s="342">
        <v>1</v>
      </c>
      <c r="H281" s="342"/>
      <c r="I281" s="342">
        <v>1</v>
      </c>
      <c r="J281" s="342"/>
      <c r="K281" s="342"/>
      <c r="L281" s="342"/>
      <c r="M281" s="342">
        <v>1</v>
      </c>
      <c r="N281" s="342"/>
      <c r="O281" s="342">
        <v>1</v>
      </c>
      <c r="P281" s="343">
        <v>62</v>
      </c>
      <c r="Q281" s="344">
        <v>1</v>
      </c>
    </row>
    <row r="282" spans="1:17" s="7" customFormat="1" ht="13" x14ac:dyDescent="0.2">
      <c r="A282" s="340">
        <v>275</v>
      </c>
      <c r="B282" s="640" t="s">
        <v>12950</v>
      </c>
      <c r="C282" s="230" t="s">
        <v>2089</v>
      </c>
      <c r="D282" s="230" t="s">
        <v>14028</v>
      </c>
      <c r="E282" s="341" t="s">
        <v>1685</v>
      </c>
      <c r="F282" s="230" t="s">
        <v>4367</v>
      </c>
      <c r="G282" s="342">
        <v>1</v>
      </c>
      <c r="H282" s="342"/>
      <c r="I282" s="342">
        <v>1</v>
      </c>
      <c r="J282" s="342">
        <v>1</v>
      </c>
      <c r="K282" s="342"/>
      <c r="L282" s="342"/>
      <c r="M282" s="342">
        <v>1</v>
      </c>
      <c r="N282" s="342"/>
      <c r="O282" s="342">
        <v>1</v>
      </c>
      <c r="P282" s="343">
        <v>3941.5</v>
      </c>
      <c r="Q282" s="344">
        <v>1</v>
      </c>
    </row>
    <row r="283" spans="1:17" s="7" customFormat="1" ht="13" x14ac:dyDescent="0.2">
      <c r="A283" s="340">
        <v>276</v>
      </c>
      <c r="B283" s="640" t="s">
        <v>8615</v>
      </c>
      <c r="C283" s="230" t="s">
        <v>2089</v>
      </c>
      <c r="D283" s="230" t="s">
        <v>14029</v>
      </c>
      <c r="E283" s="341" t="s">
        <v>1685</v>
      </c>
      <c r="F283" s="230" t="s">
        <v>4367</v>
      </c>
      <c r="G283" s="342">
        <v>1</v>
      </c>
      <c r="H283" s="342"/>
      <c r="I283" s="342">
        <v>1</v>
      </c>
      <c r="J283" s="342"/>
      <c r="K283" s="342"/>
      <c r="L283" s="342"/>
      <c r="M283" s="342">
        <v>1</v>
      </c>
      <c r="N283" s="342"/>
      <c r="O283" s="342">
        <v>1</v>
      </c>
      <c r="P283" s="343">
        <v>84</v>
      </c>
      <c r="Q283" s="344">
        <v>1</v>
      </c>
    </row>
    <row r="284" spans="1:17" s="7" customFormat="1" ht="13" x14ac:dyDescent="0.2">
      <c r="A284" s="340">
        <v>277</v>
      </c>
      <c r="B284" s="640" t="s">
        <v>8320</v>
      </c>
      <c r="C284" s="230" t="s">
        <v>2089</v>
      </c>
      <c r="D284" s="230" t="s">
        <v>14030</v>
      </c>
      <c r="E284" s="341" t="s">
        <v>1685</v>
      </c>
      <c r="F284" s="230" t="s">
        <v>4367</v>
      </c>
      <c r="G284" s="342">
        <v>1</v>
      </c>
      <c r="H284" s="342"/>
      <c r="I284" s="342">
        <v>1</v>
      </c>
      <c r="J284" s="342"/>
      <c r="K284" s="342"/>
      <c r="L284" s="342"/>
      <c r="M284" s="342">
        <v>1</v>
      </c>
      <c r="N284" s="342"/>
      <c r="O284" s="342">
        <v>1</v>
      </c>
      <c r="P284" s="343">
        <v>300</v>
      </c>
      <c r="Q284" s="344">
        <v>1</v>
      </c>
    </row>
    <row r="285" spans="1:17" s="7" customFormat="1" ht="13" x14ac:dyDescent="0.2">
      <c r="A285" s="340">
        <v>278</v>
      </c>
      <c r="B285" s="640" t="s">
        <v>12951</v>
      </c>
      <c r="C285" s="230" t="s">
        <v>2089</v>
      </c>
      <c r="D285" s="230" t="s">
        <v>14031</v>
      </c>
      <c r="E285" s="341" t="s">
        <v>1685</v>
      </c>
      <c r="F285" s="230" t="s">
        <v>4367</v>
      </c>
      <c r="G285" s="342">
        <v>1</v>
      </c>
      <c r="H285" s="342"/>
      <c r="I285" s="342">
        <v>1</v>
      </c>
      <c r="J285" s="342">
        <v>1</v>
      </c>
      <c r="K285" s="342"/>
      <c r="L285" s="342"/>
      <c r="M285" s="342">
        <v>1</v>
      </c>
      <c r="N285" s="342"/>
      <c r="O285" s="342">
        <v>1</v>
      </c>
      <c r="P285" s="343">
        <v>3136</v>
      </c>
      <c r="Q285" s="344">
        <v>1</v>
      </c>
    </row>
    <row r="286" spans="1:17" s="7" customFormat="1" ht="13" x14ac:dyDescent="0.2">
      <c r="A286" s="340">
        <v>279</v>
      </c>
      <c r="B286" s="640" t="s">
        <v>8616</v>
      </c>
      <c r="C286" s="230" t="s">
        <v>2089</v>
      </c>
      <c r="D286" s="230" t="s">
        <v>14032</v>
      </c>
      <c r="E286" s="341" t="s">
        <v>1685</v>
      </c>
      <c r="F286" s="230" t="s">
        <v>4367</v>
      </c>
      <c r="G286" s="342">
        <v>1</v>
      </c>
      <c r="H286" s="342"/>
      <c r="I286" s="342">
        <v>1</v>
      </c>
      <c r="J286" s="342"/>
      <c r="K286" s="342"/>
      <c r="L286" s="342"/>
      <c r="M286" s="342">
        <v>1</v>
      </c>
      <c r="N286" s="342"/>
      <c r="O286" s="342">
        <v>1</v>
      </c>
      <c r="P286" s="343">
        <v>78</v>
      </c>
      <c r="Q286" s="344">
        <v>1</v>
      </c>
    </row>
    <row r="287" spans="1:17" s="7" customFormat="1" ht="13" x14ac:dyDescent="0.2">
      <c r="A287" s="340">
        <v>280</v>
      </c>
      <c r="B287" s="640" t="s">
        <v>12952</v>
      </c>
      <c r="C287" s="230" t="s">
        <v>2089</v>
      </c>
      <c r="D287" s="230" t="s">
        <v>14033</v>
      </c>
      <c r="E287" s="341" t="s">
        <v>1685</v>
      </c>
      <c r="F287" s="230" t="s">
        <v>4367</v>
      </c>
      <c r="G287" s="342">
        <v>1</v>
      </c>
      <c r="H287" s="342"/>
      <c r="I287" s="342">
        <v>1</v>
      </c>
      <c r="J287" s="342">
        <v>1</v>
      </c>
      <c r="K287" s="342"/>
      <c r="L287" s="342"/>
      <c r="M287" s="342">
        <v>1</v>
      </c>
      <c r="N287" s="342"/>
      <c r="O287" s="342">
        <v>1</v>
      </c>
      <c r="P287" s="343">
        <v>2882</v>
      </c>
      <c r="Q287" s="344">
        <v>1</v>
      </c>
    </row>
    <row r="288" spans="1:17" s="7" customFormat="1" ht="13" x14ac:dyDescent="0.2">
      <c r="A288" s="340">
        <v>281</v>
      </c>
      <c r="B288" s="640" t="s">
        <v>8617</v>
      </c>
      <c r="C288" s="230" t="s">
        <v>2089</v>
      </c>
      <c r="D288" s="230" t="s">
        <v>14034</v>
      </c>
      <c r="E288" s="341" t="s">
        <v>1685</v>
      </c>
      <c r="F288" s="230" t="s">
        <v>4367</v>
      </c>
      <c r="G288" s="342">
        <v>1</v>
      </c>
      <c r="H288" s="342"/>
      <c r="I288" s="342">
        <v>1</v>
      </c>
      <c r="J288" s="342"/>
      <c r="K288" s="342"/>
      <c r="L288" s="342"/>
      <c r="M288" s="342">
        <v>1</v>
      </c>
      <c r="N288" s="342"/>
      <c r="O288" s="342">
        <v>1</v>
      </c>
      <c r="P288" s="343">
        <v>52</v>
      </c>
      <c r="Q288" s="344">
        <v>1</v>
      </c>
    </row>
    <row r="289" spans="1:17" s="7" customFormat="1" ht="13" x14ac:dyDescent="0.2">
      <c r="A289" s="340">
        <v>282</v>
      </c>
      <c r="B289" s="640" t="s">
        <v>12953</v>
      </c>
      <c r="C289" s="230" t="s">
        <v>2089</v>
      </c>
      <c r="D289" s="230" t="s">
        <v>14035</v>
      </c>
      <c r="E289" s="341" t="s">
        <v>1685</v>
      </c>
      <c r="F289" s="230" t="s">
        <v>4367</v>
      </c>
      <c r="G289" s="342">
        <v>1</v>
      </c>
      <c r="H289" s="342"/>
      <c r="I289" s="342">
        <v>1</v>
      </c>
      <c r="J289" s="342">
        <v>1</v>
      </c>
      <c r="K289" s="342"/>
      <c r="L289" s="342"/>
      <c r="M289" s="342">
        <v>1</v>
      </c>
      <c r="N289" s="342"/>
      <c r="O289" s="342">
        <v>1</v>
      </c>
      <c r="P289" s="343">
        <v>4046.75</v>
      </c>
      <c r="Q289" s="344">
        <v>1</v>
      </c>
    </row>
    <row r="290" spans="1:17" s="7" customFormat="1" ht="13" x14ac:dyDescent="0.2">
      <c r="A290" s="340">
        <v>283</v>
      </c>
      <c r="B290" s="640" t="s">
        <v>12954</v>
      </c>
      <c r="C290" s="230" t="s">
        <v>2089</v>
      </c>
      <c r="D290" s="230" t="s">
        <v>14036</v>
      </c>
      <c r="E290" s="341" t="s">
        <v>1685</v>
      </c>
      <c r="F290" s="230" t="s">
        <v>4367</v>
      </c>
      <c r="G290" s="342">
        <v>1</v>
      </c>
      <c r="H290" s="342"/>
      <c r="I290" s="342">
        <v>1</v>
      </c>
      <c r="J290" s="342">
        <v>1</v>
      </c>
      <c r="K290" s="342"/>
      <c r="L290" s="342"/>
      <c r="M290" s="342">
        <v>1</v>
      </c>
      <c r="N290" s="342"/>
      <c r="O290" s="342">
        <v>1</v>
      </c>
      <c r="P290" s="343">
        <v>4401.75</v>
      </c>
      <c r="Q290" s="344">
        <v>1</v>
      </c>
    </row>
    <row r="291" spans="1:17" s="7" customFormat="1" ht="13" x14ac:dyDescent="0.2">
      <c r="A291" s="340">
        <v>284</v>
      </c>
      <c r="B291" s="640" t="s">
        <v>8396</v>
      </c>
      <c r="C291" s="230" t="s">
        <v>2089</v>
      </c>
      <c r="D291" s="230" t="s">
        <v>14037</v>
      </c>
      <c r="E291" s="341" t="s">
        <v>1685</v>
      </c>
      <c r="F291" s="230" t="s">
        <v>4367</v>
      </c>
      <c r="G291" s="342">
        <v>1</v>
      </c>
      <c r="H291" s="342"/>
      <c r="I291" s="342">
        <v>1</v>
      </c>
      <c r="J291" s="342"/>
      <c r="K291" s="342"/>
      <c r="L291" s="342"/>
      <c r="M291" s="342">
        <v>1</v>
      </c>
      <c r="N291" s="342"/>
      <c r="O291" s="342">
        <v>1</v>
      </c>
      <c r="P291" s="343">
        <v>97</v>
      </c>
      <c r="Q291" s="344">
        <v>1</v>
      </c>
    </row>
    <row r="292" spans="1:17" s="7" customFormat="1" ht="13" x14ac:dyDescent="0.2">
      <c r="A292" s="340">
        <v>285</v>
      </c>
      <c r="B292" s="640" t="s">
        <v>8321</v>
      </c>
      <c r="C292" s="230" t="s">
        <v>2089</v>
      </c>
      <c r="D292" s="230" t="s">
        <v>14038</v>
      </c>
      <c r="E292" s="341" t="s">
        <v>1685</v>
      </c>
      <c r="F292" s="230" t="s">
        <v>4367</v>
      </c>
      <c r="G292" s="342">
        <v>1</v>
      </c>
      <c r="H292" s="342"/>
      <c r="I292" s="342">
        <v>1</v>
      </c>
      <c r="J292" s="342"/>
      <c r="K292" s="342"/>
      <c r="L292" s="342"/>
      <c r="M292" s="342">
        <v>1</v>
      </c>
      <c r="N292" s="342"/>
      <c r="O292" s="342">
        <v>1</v>
      </c>
      <c r="P292" s="343">
        <v>342</v>
      </c>
      <c r="Q292" s="344">
        <v>1</v>
      </c>
    </row>
    <row r="293" spans="1:17" s="7" customFormat="1" ht="13" x14ac:dyDescent="0.2">
      <c r="A293" s="340">
        <v>286</v>
      </c>
      <c r="B293" s="640" t="s">
        <v>12955</v>
      </c>
      <c r="C293" s="230" t="s">
        <v>2089</v>
      </c>
      <c r="D293" s="230" t="s">
        <v>14039</v>
      </c>
      <c r="E293" s="341" t="s">
        <v>1685</v>
      </c>
      <c r="F293" s="230" t="s">
        <v>4367</v>
      </c>
      <c r="G293" s="342">
        <v>1</v>
      </c>
      <c r="H293" s="342"/>
      <c r="I293" s="342">
        <v>1</v>
      </c>
      <c r="J293" s="342">
        <v>1</v>
      </c>
      <c r="K293" s="342"/>
      <c r="L293" s="342"/>
      <c r="M293" s="342">
        <v>1</v>
      </c>
      <c r="N293" s="342"/>
      <c r="O293" s="342">
        <v>1</v>
      </c>
      <c r="P293" s="343">
        <v>3795.25</v>
      </c>
      <c r="Q293" s="344">
        <v>1</v>
      </c>
    </row>
    <row r="294" spans="1:17" s="7" customFormat="1" ht="13" x14ac:dyDescent="0.2">
      <c r="A294" s="340">
        <v>287</v>
      </c>
      <c r="B294" s="640" t="s">
        <v>8618</v>
      </c>
      <c r="C294" s="230" t="s">
        <v>2089</v>
      </c>
      <c r="D294" s="230" t="s">
        <v>14040</v>
      </c>
      <c r="E294" s="341" t="s">
        <v>1685</v>
      </c>
      <c r="F294" s="230" t="s">
        <v>4367</v>
      </c>
      <c r="G294" s="342">
        <v>1</v>
      </c>
      <c r="H294" s="342"/>
      <c r="I294" s="342">
        <v>1</v>
      </c>
      <c r="J294" s="342"/>
      <c r="K294" s="342"/>
      <c r="L294" s="342"/>
      <c r="M294" s="342">
        <v>1</v>
      </c>
      <c r="N294" s="342"/>
      <c r="O294" s="342">
        <v>1</v>
      </c>
      <c r="P294" s="343">
        <v>67</v>
      </c>
      <c r="Q294" s="344">
        <v>1</v>
      </c>
    </row>
    <row r="295" spans="1:17" s="7" customFormat="1" ht="13" x14ac:dyDescent="0.2">
      <c r="A295" s="340">
        <v>288</v>
      </c>
      <c r="B295" s="640" t="s">
        <v>12956</v>
      </c>
      <c r="C295" s="230" t="s">
        <v>2089</v>
      </c>
      <c r="D295" s="230" t="s">
        <v>14041</v>
      </c>
      <c r="E295" s="341" t="s">
        <v>1685</v>
      </c>
      <c r="F295" s="230" t="s">
        <v>4367</v>
      </c>
      <c r="G295" s="342">
        <v>1</v>
      </c>
      <c r="H295" s="342"/>
      <c r="I295" s="342">
        <v>1</v>
      </c>
      <c r="J295" s="342">
        <v>1</v>
      </c>
      <c r="K295" s="342"/>
      <c r="L295" s="342"/>
      <c r="M295" s="342">
        <v>1</v>
      </c>
      <c r="N295" s="342"/>
      <c r="O295" s="342">
        <v>1</v>
      </c>
      <c r="P295" s="343">
        <v>2726.5</v>
      </c>
      <c r="Q295" s="344">
        <v>1</v>
      </c>
    </row>
    <row r="296" spans="1:17" s="7" customFormat="1" ht="13" x14ac:dyDescent="0.2">
      <c r="A296" s="340">
        <v>289</v>
      </c>
      <c r="B296" s="640" t="s">
        <v>12957</v>
      </c>
      <c r="C296" s="230" t="s">
        <v>2089</v>
      </c>
      <c r="D296" s="230" t="s">
        <v>14042</v>
      </c>
      <c r="E296" s="341" t="s">
        <v>1685</v>
      </c>
      <c r="F296" s="230" t="s">
        <v>4367</v>
      </c>
      <c r="G296" s="342">
        <v>1</v>
      </c>
      <c r="H296" s="342"/>
      <c r="I296" s="342">
        <v>1</v>
      </c>
      <c r="J296" s="342">
        <v>1</v>
      </c>
      <c r="K296" s="342"/>
      <c r="L296" s="342"/>
      <c r="M296" s="342">
        <v>1</v>
      </c>
      <c r="N296" s="342"/>
      <c r="O296" s="342">
        <v>1</v>
      </c>
      <c r="P296" s="343">
        <v>5577</v>
      </c>
      <c r="Q296" s="344">
        <v>1</v>
      </c>
    </row>
    <row r="297" spans="1:17" s="7" customFormat="1" ht="13" x14ac:dyDescent="0.2">
      <c r="A297" s="340">
        <v>290</v>
      </c>
      <c r="B297" s="640" t="s">
        <v>8619</v>
      </c>
      <c r="C297" s="230" t="s">
        <v>2089</v>
      </c>
      <c r="D297" s="230" t="s">
        <v>14043</v>
      </c>
      <c r="E297" s="341" t="s">
        <v>1685</v>
      </c>
      <c r="F297" s="230" t="s">
        <v>4367</v>
      </c>
      <c r="G297" s="342">
        <v>1</v>
      </c>
      <c r="H297" s="342"/>
      <c r="I297" s="342">
        <v>1</v>
      </c>
      <c r="J297" s="342"/>
      <c r="K297" s="342"/>
      <c r="L297" s="342"/>
      <c r="M297" s="342">
        <v>1</v>
      </c>
      <c r="N297" s="342"/>
      <c r="O297" s="342">
        <v>1</v>
      </c>
      <c r="P297" s="343">
        <v>78</v>
      </c>
      <c r="Q297" s="344">
        <v>1</v>
      </c>
    </row>
    <row r="298" spans="1:17" s="7" customFormat="1" ht="13" x14ac:dyDescent="0.2">
      <c r="A298" s="340">
        <v>291</v>
      </c>
      <c r="B298" s="640" t="s">
        <v>8620</v>
      </c>
      <c r="C298" s="230" t="s">
        <v>2089</v>
      </c>
      <c r="D298" s="230" t="s">
        <v>14044</v>
      </c>
      <c r="E298" s="341" t="s">
        <v>1685</v>
      </c>
      <c r="F298" s="230" t="s">
        <v>4367</v>
      </c>
      <c r="G298" s="342">
        <v>1</v>
      </c>
      <c r="H298" s="342"/>
      <c r="I298" s="342">
        <v>1</v>
      </c>
      <c r="J298" s="342"/>
      <c r="K298" s="342"/>
      <c r="L298" s="342"/>
      <c r="M298" s="342">
        <v>1</v>
      </c>
      <c r="N298" s="342"/>
      <c r="O298" s="342">
        <v>1</v>
      </c>
      <c r="P298" s="343">
        <v>1948</v>
      </c>
      <c r="Q298" s="344">
        <v>1</v>
      </c>
    </row>
    <row r="299" spans="1:17" s="7" customFormat="1" ht="13" x14ac:dyDescent="0.2">
      <c r="A299" s="340">
        <v>292</v>
      </c>
      <c r="B299" s="640" t="s">
        <v>12958</v>
      </c>
      <c r="C299" s="230" t="s">
        <v>2089</v>
      </c>
      <c r="D299" s="230" t="s">
        <v>14045</v>
      </c>
      <c r="E299" s="341" t="s">
        <v>1685</v>
      </c>
      <c r="F299" s="230" t="s">
        <v>4367</v>
      </c>
      <c r="G299" s="342">
        <v>1</v>
      </c>
      <c r="H299" s="342"/>
      <c r="I299" s="342">
        <v>1</v>
      </c>
      <c r="J299" s="342">
        <v>1</v>
      </c>
      <c r="K299" s="342"/>
      <c r="L299" s="342"/>
      <c r="M299" s="342">
        <v>1</v>
      </c>
      <c r="N299" s="342"/>
      <c r="O299" s="342">
        <v>1</v>
      </c>
      <c r="P299" s="343">
        <v>3948</v>
      </c>
      <c r="Q299" s="344">
        <v>1</v>
      </c>
    </row>
    <row r="300" spans="1:17" s="7" customFormat="1" ht="13" x14ac:dyDescent="0.2">
      <c r="A300" s="340">
        <v>293</v>
      </c>
      <c r="B300" s="640" t="s">
        <v>8621</v>
      </c>
      <c r="C300" s="230" t="s">
        <v>2089</v>
      </c>
      <c r="D300" s="230" t="s">
        <v>14046</v>
      </c>
      <c r="E300" s="341" t="s">
        <v>1685</v>
      </c>
      <c r="F300" s="230" t="s">
        <v>4367</v>
      </c>
      <c r="G300" s="342">
        <v>1</v>
      </c>
      <c r="H300" s="342"/>
      <c r="I300" s="342">
        <v>1</v>
      </c>
      <c r="J300" s="342"/>
      <c r="K300" s="342"/>
      <c r="L300" s="342"/>
      <c r="M300" s="342">
        <v>1</v>
      </c>
      <c r="N300" s="342"/>
      <c r="O300" s="342">
        <v>1</v>
      </c>
      <c r="P300" s="343">
        <v>67</v>
      </c>
      <c r="Q300" s="344">
        <v>1</v>
      </c>
    </row>
    <row r="301" spans="1:17" s="7" customFormat="1" ht="13" x14ac:dyDescent="0.2">
      <c r="A301" s="340">
        <v>294</v>
      </c>
      <c r="B301" s="640" t="s">
        <v>12959</v>
      </c>
      <c r="C301" s="230" t="s">
        <v>2089</v>
      </c>
      <c r="D301" s="230" t="s">
        <v>14047</v>
      </c>
      <c r="E301" s="341" t="s">
        <v>1685</v>
      </c>
      <c r="F301" s="230" t="s">
        <v>4367</v>
      </c>
      <c r="G301" s="342">
        <v>1</v>
      </c>
      <c r="H301" s="342"/>
      <c r="I301" s="342">
        <v>1</v>
      </c>
      <c r="J301" s="342"/>
      <c r="K301" s="342"/>
      <c r="L301" s="342"/>
      <c r="M301" s="342">
        <v>1</v>
      </c>
      <c r="N301" s="342"/>
      <c r="O301" s="342">
        <v>1</v>
      </c>
      <c r="P301" s="343">
        <v>1620</v>
      </c>
      <c r="Q301" s="344">
        <v>1</v>
      </c>
    </row>
    <row r="302" spans="1:17" s="7" customFormat="1" ht="13" x14ac:dyDescent="0.2">
      <c r="A302" s="340">
        <v>295</v>
      </c>
      <c r="B302" s="640" t="s">
        <v>12960</v>
      </c>
      <c r="C302" s="230" t="s">
        <v>2089</v>
      </c>
      <c r="D302" s="230" t="s">
        <v>14048</v>
      </c>
      <c r="E302" s="341" t="s">
        <v>1685</v>
      </c>
      <c r="F302" s="230" t="s">
        <v>4367</v>
      </c>
      <c r="G302" s="342">
        <v>1</v>
      </c>
      <c r="H302" s="342"/>
      <c r="I302" s="342">
        <v>1</v>
      </c>
      <c r="J302" s="342"/>
      <c r="K302" s="342"/>
      <c r="L302" s="342"/>
      <c r="M302" s="342">
        <v>1</v>
      </c>
      <c r="N302" s="342"/>
      <c r="O302" s="342">
        <v>1</v>
      </c>
      <c r="P302" s="343">
        <v>672</v>
      </c>
      <c r="Q302" s="344">
        <v>1</v>
      </c>
    </row>
    <row r="303" spans="1:17" s="7" customFormat="1" ht="13" x14ac:dyDescent="0.2">
      <c r="A303" s="340">
        <v>296</v>
      </c>
      <c r="B303" s="640" t="s">
        <v>12961</v>
      </c>
      <c r="C303" s="230" t="s">
        <v>2089</v>
      </c>
      <c r="D303" s="230" t="s">
        <v>14049</v>
      </c>
      <c r="E303" s="341" t="s">
        <v>1685</v>
      </c>
      <c r="F303" s="230" t="s">
        <v>4367</v>
      </c>
      <c r="G303" s="342">
        <v>1</v>
      </c>
      <c r="H303" s="342"/>
      <c r="I303" s="342">
        <v>1</v>
      </c>
      <c r="J303" s="342">
        <v>1</v>
      </c>
      <c r="K303" s="342"/>
      <c r="L303" s="342"/>
      <c r="M303" s="342">
        <v>1</v>
      </c>
      <c r="N303" s="342"/>
      <c r="O303" s="342">
        <v>1</v>
      </c>
      <c r="P303" s="343">
        <v>3411</v>
      </c>
      <c r="Q303" s="344">
        <v>1</v>
      </c>
    </row>
    <row r="304" spans="1:17" s="7" customFormat="1" ht="13" x14ac:dyDescent="0.2">
      <c r="A304" s="340">
        <v>297</v>
      </c>
      <c r="B304" s="640" t="s">
        <v>12962</v>
      </c>
      <c r="C304" s="230" t="s">
        <v>2089</v>
      </c>
      <c r="D304" s="230" t="s">
        <v>14050</v>
      </c>
      <c r="E304" s="341" t="s">
        <v>1685</v>
      </c>
      <c r="F304" s="230" t="s">
        <v>4367</v>
      </c>
      <c r="G304" s="342">
        <v>1</v>
      </c>
      <c r="H304" s="342"/>
      <c r="I304" s="342">
        <v>1</v>
      </c>
      <c r="J304" s="342">
        <v>1</v>
      </c>
      <c r="K304" s="342"/>
      <c r="L304" s="342"/>
      <c r="M304" s="342">
        <v>1</v>
      </c>
      <c r="N304" s="342"/>
      <c r="O304" s="342">
        <v>1</v>
      </c>
      <c r="P304" s="343">
        <v>5614.25</v>
      </c>
      <c r="Q304" s="344">
        <v>1</v>
      </c>
    </row>
    <row r="305" spans="1:17" s="7" customFormat="1" ht="13" x14ac:dyDescent="0.2">
      <c r="A305" s="340">
        <v>298</v>
      </c>
      <c r="B305" s="640" t="s">
        <v>10534</v>
      </c>
      <c r="C305" s="230" t="s">
        <v>2089</v>
      </c>
      <c r="D305" s="230" t="s">
        <v>14051</v>
      </c>
      <c r="E305" s="341" t="s">
        <v>1685</v>
      </c>
      <c r="F305" s="230" t="s">
        <v>4367</v>
      </c>
      <c r="G305" s="342">
        <v>1</v>
      </c>
      <c r="H305" s="342"/>
      <c r="I305" s="342">
        <v>1</v>
      </c>
      <c r="J305" s="342"/>
      <c r="K305" s="342"/>
      <c r="L305" s="342"/>
      <c r="M305" s="342">
        <v>1</v>
      </c>
      <c r="N305" s="342"/>
      <c r="O305" s="342">
        <v>1</v>
      </c>
      <c r="P305" s="343">
        <v>68</v>
      </c>
      <c r="Q305" s="344">
        <v>1</v>
      </c>
    </row>
    <row r="306" spans="1:17" s="7" customFormat="1" ht="13" x14ac:dyDescent="0.2">
      <c r="A306" s="340">
        <v>299</v>
      </c>
      <c r="B306" s="640" t="s">
        <v>12963</v>
      </c>
      <c r="C306" s="230" t="s">
        <v>2089</v>
      </c>
      <c r="D306" s="230" t="s">
        <v>14052</v>
      </c>
      <c r="E306" s="341" t="s">
        <v>1685</v>
      </c>
      <c r="F306" s="230" t="s">
        <v>4367</v>
      </c>
      <c r="G306" s="342">
        <v>1</v>
      </c>
      <c r="H306" s="342"/>
      <c r="I306" s="342">
        <v>1</v>
      </c>
      <c r="J306" s="342">
        <v>1</v>
      </c>
      <c r="K306" s="342"/>
      <c r="L306" s="342"/>
      <c r="M306" s="342">
        <v>1</v>
      </c>
      <c r="N306" s="342"/>
      <c r="O306" s="342">
        <v>1</v>
      </c>
      <c r="P306" s="343">
        <v>3169.5</v>
      </c>
      <c r="Q306" s="344">
        <v>1</v>
      </c>
    </row>
    <row r="307" spans="1:17" s="7" customFormat="1" ht="13" x14ac:dyDescent="0.2">
      <c r="A307" s="340">
        <v>300</v>
      </c>
      <c r="B307" s="640" t="s">
        <v>12964</v>
      </c>
      <c r="C307" s="230" t="s">
        <v>2089</v>
      </c>
      <c r="D307" s="230" t="s">
        <v>14053</v>
      </c>
      <c r="E307" s="341" t="s">
        <v>1685</v>
      </c>
      <c r="F307" s="230" t="s">
        <v>4367</v>
      </c>
      <c r="G307" s="342">
        <v>1</v>
      </c>
      <c r="H307" s="342"/>
      <c r="I307" s="342">
        <v>1</v>
      </c>
      <c r="J307" s="342"/>
      <c r="K307" s="342"/>
      <c r="L307" s="342"/>
      <c r="M307" s="342">
        <v>1</v>
      </c>
      <c r="N307" s="342"/>
      <c r="O307" s="342">
        <v>1</v>
      </c>
      <c r="P307" s="343">
        <v>74</v>
      </c>
      <c r="Q307" s="344">
        <v>1</v>
      </c>
    </row>
    <row r="308" spans="1:17" s="7" customFormat="1" ht="13" x14ac:dyDescent="0.2">
      <c r="A308" s="340">
        <v>301</v>
      </c>
      <c r="B308" s="640" t="s">
        <v>12965</v>
      </c>
      <c r="C308" s="230" t="s">
        <v>2089</v>
      </c>
      <c r="D308" s="230" t="s">
        <v>14054</v>
      </c>
      <c r="E308" s="341" t="s">
        <v>1685</v>
      </c>
      <c r="F308" s="230" t="s">
        <v>4367</v>
      </c>
      <c r="G308" s="342">
        <v>1</v>
      </c>
      <c r="H308" s="342"/>
      <c r="I308" s="342">
        <v>1</v>
      </c>
      <c r="J308" s="342">
        <v>1</v>
      </c>
      <c r="K308" s="342"/>
      <c r="L308" s="342"/>
      <c r="M308" s="342">
        <v>1</v>
      </c>
      <c r="N308" s="342"/>
      <c r="O308" s="342">
        <v>1</v>
      </c>
      <c r="P308" s="343">
        <v>2899.75</v>
      </c>
      <c r="Q308" s="344">
        <v>1</v>
      </c>
    </row>
    <row r="309" spans="1:17" s="7" customFormat="1" ht="13" x14ac:dyDescent="0.2">
      <c r="A309" s="340">
        <v>302</v>
      </c>
      <c r="B309" s="640" t="s">
        <v>12966</v>
      </c>
      <c r="C309" s="230" t="s">
        <v>2089</v>
      </c>
      <c r="D309" s="230" t="s">
        <v>14055</v>
      </c>
      <c r="E309" s="341" t="s">
        <v>1685</v>
      </c>
      <c r="F309" s="230" t="s">
        <v>4367</v>
      </c>
      <c r="G309" s="342">
        <v>1</v>
      </c>
      <c r="H309" s="342"/>
      <c r="I309" s="342">
        <v>1</v>
      </c>
      <c r="J309" s="342">
        <v>1</v>
      </c>
      <c r="K309" s="342"/>
      <c r="L309" s="342"/>
      <c r="M309" s="342">
        <v>1</v>
      </c>
      <c r="N309" s="342"/>
      <c r="O309" s="342">
        <v>1</v>
      </c>
      <c r="P309" s="343">
        <v>3994.75</v>
      </c>
      <c r="Q309" s="344">
        <v>1</v>
      </c>
    </row>
    <row r="310" spans="1:17" s="7" customFormat="1" ht="13" x14ac:dyDescent="0.2">
      <c r="A310" s="340">
        <v>303</v>
      </c>
      <c r="B310" s="640" t="s">
        <v>12967</v>
      </c>
      <c r="C310" s="230" t="s">
        <v>2089</v>
      </c>
      <c r="D310" s="230" t="s">
        <v>14056</v>
      </c>
      <c r="E310" s="341" t="s">
        <v>1685</v>
      </c>
      <c r="F310" s="230" t="s">
        <v>4367</v>
      </c>
      <c r="G310" s="342">
        <v>1</v>
      </c>
      <c r="H310" s="342"/>
      <c r="I310" s="342">
        <v>1</v>
      </c>
      <c r="J310" s="342">
        <v>1</v>
      </c>
      <c r="K310" s="342"/>
      <c r="L310" s="342"/>
      <c r="M310" s="342">
        <v>1</v>
      </c>
      <c r="N310" s="342"/>
      <c r="O310" s="342">
        <v>1</v>
      </c>
      <c r="P310" s="343">
        <v>3953</v>
      </c>
      <c r="Q310" s="344">
        <v>1</v>
      </c>
    </row>
    <row r="311" spans="1:17" s="7" customFormat="1" ht="13" x14ac:dyDescent="0.2">
      <c r="A311" s="340">
        <v>304</v>
      </c>
      <c r="B311" s="640" t="s">
        <v>12968</v>
      </c>
      <c r="C311" s="230" t="s">
        <v>2089</v>
      </c>
      <c r="D311" s="230" t="s">
        <v>14057</v>
      </c>
      <c r="E311" s="341" t="s">
        <v>1685</v>
      </c>
      <c r="F311" s="230" t="s">
        <v>4367</v>
      </c>
      <c r="G311" s="342">
        <v>1</v>
      </c>
      <c r="H311" s="342"/>
      <c r="I311" s="342">
        <v>1</v>
      </c>
      <c r="J311" s="342">
        <v>1</v>
      </c>
      <c r="K311" s="342"/>
      <c r="L311" s="342"/>
      <c r="M311" s="342">
        <v>1</v>
      </c>
      <c r="N311" s="342"/>
      <c r="O311" s="342">
        <v>1</v>
      </c>
      <c r="P311" s="343">
        <v>2458.25</v>
      </c>
      <c r="Q311" s="344">
        <v>1</v>
      </c>
    </row>
    <row r="312" spans="1:17" s="7" customFormat="1" ht="13" x14ac:dyDescent="0.2">
      <c r="A312" s="340">
        <v>305</v>
      </c>
      <c r="B312" s="640" t="s">
        <v>12969</v>
      </c>
      <c r="C312" s="230" t="s">
        <v>2089</v>
      </c>
      <c r="D312" s="230" t="s">
        <v>14058</v>
      </c>
      <c r="E312" s="341" t="s">
        <v>1685</v>
      </c>
      <c r="F312" s="230" t="s">
        <v>4367</v>
      </c>
      <c r="G312" s="342">
        <v>1</v>
      </c>
      <c r="H312" s="342"/>
      <c r="I312" s="342">
        <v>1</v>
      </c>
      <c r="J312" s="342">
        <v>1</v>
      </c>
      <c r="K312" s="342"/>
      <c r="L312" s="342"/>
      <c r="M312" s="342">
        <v>1</v>
      </c>
      <c r="N312" s="342"/>
      <c r="O312" s="342">
        <v>1</v>
      </c>
      <c r="P312" s="343">
        <v>2780.75</v>
      </c>
      <c r="Q312" s="344">
        <v>1</v>
      </c>
    </row>
    <row r="313" spans="1:17" s="7" customFormat="1" ht="13" x14ac:dyDescent="0.2">
      <c r="A313" s="340">
        <v>306</v>
      </c>
      <c r="B313" s="640" t="s">
        <v>12970</v>
      </c>
      <c r="C313" s="230" t="s">
        <v>2089</v>
      </c>
      <c r="D313" s="230" t="s">
        <v>14059</v>
      </c>
      <c r="E313" s="341" t="s">
        <v>1685</v>
      </c>
      <c r="F313" s="230" t="s">
        <v>4367</v>
      </c>
      <c r="G313" s="342">
        <v>1</v>
      </c>
      <c r="H313" s="342"/>
      <c r="I313" s="342">
        <v>1</v>
      </c>
      <c r="J313" s="342">
        <v>1</v>
      </c>
      <c r="K313" s="342"/>
      <c r="L313" s="342"/>
      <c r="M313" s="342">
        <v>1</v>
      </c>
      <c r="N313" s="342"/>
      <c r="O313" s="342">
        <v>1</v>
      </c>
      <c r="P313" s="343">
        <v>4848.25</v>
      </c>
      <c r="Q313" s="344">
        <v>1</v>
      </c>
    </row>
    <row r="314" spans="1:17" s="7" customFormat="1" ht="13" x14ac:dyDescent="0.2">
      <c r="A314" s="340">
        <v>307</v>
      </c>
      <c r="B314" s="640" t="s">
        <v>8624</v>
      </c>
      <c r="C314" s="230" t="s">
        <v>2089</v>
      </c>
      <c r="D314" s="230" t="s">
        <v>14060</v>
      </c>
      <c r="E314" s="341" t="s">
        <v>1685</v>
      </c>
      <c r="F314" s="230" t="s">
        <v>4367</v>
      </c>
      <c r="G314" s="342">
        <v>1</v>
      </c>
      <c r="H314" s="342"/>
      <c r="I314" s="342">
        <v>1</v>
      </c>
      <c r="J314" s="342">
        <v>1</v>
      </c>
      <c r="K314" s="342"/>
      <c r="L314" s="342"/>
      <c r="M314" s="342">
        <v>1</v>
      </c>
      <c r="N314" s="342"/>
      <c r="O314" s="342">
        <v>1</v>
      </c>
      <c r="P314" s="343">
        <v>7106</v>
      </c>
      <c r="Q314" s="344">
        <v>1</v>
      </c>
    </row>
    <row r="315" spans="1:17" s="7" customFormat="1" ht="13" x14ac:dyDescent="0.2">
      <c r="A315" s="340">
        <v>308</v>
      </c>
      <c r="B315" s="640" t="s">
        <v>8625</v>
      </c>
      <c r="C315" s="230" t="s">
        <v>2089</v>
      </c>
      <c r="D315" s="230" t="s">
        <v>14061</v>
      </c>
      <c r="E315" s="341" t="s">
        <v>1685</v>
      </c>
      <c r="F315" s="230" t="s">
        <v>4367</v>
      </c>
      <c r="G315" s="342">
        <v>1</v>
      </c>
      <c r="H315" s="342"/>
      <c r="I315" s="342">
        <v>1</v>
      </c>
      <c r="J315" s="342"/>
      <c r="K315" s="342"/>
      <c r="L315" s="342"/>
      <c r="M315" s="342">
        <v>1</v>
      </c>
      <c r="N315" s="342"/>
      <c r="O315" s="342">
        <v>1</v>
      </c>
      <c r="P315" s="343">
        <v>69</v>
      </c>
      <c r="Q315" s="344">
        <v>1</v>
      </c>
    </row>
    <row r="316" spans="1:17" s="7" customFormat="1" ht="13" x14ac:dyDescent="0.2">
      <c r="A316" s="340">
        <v>309</v>
      </c>
      <c r="B316" s="640" t="s">
        <v>12971</v>
      </c>
      <c r="C316" s="230" t="s">
        <v>2089</v>
      </c>
      <c r="D316" s="230" t="s">
        <v>14062</v>
      </c>
      <c r="E316" s="341" t="s">
        <v>1685</v>
      </c>
      <c r="F316" s="230" t="s">
        <v>4367</v>
      </c>
      <c r="G316" s="342">
        <v>1</v>
      </c>
      <c r="H316" s="342"/>
      <c r="I316" s="342">
        <v>1</v>
      </c>
      <c r="J316" s="342">
        <v>1</v>
      </c>
      <c r="K316" s="342"/>
      <c r="L316" s="342"/>
      <c r="M316" s="342">
        <v>1</v>
      </c>
      <c r="N316" s="342"/>
      <c r="O316" s="342">
        <v>1</v>
      </c>
      <c r="P316" s="343">
        <v>3535</v>
      </c>
      <c r="Q316" s="344">
        <v>1</v>
      </c>
    </row>
    <row r="317" spans="1:17" s="7" customFormat="1" ht="13" x14ac:dyDescent="0.2">
      <c r="A317" s="340">
        <v>310</v>
      </c>
      <c r="B317" s="640" t="s">
        <v>12972</v>
      </c>
      <c r="C317" s="230" t="s">
        <v>2089</v>
      </c>
      <c r="D317" s="230" t="s">
        <v>14063</v>
      </c>
      <c r="E317" s="341" t="s">
        <v>1685</v>
      </c>
      <c r="F317" s="230" t="s">
        <v>4367</v>
      </c>
      <c r="G317" s="342">
        <v>1</v>
      </c>
      <c r="H317" s="342"/>
      <c r="I317" s="342">
        <v>1</v>
      </c>
      <c r="J317" s="342"/>
      <c r="K317" s="342"/>
      <c r="L317" s="342"/>
      <c r="M317" s="342">
        <v>1</v>
      </c>
      <c r="N317" s="342"/>
      <c r="O317" s="342">
        <v>1</v>
      </c>
      <c r="P317" s="343">
        <v>272</v>
      </c>
      <c r="Q317" s="344">
        <v>1</v>
      </c>
    </row>
    <row r="318" spans="1:17" s="7" customFormat="1" ht="13" x14ac:dyDescent="0.2">
      <c r="A318" s="340">
        <v>311</v>
      </c>
      <c r="B318" s="640" t="s">
        <v>12973</v>
      </c>
      <c r="C318" s="230" t="s">
        <v>2089</v>
      </c>
      <c r="D318" s="230" t="s">
        <v>14064</v>
      </c>
      <c r="E318" s="341" t="s">
        <v>1685</v>
      </c>
      <c r="F318" s="230" t="s">
        <v>4367</v>
      </c>
      <c r="G318" s="342">
        <v>1</v>
      </c>
      <c r="H318" s="342"/>
      <c r="I318" s="342">
        <v>1</v>
      </c>
      <c r="J318" s="342">
        <v>1</v>
      </c>
      <c r="K318" s="342"/>
      <c r="L318" s="342"/>
      <c r="M318" s="342">
        <v>1</v>
      </c>
      <c r="N318" s="342"/>
      <c r="O318" s="342">
        <v>1</v>
      </c>
      <c r="P318" s="343">
        <v>3649.5</v>
      </c>
      <c r="Q318" s="344">
        <v>1</v>
      </c>
    </row>
    <row r="319" spans="1:17" s="7" customFormat="1" ht="13" x14ac:dyDescent="0.2">
      <c r="A319" s="340">
        <v>312</v>
      </c>
      <c r="B319" s="640" t="s">
        <v>8626</v>
      </c>
      <c r="C319" s="230" t="s">
        <v>2089</v>
      </c>
      <c r="D319" s="230" t="s">
        <v>14065</v>
      </c>
      <c r="E319" s="341" t="s">
        <v>1685</v>
      </c>
      <c r="F319" s="230" t="s">
        <v>4367</v>
      </c>
      <c r="G319" s="342">
        <v>1</v>
      </c>
      <c r="H319" s="342"/>
      <c r="I319" s="342">
        <v>1</v>
      </c>
      <c r="J319" s="342"/>
      <c r="K319" s="342"/>
      <c r="L319" s="342"/>
      <c r="M319" s="342">
        <v>1</v>
      </c>
      <c r="N319" s="342"/>
      <c r="O319" s="342">
        <v>1</v>
      </c>
      <c r="P319" s="343">
        <v>92</v>
      </c>
      <c r="Q319" s="344">
        <v>1</v>
      </c>
    </row>
    <row r="320" spans="1:17" s="7" customFormat="1" ht="24" x14ac:dyDescent="0.2">
      <c r="A320" s="340">
        <v>313</v>
      </c>
      <c r="B320" s="640" t="s">
        <v>8627</v>
      </c>
      <c r="C320" s="230" t="s">
        <v>14066</v>
      </c>
      <c r="D320" s="230" t="s">
        <v>14067</v>
      </c>
      <c r="E320" s="341" t="s">
        <v>1685</v>
      </c>
      <c r="F320" s="230" t="s">
        <v>4367</v>
      </c>
      <c r="G320" s="342">
        <v>1</v>
      </c>
      <c r="H320" s="342"/>
      <c r="I320" s="342">
        <v>1</v>
      </c>
      <c r="J320" s="342"/>
      <c r="K320" s="342"/>
      <c r="L320" s="342"/>
      <c r="M320" s="342">
        <v>1</v>
      </c>
      <c r="N320" s="342"/>
      <c r="O320" s="342">
        <v>1</v>
      </c>
      <c r="P320" s="343">
        <v>527</v>
      </c>
      <c r="Q320" s="344">
        <v>1</v>
      </c>
    </row>
    <row r="321" spans="1:17" s="7" customFormat="1" ht="13" x14ac:dyDescent="0.2">
      <c r="A321" s="340">
        <v>314</v>
      </c>
      <c r="B321" s="640" t="s">
        <v>8322</v>
      </c>
      <c r="C321" s="230" t="s">
        <v>2089</v>
      </c>
      <c r="D321" s="230" t="s">
        <v>14068</v>
      </c>
      <c r="E321" s="341" t="s">
        <v>1685</v>
      </c>
      <c r="F321" s="230" t="s">
        <v>4367</v>
      </c>
      <c r="G321" s="342">
        <v>1</v>
      </c>
      <c r="H321" s="342"/>
      <c r="I321" s="342">
        <v>1</v>
      </c>
      <c r="J321" s="342">
        <v>1</v>
      </c>
      <c r="K321" s="342"/>
      <c r="L321" s="342"/>
      <c r="M321" s="342">
        <v>1</v>
      </c>
      <c r="N321" s="342"/>
      <c r="O321" s="342">
        <v>1</v>
      </c>
      <c r="P321" s="343">
        <v>969.5</v>
      </c>
      <c r="Q321" s="344">
        <v>1</v>
      </c>
    </row>
    <row r="322" spans="1:17" s="7" customFormat="1" ht="13" x14ac:dyDescent="0.2">
      <c r="A322" s="340">
        <v>315</v>
      </c>
      <c r="B322" s="640" t="s">
        <v>12974</v>
      </c>
      <c r="C322" s="230" t="s">
        <v>2089</v>
      </c>
      <c r="D322" s="230" t="s">
        <v>14069</v>
      </c>
      <c r="E322" s="341" t="s">
        <v>1685</v>
      </c>
      <c r="F322" s="230" t="s">
        <v>4367</v>
      </c>
      <c r="G322" s="342">
        <v>1</v>
      </c>
      <c r="H322" s="342"/>
      <c r="I322" s="342">
        <v>1</v>
      </c>
      <c r="J322" s="342"/>
      <c r="K322" s="342"/>
      <c r="L322" s="342"/>
      <c r="M322" s="342">
        <v>1</v>
      </c>
      <c r="N322" s="342"/>
      <c r="O322" s="342">
        <v>1</v>
      </c>
      <c r="P322" s="343">
        <v>99</v>
      </c>
      <c r="Q322" s="344">
        <v>1</v>
      </c>
    </row>
    <row r="323" spans="1:17" s="7" customFormat="1" ht="13" x14ac:dyDescent="0.2">
      <c r="A323" s="340">
        <v>316</v>
      </c>
      <c r="B323" s="640" t="s">
        <v>12975</v>
      </c>
      <c r="C323" s="230" t="s">
        <v>2089</v>
      </c>
      <c r="D323" s="230" t="s">
        <v>14070</v>
      </c>
      <c r="E323" s="341" t="s">
        <v>1685</v>
      </c>
      <c r="F323" s="230" t="s">
        <v>4367</v>
      </c>
      <c r="G323" s="342">
        <v>1</v>
      </c>
      <c r="H323" s="342"/>
      <c r="I323" s="342">
        <v>1</v>
      </c>
      <c r="J323" s="342"/>
      <c r="K323" s="342"/>
      <c r="L323" s="342"/>
      <c r="M323" s="342">
        <v>1</v>
      </c>
      <c r="N323" s="342"/>
      <c r="O323" s="342">
        <v>1</v>
      </c>
      <c r="P323" s="343">
        <v>213</v>
      </c>
      <c r="Q323" s="344">
        <v>1</v>
      </c>
    </row>
    <row r="324" spans="1:17" s="7" customFormat="1" ht="13" x14ac:dyDescent="0.2">
      <c r="A324" s="340">
        <v>317</v>
      </c>
      <c r="B324" s="640" t="s">
        <v>12976</v>
      </c>
      <c r="C324" s="230" t="s">
        <v>2089</v>
      </c>
      <c r="D324" s="230" t="s">
        <v>14071</v>
      </c>
      <c r="E324" s="341" t="s">
        <v>1685</v>
      </c>
      <c r="F324" s="230" t="s">
        <v>4367</v>
      </c>
      <c r="G324" s="342">
        <v>1</v>
      </c>
      <c r="H324" s="342"/>
      <c r="I324" s="342">
        <v>1</v>
      </c>
      <c r="J324" s="342">
        <v>1</v>
      </c>
      <c r="K324" s="342"/>
      <c r="L324" s="342"/>
      <c r="M324" s="342">
        <v>1</v>
      </c>
      <c r="N324" s="342"/>
      <c r="O324" s="342">
        <v>1</v>
      </c>
      <c r="P324" s="343">
        <v>2703.5</v>
      </c>
      <c r="Q324" s="344">
        <v>1</v>
      </c>
    </row>
    <row r="325" spans="1:17" s="7" customFormat="1" ht="13" x14ac:dyDescent="0.2">
      <c r="A325" s="340">
        <v>318</v>
      </c>
      <c r="B325" s="640" t="s">
        <v>12977</v>
      </c>
      <c r="C325" s="230" t="s">
        <v>2089</v>
      </c>
      <c r="D325" s="230" t="s">
        <v>14072</v>
      </c>
      <c r="E325" s="341" t="s">
        <v>1685</v>
      </c>
      <c r="F325" s="230" t="s">
        <v>4367</v>
      </c>
      <c r="G325" s="342">
        <v>1</v>
      </c>
      <c r="H325" s="342"/>
      <c r="I325" s="342">
        <v>1</v>
      </c>
      <c r="J325" s="342">
        <v>1</v>
      </c>
      <c r="K325" s="342"/>
      <c r="L325" s="342"/>
      <c r="M325" s="342">
        <v>1</v>
      </c>
      <c r="N325" s="342"/>
      <c r="O325" s="342">
        <v>1</v>
      </c>
      <c r="P325" s="343">
        <v>3041.75</v>
      </c>
      <c r="Q325" s="344">
        <v>1</v>
      </c>
    </row>
    <row r="326" spans="1:17" s="7" customFormat="1" ht="13" x14ac:dyDescent="0.2">
      <c r="A326" s="340">
        <v>319</v>
      </c>
      <c r="B326" s="640" t="s">
        <v>8628</v>
      </c>
      <c r="C326" s="230" t="s">
        <v>2089</v>
      </c>
      <c r="D326" s="230" t="s">
        <v>14073</v>
      </c>
      <c r="E326" s="341" t="s">
        <v>1685</v>
      </c>
      <c r="F326" s="230" t="s">
        <v>4367</v>
      </c>
      <c r="G326" s="342">
        <v>1</v>
      </c>
      <c r="H326" s="342"/>
      <c r="I326" s="342">
        <v>1</v>
      </c>
      <c r="J326" s="342"/>
      <c r="K326" s="342"/>
      <c r="L326" s="342"/>
      <c r="M326" s="342">
        <v>1</v>
      </c>
      <c r="N326" s="342"/>
      <c r="O326" s="342">
        <v>1</v>
      </c>
      <c r="P326" s="343">
        <v>47</v>
      </c>
      <c r="Q326" s="344">
        <v>1</v>
      </c>
    </row>
    <row r="327" spans="1:17" s="7" customFormat="1" ht="13" x14ac:dyDescent="0.2">
      <c r="A327" s="340">
        <v>320</v>
      </c>
      <c r="B327" s="640" t="s">
        <v>12978</v>
      </c>
      <c r="C327" s="230" t="s">
        <v>2089</v>
      </c>
      <c r="D327" s="230" t="s">
        <v>14074</v>
      </c>
      <c r="E327" s="341" t="s">
        <v>1685</v>
      </c>
      <c r="F327" s="230" t="s">
        <v>4367</v>
      </c>
      <c r="G327" s="342">
        <v>1</v>
      </c>
      <c r="H327" s="342"/>
      <c r="I327" s="342">
        <v>1</v>
      </c>
      <c r="J327" s="342">
        <v>1</v>
      </c>
      <c r="K327" s="342"/>
      <c r="L327" s="342"/>
      <c r="M327" s="342">
        <v>1</v>
      </c>
      <c r="N327" s="342"/>
      <c r="O327" s="342">
        <v>1</v>
      </c>
      <c r="P327" s="343">
        <v>2436.25</v>
      </c>
      <c r="Q327" s="344">
        <v>1</v>
      </c>
    </row>
    <row r="328" spans="1:17" s="7" customFormat="1" ht="13" x14ac:dyDescent="0.2">
      <c r="A328" s="340">
        <v>321</v>
      </c>
      <c r="B328" s="640" t="s">
        <v>12979</v>
      </c>
      <c r="C328" s="230" t="s">
        <v>2089</v>
      </c>
      <c r="D328" s="230" t="s">
        <v>14075</v>
      </c>
      <c r="E328" s="341" t="s">
        <v>1685</v>
      </c>
      <c r="F328" s="230" t="s">
        <v>4367</v>
      </c>
      <c r="G328" s="342">
        <v>1</v>
      </c>
      <c r="H328" s="342"/>
      <c r="I328" s="342">
        <v>1</v>
      </c>
      <c r="J328" s="342"/>
      <c r="K328" s="342"/>
      <c r="L328" s="342"/>
      <c r="M328" s="342">
        <v>1</v>
      </c>
      <c r="N328" s="342"/>
      <c r="O328" s="342">
        <v>1</v>
      </c>
      <c r="P328" s="343">
        <v>81</v>
      </c>
      <c r="Q328" s="344">
        <v>1</v>
      </c>
    </row>
    <row r="329" spans="1:17" s="7" customFormat="1" ht="13" x14ac:dyDescent="0.2">
      <c r="A329" s="340">
        <v>322</v>
      </c>
      <c r="B329" s="640" t="s">
        <v>12980</v>
      </c>
      <c r="C329" s="230" t="s">
        <v>2089</v>
      </c>
      <c r="D329" s="230" t="s">
        <v>14076</v>
      </c>
      <c r="E329" s="341" t="s">
        <v>1685</v>
      </c>
      <c r="F329" s="230" t="s">
        <v>4367</v>
      </c>
      <c r="G329" s="342">
        <v>1</v>
      </c>
      <c r="H329" s="342"/>
      <c r="I329" s="342">
        <v>1</v>
      </c>
      <c r="J329" s="342">
        <v>1</v>
      </c>
      <c r="K329" s="342"/>
      <c r="L329" s="342"/>
      <c r="M329" s="342">
        <v>1</v>
      </c>
      <c r="N329" s="342"/>
      <c r="O329" s="342">
        <v>1</v>
      </c>
      <c r="P329" s="343">
        <v>3179.25</v>
      </c>
      <c r="Q329" s="344">
        <v>1</v>
      </c>
    </row>
    <row r="330" spans="1:17" s="7" customFormat="1" ht="13" x14ac:dyDescent="0.2">
      <c r="A330" s="340">
        <v>323</v>
      </c>
      <c r="B330" s="640" t="s">
        <v>8629</v>
      </c>
      <c r="C330" s="230" t="s">
        <v>2089</v>
      </c>
      <c r="D330" s="230" t="s">
        <v>14077</v>
      </c>
      <c r="E330" s="341" t="s">
        <v>1685</v>
      </c>
      <c r="F330" s="230" t="s">
        <v>4367</v>
      </c>
      <c r="G330" s="342">
        <v>1</v>
      </c>
      <c r="H330" s="342"/>
      <c r="I330" s="342">
        <v>1</v>
      </c>
      <c r="J330" s="342"/>
      <c r="K330" s="342"/>
      <c r="L330" s="342"/>
      <c r="M330" s="342">
        <v>1</v>
      </c>
      <c r="N330" s="342"/>
      <c r="O330" s="342">
        <v>1</v>
      </c>
      <c r="P330" s="343">
        <v>42</v>
      </c>
      <c r="Q330" s="344">
        <v>1</v>
      </c>
    </row>
    <row r="331" spans="1:17" s="7" customFormat="1" ht="13" x14ac:dyDescent="0.2">
      <c r="A331" s="340">
        <v>324</v>
      </c>
      <c r="B331" s="640" t="s">
        <v>12981</v>
      </c>
      <c r="C331" s="230" t="s">
        <v>2089</v>
      </c>
      <c r="D331" s="230" t="s">
        <v>14078</v>
      </c>
      <c r="E331" s="341" t="s">
        <v>1685</v>
      </c>
      <c r="F331" s="230" t="s">
        <v>4367</v>
      </c>
      <c r="G331" s="342">
        <v>1</v>
      </c>
      <c r="H331" s="342"/>
      <c r="I331" s="342">
        <v>1</v>
      </c>
      <c r="J331" s="342">
        <v>1</v>
      </c>
      <c r="K331" s="342"/>
      <c r="L331" s="342"/>
      <c r="M331" s="342">
        <v>1</v>
      </c>
      <c r="N331" s="342"/>
      <c r="O331" s="342">
        <v>1</v>
      </c>
      <c r="P331" s="343">
        <v>2190.25</v>
      </c>
      <c r="Q331" s="344">
        <v>1</v>
      </c>
    </row>
    <row r="332" spans="1:17" s="7" customFormat="1" ht="13" x14ac:dyDescent="0.2">
      <c r="A332" s="340">
        <v>325</v>
      </c>
      <c r="B332" s="640" t="s">
        <v>12982</v>
      </c>
      <c r="C332" s="230" t="s">
        <v>2089</v>
      </c>
      <c r="D332" s="230" t="s">
        <v>14079</v>
      </c>
      <c r="E332" s="341" t="s">
        <v>1685</v>
      </c>
      <c r="F332" s="230" t="s">
        <v>4367</v>
      </c>
      <c r="G332" s="342">
        <v>1</v>
      </c>
      <c r="H332" s="342"/>
      <c r="I332" s="342">
        <v>1</v>
      </c>
      <c r="J332" s="342">
        <v>1</v>
      </c>
      <c r="K332" s="342"/>
      <c r="L332" s="342"/>
      <c r="M332" s="342">
        <v>1</v>
      </c>
      <c r="N332" s="342"/>
      <c r="O332" s="342">
        <v>1</v>
      </c>
      <c r="P332" s="343">
        <v>3795</v>
      </c>
      <c r="Q332" s="344">
        <v>1</v>
      </c>
    </row>
    <row r="333" spans="1:17" s="7" customFormat="1" ht="13" x14ac:dyDescent="0.2">
      <c r="A333" s="340">
        <v>326</v>
      </c>
      <c r="B333" s="640" t="s">
        <v>12983</v>
      </c>
      <c r="C333" s="230" t="s">
        <v>2089</v>
      </c>
      <c r="D333" s="230" t="s">
        <v>14080</v>
      </c>
      <c r="E333" s="341" t="s">
        <v>1685</v>
      </c>
      <c r="F333" s="230" t="s">
        <v>4367</v>
      </c>
      <c r="G333" s="342">
        <v>1</v>
      </c>
      <c r="H333" s="342"/>
      <c r="I333" s="342">
        <v>1</v>
      </c>
      <c r="J333" s="342">
        <v>1</v>
      </c>
      <c r="K333" s="342"/>
      <c r="L333" s="342"/>
      <c r="M333" s="342">
        <v>1</v>
      </c>
      <c r="N333" s="342"/>
      <c r="O333" s="342">
        <v>1</v>
      </c>
      <c r="P333" s="343">
        <v>6829.5</v>
      </c>
      <c r="Q333" s="344">
        <v>1</v>
      </c>
    </row>
    <row r="334" spans="1:17" s="7" customFormat="1" ht="13" x14ac:dyDescent="0.2">
      <c r="A334" s="340">
        <v>327</v>
      </c>
      <c r="B334" s="640" t="s">
        <v>12984</v>
      </c>
      <c r="C334" s="230" t="s">
        <v>2089</v>
      </c>
      <c r="D334" s="230" t="s">
        <v>14081</v>
      </c>
      <c r="E334" s="341" t="s">
        <v>1685</v>
      </c>
      <c r="F334" s="230" t="s">
        <v>4367</v>
      </c>
      <c r="G334" s="342">
        <v>1</v>
      </c>
      <c r="H334" s="342"/>
      <c r="I334" s="342">
        <v>1</v>
      </c>
      <c r="J334" s="342"/>
      <c r="K334" s="342"/>
      <c r="L334" s="342"/>
      <c r="M334" s="342">
        <v>1</v>
      </c>
      <c r="N334" s="342"/>
      <c r="O334" s="342">
        <v>1</v>
      </c>
      <c r="P334" s="343">
        <v>77</v>
      </c>
      <c r="Q334" s="344">
        <v>1</v>
      </c>
    </row>
    <row r="335" spans="1:17" s="7" customFormat="1" ht="13" x14ac:dyDescent="0.2">
      <c r="A335" s="340">
        <v>328</v>
      </c>
      <c r="B335" s="640" t="s">
        <v>12985</v>
      </c>
      <c r="C335" s="230" t="s">
        <v>2089</v>
      </c>
      <c r="D335" s="230" t="s">
        <v>14082</v>
      </c>
      <c r="E335" s="341" t="s">
        <v>1685</v>
      </c>
      <c r="F335" s="230" t="s">
        <v>4367</v>
      </c>
      <c r="G335" s="342">
        <v>1</v>
      </c>
      <c r="H335" s="342"/>
      <c r="I335" s="342">
        <v>1</v>
      </c>
      <c r="J335" s="342">
        <v>1</v>
      </c>
      <c r="K335" s="342"/>
      <c r="L335" s="342"/>
      <c r="M335" s="342">
        <v>1</v>
      </c>
      <c r="N335" s="342"/>
      <c r="O335" s="342">
        <v>1</v>
      </c>
      <c r="P335" s="343">
        <v>2244</v>
      </c>
      <c r="Q335" s="344">
        <v>1</v>
      </c>
    </row>
    <row r="336" spans="1:17" s="7" customFormat="1" ht="13" x14ac:dyDescent="0.2">
      <c r="A336" s="340">
        <v>329</v>
      </c>
      <c r="B336" s="640" t="s">
        <v>12986</v>
      </c>
      <c r="C336" s="230" t="s">
        <v>2089</v>
      </c>
      <c r="D336" s="230" t="s">
        <v>14083</v>
      </c>
      <c r="E336" s="341" t="s">
        <v>1685</v>
      </c>
      <c r="F336" s="230" t="s">
        <v>4367</v>
      </c>
      <c r="G336" s="342">
        <v>1</v>
      </c>
      <c r="H336" s="342"/>
      <c r="I336" s="342">
        <v>1</v>
      </c>
      <c r="J336" s="342">
        <v>1</v>
      </c>
      <c r="K336" s="342"/>
      <c r="L336" s="342"/>
      <c r="M336" s="342">
        <v>1</v>
      </c>
      <c r="N336" s="342"/>
      <c r="O336" s="342">
        <v>1</v>
      </c>
      <c r="P336" s="343">
        <v>2484.75</v>
      </c>
      <c r="Q336" s="344">
        <v>1</v>
      </c>
    </row>
    <row r="337" spans="1:17" s="7" customFormat="1" ht="13" x14ac:dyDescent="0.2">
      <c r="A337" s="340">
        <v>330</v>
      </c>
      <c r="B337" s="640" t="s">
        <v>12987</v>
      </c>
      <c r="C337" s="230" t="s">
        <v>2089</v>
      </c>
      <c r="D337" s="230" t="s">
        <v>14084</v>
      </c>
      <c r="E337" s="341" t="s">
        <v>1685</v>
      </c>
      <c r="F337" s="230" t="s">
        <v>4367</v>
      </c>
      <c r="G337" s="342">
        <v>1</v>
      </c>
      <c r="H337" s="342"/>
      <c r="I337" s="342">
        <v>1</v>
      </c>
      <c r="J337" s="342"/>
      <c r="K337" s="342"/>
      <c r="L337" s="342"/>
      <c r="M337" s="342">
        <v>1</v>
      </c>
      <c r="N337" s="342"/>
      <c r="O337" s="342">
        <v>1</v>
      </c>
      <c r="P337" s="343">
        <v>43</v>
      </c>
      <c r="Q337" s="344">
        <v>1</v>
      </c>
    </row>
    <row r="338" spans="1:17" s="7" customFormat="1" ht="13" x14ac:dyDescent="0.2">
      <c r="A338" s="340">
        <v>331</v>
      </c>
      <c r="B338" s="640" t="s">
        <v>12988</v>
      </c>
      <c r="C338" s="230" t="s">
        <v>2089</v>
      </c>
      <c r="D338" s="230" t="s">
        <v>14085</v>
      </c>
      <c r="E338" s="341" t="s">
        <v>1685</v>
      </c>
      <c r="F338" s="230" t="s">
        <v>4367</v>
      </c>
      <c r="G338" s="342">
        <v>1</v>
      </c>
      <c r="H338" s="342"/>
      <c r="I338" s="342">
        <v>1</v>
      </c>
      <c r="J338" s="342"/>
      <c r="K338" s="342"/>
      <c r="L338" s="342"/>
      <c r="M338" s="342">
        <v>1</v>
      </c>
      <c r="N338" s="342"/>
      <c r="O338" s="342">
        <v>1</v>
      </c>
      <c r="P338" s="343">
        <v>494</v>
      </c>
      <c r="Q338" s="344">
        <v>1</v>
      </c>
    </row>
    <row r="339" spans="1:17" s="7" customFormat="1" ht="13" x14ac:dyDescent="0.2">
      <c r="A339" s="340">
        <v>332</v>
      </c>
      <c r="B339" s="640" t="s">
        <v>12989</v>
      </c>
      <c r="C339" s="230" t="s">
        <v>2089</v>
      </c>
      <c r="D339" s="230" t="s">
        <v>14086</v>
      </c>
      <c r="E339" s="341" t="s">
        <v>1685</v>
      </c>
      <c r="F339" s="230" t="s">
        <v>4367</v>
      </c>
      <c r="G339" s="342">
        <v>1</v>
      </c>
      <c r="H339" s="342"/>
      <c r="I339" s="342">
        <v>1</v>
      </c>
      <c r="J339" s="342">
        <v>1</v>
      </c>
      <c r="K339" s="342"/>
      <c r="L339" s="342"/>
      <c r="M339" s="342">
        <v>1</v>
      </c>
      <c r="N339" s="342"/>
      <c r="O339" s="342">
        <v>1</v>
      </c>
      <c r="P339" s="343">
        <v>1829.5</v>
      </c>
      <c r="Q339" s="344">
        <v>1</v>
      </c>
    </row>
    <row r="340" spans="1:17" s="7" customFormat="1" ht="13" x14ac:dyDescent="0.2">
      <c r="A340" s="340">
        <v>333</v>
      </c>
      <c r="B340" s="640" t="s">
        <v>12990</v>
      </c>
      <c r="C340" s="230" t="s">
        <v>2089</v>
      </c>
      <c r="D340" s="230" t="s">
        <v>14087</v>
      </c>
      <c r="E340" s="341" t="s">
        <v>1685</v>
      </c>
      <c r="F340" s="230" t="s">
        <v>4367</v>
      </c>
      <c r="G340" s="342">
        <v>1</v>
      </c>
      <c r="H340" s="342"/>
      <c r="I340" s="342">
        <v>1</v>
      </c>
      <c r="J340" s="342"/>
      <c r="K340" s="342"/>
      <c r="L340" s="342"/>
      <c r="M340" s="342">
        <v>1</v>
      </c>
      <c r="N340" s="342"/>
      <c r="O340" s="342">
        <v>1</v>
      </c>
      <c r="P340" s="343">
        <v>87</v>
      </c>
      <c r="Q340" s="344">
        <v>1</v>
      </c>
    </row>
    <row r="341" spans="1:17" s="7" customFormat="1" ht="13" x14ac:dyDescent="0.2">
      <c r="A341" s="340">
        <v>334</v>
      </c>
      <c r="B341" s="640" t="s">
        <v>8630</v>
      </c>
      <c r="C341" s="230" t="s">
        <v>2089</v>
      </c>
      <c r="D341" s="230" t="s">
        <v>14088</v>
      </c>
      <c r="E341" s="341" t="s">
        <v>1685</v>
      </c>
      <c r="F341" s="230" t="s">
        <v>4367</v>
      </c>
      <c r="G341" s="342">
        <v>1</v>
      </c>
      <c r="H341" s="342"/>
      <c r="I341" s="342">
        <v>1</v>
      </c>
      <c r="J341" s="342"/>
      <c r="K341" s="342"/>
      <c r="L341" s="342"/>
      <c r="M341" s="342">
        <v>1</v>
      </c>
      <c r="N341" s="342"/>
      <c r="O341" s="342">
        <v>1</v>
      </c>
      <c r="P341" s="343">
        <v>3915</v>
      </c>
      <c r="Q341" s="344">
        <v>1</v>
      </c>
    </row>
    <row r="342" spans="1:17" s="7" customFormat="1" ht="13" x14ac:dyDescent="0.2">
      <c r="A342" s="340">
        <v>335</v>
      </c>
      <c r="B342" s="640" t="s">
        <v>12991</v>
      </c>
      <c r="C342" s="230" t="s">
        <v>2089</v>
      </c>
      <c r="D342" s="230" t="s">
        <v>14089</v>
      </c>
      <c r="E342" s="341" t="s">
        <v>1685</v>
      </c>
      <c r="F342" s="230" t="s">
        <v>4367</v>
      </c>
      <c r="G342" s="342">
        <v>1</v>
      </c>
      <c r="H342" s="342"/>
      <c r="I342" s="342">
        <v>1</v>
      </c>
      <c r="J342" s="342">
        <v>1</v>
      </c>
      <c r="K342" s="342"/>
      <c r="L342" s="342"/>
      <c r="M342" s="342">
        <v>1</v>
      </c>
      <c r="N342" s="342"/>
      <c r="O342" s="342">
        <v>1</v>
      </c>
      <c r="P342" s="343">
        <v>2641.75</v>
      </c>
      <c r="Q342" s="344">
        <v>1</v>
      </c>
    </row>
    <row r="343" spans="1:17" s="7" customFormat="1" ht="13" x14ac:dyDescent="0.2">
      <c r="A343" s="340">
        <v>336</v>
      </c>
      <c r="B343" s="640" t="s">
        <v>12992</v>
      </c>
      <c r="C343" s="230" t="s">
        <v>2089</v>
      </c>
      <c r="D343" s="230" t="s">
        <v>14090</v>
      </c>
      <c r="E343" s="341" t="s">
        <v>1685</v>
      </c>
      <c r="F343" s="230" t="s">
        <v>4367</v>
      </c>
      <c r="G343" s="342">
        <v>1</v>
      </c>
      <c r="H343" s="342"/>
      <c r="I343" s="342">
        <v>1</v>
      </c>
      <c r="J343" s="342">
        <v>1</v>
      </c>
      <c r="K343" s="342"/>
      <c r="L343" s="342"/>
      <c r="M343" s="342">
        <v>1</v>
      </c>
      <c r="N343" s="342"/>
      <c r="O343" s="342">
        <v>1</v>
      </c>
      <c r="P343" s="343">
        <v>3808.75</v>
      </c>
      <c r="Q343" s="344">
        <v>1</v>
      </c>
    </row>
    <row r="344" spans="1:17" s="7" customFormat="1" ht="13" x14ac:dyDescent="0.2">
      <c r="A344" s="340">
        <v>337</v>
      </c>
      <c r="B344" s="640" t="s">
        <v>12993</v>
      </c>
      <c r="C344" s="230" t="s">
        <v>2089</v>
      </c>
      <c r="D344" s="230" t="s">
        <v>14091</v>
      </c>
      <c r="E344" s="341" t="s">
        <v>1685</v>
      </c>
      <c r="F344" s="230" t="s">
        <v>4367</v>
      </c>
      <c r="G344" s="342">
        <v>1</v>
      </c>
      <c r="H344" s="342"/>
      <c r="I344" s="342">
        <v>1</v>
      </c>
      <c r="J344" s="342">
        <v>1</v>
      </c>
      <c r="K344" s="342"/>
      <c r="L344" s="342"/>
      <c r="M344" s="342">
        <v>1</v>
      </c>
      <c r="N344" s="342"/>
      <c r="O344" s="342">
        <v>1</v>
      </c>
      <c r="P344" s="343">
        <v>7680.25</v>
      </c>
      <c r="Q344" s="344">
        <v>1</v>
      </c>
    </row>
    <row r="345" spans="1:17" s="7" customFormat="1" ht="13" x14ac:dyDescent="0.2">
      <c r="A345" s="340">
        <v>338</v>
      </c>
      <c r="B345" s="640" t="s">
        <v>12994</v>
      </c>
      <c r="C345" s="230" t="s">
        <v>2089</v>
      </c>
      <c r="D345" s="230" t="s">
        <v>14092</v>
      </c>
      <c r="E345" s="341" t="s">
        <v>1685</v>
      </c>
      <c r="F345" s="230" t="s">
        <v>4367</v>
      </c>
      <c r="G345" s="342">
        <v>1</v>
      </c>
      <c r="H345" s="342"/>
      <c r="I345" s="342">
        <v>1</v>
      </c>
      <c r="J345" s="342"/>
      <c r="K345" s="342"/>
      <c r="L345" s="342"/>
      <c r="M345" s="342">
        <v>1</v>
      </c>
      <c r="N345" s="342"/>
      <c r="O345" s="342">
        <v>1</v>
      </c>
      <c r="P345" s="343">
        <v>92</v>
      </c>
      <c r="Q345" s="344">
        <v>1</v>
      </c>
    </row>
    <row r="346" spans="1:17" s="7" customFormat="1" ht="13" x14ac:dyDescent="0.2">
      <c r="A346" s="340">
        <v>339</v>
      </c>
      <c r="B346" s="640" t="s">
        <v>12995</v>
      </c>
      <c r="C346" s="230" t="s">
        <v>2089</v>
      </c>
      <c r="D346" s="230" t="s">
        <v>14093</v>
      </c>
      <c r="E346" s="341" t="s">
        <v>1685</v>
      </c>
      <c r="F346" s="230" t="s">
        <v>4367</v>
      </c>
      <c r="G346" s="342">
        <v>1</v>
      </c>
      <c r="H346" s="342"/>
      <c r="I346" s="342">
        <v>1</v>
      </c>
      <c r="J346" s="342">
        <v>1</v>
      </c>
      <c r="K346" s="342"/>
      <c r="L346" s="342"/>
      <c r="M346" s="342">
        <v>1</v>
      </c>
      <c r="N346" s="342"/>
      <c r="O346" s="342">
        <v>1</v>
      </c>
      <c r="P346" s="343">
        <v>3168</v>
      </c>
      <c r="Q346" s="344">
        <v>1</v>
      </c>
    </row>
    <row r="347" spans="1:17" s="7" customFormat="1" ht="13" x14ac:dyDescent="0.2">
      <c r="A347" s="340">
        <v>340</v>
      </c>
      <c r="B347" s="640" t="s">
        <v>12996</v>
      </c>
      <c r="C347" s="230" t="s">
        <v>2089</v>
      </c>
      <c r="D347" s="230" t="s">
        <v>14094</v>
      </c>
      <c r="E347" s="341" t="s">
        <v>1685</v>
      </c>
      <c r="F347" s="230" t="s">
        <v>4367</v>
      </c>
      <c r="G347" s="342">
        <v>1</v>
      </c>
      <c r="H347" s="342"/>
      <c r="I347" s="342">
        <v>1</v>
      </c>
      <c r="J347" s="342"/>
      <c r="K347" s="342"/>
      <c r="L347" s="342"/>
      <c r="M347" s="342">
        <v>1</v>
      </c>
      <c r="N347" s="342"/>
      <c r="O347" s="342">
        <v>1</v>
      </c>
      <c r="P347" s="343">
        <v>40</v>
      </c>
      <c r="Q347" s="344">
        <v>1</v>
      </c>
    </row>
    <row r="348" spans="1:17" s="7" customFormat="1" ht="13" x14ac:dyDescent="0.2">
      <c r="A348" s="340">
        <v>341</v>
      </c>
      <c r="B348" s="640" t="s">
        <v>8631</v>
      </c>
      <c r="C348" s="230" t="s">
        <v>2089</v>
      </c>
      <c r="D348" s="230" t="s">
        <v>14095</v>
      </c>
      <c r="E348" s="341" t="s">
        <v>1685</v>
      </c>
      <c r="F348" s="230" t="s">
        <v>4367</v>
      </c>
      <c r="G348" s="342">
        <v>1</v>
      </c>
      <c r="H348" s="342"/>
      <c r="I348" s="342">
        <v>1</v>
      </c>
      <c r="J348" s="342"/>
      <c r="K348" s="342"/>
      <c r="L348" s="342"/>
      <c r="M348" s="342">
        <v>1</v>
      </c>
      <c r="N348" s="342"/>
      <c r="O348" s="342">
        <v>1</v>
      </c>
      <c r="P348" s="343">
        <v>1466</v>
      </c>
      <c r="Q348" s="344">
        <v>1</v>
      </c>
    </row>
    <row r="349" spans="1:17" s="7" customFormat="1" ht="13" x14ac:dyDescent="0.2">
      <c r="A349" s="340">
        <v>342</v>
      </c>
      <c r="B349" s="640" t="s">
        <v>12997</v>
      </c>
      <c r="C349" s="230" t="s">
        <v>2089</v>
      </c>
      <c r="D349" s="230" t="s">
        <v>14096</v>
      </c>
      <c r="E349" s="341" t="s">
        <v>1685</v>
      </c>
      <c r="F349" s="230" t="s">
        <v>4367</v>
      </c>
      <c r="G349" s="342">
        <v>1</v>
      </c>
      <c r="H349" s="342"/>
      <c r="I349" s="342">
        <v>1</v>
      </c>
      <c r="J349" s="342">
        <v>1</v>
      </c>
      <c r="K349" s="342"/>
      <c r="L349" s="342"/>
      <c r="M349" s="342">
        <v>1</v>
      </c>
      <c r="N349" s="342"/>
      <c r="O349" s="342">
        <v>1</v>
      </c>
      <c r="P349" s="343">
        <v>4080</v>
      </c>
      <c r="Q349" s="344">
        <v>1</v>
      </c>
    </row>
    <row r="350" spans="1:17" s="7" customFormat="1" ht="13" x14ac:dyDescent="0.2">
      <c r="A350" s="340">
        <v>343</v>
      </c>
      <c r="B350" s="640" t="s">
        <v>12998</v>
      </c>
      <c r="C350" s="230" t="s">
        <v>2089</v>
      </c>
      <c r="D350" s="230" t="s">
        <v>14097</v>
      </c>
      <c r="E350" s="341" t="s">
        <v>1685</v>
      </c>
      <c r="F350" s="230" t="s">
        <v>4367</v>
      </c>
      <c r="G350" s="342">
        <v>1</v>
      </c>
      <c r="H350" s="342"/>
      <c r="I350" s="342">
        <v>1</v>
      </c>
      <c r="J350" s="342">
        <v>1</v>
      </c>
      <c r="K350" s="342"/>
      <c r="L350" s="342"/>
      <c r="M350" s="342">
        <v>1</v>
      </c>
      <c r="N350" s="342"/>
      <c r="O350" s="342">
        <v>1</v>
      </c>
      <c r="P350" s="343">
        <v>4157</v>
      </c>
      <c r="Q350" s="344">
        <v>1</v>
      </c>
    </row>
    <row r="351" spans="1:17" s="7" customFormat="1" ht="13" x14ac:dyDescent="0.2">
      <c r="A351" s="340">
        <v>344</v>
      </c>
      <c r="B351" s="640" t="s">
        <v>12999</v>
      </c>
      <c r="C351" s="230" t="s">
        <v>2089</v>
      </c>
      <c r="D351" s="230" t="s">
        <v>14098</v>
      </c>
      <c r="E351" s="341" t="s">
        <v>1685</v>
      </c>
      <c r="F351" s="230" t="s">
        <v>4367</v>
      </c>
      <c r="G351" s="342">
        <v>1</v>
      </c>
      <c r="H351" s="342"/>
      <c r="I351" s="342">
        <v>1</v>
      </c>
      <c r="J351" s="342"/>
      <c r="K351" s="342"/>
      <c r="L351" s="342"/>
      <c r="M351" s="342">
        <v>1</v>
      </c>
      <c r="N351" s="342"/>
      <c r="O351" s="342">
        <v>1</v>
      </c>
      <c r="P351" s="343">
        <v>74</v>
      </c>
      <c r="Q351" s="344">
        <v>1</v>
      </c>
    </row>
    <row r="352" spans="1:17" s="7" customFormat="1" ht="13" x14ac:dyDescent="0.2">
      <c r="A352" s="340">
        <v>345</v>
      </c>
      <c r="B352" s="640" t="s">
        <v>13000</v>
      </c>
      <c r="C352" s="230" t="s">
        <v>2089</v>
      </c>
      <c r="D352" s="230" t="s">
        <v>14099</v>
      </c>
      <c r="E352" s="341" t="s">
        <v>1685</v>
      </c>
      <c r="F352" s="230" t="s">
        <v>4367</v>
      </c>
      <c r="G352" s="342">
        <v>1</v>
      </c>
      <c r="H352" s="342"/>
      <c r="I352" s="342">
        <v>1</v>
      </c>
      <c r="J352" s="342">
        <v>1</v>
      </c>
      <c r="K352" s="342"/>
      <c r="L352" s="342"/>
      <c r="M352" s="342">
        <v>1</v>
      </c>
      <c r="N352" s="342"/>
      <c r="O352" s="342">
        <v>1</v>
      </c>
      <c r="P352" s="343">
        <v>3845.75</v>
      </c>
      <c r="Q352" s="344">
        <v>1</v>
      </c>
    </row>
    <row r="353" spans="1:17" s="7" customFormat="1" ht="13" x14ac:dyDescent="0.2">
      <c r="A353" s="340">
        <v>346</v>
      </c>
      <c r="B353" s="640" t="s">
        <v>13001</v>
      </c>
      <c r="C353" s="230" t="s">
        <v>2089</v>
      </c>
      <c r="D353" s="230" t="s">
        <v>14100</v>
      </c>
      <c r="E353" s="341" t="s">
        <v>1685</v>
      </c>
      <c r="F353" s="230" t="s">
        <v>4367</v>
      </c>
      <c r="G353" s="342">
        <v>1</v>
      </c>
      <c r="H353" s="342"/>
      <c r="I353" s="342">
        <v>1</v>
      </c>
      <c r="J353" s="342"/>
      <c r="K353" s="342"/>
      <c r="L353" s="342"/>
      <c r="M353" s="342">
        <v>1</v>
      </c>
      <c r="N353" s="342"/>
      <c r="O353" s="342">
        <v>1</v>
      </c>
      <c r="P353" s="343">
        <v>69</v>
      </c>
      <c r="Q353" s="344">
        <v>1</v>
      </c>
    </row>
    <row r="354" spans="1:17" s="7" customFormat="1" ht="13" x14ac:dyDescent="0.2">
      <c r="A354" s="340">
        <v>347</v>
      </c>
      <c r="B354" s="640" t="s">
        <v>13002</v>
      </c>
      <c r="C354" s="230" t="s">
        <v>2089</v>
      </c>
      <c r="D354" s="230" t="s">
        <v>14101</v>
      </c>
      <c r="E354" s="341" t="s">
        <v>1685</v>
      </c>
      <c r="F354" s="230" t="s">
        <v>4367</v>
      </c>
      <c r="G354" s="342">
        <v>1</v>
      </c>
      <c r="H354" s="342"/>
      <c r="I354" s="342">
        <v>1</v>
      </c>
      <c r="J354" s="342">
        <v>1</v>
      </c>
      <c r="K354" s="342"/>
      <c r="L354" s="342"/>
      <c r="M354" s="342">
        <v>1</v>
      </c>
      <c r="N354" s="342"/>
      <c r="O354" s="342">
        <v>1</v>
      </c>
      <c r="P354" s="343">
        <v>4827.75</v>
      </c>
      <c r="Q354" s="344">
        <v>1</v>
      </c>
    </row>
    <row r="355" spans="1:17" s="7" customFormat="1" ht="13" x14ac:dyDescent="0.2">
      <c r="A355" s="340">
        <v>348</v>
      </c>
      <c r="B355" s="640" t="s">
        <v>13003</v>
      </c>
      <c r="C355" s="230" t="s">
        <v>2089</v>
      </c>
      <c r="D355" s="230" t="s">
        <v>14102</v>
      </c>
      <c r="E355" s="341" t="s">
        <v>1685</v>
      </c>
      <c r="F355" s="230" t="s">
        <v>4367</v>
      </c>
      <c r="G355" s="342">
        <v>1</v>
      </c>
      <c r="H355" s="342"/>
      <c r="I355" s="342">
        <v>1</v>
      </c>
      <c r="J355" s="342">
        <v>1</v>
      </c>
      <c r="K355" s="342"/>
      <c r="L355" s="342"/>
      <c r="M355" s="342">
        <v>1</v>
      </c>
      <c r="N355" s="342"/>
      <c r="O355" s="342">
        <v>1</v>
      </c>
      <c r="P355" s="343">
        <v>4194.25</v>
      </c>
      <c r="Q355" s="344">
        <v>1</v>
      </c>
    </row>
    <row r="356" spans="1:17" s="7" customFormat="1" ht="13" x14ac:dyDescent="0.2">
      <c r="A356" s="340">
        <v>349</v>
      </c>
      <c r="B356" s="640" t="s">
        <v>13004</v>
      </c>
      <c r="C356" s="230" t="s">
        <v>2089</v>
      </c>
      <c r="D356" s="230" t="s">
        <v>14103</v>
      </c>
      <c r="E356" s="341" t="s">
        <v>1685</v>
      </c>
      <c r="F356" s="230" t="s">
        <v>4367</v>
      </c>
      <c r="G356" s="342">
        <v>1</v>
      </c>
      <c r="H356" s="342"/>
      <c r="I356" s="342">
        <v>1</v>
      </c>
      <c r="J356" s="342">
        <v>1</v>
      </c>
      <c r="K356" s="342"/>
      <c r="L356" s="342"/>
      <c r="M356" s="342">
        <v>1</v>
      </c>
      <c r="N356" s="342"/>
      <c r="O356" s="342">
        <v>1</v>
      </c>
      <c r="P356" s="343">
        <v>4437</v>
      </c>
      <c r="Q356" s="344">
        <v>1</v>
      </c>
    </row>
    <row r="357" spans="1:17" s="7" customFormat="1" ht="13" x14ac:dyDescent="0.2">
      <c r="A357" s="340">
        <v>350</v>
      </c>
      <c r="B357" s="640" t="s">
        <v>13007</v>
      </c>
      <c r="C357" s="230" t="s">
        <v>2089</v>
      </c>
      <c r="D357" s="230" t="s">
        <v>14104</v>
      </c>
      <c r="E357" s="341" t="s">
        <v>1685</v>
      </c>
      <c r="F357" s="230" t="s">
        <v>4367</v>
      </c>
      <c r="G357" s="342">
        <v>1</v>
      </c>
      <c r="H357" s="342"/>
      <c r="I357" s="342">
        <v>1</v>
      </c>
      <c r="J357" s="342">
        <v>1</v>
      </c>
      <c r="K357" s="342"/>
      <c r="L357" s="342"/>
      <c r="M357" s="342">
        <v>1</v>
      </c>
      <c r="N357" s="342"/>
      <c r="O357" s="342">
        <v>1</v>
      </c>
      <c r="P357" s="343">
        <v>3258.25</v>
      </c>
      <c r="Q357" s="344">
        <v>1</v>
      </c>
    </row>
    <row r="358" spans="1:17" s="7" customFormat="1" ht="13" x14ac:dyDescent="0.2">
      <c r="A358" s="340">
        <v>351</v>
      </c>
      <c r="B358" s="640" t="s">
        <v>13008</v>
      </c>
      <c r="C358" s="230" t="s">
        <v>2089</v>
      </c>
      <c r="D358" s="230" t="s">
        <v>14105</v>
      </c>
      <c r="E358" s="341" t="s">
        <v>1685</v>
      </c>
      <c r="F358" s="230" t="s">
        <v>4367</v>
      </c>
      <c r="G358" s="342">
        <v>1</v>
      </c>
      <c r="H358" s="342"/>
      <c r="I358" s="342">
        <v>1</v>
      </c>
      <c r="J358" s="342">
        <v>1</v>
      </c>
      <c r="K358" s="342"/>
      <c r="L358" s="342"/>
      <c r="M358" s="342">
        <v>1</v>
      </c>
      <c r="N358" s="342"/>
      <c r="O358" s="342">
        <v>1</v>
      </c>
      <c r="P358" s="343">
        <v>5183.5</v>
      </c>
      <c r="Q358" s="344">
        <v>1</v>
      </c>
    </row>
    <row r="359" spans="1:17" s="7" customFormat="1" ht="13" x14ac:dyDescent="0.2">
      <c r="A359" s="340">
        <v>352</v>
      </c>
      <c r="B359" s="640" t="s">
        <v>13010</v>
      </c>
      <c r="C359" s="230" t="s">
        <v>2089</v>
      </c>
      <c r="D359" s="230" t="s">
        <v>14106</v>
      </c>
      <c r="E359" s="341" t="s">
        <v>1685</v>
      </c>
      <c r="F359" s="230" t="s">
        <v>4367</v>
      </c>
      <c r="G359" s="342">
        <v>1</v>
      </c>
      <c r="H359" s="342"/>
      <c r="I359" s="342">
        <v>1</v>
      </c>
      <c r="J359" s="342">
        <v>1</v>
      </c>
      <c r="K359" s="342"/>
      <c r="L359" s="342"/>
      <c r="M359" s="342">
        <v>1</v>
      </c>
      <c r="N359" s="342"/>
      <c r="O359" s="342">
        <v>1</v>
      </c>
      <c r="P359" s="343">
        <v>3425.75</v>
      </c>
      <c r="Q359" s="344">
        <v>1</v>
      </c>
    </row>
    <row r="360" spans="1:17" s="7" customFormat="1" ht="13" x14ac:dyDescent="0.2">
      <c r="A360" s="340">
        <v>353</v>
      </c>
      <c r="B360" s="640" t="s">
        <v>13011</v>
      </c>
      <c r="C360" s="230" t="s">
        <v>2089</v>
      </c>
      <c r="D360" s="230" t="s">
        <v>14107</v>
      </c>
      <c r="E360" s="341" t="s">
        <v>1685</v>
      </c>
      <c r="F360" s="230" t="s">
        <v>4367</v>
      </c>
      <c r="G360" s="342">
        <v>1</v>
      </c>
      <c r="H360" s="342"/>
      <c r="I360" s="342">
        <v>1</v>
      </c>
      <c r="J360" s="342"/>
      <c r="K360" s="342"/>
      <c r="L360" s="342"/>
      <c r="M360" s="342">
        <v>1</v>
      </c>
      <c r="N360" s="342"/>
      <c r="O360" s="342">
        <v>1</v>
      </c>
      <c r="P360" s="343">
        <v>38</v>
      </c>
      <c r="Q360" s="344">
        <v>1</v>
      </c>
    </row>
    <row r="361" spans="1:17" s="7" customFormat="1" ht="13" x14ac:dyDescent="0.2">
      <c r="A361" s="340">
        <v>354</v>
      </c>
      <c r="B361" s="640" t="s">
        <v>13012</v>
      </c>
      <c r="C361" s="230" t="s">
        <v>2089</v>
      </c>
      <c r="D361" s="230" t="s">
        <v>14108</v>
      </c>
      <c r="E361" s="341" t="s">
        <v>1685</v>
      </c>
      <c r="F361" s="230" t="s">
        <v>4367</v>
      </c>
      <c r="G361" s="342">
        <v>1</v>
      </c>
      <c r="H361" s="342"/>
      <c r="I361" s="342">
        <v>1</v>
      </c>
      <c r="J361" s="342">
        <v>1</v>
      </c>
      <c r="K361" s="342"/>
      <c r="L361" s="342"/>
      <c r="M361" s="342">
        <v>1</v>
      </c>
      <c r="N361" s="342"/>
      <c r="O361" s="342">
        <v>1</v>
      </c>
      <c r="P361" s="343">
        <v>3307</v>
      </c>
      <c r="Q361" s="344">
        <v>1</v>
      </c>
    </row>
    <row r="362" spans="1:17" s="7" customFormat="1" ht="13" x14ac:dyDescent="0.2">
      <c r="A362" s="340">
        <v>355</v>
      </c>
      <c r="B362" s="640" t="s">
        <v>13013</v>
      </c>
      <c r="C362" s="230" t="s">
        <v>2089</v>
      </c>
      <c r="D362" s="230" t="s">
        <v>14109</v>
      </c>
      <c r="E362" s="341" t="s">
        <v>1685</v>
      </c>
      <c r="F362" s="230" t="s">
        <v>4367</v>
      </c>
      <c r="G362" s="342">
        <v>1</v>
      </c>
      <c r="H362" s="342"/>
      <c r="I362" s="342">
        <v>1</v>
      </c>
      <c r="J362" s="342">
        <v>1</v>
      </c>
      <c r="K362" s="342"/>
      <c r="L362" s="342"/>
      <c r="M362" s="342">
        <v>1</v>
      </c>
      <c r="N362" s="342"/>
      <c r="O362" s="342">
        <v>1</v>
      </c>
      <c r="P362" s="343">
        <v>3300.25</v>
      </c>
      <c r="Q362" s="344">
        <v>1</v>
      </c>
    </row>
    <row r="363" spans="1:17" s="7" customFormat="1" ht="13" x14ac:dyDescent="0.2">
      <c r="A363" s="340">
        <v>356</v>
      </c>
      <c r="B363" s="640" t="s">
        <v>13014</v>
      </c>
      <c r="C363" s="230" t="s">
        <v>2089</v>
      </c>
      <c r="D363" s="230" t="s">
        <v>14110</v>
      </c>
      <c r="E363" s="341" t="s">
        <v>1685</v>
      </c>
      <c r="F363" s="230" t="s">
        <v>4367</v>
      </c>
      <c r="G363" s="342">
        <v>1</v>
      </c>
      <c r="H363" s="342"/>
      <c r="I363" s="342">
        <v>1</v>
      </c>
      <c r="J363" s="342"/>
      <c r="K363" s="342"/>
      <c r="L363" s="342"/>
      <c r="M363" s="342">
        <v>1</v>
      </c>
      <c r="N363" s="342"/>
      <c r="O363" s="342">
        <v>1</v>
      </c>
      <c r="P363" s="343">
        <v>92</v>
      </c>
      <c r="Q363" s="344">
        <v>1</v>
      </c>
    </row>
    <row r="364" spans="1:17" s="7" customFormat="1" ht="13" x14ac:dyDescent="0.2">
      <c r="A364" s="340">
        <v>357</v>
      </c>
      <c r="B364" s="640" t="s">
        <v>13015</v>
      </c>
      <c r="C364" s="230" t="s">
        <v>2089</v>
      </c>
      <c r="D364" s="230" t="s">
        <v>14111</v>
      </c>
      <c r="E364" s="341" t="s">
        <v>1685</v>
      </c>
      <c r="F364" s="230" t="s">
        <v>4367</v>
      </c>
      <c r="G364" s="342">
        <v>1</v>
      </c>
      <c r="H364" s="342"/>
      <c r="I364" s="342">
        <v>1</v>
      </c>
      <c r="J364" s="342">
        <v>1</v>
      </c>
      <c r="K364" s="342"/>
      <c r="L364" s="342"/>
      <c r="M364" s="342">
        <v>1</v>
      </c>
      <c r="N364" s="342"/>
      <c r="O364" s="342">
        <v>1</v>
      </c>
      <c r="P364" s="343">
        <v>4130</v>
      </c>
      <c r="Q364" s="344">
        <v>1</v>
      </c>
    </row>
    <row r="365" spans="1:17" s="7" customFormat="1" ht="13" x14ac:dyDescent="0.2">
      <c r="A365" s="340">
        <v>358</v>
      </c>
      <c r="B365" s="640" t="s">
        <v>13016</v>
      </c>
      <c r="C365" s="230" t="s">
        <v>2089</v>
      </c>
      <c r="D365" s="230" t="s">
        <v>14112</v>
      </c>
      <c r="E365" s="341" t="s">
        <v>1685</v>
      </c>
      <c r="F365" s="230" t="s">
        <v>4367</v>
      </c>
      <c r="G365" s="342">
        <v>1</v>
      </c>
      <c r="H365" s="342"/>
      <c r="I365" s="342">
        <v>1</v>
      </c>
      <c r="J365" s="342"/>
      <c r="K365" s="342"/>
      <c r="L365" s="342"/>
      <c r="M365" s="342">
        <v>1</v>
      </c>
      <c r="N365" s="342"/>
      <c r="O365" s="342">
        <v>1</v>
      </c>
      <c r="P365" s="343">
        <v>60</v>
      </c>
      <c r="Q365" s="344">
        <v>1</v>
      </c>
    </row>
    <row r="366" spans="1:17" s="7" customFormat="1" ht="13" x14ac:dyDescent="0.2">
      <c r="A366" s="340">
        <v>359</v>
      </c>
      <c r="B366" s="640" t="s">
        <v>2126</v>
      </c>
      <c r="C366" s="230" t="s">
        <v>2089</v>
      </c>
      <c r="D366" s="230" t="s">
        <v>14113</v>
      </c>
      <c r="E366" s="341" t="s">
        <v>1685</v>
      </c>
      <c r="F366" s="230" t="s">
        <v>4367</v>
      </c>
      <c r="G366" s="342">
        <v>1</v>
      </c>
      <c r="H366" s="342"/>
      <c r="I366" s="342">
        <v>1</v>
      </c>
      <c r="J366" s="342"/>
      <c r="K366" s="342"/>
      <c r="L366" s="342"/>
      <c r="M366" s="342">
        <v>1</v>
      </c>
      <c r="N366" s="342"/>
      <c r="O366" s="342">
        <v>1</v>
      </c>
      <c r="P366" s="343">
        <v>426</v>
      </c>
      <c r="Q366" s="344">
        <v>1</v>
      </c>
    </row>
    <row r="367" spans="1:17" s="7" customFormat="1" ht="13" x14ac:dyDescent="0.2">
      <c r="A367" s="340">
        <v>360</v>
      </c>
      <c r="B367" s="640" t="s">
        <v>13017</v>
      </c>
      <c r="C367" s="230" t="s">
        <v>2089</v>
      </c>
      <c r="D367" s="230" t="s">
        <v>14114</v>
      </c>
      <c r="E367" s="341" t="s">
        <v>1685</v>
      </c>
      <c r="F367" s="230" t="s">
        <v>4367</v>
      </c>
      <c r="G367" s="342">
        <v>1</v>
      </c>
      <c r="H367" s="342"/>
      <c r="I367" s="342">
        <v>1</v>
      </c>
      <c r="J367" s="342">
        <v>1</v>
      </c>
      <c r="K367" s="342"/>
      <c r="L367" s="342"/>
      <c r="M367" s="342">
        <v>1</v>
      </c>
      <c r="N367" s="342"/>
      <c r="O367" s="342">
        <v>1</v>
      </c>
      <c r="P367" s="343">
        <v>3434</v>
      </c>
      <c r="Q367" s="344">
        <v>1</v>
      </c>
    </row>
    <row r="368" spans="1:17" s="7" customFormat="1" ht="13" x14ac:dyDescent="0.2">
      <c r="A368" s="340">
        <v>361</v>
      </c>
      <c r="B368" s="640" t="s">
        <v>13019</v>
      </c>
      <c r="C368" s="230" t="s">
        <v>2089</v>
      </c>
      <c r="D368" s="230" t="s">
        <v>14115</v>
      </c>
      <c r="E368" s="341" t="s">
        <v>1685</v>
      </c>
      <c r="F368" s="230" t="s">
        <v>4367</v>
      </c>
      <c r="G368" s="342">
        <v>1</v>
      </c>
      <c r="H368" s="342"/>
      <c r="I368" s="342">
        <v>1</v>
      </c>
      <c r="J368" s="342">
        <v>1</v>
      </c>
      <c r="K368" s="342"/>
      <c r="L368" s="342"/>
      <c r="M368" s="342">
        <v>1</v>
      </c>
      <c r="N368" s="342"/>
      <c r="O368" s="342">
        <v>1</v>
      </c>
      <c r="P368" s="343">
        <v>2607.75</v>
      </c>
      <c r="Q368" s="344">
        <v>1</v>
      </c>
    </row>
    <row r="369" spans="1:17" s="7" customFormat="1" ht="13" x14ac:dyDescent="0.2">
      <c r="A369" s="340">
        <v>362</v>
      </c>
      <c r="B369" s="640" t="s">
        <v>13021</v>
      </c>
      <c r="C369" s="230" t="s">
        <v>2089</v>
      </c>
      <c r="D369" s="230" t="s">
        <v>14116</v>
      </c>
      <c r="E369" s="341" t="s">
        <v>1685</v>
      </c>
      <c r="F369" s="230" t="s">
        <v>4367</v>
      </c>
      <c r="G369" s="342">
        <v>1</v>
      </c>
      <c r="H369" s="342"/>
      <c r="I369" s="342">
        <v>1</v>
      </c>
      <c r="J369" s="342">
        <v>1</v>
      </c>
      <c r="K369" s="342"/>
      <c r="L369" s="342"/>
      <c r="M369" s="342">
        <v>1</v>
      </c>
      <c r="N369" s="342"/>
      <c r="O369" s="342">
        <v>1</v>
      </c>
      <c r="P369" s="343">
        <v>2983.5</v>
      </c>
      <c r="Q369" s="344">
        <v>1</v>
      </c>
    </row>
    <row r="370" spans="1:17" s="7" customFormat="1" ht="13" x14ac:dyDescent="0.2">
      <c r="A370" s="340">
        <v>363</v>
      </c>
      <c r="B370" s="640" t="s">
        <v>13022</v>
      </c>
      <c r="C370" s="230" t="s">
        <v>2089</v>
      </c>
      <c r="D370" s="230" t="s">
        <v>14117</v>
      </c>
      <c r="E370" s="341" t="s">
        <v>1685</v>
      </c>
      <c r="F370" s="230" t="s">
        <v>4367</v>
      </c>
      <c r="G370" s="342">
        <v>1</v>
      </c>
      <c r="H370" s="342"/>
      <c r="I370" s="342">
        <v>1</v>
      </c>
      <c r="J370" s="342">
        <v>1</v>
      </c>
      <c r="K370" s="342"/>
      <c r="L370" s="342"/>
      <c r="M370" s="342">
        <v>1</v>
      </c>
      <c r="N370" s="342"/>
      <c r="O370" s="342">
        <v>1</v>
      </c>
      <c r="P370" s="343">
        <v>4364.25</v>
      </c>
      <c r="Q370" s="344">
        <v>1</v>
      </c>
    </row>
    <row r="371" spans="1:17" s="7" customFormat="1" ht="13" x14ac:dyDescent="0.2">
      <c r="A371" s="340">
        <v>364</v>
      </c>
      <c r="B371" s="640" t="s">
        <v>2127</v>
      </c>
      <c r="C371" s="230" t="s">
        <v>2089</v>
      </c>
      <c r="D371" s="230" t="s">
        <v>14118</v>
      </c>
      <c r="E371" s="341" t="s">
        <v>1685</v>
      </c>
      <c r="F371" s="230" t="s">
        <v>4367</v>
      </c>
      <c r="G371" s="342">
        <v>1</v>
      </c>
      <c r="H371" s="342"/>
      <c r="I371" s="342">
        <v>1</v>
      </c>
      <c r="J371" s="342">
        <v>1</v>
      </c>
      <c r="K371" s="342"/>
      <c r="L371" s="342"/>
      <c r="M371" s="342">
        <v>1</v>
      </c>
      <c r="N371" s="342"/>
      <c r="O371" s="342">
        <v>1</v>
      </c>
      <c r="P371" s="343">
        <v>1263</v>
      </c>
      <c r="Q371" s="344">
        <v>1</v>
      </c>
    </row>
    <row r="372" spans="1:17" s="7" customFormat="1" ht="13" x14ac:dyDescent="0.2">
      <c r="A372" s="340">
        <v>365</v>
      </c>
      <c r="B372" s="640" t="s">
        <v>8632</v>
      </c>
      <c r="C372" s="230" t="s">
        <v>2089</v>
      </c>
      <c r="D372" s="230" t="s">
        <v>14119</v>
      </c>
      <c r="E372" s="341" t="s">
        <v>1685</v>
      </c>
      <c r="F372" s="230" t="s">
        <v>4367</v>
      </c>
      <c r="G372" s="342">
        <v>1</v>
      </c>
      <c r="H372" s="342"/>
      <c r="I372" s="342">
        <v>1</v>
      </c>
      <c r="J372" s="342"/>
      <c r="K372" s="342"/>
      <c r="L372" s="342"/>
      <c r="M372" s="342">
        <v>1</v>
      </c>
      <c r="N372" s="342"/>
      <c r="O372" s="342">
        <v>1</v>
      </c>
      <c r="P372" s="343">
        <v>108</v>
      </c>
      <c r="Q372" s="344">
        <v>1</v>
      </c>
    </row>
    <row r="373" spans="1:17" s="7" customFormat="1" ht="13" x14ac:dyDescent="0.2">
      <c r="A373" s="340">
        <v>366</v>
      </c>
      <c r="B373" s="640" t="s">
        <v>13023</v>
      </c>
      <c r="C373" s="230" t="s">
        <v>2089</v>
      </c>
      <c r="D373" s="230" t="s">
        <v>14120</v>
      </c>
      <c r="E373" s="341" t="s">
        <v>1685</v>
      </c>
      <c r="F373" s="230" t="s">
        <v>4367</v>
      </c>
      <c r="G373" s="342">
        <v>1</v>
      </c>
      <c r="H373" s="342"/>
      <c r="I373" s="342">
        <v>1</v>
      </c>
      <c r="J373" s="342">
        <v>1</v>
      </c>
      <c r="K373" s="342"/>
      <c r="L373" s="342"/>
      <c r="M373" s="342">
        <v>1</v>
      </c>
      <c r="N373" s="342"/>
      <c r="O373" s="342">
        <v>1</v>
      </c>
      <c r="P373" s="343">
        <v>2628.5</v>
      </c>
      <c r="Q373" s="344">
        <v>1</v>
      </c>
    </row>
    <row r="374" spans="1:17" s="7" customFormat="1" ht="13" x14ac:dyDescent="0.2">
      <c r="A374" s="340">
        <v>367</v>
      </c>
      <c r="B374" s="640" t="s">
        <v>13024</v>
      </c>
      <c r="C374" s="230" t="s">
        <v>2089</v>
      </c>
      <c r="D374" s="230" t="s">
        <v>14121</v>
      </c>
      <c r="E374" s="341" t="s">
        <v>1685</v>
      </c>
      <c r="F374" s="230" t="s">
        <v>4367</v>
      </c>
      <c r="G374" s="342">
        <v>1</v>
      </c>
      <c r="H374" s="342"/>
      <c r="I374" s="342">
        <v>1</v>
      </c>
      <c r="J374" s="342">
        <v>1</v>
      </c>
      <c r="K374" s="342"/>
      <c r="L374" s="342"/>
      <c r="M374" s="342">
        <v>1</v>
      </c>
      <c r="N374" s="342"/>
      <c r="O374" s="342">
        <v>1</v>
      </c>
      <c r="P374" s="343">
        <v>3855.25</v>
      </c>
      <c r="Q374" s="344">
        <v>1</v>
      </c>
    </row>
    <row r="375" spans="1:17" s="7" customFormat="1" ht="13" x14ac:dyDescent="0.2">
      <c r="A375" s="340">
        <v>368</v>
      </c>
      <c r="B375" s="640" t="s">
        <v>8633</v>
      </c>
      <c r="C375" s="230" t="s">
        <v>2089</v>
      </c>
      <c r="D375" s="230" t="s">
        <v>14122</v>
      </c>
      <c r="E375" s="341" t="s">
        <v>1685</v>
      </c>
      <c r="F375" s="230" t="s">
        <v>4367</v>
      </c>
      <c r="G375" s="342">
        <v>1</v>
      </c>
      <c r="H375" s="342"/>
      <c r="I375" s="342">
        <v>1</v>
      </c>
      <c r="J375" s="342"/>
      <c r="K375" s="342"/>
      <c r="L375" s="342"/>
      <c r="M375" s="342">
        <v>1</v>
      </c>
      <c r="N375" s="342"/>
      <c r="O375" s="342">
        <v>1</v>
      </c>
      <c r="P375" s="343">
        <v>104</v>
      </c>
      <c r="Q375" s="344">
        <v>1</v>
      </c>
    </row>
    <row r="376" spans="1:17" s="7" customFormat="1" ht="13" x14ac:dyDescent="0.2">
      <c r="A376" s="340">
        <v>369</v>
      </c>
      <c r="B376" s="640" t="s">
        <v>13025</v>
      </c>
      <c r="C376" s="230" t="s">
        <v>2089</v>
      </c>
      <c r="D376" s="230" t="s">
        <v>14123</v>
      </c>
      <c r="E376" s="341" t="s">
        <v>1685</v>
      </c>
      <c r="F376" s="230" t="s">
        <v>4367</v>
      </c>
      <c r="G376" s="342">
        <v>1</v>
      </c>
      <c r="H376" s="342"/>
      <c r="I376" s="342">
        <v>1</v>
      </c>
      <c r="J376" s="342">
        <v>1</v>
      </c>
      <c r="K376" s="342"/>
      <c r="L376" s="342"/>
      <c r="M376" s="342">
        <v>1</v>
      </c>
      <c r="N376" s="342"/>
      <c r="O376" s="342">
        <v>1</v>
      </c>
      <c r="P376" s="343">
        <v>4050.25</v>
      </c>
      <c r="Q376" s="344">
        <v>1</v>
      </c>
    </row>
    <row r="377" spans="1:17" s="7" customFormat="1" ht="13" x14ac:dyDescent="0.2">
      <c r="A377" s="340">
        <v>370</v>
      </c>
      <c r="B377" s="640" t="s">
        <v>13026</v>
      </c>
      <c r="C377" s="230" t="s">
        <v>2089</v>
      </c>
      <c r="D377" s="230" t="s">
        <v>14124</v>
      </c>
      <c r="E377" s="341" t="s">
        <v>1685</v>
      </c>
      <c r="F377" s="230" t="s">
        <v>4367</v>
      </c>
      <c r="G377" s="342">
        <v>1</v>
      </c>
      <c r="H377" s="342"/>
      <c r="I377" s="342">
        <v>1</v>
      </c>
      <c r="J377" s="342"/>
      <c r="K377" s="342"/>
      <c r="L377" s="342"/>
      <c r="M377" s="342">
        <v>1</v>
      </c>
      <c r="N377" s="342"/>
      <c r="O377" s="342">
        <v>1</v>
      </c>
      <c r="P377" s="343">
        <v>68</v>
      </c>
      <c r="Q377" s="344">
        <v>1</v>
      </c>
    </row>
    <row r="378" spans="1:17" s="7" customFormat="1" ht="13" x14ac:dyDescent="0.2">
      <c r="A378" s="340">
        <v>371</v>
      </c>
      <c r="B378" s="640" t="s">
        <v>13027</v>
      </c>
      <c r="C378" s="230" t="s">
        <v>2089</v>
      </c>
      <c r="D378" s="230" t="s">
        <v>14125</v>
      </c>
      <c r="E378" s="341" t="s">
        <v>1685</v>
      </c>
      <c r="F378" s="230" t="s">
        <v>4367</v>
      </c>
      <c r="G378" s="342">
        <v>1</v>
      </c>
      <c r="H378" s="342"/>
      <c r="I378" s="342">
        <v>1</v>
      </c>
      <c r="J378" s="342">
        <v>1</v>
      </c>
      <c r="K378" s="342"/>
      <c r="L378" s="342"/>
      <c r="M378" s="342">
        <v>1</v>
      </c>
      <c r="N378" s="342"/>
      <c r="O378" s="342">
        <v>1</v>
      </c>
      <c r="P378" s="343">
        <v>3278.75</v>
      </c>
      <c r="Q378" s="344">
        <v>1</v>
      </c>
    </row>
    <row r="379" spans="1:17" s="7" customFormat="1" ht="13" x14ac:dyDescent="0.2">
      <c r="A379" s="340">
        <v>372</v>
      </c>
      <c r="B379" s="640" t="s">
        <v>13028</v>
      </c>
      <c r="C379" s="230" t="s">
        <v>2089</v>
      </c>
      <c r="D379" s="230" t="s">
        <v>14126</v>
      </c>
      <c r="E379" s="341" t="s">
        <v>1685</v>
      </c>
      <c r="F379" s="230" t="s">
        <v>4367</v>
      </c>
      <c r="G379" s="342">
        <v>1</v>
      </c>
      <c r="H379" s="342"/>
      <c r="I379" s="342">
        <v>1</v>
      </c>
      <c r="J379" s="342"/>
      <c r="K379" s="342"/>
      <c r="L379" s="342"/>
      <c r="M379" s="342">
        <v>1</v>
      </c>
      <c r="N379" s="342"/>
      <c r="O379" s="342">
        <v>1</v>
      </c>
      <c r="P379" s="343">
        <v>85</v>
      </c>
      <c r="Q379" s="344">
        <v>1</v>
      </c>
    </row>
    <row r="380" spans="1:17" s="7" customFormat="1" ht="13" x14ac:dyDescent="0.2">
      <c r="A380" s="340">
        <v>373</v>
      </c>
      <c r="B380" s="640" t="s">
        <v>13029</v>
      </c>
      <c r="C380" s="230" t="s">
        <v>2089</v>
      </c>
      <c r="D380" s="230" t="s">
        <v>14127</v>
      </c>
      <c r="E380" s="341" t="s">
        <v>1685</v>
      </c>
      <c r="F380" s="230" t="s">
        <v>4367</v>
      </c>
      <c r="G380" s="342">
        <v>1</v>
      </c>
      <c r="H380" s="342"/>
      <c r="I380" s="342">
        <v>1</v>
      </c>
      <c r="J380" s="342">
        <v>1</v>
      </c>
      <c r="K380" s="342">
        <v>1</v>
      </c>
      <c r="L380" s="342"/>
      <c r="M380" s="342">
        <v>1</v>
      </c>
      <c r="N380" s="342"/>
      <c r="O380" s="342">
        <v>1</v>
      </c>
      <c r="P380" s="343">
        <v>5402.5</v>
      </c>
      <c r="Q380" s="344">
        <v>1</v>
      </c>
    </row>
    <row r="381" spans="1:17" s="7" customFormat="1" ht="13" x14ac:dyDescent="0.2">
      <c r="A381" s="340">
        <v>374</v>
      </c>
      <c r="B381" s="640" t="s">
        <v>6955</v>
      </c>
      <c r="C381" s="230" t="s">
        <v>2089</v>
      </c>
      <c r="D381" s="230" t="s">
        <v>14128</v>
      </c>
      <c r="E381" s="341" t="s">
        <v>1685</v>
      </c>
      <c r="F381" s="230" t="s">
        <v>4367</v>
      </c>
      <c r="G381" s="342">
        <v>1</v>
      </c>
      <c r="H381" s="342"/>
      <c r="I381" s="342">
        <v>1</v>
      </c>
      <c r="J381" s="342"/>
      <c r="K381" s="342"/>
      <c r="L381" s="342"/>
      <c r="M381" s="342">
        <v>1</v>
      </c>
      <c r="N381" s="342"/>
      <c r="O381" s="342">
        <v>1</v>
      </c>
      <c r="P381" s="343">
        <v>1244</v>
      </c>
      <c r="Q381" s="344">
        <v>1</v>
      </c>
    </row>
    <row r="382" spans="1:17" s="7" customFormat="1" ht="13" x14ac:dyDescent="0.2">
      <c r="A382" s="340">
        <v>375</v>
      </c>
      <c r="B382" s="640" t="s">
        <v>13030</v>
      </c>
      <c r="C382" s="230" t="s">
        <v>2089</v>
      </c>
      <c r="D382" s="230" t="s">
        <v>14129</v>
      </c>
      <c r="E382" s="341" t="s">
        <v>1685</v>
      </c>
      <c r="F382" s="230" t="s">
        <v>4367</v>
      </c>
      <c r="G382" s="342">
        <v>1</v>
      </c>
      <c r="H382" s="342"/>
      <c r="I382" s="342">
        <v>1</v>
      </c>
      <c r="J382" s="342">
        <v>1</v>
      </c>
      <c r="K382" s="342"/>
      <c r="L382" s="342"/>
      <c r="M382" s="342">
        <v>1</v>
      </c>
      <c r="N382" s="342"/>
      <c r="O382" s="342">
        <v>1</v>
      </c>
      <c r="P382" s="343">
        <v>2981.5</v>
      </c>
      <c r="Q382" s="344">
        <v>1</v>
      </c>
    </row>
    <row r="383" spans="1:17" s="7" customFormat="1" ht="13" x14ac:dyDescent="0.2">
      <c r="A383" s="340">
        <v>376</v>
      </c>
      <c r="B383" s="640" t="s">
        <v>13031</v>
      </c>
      <c r="C383" s="230" t="s">
        <v>2089</v>
      </c>
      <c r="D383" s="230" t="s">
        <v>14130</v>
      </c>
      <c r="E383" s="341" t="s">
        <v>1685</v>
      </c>
      <c r="F383" s="230" t="s">
        <v>4367</v>
      </c>
      <c r="G383" s="342">
        <v>1</v>
      </c>
      <c r="H383" s="342"/>
      <c r="I383" s="342">
        <v>1</v>
      </c>
      <c r="J383" s="342"/>
      <c r="K383" s="342"/>
      <c r="L383" s="342"/>
      <c r="M383" s="342">
        <v>1</v>
      </c>
      <c r="N383" s="342"/>
      <c r="O383" s="342">
        <v>1</v>
      </c>
      <c r="P383" s="343">
        <v>102</v>
      </c>
      <c r="Q383" s="344">
        <v>1</v>
      </c>
    </row>
    <row r="384" spans="1:17" s="7" customFormat="1" ht="13" x14ac:dyDescent="0.2">
      <c r="A384" s="340">
        <v>377</v>
      </c>
      <c r="B384" s="640" t="s">
        <v>8634</v>
      </c>
      <c r="C384" s="230" t="s">
        <v>2089</v>
      </c>
      <c r="D384" s="230" t="s">
        <v>14131</v>
      </c>
      <c r="E384" s="341" t="s">
        <v>1685</v>
      </c>
      <c r="F384" s="230" t="s">
        <v>4367</v>
      </c>
      <c r="G384" s="342">
        <v>1</v>
      </c>
      <c r="H384" s="342"/>
      <c r="I384" s="342">
        <v>1</v>
      </c>
      <c r="J384" s="342"/>
      <c r="K384" s="342"/>
      <c r="L384" s="342"/>
      <c r="M384" s="342">
        <v>1</v>
      </c>
      <c r="N384" s="342"/>
      <c r="O384" s="342">
        <v>1</v>
      </c>
      <c r="P384" s="343">
        <v>727</v>
      </c>
      <c r="Q384" s="344">
        <v>1</v>
      </c>
    </row>
    <row r="385" spans="1:17" s="7" customFormat="1" ht="13" x14ac:dyDescent="0.2">
      <c r="A385" s="340">
        <v>378</v>
      </c>
      <c r="B385" s="640" t="s">
        <v>8323</v>
      </c>
      <c r="C385" s="230" t="s">
        <v>2089</v>
      </c>
      <c r="D385" s="230" t="s">
        <v>14132</v>
      </c>
      <c r="E385" s="341" t="s">
        <v>1685</v>
      </c>
      <c r="F385" s="230" t="s">
        <v>4367</v>
      </c>
      <c r="G385" s="342">
        <v>1</v>
      </c>
      <c r="H385" s="342"/>
      <c r="I385" s="342">
        <v>1</v>
      </c>
      <c r="J385" s="342"/>
      <c r="K385" s="342"/>
      <c r="L385" s="342"/>
      <c r="M385" s="342">
        <v>1</v>
      </c>
      <c r="N385" s="342"/>
      <c r="O385" s="342">
        <v>1</v>
      </c>
      <c r="P385" s="343">
        <v>1166</v>
      </c>
      <c r="Q385" s="344">
        <v>1</v>
      </c>
    </row>
    <row r="386" spans="1:17" s="7" customFormat="1" ht="13" x14ac:dyDescent="0.2">
      <c r="A386" s="340">
        <v>379</v>
      </c>
      <c r="B386" s="640" t="s">
        <v>13032</v>
      </c>
      <c r="C386" s="230" t="s">
        <v>2089</v>
      </c>
      <c r="D386" s="230" t="s">
        <v>14133</v>
      </c>
      <c r="E386" s="341" t="s">
        <v>1685</v>
      </c>
      <c r="F386" s="230" t="s">
        <v>4367</v>
      </c>
      <c r="G386" s="342">
        <v>1</v>
      </c>
      <c r="H386" s="342"/>
      <c r="I386" s="342">
        <v>1</v>
      </c>
      <c r="J386" s="342">
        <v>1</v>
      </c>
      <c r="K386" s="342"/>
      <c r="L386" s="342"/>
      <c r="M386" s="342">
        <v>1</v>
      </c>
      <c r="N386" s="342"/>
      <c r="O386" s="342">
        <v>1</v>
      </c>
      <c r="P386" s="343">
        <v>2074.5</v>
      </c>
      <c r="Q386" s="344">
        <v>1</v>
      </c>
    </row>
    <row r="387" spans="1:17" s="7" customFormat="1" ht="13" x14ac:dyDescent="0.2">
      <c r="A387" s="340">
        <v>380</v>
      </c>
      <c r="B387" s="640" t="s">
        <v>8635</v>
      </c>
      <c r="C387" s="230" t="s">
        <v>2089</v>
      </c>
      <c r="D387" s="230" t="s">
        <v>14134</v>
      </c>
      <c r="E387" s="341" t="s">
        <v>1685</v>
      </c>
      <c r="F387" s="230" t="s">
        <v>4367</v>
      </c>
      <c r="G387" s="342">
        <v>1</v>
      </c>
      <c r="H387" s="342"/>
      <c r="I387" s="342">
        <v>1</v>
      </c>
      <c r="J387" s="342"/>
      <c r="K387" s="342"/>
      <c r="L387" s="342"/>
      <c r="M387" s="342">
        <v>1</v>
      </c>
      <c r="N387" s="342"/>
      <c r="O387" s="342">
        <v>1</v>
      </c>
      <c r="P387" s="343">
        <v>117</v>
      </c>
      <c r="Q387" s="344">
        <v>1</v>
      </c>
    </row>
    <row r="388" spans="1:17" s="7" customFormat="1" ht="13" x14ac:dyDescent="0.2">
      <c r="A388" s="340">
        <v>381</v>
      </c>
      <c r="B388" s="640" t="s">
        <v>8636</v>
      </c>
      <c r="C388" s="230" t="s">
        <v>2089</v>
      </c>
      <c r="D388" s="230" t="s">
        <v>14135</v>
      </c>
      <c r="E388" s="341" t="s">
        <v>1685</v>
      </c>
      <c r="F388" s="230" t="s">
        <v>4367</v>
      </c>
      <c r="G388" s="342">
        <v>1</v>
      </c>
      <c r="H388" s="342"/>
      <c r="I388" s="342">
        <v>1</v>
      </c>
      <c r="J388" s="342"/>
      <c r="K388" s="342"/>
      <c r="L388" s="342"/>
      <c r="M388" s="342">
        <v>1</v>
      </c>
      <c r="N388" s="342"/>
      <c r="O388" s="342">
        <v>1</v>
      </c>
      <c r="P388" s="343">
        <v>550</v>
      </c>
      <c r="Q388" s="344">
        <v>1</v>
      </c>
    </row>
    <row r="389" spans="1:17" s="7" customFormat="1" ht="13" x14ac:dyDescent="0.2">
      <c r="A389" s="340">
        <v>382</v>
      </c>
      <c r="B389" s="640" t="s">
        <v>13033</v>
      </c>
      <c r="C389" s="230" t="s">
        <v>2089</v>
      </c>
      <c r="D389" s="230" t="s">
        <v>14136</v>
      </c>
      <c r="E389" s="341" t="s">
        <v>1685</v>
      </c>
      <c r="F389" s="230" t="s">
        <v>4367</v>
      </c>
      <c r="G389" s="342">
        <v>1</v>
      </c>
      <c r="H389" s="342"/>
      <c r="I389" s="342">
        <v>1</v>
      </c>
      <c r="J389" s="342">
        <v>1</v>
      </c>
      <c r="K389" s="342"/>
      <c r="L389" s="342"/>
      <c r="M389" s="342">
        <v>1</v>
      </c>
      <c r="N389" s="342"/>
      <c r="O389" s="342">
        <v>1</v>
      </c>
      <c r="P389" s="343">
        <v>1976.75</v>
      </c>
      <c r="Q389" s="344">
        <v>1</v>
      </c>
    </row>
    <row r="390" spans="1:17" s="7" customFormat="1" ht="13" x14ac:dyDescent="0.2">
      <c r="A390" s="340">
        <v>383</v>
      </c>
      <c r="B390" s="640" t="s">
        <v>8637</v>
      </c>
      <c r="C390" s="230" t="s">
        <v>2089</v>
      </c>
      <c r="D390" s="230" t="s">
        <v>14137</v>
      </c>
      <c r="E390" s="341" t="s">
        <v>1685</v>
      </c>
      <c r="F390" s="230" t="s">
        <v>4367</v>
      </c>
      <c r="G390" s="342">
        <v>1</v>
      </c>
      <c r="H390" s="342"/>
      <c r="I390" s="342">
        <v>1</v>
      </c>
      <c r="J390" s="342"/>
      <c r="K390" s="342"/>
      <c r="L390" s="342"/>
      <c r="M390" s="342">
        <v>1</v>
      </c>
      <c r="N390" s="342"/>
      <c r="O390" s="342">
        <v>1</v>
      </c>
      <c r="P390" s="343">
        <v>66</v>
      </c>
      <c r="Q390" s="344">
        <v>1</v>
      </c>
    </row>
    <row r="391" spans="1:17" s="7" customFormat="1" ht="13" x14ac:dyDescent="0.2">
      <c r="A391" s="340">
        <v>384</v>
      </c>
      <c r="B391" s="640" t="s">
        <v>8638</v>
      </c>
      <c r="C391" s="230" t="s">
        <v>2089</v>
      </c>
      <c r="D391" s="230" t="s">
        <v>14138</v>
      </c>
      <c r="E391" s="341" t="s">
        <v>1685</v>
      </c>
      <c r="F391" s="230" t="s">
        <v>4367</v>
      </c>
      <c r="G391" s="342">
        <v>1</v>
      </c>
      <c r="H391" s="342"/>
      <c r="I391" s="342">
        <v>1</v>
      </c>
      <c r="J391" s="342">
        <v>1</v>
      </c>
      <c r="K391" s="342"/>
      <c r="L391" s="342"/>
      <c r="M391" s="342">
        <v>1</v>
      </c>
      <c r="N391" s="342"/>
      <c r="O391" s="342">
        <v>1</v>
      </c>
      <c r="P391" s="343">
        <v>3249.5</v>
      </c>
      <c r="Q391" s="344">
        <v>1</v>
      </c>
    </row>
    <row r="392" spans="1:17" s="7" customFormat="1" ht="13" x14ac:dyDescent="0.2">
      <c r="A392" s="340">
        <v>385</v>
      </c>
      <c r="B392" s="640" t="s">
        <v>13034</v>
      </c>
      <c r="C392" s="230" t="s">
        <v>2089</v>
      </c>
      <c r="D392" s="230" t="s">
        <v>14139</v>
      </c>
      <c r="E392" s="341" t="s">
        <v>1685</v>
      </c>
      <c r="F392" s="230" t="s">
        <v>4367</v>
      </c>
      <c r="G392" s="342">
        <v>1</v>
      </c>
      <c r="H392" s="342"/>
      <c r="I392" s="342">
        <v>1</v>
      </c>
      <c r="J392" s="342"/>
      <c r="K392" s="342"/>
      <c r="L392" s="342"/>
      <c r="M392" s="342">
        <v>1</v>
      </c>
      <c r="N392" s="342"/>
      <c r="O392" s="342">
        <v>1</v>
      </c>
      <c r="P392" s="343">
        <v>83</v>
      </c>
      <c r="Q392" s="344">
        <v>1</v>
      </c>
    </row>
    <row r="393" spans="1:17" s="7" customFormat="1" ht="13" x14ac:dyDescent="0.2">
      <c r="A393" s="340">
        <v>386</v>
      </c>
      <c r="B393" s="640" t="s">
        <v>13035</v>
      </c>
      <c r="C393" s="230" t="s">
        <v>2089</v>
      </c>
      <c r="D393" s="230" t="s">
        <v>14140</v>
      </c>
      <c r="E393" s="341" t="s">
        <v>1685</v>
      </c>
      <c r="F393" s="230" t="s">
        <v>4367</v>
      </c>
      <c r="G393" s="342">
        <v>1</v>
      </c>
      <c r="H393" s="342"/>
      <c r="I393" s="342">
        <v>1</v>
      </c>
      <c r="J393" s="342">
        <v>1</v>
      </c>
      <c r="K393" s="342"/>
      <c r="L393" s="342"/>
      <c r="M393" s="342">
        <v>1</v>
      </c>
      <c r="N393" s="342"/>
      <c r="O393" s="342">
        <v>1</v>
      </c>
      <c r="P393" s="343">
        <v>3611.75</v>
      </c>
      <c r="Q393" s="344">
        <v>1</v>
      </c>
    </row>
    <row r="394" spans="1:17" s="7" customFormat="1" ht="13" x14ac:dyDescent="0.2">
      <c r="A394" s="340">
        <v>387</v>
      </c>
      <c r="B394" s="640" t="s">
        <v>8324</v>
      </c>
      <c r="C394" s="230" t="s">
        <v>2089</v>
      </c>
      <c r="D394" s="230" t="s">
        <v>14141</v>
      </c>
      <c r="E394" s="341" t="s">
        <v>1685</v>
      </c>
      <c r="F394" s="230" t="s">
        <v>4367</v>
      </c>
      <c r="G394" s="342">
        <v>1</v>
      </c>
      <c r="H394" s="342"/>
      <c r="I394" s="342">
        <v>1</v>
      </c>
      <c r="J394" s="342"/>
      <c r="K394" s="342"/>
      <c r="L394" s="342"/>
      <c r="M394" s="342">
        <v>1</v>
      </c>
      <c r="N394" s="342"/>
      <c r="O394" s="342">
        <v>1</v>
      </c>
      <c r="P394" s="343">
        <v>304</v>
      </c>
      <c r="Q394" s="344">
        <v>1</v>
      </c>
    </row>
    <row r="395" spans="1:17" s="7" customFormat="1" ht="13" x14ac:dyDescent="0.2">
      <c r="A395" s="340">
        <v>388</v>
      </c>
      <c r="B395" s="640" t="s">
        <v>13036</v>
      </c>
      <c r="C395" s="230" t="s">
        <v>2089</v>
      </c>
      <c r="D395" s="230" t="s">
        <v>14142</v>
      </c>
      <c r="E395" s="341" t="s">
        <v>1685</v>
      </c>
      <c r="F395" s="230" t="s">
        <v>4367</v>
      </c>
      <c r="G395" s="342">
        <v>1</v>
      </c>
      <c r="H395" s="342"/>
      <c r="I395" s="342">
        <v>1</v>
      </c>
      <c r="J395" s="342">
        <v>1</v>
      </c>
      <c r="K395" s="342"/>
      <c r="L395" s="342"/>
      <c r="M395" s="342">
        <v>1</v>
      </c>
      <c r="N395" s="342"/>
      <c r="O395" s="342">
        <v>1</v>
      </c>
      <c r="P395" s="343">
        <v>3514.25</v>
      </c>
      <c r="Q395" s="344">
        <v>1</v>
      </c>
    </row>
    <row r="396" spans="1:17" s="7" customFormat="1" ht="13" x14ac:dyDescent="0.2">
      <c r="A396" s="340">
        <v>389</v>
      </c>
      <c r="B396" s="640" t="s">
        <v>13037</v>
      </c>
      <c r="C396" s="230" t="s">
        <v>2089</v>
      </c>
      <c r="D396" s="230" t="s">
        <v>14143</v>
      </c>
      <c r="E396" s="341" t="s">
        <v>1685</v>
      </c>
      <c r="F396" s="230" t="s">
        <v>4367</v>
      </c>
      <c r="G396" s="342">
        <v>1</v>
      </c>
      <c r="H396" s="342"/>
      <c r="I396" s="342">
        <v>1</v>
      </c>
      <c r="J396" s="342"/>
      <c r="K396" s="342"/>
      <c r="L396" s="342"/>
      <c r="M396" s="342">
        <v>1</v>
      </c>
      <c r="N396" s="342"/>
      <c r="O396" s="342">
        <v>1</v>
      </c>
      <c r="P396" s="343">
        <v>82</v>
      </c>
      <c r="Q396" s="344">
        <v>1</v>
      </c>
    </row>
    <row r="397" spans="1:17" s="7" customFormat="1" ht="13" x14ac:dyDescent="0.2">
      <c r="A397" s="340">
        <v>390</v>
      </c>
      <c r="B397" s="640" t="s">
        <v>13038</v>
      </c>
      <c r="C397" s="230" t="s">
        <v>2089</v>
      </c>
      <c r="D397" s="230" t="s">
        <v>14144</v>
      </c>
      <c r="E397" s="341" t="s">
        <v>1685</v>
      </c>
      <c r="F397" s="230" t="s">
        <v>4367</v>
      </c>
      <c r="G397" s="342">
        <v>1</v>
      </c>
      <c r="H397" s="342"/>
      <c r="I397" s="342">
        <v>1</v>
      </c>
      <c r="J397" s="342">
        <v>1</v>
      </c>
      <c r="K397" s="342"/>
      <c r="L397" s="342"/>
      <c r="M397" s="342">
        <v>1</v>
      </c>
      <c r="N397" s="342"/>
      <c r="O397" s="342">
        <v>1</v>
      </c>
      <c r="P397" s="343">
        <v>1225</v>
      </c>
      <c r="Q397" s="344">
        <v>1</v>
      </c>
    </row>
    <row r="398" spans="1:17" s="7" customFormat="1" ht="13" x14ac:dyDescent="0.2">
      <c r="A398" s="340">
        <v>391</v>
      </c>
      <c r="B398" s="640" t="s">
        <v>2128</v>
      </c>
      <c r="C398" s="230" t="s">
        <v>2089</v>
      </c>
      <c r="D398" s="230" t="s">
        <v>14145</v>
      </c>
      <c r="E398" s="341" t="s">
        <v>1685</v>
      </c>
      <c r="F398" s="230" t="s">
        <v>4367</v>
      </c>
      <c r="G398" s="342">
        <v>1</v>
      </c>
      <c r="H398" s="342"/>
      <c r="I398" s="342">
        <v>1</v>
      </c>
      <c r="J398" s="342"/>
      <c r="K398" s="342"/>
      <c r="L398" s="342"/>
      <c r="M398" s="342">
        <v>1</v>
      </c>
      <c r="N398" s="342"/>
      <c r="O398" s="342">
        <v>1</v>
      </c>
      <c r="P398" s="343">
        <v>108</v>
      </c>
      <c r="Q398" s="344">
        <v>1</v>
      </c>
    </row>
    <row r="399" spans="1:17" s="7" customFormat="1" ht="13" x14ac:dyDescent="0.2">
      <c r="A399" s="340">
        <v>392</v>
      </c>
      <c r="B399" s="640" t="s">
        <v>13039</v>
      </c>
      <c r="C399" s="230" t="s">
        <v>2089</v>
      </c>
      <c r="D399" s="230" t="s">
        <v>14146</v>
      </c>
      <c r="E399" s="341" t="s">
        <v>1685</v>
      </c>
      <c r="F399" s="230" t="s">
        <v>4367</v>
      </c>
      <c r="G399" s="342">
        <v>1</v>
      </c>
      <c r="H399" s="342"/>
      <c r="I399" s="342">
        <v>1</v>
      </c>
      <c r="J399" s="342">
        <v>1</v>
      </c>
      <c r="K399" s="342"/>
      <c r="L399" s="342"/>
      <c r="M399" s="342">
        <v>1</v>
      </c>
      <c r="N399" s="342"/>
      <c r="O399" s="342">
        <v>1</v>
      </c>
      <c r="P399" s="343">
        <v>2575</v>
      </c>
      <c r="Q399" s="344">
        <v>1</v>
      </c>
    </row>
    <row r="400" spans="1:17" s="7" customFormat="1" ht="13" x14ac:dyDescent="0.2">
      <c r="A400" s="340">
        <v>393</v>
      </c>
      <c r="B400" s="640" t="s">
        <v>8639</v>
      </c>
      <c r="C400" s="230" t="s">
        <v>2089</v>
      </c>
      <c r="D400" s="230" t="s">
        <v>14147</v>
      </c>
      <c r="E400" s="341" t="s">
        <v>1685</v>
      </c>
      <c r="F400" s="230" t="s">
        <v>4367</v>
      </c>
      <c r="G400" s="342">
        <v>1</v>
      </c>
      <c r="H400" s="342"/>
      <c r="I400" s="342">
        <v>1</v>
      </c>
      <c r="J400" s="342"/>
      <c r="K400" s="342"/>
      <c r="L400" s="342"/>
      <c r="M400" s="342">
        <v>1</v>
      </c>
      <c r="N400" s="342"/>
      <c r="O400" s="342">
        <v>1</v>
      </c>
      <c r="P400" s="343">
        <v>76</v>
      </c>
      <c r="Q400" s="344">
        <v>1</v>
      </c>
    </row>
    <row r="401" spans="1:17" s="7" customFormat="1" ht="13" x14ac:dyDescent="0.2">
      <c r="A401" s="340">
        <v>394</v>
      </c>
      <c r="B401" s="640" t="s">
        <v>13040</v>
      </c>
      <c r="C401" s="230" t="s">
        <v>2089</v>
      </c>
      <c r="D401" s="230" t="s">
        <v>14148</v>
      </c>
      <c r="E401" s="341" t="s">
        <v>1685</v>
      </c>
      <c r="F401" s="230" t="s">
        <v>4367</v>
      </c>
      <c r="G401" s="342">
        <v>1</v>
      </c>
      <c r="H401" s="342"/>
      <c r="I401" s="342">
        <v>1</v>
      </c>
      <c r="J401" s="342">
        <v>1</v>
      </c>
      <c r="K401" s="342"/>
      <c r="L401" s="342"/>
      <c r="M401" s="342">
        <v>1</v>
      </c>
      <c r="N401" s="342"/>
      <c r="O401" s="342">
        <v>1</v>
      </c>
      <c r="P401" s="343">
        <v>2940</v>
      </c>
      <c r="Q401" s="344">
        <v>1</v>
      </c>
    </row>
    <row r="402" spans="1:17" s="7" customFormat="1" ht="13" x14ac:dyDescent="0.2">
      <c r="A402" s="340">
        <v>395</v>
      </c>
      <c r="B402" s="640" t="s">
        <v>8640</v>
      </c>
      <c r="C402" s="230" t="s">
        <v>2089</v>
      </c>
      <c r="D402" s="230" t="s">
        <v>14149</v>
      </c>
      <c r="E402" s="341" t="s">
        <v>1685</v>
      </c>
      <c r="F402" s="230" t="s">
        <v>4367</v>
      </c>
      <c r="G402" s="342">
        <v>1</v>
      </c>
      <c r="H402" s="342"/>
      <c r="I402" s="342">
        <v>1</v>
      </c>
      <c r="J402" s="342"/>
      <c r="K402" s="342"/>
      <c r="L402" s="342"/>
      <c r="M402" s="342">
        <v>1</v>
      </c>
      <c r="N402" s="342"/>
      <c r="O402" s="342">
        <v>1</v>
      </c>
      <c r="P402" s="343">
        <v>109</v>
      </c>
      <c r="Q402" s="344">
        <v>1</v>
      </c>
    </row>
    <row r="403" spans="1:17" s="7" customFormat="1" ht="13" x14ac:dyDescent="0.2">
      <c r="A403" s="340">
        <v>396</v>
      </c>
      <c r="B403" s="640" t="s">
        <v>13041</v>
      </c>
      <c r="C403" s="230" t="s">
        <v>2089</v>
      </c>
      <c r="D403" s="230" t="s">
        <v>14150</v>
      </c>
      <c r="E403" s="341" t="s">
        <v>1685</v>
      </c>
      <c r="F403" s="230" t="s">
        <v>4367</v>
      </c>
      <c r="G403" s="342">
        <v>1</v>
      </c>
      <c r="H403" s="342"/>
      <c r="I403" s="342">
        <v>1</v>
      </c>
      <c r="J403" s="342">
        <v>1</v>
      </c>
      <c r="K403" s="342"/>
      <c r="L403" s="342"/>
      <c r="M403" s="342">
        <v>1</v>
      </c>
      <c r="N403" s="342"/>
      <c r="O403" s="342">
        <v>1</v>
      </c>
      <c r="P403" s="343">
        <v>3272.75</v>
      </c>
      <c r="Q403" s="344">
        <v>1</v>
      </c>
    </row>
    <row r="404" spans="1:17" s="7" customFormat="1" ht="13" x14ac:dyDescent="0.2">
      <c r="A404" s="340">
        <v>397</v>
      </c>
      <c r="B404" s="640" t="s">
        <v>13042</v>
      </c>
      <c r="C404" s="230" t="s">
        <v>2089</v>
      </c>
      <c r="D404" s="230" t="s">
        <v>14151</v>
      </c>
      <c r="E404" s="341" t="s">
        <v>1685</v>
      </c>
      <c r="F404" s="230" t="s">
        <v>4367</v>
      </c>
      <c r="G404" s="342">
        <v>1</v>
      </c>
      <c r="H404" s="342"/>
      <c r="I404" s="342">
        <v>1</v>
      </c>
      <c r="J404" s="342">
        <v>1</v>
      </c>
      <c r="K404" s="342"/>
      <c r="L404" s="342"/>
      <c r="M404" s="342">
        <v>1</v>
      </c>
      <c r="N404" s="342"/>
      <c r="O404" s="342">
        <v>1</v>
      </c>
      <c r="P404" s="343">
        <v>3110</v>
      </c>
      <c r="Q404" s="344">
        <v>1</v>
      </c>
    </row>
    <row r="405" spans="1:17" s="7" customFormat="1" ht="13" x14ac:dyDescent="0.2">
      <c r="A405" s="340">
        <v>398</v>
      </c>
      <c r="B405" s="640" t="s">
        <v>8641</v>
      </c>
      <c r="C405" s="230" t="s">
        <v>2089</v>
      </c>
      <c r="D405" s="230" t="s">
        <v>14152</v>
      </c>
      <c r="E405" s="341" t="s">
        <v>1685</v>
      </c>
      <c r="F405" s="230" t="s">
        <v>4367</v>
      </c>
      <c r="G405" s="342">
        <v>1</v>
      </c>
      <c r="H405" s="342"/>
      <c r="I405" s="342">
        <v>1</v>
      </c>
      <c r="J405" s="342"/>
      <c r="K405" s="342"/>
      <c r="L405" s="342"/>
      <c r="M405" s="342">
        <v>1</v>
      </c>
      <c r="N405" s="342"/>
      <c r="O405" s="342">
        <v>1</v>
      </c>
      <c r="P405" s="343">
        <v>130</v>
      </c>
      <c r="Q405" s="344">
        <v>1</v>
      </c>
    </row>
    <row r="406" spans="1:17" s="7" customFormat="1" ht="13" x14ac:dyDescent="0.2">
      <c r="A406" s="340">
        <v>399</v>
      </c>
      <c r="B406" s="640" t="s">
        <v>13043</v>
      </c>
      <c r="C406" s="230" t="s">
        <v>2089</v>
      </c>
      <c r="D406" s="230" t="s">
        <v>14153</v>
      </c>
      <c r="E406" s="341" t="s">
        <v>1685</v>
      </c>
      <c r="F406" s="230" t="s">
        <v>4367</v>
      </c>
      <c r="G406" s="342">
        <v>1</v>
      </c>
      <c r="H406" s="342"/>
      <c r="I406" s="342">
        <v>1</v>
      </c>
      <c r="J406" s="342">
        <v>1</v>
      </c>
      <c r="K406" s="342">
        <v>1</v>
      </c>
      <c r="L406" s="342"/>
      <c r="M406" s="342">
        <v>1</v>
      </c>
      <c r="N406" s="342"/>
      <c r="O406" s="342">
        <v>1</v>
      </c>
      <c r="P406" s="343">
        <v>3458.25</v>
      </c>
      <c r="Q406" s="344">
        <v>1</v>
      </c>
    </row>
    <row r="407" spans="1:17" s="7" customFormat="1" ht="13" x14ac:dyDescent="0.2">
      <c r="A407" s="340">
        <v>400</v>
      </c>
      <c r="B407" s="640" t="s">
        <v>8642</v>
      </c>
      <c r="C407" s="230" t="s">
        <v>2089</v>
      </c>
      <c r="D407" s="230" t="s">
        <v>14154</v>
      </c>
      <c r="E407" s="341" t="s">
        <v>1685</v>
      </c>
      <c r="F407" s="230" t="s">
        <v>4367</v>
      </c>
      <c r="G407" s="342">
        <v>1</v>
      </c>
      <c r="H407" s="342"/>
      <c r="I407" s="342">
        <v>1</v>
      </c>
      <c r="J407" s="342"/>
      <c r="K407" s="342"/>
      <c r="L407" s="342"/>
      <c r="M407" s="342">
        <v>1</v>
      </c>
      <c r="N407" s="342"/>
      <c r="O407" s="342">
        <v>1</v>
      </c>
      <c r="P407" s="343">
        <v>446</v>
      </c>
      <c r="Q407" s="344">
        <v>1</v>
      </c>
    </row>
    <row r="408" spans="1:17" s="7" customFormat="1" ht="13" x14ac:dyDescent="0.2">
      <c r="A408" s="340">
        <v>401</v>
      </c>
      <c r="B408" s="640" t="s">
        <v>13044</v>
      </c>
      <c r="C408" s="230" t="s">
        <v>2089</v>
      </c>
      <c r="D408" s="230" t="s">
        <v>14155</v>
      </c>
      <c r="E408" s="341" t="s">
        <v>1685</v>
      </c>
      <c r="F408" s="230" t="s">
        <v>4367</v>
      </c>
      <c r="G408" s="342">
        <v>1</v>
      </c>
      <c r="H408" s="342"/>
      <c r="I408" s="342">
        <v>1</v>
      </c>
      <c r="J408" s="342">
        <v>1</v>
      </c>
      <c r="K408" s="342">
        <v>1</v>
      </c>
      <c r="L408" s="342"/>
      <c r="M408" s="342">
        <v>1</v>
      </c>
      <c r="N408" s="342"/>
      <c r="O408" s="342">
        <v>1</v>
      </c>
      <c r="P408" s="343">
        <v>3296.5</v>
      </c>
      <c r="Q408" s="344">
        <v>1</v>
      </c>
    </row>
    <row r="409" spans="1:17" s="7" customFormat="1" ht="13" x14ac:dyDescent="0.2">
      <c r="A409" s="340">
        <v>402</v>
      </c>
      <c r="B409" s="640" t="s">
        <v>13045</v>
      </c>
      <c r="C409" s="230" t="s">
        <v>2089</v>
      </c>
      <c r="D409" s="230" t="s">
        <v>14156</v>
      </c>
      <c r="E409" s="341" t="s">
        <v>1685</v>
      </c>
      <c r="F409" s="230" t="s">
        <v>4367</v>
      </c>
      <c r="G409" s="342">
        <v>1</v>
      </c>
      <c r="H409" s="342"/>
      <c r="I409" s="342">
        <v>1</v>
      </c>
      <c r="J409" s="342">
        <v>1</v>
      </c>
      <c r="K409" s="342"/>
      <c r="L409" s="342"/>
      <c r="M409" s="342">
        <v>1</v>
      </c>
      <c r="N409" s="342"/>
      <c r="O409" s="342">
        <v>1</v>
      </c>
      <c r="P409" s="343">
        <v>5067.5</v>
      </c>
      <c r="Q409" s="344">
        <v>1</v>
      </c>
    </row>
    <row r="410" spans="1:17" s="7" customFormat="1" ht="13" x14ac:dyDescent="0.2">
      <c r="A410" s="340">
        <v>403</v>
      </c>
      <c r="B410" s="640" t="s">
        <v>13046</v>
      </c>
      <c r="C410" s="230" t="s">
        <v>2089</v>
      </c>
      <c r="D410" s="230" t="s">
        <v>14157</v>
      </c>
      <c r="E410" s="341" t="s">
        <v>1685</v>
      </c>
      <c r="F410" s="230" t="s">
        <v>4367</v>
      </c>
      <c r="G410" s="342">
        <v>1</v>
      </c>
      <c r="H410" s="342"/>
      <c r="I410" s="342">
        <v>1</v>
      </c>
      <c r="J410" s="342">
        <v>1</v>
      </c>
      <c r="K410" s="342">
        <v>1</v>
      </c>
      <c r="L410" s="342"/>
      <c r="M410" s="342">
        <v>1</v>
      </c>
      <c r="N410" s="342"/>
      <c r="O410" s="342">
        <v>1</v>
      </c>
      <c r="P410" s="343">
        <v>2892.75</v>
      </c>
      <c r="Q410" s="344">
        <v>1</v>
      </c>
    </row>
    <row r="411" spans="1:17" s="7" customFormat="1" ht="13" x14ac:dyDescent="0.2">
      <c r="A411" s="340">
        <v>404</v>
      </c>
      <c r="B411" s="640" t="s">
        <v>13047</v>
      </c>
      <c r="C411" s="230" t="s">
        <v>2089</v>
      </c>
      <c r="D411" s="230" t="s">
        <v>14158</v>
      </c>
      <c r="E411" s="341" t="s">
        <v>1685</v>
      </c>
      <c r="F411" s="230" t="s">
        <v>4367</v>
      </c>
      <c r="G411" s="342">
        <v>1</v>
      </c>
      <c r="H411" s="342"/>
      <c r="I411" s="342">
        <v>1</v>
      </c>
      <c r="J411" s="342">
        <v>1</v>
      </c>
      <c r="K411" s="342">
        <v>1</v>
      </c>
      <c r="L411" s="342"/>
      <c r="M411" s="342">
        <v>1</v>
      </c>
      <c r="N411" s="342"/>
      <c r="O411" s="342">
        <v>1</v>
      </c>
      <c r="P411" s="343">
        <v>3868.25</v>
      </c>
      <c r="Q411" s="344">
        <v>1</v>
      </c>
    </row>
    <row r="412" spans="1:17" s="7" customFormat="1" ht="13" x14ac:dyDescent="0.2">
      <c r="A412" s="340">
        <v>405</v>
      </c>
      <c r="B412" s="640" t="s">
        <v>13048</v>
      </c>
      <c r="C412" s="230" t="s">
        <v>2089</v>
      </c>
      <c r="D412" s="230" t="s">
        <v>14159</v>
      </c>
      <c r="E412" s="341" t="s">
        <v>1685</v>
      </c>
      <c r="F412" s="230" t="s">
        <v>4367</v>
      </c>
      <c r="G412" s="342">
        <v>1</v>
      </c>
      <c r="H412" s="342"/>
      <c r="I412" s="342">
        <v>1</v>
      </c>
      <c r="J412" s="342">
        <v>1</v>
      </c>
      <c r="K412" s="342">
        <v>1</v>
      </c>
      <c r="L412" s="342"/>
      <c r="M412" s="342">
        <v>1</v>
      </c>
      <c r="N412" s="342"/>
      <c r="O412" s="342">
        <v>1</v>
      </c>
      <c r="P412" s="343">
        <v>6716.25</v>
      </c>
      <c r="Q412" s="344">
        <v>1</v>
      </c>
    </row>
    <row r="413" spans="1:17" s="7" customFormat="1" ht="13" x14ac:dyDescent="0.2">
      <c r="A413" s="340">
        <v>406</v>
      </c>
      <c r="B413" s="640" t="s">
        <v>2130</v>
      </c>
      <c r="C413" s="230" t="s">
        <v>2089</v>
      </c>
      <c r="D413" s="230" t="s">
        <v>14160</v>
      </c>
      <c r="E413" s="341" t="s">
        <v>1685</v>
      </c>
      <c r="F413" s="230" t="s">
        <v>4367</v>
      </c>
      <c r="G413" s="342">
        <v>1</v>
      </c>
      <c r="H413" s="342"/>
      <c r="I413" s="342">
        <v>1</v>
      </c>
      <c r="J413" s="342"/>
      <c r="K413" s="342">
        <v>1</v>
      </c>
      <c r="L413" s="342"/>
      <c r="M413" s="342">
        <v>1</v>
      </c>
      <c r="N413" s="342"/>
      <c r="O413" s="342">
        <v>1</v>
      </c>
      <c r="P413" s="343">
        <v>105</v>
      </c>
      <c r="Q413" s="344">
        <v>1</v>
      </c>
    </row>
    <row r="414" spans="1:17" s="7" customFormat="1" ht="13" x14ac:dyDescent="0.2">
      <c r="A414" s="340">
        <v>407</v>
      </c>
      <c r="B414" s="640" t="s">
        <v>13049</v>
      </c>
      <c r="C414" s="230" t="s">
        <v>2089</v>
      </c>
      <c r="D414" s="230" t="s">
        <v>14161</v>
      </c>
      <c r="E414" s="341" t="s">
        <v>1685</v>
      </c>
      <c r="F414" s="230" t="s">
        <v>4367</v>
      </c>
      <c r="G414" s="342">
        <v>1</v>
      </c>
      <c r="H414" s="342"/>
      <c r="I414" s="342">
        <v>1</v>
      </c>
      <c r="J414" s="342">
        <v>1</v>
      </c>
      <c r="K414" s="342">
        <v>1</v>
      </c>
      <c r="L414" s="342"/>
      <c r="M414" s="342">
        <v>1</v>
      </c>
      <c r="N414" s="342"/>
      <c r="O414" s="342">
        <v>1</v>
      </c>
      <c r="P414" s="343">
        <v>4219</v>
      </c>
      <c r="Q414" s="344">
        <v>1</v>
      </c>
    </row>
    <row r="415" spans="1:17" s="7" customFormat="1" ht="13" x14ac:dyDescent="0.2">
      <c r="A415" s="340">
        <v>408</v>
      </c>
      <c r="B415" s="640" t="s">
        <v>8643</v>
      </c>
      <c r="C415" s="230" t="s">
        <v>2089</v>
      </c>
      <c r="D415" s="230" t="s">
        <v>14162</v>
      </c>
      <c r="E415" s="341" t="s">
        <v>1685</v>
      </c>
      <c r="F415" s="230" t="s">
        <v>4367</v>
      </c>
      <c r="G415" s="342"/>
      <c r="H415" s="342"/>
      <c r="I415" s="342"/>
      <c r="J415" s="342"/>
      <c r="K415" s="342">
        <v>1</v>
      </c>
      <c r="L415" s="342"/>
      <c r="M415" s="342"/>
      <c r="N415" s="342"/>
      <c r="O415" s="342">
        <v>1</v>
      </c>
      <c r="P415" s="343">
        <v>116</v>
      </c>
      <c r="Q415" s="344">
        <v>1</v>
      </c>
    </row>
    <row r="416" spans="1:17" s="7" customFormat="1" ht="13" x14ac:dyDescent="0.2">
      <c r="A416" s="340">
        <v>409</v>
      </c>
      <c r="B416" s="640" t="s">
        <v>13050</v>
      </c>
      <c r="C416" s="230" t="s">
        <v>2089</v>
      </c>
      <c r="D416" s="230" t="s">
        <v>14163</v>
      </c>
      <c r="E416" s="341" t="s">
        <v>1685</v>
      </c>
      <c r="F416" s="230" t="s">
        <v>4367</v>
      </c>
      <c r="G416" s="342">
        <v>1</v>
      </c>
      <c r="H416" s="342"/>
      <c r="I416" s="342">
        <v>1</v>
      </c>
      <c r="J416" s="342">
        <v>1</v>
      </c>
      <c r="K416" s="342"/>
      <c r="L416" s="342"/>
      <c r="M416" s="342">
        <v>1</v>
      </c>
      <c r="N416" s="342"/>
      <c r="O416" s="342">
        <v>1</v>
      </c>
      <c r="P416" s="343">
        <v>3875</v>
      </c>
      <c r="Q416" s="344">
        <v>1</v>
      </c>
    </row>
    <row r="417" spans="1:17" s="7" customFormat="1" ht="13" x14ac:dyDescent="0.2">
      <c r="A417" s="340">
        <v>410</v>
      </c>
      <c r="B417" s="640" t="s">
        <v>13051</v>
      </c>
      <c r="C417" s="230" t="s">
        <v>2089</v>
      </c>
      <c r="D417" s="230" t="s">
        <v>14164</v>
      </c>
      <c r="E417" s="341" t="s">
        <v>1685</v>
      </c>
      <c r="F417" s="230" t="s">
        <v>4367</v>
      </c>
      <c r="G417" s="342">
        <v>1</v>
      </c>
      <c r="H417" s="342"/>
      <c r="I417" s="342">
        <v>1</v>
      </c>
      <c r="J417" s="342">
        <v>1</v>
      </c>
      <c r="K417" s="342"/>
      <c r="L417" s="342"/>
      <c r="M417" s="342">
        <v>1</v>
      </c>
      <c r="N417" s="342"/>
      <c r="O417" s="342">
        <v>1</v>
      </c>
      <c r="P417" s="343">
        <v>4964.75</v>
      </c>
      <c r="Q417" s="344">
        <v>1</v>
      </c>
    </row>
    <row r="418" spans="1:17" s="7" customFormat="1" ht="13" x14ac:dyDescent="0.2">
      <c r="A418" s="340">
        <v>411</v>
      </c>
      <c r="B418" s="640" t="s">
        <v>13052</v>
      </c>
      <c r="C418" s="230" t="s">
        <v>2089</v>
      </c>
      <c r="D418" s="230" t="s">
        <v>14165</v>
      </c>
      <c r="E418" s="341" t="s">
        <v>1685</v>
      </c>
      <c r="F418" s="230" t="s">
        <v>4367</v>
      </c>
      <c r="G418" s="342">
        <v>1</v>
      </c>
      <c r="H418" s="342"/>
      <c r="I418" s="342">
        <v>1</v>
      </c>
      <c r="J418" s="342">
        <v>1</v>
      </c>
      <c r="K418" s="342"/>
      <c r="L418" s="342"/>
      <c r="M418" s="342">
        <v>1</v>
      </c>
      <c r="N418" s="342"/>
      <c r="O418" s="342">
        <v>1</v>
      </c>
      <c r="P418" s="343">
        <v>2812.25</v>
      </c>
      <c r="Q418" s="344">
        <v>1</v>
      </c>
    </row>
    <row r="419" spans="1:17" s="7" customFormat="1" ht="13" x14ac:dyDescent="0.2">
      <c r="A419" s="340">
        <v>412</v>
      </c>
      <c r="B419" s="640" t="s">
        <v>13053</v>
      </c>
      <c r="C419" s="230" t="s">
        <v>2089</v>
      </c>
      <c r="D419" s="230" t="s">
        <v>14166</v>
      </c>
      <c r="E419" s="341" t="s">
        <v>1685</v>
      </c>
      <c r="F419" s="230" t="s">
        <v>4367</v>
      </c>
      <c r="G419" s="342">
        <v>1</v>
      </c>
      <c r="H419" s="342"/>
      <c r="I419" s="342">
        <v>1</v>
      </c>
      <c r="J419" s="342">
        <v>1</v>
      </c>
      <c r="K419" s="342"/>
      <c r="L419" s="342"/>
      <c r="M419" s="342">
        <v>1</v>
      </c>
      <c r="N419" s="342"/>
      <c r="O419" s="342">
        <v>1</v>
      </c>
      <c r="P419" s="343">
        <v>3057.5</v>
      </c>
      <c r="Q419" s="344">
        <v>1</v>
      </c>
    </row>
    <row r="420" spans="1:17" s="7" customFormat="1" ht="13" x14ac:dyDescent="0.2">
      <c r="A420" s="340">
        <v>413</v>
      </c>
      <c r="B420" s="640" t="s">
        <v>8644</v>
      </c>
      <c r="C420" s="230" t="s">
        <v>2089</v>
      </c>
      <c r="D420" s="230" t="s">
        <v>14167</v>
      </c>
      <c r="E420" s="341" t="s">
        <v>1685</v>
      </c>
      <c r="F420" s="230" t="s">
        <v>4367</v>
      </c>
      <c r="G420" s="342">
        <v>1</v>
      </c>
      <c r="H420" s="342"/>
      <c r="I420" s="342">
        <v>1</v>
      </c>
      <c r="J420" s="342"/>
      <c r="K420" s="342"/>
      <c r="L420" s="342"/>
      <c r="M420" s="342">
        <v>1</v>
      </c>
      <c r="N420" s="342"/>
      <c r="O420" s="342">
        <v>1</v>
      </c>
      <c r="P420" s="343">
        <v>2039</v>
      </c>
      <c r="Q420" s="344">
        <v>1</v>
      </c>
    </row>
    <row r="421" spans="1:17" s="7" customFormat="1" ht="13" x14ac:dyDescent="0.2">
      <c r="A421" s="340">
        <v>414</v>
      </c>
      <c r="B421" s="640" t="s">
        <v>13054</v>
      </c>
      <c r="C421" s="230" t="s">
        <v>2089</v>
      </c>
      <c r="D421" s="230" t="s">
        <v>14168</v>
      </c>
      <c r="E421" s="341" t="s">
        <v>1685</v>
      </c>
      <c r="F421" s="230" t="s">
        <v>4367</v>
      </c>
      <c r="G421" s="342">
        <v>1</v>
      </c>
      <c r="H421" s="342"/>
      <c r="I421" s="342">
        <v>1</v>
      </c>
      <c r="J421" s="342">
        <v>1</v>
      </c>
      <c r="K421" s="342"/>
      <c r="L421" s="342"/>
      <c r="M421" s="342">
        <v>1</v>
      </c>
      <c r="N421" s="342"/>
      <c r="O421" s="342">
        <v>1</v>
      </c>
      <c r="P421" s="343">
        <v>3293.5</v>
      </c>
      <c r="Q421" s="344">
        <v>1</v>
      </c>
    </row>
    <row r="422" spans="1:17" s="7" customFormat="1" ht="13" x14ac:dyDescent="0.2">
      <c r="A422" s="340">
        <v>415</v>
      </c>
      <c r="B422" s="640" t="s">
        <v>13055</v>
      </c>
      <c r="C422" s="230" t="s">
        <v>2089</v>
      </c>
      <c r="D422" s="230" t="s">
        <v>14169</v>
      </c>
      <c r="E422" s="341" t="s">
        <v>1685</v>
      </c>
      <c r="F422" s="230" t="s">
        <v>4367</v>
      </c>
      <c r="G422" s="342">
        <v>1</v>
      </c>
      <c r="H422" s="342"/>
      <c r="I422" s="342">
        <v>1</v>
      </c>
      <c r="J422" s="342">
        <v>1</v>
      </c>
      <c r="K422" s="342"/>
      <c r="L422" s="342"/>
      <c r="M422" s="342">
        <v>1</v>
      </c>
      <c r="N422" s="342"/>
      <c r="O422" s="342">
        <v>1</v>
      </c>
      <c r="P422" s="343">
        <v>5881.75</v>
      </c>
      <c r="Q422" s="344">
        <v>1</v>
      </c>
    </row>
    <row r="423" spans="1:17" s="7" customFormat="1" ht="13" x14ac:dyDescent="0.2">
      <c r="A423" s="340">
        <v>416</v>
      </c>
      <c r="B423" s="640" t="s">
        <v>13056</v>
      </c>
      <c r="C423" s="230" t="s">
        <v>2089</v>
      </c>
      <c r="D423" s="230" t="s">
        <v>14170</v>
      </c>
      <c r="E423" s="341" t="s">
        <v>1685</v>
      </c>
      <c r="F423" s="230" t="s">
        <v>4367</v>
      </c>
      <c r="G423" s="342">
        <v>1</v>
      </c>
      <c r="H423" s="342"/>
      <c r="I423" s="342">
        <v>1</v>
      </c>
      <c r="J423" s="342"/>
      <c r="K423" s="342"/>
      <c r="L423" s="342"/>
      <c r="M423" s="342">
        <v>1</v>
      </c>
      <c r="N423" s="342"/>
      <c r="O423" s="342">
        <v>1</v>
      </c>
      <c r="P423" s="343">
        <v>642</v>
      </c>
      <c r="Q423" s="344">
        <v>1</v>
      </c>
    </row>
    <row r="424" spans="1:17" s="7" customFormat="1" ht="13" x14ac:dyDescent="0.2">
      <c r="A424" s="340">
        <v>417</v>
      </c>
      <c r="B424" s="640" t="s">
        <v>13057</v>
      </c>
      <c r="C424" s="230" t="s">
        <v>2089</v>
      </c>
      <c r="D424" s="230" t="s">
        <v>14171</v>
      </c>
      <c r="E424" s="341" t="s">
        <v>1685</v>
      </c>
      <c r="F424" s="230" t="s">
        <v>4367</v>
      </c>
      <c r="G424" s="342">
        <v>1</v>
      </c>
      <c r="H424" s="342"/>
      <c r="I424" s="342">
        <v>1</v>
      </c>
      <c r="J424" s="342">
        <v>1</v>
      </c>
      <c r="K424" s="342"/>
      <c r="L424" s="342"/>
      <c r="M424" s="342">
        <v>1</v>
      </c>
      <c r="N424" s="342"/>
      <c r="O424" s="342">
        <v>1</v>
      </c>
      <c r="P424" s="343">
        <v>2824.5</v>
      </c>
      <c r="Q424" s="344">
        <v>1</v>
      </c>
    </row>
    <row r="425" spans="1:17" s="7" customFormat="1" ht="13" x14ac:dyDescent="0.2">
      <c r="A425" s="340">
        <v>418</v>
      </c>
      <c r="B425" s="640" t="s">
        <v>8645</v>
      </c>
      <c r="C425" s="230" t="s">
        <v>2089</v>
      </c>
      <c r="D425" s="230" t="s">
        <v>14172</v>
      </c>
      <c r="E425" s="341" t="s">
        <v>1685</v>
      </c>
      <c r="F425" s="230" t="s">
        <v>4367</v>
      </c>
      <c r="G425" s="342">
        <v>1</v>
      </c>
      <c r="H425" s="342"/>
      <c r="I425" s="342">
        <v>1</v>
      </c>
      <c r="J425" s="342"/>
      <c r="K425" s="342"/>
      <c r="L425" s="342"/>
      <c r="M425" s="342">
        <v>1</v>
      </c>
      <c r="N425" s="342"/>
      <c r="O425" s="342">
        <v>1</v>
      </c>
      <c r="P425" s="343">
        <v>133</v>
      </c>
      <c r="Q425" s="344">
        <v>1</v>
      </c>
    </row>
    <row r="426" spans="1:17" s="7" customFormat="1" ht="13" x14ac:dyDescent="0.2">
      <c r="A426" s="340">
        <v>419</v>
      </c>
      <c r="B426" s="640" t="s">
        <v>13058</v>
      </c>
      <c r="C426" s="230" t="s">
        <v>2089</v>
      </c>
      <c r="D426" s="230" t="s">
        <v>14173</v>
      </c>
      <c r="E426" s="341" t="s">
        <v>1685</v>
      </c>
      <c r="F426" s="230" t="s">
        <v>4367</v>
      </c>
      <c r="G426" s="342">
        <v>1</v>
      </c>
      <c r="H426" s="342"/>
      <c r="I426" s="342">
        <v>1</v>
      </c>
      <c r="J426" s="342">
        <v>1</v>
      </c>
      <c r="K426" s="342"/>
      <c r="L426" s="342"/>
      <c r="M426" s="342">
        <v>1</v>
      </c>
      <c r="N426" s="342"/>
      <c r="O426" s="342">
        <v>1</v>
      </c>
      <c r="P426" s="343">
        <v>3377</v>
      </c>
      <c r="Q426" s="344">
        <v>1</v>
      </c>
    </row>
    <row r="427" spans="1:17" s="7" customFormat="1" ht="13" x14ac:dyDescent="0.2">
      <c r="A427" s="340">
        <v>420</v>
      </c>
      <c r="B427" s="640" t="s">
        <v>13059</v>
      </c>
      <c r="C427" s="230" t="s">
        <v>2089</v>
      </c>
      <c r="D427" s="230" t="s">
        <v>14174</v>
      </c>
      <c r="E427" s="341" t="s">
        <v>1685</v>
      </c>
      <c r="F427" s="230" t="s">
        <v>4367</v>
      </c>
      <c r="G427" s="342">
        <v>1</v>
      </c>
      <c r="H427" s="342"/>
      <c r="I427" s="342">
        <v>1</v>
      </c>
      <c r="J427" s="342">
        <v>1</v>
      </c>
      <c r="K427" s="342"/>
      <c r="L427" s="342"/>
      <c r="M427" s="342">
        <v>1</v>
      </c>
      <c r="N427" s="342"/>
      <c r="O427" s="342">
        <v>1</v>
      </c>
      <c r="P427" s="343">
        <v>3022.5</v>
      </c>
      <c r="Q427" s="344">
        <v>1</v>
      </c>
    </row>
    <row r="428" spans="1:17" s="7" customFormat="1" ht="13" x14ac:dyDescent="0.2">
      <c r="A428" s="340">
        <v>421</v>
      </c>
      <c r="B428" s="640" t="s">
        <v>13060</v>
      </c>
      <c r="C428" s="230" t="s">
        <v>2089</v>
      </c>
      <c r="D428" s="230" t="s">
        <v>14175</v>
      </c>
      <c r="E428" s="341" t="s">
        <v>1685</v>
      </c>
      <c r="F428" s="230" t="s">
        <v>4367</v>
      </c>
      <c r="G428" s="342">
        <v>1</v>
      </c>
      <c r="H428" s="342"/>
      <c r="I428" s="342">
        <v>1</v>
      </c>
      <c r="J428" s="342">
        <v>1</v>
      </c>
      <c r="K428" s="342"/>
      <c r="L428" s="342"/>
      <c r="M428" s="342">
        <v>1</v>
      </c>
      <c r="N428" s="342"/>
      <c r="O428" s="342">
        <v>1</v>
      </c>
      <c r="P428" s="343">
        <v>5357.25</v>
      </c>
      <c r="Q428" s="344">
        <v>1</v>
      </c>
    </row>
    <row r="429" spans="1:17" s="7" customFormat="1" ht="13" x14ac:dyDescent="0.2">
      <c r="A429" s="340">
        <v>422</v>
      </c>
      <c r="B429" s="640" t="s">
        <v>13061</v>
      </c>
      <c r="C429" s="230" t="s">
        <v>2089</v>
      </c>
      <c r="D429" s="230" t="s">
        <v>14176</v>
      </c>
      <c r="E429" s="341" t="s">
        <v>1685</v>
      </c>
      <c r="F429" s="230" t="s">
        <v>4367</v>
      </c>
      <c r="G429" s="342">
        <v>1</v>
      </c>
      <c r="H429" s="342"/>
      <c r="I429" s="342">
        <v>1</v>
      </c>
      <c r="J429" s="342">
        <v>1</v>
      </c>
      <c r="K429" s="342"/>
      <c r="L429" s="342"/>
      <c r="M429" s="342">
        <v>1</v>
      </c>
      <c r="N429" s="342"/>
      <c r="O429" s="342">
        <v>1</v>
      </c>
      <c r="P429" s="343">
        <v>3621.5</v>
      </c>
      <c r="Q429" s="344">
        <v>1</v>
      </c>
    </row>
    <row r="430" spans="1:17" s="7" customFormat="1" ht="13" x14ac:dyDescent="0.2">
      <c r="A430" s="340">
        <v>423</v>
      </c>
      <c r="B430" s="640" t="s">
        <v>6956</v>
      </c>
      <c r="C430" s="230" t="s">
        <v>2089</v>
      </c>
      <c r="D430" s="230" t="s">
        <v>14177</v>
      </c>
      <c r="E430" s="341" t="s">
        <v>1685</v>
      </c>
      <c r="F430" s="230" t="s">
        <v>4367</v>
      </c>
      <c r="G430" s="342">
        <v>1</v>
      </c>
      <c r="H430" s="342"/>
      <c r="I430" s="342">
        <v>1</v>
      </c>
      <c r="J430" s="342"/>
      <c r="K430" s="342"/>
      <c r="L430" s="342"/>
      <c r="M430" s="342">
        <v>1</v>
      </c>
      <c r="N430" s="342"/>
      <c r="O430" s="342">
        <v>1</v>
      </c>
      <c r="P430" s="343">
        <v>994</v>
      </c>
      <c r="Q430" s="344">
        <v>1</v>
      </c>
    </row>
    <row r="431" spans="1:17" s="7" customFormat="1" ht="13" x14ac:dyDescent="0.2">
      <c r="A431" s="340">
        <v>424</v>
      </c>
      <c r="B431" s="640" t="s">
        <v>13062</v>
      </c>
      <c r="C431" s="230" t="s">
        <v>2089</v>
      </c>
      <c r="D431" s="230" t="s">
        <v>14178</v>
      </c>
      <c r="E431" s="341" t="s">
        <v>1685</v>
      </c>
      <c r="F431" s="230" t="s">
        <v>4367</v>
      </c>
      <c r="G431" s="342">
        <v>1</v>
      </c>
      <c r="H431" s="342"/>
      <c r="I431" s="342">
        <v>1</v>
      </c>
      <c r="J431" s="342">
        <v>1</v>
      </c>
      <c r="K431" s="342"/>
      <c r="L431" s="342"/>
      <c r="M431" s="342">
        <v>1</v>
      </c>
      <c r="N431" s="342"/>
      <c r="O431" s="342">
        <v>1</v>
      </c>
      <c r="P431" s="343">
        <v>3199.5</v>
      </c>
      <c r="Q431" s="344">
        <v>1</v>
      </c>
    </row>
    <row r="432" spans="1:17" s="7" customFormat="1" ht="13" x14ac:dyDescent="0.2">
      <c r="A432" s="340">
        <v>425</v>
      </c>
      <c r="B432" s="640" t="s">
        <v>8646</v>
      </c>
      <c r="C432" s="230" t="s">
        <v>2089</v>
      </c>
      <c r="D432" s="230" t="s">
        <v>14179</v>
      </c>
      <c r="E432" s="341" t="s">
        <v>1685</v>
      </c>
      <c r="F432" s="230" t="s">
        <v>4367</v>
      </c>
      <c r="G432" s="342">
        <v>1</v>
      </c>
      <c r="H432" s="342"/>
      <c r="I432" s="342">
        <v>1</v>
      </c>
      <c r="J432" s="342"/>
      <c r="K432" s="342"/>
      <c r="L432" s="342"/>
      <c r="M432" s="342">
        <v>1</v>
      </c>
      <c r="N432" s="342"/>
      <c r="O432" s="342">
        <v>1</v>
      </c>
      <c r="P432" s="343">
        <v>1467</v>
      </c>
      <c r="Q432" s="344">
        <v>1</v>
      </c>
    </row>
    <row r="433" spans="1:17" s="7" customFormat="1" ht="24" x14ac:dyDescent="0.2">
      <c r="A433" s="340">
        <v>426</v>
      </c>
      <c r="B433" s="640" t="s">
        <v>13063</v>
      </c>
      <c r="C433" s="230" t="s">
        <v>2089</v>
      </c>
      <c r="D433" s="230" t="s">
        <v>14180</v>
      </c>
      <c r="E433" s="341" t="s">
        <v>1685</v>
      </c>
      <c r="F433" s="230" t="s">
        <v>4367</v>
      </c>
      <c r="G433" s="342">
        <v>1</v>
      </c>
      <c r="H433" s="342"/>
      <c r="I433" s="342">
        <v>1</v>
      </c>
      <c r="J433" s="342"/>
      <c r="K433" s="342"/>
      <c r="L433" s="342"/>
      <c r="M433" s="342">
        <v>1</v>
      </c>
      <c r="N433" s="342"/>
      <c r="O433" s="342">
        <v>1</v>
      </c>
      <c r="P433" s="343">
        <v>2225</v>
      </c>
      <c r="Q433" s="344">
        <v>1</v>
      </c>
    </row>
    <row r="434" spans="1:17" s="7" customFormat="1" ht="13" x14ac:dyDescent="0.2">
      <c r="A434" s="340">
        <v>427</v>
      </c>
      <c r="B434" s="640" t="s">
        <v>13064</v>
      </c>
      <c r="C434" s="230" t="s">
        <v>2089</v>
      </c>
      <c r="D434" s="230" t="s">
        <v>14181</v>
      </c>
      <c r="E434" s="341" t="s">
        <v>1685</v>
      </c>
      <c r="F434" s="230" t="s">
        <v>4367</v>
      </c>
      <c r="G434" s="342">
        <v>1</v>
      </c>
      <c r="H434" s="342"/>
      <c r="I434" s="342">
        <v>1</v>
      </c>
      <c r="J434" s="342"/>
      <c r="K434" s="342"/>
      <c r="L434" s="342"/>
      <c r="M434" s="342">
        <v>1</v>
      </c>
      <c r="N434" s="342"/>
      <c r="O434" s="342">
        <v>1</v>
      </c>
      <c r="P434" s="343">
        <v>131</v>
      </c>
      <c r="Q434" s="344">
        <v>1</v>
      </c>
    </row>
    <row r="435" spans="1:17" s="7" customFormat="1" ht="13" x14ac:dyDescent="0.2">
      <c r="A435" s="340">
        <v>428</v>
      </c>
      <c r="B435" s="640" t="s">
        <v>6957</v>
      </c>
      <c r="C435" s="230" t="s">
        <v>2089</v>
      </c>
      <c r="D435" s="230" t="s">
        <v>14182</v>
      </c>
      <c r="E435" s="341" t="s">
        <v>1685</v>
      </c>
      <c r="F435" s="230" t="s">
        <v>4367</v>
      </c>
      <c r="G435" s="342">
        <v>1</v>
      </c>
      <c r="H435" s="342"/>
      <c r="I435" s="342">
        <v>1</v>
      </c>
      <c r="J435" s="342"/>
      <c r="K435" s="342"/>
      <c r="L435" s="342"/>
      <c r="M435" s="342">
        <v>1</v>
      </c>
      <c r="N435" s="342"/>
      <c r="O435" s="342">
        <v>1</v>
      </c>
      <c r="P435" s="343">
        <v>620</v>
      </c>
      <c r="Q435" s="344">
        <v>1</v>
      </c>
    </row>
    <row r="436" spans="1:17" s="7" customFormat="1" ht="13" x14ac:dyDescent="0.2">
      <c r="A436" s="340">
        <v>429</v>
      </c>
      <c r="B436" s="640" t="s">
        <v>13065</v>
      </c>
      <c r="C436" s="230" t="s">
        <v>2089</v>
      </c>
      <c r="D436" s="230" t="s">
        <v>14183</v>
      </c>
      <c r="E436" s="341" t="s">
        <v>1685</v>
      </c>
      <c r="F436" s="230" t="s">
        <v>4367</v>
      </c>
      <c r="G436" s="342">
        <v>1</v>
      </c>
      <c r="H436" s="342"/>
      <c r="I436" s="342">
        <v>1</v>
      </c>
      <c r="J436" s="342">
        <v>1</v>
      </c>
      <c r="K436" s="342"/>
      <c r="L436" s="342"/>
      <c r="M436" s="342">
        <v>1</v>
      </c>
      <c r="N436" s="342"/>
      <c r="O436" s="342">
        <v>1</v>
      </c>
      <c r="P436" s="343">
        <v>3704.5</v>
      </c>
      <c r="Q436" s="344">
        <v>1</v>
      </c>
    </row>
    <row r="437" spans="1:17" s="7" customFormat="1" ht="13" x14ac:dyDescent="0.2">
      <c r="A437" s="340">
        <v>430</v>
      </c>
      <c r="B437" s="640" t="s">
        <v>13066</v>
      </c>
      <c r="C437" s="230" t="s">
        <v>2089</v>
      </c>
      <c r="D437" s="230" t="s">
        <v>14184</v>
      </c>
      <c r="E437" s="341" t="s">
        <v>1685</v>
      </c>
      <c r="F437" s="230" t="s">
        <v>4367</v>
      </c>
      <c r="G437" s="342">
        <v>1</v>
      </c>
      <c r="H437" s="342"/>
      <c r="I437" s="342">
        <v>1</v>
      </c>
      <c r="J437" s="342">
        <v>1</v>
      </c>
      <c r="K437" s="342"/>
      <c r="L437" s="342"/>
      <c r="M437" s="342">
        <v>1</v>
      </c>
      <c r="N437" s="342"/>
      <c r="O437" s="342">
        <v>1</v>
      </c>
      <c r="P437" s="343">
        <v>2546.75</v>
      </c>
      <c r="Q437" s="344">
        <v>1</v>
      </c>
    </row>
    <row r="438" spans="1:17" s="7" customFormat="1" ht="13" x14ac:dyDescent="0.2">
      <c r="A438" s="340">
        <v>431</v>
      </c>
      <c r="B438" s="640" t="s">
        <v>13067</v>
      </c>
      <c r="C438" s="230" t="s">
        <v>2089</v>
      </c>
      <c r="D438" s="230" t="s">
        <v>14185</v>
      </c>
      <c r="E438" s="341" t="s">
        <v>1685</v>
      </c>
      <c r="F438" s="230" t="s">
        <v>4367</v>
      </c>
      <c r="G438" s="342">
        <v>1</v>
      </c>
      <c r="H438" s="342"/>
      <c r="I438" s="342">
        <v>1</v>
      </c>
      <c r="J438" s="342">
        <v>1</v>
      </c>
      <c r="K438" s="342"/>
      <c r="L438" s="342"/>
      <c r="M438" s="342">
        <v>1</v>
      </c>
      <c r="N438" s="342"/>
      <c r="O438" s="342">
        <v>1</v>
      </c>
      <c r="P438" s="343">
        <v>6430.25</v>
      </c>
      <c r="Q438" s="344">
        <v>1</v>
      </c>
    </row>
    <row r="439" spans="1:17" s="7" customFormat="1" ht="13" x14ac:dyDescent="0.2">
      <c r="A439" s="340">
        <v>432</v>
      </c>
      <c r="B439" s="640" t="s">
        <v>13068</v>
      </c>
      <c r="C439" s="230" t="s">
        <v>2089</v>
      </c>
      <c r="D439" s="230" t="s">
        <v>14186</v>
      </c>
      <c r="E439" s="341" t="s">
        <v>1685</v>
      </c>
      <c r="F439" s="230" t="s">
        <v>4367</v>
      </c>
      <c r="G439" s="342">
        <v>1</v>
      </c>
      <c r="H439" s="342">
        <v>1</v>
      </c>
      <c r="I439" s="342">
        <v>1</v>
      </c>
      <c r="J439" s="342">
        <v>1</v>
      </c>
      <c r="K439" s="342"/>
      <c r="L439" s="342"/>
      <c r="M439" s="342">
        <v>1</v>
      </c>
      <c r="N439" s="342"/>
      <c r="O439" s="342">
        <v>1</v>
      </c>
      <c r="P439" s="343">
        <v>2374.4</v>
      </c>
      <c r="Q439" s="344">
        <v>1</v>
      </c>
    </row>
    <row r="440" spans="1:17" s="7" customFormat="1" ht="13" x14ac:dyDescent="0.2">
      <c r="A440" s="340">
        <v>433</v>
      </c>
      <c r="B440" s="640" t="s">
        <v>13069</v>
      </c>
      <c r="C440" s="230" t="s">
        <v>2089</v>
      </c>
      <c r="D440" s="230" t="s">
        <v>14187</v>
      </c>
      <c r="E440" s="341" t="s">
        <v>1685</v>
      </c>
      <c r="F440" s="230" t="s">
        <v>4367</v>
      </c>
      <c r="G440" s="342">
        <v>1</v>
      </c>
      <c r="H440" s="342">
        <v>1</v>
      </c>
      <c r="I440" s="342">
        <v>1</v>
      </c>
      <c r="J440" s="342">
        <v>1</v>
      </c>
      <c r="K440" s="342"/>
      <c r="L440" s="342"/>
      <c r="M440" s="342">
        <v>1</v>
      </c>
      <c r="N440" s="342"/>
      <c r="O440" s="342">
        <v>1</v>
      </c>
      <c r="P440" s="343">
        <v>4742.6000000000004</v>
      </c>
      <c r="Q440" s="344">
        <v>1</v>
      </c>
    </row>
    <row r="441" spans="1:17" s="7" customFormat="1" ht="13" x14ac:dyDescent="0.2">
      <c r="A441" s="340">
        <v>434</v>
      </c>
      <c r="B441" s="640" t="s">
        <v>8647</v>
      </c>
      <c r="C441" s="230" t="s">
        <v>2089</v>
      </c>
      <c r="D441" s="230" t="s">
        <v>14188</v>
      </c>
      <c r="E441" s="341" t="s">
        <v>1685</v>
      </c>
      <c r="F441" s="230" t="s">
        <v>4367</v>
      </c>
      <c r="G441" s="342">
        <v>1</v>
      </c>
      <c r="H441" s="342">
        <v>1</v>
      </c>
      <c r="I441" s="342">
        <v>1</v>
      </c>
      <c r="J441" s="342"/>
      <c r="K441" s="342"/>
      <c r="L441" s="342"/>
      <c r="M441" s="342">
        <v>1</v>
      </c>
      <c r="N441" s="342"/>
      <c r="O441" s="342">
        <v>1</v>
      </c>
      <c r="P441" s="343">
        <v>130</v>
      </c>
      <c r="Q441" s="344">
        <v>1</v>
      </c>
    </row>
    <row r="442" spans="1:17" s="7" customFormat="1" ht="13" x14ac:dyDescent="0.2">
      <c r="A442" s="340">
        <v>435</v>
      </c>
      <c r="B442" s="640" t="s">
        <v>13070</v>
      </c>
      <c r="C442" s="230" t="s">
        <v>2089</v>
      </c>
      <c r="D442" s="230" t="s">
        <v>14189</v>
      </c>
      <c r="E442" s="341" t="s">
        <v>1685</v>
      </c>
      <c r="F442" s="230" t="s">
        <v>4367</v>
      </c>
      <c r="G442" s="342">
        <v>1</v>
      </c>
      <c r="H442" s="342">
        <v>1</v>
      </c>
      <c r="I442" s="342">
        <v>1</v>
      </c>
      <c r="J442" s="342">
        <v>1</v>
      </c>
      <c r="K442" s="342"/>
      <c r="L442" s="342"/>
      <c r="M442" s="342">
        <v>1</v>
      </c>
      <c r="N442" s="342"/>
      <c r="O442" s="342">
        <v>1</v>
      </c>
      <c r="P442" s="343">
        <v>3520.2</v>
      </c>
      <c r="Q442" s="344">
        <v>1</v>
      </c>
    </row>
    <row r="443" spans="1:17" s="7" customFormat="1" ht="13" x14ac:dyDescent="0.2">
      <c r="A443" s="340">
        <v>436</v>
      </c>
      <c r="B443" s="640" t="s">
        <v>6958</v>
      </c>
      <c r="C443" s="230" t="s">
        <v>2089</v>
      </c>
      <c r="D443" s="230" t="s">
        <v>14190</v>
      </c>
      <c r="E443" s="341" t="s">
        <v>1685</v>
      </c>
      <c r="F443" s="230" t="s">
        <v>4367</v>
      </c>
      <c r="G443" s="342">
        <v>1</v>
      </c>
      <c r="H443" s="342">
        <v>1</v>
      </c>
      <c r="I443" s="342">
        <v>1</v>
      </c>
      <c r="J443" s="342"/>
      <c r="K443" s="342"/>
      <c r="L443" s="342"/>
      <c r="M443" s="342">
        <v>1</v>
      </c>
      <c r="N443" s="342"/>
      <c r="O443" s="342">
        <v>1</v>
      </c>
      <c r="P443" s="343">
        <v>650</v>
      </c>
      <c r="Q443" s="344">
        <v>1</v>
      </c>
    </row>
    <row r="444" spans="1:17" s="7" customFormat="1" ht="13" x14ac:dyDescent="0.2">
      <c r="A444" s="340">
        <v>437</v>
      </c>
      <c r="B444" s="640" t="s">
        <v>13071</v>
      </c>
      <c r="C444" s="230" t="s">
        <v>2089</v>
      </c>
      <c r="D444" s="230" t="s">
        <v>14191</v>
      </c>
      <c r="E444" s="341" t="s">
        <v>1685</v>
      </c>
      <c r="F444" s="230" t="s">
        <v>4367</v>
      </c>
      <c r="G444" s="342">
        <v>1</v>
      </c>
      <c r="H444" s="342">
        <v>1</v>
      </c>
      <c r="I444" s="342">
        <v>1</v>
      </c>
      <c r="J444" s="342"/>
      <c r="K444" s="342"/>
      <c r="L444" s="342"/>
      <c r="M444" s="342">
        <v>1</v>
      </c>
      <c r="N444" s="342"/>
      <c r="O444" s="342">
        <v>1</v>
      </c>
      <c r="P444" s="343">
        <v>115</v>
      </c>
      <c r="Q444" s="344">
        <v>1</v>
      </c>
    </row>
    <row r="445" spans="1:17" s="7" customFormat="1" ht="13" x14ac:dyDescent="0.2">
      <c r="A445" s="340">
        <v>438</v>
      </c>
      <c r="B445" s="640" t="s">
        <v>13072</v>
      </c>
      <c r="C445" s="230" t="s">
        <v>2089</v>
      </c>
      <c r="D445" s="230" t="s">
        <v>14192</v>
      </c>
      <c r="E445" s="341" t="s">
        <v>1685</v>
      </c>
      <c r="F445" s="230" t="s">
        <v>4367</v>
      </c>
      <c r="G445" s="342">
        <v>1</v>
      </c>
      <c r="H445" s="342">
        <v>1</v>
      </c>
      <c r="I445" s="342">
        <v>1</v>
      </c>
      <c r="J445" s="342">
        <v>1</v>
      </c>
      <c r="K445" s="342"/>
      <c r="L445" s="342"/>
      <c r="M445" s="342">
        <v>1</v>
      </c>
      <c r="N445" s="342"/>
      <c r="O445" s="342">
        <v>1</v>
      </c>
      <c r="P445" s="343">
        <v>2601.6</v>
      </c>
      <c r="Q445" s="344">
        <v>1</v>
      </c>
    </row>
    <row r="446" spans="1:17" s="7" customFormat="1" ht="13" x14ac:dyDescent="0.2">
      <c r="A446" s="340">
        <v>439</v>
      </c>
      <c r="B446" s="640" t="s">
        <v>8648</v>
      </c>
      <c r="C446" s="230" t="s">
        <v>2089</v>
      </c>
      <c r="D446" s="230" t="s">
        <v>14193</v>
      </c>
      <c r="E446" s="341" t="s">
        <v>1685</v>
      </c>
      <c r="F446" s="230" t="s">
        <v>4367</v>
      </c>
      <c r="G446" s="342">
        <v>1</v>
      </c>
      <c r="H446" s="342">
        <v>1</v>
      </c>
      <c r="I446" s="342">
        <v>1</v>
      </c>
      <c r="J446" s="342"/>
      <c r="K446" s="342"/>
      <c r="L446" s="342"/>
      <c r="M446" s="342">
        <v>1</v>
      </c>
      <c r="N446" s="342"/>
      <c r="O446" s="342">
        <v>1</v>
      </c>
      <c r="P446" s="343">
        <v>120</v>
      </c>
      <c r="Q446" s="344">
        <v>1</v>
      </c>
    </row>
    <row r="447" spans="1:17" s="7" customFormat="1" ht="13" x14ac:dyDescent="0.2">
      <c r="A447" s="340">
        <v>440</v>
      </c>
      <c r="B447" s="640" t="s">
        <v>6959</v>
      </c>
      <c r="C447" s="230" t="s">
        <v>2089</v>
      </c>
      <c r="D447" s="230" t="s">
        <v>14194</v>
      </c>
      <c r="E447" s="341" t="s">
        <v>1685</v>
      </c>
      <c r="F447" s="230" t="s">
        <v>4367</v>
      </c>
      <c r="G447" s="342">
        <v>1</v>
      </c>
      <c r="H447" s="342">
        <v>1</v>
      </c>
      <c r="I447" s="342">
        <v>1</v>
      </c>
      <c r="J447" s="342"/>
      <c r="K447" s="342"/>
      <c r="L447" s="342"/>
      <c r="M447" s="342">
        <v>1</v>
      </c>
      <c r="N447" s="342"/>
      <c r="O447" s="342">
        <v>1</v>
      </c>
      <c r="P447" s="343">
        <v>176</v>
      </c>
      <c r="Q447" s="344">
        <v>1</v>
      </c>
    </row>
    <row r="448" spans="1:17" s="7" customFormat="1" ht="13" x14ac:dyDescent="0.2">
      <c r="A448" s="340">
        <v>441</v>
      </c>
      <c r="B448" s="640" t="s">
        <v>13073</v>
      </c>
      <c r="C448" s="230" t="s">
        <v>2089</v>
      </c>
      <c r="D448" s="230" t="s">
        <v>14195</v>
      </c>
      <c r="E448" s="341" t="s">
        <v>1685</v>
      </c>
      <c r="F448" s="230" t="s">
        <v>4367</v>
      </c>
      <c r="G448" s="342">
        <v>1</v>
      </c>
      <c r="H448" s="342">
        <v>1</v>
      </c>
      <c r="I448" s="342">
        <v>1</v>
      </c>
      <c r="J448" s="342">
        <v>1</v>
      </c>
      <c r="K448" s="342"/>
      <c r="L448" s="342"/>
      <c r="M448" s="342">
        <v>1</v>
      </c>
      <c r="N448" s="342"/>
      <c r="O448" s="342">
        <v>1</v>
      </c>
      <c r="P448" s="343">
        <v>3085</v>
      </c>
      <c r="Q448" s="344">
        <v>1</v>
      </c>
    </row>
    <row r="449" spans="1:17" s="7" customFormat="1" ht="13" x14ac:dyDescent="0.2">
      <c r="A449" s="340">
        <v>442</v>
      </c>
      <c r="B449" s="640" t="s">
        <v>8649</v>
      </c>
      <c r="C449" s="230" t="s">
        <v>2089</v>
      </c>
      <c r="D449" s="230" t="s">
        <v>14196</v>
      </c>
      <c r="E449" s="341" t="s">
        <v>1685</v>
      </c>
      <c r="F449" s="230" t="s">
        <v>4367</v>
      </c>
      <c r="G449" s="342">
        <v>1</v>
      </c>
      <c r="H449" s="342">
        <v>1</v>
      </c>
      <c r="I449" s="342">
        <v>1</v>
      </c>
      <c r="J449" s="342"/>
      <c r="K449" s="342"/>
      <c r="L449" s="342"/>
      <c r="M449" s="342">
        <v>1</v>
      </c>
      <c r="N449" s="342"/>
      <c r="O449" s="342">
        <v>1</v>
      </c>
      <c r="P449" s="343">
        <v>151</v>
      </c>
      <c r="Q449" s="344">
        <v>1</v>
      </c>
    </row>
    <row r="450" spans="1:17" s="7" customFormat="1" ht="13" x14ac:dyDescent="0.2">
      <c r="A450" s="340">
        <v>443</v>
      </c>
      <c r="B450" s="640" t="s">
        <v>13074</v>
      </c>
      <c r="C450" s="230" t="s">
        <v>2089</v>
      </c>
      <c r="D450" s="230" t="s">
        <v>14197</v>
      </c>
      <c r="E450" s="341" t="s">
        <v>1685</v>
      </c>
      <c r="F450" s="230" t="s">
        <v>4367</v>
      </c>
      <c r="G450" s="342">
        <v>1</v>
      </c>
      <c r="H450" s="342">
        <v>1</v>
      </c>
      <c r="I450" s="342">
        <v>1</v>
      </c>
      <c r="J450" s="342"/>
      <c r="K450" s="342"/>
      <c r="L450" s="342"/>
      <c r="M450" s="342">
        <v>1</v>
      </c>
      <c r="N450" s="342"/>
      <c r="O450" s="342">
        <v>1</v>
      </c>
      <c r="P450" s="343">
        <v>322</v>
      </c>
      <c r="Q450" s="344">
        <v>1</v>
      </c>
    </row>
    <row r="451" spans="1:17" s="7" customFormat="1" ht="13" x14ac:dyDescent="0.2">
      <c r="A451" s="340">
        <v>444</v>
      </c>
      <c r="B451" s="640" t="s">
        <v>13075</v>
      </c>
      <c r="C451" s="230" t="s">
        <v>2089</v>
      </c>
      <c r="D451" s="230" t="s">
        <v>14198</v>
      </c>
      <c r="E451" s="341" t="s">
        <v>1685</v>
      </c>
      <c r="F451" s="230" t="s">
        <v>4367</v>
      </c>
      <c r="G451" s="342">
        <v>1</v>
      </c>
      <c r="H451" s="342">
        <v>1</v>
      </c>
      <c r="I451" s="342">
        <v>1</v>
      </c>
      <c r="J451" s="342">
        <v>1</v>
      </c>
      <c r="K451" s="342"/>
      <c r="L451" s="342"/>
      <c r="M451" s="342">
        <v>1</v>
      </c>
      <c r="N451" s="342"/>
      <c r="O451" s="342">
        <v>1</v>
      </c>
      <c r="P451" s="343">
        <v>3454.6</v>
      </c>
      <c r="Q451" s="344">
        <v>1</v>
      </c>
    </row>
    <row r="452" spans="1:17" s="7" customFormat="1" ht="13" x14ac:dyDescent="0.2">
      <c r="A452" s="340">
        <v>445</v>
      </c>
      <c r="B452" s="640" t="s">
        <v>13076</v>
      </c>
      <c r="C452" s="230" t="s">
        <v>2089</v>
      </c>
      <c r="D452" s="230" t="s">
        <v>14199</v>
      </c>
      <c r="E452" s="341" t="s">
        <v>1685</v>
      </c>
      <c r="F452" s="230" t="s">
        <v>4367</v>
      </c>
      <c r="G452" s="342">
        <v>1</v>
      </c>
      <c r="H452" s="342">
        <v>1</v>
      </c>
      <c r="I452" s="342">
        <v>1</v>
      </c>
      <c r="J452" s="342">
        <v>1</v>
      </c>
      <c r="K452" s="342"/>
      <c r="L452" s="342"/>
      <c r="M452" s="342">
        <v>1</v>
      </c>
      <c r="N452" s="342"/>
      <c r="O452" s="342">
        <v>1</v>
      </c>
      <c r="P452" s="343">
        <v>5682.8</v>
      </c>
      <c r="Q452" s="344">
        <v>1</v>
      </c>
    </row>
    <row r="453" spans="1:17" s="7" customFormat="1" ht="13" x14ac:dyDescent="0.2">
      <c r="A453" s="340">
        <v>446</v>
      </c>
      <c r="B453" s="640" t="s">
        <v>8650</v>
      </c>
      <c r="C453" s="230" t="s">
        <v>2089</v>
      </c>
      <c r="D453" s="230" t="s">
        <v>14200</v>
      </c>
      <c r="E453" s="341" t="s">
        <v>1685</v>
      </c>
      <c r="F453" s="230" t="s">
        <v>4367</v>
      </c>
      <c r="G453" s="342">
        <v>1</v>
      </c>
      <c r="H453" s="342">
        <v>1</v>
      </c>
      <c r="I453" s="342">
        <v>1</v>
      </c>
      <c r="J453" s="342"/>
      <c r="K453" s="342"/>
      <c r="L453" s="342"/>
      <c r="M453" s="342">
        <v>1</v>
      </c>
      <c r="N453" s="342"/>
      <c r="O453" s="342">
        <v>1</v>
      </c>
      <c r="P453" s="343">
        <v>117</v>
      </c>
      <c r="Q453" s="344">
        <v>1</v>
      </c>
    </row>
    <row r="454" spans="1:17" s="7" customFormat="1" ht="13" x14ac:dyDescent="0.2">
      <c r="A454" s="340">
        <v>447</v>
      </c>
      <c r="B454" s="640" t="s">
        <v>6960</v>
      </c>
      <c r="C454" s="230" t="s">
        <v>2089</v>
      </c>
      <c r="D454" s="230" t="s">
        <v>14201</v>
      </c>
      <c r="E454" s="341" t="s">
        <v>1685</v>
      </c>
      <c r="F454" s="230" t="s">
        <v>4367</v>
      </c>
      <c r="G454" s="342">
        <v>1</v>
      </c>
      <c r="H454" s="342">
        <v>1</v>
      </c>
      <c r="I454" s="342">
        <v>1</v>
      </c>
      <c r="J454" s="342"/>
      <c r="K454" s="342"/>
      <c r="L454" s="342"/>
      <c r="M454" s="342">
        <v>1</v>
      </c>
      <c r="N454" s="342"/>
      <c r="O454" s="342">
        <v>1</v>
      </c>
      <c r="P454" s="343">
        <v>1135</v>
      </c>
      <c r="Q454" s="344">
        <v>1</v>
      </c>
    </row>
    <row r="455" spans="1:17" s="7" customFormat="1" ht="13" x14ac:dyDescent="0.2">
      <c r="A455" s="340">
        <v>448</v>
      </c>
      <c r="B455" s="640" t="s">
        <v>13077</v>
      </c>
      <c r="C455" s="230" t="s">
        <v>2089</v>
      </c>
      <c r="D455" s="230" t="s">
        <v>14202</v>
      </c>
      <c r="E455" s="341" t="s">
        <v>1685</v>
      </c>
      <c r="F455" s="230" t="s">
        <v>4367</v>
      </c>
      <c r="G455" s="342">
        <v>1</v>
      </c>
      <c r="H455" s="342">
        <v>1</v>
      </c>
      <c r="I455" s="342">
        <v>1</v>
      </c>
      <c r="J455" s="342">
        <v>1</v>
      </c>
      <c r="K455" s="342"/>
      <c r="L455" s="342"/>
      <c r="M455" s="342">
        <v>1</v>
      </c>
      <c r="N455" s="342"/>
      <c r="O455" s="342">
        <v>1</v>
      </c>
      <c r="P455" s="343">
        <v>4352.3999999999996</v>
      </c>
      <c r="Q455" s="344">
        <v>1</v>
      </c>
    </row>
    <row r="456" spans="1:17" s="7" customFormat="1" ht="13" x14ac:dyDescent="0.2">
      <c r="A456" s="340">
        <v>449</v>
      </c>
      <c r="B456" s="640" t="s">
        <v>13078</v>
      </c>
      <c r="C456" s="230" t="s">
        <v>2089</v>
      </c>
      <c r="D456" s="230" t="s">
        <v>14203</v>
      </c>
      <c r="E456" s="341" t="s">
        <v>1685</v>
      </c>
      <c r="F456" s="230" t="s">
        <v>4367</v>
      </c>
      <c r="G456" s="342">
        <v>1</v>
      </c>
      <c r="H456" s="342">
        <v>1</v>
      </c>
      <c r="I456" s="342">
        <v>1</v>
      </c>
      <c r="J456" s="342"/>
      <c r="K456" s="342"/>
      <c r="L456" s="342"/>
      <c r="M456" s="342">
        <v>1</v>
      </c>
      <c r="N456" s="342"/>
      <c r="O456" s="342">
        <v>1</v>
      </c>
      <c r="P456" s="343">
        <v>557</v>
      </c>
      <c r="Q456" s="344">
        <v>1</v>
      </c>
    </row>
    <row r="457" spans="1:17" s="7" customFormat="1" ht="13" x14ac:dyDescent="0.2">
      <c r="A457" s="340">
        <v>450</v>
      </c>
      <c r="B457" s="640" t="s">
        <v>8651</v>
      </c>
      <c r="C457" s="230" t="s">
        <v>2089</v>
      </c>
      <c r="D457" s="230" t="s">
        <v>14204</v>
      </c>
      <c r="E457" s="341" t="s">
        <v>1685</v>
      </c>
      <c r="F457" s="230" t="s">
        <v>4367</v>
      </c>
      <c r="G457" s="342">
        <v>1</v>
      </c>
      <c r="H457" s="342">
        <v>1</v>
      </c>
      <c r="I457" s="342">
        <v>1</v>
      </c>
      <c r="J457" s="342"/>
      <c r="K457" s="342"/>
      <c r="L457" s="342"/>
      <c r="M457" s="342">
        <v>1</v>
      </c>
      <c r="N457" s="342"/>
      <c r="O457" s="342">
        <v>1</v>
      </c>
      <c r="P457" s="343">
        <v>1627</v>
      </c>
      <c r="Q457" s="344">
        <v>1</v>
      </c>
    </row>
    <row r="458" spans="1:17" s="7" customFormat="1" ht="13" x14ac:dyDescent="0.2">
      <c r="A458" s="340">
        <v>451</v>
      </c>
      <c r="B458" s="640" t="s">
        <v>13079</v>
      </c>
      <c r="C458" s="230" t="s">
        <v>2089</v>
      </c>
      <c r="D458" s="230" t="s">
        <v>14205</v>
      </c>
      <c r="E458" s="341" t="s">
        <v>1685</v>
      </c>
      <c r="F458" s="230" t="s">
        <v>4367</v>
      </c>
      <c r="G458" s="342">
        <v>1</v>
      </c>
      <c r="H458" s="342">
        <v>1</v>
      </c>
      <c r="I458" s="342">
        <v>1</v>
      </c>
      <c r="J458" s="342"/>
      <c r="K458" s="342"/>
      <c r="L458" s="342"/>
      <c r="M458" s="342">
        <v>1</v>
      </c>
      <c r="N458" s="342"/>
      <c r="O458" s="342">
        <v>1</v>
      </c>
      <c r="P458" s="343">
        <v>153</v>
      </c>
      <c r="Q458" s="344">
        <v>1</v>
      </c>
    </row>
    <row r="459" spans="1:17" s="7" customFormat="1" ht="13" x14ac:dyDescent="0.2">
      <c r="A459" s="340">
        <v>452</v>
      </c>
      <c r="B459" s="640" t="s">
        <v>13080</v>
      </c>
      <c r="C459" s="230" t="s">
        <v>2089</v>
      </c>
      <c r="D459" s="230" t="s">
        <v>14206</v>
      </c>
      <c r="E459" s="341" t="s">
        <v>1685</v>
      </c>
      <c r="F459" s="230" t="s">
        <v>4367</v>
      </c>
      <c r="G459" s="342">
        <v>1</v>
      </c>
      <c r="H459" s="342">
        <v>1</v>
      </c>
      <c r="I459" s="342">
        <v>1</v>
      </c>
      <c r="J459" s="342">
        <v>1</v>
      </c>
      <c r="K459" s="342"/>
      <c r="L459" s="342"/>
      <c r="M459" s="342">
        <v>1</v>
      </c>
      <c r="N459" s="342"/>
      <c r="O459" s="342">
        <v>1</v>
      </c>
      <c r="P459" s="343">
        <v>3665.2</v>
      </c>
      <c r="Q459" s="344">
        <v>1</v>
      </c>
    </row>
    <row r="460" spans="1:17" s="7" customFormat="1" ht="13" x14ac:dyDescent="0.2">
      <c r="A460" s="340">
        <v>453</v>
      </c>
      <c r="B460" s="640" t="s">
        <v>13081</v>
      </c>
      <c r="C460" s="230" t="s">
        <v>2089</v>
      </c>
      <c r="D460" s="230" t="s">
        <v>14207</v>
      </c>
      <c r="E460" s="341" t="s">
        <v>1685</v>
      </c>
      <c r="F460" s="230" t="s">
        <v>4367</v>
      </c>
      <c r="G460" s="342">
        <v>1</v>
      </c>
      <c r="H460" s="342">
        <v>1</v>
      </c>
      <c r="I460" s="342">
        <v>1</v>
      </c>
      <c r="J460" s="342">
        <v>1</v>
      </c>
      <c r="K460" s="342"/>
      <c r="L460" s="342"/>
      <c r="M460" s="342">
        <v>1</v>
      </c>
      <c r="N460" s="342"/>
      <c r="O460" s="342">
        <v>1</v>
      </c>
      <c r="P460" s="343">
        <v>5329.2</v>
      </c>
      <c r="Q460" s="344">
        <v>1</v>
      </c>
    </row>
    <row r="461" spans="1:17" s="7" customFormat="1" ht="13" x14ac:dyDescent="0.2">
      <c r="A461" s="340">
        <v>454</v>
      </c>
      <c r="B461" s="640" t="s">
        <v>13082</v>
      </c>
      <c r="C461" s="230" t="s">
        <v>2089</v>
      </c>
      <c r="D461" s="230" t="s">
        <v>14208</v>
      </c>
      <c r="E461" s="341" t="s">
        <v>1685</v>
      </c>
      <c r="F461" s="230" t="s">
        <v>4367</v>
      </c>
      <c r="G461" s="342">
        <v>1</v>
      </c>
      <c r="H461" s="342">
        <v>1</v>
      </c>
      <c r="I461" s="342">
        <v>1</v>
      </c>
      <c r="J461" s="342">
        <v>1</v>
      </c>
      <c r="K461" s="342"/>
      <c r="L461" s="342"/>
      <c r="M461" s="342">
        <v>1</v>
      </c>
      <c r="N461" s="342"/>
      <c r="O461" s="342">
        <v>1</v>
      </c>
      <c r="P461" s="343">
        <v>5313.6</v>
      </c>
      <c r="Q461" s="344">
        <v>1</v>
      </c>
    </row>
    <row r="462" spans="1:17" s="7" customFormat="1" ht="13" x14ac:dyDescent="0.2">
      <c r="A462" s="340">
        <v>455</v>
      </c>
      <c r="B462" s="640" t="s">
        <v>8652</v>
      </c>
      <c r="C462" s="230" t="s">
        <v>2089</v>
      </c>
      <c r="D462" s="230" t="s">
        <v>14209</v>
      </c>
      <c r="E462" s="341" t="s">
        <v>1685</v>
      </c>
      <c r="F462" s="230" t="s">
        <v>4367</v>
      </c>
      <c r="G462" s="342">
        <v>1</v>
      </c>
      <c r="H462" s="342">
        <v>1</v>
      </c>
      <c r="I462" s="342">
        <v>1</v>
      </c>
      <c r="J462" s="342"/>
      <c r="K462" s="342"/>
      <c r="L462" s="342"/>
      <c r="M462" s="342">
        <v>1</v>
      </c>
      <c r="N462" s="342"/>
      <c r="O462" s="342">
        <v>1</v>
      </c>
      <c r="P462" s="343">
        <v>107</v>
      </c>
      <c r="Q462" s="344">
        <v>1</v>
      </c>
    </row>
    <row r="463" spans="1:17" s="7" customFormat="1" ht="13" x14ac:dyDescent="0.2">
      <c r="A463" s="340">
        <v>456</v>
      </c>
      <c r="B463" s="640" t="s">
        <v>13083</v>
      </c>
      <c r="C463" s="230" t="s">
        <v>2089</v>
      </c>
      <c r="D463" s="230" t="s">
        <v>14210</v>
      </c>
      <c r="E463" s="341" t="s">
        <v>1685</v>
      </c>
      <c r="F463" s="230" t="s">
        <v>4367</v>
      </c>
      <c r="G463" s="342">
        <v>1</v>
      </c>
      <c r="H463" s="342">
        <v>1</v>
      </c>
      <c r="I463" s="342">
        <v>1</v>
      </c>
      <c r="J463" s="342">
        <v>1</v>
      </c>
      <c r="K463" s="342"/>
      <c r="L463" s="342"/>
      <c r="M463" s="342">
        <v>1</v>
      </c>
      <c r="N463" s="342"/>
      <c r="O463" s="342">
        <v>1</v>
      </c>
      <c r="P463" s="343">
        <v>2997</v>
      </c>
      <c r="Q463" s="344">
        <v>1</v>
      </c>
    </row>
    <row r="464" spans="1:17" s="7" customFormat="1" ht="13" x14ac:dyDescent="0.2">
      <c r="A464" s="340">
        <v>457</v>
      </c>
      <c r="B464" s="640" t="s">
        <v>8653</v>
      </c>
      <c r="C464" s="230" t="s">
        <v>2089</v>
      </c>
      <c r="D464" s="230" t="s">
        <v>14211</v>
      </c>
      <c r="E464" s="341" t="s">
        <v>1685</v>
      </c>
      <c r="F464" s="230" t="s">
        <v>4367</v>
      </c>
      <c r="G464" s="342">
        <v>1</v>
      </c>
      <c r="H464" s="342">
        <v>1</v>
      </c>
      <c r="I464" s="342">
        <v>1</v>
      </c>
      <c r="J464" s="342"/>
      <c r="K464" s="342"/>
      <c r="L464" s="342"/>
      <c r="M464" s="342">
        <v>1</v>
      </c>
      <c r="N464" s="342"/>
      <c r="O464" s="342">
        <v>1</v>
      </c>
      <c r="P464" s="343">
        <v>2090</v>
      </c>
      <c r="Q464" s="344">
        <v>1</v>
      </c>
    </row>
    <row r="465" spans="1:17" s="7" customFormat="1" ht="13" x14ac:dyDescent="0.2">
      <c r="A465" s="340">
        <v>458</v>
      </c>
      <c r="B465" s="640" t="s">
        <v>13084</v>
      </c>
      <c r="C465" s="230" t="s">
        <v>2089</v>
      </c>
      <c r="D465" s="230" t="s">
        <v>14212</v>
      </c>
      <c r="E465" s="341" t="s">
        <v>1685</v>
      </c>
      <c r="F465" s="230" t="s">
        <v>4367</v>
      </c>
      <c r="G465" s="342">
        <v>1</v>
      </c>
      <c r="H465" s="342">
        <v>1</v>
      </c>
      <c r="I465" s="342">
        <v>1</v>
      </c>
      <c r="J465" s="342"/>
      <c r="K465" s="342"/>
      <c r="L465" s="342"/>
      <c r="M465" s="342">
        <v>1</v>
      </c>
      <c r="N465" s="342"/>
      <c r="O465" s="342">
        <v>1</v>
      </c>
      <c r="P465" s="343">
        <v>151</v>
      </c>
      <c r="Q465" s="344">
        <v>1</v>
      </c>
    </row>
    <row r="466" spans="1:17" s="7" customFormat="1" ht="13" x14ac:dyDescent="0.2">
      <c r="A466" s="340">
        <v>459</v>
      </c>
      <c r="B466" s="640" t="s">
        <v>13085</v>
      </c>
      <c r="C466" s="230" t="s">
        <v>2089</v>
      </c>
      <c r="D466" s="230" t="s">
        <v>14213</v>
      </c>
      <c r="E466" s="341" t="s">
        <v>1685</v>
      </c>
      <c r="F466" s="230" t="s">
        <v>4367</v>
      </c>
      <c r="G466" s="342">
        <v>1</v>
      </c>
      <c r="H466" s="342">
        <v>1</v>
      </c>
      <c r="I466" s="342">
        <v>1</v>
      </c>
      <c r="J466" s="342">
        <v>1</v>
      </c>
      <c r="K466" s="342"/>
      <c r="L466" s="342"/>
      <c r="M466" s="342">
        <v>1</v>
      </c>
      <c r="N466" s="342"/>
      <c r="O466" s="342">
        <v>1</v>
      </c>
      <c r="P466" s="343">
        <v>2917.4</v>
      </c>
      <c r="Q466" s="344">
        <v>1</v>
      </c>
    </row>
    <row r="467" spans="1:17" s="7" customFormat="1" ht="13" x14ac:dyDescent="0.2">
      <c r="A467" s="340">
        <v>460</v>
      </c>
      <c r="B467" s="640" t="s">
        <v>13086</v>
      </c>
      <c r="C467" s="230" t="s">
        <v>2089</v>
      </c>
      <c r="D467" s="230" t="s">
        <v>14214</v>
      </c>
      <c r="E467" s="341" t="s">
        <v>1685</v>
      </c>
      <c r="F467" s="230" t="s">
        <v>4367</v>
      </c>
      <c r="G467" s="342">
        <v>1</v>
      </c>
      <c r="H467" s="342">
        <v>1</v>
      </c>
      <c r="I467" s="342">
        <v>1</v>
      </c>
      <c r="J467" s="342">
        <v>1</v>
      </c>
      <c r="K467" s="342"/>
      <c r="L467" s="342"/>
      <c r="M467" s="342">
        <v>1</v>
      </c>
      <c r="N467" s="342"/>
      <c r="O467" s="342">
        <v>1</v>
      </c>
      <c r="P467" s="343">
        <v>5417.4</v>
      </c>
      <c r="Q467" s="344">
        <v>1</v>
      </c>
    </row>
    <row r="468" spans="1:17" s="7" customFormat="1" ht="13" x14ac:dyDescent="0.2">
      <c r="A468" s="340">
        <v>461</v>
      </c>
      <c r="B468" s="640" t="s">
        <v>8654</v>
      </c>
      <c r="C468" s="230" t="s">
        <v>2089</v>
      </c>
      <c r="D468" s="230" t="s">
        <v>14215</v>
      </c>
      <c r="E468" s="341" t="s">
        <v>1685</v>
      </c>
      <c r="F468" s="230" t="s">
        <v>4367</v>
      </c>
      <c r="G468" s="342">
        <v>1</v>
      </c>
      <c r="H468" s="342">
        <v>1</v>
      </c>
      <c r="I468" s="342">
        <v>1</v>
      </c>
      <c r="J468" s="342"/>
      <c r="K468" s="342"/>
      <c r="L468" s="342"/>
      <c r="M468" s="342">
        <v>1</v>
      </c>
      <c r="N468" s="342"/>
      <c r="O468" s="342">
        <v>1</v>
      </c>
      <c r="P468" s="343">
        <v>109</v>
      </c>
      <c r="Q468" s="344">
        <v>1</v>
      </c>
    </row>
    <row r="469" spans="1:17" s="7" customFormat="1" ht="13" x14ac:dyDescent="0.2">
      <c r="A469" s="340">
        <v>462</v>
      </c>
      <c r="B469" s="640" t="s">
        <v>10535</v>
      </c>
      <c r="C469" s="230" t="s">
        <v>2089</v>
      </c>
      <c r="D469" s="230" t="s">
        <v>14216</v>
      </c>
      <c r="E469" s="341" t="s">
        <v>1685</v>
      </c>
      <c r="F469" s="230" t="s">
        <v>4367</v>
      </c>
      <c r="G469" s="342">
        <v>1</v>
      </c>
      <c r="H469" s="342">
        <v>1</v>
      </c>
      <c r="I469" s="342">
        <v>1</v>
      </c>
      <c r="J469" s="342"/>
      <c r="K469" s="342"/>
      <c r="L469" s="342"/>
      <c r="M469" s="342">
        <v>1</v>
      </c>
      <c r="N469" s="342"/>
      <c r="O469" s="342">
        <v>1</v>
      </c>
      <c r="P469" s="343">
        <v>1987</v>
      </c>
      <c r="Q469" s="344">
        <v>1</v>
      </c>
    </row>
    <row r="470" spans="1:17" s="7" customFormat="1" ht="13" x14ac:dyDescent="0.2">
      <c r="A470" s="340">
        <v>463</v>
      </c>
      <c r="B470" s="640" t="s">
        <v>13087</v>
      </c>
      <c r="C470" s="230" t="s">
        <v>2089</v>
      </c>
      <c r="D470" s="230" t="s">
        <v>14217</v>
      </c>
      <c r="E470" s="341" t="s">
        <v>1685</v>
      </c>
      <c r="F470" s="230" t="s">
        <v>4367</v>
      </c>
      <c r="G470" s="342">
        <v>1</v>
      </c>
      <c r="H470" s="342">
        <v>1</v>
      </c>
      <c r="I470" s="342">
        <v>1</v>
      </c>
      <c r="J470" s="342">
        <v>1</v>
      </c>
      <c r="K470" s="342"/>
      <c r="L470" s="342"/>
      <c r="M470" s="342">
        <v>1</v>
      </c>
      <c r="N470" s="342"/>
      <c r="O470" s="342">
        <v>1</v>
      </c>
      <c r="P470" s="343">
        <v>3768.8</v>
      </c>
      <c r="Q470" s="344">
        <v>1</v>
      </c>
    </row>
    <row r="471" spans="1:17" s="7" customFormat="1" ht="13" x14ac:dyDescent="0.2">
      <c r="A471" s="340">
        <v>464</v>
      </c>
      <c r="B471" s="640" t="s">
        <v>13088</v>
      </c>
      <c r="C471" s="230" t="s">
        <v>2089</v>
      </c>
      <c r="D471" s="230" t="s">
        <v>14218</v>
      </c>
      <c r="E471" s="341" t="s">
        <v>1685</v>
      </c>
      <c r="F471" s="230" t="s">
        <v>4367</v>
      </c>
      <c r="G471" s="342">
        <v>1</v>
      </c>
      <c r="H471" s="342">
        <v>1</v>
      </c>
      <c r="I471" s="342">
        <v>1</v>
      </c>
      <c r="J471" s="342">
        <v>1</v>
      </c>
      <c r="K471" s="342"/>
      <c r="L471" s="342"/>
      <c r="M471" s="342">
        <v>1</v>
      </c>
      <c r="N471" s="342"/>
      <c r="O471" s="342">
        <v>1</v>
      </c>
      <c r="P471" s="343">
        <v>3940.8</v>
      </c>
      <c r="Q471" s="344">
        <v>1</v>
      </c>
    </row>
    <row r="472" spans="1:17" s="7" customFormat="1" ht="13" x14ac:dyDescent="0.2">
      <c r="A472" s="340">
        <v>465</v>
      </c>
      <c r="B472" s="640" t="s">
        <v>13089</v>
      </c>
      <c r="C472" s="230" t="s">
        <v>2089</v>
      </c>
      <c r="D472" s="230" t="s">
        <v>14219</v>
      </c>
      <c r="E472" s="341" t="s">
        <v>1685</v>
      </c>
      <c r="F472" s="230" t="s">
        <v>4367</v>
      </c>
      <c r="G472" s="342">
        <v>1</v>
      </c>
      <c r="H472" s="342">
        <v>1</v>
      </c>
      <c r="I472" s="342">
        <v>1</v>
      </c>
      <c r="J472" s="342">
        <v>1</v>
      </c>
      <c r="K472" s="342"/>
      <c r="L472" s="342"/>
      <c r="M472" s="342">
        <v>1</v>
      </c>
      <c r="N472" s="342"/>
      <c r="O472" s="342">
        <v>1</v>
      </c>
      <c r="P472" s="343">
        <v>2200</v>
      </c>
      <c r="Q472" s="344">
        <v>1</v>
      </c>
    </row>
    <row r="473" spans="1:17" s="7" customFormat="1" ht="13" x14ac:dyDescent="0.2">
      <c r="A473" s="340">
        <v>466</v>
      </c>
      <c r="B473" s="640" t="s">
        <v>8655</v>
      </c>
      <c r="C473" s="230" t="s">
        <v>2089</v>
      </c>
      <c r="D473" s="230" t="s">
        <v>14220</v>
      </c>
      <c r="E473" s="341" t="s">
        <v>1685</v>
      </c>
      <c r="F473" s="230" t="s">
        <v>4367</v>
      </c>
      <c r="G473" s="342">
        <v>1</v>
      </c>
      <c r="H473" s="342">
        <v>1</v>
      </c>
      <c r="I473" s="342">
        <v>1</v>
      </c>
      <c r="J473" s="342"/>
      <c r="K473" s="342"/>
      <c r="L473" s="342"/>
      <c r="M473" s="342">
        <v>1</v>
      </c>
      <c r="N473" s="342"/>
      <c r="O473" s="342">
        <v>1</v>
      </c>
      <c r="P473" s="343">
        <v>96</v>
      </c>
      <c r="Q473" s="344">
        <v>1</v>
      </c>
    </row>
    <row r="474" spans="1:17" s="7" customFormat="1" ht="13" x14ac:dyDescent="0.2">
      <c r="A474" s="340">
        <v>467</v>
      </c>
      <c r="B474" s="640" t="s">
        <v>8656</v>
      </c>
      <c r="C474" s="230" t="s">
        <v>2089</v>
      </c>
      <c r="D474" s="230" t="s">
        <v>14221</v>
      </c>
      <c r="E474" s="341" t="s">
        <v>1685</v>
      </c>
      <c r="F474" s="230" t="s">
        <v>4367</v>
      </c>
      <c r="G474" s="342">
        <v>1</v>
      </c>
      <c r="H474" s="342">
        <v>1</v>
      </c>
      <c r="I474" s="342">
        <v>1</v>
      </c>
      <c r="J474" s="342">
        <v>1</v>
      </c>
      <c r="K474" s="342"/>
      <c r="L474" s="342"/>
      <c r="M474" s="342">
        <v>1</v>
      </c>
      <c r="N474" s="342"/>
      <c r="O474" s="342">
        <v>1</v>
      </c>
      <c r="P474" s="343">
        <v>3291.6</v>
      </c>
      <c r="Q474" s="344">
        <v>1</v>
      </c>
    </row>
    <row r="475" spans="1:17" s="7" customFormat="1" ht="13" x14ac:dyDescent="0.2">
      <c r="A475" s="340">
        <v>468</v>
      </c>
      <c r="B475" s="640" t="s">
        <v>8657</v>
      </c>
      <c r="C475" s="230" t="s">
        <v>2089</v>
      </c>
      <c r="D475" s="230" t="s">
        <v>14222</v>
      </c>
      <c r="E475" s="341" t="s">
        <v>1685</v>
      </c>
      <c r="F475" s="230" t="s">
        <v>4367</v>
      </c>
      <c r="G475" s="342">
        <v>1</v>
      </c>
      <c r="H475" s="342">
        <v>1</v>
      </c>
      <c r="I475" s="342">
        <v>1</v>
      </c>
      <c r="J475" s="342"/>
      <c r="K475" s="342"/>
      <c r="L475" s="342"/>
      <c r="M475" s="342">
        <v>1</v>
      </c>
      <c r="N475" s="342"/>
      <c r="O475" s="342">
        <v>1</v>
      </c>
      <c r="P475" s="343">
        <v>3652</v>
      </c>
      <c r="Q475" s="344">
        <v>1</v>
      </c>
    </row>
    <row r="476" spans="1:17" s="7" customFormat="1" ht="13" x14ac:dyDescent="0.2">
      <c r="A476" s="340">
        <v>469</v>
      </c>
      <c r="B476" s="640" t="s">
        <v>6961</v>
      </c>
      <c r="C476" s="230" t="s">
        <v>2089</v>
      </c>
      <c r="D476" s="230" t="s">
        <v>14223</v>
      </c>
      <c r="E476" s="341" t="s">
        <v>1685</v>
      </c>
      <c r="F476" s="230" t="s">
        <v>4367</v>
      </c>
      <c r="G476" s="342">
        <v>1</v>
      </c>
      <c r="H476" s="342">
        <v>1</v>
      </c>
      <c r="I476" s="342">
        <v>1</v>
      </c>
      <c r="J476" s="342"/>
      <c r="K476" s="342"/>
      <c r="L476" s="342"/>
      <c r="M476" s="342">
        <v>1</v>
      </c>
      <c r="N476" s="342"/>
      <c r="O476" s="342">
        <v>1</v>
      </c>
      <c r="P476" s="343">
        <v>572</v>
      </c>
      <c r="Q476" s="344">
        <v>1</v>
      </c>
    </row>
    <row r="477" spans="1:17" s="7" customFormat="1" ht="24" x14ac:dyDescent="0.2">
      <c r="A477" s="340">
        <v>470</v>
      </c>
      <c r="B477" s="640" t="s">
        <v>8325</v>
      </c>
      <c r="C477" s="230" t="s">
        <v>2089</v>
      </c>
      <c r="D477" s="230" t="s">
        <v>14224</v>
      </c>
      <c r="E477" s="341" t="s">
        <v>1685</v>
      </c>
      <c r="F477" s="230" t="s">
        <v>4367</v>
      </c>
      <c r="G477" s="342">
        <v>1</v>
      </c>
      <c r="H477" s="342">
        <v>1</v>
      </c>
      <c r="I477" s="342">
        <v>1</v>
      </c>
      <c r="J477" s="342"/>
      <c r="K477" s="342"/>
      <c r="L477" s="342"/>
      <c r="M477" s="342">
        <v>1</v>
      </c>
      <c r="N477" s="342"/>
      <c r="O477" s="342">
        <v>1</v>
      </c>
      <c r="P477" s="343">
        <v>1724</v>
      </c>
      <c r="Q477" s="344">
        <v>1</v>
      </c>
    </row>
    <row r="478" spans="1:17" s="7" customFormat="1" ht="13" x14ac:dyDescent="0.2">
      <c r="A478" s="340">
        <v>471</v>
      </c>
      <c r="B478" s="640" t="s">
        <v>13091</v>
      </c>
      <c r="C478" s="230" t="s">
        <v>2089</v>
      </c>
      <c r="D478" s="230" t="s">
        <v>14225</v>
      </c>
      <c r="E478" s="341" t="s">
        <v>1685</v>
      </c>
      <c r="F478" s="230" t="s">
        <v>4367</v>
      </c>
      <c r="G478" s="342">
        <v>1</v>
      </c>
      <c r="H478" s="342">
        <v>1</v>
      </c>
      <c r="I478" s="342">
        <v>1</v>
      </c>
      <c r="J478" s="342">
        <v>1</v>
      </c>
      <c r="K478" s="342"/>
      <c r="L478" s="342"/>
      <c r="M478" s="342">
        <v>1</v>
      </c>
      <c r="N478" s="342"/>
      <c r="O478" s="342">
        <v>1</v>
      </c>
      <c r="P478" s="343">
        <v>3391.2</v>
      </c>
      <c r="Q478" s="344">
        <v>1</v>
      </c>
    </row>
    <row r="479" spans="1:17" s="7" customFormat="1" ht="13" x14ac:dyDescent="0.2">
      <c r="A479" s="340">
        <v>472</v>
      </c>
      <c r="B479" s="640" t="s">
        <v>13092</v>
      </c>
      <c r="C479" s="230" t="s">
        <v>2089</v>
      </c>
      <c r="D479" s="230" t="s">
        <v>14226</v>
      </c>
      <c r="E479" s="341" t="s">
        <v>1685</v>
      </c>
      <c r="F479" s="230" t="s">
        <v>4367</v>
      </c>
      <c r="G479" s="342">
        <v>1</v>
      </c>
      <c r="H479" s="342">
        <v>1</v>
      </c>
      <c r="I479" s="342">
        <v>1</v>
      </c>
      <c r="J479" s="342"/>
      <c r="K479" s="342"/>
      <c r="L479" s="342"/>
      <c r="M479" s="342">
        <v>1</v>
      </c>
      <c r="N479" s="342"/>
      <c r="O479" s="342">
        <v>1</v>
      </c>
      <c r="P479" s="343">
        <v>50</v>
      </c>
      <c r="Q479" s="344">
        <v>1</v>
      </c>
    </row>
    <row r="480" spans="1:17" s="7" customFormat="1" ht="13" x14ac:dyDescent="0.2">
      <c r="A480" s="340">
        <v>473</v>
      </c>
      <c r="B480" s="640" t="s">
        <v>13093</v>
      </c>
      <c r="C480" s="230" t="s">
        <v>2089</v>
      </c>
      <c r="D480" s="230" t="s">
        <v>14227</v>
      </c>
      <c r="E480" s="341" t="s">
        <v>1685</v>
      </c>
      <c r="F480" s="230" t="s">
        <v>4367</v>
      </c>
      <c r="G480" s="342">
        <v>1</v>
      </c>
      <c r="H480" s="342">
        <v>1</v>
      </c>
      <c r="I480" s="342">
        <v>1</v>
      </c>
      <c r="J480" s="342">
        <v>1</v>
      </c>
      <c r="K480" s="342">
        <v>1</v>
      </c>
      <c r="L480" s="342"/>
      <c r="M480" s="342">
        <v>1</v>
      </c>
      <c r="N480" s="342"/>
      <c r="O480" s="342">
        <v>1</v>
      </c>
      <c r="P480" s="343">
        <v>3657.8</v>
      </c>
      <c r="Q480" s="344">
        <v>1</v>
      </c>
    </row>
    <row r="481" spans="1:17" s="7" customFormat="1" ht="13" x14ac:dyDescent="0.2">
      <c r="A481" s="340">
        <v>474</v>
      </c>
      <c r="B481" s="640" t="s">
        <v>8658</v>
      </c>
      <c r="C481" s="230" t="s">
        <v>2089</v>
      </c>
      <c r="D481" s="230" t="s">
        <v>14228</v>
      </c>
      <c r="E481" s="341" t="s">
        <v>1685</v>
      </c>
      <c r="F481" s="230" t="s">
        <v>4367</v>
      </c>
      <c r="G481" s="342">
        <v>1</v>
      </c>
      <c r="H481" s="342">
        <v>1</v>
      </c>
      <c r="I481" s="342">
        <v>1</v>
      </c>
      <c r="J481" s="342"/>
      <c r="K481" s="342"/>
      <c r="L481" s="342"/>
      <c r="M481" s="342">
        <v>1</v>
      </c>
      <c r="N481" s="342"/>
      <c r="O481" s="342">
        <v>1</v>
      </c>
      <c r="P481" s="343">
        <v>978</v>
      </c>
      <c r="Q481" s="344">
        <v>1</v>
      </c>
    </row>
    <row r="482" spans="1:17" s="7" customFormat="1" ht="13" x14ac:dyDescent="0.2">
      <c r="A482" s="340">
        <v>475</v>
      </c>
      <c r="B482" s="640" t="s">
        <v>13094</v>
      </c>
      <c r="C482" s="230" t="s">
        <v>2089</v>
      </c>
      <c r="D482" s="230" t="s">
        <v>14229</v>
      </c>
      <c r="E482" s="341" t="s">
        <v>1685</v>
      </c>
      <c r="F482" s="230" t="s">
        <v>4367</v>
      </c>
      <c r="G482" s="342">
        <v>1</v>
      </c>
      <c r="H482" s="342">
        <v>1</v>
      </c>
      <c r="I482" s="342">
        <v>1</v>
      </c>
      <c r="J482" s="342">
        <v>1</v>
      </c>
      <c r="K482" s="342">
        <v>1</v>
      </c>
      <c r="L482" s="342"/>
      <c r="M482" s="342">
        <v>1</v>
      </c>
      <c r="N482" s="342"/>
      <c r="O482" s="342">
        <v>1</v>
      </c>
      <c r="P482" s="343">
        <v>3063.2</v>
      </c>
      <c r="Q482" s="344">
        <v>1</v>
      </c>
    </row>
    <row r="483" spans="1:17" s="7" customFormat="1" ht="13" x14ac:dyDescent="0.2">
      <c r="A483" s="340">
        <v>476</v>
      </c>
      <c r="B483" s="640" t="s">
        <v>13095</v>
      </c>
      <c r="C483" s="230" t="s">
        <v>2089</v>
      </c>
      <c r="D483" s="230" t="s">
        <v>14230</v>
      </c>
      <c r="E483" s="341" t="s">
        <v>1685</v>
      </c>
      <c r="F483" s="230" t="s">
        <v>4367</v>
      </c>
      <c r="G483" s="342">
        <v>1</v>
      </c>
      <c r="H483" s="342">
        <v>1</v>
      </c>
      <c r="I483" s="342">
        <v>1</v>
      </c>
      <c r="J483" s="342">
        <v>1</v>
      </c>
      <c r="K483" s="342">
        <v>1</v>
      </c>
      <c r="L483" s="342"/>
      <c r="M483" s="342">
        <v>1</v>
      </c>
      <c r="N483" s="342"/>
      <c r="O483" s="342">
        <v>1</v>
      </c>
      <c r="P483" s="343">
        <v>3685.2</v>
      </c>
      <c r="Q483" s="344">
        <v>1</v>
      </c>
    </row>
    <row r="484" spans="1:17" s="7" customFormat="1" ht="13" x14ac:dyDescent="0.2">
      <c r="A484" s="340">
        <v>477</v>
      </c>
      <c r="B484" s="640" t="s">
        <v>8659</v>
      </c>
      <c r="C484" s="230" t="s">
        <v>2089</v>
      </c>
      <c r="D484" s="230" t="s">
        <v>14231</v>
      </c>
      <c r="E484" s="341" t="s">
        <v>1685</v>
      </c>
      <c r="F484" s="230" t="s">
        <v>4367</v>
      </c>
      <c r="G484" s="342">
        <v>1</v>
      </c>
      <c r="H484" s="342">
        <v>1</v>
      </c>
      <c r="I484" s="342">
        <v>1</v>
      </c>
      <c r="J484" s="342"/>
      <c r="K484" s="342">
        <v>1</v>
      </c>
      <c r="L484" s="342"/>
      <c r="M484" s="342">
        <v>1</v>
      </c>
      <c r="N484" s="342"/>
      <c r="O484" s="342">
        <v>1</v>
      </c>
      <c r="P484" s="343">
        <v>68</v>
      </c>
      <c r="Q484" s="344">
        <v>1</v>
      </c>
    </row>
    <row r="485" spans="1:17" s="7" customFormat="1" ht="13" x14ac:dyDescent="0.2">
      <c r="A485" s="340">
        <v>478</v>
      </c>
      <c r="B485" s="640" t="s">
        <v>13096</v>
      </c>
      <c r="C485" s="230" t="s">
        <v>2089</v>
      </c>
      <c r="D485" s="230" t="s">
        <v>14232</v>
      </c>
      <c r="E485" s="341" t="s">
        <v>1685</v>
      </c>
      <c r="F485" s="230" t="s">
        <v>4367</v>
      </c>
      <c r="G485" s="342">
        <v>1</v>
      </c>
      <c r="H485" s="342">
        <v>1</v>
      </c>
      <c r="I485" s="342">
        <v>1</v>
      </c>
      <c r="J485" s="342">
        <v>1</v>
      </c>
      <c r="K485" s="342">
        <v>1</v>
      </c>
      <c r="L485" s="342"/>
      <c r="M485" s="342">
        <v>1</v>
      </c>
      <c r="N485" s="342"/>
      <c r="O485" s="342">
        <v>1</v>
      </c>
      <c r="P485" s="343">
        <v>2956</v>
      </c>
      <c r="Q485" s="344">
        <v>1</v>
      </c>
    </row>
    <row r="486" spans="1:17" s="7" customFormat="1" ht="13" x14ac:dyDescent="0.2">
      <c r="A486" s="340">
        <v>479</v>
      </c>
      <c r="B486" s="640" t="s">
        <v>13097</v>
      </c>
      <c r="C486" s="230" t="s">
        <v>2089</v>
      </c>
      <c r="D486" s="230" t="s">
        <v>14233</v>
      </c>
      <c r="E486" s="341" t="s">
        <v>1685</v>
      </c>
      <c r="F486" s="230" t="s">
        <v>4367</v>
      </c>
      <c r="G486" s="342">
        <v>1</v>
      </c>
      <c r="H486" s="342">
        <v>1</v>
      </c>
      <c r="I486" s="342">
        <v>1</v>
      </c>
      <c r="J486" s="342"/>
      <c r="K486" s="342"/>
      <c r="L486" s="342"/>
      <c r="M486" s="342">
        <v>1</v>
      </c>
      <c r="N486" s="342"/>
      <c r="O486" s="342">
        <v>1</v>
      </c>
      <c r="P486" s="343">
        <v>167</v>
      </c>
      <c r="Q486" s="344">
        <v>1</v>
      </c>
    </row>
    <row r="487" spans="1:17" s="7" customFormat="1" ht="13" x14ac:dyDescent="0.2">
      <c r="A487" s="340">
        <v>480</v>
      </c>
      <c r="B487" s="640" t="s">
        <v>13098</v>
      </c>
      <c r="C487" s="230" t="s">
        <v>2089</v>
      </c>
      <c r="D487" s="230" t="s">
        <v>14234</v>
      </c>
      <c r="E487" s="341" t="s">
        <v>1685</v>
      </c>
      <c r="F487" s="230" t="s">
        <v>4367</v>
      </c>
      <c r="G487" s="342">
        <v>1</v>
      </c>
      <c r="H487" s="342">
        <v>1</v>
      </c>
      <c r="I487" s="342">
        <v>1</v>
      </c>
      <c r="J487" s="342">
        <v>1</v>
      </c>
      <c r="K487" s="342">
        <v>1</v>
      </c>
      <c r="L487" s="342"/>
      <c r="M487" s="342">
        <v>1</v>
      </c>
      <c r="N487" s="342"/>
      <c r="O487" s="342">
        <v>1</v>
      </c>
      <c r="P487" s="343">
        <v>4090.6</v>
      </c>
      <c r="Q487" s="344">
        <v>1</v>
      </c>
    </row>
    <row r="488" spans="1:17" s="7" customFormat="1" ht="13" x14ac:dyDescent="0.2">
      <c r="A488" s="340">
        <v>481</v>
      </c>
      <c r="B488" s="640" t="s">
        <v>13099</v>
      </c>
      <c r="C488" s="230" t="s">
        <v>2089</v>
      </c>
      <c r="D488" s="230" t="s">
        <v>14235</v>
      </c>
      <c r="E488" s="341" t="s">
        <v>1685</v>
      </c>
      <c r="F488" s="230" t="s">
        <v>4367</v>
      </c>
      <c r="G488" s="342">
        <v>1</v>
      </c>
      <c r="H488" s="342">
        <v>1</v>
      </c>
      <c r="I488" s="342">
        <v>1</v>
      </c>
      <c r="J488" s="342">
        <v>1</v>
      </c>
      <c r="K488" s="342">
        <v>1</v>
      </c>
      <c r="L488" s="342"/>
      <c r="M488" s="342">
        <v>1</v>
      </c>
      <c r="N488" s="342"/>
      <c r="O488" s="342">
        <v>1</v>
      </c>
      <c r="P488" s="343">
        <v>3922.8</v>
      </c>
      <c r="Q488" s="344">
        <v>1</v>
      </c>
    </row>
    <row r="489" spans="1:17" s="7" customFormat="1" ht="24" x14ac:dyDescent="0.2">
      <c r="A489" s="340">
        <v>482</v>
      </c>
      <c r="B489" s="640" t="s">
        <v>4447</v>
      </c>
      <c r="C489" s="230" t="s">
        <v>2089</v>
      </c>
      <c r="D489" s="230" t="s">
        <v>14236</v>
      </c>
      <c r="E489" s="341" t="s">
        <v>1685</v>
      </c>
      <c r="F489" s="230" t="s">
        <v>4367</v>
      </c>
      <c r="G489" s="342">
        <v>1</v>
      </c>
      <c r="H489" s="342">
        <v>1</v>
      </c>
      <c r="I489" s="342"/>
      <c r="J489" s="342"/>
      <c r="K489" s="342"/>
      <c r="L489" s="342"/>
      <c r="M489" s="342">
        <v>1</v>
      </c>
      <c r="N489" s="342"/>
      <c r="O489" s="342">
        <v>1</v>
      </c>
      <c r="P489" s="343">
        <v>633</v>
      </c>
      <c r="Q489" s="344">
        <v>1</v>
      </c>
    </row>
    <row r="490" spans="1:17" s="7" customFormat="1" ht="13" x14ac:dyDescent="0.2">
      <c r="A490" s="340">
        <v>483</v>
      </c>
      <c r="B490" s="640" t="s">
        <v>13100</v>
      </c>
      <c r="C490" s="230" t="s">
        <v>2089</v>
      </c>
      <c r="D490" s="230" t="s">
        <v>14237</v>
      </c>
      <c r="E490" s="341" t="s">
        <v>1685</v>
      </c>
      <c r="F490" s="230" t="s">
        <v>4367</v>
      </c>
      <c r="G490" s="342">
        <v>1</v>
      </c>
      <c r="H490" s="342">
        <v>1</v>
      </c>
      <c r="I490" s="342">
        <v>1</v>
      </c>
      <c r="J490" s="342"/>
      <c r="K490" s="342"/>
      <c r="L490" s="342"/>
      <c r="M490" s="342">
        <v>1</v>
      </c>
      <c r="N490" s="342"/>
      <c r="O490" s="342">
        <v>1</v>
      </c>
      <c r="P490" s="343">
        <v>1673</v>
      </c>
      <c r="Q490" s="344">
        <v>1</v>
      </c>
    </row>
    <row r="491" spans="1:17" s="7" customFormat="1" ht="13" x14ac:dyDescent="0.2">
      <c r="A491" s="340">
        <v>484</v>
      </c>
      <c r="B491" s="640" t="s">
        <v>13101</v>
      </c>
      <c r="C491" s="230" t="s">
        <v>2089</v>
      </c>
      <c r="D491" s="230" t="s">
        <v>14238</v>
      </c>
      <c r="E491" s="341" t="s">
        <v>1685</v>
      </c>
      <c r="F491" s="230" t="s">
        <v>4367</v>
      </c>
      <c r="G491" s="342">
        <v>1</v>
      </c>
      <c r="H491" s="342">
        <v>1</v>
      </c>
      <c r="I491" s="342">
        <v>1</v>
      </c>
      <c r="J491" s="342"/>
      <c r="K491" s="342"/>
      <c r="L491" s="342"/>
      <c r="M491" s="342">
        <v>1</v>
      </c>
      <c r="N491" s="342"/>
      <c r="O491" s="342">
        <v>1</v>
      </c>
      <c r="P491" s="343">
        <v>152</v>
      </c>
      <c r="Q491" s="344">
        <v>1</v>
      </c>
    </row>
    <row r="492" spans="1:17" s="7" customFormat="1" ht="13" x14ac:dyDescent="0.2">
      <c r="A492" s="340">
        <v>485</v>
      </c>
      <c r="B492" s="640" t="s">
        <v>13102</v>
      </c>
      <c r="C492" s="230" t="s">
        <v>2089</v>
      </c>
      <c r="D492" s="230" t="s">
        <v>14239</v>
      </c>
      <c r="E492" s="341" t="s">
        <v>1685</v>
      </c>
      <c r="F492" s="230" t="s">
        <v>4367</v>
      </c>
      <c r="G492" s="342">
        <v>1</v>
      </c>
      <c r="H492" s="342">
        <v>1</v>
      </c>
      <c r="I492" s="342">
        <v>1</v>
      </c>
      <c r="J492" s="342">
        <v>1</v>
      </c>
      <c r="K492" s="342"/>
      <c r="L492" s="342"/>
      <c r="M492" s="342">
        <v>1</v>
      </c>
      <c r="N492" s="342"/>
      <c r="O492" s="342">
        <v>1</v>
      </c>
      <c r="P492" s="343">
        <v>3951.4</v>
      </c>
      <c r="Q492" s="344">
        <v>1</v>
      </c>
    </row>
    <row r="493" spans="1:17" s="7" customFormat="1" ht="13" x14ac:dyDescent="0.2">
      <c r="A493" s="340">
        <v>486</v>
      </c>
      <c r="B493" s="640" t="s">
        <v>13104</v>
      </c>
      <c r="C493" s="230" t="s">
        <v>2089</v>
      </c>
      <c r="D493" s="230" t="s">
        <v>14240</v>
      </c>
      <c r="E493" s="341" t="s">
        <v>1685</v>
      </c>
      <c r="F493" s="230" t="s">
        <v>4367</v>
      </c>
      <c r="G493" s="342">
        <v>1</v>
      </c>
      <c r="H493" s="342">
        <v>1</v>
      </c>
      <c r="I493" s="342">
        <v>1</v>
      </c>
      <c r="J493" s="342">
        <v>1</v>
      </c>
      <c r="K493" s="342">
        <v>1</v>
      </c>
      <c r="L493" s="342"/>
      <c r="M493" s="342">
        <v>1</v>
      </c>
      <c r="N493" s="342"/>
      <c r="O493" s="342">
        <v>1</v>
      </c>
      <c r="P493" s="343">
        <v>2573.1999999999998</v>
      </c>
      <c r="Q493" s="344">
        <v>1</v>
      </c>
    </row>
    <row r="494" spans="1:17" s="7" customFormat="1" ht="13" x14ac:dyDescent="0.2">
      <c r="A494" s="340">
        <v>487</v>
      </c>
      <c r="B494" s="640" t="s">
        <v>13106</v>
      </c>
      <c r="C494" s="230" t="s">
        <v>2089</v>
      </c>
      <c r="D494" s="230" t="s">
        <v>14241</v>
      </c>
      <c r="E494" s="341" t="s">
        <v>1685</v>
      </c>
      <c r="F494" s="230" t="s">
        <v>4367</v>
      </c>
      <c r="G494" s="342">
        <v>1</v>
      </c>
      <c r="H494" s="342">
        <v>1</v>
      </c>
      <c r="I494" s="342">
        <v>1</v>
      </c>
      <c r="J494" s="342">
        <v>1</v>
      </c>
      <c r="K494" s="342"/>
      <c r="L494" s="342"/>
      <c r="M494" s="342">
        <v>1</v>
      </c>
      <c r="N494" s="342"/>
      <c r="O494" s="342">
        <v>1</v>
      </c>
      <c r="P494" s="343">
        <v>4242.6000000000004</v>
      </c>
      <c r="Q494" s="344">
        <v>1</v>
      </c>
    </row>
    <row r="495" spans="1:17" s="7" customFormat="1" ht="13" x14ac:dyDescent="0.2">
      <c r="A495" s="340">
        <v>488</v>
      </c>
      <c r="B495" s="640" t="s">
        <v>13107</v>
      </c>
      <c r="C495" s="230" t="s">
        <v>2089</v>
      </c>
      <c r="D495" s="230" t="s">
        <v>14242</v>
      </c>
      <c r="E495" s="341" t="s">
        <v>1685</v>
      </c>
      <c r="F495" s="230" t="s">
        <v>4367</v>
      </c>
      <c r="G495" s="342">
        <v>1</v>
      </c>
      <c r="H495" s="342">
        <v>1</v>
      </c>
      <c r="I495" s="342">
        <v>1</v>
      </c>
      <c r="J495" s="342">
        <v>1</v>
      </c>
      <c r="K495" s="342"/>
      <c r="L495" s="342"/>
      <c r="M495" s="342">
        <v>1</v>
      </c>
      <c r="N495" s="342"/>
      <c r="O495" s="342">
        <v>1</v>
      </c>
      <c r="P495" s="343">
        <v>6347.6</v>
      </c>
      <c r="Q495" s="344">
        <v>1</v>
      </c>
    </row>
    <row r="496" spans="1:17" s="7" customFormat="1" ht="13" x14ac:dyDescent="0.2">
      <c r="A496" s="340">
        <v>489</v>
      </c>
      <c r="B496" s="640" t="s">
        <v>13108</v>
      </c>
      <c r="C496" s="230" t="s">
        <v>2089</v>
      </c>
      <c r="D496" s="230" t="s">
        <v>14243</v>
      </c>
      <c r="E496" s="341" t="s">
        <v>1685</v>
      </c>
      <c r="F496" s="230" t="s">
        <v>4367</v>
      </c>
      <c r="G496" s="342">
        <v>1</v>
      </c>
      <c r="H496" s="342">
        <v>1</v>
      </c>
      <c r="I496" s="342">
        <v>1</v>
      </c>
      <c r="J496" s="342">
        <v>1</v>
      </c>
      <c r="K496" s="342"/>
      <c r="L496" s="342"/>
      <c r="M496" s="342">
        <v>1</v>
      </c>
      <c r="N496" s="342"/>
      <c r="O496" s="342">
        <v>1</v>
      </c>
      <c r="P496" s="343">
        <v>4745.6000000000004</v>
      </c>
      <c r="Q496" s="344">
        <v>1</v>
      </c>
    </row>
    <row r="497" spans="1:17" s="7" customFormat="1" ht="13" x14ac:dyDescent="0.2">
      <c r="A497" s="340">
        <v>490</v>
      </c>
      <c r="B497" s="640" t="s">
        <v>8660</v>
      </c>
      <c r="C497" s="230" t="s">
        <v>2089</v>
      </c>
      <c r="D497" s="230" t="s">
        <v>14244</v>
      </c>
      <c r="E497" s="341" t="s">
        <v>1685</v>
      </c>
      <c r="F497" s="230" t="s">
        <v>4367</v>
      </c>
      <c r="G497" s="342">
        <v>1</v>
      </c>
      <c r="H497" s="342">
        <v>1</v>
      </c>
      <c r="I497" s="342">
        <v>1</v>
      </c>
      <c r="J497" s="342"/>
      <c r="K497" s="342"/>
      <c r="L497" s="342"/>
      <c r="M497" s="342">
        <v>1</v>
      </c>
      <c r="N497" s="342"/>
      <c r="O497" s="342">
        <v>1</v>
      </c>
      <c r="P497" s="343">
        <v>177</v>
      </c>
      <c r="Q497" s="344">
        <v>1</v>
      </c>
    </row>
    <row r="498" spans="1:17" s="7" customFormat="1" ht="13" x14ac:dyDescent="0.2">
      <c r="A498" s="340">
        <v>491</v>
      </c>
      <c r="B498" s="640" t="s">
        <v>13109</v>
      </c>
      <c r="C498" s="230" t="s">
        <v>2089</v>
      </c>
      <c r="D498" s="230" t="s">
        <v>14245</v>
      </c>
      <c r="E498" s="341" t="s">
        <v>1685</v>
      </c>
      <c r="F498" s="230" t="s">
        <v>4367</v>
      </c>
      <c r="G498" s="342">
        <v>1</v>
      </c>
      <c r="H498" s="342">
        <v>1</v>
      </c>
      <c r="I498" s="342">
        <v>1</v>
      </c>
      <c r="J498" s="342">
        <v>1</v>
      </c>
      <c r="K498" s="342"/>
      <c r="L498" s="342"/>
      <c r="M498" s="342">
        <v>1</v>
      </c>
      <c r="N498" s="342"/>
      <c r="O498" s="342">
        <v>1</v>
      </c>
      <c r="P498" s="343">
        <v>4707</v>
      </c>
      <c r="Q498" s="344">
        <v>1</v>
      </c>
    </row>
    <row r="499" spans="1:17" s="7" customFormat="1" ht="13" x14ac:dyDescent="0.2">
      <c r="A499" s="340">
        <v>492</v>
      </c>
      <c r="B499" s="640" t="s">
        <v>8661</v>
      </c>
      <c r="C499" s="230" t="s">
        <v>2089</v>
      </c>
      <c r="D499" s="230" t="s">
        <v>14246</v>
      </c>
      <c r="E499" s="341" t="s">
        <v>1685</v>
      </c>
      <c r="F499" s="230" t="s">
        <v>4367</v>
      </c>
      <c r="G499" s="342">
        <v>1</v>
      </c>
      <c r="H499" s="342">
        <v>1</v>
      </c>
      <c r="I499" s="342">
        <v>1</v>
      </c>
      <c r="J499" s="342"/>
      <c r="K499" s="342"/>
      <c r="L499" s="342"/>
      <c r="M499" s="342">
        <v>1</v>
      </c>
      <c r="N499" s="342"/>
      <c r="O499" s="342">
        <v>1</v>
      </c>
      <c r="P499" s="343">
        <v>114</v>
      </c>
      <c r="Q499" s="344">
        <v>1</v>
      </c>
    </row>
    <row r="500" spans="1:17" s="7" customFormat="1" ht="24" x14ac:dyDescent="0.2">
      <c r="A500" s="340">
        <v>493</v>
      </c>
      <c r="B500" s="640" t="s">
        <v>6962</v>
      </c>
      <c r="C500" s="230" t="s">
        <v>2089</v>
      </c>
      <c r="D500" s="230" t="s">
        <v>14247</v>
      </c>
      <c r="E500" s="341" t="s">
        <v>1685</v>
      </c>
      <c r="F500" s="230" t="s">
        <v>4367</v>
      </c>
      <c r="G500" s="342">
        <v>1</v>
      </c>
      <c r="H500" s="342">
        <v>1</v>
      </c>
      <c r="I500" s="342">
        <v>1</v>
      </c>
      <c r="J500" s="342"/>
      <c r="K500" s="342"/>
      <c r="L500" s="342"/>
      <c r="M500" s="342">
        <v>1</v>
      </c>
      <c r="N500" s="342"/>
      <c r="O500" s="342">
        <v>1</v>
      </c>
      <c r="P500" s="343">
        <v>845</v>
      </c>
      <c r="Q500" s="344">
        <v>1</v>
      </c>
    </row>
    <row r="501" spans="1:17" s="7" customFormat="1" ht="13" x14ac:dyDescent="0.2">
      <c r="A501" s="340">
        <v>494</v>
      </c>
      <c r="B501" s="640" t="s">
        <v>13111</v>
      </c>
      <c r="C501" s="230" t="s">
        <v>2089</v>
      </c>
      <c r="D501" s="230" t="s">
        <v>14248</v>
      </c>
      <c r="E501" s="341" t="s">
        <v>1685</v>
      </c>
      <c r="F501" s="230" t="s">
        <v>4367</v>
      </c>
      <c r="G501" s="342">
        <v>1</v>
      </c>
      <c r="H501" s="342">
        <v>1</v>
      </c>
      <c r="I501" s="342">
        <v>1</v>
      </c>
      <c r="J501" s="342"/>
      <c r="K501" s="342"/>
      <c r="L501" s="342"/>
      <c r="M501" s="342">
        <v>1</v>
      </c>
      <c r="N501" s="342"/>
      <c r="O501" s="342">
        <v>1</v>
      </c>
      <c r="P501" s="343">
        <v>1720</v>
      </c>
      <c r="Q501" s="344">
        <v>1</v>
      </c>
    </row>
    <row r="502" spans="1:17" s="7" customFormat="1" ht="13" x14ac:dyDescent="0.2">
      <c r="A502" s="340">
        <v>495</v>
      </c>
      <c r="B502" s="640" t="s">
        <v>13112</v>
      </c>
      <c r="C502" s="230" t="s">
        <v>2089</v>
      </c>
      <c r="D502" s="230" t="s">
        <v>14249</v>
      </c>
      <c r="E502" s="341" t="s">
        <v>1685</v>
      </c>
      <c r="F502" s="230" t="s">
        <v>4367</v>
      </c>
      <c r="G502" s="342">
        <v>1</v>
      </c>
      <c r="H502" s="342">
        <v>1</v>
      </c>
      <c r="I502" s="342">
        <v>1</v>
      </c>
      <c r="J502" s="342">
        <v>1</v>
      </c>
      <c r="K502" s="342"/>
      <c r="L502" s="342"/>
      <c r="M502" s="342">
        <v>1</v>
      </c>
      <c r="N502" s="342"/>
      <c r="O502" s="342">
        <v>1</v>
      </c>
      <c r="P502" s="343">
        <v>4404</v>
      </c>
      <c r="Q502" s="344">
        <v>1</v>
      </c>
    </row>
    <row r="503" spans="1:17" s="7" customFormat="1" ht="13" x14ac:dyDescent="0.2">
      <c r="A503" s="340">
        <v>496</v>
      </c>
      <c r="B503" s="640" t="s">
        <v>13113</v>
      </c>
      <c r="C503" s="230" t="s">
        <v>2089</v>
      </c>
      <c r="D503" s="230" t="s">
        <v>14250</v>
      </c>
      <c r="E503" s="341" t="s">
        <v>1685</v>
      </c>
      <c r="F503" s="230" t="s">
        <v>4367</v>
      </c>
      <c r="G503" s="342">
        <v>1</v>
      </c>
      <c r="H503" s="342">
        <v>1</v>
      </c>
      <c r="I503" s="342">
        <v>1</v>
      </c>
      <c r="J503" s="342">
        <v>1</v>
      </c>
      <c r="K503" s="342"/>
      <c r="L503" s="342"/>
      <c r="M503" s="342">
        <v>1</v>
      </c>
      <c r="N503" s="342"/>
      <c r="O503" s="342">
        <v>1</v>
      </c>
      <c r="P503" s="343">
        <v>3450.6</v>
      </c>
      <c r="Q503" s="344">
        <v>1</v>
      </c>
    </row>
    <row r="504" spans="1:17" s="7" customFormat="1" ht="13" x14ac:dyDescent="0.2">
      <c r="A504" s="340">
        <v>497</v>
      </c>
      <c r="B504" s="640" t="s">
        <v>13114</v>
      </c>
      <c r="C504" s="230" t="s">
        <v>2089</v>
      </c>
      <c r="D504" s="230" t="s">
        <v>14251</v>
      </c>
      <c r="E504" s="341" t="s">
        <v>1685</v>
      </c>
      <c r="F504" s="230" t="s">
        <v>4367</v>
      </c>
      <c r="G504" s="342">
        <v>1</v>
      </c>
      <c r="H504" s="342">
        <v>1</v>
      </c>
      <c r="I504" s="342">
        <v>1</v>
      </c>
      <c r="J504" s="342"/>
      <c r="K504" s="342"/>
      <c r="L504" s="342"/>
      <c r="M504" s="342">
        <v>1</v>
      </c>
      <c r="N504" s="342"/>
      <c r="O504" s="342">
        <v>1</v>
      </c>
      <c r="P504" s="343">
        <v>156</v>
      </c>
      <c r="Q504" s="344">
        <v>1</v>
      </c>
    </row>
    <row r="505" spans="1:17" s="7" customFormat="1" ht="13" x14ac:dyDescent="0.2">
      <c r="A505" s="340">
        <v>498</v>
      </c>
      <c r="B505" s="640" t="s">
        <v>13115</v>
      </c>
      <c r="C505" s="230" t="s">
        <v>2089</v>
      </c>
      <c r="D505" s="230" t="s">
        <v>14252</v>
      </c>
      <c r="E505" s="341" t="s">
        <v>1685</v>
      </c>
      <c r="F505" s="230" t="s">
        <v>4367</v>
      </c>
      <c r="G505" s="342">
        <v>1</v>
      </c>
      <c r="H505" s="342"/>
      <c r="I505" s="342">
        <v>1</v>
      </c>
      <c r="J505" s="342">
        <v>1</v>
      </c>
      <c r="K505" s="342"/>
      <c r="L505" s="342"/>
      <c r="M505" s="342">
        <v>1</v>
      </c>
      <c r="N505" s="342"/>
      <c r="O505" s="342">
        <v>1</v>
      </c>
      <c r="P505" s="343">
        <v>3868</v>
      </c>
      <c r="Q505" s="344">
        <v>1</v>
      </c>
    </row>
    <row r="506" spans="1:17" s="7" customFormat="1" ht="13" x14ac:dyDescent="0.2">
      <c r="A506" s="340">
        <v>499</v>
      </c>
      <c r="B506" s="640" t="s">
        <v>13116</v>
      </c>
      <c r="C506" s="230" t="s">
        <v>2089</v>
      </c>
      <c r="D506" s="230" t="s">
        <v>14253</v>
      </c>
      <c r="E506" s="341" t="s">
        <v>1685</v>
      </c>
      <c r="F506" s="230" t="s">
        <v>4367</v>
      </c>
      <c r="G506" s="342">
        <v>1</v>
      </c>
      <c r="H506" s="342"/>
      <c r="I506" s="342">
        <v>1</v>
      </c>
      <c r="J506" s="342">
        <v>1</v>
      </c>
      <c r="K506" s="342"/>
      <c r="L506" s="342"/>
      <c r="M506" s="342">
        <v>1</v>
      </c>
      <c r="N506" s="342"/>
      <c r="O506" s="342">
        <v>1</v>
      </c>
      <c r="P506" s="343">
        <v>4170</v>
      </c>
      <c r="Q506" s="344">
        <v>1</v>
      </c>
    </row>
    <row r="507" spans="1:17" s="7" customFormat="1" ht="13" x14ac:dyDescent="0.2">
      <c r="A507" s="340">
        <v>500</v>
      </c>
      <c r="B507" s="640" t="s">
        <v>8662</v>
      </c>
      <c r="C507" s="230" t="s">
        <v>2089</v>
      </c>
      <c r="D507" s="230" t="s">
        <v>14254</v>
      </c>
      <c r="E507" s="341" t="s">
        <v>1685</v>
      </c>
      <c r="F507" s="230" t="s">
        <v>4367</v>
      </c>
      <c r="G507" s="342">
        <v>1</v>
      </c>
      <c r="H507" s="342"/>
      <c r="I507" s="342">
        <v>1</v>
      </c>
      <c r="J507" s="342"/>
      <c r="K507" s="342"/>
      <c r="L507" s="342"/>
      <c r="M507" s="342">
        <v>1</v>
      </c>
      <c r="N507" s="342"/>
      <c r="O507" s="342">
        <v>1</v>
      </c>
      <c r="P507" s="343">
        <v>111</v>
      </c>
      <c r="Q507" s="344">
        <v>1</v>
      </c>
    </row>
    <row r="508" spans="1:17" s="7" customFormat="1" ht="13" x14ac:dyDescent="0.2">
      <c r="A508" s="340">
        <v>501</v>
      </c>
      <c r="B508" s="640" t="s">
        <v>6963</v>
      </c>
      <c r="C508" s="230" t="s">
        <v>2089</v>
      </c>
      <c r="D508" s="230" t="s">
        <v>14255</v>
      </c>
      <c r="E508" s="341" t="s">
        <v>1685</v>
      </c>
      <c r="F508" s="230" t="s">
        <v>4367</v>
      </c>
      <c r="G508" s="342">
        <v>1</v>
      </c>
      <c r="H508" s="342"/>
      <c r="I508" s="342">
        <v>1</v>
      </c>
      <c r="J508" s="342"/>
      <c r="K508" s="342"/>
      <c r="L508" s="342"/>
      <c r="M508" s="342">
        <v>1</v>
      </c>
      <c r="N508" s="342"/>
      <c r="O508" s="342">
        <v>1</v>
      </c>
      <c r="P508" s="343">
        <v>706</v>
      </c>
      <c r="Q508" s="344">
        <v>1</v>
      </c>
    </row>
    <row r="509" spans="1:17" s="7" customFormat="1" ht="13" x14ac:dyDescent="0.2">
      <c r="A509" s="340">
        <v>502</v>
      </c>
      <c r="B509" s="640" t="s">
        <v>13117</v>
      </c>
      <c r="C509" s="230" t="s">
        <v>2089</v>
      </c>
      <c r="D509" s="230" t="s">
        <v>14256</v>
      </c>
      <c r="E509" s="341" t="s">
        <v>1685</v>
      </c>
      <c r="F509" s="230" t="s">
        <v>4367</v>
      </c>
      <c r="G509" s="342">
        <v>1</v>
      </c>
      <c r="H509" s="342"/>
      <c r="I509" s="342">
        <v>1</v>
      </c>
      <c r="J509" s="342">
        <v>1</v>
      </c>
      <c r="K509" s="342"/>
      <c r="L509" s="342"/>
      <c r="M509" s="342">
        <v>1</v>
      </c>
      <c r="N509" s="342"/>
      <c r="O509" s="342">
        <v>1</v>
      </c>
      <c r="P509" s="343">
        <v>2959</v>
      </c>
      <c r="Q509" s="344">
        <v>1</v>
      </c>
    </row>
    <row r="510" spans="1:17" s="7" customFormat="1" ht="13" x14ac:dyDescent="0.2">
      <c r="A510" s="340">
        <v>503</v>
      </c>
      <c r="B510" s="640" t="s">
        <v>8663</v>
      </c>
      <c r="C510" s="230" t="s">
        <v>2089</v>
      </c>
      <c r="D510" s="230" t="s">
        <v>14257</v>
      </c>
      <c r="E510" s="341" t="s">
        <v>1685</v>
      </c>
      <c r="F510" s="230" t="s">
        <v>4367</v>
      </c>
      <c r="G510" s="342">
        <v>1</v>
      </c>
      <c r="H510" s="342"/>
      <c r="I510" s="342">
        <v>1</v>
      </c>
      <c r="J510" s="342"/>
      <c r="K510" s="342"/>
      <c r="L510" s="342"/>
      <c r="M510" s="342">
        <v>1</v>
      </c>
      <c r="N510" s="342"/>
      <c r="O510" s="342">
        <v>1</v>
      </c>
      <c r="P510" s="343">
        <v>100</v>
      </c>
      <c r="Q510" s="344">
        <v>1</v>
      </c>
    </row>
    <row r="511" spans="1:17" s="7" customFormat="1" ht="13" x14ac:dyDescent="0.2">
      <c r="A511" s="340">
        <v>504</v>
      </c>
      <c r="B511" s="640" t="s">
        <v>13118</v>
      </c>
      <c r="C511" s="230" t="s">
        <v>2089</v>
      </c>
      <c r="D511" s="230" t="s">
        <v>14258</v>
      </c>
      <c r="E511" s="341" t="s">
        <v>1685</v>
      </c>
      <c r="F511" s="230" t="s">
        <v>4367</v>
      </c>
      <c r="G511" s="342">
        <v>1</v>
      </c>
      <c r="H511" s="342"/>
      <c r="I511" s="342">
        <v>1</v>
      </c>
      <c r="J511" s="342">
        <v>1</v>
      </c>
      <c r="K511" s="342">
        <v>1</v>
      </c>
      <c r="L511" s="342"/>
      <c r="M511" s="342">
        <v>1</v>
      </c>
      <c r="N511" s="342"/>
      <c r="O511" s="342">
        <v>1</v>
      </c>
      <c r="P511" s="343">
        <v>3202</v>
      </c>
      <c r="Q511" s="344">
        <v>1</v>
      </c>
    </row>
    <row r="512" spans="1:17" s="7" customFormat="1" ht="13" x14ac:dyDescent="0.2">
      <c r="A512" s="340">
        <v>505</v>
      </c>
      <c r="B512" s="640" t="s">
        <v>13119</v>
      </c>
      <c r="C512" s="230" t="s">
        <v>2089</v>
      </c>
      <c r="D512" s="230" t="s">
        <v>14259</v>
      </c>
      <c r="E512" s="341" t="s">
        <v>1685</v>
      </c>
      <c r="F512" s="230" t="s">
        <v>4367</v>
      </c>
      <c r="G512" s="342">
        <v>1</v>
      </c>
      <c r="H512" s="342"/>
      <c r="I512" s="342">
        <v>1</v>
      </c>
      <c r="J512" s="342">
        <v>1</v>
      </c>
      <c r="K512" s="342"/>
      <c r="L512" s="342"/>
      <c r="M512" s="342">
        <v>1</v>
      </c>
      <c r="N512" s="342"/>
      <c r="O512" s="342">
        <v>1</v>
      </c>
      <c r="P512" s="343">
        <v>4230.5</v>
      </c>
      <c r="Q512" s="344">
        <v>1</v>
      </c>
    </row>
    <row r="513" spans="1:17" s="7" customFormat="1" ht="13" x14ac:dyDescent="0.2">
      <c r="A513" s="340">
        <v>506</v>
      </c>
      <c r="B513" s="640" t="s">
        <v>7</v>
      </c>
      <c r="C513" s="230" t="s">
        <v>2089</v>
      </c>
      <c r="D513" s="230" t="s">
        <v>14260</v>
      </c>
      <c r="E513" s="341" t="s">
        <v>1685</v>
      </c>
      <c r="F513" s="230" t="s">
        <v>4367</v>
      </c>
      <c r="G513" s="342">
        <v>1</v>
      </c>
      <c r="H513" s="342"/>
      <c r="I513" s="342">
        <v>1</v>
      </c>
      <c r="J513" s="342"/>
      <c r="K513" s="342"/>
      <c r="L513" s="342"/>
      <c r="M513" s="342">
        <v>1</v>
      </c>
      <c r="N513" s="342"/>
      <c r="O513" s="342">
        <v>1</v>
      </c>
      <c r="P513" s="343">
        <v>95</v>
      </c>
      <c r="Q513" s="344">
        <v>1</v>
      </c>
    </row>
    <row r="514" spans="1:17" s="7" customFormat="1" ht="13" x14ac:dyDescent="0.2">
      <c r="A514" s="340">
        <v>507</v>
      </c>
      <c r="B514" s="640" t="s">
        <v>6964</v>
      </c>
      <c r="C514" s="230" t="s">
        <v>2089</v>
      </c>
      <c r="D514" s="230" t="s">
        <v>14261</v>
      </c>
      <c r="E514" s="341" t="s">
        <v>1685</v>
      </c>
      <c r="F514" s="230" t="s">
        <v>4367</v>
      </c>
      <c r="G514" s="342">
        <v>1</v>
      </c>
      <c r="H514" s="342"/>
      <c r="I514" s="342">
        <v>1</v>
      </c>
      <c r="J514" s="342"/>
      <c r="K514" s="342"/>
      <c r="L514" s="342"/>
      <c r="M514" s="342">
        <v>1</v>
      </c>
      <c r="N514" s="342"/>
      <c r="O514" s="342">
        <v>1</v>
      </c>
      <c r="P514" s="343">
        <v>1014</v>
      </c>
      <c r="Q514" s="344">
        <v>1</v>
      </c>
    </row>
    <row r="515" spans="1:17" s="7" customFormat="1" ht="13" x14ac:dyDescent="0.2">
      <c r="A515" s="340">
        <v>508</v>
      </c>
      <c r="B515" s="640" t="s">
        <v>13120</v>
      </c>
      <c r="C515" s="230" t="s">
        <v>2089</v>
      </c>
      <c r="D515" s="230" t="s">
        <v>14262</v>
      </c>
      <c r="E515" s="341" t="s">
        <v>1685</v>
      </c>
      <c r="F515" s="230" t="s">
        <v>4367</v>
      </c>
      <c r="G515" s="342">
        <v>1</v>
      </c>
      <c r="H515" s="342"/>
      <c r="I515" s="342">
        <v>1</v>
      </c>
      <c r="J515" s="342">
        <v>1</v>
      </c>
      <c r="K515" s="342">
        <v>1</v>
      </c>
      <c r="L515" s="342"/>
      <c r="M515" s="342">
        <v>1</v>
      </c>
      <c r="N515" s="342"/>
      <c r="O515" s="342">
        <v>1</v>
      </c>
      <c r="P515" s="343">
        <v>5048.25</v>
      </c>
      <c r="Q515" s="344">
        <v>1</v>
      </c>
    </row>
    <row r="516" spans="1:17" s="7" customFormat="1" ht="13" x14ac:dyDescent="0.2">
      <c r="A516" s="340">
        <v>509</v>
      </c>
      <c r="B516" s="640" t="s">
        <v>13121</v>
      </c>
      <c r="C516" s="230" t="s">
        <v>2089</v>
      </c>
      <c r="D516" s="230" t="s">
        <v>14263</v>
      </c>
      <c r="E516" s="341" t="s">
        <v>1685</v>
      </c>
      <c r="F516" s="230" t="s">
        <v>4367</v>
      </c>
      <c r="G516" s="342">
        <v>1</v>
      </c>
      <c r="H516" s="342"/>
      <c r="I516" s="342">
        <v>1</v>
      </c>
      <c r="J516" s="342">
        <v>1</v>
      </c>
      <c r="K516" s="342">
        <v>1</v>
      </c>
      <c r="L516" s="342"/>
      <c r="M516" s="342">
        <v>1</v>
      </c>
      <c r="N516" s="342"/>
      <c r="O516" s="342">
        <v>1</v>
      </c>
      <c r="P516" s="343">
        <v>2761</v>
      </c>
      <c r="Q516" s="344">
        <v>1</v>
      </c>
    </row>
    <row r="517" spans="1:17" s="7" customFormat="1" ht="13" x14ac:dyDescent="0.2">
      <c r="A517" s="340">
        <v>510</v>
      </c>
      <c r="B517" s="640" t="s">
        <v>6965</v>
      </c>
      <c r="C517" s="230" t="s">
        <v>2089</v>
      </c>
      <c r="D517" s="230" t="s">
        <v>14264</v>
      </c>
      <c r="E517" s="341" t="s">
        <v>1685</v>
      </c>
      <c r="F517" s="230" t="s">
        <v>4367</v>
      </c>
      <c r="G517" s="342">
        <v>1</v>
      </c>
      <c r="H517" s="342"/>
      <c r="I517" s="342">
        <v>1</v>
      </c>
      <c r="J517" s="342"/>
      <c r="K517" s="342">
        <v>1</v>
      </c>
      <c r="L517" s="342"/>
      <c r="M517" s="342">
        <v>1</v>
      </c>
      <c r="N517" s="342"/>
      <c r="O517" s="342">
        <v>1</v>
      </c>
      <c r="P517" s="343">
        <v>586</v>
      </c>
      <c r="Q517" s="344">
        <v>1</v>
      </c>
    </row>
    <row r="518" spans="1:17" s="7" customFormat="1" ht="13" x14ac:dyDescent="0.2">
      <c r="A518" s="340">
        <v>511</v>
      </c>
      <c r="B518" s="640" t="s">
        <v>8664</v>
      </c>
      <c r="C518" s="230" t="s">
        <v>2089</v>
      </c>
      <c r="D518" s="230" t="s">
        <v>14265</v>
      </c>
      <c r="E518" s="341" t="s">
        <v>1685</v>
      </c>
      <c r="F518" s="230" t="s">
        <v>4367</v>
      </c>
      <c r="G518" s="342">
        <v>1</v>
      </c>
      <c r="H518" s="342"/>
      <c r="I518" s="342">
        <v>1</v>
      </c>
      <c r="J518" s="342"/>
      <c r="K518" s="342">
        <v>1</v>
      </c>
      <c r="L518" s="342"/>
      <c r="M518" s="342">
        <v>1</v>
      </c>
      <c r="N518" s="342"/>
      <c r="O518" s="342">
        <v>1</v>
      </c>
      <c r="P518" s="343">
        <v>58</v>
      </c>
      <c r="Q518" s="344">
        <v>1</v>
      </c>
    </row>
    <row r="519" spans="1:17" s="7" customFormat="1" ht="13" x14ac:dyDescent="0.2">
      <c r="A519" s="340">
        <v>512</v>
      </c>
      <c r="B519" s="640" t="s">
        <v>6966</v>
      </c>
      <c r="C519" s="230" t="s">
        <v>2089</v>
      </c>
      <c r="D519" s="230" t="s">
        <v>14266</v>
      </c>
      <c r="E519" s="341" t="s">
        <v>1685</v>
      </c>
      <c r="F519" s="230" t="s">
        <v>4367</v>
      </c>
      <c r="G519" s="342">
        <v>1</v>
      </c>
      <c r="H519" s="342"/>
      <c r="I519" s="342">
        <v>1</v>
      </c>
      <c r="J519" s="342"/>
      <c r="K519" s="342"/>
      <c r="L519" s="342"/>
      <c r="M519" s="342">
        <v>1</v>
      </c>
      <c r="N519" s="342"/>
      <c r="O519" s="342">
        <v>1</v>
      </c>
      <c r="P519" s="343">
        <v>600</v>
      </c>
      <c r="Q519" s="344">
        <v>1</v>
      </c>
    </row>
    <row r="520" spans="1:17" s="7" customFormat="1" ht="13" x14ac:dyDescent="0.2">
      <c r="A520" s="340">
        <v>513</v>
      </c>
      <c r="B520" s="640" t="s">
        <v>13122</v>
      </c>
      <c r="C520" s="230" t="s">
        <v>2089</v>
      </c>
      <c r="D520" s="230" t="s">
        <v>14267</v>
      </c>
      <c r="E520" s="341" t="s">
        <v>1685</v>
      </c>
      <c r="F520" s="230" t="s">
        <v>4367</v>
      </c>
      <c r="G520" s="342">
        <v>1</v>
      </c>
      <c r="H520" s="342"/>
      <c r="I520" s="342">
        <v>1</v>
      </c>
      <c r="J520" s="342"/>
      <c r="K520" s="342">
        <v>1</v>
      </c>
      <c r="L520" s="342"/>
      <c r="M520" s="342">
        <v>1</v>
      </c>
      <c r="N520" s="342"/>
      <c r="O520" s="342">
        <v>1</v>
      </c>
      <c r="P520" s="343">
        <v>122</v>
      </c>
      <c r="Q520" s="344">
        <v>1</v>
      </c>
    </row>
    <row r="521" spans="1:17" s="7" customFormat="1" ht="13" x14ac:dyDescent="0.2">
      <c r="A521" s="340">
        <v>514</v>
      </c>
      <c r="B521" s="640" t="s">
        <v>13123</v>
      </c>
      <c r="C521" s="230" t="s">
        <v>2089</v>
      </c>
      <c r="D521" s="230" t="s">
        <v>14268</v>
      </c>
      <c r="E521" s="341" t="s">
        <v>1685</v>
      </c>
      <c r="F521" s="230" t="s">
        <v>4367</v>
      </c>
      <c r="G521" s="342">
        <v>1</v>
      </c>
      <c r="H521" s="342"/>
      <c r="I521" s="342">
        <v>1</v>
      </c>
      <c r="J521" s="342">
        <v>1</v>
      </c>
      <c r="K521" s="342">
        <v>1</v>
      </c>
      <c r="L521" s="342"/>
      <c r="M521" s="342">
        <v>1</v>
      </c>
      <c r="N521" s="342"/>
      <c r="O521" s="342">
        <v>1</v>
      </c>
      <c r="P521" s="343">
        <v>4392.25</v>
      </c>
      <c r="Q521" s="344">
        <v>1</v>
      </c>
    </row>
    <row r="522" spans="1:17" s="7" customFormat="1" ht="13" x14ac:dyDescent="0.2">
      <c r="A522" s="340">
        <v>515</v>
      </c>
      <c r="B522" s="640" t="s">
        <v>13124</v>
      </c>
      <c r="C522" s="230" t="s">
        <v>2089</v>
      </c>
      <c r="D522" s="230" t="s">
        <v>14269</v>
      </c>
      <c r="E522" s="341" t="s">
        <v>1685</v>
      </c>
      <c r="F522" s="230" t="s">
        <v>4367</v>
      </c>
      <c r="G522" s="342">
        <v>1</v>
      </c>
      <c r="H522" s="342"/>
      <c r="I522" s="342">
        <v>1</v>
      </c>
      <c r="J522" s="342">
        <v>1</v>
      </c>
      <c r="K522" s="342">
        <v>1</v>
      </c>
      <c r="L522" s="342"/>
      <c r="M522" s="342">
        <v>1</v>
      </c>
      <c r="N522" s="342"/>
      <c r="O522" s="342">
        <v>1</v>
      </c>
      <c r="P522" s="343">
        <v>3924.25</v>
      </c>
      <c r="Q522" s="344">
        <v>1</v>
      </c>
    </row>
    <row r="523" spans="1:17" s="7" customFormat="1" ht="13" x14ac:dyDescent="0.2">
      <c r="A523" s="340">
        <v>516</v>
      </c>
      <c r="B523" s="640" t="s">
        <v>8665</v>
      </c>
      <c r="C523" s="230" t="s">
        <v>2089</v>
      </c>
      <c r="D523" s="230" t="s">
        <v>14270</v>
      </c>
      <c r="E523" s="341" t="s">
        <v>1685</v>
      </c>
      <c r="F523" s="230" t="s">
        <v>4367</v>
      </c>
      <c r="G523" s="342">
        <v>1</v>
      </c>
      <c r="H523" s="342"/>
      <c r="I523" s="342">
        <v>1</v>
      </c>
      <c r="J523" s="342"/>
      <c r="K523" s="342">
        <v>1</v>
      </c>
      <c r="L523" s="342"/>
      <c r="M523" s="342">
        <v>1</v>
      </c>
      <c r="N523" s="342"/>
      <c r="O523" s="342">
        <v>1</v>
      </c>
      <c r="P523" s="343">
        <v>45</v>
      </c>
      <c r="Q523" s="344">
        <v>1</v>
      </c>
    </row>
    <row r="524" spans="1:17" s="7" customFormat="1" ht="13" x14ac:dyDescent="0.2">
      <c r="A524" s="340">
        <v>517</v>
      </c>
      <c r="B524" s="640" t="s">
        <v>8666</v>
      </c>
      <c r="C524" s="230" t="s">
        <v>2089</v>
      </c>
      <c r="D524" s="230" t="s">
        <v>14271</v>
      </c>
      <c r="E524" s="341" t="s">
        <v>1685</v>
      </c>
      <c r="F524" s="230" t="s">
        <v>4367</v>
      </c>
      <c r="G524" s="342">
        <v>1</v>
      </c>
      <c r="H524" s="342"/>
      <c r="I524" s="342">
        <v>1</v>
      </c>
      <c r="J524" s="342"/>
      <c r="K524" s="342">
        <v>1</v>
      </c>
      <c r="L524" s="342"/>
      <c r="M524" s="342">
        <v>1</v>
      </c>
      <c r="N524" s="342"/>
      <c r="O524" s="342">
        <v>1</v>
      </c>
      <c r="P524" s="343">
        <v>630</v>
      </c>
      <c r="Q524" s="344">
        <v>1</v>
      </c>
    </row>
    <row r="525" spans="1:17" s="7" customFormat="1" ht="13" x14ac:dyDescent="0.2">
      <c r="A525" s="340">
        <v>518</v>
      </c>
      <c r="B525" s="640" t="s">
        <v>13125</v>
      </c>
      <c r="C525" s="230" t="s">
        <v>2089</v>
      </c>
      <c r="D525" s="230" t="s">
        <v>14272</v>
      </c>
      <c r="E525" s="341" t="s">
        <v>1685</v>
      </c>
      <c r="F525" s="230" t="s">
        <v>4367</v>
      </c>
      <c r="G525" s="342">
        <v>1</v>
      </c>
      <c r="H525" s="342"/>
      <c r="I525" s="342">
        <v>1</v>
      </c>
      <c r="J525" s="342"/>
      <c r="K525" s="342">
        <v>1</v>
      </c>
      <c r="L525" s="342"/>
      <c r="M525" s="342">
        <v>1</v>
      </c>
      <c r="N525" s="342"/>
      <c r="O525" s="342">
        <v>1</v>
      </c>
      <c r="P525" s="343">
        <v>2959</v>
      </c>
      <c r="Q525" s="344">
        <v>1</v>
      </c>
    </row>
    <row r="526" spans="1:17" s="7" customFormat="1" ht="24" x14ac:dyDescent="0.2">
      <c r="A526" s="340">
        <v>519</v>
      </c>
      <c r="B526" s="640" t="s">
        <v>6967</v>
      </c>
      <c r="C526" s="230" t="s">
        <v>2089</v>
      </c>
      <c r="D526" s="230" t="s">
        <v>14273</v>
      </c>
      <c r="E526" s="341" t="s">
        <v>1685</v>
      </c>
      <c r="F526" s="230" t="s">
        <v>4367</v>
      </c>
      <c r="G526" s="342">
        <v>1</v>
      </c>
      <c r="H526" s="342"/>
      <c r="I526" s="342">
        <v>1</v>
      </c>
      <c r="J526" s="342"/>
      <c r="K526" s="342">
        <v>1</v>
      </c>
      <c r="L526" s="342"/>
      <c r="M526" s="342">
        <v>1</v>
      </c>
      <c r="N526" s="342"/>
      <c r="O526" s="342">
        <v>1</v>
      </c>
      <c r="P526" s="343">
        <v>228</v>
      </c>
      <c r="Q526" s="344">
        <v>1</v>
      </c>
    </row>
    <row r="527" spans="1:17" s="7" customFormat="1" ht="13" x14ac:dyDescent="0.2">
      <c r="A527" s="340">
        <v>520</v>
      </c>
      <c r="B527" s="640" t="s">
        <v>13126</v>
      </c>
      <c r="C527" s="230" t="s">
        <v>2089</v>
      </c>
      <c r="D527" s="230" t="s">
        <v>14274</v>
      </c>
      <c r="E527" s="341" t="s">
        <v>1685</v>
      </c>
      <c r="F527" s="230" t="s">
        <v>4367</v>
      </c>
      <c r="G527" s="342">
        <v>1</v>
      </c>
      <c r="H527" s="342"/>
      <c r="I527" s="342">
        <v>1</v>
      </c>
      <c r="J527" s="342">
        <v>1</v>
      </c>
      <c r="K527" s="342">
        <v>1</v>
      </c>
      <c r="L527" s="342"/>
      <c r="M527" s="342">
        <v>1</v>
      </c>
      <c r="N527" s="342"/>
      <c r="O527" s="342">
        <v>1</v>
      </c>
      <c r="P527" s="343">
        <v>2808</v>
      </c>
      <c r="Q527" s="344">
        <v>1</v>
      </c>
    </row>
    <row r="528" spans="1:17" s="7" customFormat="1" ht="13" x14ac:dyDescent="0.2">
      <c r="A528" s="340">
        <v>521</v>
      </c>
      <c r="B528" s="640" t="s">
        <v>8667</v>
      </c>
      <c r="C528" s="230" t="s">
        <v>2089</v>
      </c>
      <c r="D528" s="230" t="s">
        <v>14275</v>
      </c>
      <c r="E528" s="341" t="s">
        <v>1685</v>
      </c>
      <c r="F528" s="230" t="s">
        <v>4367</v>
      </c>
      <c r="G528" s="342">
        <v>1</v>
      </c>
      <c r="H528" s="342"/>
      <c r="I528" s="342">
        <v>1</v>
      </c>
      <c r="J528" s="342"/>
      <c r="K528" s="342">
        <v>1</v>
      </c>
      <c r="L528" s="342"/>
      <c r="M528" s="342">
        <v>1</v>
      </c>
      <c r="N528" s="342"/>
      <c r="O528" s="342">
        <v>1</v>
      </c>
      <c r="P528" s="343">
        <v>80</v>
      </c>
      <c r="Q528" s="344">
        <v>1</v>
      </c>
    </row>
    <row r="529" spans="1:17" s="7" customFormat="1" ht="13" x14ac:dyDescent="0.2">
      <c r="A529" s="340">
        <v>522</v>
      </c>
      <c r="B529" s="640" t="s">
        <v>13127</v>
      </c>
      <c r="C529" s="230" t="s">
        <v>2089</v>
      </c>
      <c r="D529" s="230" t="s">
        <v>14276</v>
      </c>
      <c r="E529" s="341" t="s">
        <v>1685</v>
      </c>
      <c r="F529" s="230" t="s">
        <v>4367</v>
      </c>
      <c r="G529" s="342">
        <v>1</v>
      </c>
      <c r="H529" s="342"/>
      <c r="I529" s="342">
        <v>1</v>
      </c>
      <c r="J529" s="342"/>
      <c r="K529" s="342">
        <v>1</v>
      </c>
      <c r="L529" s="342"/>
      <c r="M529" s="342">
        <v>1</v>
      </c>
      <c r="N529" s="342"/>
      <c r="O529" s="342">
        <v>1</v>
      </c>
      <c r="P529" s="343">
        <v>898</v>
      </c>
      <c r="Q529" s="344">
        <v>1</v>
      </c>
    </row>
    <row r="530" spans="1:17" s="7" customFormat="1" ht="13" x14ac:dyDescent="0.2">
      <c r="A530" s="340">
        <v>523</v>
      </c>
      <c r="B530" s="640" t="s">
        <v>13128</v>
      </c>
      <c r="C530" s="230" t="s">
        <v>2089</v>
      </c>
      <c r="D530" s="230" t="s">
        <v>14277</v>
      </c>
      <c r="E530" s="341" t="s">
        <v>1685</v>
      </c>
      <c r="F530" s="230" t="s">
        <v>4367</v>
      </c>
      <c r="G530" s="342">
        <v>1</v>
      </c>
      <c r="H530" s="342"/>
      <c r="I530" s="342">
        <v>1</v>
      </c>
      <c r="J530" s="342">
        <v>1</v>
      </c>
      <c r="K530" s="342">
        <v>1</v>
      </c>
      <c r="L530" s="342"/>
      <c r="M530" s="342">
        <v>1</v>
      </c>
      <c r="N530" s="342"/>
      <c r="O530" s="342">
        <v>1</v>
      </c>
      <c r="P530" s="343">
        <v>3122.5</v>
      </c>
      <c r="Q530" s="344">
        <v>1</v>
      </c>
    </row>
    <row r="531" spans="1:17" s="7" customFormat="1" ht="13" x14ac:dyDescent="0.2">
      <c r="A531" s="340">
        <v>524</v>
      </c>
      <c r="B531" s="640" t="s">
        <v>13129</v>
      </c>
      <c r="C531" s="230" t="s">
        <v>2089</v>
      </c>
      <c r="D531" s="230" t="s">
        <v>14278</v>
      </c>
      <c r="E531" s="341" t="s">
        <v>1685</v>
      </c>
      <c r="F531" s="230" t="s">
        <v>4367</v>
      </c>
      <c r="G531" s="342">
        <v>1</v>
      </c>
      <c r="H531" s="342"/>
      <c r="I531" s="342">
        <v>1</v>
      </c>
      <c r="J531" s="342">
        <v>1</v>
      </c>
      <c r="K531" s="342">
        <v>1</v>
      </c>
      <c r="L531" s="342"/>
      <c r="M531" s="342">
        <v>1</v>
      </c>
      <c r="N531" s="342"/>
      <c r="O531" s="342">
        <v>1</v>
      </c>
      <c r="P531" s="343">
        <v>4411</v>
      </c>
      <c r="Q531" s="344">
        <v>1</v>
      </c>
    </row>
    <row r="532" spans="1:17" s="7" customFormat="1" ht="13" x14ac:dyDescent="0.2">
      <c r="A532" s="340">
        <v>525</v>
      </c>
      <c r="B532" s="640" t="s">
        <v>8668</v>
      </c>
      <c r="C532" s="230" t="s">
        <v>2089</v>
      </c>
      <c r="D532" s="230" t="s">
        <v>14279</v>
      </c>
      <c r="E532" s="341" t="s">
        <v>1685</v>
      </c>
      <c r="F532" s="230" t="s">
        <v>4367</v>
      </c>
      <c r="G532" s="342">
        <v>1</v>
      </c>
      <c r="H532" s="342"/>
      <c r="I532" s="342">
        <v>1</v>
      </c>
      <c r="J532" s="342"/>
      <c r="K532" s="342">
        <v>1</v>
      </c>
      <c r="L532" s="342"/>
      <c r="M532" s="342">
        <v>1</v>
      </c>
      <c r="N532" s="342"/>
      <c r="O532" s="342">
        <v>1</v>
      </c>
      <c r="P532" s="343">
        <v>76</v>
      </c>
      <c r="Q532" s="344">
        <v>1</v>
      </c>
    </row>
    <row r="533" spans="1:17" s="7" customFormat="1" ht="13" x14ac:dyDescent="0.2">
      <c r="A533" s="340">
        <v>526</v>
      </c>
      <c r="B533" s="640" t="s">
        <v>8326</v>
      </c>
      <c r="C533" s="230" t="s">
        <v>2089</v>
      </c>
      <c r="D533" s="230" t="s">
        <v>14280</v>
      </c>
      <c r="E533" s="341" t="s">
        <v>1685</v>
      </c>
      <c r="F533" s="230" t="s">
        <v>4367</v>
      </c>
      <c r="G533" s="342">
        <v>1</v>
      </c>
      <c r="H533" s="342"/>
      <c r="I533" s="342">
        <v>1</v>
      </c>
      <c r="J533" s="342"/>
      <c r="K533" s="342">
        <v>1</v>
      </c>
      <c r="L533" s="342"/>
      <c r="M533" s="342">
        <v>1</v>
      </c>
      <c r="N533" s="342"/>
      <c r="O533" s="342">
        <v>1</v>
      </c>
      <c r="P533" s="343">
        <v>670</v>
      </c>
      <c r="Q533" s="344">
        <v>1</v>
      </c>
    </row>
    <row r="534" spans="1:17" s="7" customFormat="1" ht="13" x14ac:dyDescent="0.2">
      <c r="A534" s="340">
        <v>527</v>
      </c>
      <c r="B534" s="640" t="s">
        <v>13130</v>
      </c>
      <c r="C534" s="230" t="s">
        <v>2089</v>
      </c>
      <c r="D534" s="230" t="s">
        <v>14281</v>
      </c>
      <c r="E534" s="341" t="s">
        <v>1685</v>
      </c>
      <c r="F534" s="230" t="s">
        <v>4367</v>
      </c>
      <c r="G534" s="342">
        <v>1</v>
      </c>
      <c r="H534" s="342"/>
      <c r="I534" s="342">
        <v>1</v>
      </c>
      <c r="J534" s="342">
        <v>1</v>
      </c>
      <c r="K534" s="342">
        <v>1</v>
      </c>
      <c r="L534" s="342"/>
      <c r="M534" s="342">
        <v>1</v>
      </c>
      <c r="N534" s="342"/>
      <c r="O534" s="342">
        <v>1</v>
      </c>
      <c r="P534" s="343">
        <v>2519.5</v>
      </c>
      <c r="Q534" s="344">
        <v>1</v>
      </c>
    </row>
    <row r="535" spans="1:17" s="7" customFormat="1" ht="13" x14ac:dyDescent="0.2">
      <c r="A535" s="340">
        <v>528</v>
      </c>
      <c r="B535" s="640" t="s">
        <v>8669</v>
      </c>
      <c r="C535" s="230" t="s">
        <v>2089</v>
      </c>
      <c r="D535" s="230" t="s">
        <v>14282</v>
      </c>
      <c r="E535" s="341" t="s">
        <v>1685</v>
      </c>
      <c r="F535" s="230" t="s">
        <v>4367</v>
      </c>
      <c r="G535" s="342">
        <v>1</v>
      </c>
      <c r="H535" s="342"/>
      <c r="I535" s="342">
        <v>1</v>
      </c>
      <c r="J535" s="342"/>
      <c r="K535" s="342"/>
      <c r="L535" s="342"/>
      <c r="M535" s="342">
        <v>1</v>
      </c>
      <c r="N535" s="342"/>
      <c r="O535" s="342">
        <v>1</v>
      </c>
      <c r="P535" s="343">
        <v>62</v>
      </c>
      <c r="Q535" s="344">
        <v>1</v>
      </c>
    </row>
    <row r="536" spans="1:17" s="7" customFormat="1" ht="13" x14ac:dyDescent="0.2">
      <c r="A536" s="340">
        <v>529</v>
      </c>
      <c r="B536" s="640" t="s">
        <v>13131</v>
      </c>
      <c r="C536" s="230" t="s">
        <v>2089</v>
      </c>
      <c r="D536" s="230" t="s">
        <v>14283</v>
      </c>
      <c r="E536" s="341" t="s">
        <v>1685</v>
      </c>
      <c r="F536" s="230" t="s">
        <v>4367</v>
      </c>
      <c r="G536" s="342">
        <v>1</v>
      </c>
      <c r="H536" s="342"/>
      <c r="I536" s="342">
        <v>1</v>
      </c>
      <c r="J536" s="342"/>
      <c r="K536" s="342">
        <v>1</v>
      </c>
      <c r="L536" s="342"/>
      <c r="M536" s="342">
        <v>1</v>
      </c>
      <c r="N536" s="342"/>
      <c r="O536" s="342">
        <v>1</v>
      </c>
      <c r="P536" s="343">
        <v>1571</v>
      </c>
      <c r="Q536" s="344">
        <v>1</v>
      </c>
    </row>
    <row r="537" spans="1:17" s="7" customFormat="1" ht="13" x14ac:dyDescent="0.2">
      <c r="A537" s="340">
        <v>530</v>
      </c>
      <c r="B537" s="640" t="s">
        <v>8670</v>
      </c>
      <c r="C537" s="230" t="s">
        <v>2089</v>
      </c>
      <c r="D537" s="230" t="s">
        <v>14284</v>
      </c>
      <c r="E537" s="341" t="s">
        <v>1685</v>
      </c>
      <c r="F537" s="230" t="s">
        <v>4367</v>
      </c>
      <c r="G537" s="342">
        <v>1</v>
      </c>
      <c r="H537" s="342"/>
      <c r="I537" s="342">
        <v>1</v>
      </c>
      <c r="J537" s="342"/>
      <c r="K537" s="342"/>
      <c r="L537" s="342"/>
      <c r="M537" s="342">
        <v>1</v>
      </c>
      <c r="N537" s="342"/>
      <c r="O537" s="342">
        <v>1</v>
      </c>
      <c r="P537" s="343">
        <v>116</v>
      </c>
      <c r="Q537" s="344">
        <v>1</v>
      </c>
    </row>
    <row r="538" spans="1:17" s="7" customFormat="1" ht="13" x14ac:dyDescent="0.2">
      <c r="A538" s="340">
        <v>531</v>
      </c>
      <c r="B538" s="640" t="s">
        <v>8671</v>
      </c>
      <c r="C538" s="230" t="s">
        <v>2089</v>
      </c>
      <c r="D538" s="230" t="s">
        <v>14285</v>
      </c>
      <c r="E538" s="341" t="s">
        <v>1685</v>
      </c>
      <c r="F538" s="230" t="s">
        <v>4367</v>
      </c>
      <c r="G538" s="342">
        <v>1</v>
      </c>
      <c r="H538" s="342"/>
      <c r="I538" s="342">
        <v>1</v>
      </c>
      <c r="J538" s="342"/>
      <c r="K538" s="342"/>
      <c r="L538" s="342"/>
      <c r="M538" s="342">
        <v>1</v>
      </c>
      <c r="N538" s="342"/>
      <c r="O538" s="342">
        <v>1</v>
      </c>
      <c r="P538" s="343">
        <v>1707</v>
      </c>
      <c r="Q538" s="344">
        <v>1</v>
      </c>
    </row>
    <row r="539" spans="1:17" s="7" customFormat="1" ht="13" x14ac:dyDescent="0.2">
      <c r="A539" s="340">
        <v>532</v>
      </c>
      <c r="B539" s="640" t="s">
        <v>6968</v>
      </c>
      <c r="C539" s="230" t="s">
        <v>2089</v>
      </c>
      <c r="D539" s="230" t="s">
        <v>14286</v>
      </c>
      <c r="E539" s="341" t="s">
        <v>1685</v>
      </c>
      <c r="F539" s="230" t="s">
        <v>4367</v>
      </c>
      <c r="G539" s="342">
        <v>1</v>
      </c>
      <c r="H539" s="342"/>
      <c r="I539" s="342">
        <v>1</v>
      </c>
      <c r="J539" s="342"/>
      <c r="K539" s="342"/>
      <c r="L539" s="342"/>
      <c r="M539" s="342">
        <v>1</v>
      </c>
      <c r="N539" s="342"/>
      <c r="O539" s="342">
        <v>1</v>
      </c>
      <c r="P539" s="343">
        <v>338</v>
      </c>
      <c r="Q539" s="344">
        <v>1</v>
      </c>
    </row>
    <row r="540" spans="1:17" s="7" customFormat="1" ht="13" x14ac:dyDescent="0.2">
      <c r="A540" s="340">
        <v>533</v>
      </c>
      <c r="B540" s="640" t="s">
        <v>13132</v>
      </c>
      <c r="C540" s="230" t="s">
        <v>2089</v>
      </c>
      <c r="D540" s="230" t="s">
        <v>14287</v>
      </c>
      <c r="E540" s="341" t="s">
        <v>1685</v>
      </c>
      <c r="F540" s="230" t="s">
        <v>4367</v>
      </c>
      <c r="G540" s="342">
        <v>1</v>
      </c>
      <c r="H540" s="342"/>
      <c r="I540" s="342">
        <v>1</v>
      </c>
      <c r="J540" s="342">
        <v>1</v>
      </c>
      <c r="K540" s="342">
        <v>1</v>
      </c>
      <c r="L540" s="342"/>
      <c r="M540" s="342">
        <v>1</v>
      </c>
      <c r="N540" s="342"/>
      <c r="O540" s="342">
        <v>1</v>
      </c>
      <c r="P540" s="343">
        <v>3015.5</v>
      </c>
      <c r="Q540" s="344">
        <v>1</v>
      </c>
    </row>
    <row r="541" spans="1:17" s="7" customFormat="1" ht="13" x14ac:dyDescent="0.2">
      <c r="A541" s="340">
        <v>534</v>
      </c>
      <c r="B541" s="640" t="s">
        <v>13133</v>
      </c>
      <c r="C541" s="230" t="s">
        <v>2089</v>
      </c>
      <c r="D541" s="230" t="s">
        <v>14288</v>
      </c>
      <c r="E541" s="341" t="s">
        <v>1685</v>
      </c>
      <c r="F541" s="230" t="s">
        <v>4367</v>
      </c>
      <c r="G541" s="342">
        <v>1</v>
      </c>
      <c r="H541" s="342"/>
      <c r="I541" s="342">
        <v>1</v>
      </c>
      <c r="J541" s="342">
        <v>1</v>
      </c>
      <c r="K541" s="342">
        <v>1</v>
      </c>
      <c r="L541" s="342"/>
      <c r="M541" s="342">
        <v>1</v>
      </c>
      <c r="N541" s="342"/>
      <c r="O541" s="342">
        <v>1</v>
      </c>
      <c r="P541" s="343">
        <v>4947</v>
      </c>
      <c r="Q541" s="344">
        <v>1</v>
      </c>
    </row>
    <row r="542" spans="1:17" s="7" customFormat="1" ht="13" x14ac:dyDescent="0.2">
      <c r="A542" s="340">
        <v>535</v>
      </c>
      <c r="B542" s="640" t="s">
        <v>8672</v>
      </c>
      <c r="C542" s="230" t="s">
        <v>2089</v>
      </c>
      <c r="D542" s="230" t="s">
        <v>14289</v>
      </c>
      <c r="E542" s="341" t="s">
        <v>1685</v>
      </c>
      <c r="F542" s="230" t="s">
        <v>4367</v>
      </c>
      <c r="G542" s="342">
        <v>1</v>
      </c>
      <c r="H542" s="342"/>
      <c r="I542" s="342">
        <v>1</v>
      </c>
      <c r="J542" s="342"/>
      <c r="K542" s="342">
        <v>1</v>
      </c>
      <c r="L542" s="342"/>
      <c r="M542" s="342">
        <v>1</v>
      </c>
      <c r="N542" s="342"/>
      <c r="O542" s="342">
        <v>1</v>
      </c>
      <c r="P542" s="343">
        <v>91</v>
      </c>
      <c r="Q542" s="344">
        <v>1</v>
      </c>
    </row>
    <row r="543" spans="1:17" s="7" customFormat="1" ht="13" x14ac:dyDescent="0.2">
      <c r="A543" s="340">
        <v>536</v>
      </c>
      <c r="B543" s="640" t="s">
        <v>13134</v>
      </c>
      <c r="C543" s="230" t="s">
        <v>2089</v>
      </c>
      <c r="D543" s="230" t="s">
        <v>14290</v>
      </c>
      <c r="E543" s="341" t="s">
        <v>1685</v>
      </c>
      <c r="F543" s="230" t="s">
        <v>4367</v>
      </c>
      <c r="G543" s="342">
        <v>1</v>
      </c>
      <c r="H543" s="342"/>
      <c r="I543" s="342">
        <v>1</v>
      </c>
      <c r="J543" s="342">
        <v>1</v>
      </c>
      <c r="K543" s="342">
        <v>1</v>
      </c>
      <c r="L543" s="342"/>
      <c r="M543" s="342">
        <v>1</v>
      </c>
      <c r="N543" s="342"/>
      <c r="O543" s="342">
        <v>1</v>
      </c>
      <c r="P543" s="343">
        <v>3117.5</v>
      </c>
      <c r="Q543" s="344">
        <v>1</v>
      </c>
    </row>
    <row r="544" spans="1:17" s="7" customFormat="1" ht="13" x14ac:dyDescent="0.2">
      <c r="A544" s="340">
        <v>537</v>
      </c>
      <c r="B544" s="640" t="s">
        <v>13135</v>
      </c>
      <c r="C544" s="230" t="s">
        <v>2089</v>
      </c>
      <c r="D544" s="230" t="s">
        <v>14291</v>
      </c>
      <c r="E544" s="341" t="s">
        <v>1685</v>
      </c>
      <c r="F544" s="230" t="s">
        <v>4367</v>
      </c>
      <c r="G544" s="342">
        <v>1</v>
      </c>
      <c r="H544" s="342"/>
      <c r="I544" s="342">
        <v>1</v>
      </c>
      <c r="J544" s="342">
        <v>1</v>
      </c>
      <c r="K544" s="342">
        <v>1</v>
      </c>
      <c r="L544" s="342"/>
      <c r="M544" s="342">
        <v>1</v>
      </c>
      <c r="N544" s="342"/>
      <c r="O544" s="342">
        <v>1</v>
      </c>
      <c r="P544" s="343">
        <v>3281.25</v>
      </c>
      <c r="Q544" s="344">
        <v>1</v>
      </c>
    </row>
    <row r="545" spans="1:17" s="7" customFormat="1" ht="13" x14ac:dyDescent="0.2">
      <c r="A545" s="340">
        <v>538</v>
      </c>
      <c r="B545" s="640" t="s">
        <v>8673</v>
      </c>
      <c r="C545" s="230" t="s">
        <v>2089</v>
      </c>
      <c r="D545" s="230" t="s">
        <v>14292</v>
      </c>
      <c r="E545" s="341" t="s">
        <v>1685</v>
      </c>
      <c r="F545" s="230" t="s">
        <v>4367</v>
      </c>
      <c r="G545" s="342">
        <v>1</v>
      </c>
      <c r="H545" s="342"/>
      <c r="I545" s="342">
        <v>1</v>
      </c>
      <c r="J545" s="342"/>
      <c r="K545" s="342">
        <v>1</v>
      </c>
      <c r="L545" s="342"/>
      <c r="M545" s="342">
        <v>1</v>
      </c>
      <c r="N545" s="342"/>
      <c r="O545" s="342">
        <v>1</v>
      </c>
      <c r="P545" s="343">
        <v>88</v>
      </c>
      <c r="Q545" s="344">
        <v>1</v>
      </c>
    </row>
    <row r="546" spans="1:17" s="7" customFormat="1" ht="13" x14ac:dyDescent="0.2">
      <c r="A546" s="340">
        <v>539</v>
      </c>
      <c r="B546" s="640" t="s">
        <v>8674</v>
      </c>
      <c r="C546" s="230" t="s">
        <v>2089</v>
      </c>
      <c r="D546" s="230" t="s">
        <v>14293</v>
      </c>
      <c r="E546" s="341" t="s">
        <v>1685</v>
      </c>
      <c r="F546" s="230" t="s">
        <v>4367</v>
      </c>
      <c r="G546" s="342">
        <v>1</v>
      </c>
      <c r="H546" s="342"/>
      <c r="I546" s="342">
        <v>1</v>
      </c>
      <c r="J546" s="342"/>
      <c r="K546" s="342">
        <v>1</v>
      </c>
      <c r="L546" s="342"/>
      <c r="M546" s="342">
        <v>1</v>
      </c>
      <c r="N546" s="342"/>
      <c r="O546" s="342">
        <v>1</v>
      </c>
      <c r="P546" s="343">
        <v>1039</v>
      </c>
      <c r="Q546" s="344">
        <v>1</v>
      </c>
    </row>
    <row r="547" spans="1:17" s="7" customFormat="1" ht="13" x14ac:dyDescent="0.2">
      <c r="A547" s="340">
        <v>540</v>
      </c>
      <c r="B547" s="640" t="s">
        <v>13136</v>
      </c>
      <c r="C547" s="230" t="s">
        <v>2089</v>
      </c>
      <c r="D547" s="230" t="s">
        <v>14294</v>
      </c>
      <c r="E547" s="341" t="s">
        <v>1685</v>
      </c>
      <c r="F547" s="230" t="s">
        <v>4367</v>
      </c>
      <c r="G547" s="342">
        <v>1</v>
      </c>
      <c r="H547" s="342"/>
      <c r="I547" s="342">
        <v>1</v>
      </c>
      <c r="J547" s="342">
        <v>1</v>
      </c>
      <c r="K547" s="342">
        <v>1</v>
      </c>
      <c r="L547" s="342"/>
      <c r="M547" s="342">
        <v>1</v>
      </c>
      <c r="N547" s="342"/>
      <c r="O547" s="342">
        <v>1</v>
      </c>
      <c r="P547" s="343">
        <v>3840.5</v>
      </c>
      <c r="Q547" s="344">
        <v>1</v>
      </c>
    </row>
    <row r="548" spans="1:17" s="7" customFormat="1" ht="13" x14ac:dyDescent="0.2">
      <c r="A548" s="340">
        <v>541</v>
      </c>
      <c r="B548" s="640" t="s">
        <v>8675</v>
      </c>
      <c r="C548" s="230" t="s">
        <v>2089</v>
      </c>
      <c r="D548" s="230" t="s">
        <v>14295</v>
      </c>
      <c r="E548" s="341" t="s">
        <v>1685</v>
      </c>
      <c r="F548" s="230" t="s">
        <v>4367</v>
      </c>
      <c r="G548" s="342">
        <v>1</v>
      </c>
      <c r="H548" s="342"/>
      <c r="I548" s="342">
        <v>1</v>
      </c>
      <c r="J548" s="342"/>
      <c r="K548" s="342">
        <v>1</v>
      </c>
      <c r="L548" s="342"/>
      <c r="M548" s="342">
        <v>1</v>
      </c>
      <c r="N548" s="342"/>
      <c r="O548" s="342">
        <v>1</v>
      </c>
      <c r="P548" s="343">
        <v>86</v>
      </c>
      <c r="Q548" s="344">
        <v>1</v>
      </c>
    </row>
    <row r="549" spans="1:17" s="7" customFormat="1" ht="13" x14ac:dyDescent="0.2">
      <c r="A549" s="340">
        <v>542</v>
      </c>
      <c r="B549" s="640" t="s">
        <v>985</v>
      </c>
      <c r="C549" s="230" t="s">
        <v>2089</v>
      </c>
      <c r="D549" s="230" t="s">
        <v>14296</v>
      </c>
      <c r="E549" s="341" t="s">
        <v>1685</v>
      </c>
      <c r="F549" s="230" t="s">
        <v>4367</v>
      </c>
      <c r="G549" s="342">
        <v>1</v>
      </c>
      <c r="H549" s="342"/>
      <c r="I549" s="342">
        <v>1</v>
      </c>
      <c r="J549" s="342">
        <v>1</v>
      </c>
      <c r="K549" s="342">
        <v>1</v>
      </c>
      <c r="L549" s="342"/>
      <c r="M549" s="342">
        <v>1</v>
      </c>
      <c r="N549" s="342"/>
      <c r="O549" s="342">
        <v>1</v>
      </c>
      <c r="P549" s="343">
        <v>3896.25</v>
      </c>
      <c r="Q549" s="344">
        <v>1</v>
      </c>
    </row>
    <row r="550" spans="1:17" s="7" customFormat="1" ht="13" x14ac:dyDescent="0.2">
      <c r="A550" s="340">
        <v>543</v>
      </c>
      <c r="B550" s="640" t="s">
        <v>13137</v>
      </c>
      <c r="C550" s="230" t="s">
        <v>2089</v>
      </c>
      <c r="D550" s="230" t="s">
        <v>14297</v>
      </c>
      <c r="E550" s="341" t="s">
        <v>1685</v>
      </c>
      <c r="F550" s="230" t="s">
        <v>4367</v>
      </c>
      <c r="G550" s="342">
        <v>1</v>
      </c>
      <c r="H550" s="342"/>
      <c r="I550" s="342">
        <v>1</v>
      </c>
      <c r="J550" s="342"/>
      <c r="K550" s="342">
        <v>1</v>
      </c>
      <c r="L550" s="342"/>
      <c r="M550" s="342">
        <v>1</v>
      </c>
      <c r="N550" s="342"/>
      <c r="O550" s="342">
        <v>1</v>
      </c>
      <c r="P550" s="343">
        <v>1363</v>
      </c>
      <c r="Q550" s="344">
        <v>1</v>
      </c>
    </row>
    <row r="551" spans="1:17" s="7" customFormat="1" ht="13" x14ac:dyDescent="0.2">
      <c r="A551" s="340">
        <v>544</v>
      </c>
      <c r="B551" s="640" t="s">
        <v>8676</v>
      </c>
      <c r="C551" s="230" t="s">
        <v>2089</v>
      </c>
      <c r="D551" s="230" t="s">
        <v>14298</v>
      </c>
      <c r="E551" s="341" t="s">
        <v>1685</v>
      </c>
      <c r="F551" s="230" t="s">
        <v>4367</v>
      </c>
      <c r="G551" s="342">
        <v>1</v>
      </c>
      <c r="H551" s="342"/>
      <c r="I551" s="342">
        <v>1</v>
      </c>
      <c r="J551" s="342"/>
      <c r="K551" s="342">
        <v>1</v>
      </c>
      <c r="L551" s="342"/>
      <c r="M551" s="342">
        <v>1</v>
      </c>
      <c r="N551" s="342"/>
      <c r="O551" s="342">
        <v>1</v>
      </c>
      <c r="P551" s="343">
        <v>84</v>
      </c>
      <c r="Q551" s="344">
        <v>1</v>
      </c>
    </row>
    <row r="552" spans="1:17" s="7" customFormat="1" ht="13" x14ac:dyDescent="0.2">
      <c r="A552" s="340">
        <v>545</v>
      </c>
      <c r="B552" s="640" t="s">
        <v>13138</v>
      </c>
      <c r="C552" s="230" t="s">
        <v>2089</v>
      </c>
      <c r="D552" s="230" t="s">
        <v>14299</v>
      </c>
      <c r="E552" s="341" t="s">
        <v>1685</v>
      </c>
      <c r="F552" s="230" t="s">
        <v>4367</v>
      </c>
      <c r="G552" s="342">
        <v>1</v>
      </c>
      <c r="H552" s="342"/>
      <c r="I552" s="342">
        <v>1</v>
      </c>
      <c r="J552" s="342">
        <v>1</v>
      </c>
      <c r="K552" s="342">
        <v>1</v>
      </c>
      <c r="L552" s="342"/>
      <c r="M552" s="342">
        <v>1</v>
      </c>
      <c r="N552" s="342"/>
      <c r="O552" s="342">
        <v>1</v>
      </c>
      <c r="P552" s="343">
        <v>3437.5</v>
      </c>
      <c r="Q552" s="344">
        <v>1</v>
      </c>
    </row>
    <row r="553" spans="1:17" s="7" customFormat="1" ht="13" x14ac:dyDescent="0.2">
      <c r="A553" s="340">
        <v>546</v>
      </c>
      <c r="B553" s="640" t="s">
        <v>13139</v>
      </c>
      <c r="C553" s="230" t="s">
        <v>2089</v>
      </c>
      <c r="D553" s="230" t="s">
        <v>14300</v>
      </c>
      <c r="E553" s="341" t="s">
        <v>1685</v>
      </c>
      <c r="F553" s="230" t="s">
        <v>4367</v>
      </c>
      <c r="G553" s="342">
        <v>1</v>
      </c>
      <c r="H553" s="342"/>
      <c r="I553" s="342">
        <v>1</v>
      </c>
      <c r="J553" s="342">
        <v>1</v>
      </c>
      <c r="K553" s="342">
        <v>1</v>
      </c>
      <c r="L553" s="342"/>
      <c r="M553" s="342">
        <v>1</v>
      </c>
      <c r="N553" s="342"/>
      <c r="O553" s="342">
        <v>1</v>
      </c>
      <c r="P553" s="343">
        <v>6744.25</v>
      </c>
      <c r="Q553" s="344">
        <v>1</v>
      </c>
    </row>
    <row r="554" spans="1:17" s="7" customFormat="1" ht="13" x14ac:dyDescent="0.2">
      <c r="A554" s="340">
        <v>547</v>
      </c>
      <c r="B554" s="640" t="s">
        <v>8677</v>
      </c>
      <c r="C554" s="230" t="s">
        <v>2089</v>
      </c>
      <c r="D554" s="230" t="s">
        <v>14301</v>
      </c>
      <c r="E554" s="341" t="s">
        <v>1685</v>
      </c>
      <c r="F554" s="230" t="s">
        <v>4367</v>
      </c>
      <c r="G554" s="342">
        <v>1</v>
      </c>
      <c r="H554" s="342"/>
      <c r="I554" s="342">
        <v>1</v>
      </c>
      <c r="J554" s="342"/>
      <c r="K554" s="342">
        <v>1</v>
      </c>
      <c r="L554" s="342"/>
      <c r="M554" s="342">
        <v>1</v>
      </c>
      <c r="N554" s="342"/>
      <c r="O554" s="342">
        <v>1</v>
      </c>
      <c r="P554" s="343">
        <v>96</v>
      </c>
      <c r="Q554" s="344">
        <v>1</v>
      </c>
    </row>
    <row r="555" spans="1:17" s="7" customFormat="1" ht="13" x14ac:dyDescent="0.2">
      <c r="A555" s="340">
        <v>548</v>
      </c>
      <c r="B555" s="640" t="s">
        <v>13140</v>
      </c>
      <c r="C555" s="230" t="s">
        <v>2089</v>
      </c>
      <c r="D555" s="230" t="s">
        <v>14302</v>
      </c>
      <c r="E555" s="341" t="s">
        <v>1685</v>
      </c>
      <c r="F555" s="230" t="s">
        <v>4367</v>
      </c>
      <c r="G555" s="342">
        <v>1</v>
      </c>
      <c r="H555" s="342"/>
      <c r="I555" s="342">
        <v>1</v>
      </c>
      <c r="J555" s="342">
        <v>1</v>
      </c>
      <c r="K555" s="342">
        <v>1</v>
      </c>
      <c r="L555" s="342"/>
      <c r="M555" s="342">
        <v>1</v>
      </c>
      <c r="N555" s="342"/>
      <c r="O555" s="342">
        <v>1</v>
      </c>
      <c r="P555" s="343">
        <v>2972.75</v>
      </c>
      <c r="Q555" s="344">
        <v>1</v>
      </c>
    </row>
    <row r="556" spans="1:17" s="7" customFormat="1" ht="13" x14ac:dyDescent="0.2">
      <c r="A556" s="340">
        <v>549</v>
      </c>
      <c r="B556" s="640" t="s">
        <v>13141</v>
      </c>
      <c r="C556" s="230" t="s">
        <v>2089</v>
      </c>
      <c r="D556" s="230" t="s">
        <v>14303</v>
      </c>
      <c r="E556" s="341" t="s">
        <v>1685</v>
      </c>
      <c r="F556" s="230" t="s">
        <v>4367</v>
      </c>
      <c r="G556" s="342">
        <v>1</v>
      </c>
      <c r="H556" s="342"/>
      <c r="I556" s="342">
        <v>1</v>
      </c>
      <c r="J556" s="342"/>
      <c r="K556" s="342">
        <v>1</v>
      </c>
      <c r="L556" s="342"/>
      <c r="M556" s="342">
        <v>1</v>
      </c>
      <c r="N556" s="342"/>
      <c r="O556" s="342">
        <v>1</v>
      </c>
      <c r="P556" s="343">
        <v>2658</v>
      </c>
      <c r="Q556" s="344">
        <v>1</v>
      </c>
    </row>
    <row r="557" spans="1:17" s="7" customFormat="1" ht="13" x14ac:dyDescent="0.2">
      <c r="A557" s="340">
        <v>550</v>
      </c>
      <c r="B557" s="640" t="s">
        <v>13142</v>
      </c>
      <c r="C557" s="230" t="s">
        <v>2089</v>
      </c>
      <c r="D557" s="230" t="s">
        <v>14304</v>
      </c>
      <c r="E557" s="341" t="s">
        <v>1685</v>
      </c>
      <c r="F557" s="230" t="s">
        <v>4367</v>
      </c>
      <c r="G557" s="342">
        <v>1</v>
      </c>
      <c r="H557" s="342"/>
      <c r="I557" s="342">
        <v>1</v>
      </c>
      <c r="J557" s="342"/>
      <c r="K557" s="342"/>
      <c r="L557" s="342"/>
      <c r="M557" s="342">
        <v>1</v>
      </c>
      <c r="N557" s="342"/>
      <c r="O557" s="342">
        <v>1</v>
      </c>
      <c r="P557" s="343">
        <v>89</v>
      </c>
      <c r="Q557" s="344">
        <v>1</v>
      </c>
    </row>
    <row r="558" spans="1:17" s="7" customFormat="1" ht="13" x14ac:dyDescent="0.2">
      <c r="A558" s="340">
        <v>551</v>
      </c>
      <c r="B558" s="640" t="s">
        <v>13143</v>
      </c>
      <c r="C558" s="230" t="s">
        <v>2089</v>
      </c>
      <c r="D558" s="230" t="s">
        <v>14305</v>
      </c>
      <c r="E558" s="341" t="s">
        <v>1685</v>
      </c>
      <c r="F558" s="230" t="s">
        <v>4367</v>
      </c>
      <c r="G558" s="342">
        <v>1</v>
      </c>
      <c r="H558" s="342"/>
      <c r="I558" s="342">
        <v>1</v>
      </c>
      <c r="J558" s="342">
        <v>1</v>
      </c>
      <c r="K558" s="342">
        <v>1</v>
      </c>
      <c r="L558" s="342"/>
      <c r="M558" s="342">
        <v>1</v>
      </c>
      <c r="N558" s="342"/>
      <c r="O558" s="342">
        <v>1</v>
      </c>
      <c r="P558" s="343">
        <v>2674.5</v>
      </c>
      <c r="Q558" s="344">
        <v>1</v>
      </c>
    </row>
    <row r="559" spans="1:17" s="7" customFormat="1" ht="13" x14ac:dyDescent="0.2">
      <c r="A559" s="340">
        <v>552</v>
      </c>
      <c r="B559" s="640" t="s">
        <v>13144</v>
      </c>
      <c r="C559" s="230" t="s">
        <v>2089</v>
      </c>
      <c r="D559" s="230" t="s">
        <v>14306</v>
      </c>
      <c r="E559" s="341" t="s">
        <v>1685</v>
      </c>
      <c r="F559" s="230" t="s">
        <v>4367</v>
      </c>
      <c r="G559" s="342">
        <v>1</v>
      </c>
      <c r="H559" s="342"/>
      <c r="I559" s="342">
        <v>1</v>
      </c>
      <c r="J559" s="342">
        <v>1</v>
      </c>
      <c r="K559" s="342">
        <v>1</v>
      </c>
      <c r="L559" s="342"/>
      <c r="M559" s="342">
        <v>1</v>
      </c>
      <c r="N559" s="342"/>
      <c r="O559" s="342">
        <v>1</v>
      </c>
      <c r="P559" s="343">
        <v>3464.25</v>
      </c>
      <c r="Q559" s="344">
        <v>1</v>
      </c>
    </row>
    <row r="560" spans="1:17" s="7" customFormat="1" ht="13" x14ac:dyDescent="0.2">
      <c r="A560" s="340">
        <v>553</v>
      </c>
      <c r="B560" s="640" t="s">
        <v>8678</v>
      </c>
      <c r="C560" s="230" t="s">
        <v>2089</v>
      </c>
      <c r="D560" s="230" t="s">
        <v>14307</v>
      </c>
      <c r="E560" s="341" t="s">
        <v>1685</v>
      </c>
      <c r="F560" s="230" t="s">
        <v>4367</v>
      </c>
      <c r="G560" s="342">
        <v>1</v>
      </c>
      <c r="H560" s="342"/>
      <c r="I560" s="342">
        <v>1</v>
      </c>
      <c r="J560" s="342"/>
      <c r="K560" s="342">
        <v>1</v>
      </c>
      <c r="L560" s="342"/>
      <c r="M560" s="342">
        <v>1</v>
      </c>
      <c r="N560" s="342"/>
      <c r="O560" s="342">
        <v>1</v>
      </c>
      <c r="P560" s="343">
        <v>82</v>
      </c>
      <c r="Q560" s="344">
        <v>1</v>
      </c>
    </row>
    <row r="561" spans="1:17" s="7" customFormat="1" ht="13" x14ac:dyDescent="0.2">
      <c r="A561" s="340">
        <v>554</v>
      </c>
      <c r="B561" s="640" t="s">
        <v>13145</v>
      </c>
      <c r="C561" s="230" t="s">
        <v>2089</v>
      </c>
      <c r="D561" s="230" t="s">
        <v>14308</v>
      </c>
      <c r="E561" s="341" t="s">
        <v>1685</v>
      </c>
      <c r="F561" s="230" t="s">
        <v>4367</v>
      </c>
      <c r="G561" s="342">
        <v>1</v>
      </c>
      <c r="H561" s="342"/>
      <c r="I561" s="342">
        <v>1</v>
      </c>
      <c r="J561" s="342">
        <v>1</v>
      </c>
      <c r="K561" s="342">
        <v>1</v>
      </c>
      <c r="L561" s="342"/>
      <c r="M561" s="342">
        <v>1</v>
      </c>
      <c r="N561" s="342"/>
      <c r="O561" s="342">
        <v>1</v>
      </c>
      <c r="P561" s="343">
        <v>3734</v>
      </c>
      <c r="Q561" s="344">
        <v>1</v>
      </c>
    </row>
    <row r="562" spans="1:17" s="7" customFormat="1" ht="13" x14ac:dyDescent="0.2">
      <c r="A562" s="340">
        <v>555</v>
      </c>
      <c r="B562" s="640" t="s">
        <v>13146</v>
      </c>
      <c r="C562" s="230" t="s">
        <v>2089</v>
      </c>
      <c r="D562" s="230" t="s">
        <v>14309</v>
      </c>
      <c r="E562" s="341" t="s">
        <v>1685</v>
      </c>
      <c r="F562" s="230" t="s">
        <v>4367</v>
      </c>
      <c r="G562" s="342">
        <v>1</v>
      </c>
      <c r="H562" s="342"/>
      <c r="I562" s="342">
        <v>1</v>
      </c>
      <c r="J562" s="342">
        <v>1</v>
      </c>
      <c r="K562" s="342">
        <v>1</v>
      </c>
      <c r="L562" s="342"/>
      <c r="M562" s="342">
        <v>1</v>
      </c>
      <c r="N562" s="342"/>
      <c r="O562" s="342">
        <v>1</v>
      </c>
      <c r="P562" s="343">
        <v>5270.25</v>
      </c>
      <c r="Q562" s="344">
        <v>1</v>
      </c>
    </row>
    <row r="563" spans="1:17" s="7" customFormat="1" ht="13" x14ac:dyDescent="0.2">
      <c r="A563" s="340">
        <v>556</v>
      </c>
      <c r="B563" s="640" t="s">
        <v>8679</v>
      </c>
      <c r="C563" s="230" t="s">
        <v>2089</v>
      </c>
      <c r="D563" s="230" t="s">
        <v>14310</v>
      </c>
      <c r="E563" s="341" t="s">
        <v>1685</v>
      </c>
      <c r="F563" s="230" t="s">
        <v>4367</v>
      </c>
      <c r="G563" s="342">
        <v>1</v>
      </c>
      <c r="H563" s="342"/>
      <c r="I563" s="342">
        <v>1</v>
      </c>
      <c r="J563" s="342"/>
      <c r="K563" s="342">
        <v>1</v>
      </c>
      <c r="L563" s="342"/>
      <c r="M563" s="342">
        <v>1</v>
      </c>
      <c r="N563" s="342"/>
      <c r="O563" s="342">
        <v>1</v>
      </c>
      <c r="P563" s="343">
        <v>88</v>
      </c>
      <c r="Q563" s="344">
        <v>1</v>
      </c>
    </row>
    <row r="564" spans="1:17" s="7" customFormat="1" ht="13" x14ac:dyDescent="0.2">
      <c r="A564" s="340">
        <v>557</v>
      </c>
      <c r="B564" s="640" t="s">
        <v>13147</v>
      </c>
      <c r="C564" s="230" t="s">
        <v>2089</v>
      </c>
      <c r="D564" s="230" t="s">
        <v>14311</v>
      </c>
      <c r="E564" s="341" t="s">
        <v>1685</v>
      </c>
      <c r="F564" s="230" t="s">
        <v>4367</v>
      </c>
      <c r="G564" s="342">
        <v>1</v>
      </c>
      <c r="H564" s="342"/>
      <c r="I564" s="342">
        <v>1</v>
      </c>
      <c r="J564" s="342">
        <v>1</v>
      </c>
      <c r="K564" s="342">
        <v>1</v>
      </c>
      <c r="L564" s="342"/>
      <c r="M564" s="342">
        <v>1</v>
      </c>
      <c r="N564" s="342"/>
      <c r="O564" s="342">
        <v>1</v>
      </c>
      <c r="P564" s="343">
        <v>3964.5</v>
      </c>
      <c r="Q564" s="344">
        <v>1</v>
      </c>
    </row>
    <row r="565" spans="1:17" s="7" customFormat="1" ht="13" x14ac:dyDescent="0.2">
      <c r="A565" s="340">
        <v>558</v>
      </c>
      <c r="B565" s="640" t="s">
        <v>13148</v>
      </c>
      <c r="C565" s="230" t="s">
        <v>2089</v>
      </c>
      <c r="D565" s="230" t="s">
        <v>14312</v>
      </c>
      <c r="E565" s="341" t="s">
        <v>1685</v>
      </c>
      <c r="F565" s="230" t="s">
        <v>4367</v>
      </c>
      <c r="G565" s="342">
        <v>1</v>
      </c>
      <c r="H565" s="342"/>
      <c r="I565" s="342">
        <v>1</v>
      </c>
      <c r="J565" s="342">
        <v>1</v>
      </c>
      <c r="K565" s="342">
        <v>1</v>
      </c>
      <c r="L565" s="342"/>
      <c r="M565" s="342">
        <v>1</v>
      </c>
      <c r="N565" s="342"/>
      <c r="O565" s="342">
        <v>1</v>
      </c>
      <c r="P565" s="343">
        <v>5288.25</v>
      </c>
      <c r="Q565" s="344">
        <v>1</v>
      </c>
    </row>
    <row r="566" spans="1:17" s="7" customFormat="1" ht="13" x14ac:dyDescent="0.2">
      <c r="A566" s="340">
        <v>559</v>
      </c>
      <c r="B566" s="640" t="s">
        <v>8680</v>
      </c>
      <c r="C566" s="230" t="s">
        <v>2089</v>
      </c>
      <c r="D566" s="230" t="s">
        <v>14313</v>
      </c>
      <c r="E566" s="341" t="s">
        <v>1685</v>
      </c>
      <c r="F566" s="230" t="s">
        <v>4367</v>
      </c>
      <c r="G566" s="342">
        <v>1</v>
      </c>
      <c r="H566" s="342"/>
      <c r="I566" s="342">
        <v>1</v>
      </c>
      <c r="J566" s="342"/>
      <c r="K566" s="342">
        <v>1</v>
      </c>
      <c r="L566" s="342"/>
      <c r="M566" s="342">
        <v>1</v>
      </c>
      <c r="N566" s="342"/>
      <c r="O566" s="342">
        <v>1</v>
      </c>
      <c r="P566" s="343">
        <v>88</v>
      </c>
      <c r="Q566" s="344">
        <v>1</v>
      </c>
    </row>
    <row r="567" spans="1:17" s="7" customFormat="1" ht="13" x14ac:dyDescent="0.2">
      <c r="A567" s="340">
        <v>560</v>
      </c>
      <c r="B567" s="640" t="s">
        <v>13149</v>
      </c>
      <c r="C567" s="230" t="s">
        <v>2089</v>
      </c>
      <c r="D567" s="230" t="s">
        <v>14314</v>
      </c>
      <c r="E567" s="341" t="s">
        <v>1685</v>
      </c>
      <c r="F567" s="230" t="s">
        <v>4367</v>
      </c>
      <c r="G567" s="342">
        <v>1</v>
      </c>
      <c r="H567" s="342"/>
      <c r="I567" s="342">
        <v>1</v>
      </c>
      <c r="J567" s="342">
        <v>1</v>
      </c>
      <c r="K567" s="342">
        <v>1</v>
      </c>
      <c r="L567" s="342"/>
      <c r="M567" s="342">
        <v>1</v>
      </c>
      <c r="N567" s="342"/>
      <c r="O567" s="342">
        <v>1</v>
      </c>
      <c r="P567" s="343">
        <v>4370.75</v>
      </c>
      <c r="Q567" s="344">
        <v>1</v>
      </c>
    </row>
    <row r="568" spans="1:17" s="7" customFormat="1" ht="13" x14ac:dyDescent="0.2">
      <c r="A568" s="340">
        <v>561</v>
      </c>
      <c r="B568" s="640" t="s">
        <v>13150</v>
      </c>
      <c r="C568" s="230" t="s">
        <v>2089</v>
      </c>
      <c r="D568" s="230" t="s">
        <v>14315</v>
      </c>
      <c r="E568" s="341" t="s">
        <v>1685</v>
      </c>
      <c r="F568" s="230" t="s">
        <v>4367</v>
      </c>
      <c r="G568" s="342">
        <v>1</v>
      </c>
      <c r="H568" s="342"/>
      <c r="I568" s="342">
        <v>1</v>
      </c>
      <c r="J568" s="342">
        <v>1</v>
      </c>
      <c r="K568" s="342">
        <v>1</v>
      </c>
      <c r="L568" s="342"/>
      <c r="M568" s="342">
        <v>1</v>
      </c>
      <c r="N568" s="342"/>
      <c r="O568" s="342">
        <v>1</v>
      </c>
      <c r="P568" s="343">
        <v>3650</v>
      </c>
      <c r="Q568" s="344">
        <v>1</v>
      </c>
    </row>
    <row r="569" spans="1:17" s="7" customFormat="1" ht="13" x14ac:dyDescent="0.2">
      <c r="A569" s="340">
        <v>562</v>
      </c>
      <c r="B569" s="640" t="s">
        <v>13151</v>
      </c>
      <c r="C569" s="230" t="s">
        <v>2089</v>
      </c>
      <c r="D569" s="230" t="s">
        <v>14316</v>
      </c>
      <c r="E569" s="341" t="s">
        <v>1685</v>
      </c>
      <c r="F569" s="230" t="s">
        <v>4367</v>
      </c>
      <c r="G569" s="342">
        <v>1</v>
      </c>
      <c r="H569" s="342"/>
      <c r="I569" s="342">
        <v>1</v>
      </c>
      <c r="J569" s="342">
        <v>1</v>
      </c>
      <c r="K569" s="342">
        <v>1</v>
      </c>
      <c r="L569" s="342"/>
      <c r="M569" s="342">
        <v>1</v>
      </c>
      <c r="N569" s="342"/>
      <c r="O569" s="342">
        <v>1</v>
      </c>
      <c r="P569" s="343">
        <v>3367.5</v>
      </c>
      <c r="Q569" s="344">
        <v>1</v>
      </c>
    </row>
    <row r="570" spans="1:17" s="7" customFormat="1" ht="13" x14ac:dyDescent="0.2">
      <c r="A570" s="340">
        <v>563</v>
      </c>
      <c r="B570" s="640" t="s">
        <v>13152</v>
      </c>
      <c r="C570" s="230" t="s">
        <v>2089</v>
      </c>
      <c r="D570" s="230" t="s">
        <v>14317</v>
      </c>
      <c r="E570" s="341" t="s">
        <v>1685</v>
      </c>
      <c r="F570" s="230" t="s">
        <v>4367</v>
      </c>
      <c r="G570" s="342">
        <v>1</v>
      </c>
      <c r="H570" s="342"/>
      <c r="I570" s="342">
        <v>1</v>
      </c>
      <c r="J570" s="342">
        <v>1</v>
      </c>
      <c r="K570" s="342">
        <v>1</v>
      </c>
      <c r="L570" s="342"/>
      <c r="M570" s="342">
        <v>1</v>
      </c>
      <c r="N570" s="342"/>
      <c r="O570" s="342">
        <v>1</v>
      </c>
      <c r="P570" s="343">
        <v>2238.5</v>
      </c>
      <c r="Q570" s="344">
        <v>1</v>
      </c>
    </row>
    <row r="571" spans="1:17" s="7" customFormat="1" ht="13" x14ac:dyDescent="0.2">
      <c r="A571" s="340">
        <v>564</v>
      </c>
      <c r="B571" s="640" t="s">
        <v>13153</v>
      </c>
      <c r="C571" s="230" t="s">
        <v>2089</v>
      </c>
      <c r="D571" s="230" t="s">
        <v>14318</v>
      </c>
      <c r="E571" s="341" t="s">
        <v>1685</v>
      </c>
      <c r="F571" s="230" t="s">
        <v>4367</v>
      </c>
      <c r="G571" s="342">
        <v>1</v>
      </c>
      <c r="H571" s="342"/>
      <c r="I571" s="342">
        <v>1</v>
      </c>
      <c r="J571" s="342">
        <v>1</v>
      </c>
      <c r="K571" s="342">
        <v>1</v>
      </c>
      <c r="L571" s="342"/>
      <c r="M571" s="342">
        <v>1</v>
      </c>
      <c r="N571" s="342"/>
      <c r="O571" s="342">
        <v>1</v>
      </c>
      <c r="P571" s="343">
        <v>2633</v>
      </c>
      <c r="Q571" s="344">
        <v>1</v>
      </c>
    </row>
    <row r="572" spans="1:17" s="7" customFormat="1" ht="13" x14ac:dyDescent="0.2">
      <c r="A572" s="340">
        <v>565</v>
      </c>
      <c r="B572" s="640" t="s">
        <v>13154</v>
      </c>
      <c r="C572" s="230" t="s">
        <v>2089</v>
      </c>
      <c r="D572" s="230" t="s">
        <v>14319</v>
      </c>
      <c r="E572" s="341" t="s">
        <v>1685</v>
      </c>
      <c r="F572" s="230" t="s">
        <v>4367</v>
      </c>
      <c r="G572" s="342">
        <v>1</v>
      </c>
      <c r="H572" s="342"/>
      <c r="I572" s="342">
        <v>1</v>
      </c>
      <c r="J572" s="342">
        <v>1</v>
      </c>
      <c r="K572" s="342">
        <v>1</v>
      </c>
      <c r="L572" s="342"/>
      <c r="M572" s="342">
        <v>1</v>
      </c>
      <c r="N572" s="342"/>
      <c r="O572" s="342">
        <v>1</v>
      </c>
      <c r="P572" s="343">
        <v>2579</v>
      </c>
      <c r="Q572" s="344">
        <v>1</v>
      </c>
    </row>
    <row r="573" spans="1:17" s="7" customFormat="1" ht="13" x14ac:dyDescent="0.2">
      <c r="A573" s="340">
        <v>566</v>
      </c>
      <c r="B573" s="640" t="s">
        <v>8328</v>
      </c>
      <c r="C573" s="230" t="s">
        <v>2089</v>
      </c>
      <c r="D573" s="230" t="s">
        <v>14320</v>
      </c>
      <c r="E573" s="341" t="s">
        <v>1685</v>
      </c>
      <c r="F573" s="230" t="s">
        <v>4367</v>
      </c>
      <c r="G573" s="342"/>
      <c r="H573" s="342"/>
      <c r="I573" s="342"/>
      <c r="J573" s="342"/>
      <c r="K573" s="342">
        <v>1</v>
      </c>
      <c r="L573" s="342"/>
      <c r="M573" s="342"/>
      <c r="N573" s="342"/>
      <c r="O573" s="342">
        <v>1</v>
      </c>
      <c r="P573" s="343">
        <v>48</v>
      </c>
      <c r="Q573" s="344">
        <v>1</v>
      </c>
    </row>
    <row r="574" spans="1:17" s="7" customFormat="1" ht="13" x14ac:dyDescent="0.2">
      <c r="A574" s="340">
        <v>567</v>
      </c>
      <c r="B574" s="640" t="s">
        <v>13156</v>
      </c>
      <c r="C574" s="230" t="s">
        <v>2089</v>
      </c>
      <c r="D574" s="230" t="s">
        <v>14321</v>
      </c>
      <c r="E574" s="341" t="s">
        <v>1685</v>
      </c>
      <c r="F574" s="230" t="s">
        <v>4367</v>
      </c>
      <c r="G574" s="342">
        <v>1</v>
      </c>
      <c r="H574" s="342"/>
      <c r="I574" s="342">
        <v>1</v>
      </c>
      <c r="J574" s="342">
        <v>1</v>
      </c>
      <c r="K574" s="342">
        <v>1</v>
      </c>
      <c r="L574" s="342"/>
      <c r="M574" s="342">
        <v>1</v>
      </c>
      <c r="N574" s="342"/>
      <c r="O574" s="342">
        <v>1</v>
      </c>
      <c r="P574" s="343">
        <v>3368.5</v>
      </c>
      <c r="Q574" s="344">
        <v>1</v>
      </c>
    </row>
    <row r="575" spans="1:17" s="7" customFormat="1" ht="13" x14ac:dyDescent="0.2">
      <c r="A575" s="340">
        <v>568</v>
      </c>
      <c r="B575" s="640" t="s">
        <v>13157</v>
      </c>
      <c r="C575" s="230" t="s">
        <v>2089</v>
      </c>
      <c r="D575" s="230" t="s">
        <v>14322</v>
      </c>
      <c r="E575" s="341" t="s">
        <v>1685</v>
      </c>
      <c r="F575" s="230" t="s">
        <v>4367</v>
      </c>
      <c r="G575" s="342">
        <v>1</v>
      </c>
      <c r="H575" s="342"/>
      <c r="I575" s="342">
        <v>1</v>
      </c>
      <c r="J575" s="342"/>
      <c r="K575" s="342"/>
      <c r="L575" s="342"/>
      <c r="M575" s="342">
        <v>1</v>
      </c>
      <c r="N575" s="342"/>
      <c r="O575" s="342">
        <v>1</v>
      </c>
      <c r="P575" s="343">
        <v>418</v>
      </c>
      <c r="Q575" s="344">
        <v>1</v>
      </c>
    </row>
    <row r="576" spans="1:17" s="7" customFormat="1" ht="13" x14ac:dyDescent="0.2">
      <c r="A576" s="340">
        <v>569</v>
      </c>
      <c r="B576" s="640" t="s">
        <v>13158</v>
      </c>
      <c r="C576" s="230" t="s">
        <v>2089</v>
      </c>
      <c r="D576" s="230" t="s">
        <v>14323</v>
      </c>
      <c r="E576" s="341" t="s">
        <v>1685</v>
      </c>
      <c r="F576" s="230" t="s">
        <v>4367</v>
      </c>
      <c r="G576" s="342">
        <v>1</v>
      </c>
      <c r="H576" s="342"/>
      <c r="I576" s="342">
        <v>1</v>
      </c>
      <c r="J576" s="342">
        <v>1</v>
      </c>
      <c r="K576" s="342">
        <v>1</v>
      </c>
      <c r="L576" s="342"/>
      <c r="M576" s="342">
        <v>1</v>
      </c>
      <c r="N576" s="342"/>
      <c r="O576" s="342">
        <v>1</v>
      </c>
      <c r="P576" s="343">
        <v>4127.25</v>
      </c>
      <c r="Q576" s="344">
        <v>1</v>
      </c>
    </row>
    <row r="577" spans="1:17" s="7" customFormat="1" ht="13" x14ac:dyDescent="0.2">
      <c r="A577" s="340">
        <v>570</v>
      </c>
      <c r="B577" s="640" t="s">
        <v>13159</v>
      </c>
      <c r="C577" s="230" t="s">
        <v>2089</v>
      </c>
      <c r="D577" s="230" t="s">
        <v>14324</v>
      </c>
      <c r="E577" s="341" t="s">
        <v>1685</v>
      </c>
      <c r="F577" s="230" t="s">
        <v>4367</v>
      </c>
      <c r="G577" s="342">
        <v>1</v>
      </c>
      <c r="H577" s="342"/>
      <c r="I577" s="342">
        <v>1</v>
      </c>
      <c r="J577" s="342">
        <v>1</v>
      </c>
      <c r="K577" s="342">
        <v>1</v>
      </c>
      <c r="L577" s="342"/>
      <c r="M577" s="342">
        <v>1</v>
      </c>
      <c r="N577" s="342"/>
      <c r="O577" s="342">
        <v>1</v>
      </c>
      <c r="P577" s="343">
        <v>6212.25</v>
      </c>
      <c r="Q577" s="344">
        <v>1</v>
      </c>
    </row>
    <row r="578" spans="1:17" s="7" customFormat="1" ht="13" x14ac:dyDescent="0.2">
      <c r="A578" s="340">
        <v>571</v>
      </c>
      <c r="B578" s="640" t="s">
        <v>13160</v>
      </c>
      <c r="C578" s="230" t="s">
        <v>2089</v>
      </c>
      <c r="D578" s="230" t="s">
        <v>14325</v>
      </c>
      <c r="E578" s="341" t="s">
        <v>1685</v>
      </c>
      <c r="F578" s="230" t="s">
        <v>4367</v>
      </c>
      <c r="G578" s="342">
        <v>1</v>
      </c>
      <c r="H578" s="342"/>
      <c r="I578" s="342">
        <v>1</v>
      </c>
      <c r="J578" s="342">
        <v>1</v>
      </c>
      <c r="K578" s="342">
        <v>1</v>
      </c>
      <c r="L578" s="342"/>
      <c r="M578" s="342">
        <v>1</v>
      </c>
      <c r="N578" s="342"/>
      <c r="O578" s="342">
        <v>1</v>
      </c>
      <c r="P578" s="343">
        <v>3622.25</v>
      </c>
      <c r="Q578" s="344">
        <v>1</v>
      </c>
    </row>
    <row r="579" spans="1:17" s="7" customFormat="1" ht="13" x14ac:dyDescent="0.2">
      <c r="A579" s="340">
        <v>572</v>
      </c>
      <c r="B579" s="640" t="s">
        <v>13161</v>
      </c>
      <c r="C579" s="230" t="s">
        <v>2089</v>
      </c>
      <c r="D579" s="230" t="s">
        <v>14326</v>
      </c>
      <c r="E579" s="341" t="s">
        <v>1685</v>
      </c>
      <c r="F579" s="230" t="s">
        <v>4367</v>
      </c>
      <c r="G579" s="342">
        <v>1</v>
      </c>
      <c r="H579" s="342"/>
      <c r="I579" s="342">
        <v>1</v>
      </c>
      <c r="J579" s="342">
        <v>1</v>
      </c>
      <c r="K579" s="342">
        <v>1</v>
      </c>
      <c r="L579" s="342"/>
      <c r="M579" s="342">
        <v>1</v>
      </c>
      <c r="N579" s="342"/>
      <c r="O579" s="342">
        <v>1</v>
      </c>
      <c r="P579" s="343">
        <v>4638.5</v>
      </c>
      <c r="Q579" s="344">
        <v>1</v>
      </c>
    </row>
    <row r="580" spans="1:17" s="7" customFormat="1" ht="13" x14ac:dyDescent="0.2">
      <c r="A580" s="340">
        <v>573</v>
      </c>
      <c r="B580" s="640" t="s">
        <v>8681</v>
      </c>
      <c r="C580" s="230" t="s">
        <v>2089</v>
      </c>
      <c r="D580" s="230" t="s">
        <v>14327</v>
      </c>
      <c r="E580" s="341" t="s">
        <v>1685</v>
      </c>
      <c r="F580" s="230" t="s">
        <v>4367</v>
      </c>
      <c r="G580" s="342">
        <v>1</v>
      </c>
      <c r="H580" s="342"/>
      <c r="I580" s="342">
        <v>1</v>
      </c>
      <c r="J580" s="342">
        <v>1</v>
      </c>
      <c r="K580" s="342">
        <v>1</v>
      </c>
      <c r="L580" s="342"/>
      <c r="M580" s="342">
        <v>1</v>
      </c>
      <c r="N580" s="342"/>
      <c r="O580" s="342">
        <v>1</v>
      </c>
      <c r="P580" s="343">
        <v>6355.5</v>
      </c>
      <c r="Q580" s="344">
        <v>1</v>
      </c>
    </row>
    <row r="581" spans="1:17" s="7" customFormat="1" ht="13" x14ac:dyDescent="0.2">
      <c r="A581" s="340">
        <v>574</v>
      </c>
      <c r="B581" s="640" t="s">
        <v>8682</v>
      </c>
      <c r="C581" s="230" t="s">
        <v>2089</v>
      </c>
      <c r="D581" s="230" t="s">
        <v>14328</v>
      </c>
      <c r="E581" s="341" t="s">
        <v>1685</v>
      </c>
      <c r="F581" s="230" t="s">
        <v>4367</v>
      </c>
      <c r="G581" s="342">
        <v>1</v>
      </c>
      <c r="H581" s="342"/>
      <c r="I581" s="342">
        <v>1</v>
      </c>
      <c r="J581" s="342"/>
      <c r="K581" s="342">
        <v>1</v>
      </c>
      <c r="L581" s="342"/>
      <c r="M581" s="342">
        <v>1</v>
      </c>
      <c r="N581" s="342"/>
      <c r="O581" s="342">
        <v>1</v>
      </c>
      <c r="P581" s="343">
        <v>117.25</v>
      </c>
      <c r="Q581" s="344">
        <v>1</v>
      </c>
    </row>
    <row r="582" spans="1:17" s="7" customFormat="1" ht="13" x14ac:dyDescent="0.2">
      <c r="A582" s="340">
        <v>575</v>
      </c>
      <c r="B582" s="640" t="s">
        <v>6970</v>
      </c>
      <c r="C582" s="230" t="s">
        <v>2089</v>
      </c>
      <c r="D582" s="230" t="s">
        <v>14329</v>
      </c>
      <c r="E582" s="341" t="s">
        <v>1685</v>
      </c>
      <c r="F582" s="230" t="s">
        <v>4367</v>
      </c>
      <c r="G582" s="342">
        <v>1</v>
      </c>
      <c r="H582" s="342"/>
      <c r="I582" s="342">
        <v>1</v>
      </c>
      <c r="J582" s="342"/>
      <c r="K582" s="342"/>
      <c r="L582" s="342"/>
      <c r="M582" s="342">
        <v>1</v>
      </c>
      <c r="N582" s="342"/>
      <c r="O582" s="342">
        <v>1</v>
      </c>
      <c r="P582" s="343">
        <v>104</v>
      </c>
      <c r="Q582" s="344">
        <v>1</v>
      </c>
    </row>
    <row r="583" spans="1:17" s="7" customFormat="1" ht="13" x14ac:dyDescent="0.2">
      <c r="A583" s="340">
        <v>576</v>
      </c>
      <c r="B583" s="640" t="s">
        <v>13163</v>
      </c>
      <c r="C583" s="230" t="s">
        <v>2089</v>
      </c>
      <c r="D583" s="230" t="s">
        <v>14330</v>
      </c>
      <c r="E583" s="341" t="s">
        <v>1685</v>
      </c>
      <c r="F583" s="230" t="s">
        <v>4367</v>
      </c>
      <c r="G583" s="342">
        <v>1</v>
      </c>
      <c r="H583" s="342"/>
      <c r="I583" s="342">
        <v>1</v>
      </c>
      <c r="J583" s="342">
        <v>1</v>
      </c>
      <c r="K583" s="342">
        <v>1</v>
      </c>
      <c r="L583" s="342"/>
      <c r="M583" s="342">
        <v>1</v>
      </c>
      <c r="N583" s="342"/>
      <c r="O583" s="342">
        <v>1</v>
      </c>
      <c r="P583" s="343">
        <v>1502.75</v>
      </c>
      <c r="Q583" s="344">
        <v>1</v>
      </c>
    </row>
    <row r="584" spans="1:17" s="7" customFormat="1" ht="13" x14ac:dyDescent="0.2">
      <c r="A584" s="340">
        <v>577</v>
      </c>
      <c r="B584" s="640" t="s">
        <v>13165</v>
      </c>
      <c r="C584" s="230" t="s">
        <v>2089</v>
      </c>
      <c r="D584" s="230" t="s">
        <v>14331</v>
      </c>
      <c r="E584" s="341" t="s">
        <v>1685</v>
      </c>
      <c r="F584" s="230" t="s">
        <v>4367</v>
      </c>
      <c r="G584" s="342">
        <v>1</v>
      </c>
      <c r="H584" s="342"/>
      <c r="I584" s="342">
        <v>1</v>
      </c>
      <c r="J584" s="342">
        <v>1</v>
      </c>
      <c r="K584" s="342">
        <v>1</v>
      </c>
      <c r="L584" s="342"/>
      <c r="M584" s="342">
        <v>1</v>
      </c>
      <c r="N584" s="342"/>
      <c r="O584" s="342">
        <v>1</v>
      </c>
      <c r="P584" s="343">
        <v>2874.25</v>
      </c>
      <c r="Q584" s="344">
        <v>1</v>
      </c>
    </row>
    <row r="585" spans="1:17" s="7" customFormat="1" ht="13" x14ac:dyDescent="0.2">
      <c r="A585" s="340">
        <v>578</v>
      </c>
      <c r="B585" s="640" t="s">
        <v>13166</v>
      </c>
      <c r="C585" s="230" t="s">
        <v>2089</v>
      </c>
      <c r="D585" s="230" t="s">
        <v>14332</v>
      </c>
      <c r="E585" s="341" t="s">
        <v>1685</v>
      </c>
      <c r="F585" s="230" t="s">
        <v>4367</v>
      </c>
      <c r="G585" s="342">
        <v>1</v>
      </c>
      <c r="H585" s="342"/>
      <c r="I585" s="342">
        <v>1</v>
      </c>
      <c r="J585" s="342">
        <v>1</v>
      </c>
      <c r="K585" s="342">
        <v>1</v>
      </c>
      <c r="L585" s="342"/>
      <c r="M585" s="342">
        <v>1</v>
      </c>
      <c r="N585" s="342"/>
      <c r="O585" s="342">
        <v>1</v>
      </c>
      <c r="P585" s="343">
        <v>3184.75</v>
      </c>
      <c r="Q585" s="344">
        <v>1</v>
      </c>
    </row>
    <row r="586" spans="1:17" s="7" customFormat="1" ht="13" x14ac:dyDescent="0.2">
      <c r="A586" s="340">
        <v>579</v>
      </c>
      <c r="B586" s="640" t="s">
        <v>8329</v>
      </c>
      <c r="C586" s="230" t="s">
        <v>2089</v>
      </c>
      <c r="D586" s="230" t="s">
        <v>14333</v>
      </c>
      <c r="E586" s="341" t="s">
        <v>1685</v>
      </c>
      <c r="F586" s="230" t="s">
        <v>4367</v>
      </c>
      <c r="G586" s="342"/>
      <c r="H586" s="342"/>
      <c r="I586" s="342"/>
      <c r="J586" s="342"/>
      <c r="K586" s="342">
        <v>1</v>
      </c>
      <c r="L586" s="342"/>
      <c r="M586" s="342"/>
      <c r="N586" s="342"/>
      <c r="O586" s="342">
        <v>1</v>
      </c>
      <c r="P586" s="343">
        <v>84</v>
      </c>
      <c r="Q586" s="344">
        <v>1</v>
      </c>
    </row>
    <row r="587" spans="1:17" s="7" customFormat="1" ht="13" x14ac:dyDescent="0.2">
      <c r="A587" s="340">
        <v>580</v>
      </c>
      <c r="B587" s="640" t="s">
        <v>13167</v>
      </c>
      <c r="C587" s="230" t="s">
        <v>2089</v>
      </c>
      <c r="D587" s="230" t="s">
        <v>14334</v>
      </c>
      <c r="E587" s="341" t="s">
        <v>1685</v>
      </c>
      <c r="F587" s="230" t="s">
        <v>4367</v>
      </c>
      <c r="G587" s="342">
        <v>1</v>
      </c>
      <c r="H587" s="342"/>
      <c r="I587" s="342">
        <v>1</v>
      </c>
      <c r="J587" s="342">
        <v>1</v>
      </c>
      <c r="K587" s="342">
        <v>1</v>
      </c>
      <c r="L587" s="342"/>
      <c r="M587" s="342">
        <v>1</v>
      </c>
      <c r="N587" s="342"/>
      <c r="O587" s="342">
        <v>1</v>
      </c>
      <c r="P587" s="343">
        <v>2914.5</v>
      </c>
      <c r="Q587" s="344">
        <v>1</v>
      </c>
    </row>
    <row r="588" spans="1:17" s="7" customFormat="1" ht="13" x14ac:dyDescent="0.2">
      <c r="A588" s="340">
        <v>581</v>
      </c>
      <c r="B588" s="640" t="s">
        <v>13168</v>
      </c>
      <c r="C588" s="230" t="s">
        <v>2089</v>
      </c>
      <c r="D588" s="230" t="s">
        <v>14335</v>
      </c>
      <c r="E588" s="341" t="s">
        <v>1685</v>
      </c>
      <c r="F588" s="230" t="s">
        <v>4367</v>
      </c>
      <c r="G588" s="342">
        <v>1</v>
      </c>
      <c r="H588" s="342"/>
      <c r="I588" s="342">
        <v>1</v>
      </c>
      <c r="J588" s="342">
        <v>1</v>
      </c>
      <c r="K588" s="342">
        <v>1</v>
      </c>
      <c r="L588" s="342"/>
      <c r="M588" s="342">
        <v>1</v>
      </c>
      <c r="N588" s="342"/>
      <c r="O588" s="342">
        <v>1</v>
      </c>
      <c r="P588" s="343">
        <v>4288</v>
      </c>
      <c r="Q588" s="344">
        <v>1</v>
      </c>
    </row>
    <row r="589" spans="1:17" s="7" customFormat="1" ht="13" x14ac:dyDescent="0.2">
      <c r="A589" s="340">
        <v>582</v>
      </c>
      <c r="B589" s="640" t="s">
        <v>8683</v>
      </c>
      <c r="C589" s="230" t="s">
        <v>2089</v>
      </c>
      <c r="D589" s="230" t="s">
        <v>14336</v>
      </c>
      <c r="E589" s="341" t="s">
        <v>1685</v>
      </c>
      <c r="F589" s="230" t="s">
        <v>4367</v>
      </c>
      <c r="G589" s="342">
        <v>1</v>
      </c>
      <c r="H589" s="342"/>
      <c r="I589" s="342">
        <v>1</v>
      </c>
      <c r="J589" s="342">
        <v>1</v>
      </c>
      <c r="K589" s="342">
        <v>1</v>
      </c>
      <c r="L589" s="342"/>
      <c r="M589" s="342">
        <v>1</v>
      </c>
      <c r="N589" s="342"/>
      <c r="O589" s="342">
        <v>1</v>
      </c>
      <c r="P589" s="343">
        <v>6016.75</v>
      </c>
      <c r="Q589" s="344">
        <v>1</v>
      </c>
    </row>
    <row r="590" spans="1:17" s="7" customFormat="1" ht="13" x14ac:dyDescent="0.2">
      <c r="A590" s="340">
        <v>583</v>
      </c>
      <c r="B590" s="640" t="s">
        <v>2133</v>
      </c>
      <c r="C590" s="230" t="s">
        <v>2089</v>
      </c>
      <c r="D590" s="230" t="s">
        <v>14337</v>
      </c>
      <c r="E590" s="341" t="s">
        <v>1685</v>
      </c>
      <c r="F590" s="230" t="s">
        <v>4367</v>
      </c>
      <c r="G590" s="342">
        <v>1</v>
      </c>
      <c r="H590" s="342"/>
      <c r="I590" s="342">
        <v>1</v>
      </c>
      <c r="J590" s="342"/>
      <c r="K590" s="342"/>
      <c r="L590" s="342"/>
      <c r="M590" s="342">
        <v>1</v>
      </c>
      <c r="N590" s="342"/>
      <c r="O590" s="342">
        <v>1</v>
      </c>
      <c r="P590" s="343">
        <v>270</v>
      </c>
      <c r="Q590" s="344">
        <v>1</v>
      </c>
    </row>
    <row r="591" spans="1:17" s="7" customFormat="1" ht="13" x14ac:dyDescent="0.2">
      <c r="A591" s="340">
        <v>584</v>
      </c>
      <c r="B591" s="640" t="s">
        <v>13169</v>
      </c>
      <c r="C591" s="230" t="s">
        <v>2089</v>
      </c>
      <c r="D591" s="230" t="s">
        <v>14338</v>
      </c>
      <c r="E591" s="341" t="s">
        <v>1685</v>
      </c>
      <c r="F591" s="230" t="s">
        <v>4367</v>
      </c>
      <c r="G591" s="342">
        <v>1</v>
      </c>
      <c r="H591" s="342"/>
      <c r="I591" s="342">
        <v>1</v>
      </c>
      <c r="J591" s="342">
        <v>1</v>
      </c>
      <c r="K591" s="342">
        <v>1</v>
      </c>
      <c r="L591" s="342"/>
      <c r="M591" s="342">
        <v>1</v>
      </c>
      <c r="N591" s="342"/>
      <c r="O591" s="342">
        <v>1</v>
      </c>
      <c r="P591" s="343">
        <v>3589.25</v>
      </c>
      <c r="Q591" s="344">
        <v>1</v>
      </c>
    </row>
    <row r="592" spans="1:17" s="7" customFormat="1" ht="24" x14ac:dyDescent="0.2">
      <c r="A592" s="340">
        <v>585</v>
      </c>
      <c r="B592" s="640" t="s">
        <v>13170</v>
      </c>
      <c r="C592" s="230" t="s">
        <v>2089</v>
      </c>
      <c r="D592" s="230" t="s">
        <v>14339</v>
      </c>
      <c r="E592" s="341" t="s">
        <v>1685</v>
      </c>
      <c r="F592" s="230" t="s">
        <v>4367</v>
      </c>
      <c r="G592" s="342">
        <v>1</v>
      </c>
      <c r="H592" s="342"/>
      <c r="I592" s="342">
        <v>1</v>
      </c>
      <c r="J592" s="342"/>
      <c r="K592" s="342"/>
      <c r="L592" s="342"/>
      <c r="M592" s="342">
        <v>1</v>
      </c>
      <c r="N592" s="342"/>
      <c r="O592" s="342">
        <v>1</v>
      </c>
      <c r="P592" s="343">
        <v>54</v>
      </c>
      <c r="Q592" s="344">
        <v>1</v>
      </c>
    </row>
    <row r="593" spans="1:17" s="7" customFormat="1" ht="13" x14ac:dyDescent="0.2">
      <c r="A593" s="340">
        <v>586</v>
      </c>
      <c r="B593" s="640" t="s">
        <v>13171</v>
      </c>
      <c r="C593" s="230" t="s">
        <v>2089</v>
      </c>
      <c r="D593" s="230" t="s">
        <v>14340</v>
      </c>
      <c r="E593" s="341" t="s">
        <v>1685</v>
      </c>
      <c r="F593" s="230" t="s">
        <v>4367</v>
      </c>
      <c r="G593" s="342">
        <v>1</v>
      </c>
      <c r="H593" s="342"/>
      <c r="I593" s="342">
        <v>1</v>
      </c>
      <c r="J593" s="342">
        <v>1</v>
      </c>
      <c r="K593" s="342">
        <v>1</v>
      </c>
      <c r="L593" s="342"/>
      <c r="M593" s="342">
        <v>1</v>
      </c>
      <c r="N593" s="342"/>
      <c r="O593" s="342">
        <v>1</v>
      </c>
      <c r="P593" s="343">
        <v>3909.25</v>
      </c>
      <c r="Q593" s="344">
        <v>1</v>
      </c>
    </row>
    <row r="594" spans="1:17" s="7" customFormat="1" ht="13" x14ac:dyDescent="0.2">
      <c r="A594" s="340">
        <v>587</v>
      </c>
      <c r="B594" s="640" t="s">
        <v>13173</v>
      </c>
      <c r="C594" s="230" t="s">
        <v>2089</v>
      </c>
      <c r="D594" s="230" t="s">
        <v>14341</v>
      </c>
      <c r="E594" s="341" t="s">
        <v>1685</v>
      </c>
      <c r="F594" s="230" t="s">
        <v>4367</v>
      </c>
      <c r="G594" s="342">
        <v>1</v>
      </c>
      <c r="H594" s="342"/>
      <c r="I594" s="342">
        <v>1</v>
      </c>
      <c r="J594" s="342">
        <v>1</v>
      </c>
      <c r="K594" s="342">
        <v>1</v>
      </c>
      <c r="L594" s="342"/>
      <c r="M594" s="342">
        <v>1</v>
      </c>
      <c r="N594" s="342"/>
      <c r="O594" s="342">
        <v>1</v>
      </c>
      <c r="P594" s="343">
        <v>2920</v>
      </c>
      <c r="Q594" s="344">
        <v>1</v>
      </c>
    </row>
    <row r="595" spans="1:17" s="7" customFormat="1" ht="13" x14ac:dyDescent="0.2">
      <c r="A595" s="340">
        <v>588</v>
      </c>
      <c r="B595" s="640" t="s">
        <v>13174</v>
      </c>
      <c r="C595" s="230" t="s">
        <v>2089</v>
      </c>
      <c r="D595" s="230" t="s">
        <v>14342</v>
      </c>
      <c r="E595" s="341" t="s">
        <v>1685</v>
      </c>
      <c r="F595" s="230" t="s">
        <v>4367</v>
      </c>
      <c r="G595" s="342">
        <v>1</v>
      </c>
      <c r="H595" s="342"/>
      <c r="I595" s="342">
        <v>1</v>
      </c>
      <c r="J595" s="342"/>
      <c r="K595" s="342">
        <v>1</v>
      </c>
      <c r="L595" s="342"/>
      <c r="M595" s="342">
        <v>1</v>
      </c>
      <c r="N595" s="342"/>
      <c r="O595" s="342">
        <v>1</v>
      </c>
      <c r="P595" s="343">
        <v>81</v>
      </c>
      <c r="Q595" s="344">
        <v>1</v>
      </c>
    </row>
    <row r="596" spans="1:17" s="7" customFormat="1" ht="13" x14ac:dyDescent="0.2">
      <c r="A596" s="340">
        <v>589</v>
      </c>
      <c r="B596" s="640" t="s">
        <v>6971</v>
      </c>
      <c r="C596" s="230" t="s">
        <v>2089</v>
      </c>
      <c r="D596" s="230" t="s">
        <v>14343</v>
      </c>
      <c r="E596" s="341" t="s">
        <v>1685</v>
      </c>
      <c r="F596" s="230" t="s">
        <v>4367</v>
      </c>
      <c r="G596" s="342">
        <v>1</v>
      </c>
      <c r="H596" s="342"/>
      <c r="I596" s="342"/>
      <c r="J596" s="342"/>
      <c r="K596" s="342"/>
      <c r="L596" s="342"/>
      <c r="M596" s="342">
        <v>1</v>
      </c>
      <c r="N596" s="342"/>
      <c r="O596" s="342">
        <v>1</v>
      </c>
      <c r="P596" s="343">
        <v>231</v>
      </c>
      <c r="Q596" s="344">
        <v>1</v>
      </c>
    </row>
    <row r="597" spans="1:17" s="7" customFormat="1" ht="13" x14ac:dyDescent="0.2">
      <c r="A597" s="340">
        <v>590</v>
      </c>
      <c r="B597" s="640" t="s">
        <v>13176</v>
      </c>
      <c r="C597" s="230" t="s">
        <v>2089</v>
      </c>
      <c r="D597" s="230" t="s">
        <v>14344</v>
      </c>
      <c r="E597" s="341" t="s">
        <v>1685</v>
      </c>
      <c r="F597" s="230" t="s">
        <v>4367</v>
      </c>
      <c r="G597" s="342">
        <v>1</v>
      </c>
      <c r="H597" s="342"/>
      <c r="I597" s="342">
        <v>1</v>
      </c>
      <c r="J597" s="342"/>
      <c r="K597" s="342"/>
      <c r="L597" s="342"/>
      <c r="M597" s="342">
        <v>1</v>
      </c>
      <c r="N597" s="342"/>
      <c r="O597" s="342">
        <v>1</v>
      </c>
      <c r="P597" s="343">
        <v>253</v>
      </c>
      <c r="Q597" s="344">
        <v>1</v>
      </c>
    </row>
    <row r="598" spans="1:17" s="7" customFormat="1" ht="13" x14ac:dyDescent="0.2">
      <c r="A598" s="340">
        <v>591</v>
      </c>
      <c r="B598" s="640" t="s">
        <v>13177</v>
      </c>
      <c r="C598" s="230" t="s">
        <v>2089</v>
      </c>
      <c r="D598" s="230" t="s">
        <v>14345</v>
      </c>
      <c r="E598" s="341" t="s">
        <v>1685</v>
      </c>
      <c r="F598" s="230" t="s">
        <v>4367</v>
      </c>
      <c r="G598" s="342">
        <v>1</v>
      </c>
      <c r="H598" s="342"/>
      <c r="I598" s="342">
        <v>1</v>
      </c>
      <c r="J598" s="342">
        <v>1</v>
      </c>
      <c r="K598" s="342">
        <v>1</v>
      </c>
      <c r="L598" s="342"/>
      <c r="M598" s="342">
        <v>1</v>
      </c>
      <c r="N598" s="342"/>
      <c r="O598" s="342">
        <v>1</v>
      </c>
      <c r="P598" s="343">
        <v>2535.25</v>
      </c>
      <c r="Q598" s="344">
        <v>1</v>
      </c>
    </row>
    <row r="599" spans="1:17" s="7" customFormat="1" ht="13" x14ac:dyDescent="0.2">
      <c r="A599" s="340">
        <v>592</v>
      </c>
      <c r="B599" s="640" t="s">
        <v>13178</v>
      </c>
      <c r="C599" s="230" t="s">
        <v>2089</v>
      </c>
      <c r="D599" s="230" t="s">
        <v>14346</v>
      </c>
      <c r="E599" s="341" t="s">
        <v>1685</v>
      </c>
      <c r="F599" s="230" t="s">
        <v>4367</v>
      </c>
      <c r="G599" s="342">
        <v>1</v>
      </c>
      <c r="H599" s="342"/>
      <c r="I599" s="342">
        <v>1</v>
      </c>
      <c r="J599" s="342">
        <v>1</v>
      </c>
      <c r="K599" s="342">
        <v>1</v>
      </c>
      <c r="L599" s="342"/>
      <c r="M599" s="342">
        <v>1</v>
      </c>
      <c r="N599" s="342"/>
      <c r="O599" s="342">
        <v>1</v>
      </c>
      <c r="P599" s="343">
        <v>3761.5</v>
      </c>
      <c r="Q599" s="344">
        <v>1</v>
      </c>
    </row>
    <row r="600" spans="1:17" s="7" customFormat="1" ht="13" x14ac:dyDescent="0.2">
      <c r="A600" s="340">
        <v>593</v>
      </c>
      <c r="B600" s="640" t="s">
        <v>13179</v>
      </c>
      <c r="C600" s="230" t="s">
        <v>2089</v>
      </c>
      <c r="D600" s="230" t="s">
        <v>14347</v>
      </c>
      <c r="E600" s="341" t="s">
        <v>1685</v>
      </c>
      <c r="F600" s="230" t="s">
        <v>4367</v>
      </c>
      <c r="G600" s="342">
        <v>1</v>
      </c>
      <c r="H600" s="342"/>
      <c r="I600" s="342"/>
      <c r="J600" s="342"/>
      <c r="K600" s="342">
        <v>1</v>
      </c>
      <c r="L600" s="342"/>
      <c r="M600" s="342">
        <v>1</v>
      </c>
      <c r="N600" s="342"/>
      <c r="O600" s="342">
        <v>1</v>
      </c>
      <c r="P600" s="343">
        <v>73</v>
      </c>
      <c r="Q600" s="344">
        <v>1</v>
      </c>
    </row>
    <row r="601" spans="1:17" s="7" customFormat="1" ht="13" x14ac:dyDescent="0.2">
      <c r="A601" s="340">
        <v>594</v>
      </c>
      <c r="B601" s="640" t="s">
        <v>13180</v>
      </c>
      <c r="C601" s="230" t="s">
        <v>2089</v>
      </c>
      <c r="D601" s="230" t="s">
        <v>14348</v>
      </c>
      <c r="E601" s="341" t="s">
        <v>1685</v>
      </c>
      <c r="F601" s="230" t="s">
        <v>4367</v>
      </c>
      <c r="G601" s="342">
        <v>1</v>
      </c>
      <c r="H601" s="342"/>
      <c r="I601" s="342">
        <v>1</v>
      </c>
      <c r="J601" s="342">
        <v>1</v>
      </c>
      <c r="K601" s="342">
        <v>1</v>
      </c>
      <c r="L601" s="342"/>
      <c r="M601" s="342">
        <v>1</v>
      </c>
      <c r="N601" s="342"/>
      <c r="O601" s="342">
        <v>1</v>
      </c>
      <c r="P601" s="343">
        <v>2858.25</v>
      </c>
      <c r="Q601" s="344">
        <v>1</v>
      </c>
    </row>
    <row r="602" spans="1:17" s="7" customFormat="1" ht="13" x14ac:dyDescent="0.2">
      <c r="A602" s="340">
        <v>595</v>
      </c>
      <c r="B602" s="640" t="s">
        <v>8684</v>
      </c>
      <c r="C602" s="230" t="s">
        <v>2089</v>
      </c>
      <c r="D602" s="230" t="s">
        <v>14349</v>
      </c>
      <c r="E602" s="341" t="s">
        <v>1685</v>
      </c>
      <c r="F602" s="230" t="s">
        <v>4367</v>
      </c>
      <c r="G602" s="342">
        <v>1</v>
      </c>
      <c r="H602" s="342"/>
      <c r="I602" s="342">
        <v>1</v>
      </c>
      <c r="J602" s="342"/>
      <c r="K602" s="342">
        <v>1</v>
      </c>
      <c r="L602" s="342"/>
      <c r="M602" s="342">
        <v>1</v>
      </c>
      <c r="N602" s="342"/>
      <c r="O602" s="342">
        <v>1</v>
      </c>
      <c r="P602" s="343">
        <v>107.33333333333333</v>
      </c>
      <c r="Q602" s="344">
        <v>1</v>
      </c>
    </row>
    <row r="603" spans="1:17" s="7" customFormat="1" ht="13" x14ac:dyDescent="0.2">
      <c r="A603" s="340">
        <v>596</v>
      </c>
      <c r="B603" s="640" t="s">
        <v>13181</v>
      </c>
      <c r="C603" s="230" t="s">
        <v>2089</v>
      </c>
      <c r="D603" s="230" t="s">
        <v>14350</v>
      </c>
      <c r="E603" s="341" t="s">
        <v>1685</v>
      </c>
      <c r="F603" s="230" t="s">
        <v>4367</v>
      </c>
      <c r="G603" s="342">
        <v>1</v>
      </c>
      <c r="H603" s="342"/>
      <c r="I603" s="342">
        <v>1</v>
      </c>
      <c r="J603" s="342">
        <v>1</v>
      </c>
      <c r="K603" s="342">
        <v>1</v>
      </c>
      <c r="L603" s="342"/>
      <c r="M603" s="342">
        <v>1</v>
      </c>
      <c r="N603" s="342"/>
      <c r="O603" s="342">
        <v>1</v>
      </c>
      <c r="P603" s="343">
        <v>2390.75</v>
      </c>
      <c r="Q603" s="344">
        <v>1</v>
      </c>
    </row>
    <row r="604" spans="1:17" s="7" customFormat="1" ht="13" x14ac:dyDescent="0.2">
      <c r="A604" s="340">
        <v>597</v>
      </c>
      <c r="B604" s="640" t="s">
        <v>8685</v>
      </c>
      <c r="C604" s="230" t="s">
        <v>2089</v>
      </c>
      <c r="D604" s="230" t="s">
        <v>14351</v>
      </c>
      <c r="E604" s="341" t="s">
        <v>1685</v>
      </c>
      <c r="F604" s="230" t="s">
        <v>4367</v>
      </c>
      <c r="G604" s="342">
        <v>1</v>
      </c>
      <c r="H604" s="342"/>
      <c r="I604" s="342">
        <v>1</v>
      </c>
      <c r="J604" s="342"/>
      <c r="K604" s="342">
        <v>1</v>
      </c>
      <c r="L604" s="342"/>
      <c r="M604" s="342">
        <v>1</v>
      </c>
      <c r="N604" s="342"/>
      <c r="O604" s="342">
        <v>1</v>
      </c>
      <c r="P604" s="343">
        <v>87</v>
      </c>
      <c r="Q604" s="344">
        <v>1</v>
      </c>
    </row>
    <row r="605" spans="1:17" s="7" customFormat="1" ht="13" x14ac:dyDescent="0.2">
      <c r="A605" s="340">
        <v>598</v>
      </c>
      <c r="B605" s="640" t="s">
        <v>6974</v>
      </c>
      <c r="C605" s="230" t="s">
        <v>2089</v>
      </c>
      <c r="D605" s="230" t="s">
        <v>14352</v>
      </c>
      <c r="E605" s="341" t="s">
        <v>1685</v>
      </c>
      <c r="F605" s="230" t="s">
        <v>4367</v>
      </c>
      <c r="G605" s="342">
        <v>1</v>
      </c>
      <c r="H605" s="342"/>
      <c r="I605" s="342">
        <v>1</v>
      </c>
      <c r="J605" s="342"/>
      <c r="K605" s="342">
        <v>1</v>
      </c>
      <c r="L605" s="342"/>
      <c r="M605" s="342">
        <v>1</v>
      </c>
      <c r="N605" s="342"/>
      <c r="O605" s="342">
        <v>1</v>
      </c>
      <c r="P605" s="343">
        <v>6214</v>
      </c>
      <c r="Q605" s="344">
        <v>1</v>
      </c>
    </row>
    <row r="606" spans="1:17" s="7" customFormat="1" ht="13" x14ac:dyDescent="0.2">
      <c r="A606" s="340">
        <v>599</v>
      </c>
      <c r="B606" s="640" t="s">
        <v>13182</v>
      </c>
      <c r="C606" s="230" t="s">
        <v>2089</v>
      </c>
      <c r="D606" s="230" t="s">
        <v>14353</v>
      </c>
      <c r="E606" s="341" t="s">
        <v>1685</v>
      </c>
      <c r="F606" s="230" t="s">
        <v>4367</v>
      </c>
      <c r="G606" s="342">
        <v>1</v>
      </c>
      <c r="H606" s="342"/>
      <c r="I606" s="342">
        <v>1</v>
      </c>
      <c r="J606" s="342">
        <v>1</v>
      </c>
      <c r="K606" s="342">
        <v>1</v>
      </c>
      <c r="L606" s="342"/>
      <c r="M606" s="342">
        <v>1</v>
      </c>
      <c r="N606" s="342"/>
      <c r="O606" s="342">
        <v>1</v>
      </c>
      <c r="P606" s="343">
        <v>3040</v>
      </c>
      <c r="Q606" s="344">
        <v>1</v>
      </c>
    </row>
    <row r="607" spans="1:17" s="7" customFormat="1" ht="13" x14ac:dyDescent="0.2">
      <c r="A607" s="340">
        <v>600</v>
      </c>
      <c r="B607" s="640" t="s">
        <v>8330</v>
      </c>
      <c r="C607" s="230" t="s">
        <v>2089</v>
      </c>
      <c r="D607" s="230" t="s">
        <v>14354</v>
      </c>
      <c r="E607" s="341" t="s">
        <v>1685</v>
      </c>
      <c r="F607" s="230" t="s">
        <v>4367</v>
      </c>
      <c r="G607" s="342">
        <v>1</v>
      </c>
      <c r="H607" s="342"/>
      <c r="I607" s="342">
        <v>1</v>
      </c>
      <c r="J607" s="342"/>
      <c r="K607" s="342">
        <v>1</v>
      </c>
      <c r="L607" s="342"/>
      <c r="M607" s="342">
        <v>1</v>
      </c>
      <c r="N607" s="342"/>
      <c r="O607" s="342">
        <v>1</v>
      </c>
      <c r="P607" s="343">
        <v>470</v>
      </c>
      <c r="Q607" s="344">
        <v>1</v>
      </c>
    </row>
    <row r="608" spans="1:17" s="7" customFormat="1" ht="13" x14ac:dyDescent="0.2">
      <c r="A608" s="340">
        <v>601</v>
      </c>
      <c r="B608" s="640" t="s">
        <v>13184</v>
      </c>
      <c r="C608" s="230" t="s">
        <v>2089</v>
      </c>
      <c r="D608" s="230" t="s">
        <v>14355</v>
      </c>
      <c r="E608" s="341" t="s">
        <v>1685</v>
      </c>
      <c r="F608" s="230" t="s">
        <v>4367</v>
      </c>
      <c r="G608" s="342">
        <v>1</v>
      </c>
      <c r="H608" s="342"/>
      <c r="I608" s="342">
        <v>1</v>
      </c>
      <c r="J608" s="342">
        <v>1</v>
      </c>
      <c r="K608" s="342">
        <v>1</v>
      </c>
      <c r="L608" s="342"/>
      <c r="M608" s="342">
        <v>1</v>
      </c>
      <c r="N608" s="342"/>
      <c r="O608" s="342">
        <v>1</v>
      </c>
      <c r="P608" s="343">
        <v>3101</v>
      </c>
      <c r="Q608" s="344">
        <v>1</v>
      </c>
    </row>
    <row r="609" spans="1:17" s="7" customFormat="1" ht="13" x14ac:dyDescent="0.2">
      <c r="A609" s="340">
        <v>602</v>
      </c>
      <c r="B609" s="640" t="s">
        <v>13185</v>
      </c>
      <c r="C609" s="230" t="s">
        <v>2089</v>
      </c>
      <c r="D609" s="230" t="s">
        <v>14356</v>
      </c>
      <c r="E609" s="341" t="s">
        <v>1685</v>
      </c>
      <c r="F609" s="230" t="s">
        <v>4367</v>
      </c>
      <c r="G609" s="342">
        <v>1</v>
      </c>
      <c r="H609" s="342"/>
      <c r="I609" s="342">
        <v>1</v>
      </c>
      <c r="J609" s="342">
        <v>1</v>
      </c>
      <c r="K609" s="342">
        <v>1</v>
      </c>
      <c r="L609" s="342"/>
      <c r="M609" s="342">
        <v>1</v>
      </c>
      <c r="N609" s="342"/>
      <c r="O609" s="342">
        <v>1</v>
      </c>
      <c r="P609" s="343">
        <v>4516.5</v>
      </c>
      <c r="Q609" s="344">
        <v>1</v>
      </c>
    </row>
    <row r="610" spans="1:17" s="7" customFormat="1" ht="13" x14ac:dyDescent="0.2">
      <c r="A610" s="340">
        <v>603</v>
      </c>
      <c r="B610" s="640" t="s">
        <v>8686</v>
      </c>
      <c r="C610" s="230" t="s">
        <v>2089</v>
      </c>
      <c r="D610" s="230" t="s">
        <v>14357</v>
      </c>
      <c r="E610" s="341" t="s">
        <v>1685</v>
      </c>
      <c r="F610" s="230" t="s">
        <v>4367</v>
      </c>
      <c r="G610" s="342">
        <v>1</v>
      </c>
      <c r="H610" s="342"/>
      <c r="I610" s="342"/>
      <c r="J610" s="342"/>
      <c r="K610" s="342">
        <v>1</v>
      </c>
      <c r="L610" s="342"/>
      <c r="M610" s="342">
        <v>1</v>
      </c>
      <c r="N610" s="342"/>
      <c r="O610" s="342">
        <v>1</v>
      </c>
      <c r="P610" s="343">
        <v>66</v>
      </c>
      <c r="Q610" s="344">
        <v>1</v>
      </c>
    </row>
    <row r="611" spans="1:17" s="7" customFormat="1" ht="13" x14ac:dyDescent="0.2">
      <c r="A611" s="340">
        <v>604</v>
      </c>
      <c r="B611" s="640" t="s">
        <v>8331</v>
      </c>
      <c r="C611" s="230" t="s">
        <v>2089</v>
      </c>
      <c r="D611" s="230" t="s">
        <v>14358</v>
      </c>
      <c r="E611" s="341" t="s">
        <v>1685</v>
      </c>
      <c r="F611" s="230" t="s">
        <v>4367</v>
      </c>
      <c r="G611" s="342">
        <v>1</v>
      </c>
      <c r="H611" s="342"/>
      <c r="I611" s="342">
        <v>1</v>
      </c>
      <c r="J611" s="342"/>
      <c r="K611" s="342">
        <v>1</v>
      </c>
      <c r="L611" s="342"/>
      <c r="M611" s="342">
        <v>1</v>
      </c>
      <c r="N611" s="342"/>
      <c r="O611" s="342">
        <v>1</v>
      </c>
      <c r="P611" s="343">
        <v>200</v>
      </c>
      <c r="Q611" s="344">
        <v>1</v>
      </c>
    </row>
    <row r="612" spans="1:17" s="7" customFormat="1" ht="13" x14ac:dyDescent="0.2">
      <c r="A612" s="340">
        <v>605</v>
      </c>
      <c r="B612" s="640" t="s">
        <v>13186</v>
      </c>
      <c r="C612" s="230" t="s">
        <v>2089</v>
      </c>
      <c r="D612" s="230" t="s">
        <v>14359</v>
      </c>
      <c r="E612" s="341" t="s">
        <v>1685</v>
      </c>
      <c r="F612" s="230" t="s">
        <v>4367</v>
      </c>
      <c r="G612" s="342">
        <v>1</v>
      </c>
      <c r="H612" s="342"/>
      <c r="I612" s="342">
        <v>1</v>
      </c>
      <c r="J612" s="342">
        <v>1</v>
      </c>
      <c r="K612" s="342">
        <v>1</v>
      </c>
      <c r="L612" s="342"/>
      <c r="M612" s="342">
        <v>1</v>
      </c>
      <c r="N612" s="342"/>
      <c r="O612" s="342">
        <v>1</v>
      </c>
      <c r="P612" s="343">
        <v>2544.5</v>
      </c>
      <c r="Q612" s="344">
        <v>1</v>
      </c>
    </row>
    <row r="613" spans="1:17" s="7" customFormat="1" ht="13" x14ac:dyDescent="0.2">
      <c r="A613" s="340">
        <v>606</v>
      </c>
      <c r="B613" s="640" t="s">
        <v>13187</v>
      </c>
      <c r="C613" s="230" t="s">
        <v>2089</v>
      </c>
      <c r="D613" s="230" t="s">
        <v>14360</v>
      </c>
      <c r="E613" s="341" t="s">
        <v>1685</v>
      </c>
      <c r="F613" s="230" t="s">
        <v>4367</v>
      </c>
      <c r="G613" s="342">
        <v>1</v>
      </c>
      <c r="H613" s="342"/>
      <c r="I613" s="342">
        <v>1</v>
      </c>
      <c r="J613" s="342">
        <v>1</v>
      </c>
      <c r="K613" s="342">
        <v>1</v>
      </c>
      <c r="L613" s="342"/>
      <c r="M613" s="342">
        <v>1</v>
      </c>
      <c r="N613" s="342"/>
      <c r="O613" s="342">
        <v>1</v>
      </c>
      <c r="P613" s="343">
        <v>4637.75</v>
      </c>
      <c r="Q613" s="344">
        <v>1</v>
      </c>
    </row>
    <row r="614" spans="1:17" s="7" customFormat="1" ht="13" x14ac:dyDescent="0.2">
      <c r="A614" s="340">
        <v>607</v>
      </c>
      <c r="B614" s="640" t="s">
        <v>8687</v>
      </c>
      <c r="C614" s="230" t="s">
        <v>2089</v>
      </c>
      <c r="D614" s="230" t="s">
        <v>14361</v>
      </c>
      <c r="E614" s="341" t="s">
        <v>1685</v>
      </c>
      <c r="F614" s="230" t="s">
        <v>4367</v>
      </c>
      <c r="G614" s="342">
        <v>1</v>
      </c>
      <c r="H614" s="342"/>
      <c r="I614" s="342"/>
      <c r="J614" s="342"/>
      <c r="K614" s="342">
        <v>1</v>
      </c>
      <c r="L614" s="342"/>
      <c r="M614" s="342">
        <v>1</v>
      </c>
      <c r="N614" s="342"/>
      <c r="O614" s="342">
        <v>1</v>
      </c>
      <c r="P614" s="343">
        <v>81</v>
      </c>
      <c r="Q614" s="344">
        <v>1</v>
      </c>
    </row>
    <row r="615" spans="1:17" s="7" customFormat="1" ht="13" x14ac:dyDescent="0.2">
      <c r="A615" s="340">
        <v>608</v>
      </c>
      <c r="B615" s="640" t="s">
        <v>13188</v>
      </c>
      <c r="C615" s="230" t="s">
        <v>2089</v>
      </c>
      <c r="D615" s="230" t="s">
        <v>14362</v>
      </c>
      <c r="E615" s="341" t="s">
        <v>1685</v>
      </c>
      <c r="F615" s="230" t="s">
        <v>4367</v>
      </c>
      <c r="G615" s="342">
        <v>1</v>
      </c>
      <c r="H615" s="342"/>
      <c r="I615" s="342">
        <v>1</v>
      </c>
      <c r="J615" s="342">
        <v>1</v>
      </c>
      <c r="K615" s="342">
        <v>1</v>
      </c>
      <c r="L615" s="342"/>
      <c r="M615" s="342">
        <v>1</v>
      </c>
      <c r="N615" s="342"/>
      <c r="O615" s="342">
        <v>1</v>
      </c>
      <c r="P615" s="343">
        <v>2954.5</v>
      </c>
      <c r="Q615" s="344">
        <v>1</v>
      </c>
    </row>
    <row r="616" spans="1:17" s="7" customFormat="1" ht="13" x14ac:dyDescent="0.2">
      <c r="A616" s="340">
        <v>609</v>
      </c>
      <c r="B616" s="640" t="s">
        <v>13189</v>
      </c>
      <c r="C616" s="230" t="s">
        <v>2089</v>
      </c>
      <c r="D616" s="230" t="s">
        <v>14363</v>
      </c>
      <c r="E616" s="341" t="s">
        <v>1685</v>
      </c>
      <c r="F616" s="230" t="s">
        <v>4367</v>
      </c>
      <c r="G616" s="342">
        <v>1</v>
      </c>
      <c r="H616" s="342"/>
      <c r="I616" s="342"/>
      <c r="J616" s="342"/>
      <c r="K616" s="342"/>
      <c r="L616" s="342"/>
      <c r="M616" s="342">
        <v>1</v>
      </c>
      <c r="N616" s="342"/>
      <c r="O616" s="342">
        <v>1</v>
      </c>
      <c r="P616" s="343">
        <v>127</v>
      </c>
      <c r="Q616" s="344">
        <v>1</v>
      </c>
    </row>
    <row r="617" spans="1:17" s="7" customFormat="1" ht="13" x14ac:dyDescent="0.2">
      <c r="A617" s="340">
        <v>610</v>
      </c>
      <c r="B617" s="640" t="s">
        <v>8688</v>
      </c>
      <c r="C617" s="230" t="s">
        <v>2089</v>
      </c>
      <c r="D617" s="230" t="s">
        <v>14364</v>
      </c>
      <c r="E617" s="341" t="s">
        <v>1685</v>
      </c>
      <c r="F617" s="230" t="s">
        <v>4367</v>
      </c>
      <c r="G617" s="342">
        <v>1</v>
      </c>
      <c r="H617" s="342"/>
      <c r="I617" s="342">
        <v>1</v>
      </c>
      <c r="J617" s="342"/>
      <c r="K617" s="342"/>
      <c r="L617" s="342"/>
      <c r="M617" s="342">
        <v>1</v>
      </c>
      <c r="N617" s="342"/>
      <c r="O617" s="342">
        <v>1</v>
      </c>
      <c r="P617" s="343">
        <v>2258.6666666666665</v>
      </c>
      <c r="Q617" s="344">
        <v>1</v>
      </c>
    </row>
    <row r="618" spans="1:17" s="7" customFormat="1" ht="13" x14ac:dyDescent="0.2">
      <c r="A618" s="340">
        <v>611</v>
      </c>
      <c r="B618" s="640" t="s">
        <v>6975</v>
      </c>
      <c r="C618" s="230" t="s">
        <v>2089</v>
      </c>
      <c r="D618" s="230" t="s">
        <v>14365</v>
      </c>
      <c r="E618" s="341" t="s">
        <v>1685</v>
      </c>
      <c r="F618" s="230" t="s">
        <v>4367</v>
      </c>
      <c r="G618" s="342">
        <v>1</v>
      </c>
      <c r="H618" s="342"/>
      <c r="I618" s="342"/>
      <c r="J618" s="342"/>
      <c r="K618" s="342"/>
      <c r="L618" s="342"/>
      <c r="M618" s="342">
        <v>1</v>
      </c>
      <c r="N618" s="342"/>
      <c r="O618" s="342">
        <v>1</v>
      </c>
      <c r="P618" s="343">
        <v>73</v>
      </c>
      <c r="Q618" s="344">
        <v>1</v>
      </c>
    </row>
    <row r="619" spans="1:17" s="7" customFormat="1" ht="13" x14ac:dyDescent="0.2">
      <c r="A619" s="340">
        <v>612</v>
      </c>
      <c r="B619" s="640" t="s">
        <v>6976</v>
      </c>
      <c r="C619" s="230" t="s">
        <v>2089</v>
      </c>
      <c r="D619" s="230" t="s">
        <v>14366</v>
      </c>
      <c r="E619" s="341" t="s">
        <v>1685</v>
      </c>
      <c r="F619" s="230" t="s">
        <v>4367</v>
      </c>
      <c r="G619" s="342">
        <v>1</v>
      </c>
      <c r="H619" s="342"/>
      <c r="I619" s="342">
        <v>1</v>
      </c>
      <c r="J619" s="342"/>
      <c r="K619" s="342">
        <v>1</v>
      </c>
      <c r="L619" s="342"/>
      <c r="M619" s="342">
        <v>1</v>
      </c>
      <c r="N619" s="342"/>
      <c r="O619" s="342">
        <v>1</v>
      </c>
      <c r="P619" s="343">
        <v>119.33333333333333</v>
      </c>
      <c r="Q619" s="344">
        <v>1</v>
      </c>
    </row>
    <row r="620" spans="1:17" s="7" customFormat="1" ht="24" x14ac:dyDescent="0.2">
      <c r="A620" s="340">
        <v>613</v>
      </c>
      <c r="B620" s="640" t="s">
        <v>6977</v>
      </c>
      <c r="C620" s="230" t="s">
        <v>2089</v>
      </c>
      <c r="D620" s="230" t="s">
        <v>14367</v>
      </c>
      <c r="E620" s="341" t="s">
        <v>1685</v>
      </c>
      <c r="F620" s="230" t="s">
        <v>4367</v>
      </c>
      <c r="G620" s="342">
        <v>1</v>
      </c>
      <c r="H620" s="342"/>
      <c r="I620" s="342"/>
      <c r="J620" s="342"/>
      <c r="K620" s="342">
        <v>1</v>
      </c>
      <c r="L620" s="342"/>
      <c r="M620" s="342">
        <v>1</v>
      </c>
      <c r="N620" s="342"/>
      <c r="O620" s="342">
        <v>1</v>
      </c>
      <c r="P620" s="343">
        <v>93</v>
      </c>
      <c r="Q620" s="344">
        <v>1</v>
      </c>
    </row>
    <row r="621" spans="1:17" s="7" customFormat="1" ht="13" x14ac:dyDescent="0.2">
      <c r="A621" s="340">
        <v>614</v>
      </c>
      <c r="B621" s="640" t="s">
        <v>6978</v>
      </c>
      <c r="C621" s="230" t="s">
        <v>2089</v>
      </c>
      <c r="D621" s="230" t="s">
        <v>14368</v>
      </c>
      <c r="E621" s="341" t="s">
        <v>1685</v>
      </c>
      <c r="F621" s="230" t="s">
        <v>4367</v>
      </c>
      <c r="G621" s="342">
        <v>1</v>
      </c>
      <c r="H621" s="342"/>
      <c r="I621" s="342"/>
      <c r="J621" s="342"/>
      <c r="K621" s="342"/>
      <c r="L621" s="342"/>
      <c r="M621" s="342">
        <v>1</v>
      </c>
      <c r="N621" s="342"/>
      <c r="O621" s="342">
        <v>1</v>
      </c>
      <c r="P621" s="343">
        <v>70</v>
      </c>
      <c r="Q621" s="344">
        <v>1</v>
      </c>
    </row>
    <row r="622" spans="1:17" s="7" customFormat="1" ht="13" x14ac:dyDescent="0.2">
      <c r="A622" s="340">
        <v>615</v>
      </c>
      <c r="B622" s="640" t="s">
        <v>6979</v>
      </c>
      <c r="C622" s="230" t="s">
        <v>2089</v>
      </c>
      <c r="D622" s="230" t="s">
        <v>14369</v>
      </c>
      <c r="E622" s="341" t="s">
        <v>1685</v>
      </c>
      <c r="F622" s="230" t="s">
        <v>4367</v>
      </c>
      <c r="G622" s="342"/>
      <c r="H622" s="342"/>
      <c r="I622" s="342"/>
      <c r="J622" s="342"/>
      <c r="K622" s="342">
        <v>1</v>
      </c>
      <c r="L622" s="342"/>
      <c r="M622" s="342"/>
      <c r="N622" s="342"/>
      <c r="O622" s="342">
        <v>1</v>
      </c>
      <c r="P622" s="343">
        <v>1080</v>
      </c>
      <c r="Q622" s="344">
        <v>1</v>
      </c>
    </row>
    <row r="623" spans="1:17" s="7" customFormat="1" ht="13" x14ac:dyDescent="0.2">
      <c r="A623" s="340">
        <v>616</v>
      </c>
      <c r="B623" s="640" t="s">
        <v>13190</v>
      </c>
      <c r="C623" s="230" t="s">
        <v>2089</v>
      </c>
      <c r="D623" s="230" t="s">
        <v>14370</v>
      </c>
      <c r="E623" s="341" t="s">
        <v>1685</v>
      </c>
      <c r="F623" s="230" t="s">
        <v>4367</v>
      </c>
      <c r="G623" s="342">
        <v>1</v>
      </c>
      <c r="H623" s="342"/>
      <c r="I623" s="342">
        <v>1</v>
      </c>
      <c r="J623" s="342">
        <v>1</v>
      </c>
      <c r="K623" s="342">
        <v>1</v>
      </c>
      <c r="L623" s="342"/>
      <c r="M623" s="342">
        <v>1</v>
      </c>
      <c r="N623" s="342"/>
      <c r="O623" s="342">
        <v>1</v>
      </c>
      <c r="P623" s="343">
        <v>4234.25</v>
      </c>
      <c r="Q623" s="344">
        <v>1</v>
      </c>
    </row>
    <row r="624" spans="1:17" s="7" customFormat="1" ht="13" x14ac:dyDescent="0.2">
      <c r="A624" s="340">
        <v>617</v>
      </c>
      <c r="B624" s="640" t="s">
        <v>13191</v>
      </c>
      <c r="C624" s="230" t="s">
        <v>2089</v>
      </c>
      <c r="D624" s="230" t="s">
        <v>14371</v>
      </c>
      <c r="E624" s="341" t="s">
        <v>1685</v>
      </c>
      <c r="F624" s="230" t="s">
        <v>4367</v>
      </c>
      <c r="G624" s="342">
        <v>1</v>
      </c>
      <c r="H624" s="342"/>
      <c r="I624" s="342">
        <v>1</v>
      </c>
      <c r="J624" s="342">
        <v>1</v>
      </c>
      <c r="K624" s="342">
        <v>1</v>
      </c>
      <c r="L624" s="342"/>
      <c r="M624" s="342">
        <v>1</v>
      </c>
      <c r="N624" s="342"/>
      <c r="O624" s="342">
        <v>1</v>
      </c>
      <c r="P624" s="343">
        <v>5041</v>
      </c>
      <c r="Q624" s="344">
        <v>1</v>
      </c>
    </row>
    <row r="625" spans="1:17" s="7" customFormat="1" ht="13" x14ac:dyDescent="0.2">
      <c r="A625" s="340">
        <v>618</v>
      </c>
      <c r="B625" s="640" t="s">
        <v>8332</v>
      </c>
      <c r="C625" s="230" t="s">
        <v>2089</v>
      </c>
      <c r="D625" s="230" t="s">
        <v>14372</v>
      </c>
      <c r="E625" s="341" t="s">
        <v>1685</v>
      </c>
      <c r="F625" s="230" t="s">
        <v>4367</v>
      </c>
      <c r="G625" s="342">
        <v>1</v>
      </c>
      <c r="H625" s="342"/>
      <c r="I625" s="342"/>
      <c r="J625" s="342"/>
      <c r="K625" s="342">
        <v>1</v>
      </c>
      <c r="L625" s="342"/>
      <c r="M625" s="342">
        <v>1</v>
      </c>
      <c r="N625" s="342"/>
      <c r="O625" s="342">
        <v>1</v>
      </c>
      <c r="P625" s="343">
        <v>84</v>
      </c>
      <c r="Q625" s="344">
        <v>1</v>
      </c>
    </row>
    <row r="626" spans="1:17" s="7" customFormat="1" ht="13" x14ac:dyDescent="0.2">
      <c r="A626" s="340">
        <v>619</v>
      </c>
      <c r="B626" s="640" t="s">
        <v>6980</v>
      </c>
      <c r="C626" s="230" t="s">
        <v>2089</v>
      </c>
      <c r="D626" s="230" t="s">
        <v>14373</v>
      </c>
      <c r="E626" s="341" t="s">
        <v>1685</v>
      </c>
      <c r="F626" s="230" t="s">
        <v>4367</v>
      </c>
      <c r="G626" s="342">
        <v>1</v>
      </c>
      <c r="H626" s="342"/>
      <c r="I626" s="342"/>
      <c r="J626" s="342"/>
      <c r="K626" s="342">
        <v>1</v>
      </c>
      <c r="L626" s="342"/>
      <c r="M626" s="342">
        <v>1</v>
      </c>
      <c r="N626" s="342"/>
      <c r="O626" s="342">
        <v>1</v>
      </c>
      <c r="P626" s="343">
        <v>200</v>
      </c>
      <c r="Q626" s="344">
        <v>1</v>
      </c>
    </row>
    <row r="627" spans="1:17" s="7" customFormat="1" ht="13" x14ac:dyDescent="0.2">
      <c r="A627" s="340">
        <v>620</v>
      </c>
      <c r="B627" s="640" t="s">
        <v>13192</v>
      </c>
      <c r="C627" s="230" t="s">
        <v>2089</v>
      </c>
      <c r="D627" s="230" t="s">
        <v>14374</v>
      </c>
      <c r="E627" s="341" t="s">
        <v>1685</v>
      </c>
      <c r="F627" s="230" t="s">
        <v>4367</v>
      </c>
      <c r="G627" s="342">
        <v>1</v>
      </c>
      <c r="H627" s="342"/>
      <c r="I627" s="342">
        <v>1</v>
      </c>
      <c r="J627" s="342">
        <v>1</v>
      </c>
      <c r="K627" s="342">
        <v>1</v>
      </c>
      <c r="L627" s="342"/>
      <c r="M627" s="342">
        <v>1</v>
      </c>
      <c r="N627" s="342"/>
      <c r="O627" s="342">
        <v>1</v>
      </c>
      <c r="P627" s="343">
        <v>3900.5</v>
      </c>
      <c r="Q627" s="344">
        <v>1</v>
      </c>
    </row>
    <row r="628" spans="1:17" s="7" customFormat="1" ht="13" x14ac:dyDescent="0.2">
      <c r="A628" s="340">
        <v>621</v>
      </c>
      <c r="B628" s="640" t="s">
        <v>8334</v>
      </c>
      <c r="C628" s="230" t="s">
        <v>2089</v>
      </c>
      <c r="D628" s="230" t="s">
        <v>14375</v>
      </c>
      <c r="E628" s="341" t="s">
        <v>1685</v>
      </c>
      <c r="F628" s="230" t="s">
        <v>4367</v>
      </c>
      <c r="G628" s="342">
        <v>1</v>
      </c>
      <c r="H628" s="342"/>
      <c r="I628" s="342"/>
      <c r="J628" s="342"/>
      <c r="K628" s="342">
        <v>1</v>
      </c>
      <c r="L628" s="342"/>
      <c r="M628" s="342">
        <v>1</v>
      </c>
      <c r="N628" s="342"/>
      <c r="O628" s="342">
        <v>1</v>
      </c>
      <c r="P628" s="343">
        <v>83</v>
      </c>
      <c r="Q628" s="344">
        <v>1</v>
      </c>
    </row>
    <row r="629" spans="1:17" s="7" customFormat="1" ht="13" x14ac:dyDescent="0.2">
      <c r="A629" s="340">
        <v>622</v>
      </c>
      <c r="B629" s="640" t="s">
        <v>13193</v>
      </c>
      <c r="C629" s="230" t="s">
        <v>2089</v>
      </c>
      <c r="D629" s="230" t="s">
        <v>14376</v>
      </c>
      <c r="E629" s="341" t="s">
        <v>1685</v>
      </c>
      <c r="F629" s="230" t="s">
        <v>4367</v>
      </c>
      <c r="G629" s="342">
        <v>1</v>
      </c>
      <c r="H629" s="342"/>
      <c r="I629" s="342">
        <v>1</v>
      </c>
      <c r="J629" s="342">
        <v>1</v>
      </c>
      <c r="K629" s="342">
        <v>1</v>
      </c>
      <c r="L629" s="342"/>
      <c r="M629" s="342">
        <v>1</v>
      </c>
      <c r="N629" s="342"/>
      <c r="O629" s="342">
        <v>1</v>
      </c>
      <c r="P629" s="343">
        <v>3468.5</v>
      </c>
      <c r="Q629" s="344">
        <v>1</v>
      </c>
    </row>
    <row r="630" spans="1:17" s="7" customFormat="1" ht="13" x14ac:dyDescent="0.2">
      <c r="A630" s="340">
        <v>623</v>
      </c>
      <c r="B630" s="640" t="s">
        <v>8333</v>
      </c>
      <c r="C630" s="230" t="s">
        <v>2089</v>
      </c>
      <c r="D630" s="230" t="s">
        <v>14377</v>
      </c>
      <c r="E630" s="341" t="s">
        <v>1685</v>
      </c>
      <c r="F630" s="230" t="s">
        <v>4367</v>
      </c>
      <c r="G630" s="342">
        <v>1</v>
      </c>
      <c r="H630" s="342"/>
      <c r="I630" s="342"/>
      <c r="J630" s="342"/>
      <c r="K630" s="342">
        <v>1</v>
      </c>
      <c r="L630" s="342"/>
      <c r="M630" s="342">
        <v>1</v>
      </c>
      <c r="N630" s="342"/>
      <c r="O630" s="342">
        <v>1</v>
      </c>
      <c r="P630" s="343">
        <v>79</v>
      </c>
      <c r="Q630" s="344">
        <v>1</v>
      </c>
    </row>
    <row r="631" spans="1:17" s="7" customFormat="1" ht="13" x14ac:dyDescent="0.2">
      <c r="A631" s="340">
        <v>624</v>
      </c>
      <c r="B631" s="640" t="s">
        <v>13194</v>
      </c>
      <c r="C631" s="230" t="s">
        <v>2089</v>
      </c>
      <c r="D631" s="230" t="s">
        <v>14378</v>
      </c>
      <c r="E631" s="341" t="s">
        <v>1685</v>
      </c>
      <c r="F631" s="230" t="s">
        <v>4367</v>
      </c>
      <c r="G631" s="342">
        <v>1</v>
      </c>
      <c r="H631" s="342"/>
      <c r="I631" s="342">
        <v>1</v>
      </c>
      <c r="J631" s="342">
        <v>1</v>
      </c>
      <c r="K631" s="342">
        <v>1</v>
      </c>
      <c r="L631" s="342"/>
      <c r="M631" s="342">
        <v>1</v>
      </c>
      <c r="N631" s="342"/>
      <c r="O631" s="342">
        <v>1</v>
      </c>
      <c r="P631" s="343">
        <v>3351</v>
      </c>
      <c r="Q631" s="344">
        <v>1</v>
      </c>
    </row>
    <row r="632" spans="1:17" s="7" customFormat="1" ht="13" x14ac:dyDescent="0.2">
      <c r="A632" s="340">
        <v>625</v>
      </c>
      <c r="B632" s="640" t="s">
        <v>13195</v>
      </c>
      <c r="C632" s="230" t="s">
        <v>2089</v>
      </c>
      <c r="D632" s="230" t="s">
        <v>14379</v>
      </c>
      <c r="E632" s="341" t="s">
        <v>1685</v>
      </c>
      <c r="F632" s="230" t="s">
        <v>4367</v>
      </c>
      <c r="G632" s="342">
        <v>1</v>
      </c>
      <c r="H632" s="342"/>
      <c r="I632" s="342">
        <v>1</v>
      </c>
      <c r="J632" s="342">
        <v>1</v>
      </c>
      <c r="K632" s="342">
        <v>1</v>
      </c>
      <c r="L632" s="342"/>
      <c r="M632" s="342">
        <v>1</v>
      </c>
      <c r="N632" s="342"/>
      <c r="O632" s="342">
        <v>1</v>
      </c>
      <c r="P632" s="343">
        <v>5005.5</v>
      </c>
      <c r="Q632" s="344">
        <v>1</v>
      </c>
    </row>
    <row r="633" spans="1:17" s="7" customFormat="1" ht="13" x14ac:dyDescent="0.2">
      <c r="A633" s="340">
        <v>626</v>
      </c>
      <c r="B633" s="640" t="s">
        <v>8335</v>
      </c>
      <c r="C633" s="230" t="s">
        <v>2089</v>
      </c>
      <c r="D633" s="230" t="s">
        <v>14380</v>
      </c>
      <c r="E633" s="341" t="s">
        <v>1685</v>
      </c>
      <c r="F633" s="230" t="s">
        <v>4367</v>
      </c>
      <c r="G633" s="342">
        <v>1</v>
      </c>
      <c r="H633" s="342"/>
      <c r="I633" s="342"/>
      <c r="J633" s="342"/>
      <c r="K633" s="342">
        <v>1</v>
      </c>
      <c r="L633" s="342"/>
      <c r="M633" s="342">
        <v>1</v>
      </c>
      <c r="N633" s="342"/>
      <c r="O633" s="342">
        <v>1</v>
      </c>
      <c r="P633" s="343">
        <v>81</v>
      </c>
      <c r="Q633" s="344">
        <v>1</v>
      </c>
    </row>
    <row r="634" spans="1:17" s="7" customFormat="1" ht="13" x14ac:dyDescent="0.2">
      <c r="A634" s="340">
        <v>627</v>
      </c>
      <c r="B634" s="640" t="s">
        <v>13196</v>
      </c>
      <c r="C634" s="230" t="s">
        <v>2089</v>
      </c>
      <c r="D634" s="230" t="s">
        <v>14381</v>
      </c>
      <c r="E634" s="341" t="s">
        <v>1685</v>
      </c>
      <c r="F634" s="230" t="s">
        <v>4367</v>
      </c>
      <c r="G634" s="342">
        <v>1</v>
      </c>
      <c r="H634" s="342"/>
      <c r="I634" s="342">
        <v>1</v>
      </c>
      <c r="J634" s="342">
        <v>1</v>
      </c>
      <c r="K634" s="342">
        <v>1</v>
      </c>
      <c r="L634" s="342"/>
      <c r="M634" s="342">
        <v>1</v>
      </c>
      <c r="N634" s="342"/>
      <c r="O634" s="342">
        <v>1</v>
      </c>
      <c r="P634" s="343">
        <v>2611</v>
      </c>
      <c r="Q634" s="344">
        <v>1</v>
      </c>
    </row>
    <row r="635" spans="1:17" s="7" customFormat="1" ht="13" x14ac:dyDescent="0.2">
      <c r="A635" s="340">
        <v>628</v>
      </c>
      <c r="B635" s="640" t="s">
        <v>13197</v>
      </c>
      <c r="C635" s="230" t="s">
        <v>2089</v>
      </c>
      <c r="D635" s="230" t="s">
        <v>14382</v>
      </c>
      <c r="E635" s="341" t="s">
        <v>1685</v>
      </c>
      <c r="F635" s="230" t="s">
        <v>4367</v>
      </c>
      <c r="G635" s="342">
        <v>1</v>
      </c>
      <c r="H635" s="342"/>
      <c r="I635" s="342">
        <v>1</v>
      </c>
      <c r="J635" s="342"/>
      <c r="K635" s="342">
        <v>1</v>
      </c>
      <c r="L635" s="342"/>
      <c r="M635" s="342">
        <v>1</v>
      </c>
      <c r="N635" s="342"/>
      <c r="O635" s="342">
        <v>1</v>
      </c>
      <c r="P635" s="343">
        <v>107.66666666666667</v>
      </c>
      <c r="Q635" s="344">
        <v>1</v>
      </c>
    </row>
    <row r="636" spans="1:17" s="7" customFormat="1" ht="24" x14ac:dyDescent="0.2">
      <c r="A636" s="340">
        <v>629</v>
      </c>
      <c r="B636" s="640" t="s">
        <v>6972</v>
      </c>
      <c r="C636" s="230" t="s">
        <v>2089</v>
      </c>
      <c r="D636" s="230" t="s">
        <v>14383</v>
      </c>
      <c r="E636" s="341" t="s">
        <v>1685</v>
      </c>
      <c r="F636" s="230" t="s">
        <v>4367</v>
      </c>
      <c r="G636" s="342">
        <v>1</v>
      </c>
      <c r="H636" s="342"/>
      <c r="I636" s="342">
        <v>1</v>
      </c>
      <c r="J636" s="342"/>
      <c r="K636" s="342">
        <v>1</v>
      </c>
      <c r="L636" s="342"/>
      <c r="M636" s="342">
        <v>1</v>
      </c>
      <c r="N636" s="342"/>
      <c r="O636" s="342">
        <v>1</v>
      </c>
      <c r="P636" s="343">
        <v>2010</v>
      </c>
      <c r="Q636" s="344">
        <v>1</v>
      </c>
    </row>
    <row r="637" spans="1:17" s="7" customFormat="1" ht="13" x14ac:dyDescent="0.2">
      <c r="A637" s="340">
        <v>630</v>
      </c>
      <c r="B637" s="640" t="s">
        <v>13198</v>
      </c>
      <c r="C637" s="230" t="s">
        <v>2089</v>
      </c>
      <c r="D637" s="230" t="s">
        <v>14384</v>
      </c>
      <c r="E637" s="341" t="s">
        <v>1685</v>
      </c>
      <c r="F637" s="230" t="s">
        <v>4367</v>
      </c>
      <c r="G637" s="342">
        <v>1</v>
      </c>
      <c r="H637" s="342"/>
      <c r="I637" s="342">
        <v>1</v>
      </c>
      <c r="J637" s="342"/>
      <c r="K637" s="342">
        <v>1</v>
      </c>
      <c r="L637" s="342"/>
      <c r="M637" s="342">
        <v>1</v>
      </c>
      <c r="N637" s="342"/>
      <c r="O637" s="342">
        <v>1</v>
      </c>
      <c r="P637" s="343">
        <v>160</v>
      </c>
      <c r="Q637" s="344">
        <v>1</v>
      </c>
    </row>
    <row r="638" spans="1:17" s="7" customFormat="1" ht="13" x14ac:dyDescent="0.2">
      <c r="A638" s="340">
        <v>631</v>
      </c>
      <c r="B638" s="640" t="s">
        <v>13199</v>
      </c>
      <c r="C638" s="230" t="s">
        <v>2089</v>
      </c>
      <c r="D638" s="230" t="s">
        <v>14385</v>
      </c>
      <c r="E638" s="341" t="s">
        <v>1685</v>
      </c>
      <c r="F638" s="230" t="s">
        <v>4367</v>
      </c>
      <c r="G638" s="342">
        <v>1</v>
      </c>
      <c r="H638" s="342"/>
      <c r="I638" s="342">
        <v>1</v>
      </c>
      <c r="J638" s="342">
        <v>1</v>
      </c>
      <c r="K638" s="342">
        <v>1</v>
      </c>
      <c r="L638" s="342"/>
      <c r="M638" s="342">
        <v>1</v>
      </c>
      <c r="N638" s="342"/>
      <c r="O638" s="342">
        <v>1</v>
      </c>
      <c r="P638" s="343">
        <v>3058.5</v>
      </c>
      <c r="Q638" s="344">
        <v>1</v>
      </c>
    </row>
    <row r="639" spans="1:17" s="7" customFormat="1" ht="13" x14ac:dyDescent="0.2">
      <c r="A639" s="340">
        <v>632</v>
      </c>
      <c r="B639" s="640" t="s">
        <v>13200</v>
      </c>
      <c r="C639" s="230" t="s">
        <v>2089</v>
      </c>
      <c r="D639" s="230" t="s">
        <v>14386</v>
      </c>
      <c r="E639" s="341" t="s">
        <v>1685</v>
      </c>
      <c r="F639" s="230" t="s">
        <v>4367</v>
      </c>
      <c r="G639" s="342">
        <v>1</v>
      </c>
      <c r="H639" s="342"/>
      <c r="I639" s="342">
        <v>1</v>
      </c>
      <c r="J639" s="342">
        <v>1</v>
      </c>
      <c r="K639" s="342">
        <v>1</v>
      </c>
      <c r="L639" s="342"/>
      <c r="M639" s="342">
        <v>1</v>
      </c>
      <c r="N639" s="342"/>
      <c r="O639" s="342">
        <v>1</v>
      </c>
      <c r="P639" s="343">
        <v>4542</v>
      </c>
      <c r="Q639" s="344">
        <v>1</v>
      </c>
    </row>
    <row r="640" spans="1:17" s="7" customFormat="1" ht="13" x14ac:dyDescent="0.2">
      <c r="A640" s="340">
        <v>633</v>
      </c>
      <c r="B640" s="640" t="s">
        <v>8689</v>
      </c>
      <c r="C640" s="230" t="s">
        <v>2089</v>
      </c>
      <c r="D640" s="230" t="s">
        <v>14387</v>
      </c>
      <c r="E640" s="341" t="s">
        <v>1685</v>
      </c>
      <c r="F640" s="230" t="s">
        <v>4367</v>
      </c>
      <c r="G640" s="342">
        <v>1</v>
      </c>
      <c r="H640" s="342"/>
      <c r="I640" s="342"/>
      <c r="J640" s="342"/>
      <c r="K640" s="342"/>
      <c r="L640" s="342"/>
      <c r="M640" s="342">
        <v>1</v>
      </c>
      <c r="N640" s="342"/>
      <c r="O640" s="342">
        <v>1</v>
      </c>
      <c r="P640" s="343">
        <v>128</v>
      </c>
      <c r="Q640" s="344">
        <v>1</v>
      </c>
    </row>
    <row r="641" spans="1:17" s="7" customFormat="1" ht="13" x14ac:dyDescent="0.2">
      <c r="A641" s="340">
        <v>634</v>
      </c>
      <c r="B641" s="640" t="s">
        <v>8690</v>
      </c>
      <c r="C641" s="230" t="s">
        <v>2089</v>
      </c>
      <c r="D641" s="230" t="s">
        <v>14388</v>
      </c>
      <c r="E641" s="341" t="s">
        <v>1685</v>
      </c>
      <c r="F641" s="230" t="s">
        <v>4367</v>
      </c>
      <c r="G641" s="342">
        <v>1</v>
      </c>
      <c r="H641" s="342"/>
      <c r="I641" s="342">
        <v>1</v>
      </c>
      <c r="J641" s="342"/>
      <c r="K641" s="342">
        <v>1</v>
      </c>
      <c r="L641" s="342"/>
      <c r="M641" s="342">
        <v>1</v>
      </c>
      <c r="N641" s="342"/>
      <c r="O641" s="342">
        <v>1</v>
      </c>
      <c r="P641" s="343">
        <v>1222</v>
      </c>
      <c r="Q641" s="344">
        <v>1</v>
      </c>
    </row>
    <row r="642" spans="1:17" s="7" customFormat="1" ht="13" x14ac:dyDescent="0.2">
      <c r="A642" s="340">
        <v>635</v>
      </c>
      <c r="B642" s="640" t="s">
        <v>6973</v>
      </c>
      <c r="C642" s="230" t="s">
        <v>2089</v>
      </c>
      <c r="D642" s="230" t="s">
        <v>14389</v>
      </c>
      <c r="E642" s="341" t="s">
        <v>1685</v>
      </c>
      <c r="F642" s="230" t="s">
        <v>4367</v>
      </c>
      <c r="G642" s="342">
        <v>1</v>
      </c>
      <c r="H642" s="342"/>
      <c r="I642" s="342"/>
      <c r="J642" s="342"/>
      <c r="K642" s="342"/>
      <c r="L642" s="342"/>
      <c r="M642" s="342">
        <v>1</v>
      </c>
      <c r="N642" s="342"/>
      <c r="O642" s="342">
        <v>1</v>
      </c>
      <c r="P642" s="343">
        <v>325</v>
      </c>
      <c r="Q642" s="344">
        <v>1</v>
      </c>
    </row>
    <row r="643" spans="1:17" s="7" customFormat="1" ht="13" x14ac:dyDescent="0.2">
      <c r="A643" s="340">
        <v>636</v>
      </c>
      <c r="B643" s="640" t="s">
        <v>13201</v>
      </c>
      <c r="C643" s="230" t="s">
        <v>2089</v>
      </c>
      <c r="D643" s="230" t="s">
        <v>14390</v>
      </c>
      <c r="E643" s="341" t="s">
        <v>1685</v>
      </c>
      <c r="F643" s="230" t="s">
        <v>4367</v>
      </c>
      <c r="G643" s="342">
        <v>1</v>
      </c>
      <c r="H643" s="342"/>
      <c r="I643" s="342">
        <v>1</v>
      </c>
      <c r="J643" s="342">
        <v>1</v>
      </c>
      <c r="K643" s="342">
        <v>1</v>
      </c>
      <c r="L643" s="342"/>
      <c r="M643" s="342">
        <v>1</v>
      </c>
      <c r="N643" s="342"/>
      <c r="O643" s="342">
        <v>1</v>
      </c>
      <c r="P643" s="343">
        <v>2812.5</v>
      </c>
      <c r="Q643" s="344">
        <v>1</v>
      </c>
    </row>
    <row r="644" spans="1:17" s="7" customFormat="1" ht="13" x14ac:dyDescent="0.2">
      <c r="A644" s="340">
        <v>637</v>
      </c>
      <c r="B644" s="640" t="s">
        <v>13202</v>
      </c>
      <c r="C644" s="230" t="s">
        <v>2089</v>
      </c>
      <c r="D644" s="230" t="s">
        <v>14391</v>
      </c>
      <c r="E644" s="341" t="s">
        <v>1685</v>
      </c>
      <c r="F644" s="230" t="s">
        <v>4367</v>
      </c>
      <c r="G644" s="342">
        <v>1</v>
      </c>
      <c r="H644" s="342"/>
      <c r="I644" s="342">
        <v>1</v>
      </c>
      <c r="J644" s="342">
        <v>1</v>
      </c>
      <c r="K644" s="342">
        <v>1</v>
      </c>
      <c r="L644" s="342"/>
      <c r="M644" s="342">
        <v>1</v>
      </c>
      <c r="N644" s="342"/>
      <c r="O644" s="342">
        <v>1</v>
      </c>
      <c r="P644" s="343">
        <v>5390</v>
      </c>
      <c r="Q644" s="344">
        <v>1</v>
      </c>
    </row>
    <row r="645" spans="1:17" s="7" customFormat="1" ht="13" x14ac:dyDescent="0.2">
      <c r="A645" s="340">
        <v>638</v>
      </c>
      <c r="B645" s="640" t="s">
        <v>8691</v>
      </c>
      <c r="C645" s="230" t="s">
        <v>2089</v>
      </c>
      <c r="D645" s="230" t="s">
        <v>14392</v>
      </c>
      <c r="E645" s="341" t="s">
        <v>1685</v>
      </c>
      <c r="F645" s="230" t="s">
        <v>4367</v>
      </c>
      <c r="G645" s="342">
        <v>1</v>
      </c>
      <c r="H645" s="342"/>
      <c r="I645" s="342"/>
      <c r="J645" s="342"/>
      <c r="K645" s="342">
        <v>1</v>
      </c>
      <c r="L645" s="342"/>
      <c r="M645" s="342">
        <v>1</v>
      </c>
      <c r="N645" s="342"/>
      <c r="O645" s="342">
        <v>1</v>
      </c>
      <c r="P645" s="343">
        <v>82</v>
      </c>
      <c r="Q645" s="344">
        <v>1</v>
      </c>
    </row>
    <row r="646" spans="1:17" s="7" customFormat="1" ht="13" x14ac:dyDescent="0.2">
      <c r="A646" s="340">
        <v>639</v>
      </c>
      <c r="B646" s="640" t="s">
        <v>13203</v>
      </c>
      <c r="C646" s="230" t="s">
        <v>2089</v>
      </c>
      <c r="D646" s="230" t="s">
        <v>14393</v>
      </c>
      <c r="E646" s="341" t="s">
        <v>1685</v>
      </c>
      <c r="F646" s="230" t="s">
        <v>4367</v>
      </c>
      <c r="G646" s="342">
        <v>1</v>
      </c>
      <c r="H646" s="342"/>
      <c r="I646" s="342">
        <v>1</v>
      </c>
      <c r="J646" s="342">
        <v>1</v>
      </c>
      <c r="K646" s="342">
        <v>1</v>
      </c>
      <c r="L646" s="342"/>
      <c r="M646" s="342">
        <v>1</v>
      </c>
      <c r="N646" s="342"/>
      <c r="O646" s="342">
        <v>1</v>
      </c>
      <c r="P646" s="343">
        <v>2884.5</v>
      </c>
      <c r="Q646" s="344">
        <v>1</v>
      </c>
    </row>
    <row r="647" spans="1:17" s="7" customFormat="1" ht="13" x14ac:dyDescent="0.2">
      <c r="A647" s="340">
        <v>640</v>
      </c>
      <c r="B647" s="640" t="s">
        <v>8336</v>
      </c>
      <c r="C647" s="230" t="s">
        <v>2089</v>
      </c>
      <c r="D647" s="230" t="s">
        <v>14394</v>
      </c>
      <c r="E647" s="341" t="s">
        <v>1685</v>
      </c>
      <c r="F647" s="230" t="s">
        <v>4367</v>
      </c>
      <c r="G647" s="342">
        <v>1</v>
      </c>
      <c r="H647" s="342"/>
      <c r="I647" s="342"/>
      <c r="J647" s="342"/>
      <c r="K647" s="342">
        <v>1</v>
      </c>
      <c r="L647" s="342"/>
      <c r="M647" s="342">
        <v>1</v>
      </c>
      <c r="N647" s="342"/>
      <c r="O647" s="342">
        <v>1</v>
      </c>
      <c r="P647" s="343">
        <v>56</v>
      </c>
      <c r="Q647" s="344">
        <v>1</v>
      </c>
    </row>
    <row r="648" spans="1:17" s="7" customFormat="1" ht="13" x14ac:dyDescent="0.2">
      <c r="A648" s="340">
        <v>641</v>
      </c>
      <c r="B648" s="640" t="s">
        <v>13204</v>
      </c>
      <c r="C648" s="230" t="s">
        <v>2089</v>
      </c>
      <c r="D648" s="230" t="s">
        <v>14395</v>
      </c>
      <c r="E648" s="341" t="s">
        <v>1685</v>
      </c>
      <c r="F648" s="230" t="s">
        <v>4367</v>
      </c>
      <c r="G648" s="342">
        <v>1</v>
      </c>
      <c r="H648" s="342"/>
      <c r="I648" s="342">
        <v>1</v>
      </c>
      <c r="J648" s="342">
        <v>1</v>
      </c>
      <c r="K648" s="342">
        <v>1</v>
      </c>
      <c r="L648" s="342"/>
      <c r="M648" s="342">
        <v>1</v>
      </c>
      <c r="N648" s="342"/>
      <c r="O648" s="342">
        <v>1</v>
      </c>
      <c r="P648" s="343">
        <v>3252.5</v>
      </c>
      <c r="Q648" s="344">
        <v>1</v>
      </c>
    </row>
    <row r="649" spans="1:17" s="7" customFormat="1" ht="13" x14ac:dyDescent="0.2">
      <c r="A649" s="340">
        <v>642</v>
      </c>
      <c r="B649" s="640" t="s">
        <v>13205</v>
      </c>
      <c r="C649" s="230" t="s">
        <v>2089</v>
      </c>
      <c r="D649" s="230" t="s">
        <v>14396</v>
      </c>
      <c r="E649" s="341" t="s">
        <v>1685</v>
      </c>
      <c r="F649" s="230" t="s">
        <v>4367</v>
      </c>
      <c r="G649" s="342">
        <v>1</v>
      </c>
      <c r="H649" s="342"/>
      <c r="I649" s="342">
        <v>1</v>
      </c>
      <c r="J649" s="342">
        <v>1</v>
      </c>
      <c r="K649" s="342">
        <v>1</v>
      </c>
      <c r="L649" s="342"/>
      <c r="M649" s="342">
        <v>1</v>
      </c>
      <c r="N649" s="342"/>
      <c r="O649" s="342">
        <v>1</v>
      </c>
      <c r="P649" s="343">
        <v>4501.25</v>
      </c>
      <c r="Q649" s="344">
        <v>1</v>
      </c>
    </row>
    <row r="650" spans="1:17" s="7" customFormat="1" ht="13" x14ac:dyDescent="0.2">
      <c r="A650" s="340">
        <v>643</v>
      </c>
      <c r="B650" s="640" t="s">
        <v>13206</v>
      </c>
      <c r="C650" s="230" t="s">
        <v>2089</v>
      </c>
      <c r="D650" s="230" t="s">
        <v>14397</v>
      </c>
      <c r="E650" s="341" t="s">
        <v>1685</v>
      </c>
      <c r="F650" s="230" t="s">
        <v>4367</v>
      </c>
      <c r="G650" s="342">
        <v>1</v>
      </c>
      <c r="H650" s="342"/>
      <c r="I650" s="342">
        <v>1</v>
      </c>
      <c r="J650" s="342">
        <v>1</v>
      </c>
      <c r="K650" s="342">
        <v>1</v>
      </c>
      <c r="L650" s="342"/>
      <c r="M650" s="342">
        <v>1</v>
      </c>
      <c r="N650" s="342"/>
      <c r="O650" s="342">
        <v>1</v>
      </c>
      <c r="P650" s="343">
        <v>7371.75</v>
      </c>
      <c r="Q650" s="344">
        <v>1</v>
      </c>
    </row>
    <row r="651" spans="1:17" s="7" customFormat="1" ht="13" x14ac:dyDescent="0.2">
      <c r="A651" s="340">
        <v>644</v>
      </c>
      <c r="B651" s="640" t="s">
        <v>2135</v>
      </c>
      <c r="C651" s="230" t="s">
        <v>2089</v>
      </c>
      <c r="D651" s="230" t="s">
        <v>14398</v>
      </c>
      <c r="E651" s="341" t="s">
        <v>1685</v>
      </c>
      <c r="F651" s="230" t="s">
        <v>4367</v>
      </c>
      <c r="G651" s="342">
        <v>1</v>
      </c>
      <c r="H651" s="342"/>
      <c r="I651" s="342"/>
      <c r="J651" s="342"/>
      <c r="K651" s="342"/>
      <c r="L651" s="342"/>
      <c r="M651" s="342">
        <v>1</v>
      </c>
      <c r="N651" s="342"/>
      <c r="O651" s="342">
        <v>1</v>
      </c>
      <c r="P651" s="343">
        <v>155</v>
      </c>
      <c r="Q651" s="344">
        <v>1</v>
      </c>
    </row>
    <row r="652" spans="1:17" s="7" customFormat="1" ht="13" x14ac:dyDescent="0.2">
      <c r="A652" s="340">
        <v>645</v>
      </c>
      <c r="B652" s="640" t="s">
        <v>13207</v>
      </c>
      <c r="C652" s="230" t="s">
        <v>2089</v>
      </c>
      <c r="D652" s="230" t="s">
        <v>14399</v>
      </c>
      <c r="E652" s="341" t="s">
        <v>1685</v>
      </c>
      <c r="F652" s="230" t="s">
        <v>4367</v>
      </c>
      <c r="G652" s="342">
        <v>1</v>
      </c>
      <c r="H652" s="342"/>
      <c r="I652" s="342"/>
      <c r="J652" s="342"/>
      <c r="K652" s="342">
        <v>1</v>
      </c>
      <c r="L652" s="342"/>
      <c r="M652" s="342">
        <v>1</v>
      </c>
      <c r="N652" s="342"/>
      <c r="O652" s="342">
        <v>1</v>
      </c>
      <c r="P652" s="343">
        <v>598</v>
      </c>
      <c r="Q652" s="344">
        <v>1</v>
      </c>
    </row>
    <row r="653" spans="1:17" s="7" customFormat="1" ht="13" x14ac:dyDescent="0.2">
      <c r="A653" s="340">
        <v>646</v>
      </c>
      <c r="B653" s="640" t="s">
        <v>6981</v>
      </c>
      <c r="C653" s="230" t="s">
        <v>2089</v>
      </c>
      <c r="D653" s="230" t="s">
        <v>14400</v>
      </c>
      <c r="E653" s="341" t="s">
        <v>1685</v>
      </c>
      <c r="F653" s="230" t="s">
        <v>4367</v>
      </c>
      <c r="G653" s="342">
        <v>1</v>
      </c>
      <c r="H653" s="342"/>
      <c r="I653" s="342">
        <v>1</v>
      </c>
      <c r="J653" s="342"/>
      <c r="K653" s="342">
        <v>1</v>
      </c>
      <c r="L653" s="342"/>
      <c r="M653" s="342">
        <v>1</v>
      </c>
      <c r="N653" s="342"/>
      <c r="O653" s="342">
        <v>1</v>
      </c>
      <c r="P653" s="343">
        <v>559</v>
      </c>
      <c r="Q653" s="344">
        <v>1</v>
      </c>
    </row>
    <row r="654" spans="1:17" s="7" customFormat="1" ht="13" x14ac:dyDescent="0.2">
      <c r="A654" s="340">
        <v>647</v>
      </c>
      <c r="B654" s="640" t="s">
        <v>1721</v>
      </c>
      <c r="C654" s="230" t="s">
        <v>2089</v>
      </c>
      <c r="D654" s="230" t="s">
        <v>14401</v>
      </c>
      <c r="E654" s="341" t="s">
        <v>1685</v>
      </c>
      <c r="F654" s="230" t="s">
        <v>4367</v>
      </c>
      <c r="G654" s="342">
        <v>1</v>
      </c>
      <c r="H654" s="342"/>
      <c r="I654" s="342"/>
      <c r="J654" s="342"/>
      <c r="K654" s="342">
        <v>1</v>
      </c>
      <c r="L654" s="342"/>
      <c r="M654" s="342">
        <v>1</v>
      </c>
      <c r="N654" s="342"/>
      <c r="O654" s="342">
        <v>1</v>
      </c>
      <c r="P654" s="343">
        <v>64</v>
      </c>
      <c r="Q654" s="344">
        <v>1</v>
      </c>
    </row>
    <row r="655" spans="1:17" s="7" customFormat="1" ht="13" x14ac:dyDescent="0.2">
      <c r="A655" s="340">
        <v>648</v>
      </c>
      <c r="B655" s="640" t="s">
        <v>1722</v>
      </c>
      <c r="C655" s="230" t="s">
        <v>2089</v>
      </c>
      <c r="D655" s="230" t="s">
        <v>14402</v>
      </c>
      <c r="E655" s="341" t="s">
        <v>1685</v>
      </c>
      <c r="F655" s="230" t="s">
        <v>4367</v>
      </c>
      <c r="G655" s="342">
        <v>1</v>
      </c>
      <c r="H655" s="342"/>
      <c r="I655" s="342"/>
      <c r="J655" s="342"/>
      <c r="K655" s="342">
        <v>1</v>
      </c>
      <c r="L655" s="342"/>
      <c r="M655" s="342">
        <v>1</v>
      </c>
      <c r="N655" s="342"/>
      <c r="O655" s="342">
        <v>1</v>
      </c>
      <c r="P655" s="343">
        <v>67</v>
      </c>
      <c r="Q655" s="344">
        <v>1</v>
      </c>
    </row>
    <row r="656" spans="1:17" s="7" customFormat="1" ht="13" x14ac:dyDescent="0.2">
      <c r="A656" s="340">
        <v>649</v>
      </c>
      <c r="B656" s="640" t="s">
        <v>1723</v>
      </c>
      <c r="C656" s="230" t="s">
        <v>2089</v>
      </c>
      <c r="D656" s="230" t="s">
        <v>14403</v>
      </c>
      <c r="E656" s="341" t="s">
        <v>1685</v>
      </c>
      <c r="F656" s="230" t="s">
        <v>4367</v>
      </c>
      <c r="G656" s="342">
        <v>1</v>
      </c>
      <c r="H656" s="342"/>
      <c r="I656" s="342"/>
      <c r="J656" s="342"/>
      <c r="K656" s="342">
        <v>1</v>
      </c>
      <c r="L656" s="342"/>
      <c r="M656" s="342">
        <v>1</v>
      </c>
      <c r="N656" s="342"/>
      <c r="O656" s="342">
        <v>1</v>
      </c>
      <c r="P656" s="343">
        <v>91</v>
      </c>
      <c r="Q656" s="344">
        <v>1</v>
      </c>
    </row>
    <row r="657" spans="1:17" s="7" customFormat="1" ht="13" x14ac:dyDescent="0.2">
      <c r="A657" s="340">
        <v>650</v>
      </c>
      <c r="B657" s="640" t="s">
        <v>1720</v>
      </c>
      <c r="C657" s="230" t="s">
        <v>2089</v>
      </c>
      <c r="D657" s="230" t="s">
        <v>14404</v>
      </c>
      <c r="E657" s="341" t="s">
        <v>1685</v>
      </c>
      <c r="F657" s="230" t="s">
        <v>4367</v>
      </c>
      <c r="G657" s="342">
        <v>1</v>
      </c>
      <c r="H657" s="342"/>
      <c r="I657" s="342"/>
      <c r="J657" s="342"/>
      <c r="K657" s="342">
        <v>1</v>
      </c>
      <c r="L657" s="342"/>
      <c r="M657" s="342">
        <v>1</v>
      </c>
      <c r="N657" s="342"/>
      <c r="O657" s="342">
        <v>1</v>
      </c>
      <c r="P657" s="343">
        <v>73</v>
      </c>
      <c r="Q657" s="344">
        <v>1</v>
      </c>
    </row>
    <row r="658" spans="1:17" s="7" customFormat="1" ht="13" x14ac:dyDescent="0.2">
      <c r="A658" s="340">
        <v>651</v>
      </c>
      <c r="B658" s="640" t="s">
        <v>13208</v>
      </c>
      <c r="C658" s="230" t="s">
        <v>2089</v>
      </c>
      <c r="D658" s="230" t="s">
        <v>14405</v>
      </c>
      <c r="E658" s="341" t="s">
        <v>1685</v>
      </c>
      <c r="F658" s="230" t="s">
        <v>4367</v>
      </c>
      <c r="G658" s="342">
        <v>1</v>
      </c>
      <c r="H658" s="342"/>
      <c r="I658" s="342">
        <v>1</v>
      </c>
      <c r="J658" s="342">
        <v>1</v>
      </c>
      <c r="K658" s="342">
        <v>1</v>
      </c>
      <c r="L658" s="342"/>
      <c r="M658" s="342">
        <v>1</v>
      </c>
      <c r="N658" s="342"/>
      <c r="O658" s="342">
        <v>1</v>
      </c>
      <c r="P658" s="343">
        <v>3236.75</v>
      </c>
      <c r="Q658" s="344">
        <v>1</v>
      </c>
    </row>
    <row r="659" spans="1:17" s="7" customFormat="1" ht="13" x14ac:dyDescent="0.2">
      <c r="A659" s="340">
        <v>652</v>
      </c>
      <c r="B659" s="640" t="s">
        <v>8692</v>
      </c>
      <c r="C659" s="230" t="s">
        <v>2089</v>
      </c>
      <c r="D659" s="230" t="s">
        <v>14406</v>
      </c>
      <c r="E659" s="341" t="s">
        <v>1685</v>
      </c>
      <c r="F659" s="230" t="s">
        <v>4367</v>
      </c>
      <c r="G659" s="342">
        <v>1</v>
      </c>
      <c r="H659" s="342"/>
      <c r="I659" s="342"/>
      <c r="J659" s="342"/>
      <c r="K659" s="342">
        <v>1</v>
      </c>
      <c r="L659" s="342"/>
      <c r="M659" s="342">
        <v>1</v>
      </c>
      <c r="N659" s="342"/>
      <c r="O659" s="342">
        <v>1</v>
      </c>
      <c r="P659" s="343">
        <v>87</v>
      </c>
      <c r="Q659" s="344">
        <v>1</v>
      </c>
    </row>
    <row r="660" spans="1:17" s="7" customFormat="1" ht="13" x14ac:dyDescent="0.2">
      <c r="A660" s="340">
        <v>653</v>
      </c>
      <c r="B660" s="640" t="s">
        <v>6982</v>
      </c>
      <c r="C660" s="230" t="s">
        <v>2089</v>
      </c>
      <c r="D660" s="230" t="s">
        <v>14407</v>
      </c>
      <c r="E660" s="341" t="s">
        <v>1685</v>
      </c>
      <c r="F660" s="230" t="s">
        <v>4367</v>
      </c>
      <c r="G660" s="342">
        <v>1</v>
      </c>
      <c r="H660" s="342"/>
      <c r="I660" s="342"/>
      <c r="J660" s="342"/>
      <c r="K660" s="342">
        <v>1</v>
      </c>
      <c r="L660" s="342"/>
      <c r="M660" s="342">
        <v>1</v>
      </c>
      <c r="N660" s="342"/>
      <c r="O660" s="342">
        <v>1</v>
      </c>
      <c r="P660" s="343">
        <v>84</v>
      </c>
      <c r="Q660" s="344">
        <v>1</v>
      </c>
    </row>
    <row r="661" spans="1:17" s="7" customFormat="1" ht="13" x14ac:dyDescent="0.2">
      <c r="A661" s="340">
        <v>654</v>
      </c>
      <c r="B661" s="640" t="s">
        <v>13209</v>
      </c>
      <c r="C661" s="230" t="s">
        <v>2089</v>
      </c>
      <c r="D661" s="230" t="s">
        <v>14408</v>
      </c>
      <c r="E661" s="341" t="s">
        <v>1685</v>
      </c>
      <c r="F661" s="230" t="s">
        <v>4367</v>
      </c>
      <c r="G661" s="342">
        <v>1</v>
      </c>
      <c r="H661" s="342"/>
      <c r="I661" s="342">
        <v>1</v>
      </c>
      <c r="J661" s="342">
        <v>1</v>
      </c>
      <c r="K661" s="342">
        <v>1</v>
      </c>
      <c r="L661" s="342"/>
      <c r="M661" s="342">
        <v>1</v>
      </c>
      <c r="N661" s="342"/>
      <c r="O661" s="342">
        <v>1</v>
      </c>
      <c r="P661" s="343">
        <v>4035.25</v>
      </c>
      <c r="Q661" s="344">
        <v>1</v>
      </c>
    </row>
    <row r="662" spans="1:17" s="7" customFormat="1" ht="13" x14ac:dyDescent="0.2">
      <c r="A662" s="340">
        <v>655</v>
      </c>
      <c r="B662" s="640" t="s">
        <v>13210</v>
      </c>
      <c r="C662" s="230" t="s">
        <v>2089</v>
      </c>
      <c r="D662" s="230" t="s">
        <v>14409</v>
      </c>
      <c r="E662" s="341" t="s">
        <v>1685</v>
      </c>
      <c r="F662" s="230" t="s">
        <v>4367</v>
      </c>
      <c r="G662" s="342">
        <v>1</v>
      </c>
      <c r="H662" s="342"/>
      <c r="I662" s="342"/>
      <c r="J662" s="342"/>
      <c r="K662" s="342"/>
      <c r="L662" s="342"/>
      <c r="M662" s="342">
        <v>1</v>
      </c>
      <c r="N662" s="342"/>
      <c r="O662" s="342">
        <v>1</v>
      </c>
      <c r="P662" s="343">
        <v>83</v>
      </c>
      <c r="Q662" s="344">
        <v>1</v>
      </c>
    </row>
    <row r="663" spans="1:17" s="7" customFormat="1" ht="13" x14ac:dyDescent="0.2">
      <c r="A663" s="340">
        <v>656</v>
      </c>
      <c r="B663" s="640" t="s">
        <v>13211</v>
      </c>
      <c r="C663" s="230" t="s">
        <v>2089</v>
      </c>
      <c r="D663" s="230" t="s">
        <v>14410</v>
      </c>
      <c r="E663" s="341" t="s">
        <v>1685</v>
      </c>
      <c r="F663" s="230" t="s">
        <v>4367</v>
      </c>
      <c r="G663" s="342">
        <v>1</v>
      </c>
      <c r="H663" s="342"/>
      <c r="I663" s="342">
        <v>1</v>
      </c>
      <c r="J663" s="342"/>
      <c r="K663" s="342">
        <v>1</v>
      </c>
      <c r="L663" s="342"/>
      <c r="M663" s="342">
        <v>1</v>
      </c>
      <c r="N663" s="342"/>
      <c r="O663" s="342">
        <v>1</v>
      </c>
      <c r="P663" s="343">
        <v>52</v>
      </c>
      <c r="Q663" s="344">
        <v>1</v>
      </c>
    </row>
    <row r="664" spans="1:17" s="7" customFormat="1" ht="13" x14ac:dyDescent="0.2">
      <c r="A664" s="340">
        <v>657</v>
      </c>
      <c r="B664" s="640" t="s">
        <v>13212</v>
      </c>
      <c r="C664" s="230" t="s">
        <v>2089</v>
      </c>
      <c r="D664" s="230" t="s">
        <v>14411</v>
      </c>
      <c r="E664" s="341" t="s">
        <v>1685</v>
      </c>
      <c r="F664" s="230" t="s">
        <v>4367</v>
      </c>
      <c r="G664" s="342">
        <v>1</v>
      </c>
      <c r="H664" s="342"/>
      <c r="I664" s="342">
        <v>1</v>
      </c>
      <c r="J664" s="342">
        <v>1</v>
      </c>
      <c r="K664" s="342">
        <v>1</v>
      </c>
      <c r="L664" s="342"/>
      <c r="M664" s="342">
        <v>1</v>
      </c>
      <c r="N664" s="342"/>
      <c r="O664" s="342">
        <v>1</v>
      </c>
      <c r="P664" s="343">
        <v>3280.75</v>
      </c>
      <c r="Q664" s="344">
        <v>1</v>
      </c>
    </row>
    <row r="665" spans="1:17" s="7" customFormat="1" ht="13" x14ac:dyDescent="0.2">
      <c r="A665" s="340">
        <v>658</v>
      </c>
      <c r="B665" s="640" t="s">
        <v>13213</v>
      </c>
      <c r="C665" s="230" t="s">
        <v>2089</v>
      </c>
      <c r="D665" s="230" t="s">
        <v>14412</v>
      </c>
      <c r="E665" s="341" t="s">
        <v>1685</v>
      </c>
      <c r="F665" s="230" t="s">
        <v>4367</v>
      </c>
      <c r="G665" s="342">
        <v>1</v>
      </c>
      <c r="H665" s="342"/>
      <c r="I665" s="342">
        <v>1</v>
      </c>
      <c r="J665" s="342">
        <v>1</v>
      </c>
      <c r="K665" s="342">
        <v>1</v>
      </c>
      <c r="L665" s="342"/>
      <c r="M665" s="342">
        <v>1</v>
      </c>
      <c r="N665" s="342"/>
      <c r="O665" s="342">
        <v>1</v>
      </c>
      <c r="P665" s="343">
        <v>5461.75</v>
      </c>
      <c r="Q665" s="344">
        <v>1</v>
      </c>
    </row>
    <row r="666" spans="1:17" s="7" customFormat="1" ht="13" x14ac:dyDescent="0.2">
      <c r="A666" s="340">
        <v>659</v>
      </c>
      <c r="B666" s="640" t="s">
        <v>13214</v>
      </c>
      <c r="C666" s="230" t="s">
        <v>2089</v>
      </c>
      <c r="D666" s="230" t="s">
        <v>14413</v>
      </c>
      <c r="E666" s="341" t="s">
        <v>1685</v>
      </c>
      <c r="F666" s="230" t="s">
        <v>4367</v>
      </c>
      <c r="G666" s="342">
        <v>1</v>
      </c>
      <c r="H666" s="342"/>
      <c r="I666" s="342">
        <v>1</v>
      </c>
      <c r="J666" s="342"/>
      <c r="K666" s="342"/>
      <c r="L666" s="342"/>
      <c r="M666" s="342">
        <v>1</v>
      </c>
      <c r="N666" s="342"/>
      <c r="O666" s="342">
        <v>1</v>
      </c>
      <c r="P666" s="343">
        <v>492</v>
      </c>
      <c r="Q666" s="344">
        <v>1</v>
      </c>
    </row>
    <row r="667" spans="1:17" s="7" customFormat="1" ht="13" x14ac:dyDescent="0.2">
      <c r="A667" s="340">
        <v>660</v>
      </c>
      <c r="B667" s="640" t="s">
        <v>8693</v>
      </c>
      <c r="C667" s="230" t="s">
        <v>2089</v>
      </c>
      <c r="D667" s="230" t="s">
        <v>14414</v>
      </c>
      <c r="E667" s="341" t="s">
        <v>1685</v>
      </c>
      <c r="F667" s="230" t="s">
        <v>4367</v>
      </c>
      <c r="G667" s="342">
        <v>1</v>
      </c>
      <c r="H667" s="342">
        <v>1</v>
      </c>
      <c r="I667" s="342">
        <v>1</v>
      </c>
      <c r="J667" s="342">
        <v>1</v>
      </c>
      <c r="K667" s="342">
        <v>1</v>
      </c>
      <c r="L667" s="342"/>
      <c r="M667" s="342">
        <v>1</v>
      </c>
      <c r="N667" s="342"/>
      <c r="O667" s="342">
        <v>1</v>
      </c>
      <c r="P667" s="343">
        <v>4296.8</v>
      </c>
      <c r="Q667" s="344">
        <v>1</v>
      </c>
    </row>
    <row r="668" spans="1:17" s="7" customFormat="1" ht="13" x14ac:dyDescent="0.2">
      <c r="A668" s="340">
        <v>661</v>
      </c>
      <c r="B668" s="640" t="s">
        <v>8694</v>
      </c>
      <c r="C668" s="230" t="s">
        <v>2089</v>
      </c>
      <c r="D668" s="230" t="s">
        <v>14415</v>
      </c>
      <c r="E668" s="341" t="s">
        <v>1685</v>
      </c>
      <c r="F668" s="230" t="s">
        <v>4367</v>
      </c>
      <c r="G668" s="342">
        <v>1</v>
      </c>
      <c r="H668" s="342">
        <v>1</v>
      </c>
      <c r="I668" s="342"/>
      <c r="J668" s="342"/>
      <c r="K668" s="342">
        <v>1</v>
      </c>
      <c r="L668" s="342"/>
      <c r="M668" s="342">
        <v>1</v>
      </c>
      <c r="N668" s="342"/>
      <c r="O668" s="342">
        <v>1</v>
      </c>
      <c r="P668" s="343">
        <v>81</v>
      </c>
      <c r="Q668" s="344">
        <v>1</v>
      </c>
    </row>
    <row r="669" spans="1:17" s="7" customFormat="1" ht="13" x14ac:dyDescent="0.2">
      <c r="A669" s="340">
        <v>662</v>
      </c>
      <c r="B669" s="640" t="s">
        <v>8695</v>
      </c>
      <c r="C669" s="230" t="s">
        <v>2089</v>
      </c>
      <c r="D669" s="230" t="s">
        <v>14416</v>
      </c>
      <c r="E669" s="341" t="s">
        <v>1685</v>
      </c>
      <c r="F669" s="230" t="s">
        <v>4367</v>
      </c>
      <c r="G669" s="342">
        <v>1</v>
      </c>
      <c r="H669" s="342">
        <v>1</v>
      </c>
      <c r="I669" s="342">
        <v>1</v>
      </c>
      <c r="J669" s="342">
        <v>1</v>
      </c>
      <c r="K669" s="342">
        <v>1</v>
      </c>
      <c r="L669" s="342"/>
      <c r="M669" s="342">
        <v>1</v>
      </c>
      <c r="N669" s="342"/>
      <c r="O669" s="342">
        <v>1</v>
      </c>
      <c r="P669" s="343">
        <v>3656.4</v>
      </c>
      <c r="Q669" s="344">
        <v>1</v>
      </c>
    </row>
    <row r="670" spans="1:17" s="7" customFormat="1" ht="13" x14ac:dyDescent="0.2">
      <c r="A670" s="340">
        <v>663</v>
      </c>
      <c r="B670" s="640" t="s">
        <v>8696</v>
      </c>
      <c r="C670" s="230" t="s">
        <v>2089</v>
      </c>
      <c r="D670" s="230" t="s">
        <v>14417</v>
      </c>
      <c r="E670" s="341" t="s">
        <v>1685</v>
      </c>
      <c r="F670" s="230" t="s">
        <v>4367</v>
      </c>
      <c r="G670" s="342">
        <v>1</v>
      </c>
      <c r="H670" s="342">
        <v>1</v>
      </c>
      <c r="I670" s="342">
        <v>1</v>
      </c>
      <c r="J670" s="342">
        <v>1</v>
      </c>
      <c r="K670" s="342">
        <v>1</v>
      </c>
      <c r="L670" s="342"/>
      <c r="M670" s="342">
        <v>1</v>
      </c>
      <c r="N670" s="342"/>
      <c r="O670" s="342">
        <v>1</v>
      </c>
      <c r="P670" s="343">
        <v>4056.6</v>
      </c>
      <c r="Q670" s="344">
        <v>1</v>
      </c>
    </row>
    <row r="671" spans="1:17" s="7" customFormat="1" ht="13" x14ac:dyDescent="0.2">
      <c r="A671" s="340">
        <v>664</v>
      </c>
      <c r="B671" s="640" t="s">
        <v>8697</v>
      </c>
      <c r="C671" s="230" t="s">
        <v>2089</v>
      </c>
      <c r="D671" s="230" t="s">
        <v>14418</v>
      </c>
      <c r="E671" s="341" t="s">
        <v>1685</v>
      </c>
      <c r="F671" s="230" t="s">
        <v>4367</v>
      </c>
      <c r="G671" s="342">
        <v>1</v>
      </c>
      <c r="H671" s="342">
        <v>1</v>
      </c>
      <c r="I671" s="342"/>
      <c r="J671" s="342"/>
      <c r="K671" s="342">
        <v>1</v>
      </c>
      <c r="L671" s="342"/>
      <c r="M671" s="342">
        <v>1</v>
      </c>
      <c r="N671" s="342"/>
      <c r="O671" s="342">
        <v>1</v>
      </c>
      <c r="P671" s="343">
        <v>88</v>
      </c>
      <c r="Q671" s="344">
        <v>1</v>
      </c>
    </row>
    <row r="672" spans="1:17" s="7" customFormat="1" ht="13" x14ac:dyDescent="0.2">
      <c r="A672" s="340">
        <v>665</v>
      </c>
      <c r="B672" s="640" t="s">
        <v>8698</v>
      </c>
      <c r="C672" s="230" t="s">
        <v>2089</v>
      </c>
      <c r="D672" s="230" t="s">
        <v>14419</v>
      </c>
      <c r="E672" s="341" t="s">
        <v>1685</v>
      </c>
      <c r="F672" s="230" t="s">
        <v>4367</v>
      </c>
      <c r="G672" s="342">
        <v>1</v>
      </c>
      <c r="H672" s="342">
        <v>1</v>
      </c>
      <c r="I672" s="342">
        <v>1</v>
      </c>
      <c r="J672" s="342">
        <v>1</v>
      </c>
      <c r="K672" s="342">
        <v>1</v>
      </c>
      <c r="L672" s="342"/>
      <c r="M672" s="342">
        <v>1</v>
      </c>
      <c r="N672" s="342"/>
      <c r="O672" s="342">
        <v>1</v>
      </c>
      <c r="P672" s="343">
        <v>3173.8</v>
      </c>
      <c r="Q672" s="344">
        <v>1</v>
      </c>
    </row>
    <row r="673" spans="1:17" s="7" customFormat="1" ht="13" x14ac:dyDescent="0.2">
      <c r="A673" s="340">
        <v>666</v>
      </c>
      <c r="B673" s="640" t="s">
        <v>8699</v>
      </c>
      <c r="C673" s="230" t="s">
        <v>2089</v>
      </c>
      <c r="D673" s="230" t="s">
        <v>14420</v>
      </c>
      <c r="E673" s="341" t="s">
        <v>1685</v>
      </c>
      <c r="F673" s="230" t="s">
        <v>4367</v>
      </c>
      <c r="G673" s="342">
        <v>1</v>
      </c>
      <c r="H673" s="342">
        <v>1</v>
      </c>
      <c r="I673" s="342"/>
      <c r="J673" s="342"/>
      <c r="K673" s="342">
        <v>1</v>
      </c>
      <c r="L673" s="342"/>
      <c r="M673" s="342">
        <v>1</v>
      </c>
      <c r="N673" s="342"/>
      <c r="O673" s="342">
        <v>1</v>
      </c>
      <c r="P673" s="343">
        <v>87</v>
      </c>
      <c r="Q673" s="344">
        <v>1</v>
      </c>
    </row>
    <row r="674" spans="1:17" s="7" customFormat="1" ht="13" x14ac:dyDescent="0.2">
      <c r="A674" s="340">
        <v>667</v>
      </c>
      <c r="B674" s="640" t="s">
        <v>8700</v>
      </c>
      <c r="C674" s="230" t="s">
        <v>2089</v>
      </c>
      <c r="D674" s="230" t="s">
        <v>14421</v>
      </c>
      <c r="E674" s="341" t="s">
        <v>1685</v>
      </c>
      <c r="F674" s="230" t="s">
        <v>4367</v>
      </c>
      <c r="G674" s="342">
        <v>1</v>
      </c>
      <c r="H674" s="342">
        <v>1</v>
      </c>
      <c r="I674" s="342">
        <v>1</v>
      </c>
      <c r="J674" s="342">
        <v>1</v>
      </c>
      <c r="K674" s="342">
        <v>1</v>
      </c>
      <c r="L674" s="342"/>
      <c r="M674" s="342">
        <v>1</v>
      </c>
      <c r="N674" s="342"/>
      <c r="O674" s="342">
        <v>1</v>
      </c>
      <c r="P674" s="343">
        <v>4411.6000000000004</v>
      </c>
      <c r="Q674" s="344">
        <v>1</v>
      </c>
    </row>
    <row r="675" spans="1:17" s="7" customFormat="1" ht="13" x14ac:dyDescent="0.2">
      <c r="A675" s="340">
        <v>668</v>
      </c>
      <c r="B675" s="640" t="s">
        <v>8701</v>
      </c>
      <c r="C675" s="230" t="s">
        <v>2089</v>
      </c>
      <c r="D675" s="230" t="s">
        <v>14422</v>
      </c>
      <c r="E675" s="341" t="s">
        <v>1685</v>
      </c>
      <c r="F675" s="230" t="s">
        <v>4367</v>
      </c>
      <c r="G675" s="342">
        <v>1</v>
      </c>
      <c r="H675" s="342">
        <v>1</v>
      </c>
      <c r="I675" s="342">
        <v>1</v>
      </c>
      <c r="J675" s="342">
        <v>1</v>
      </c>
      <c r="K675" s="342">
        <v>1</v>
      </c>
      <c r="L675" s="342"/>
      <c r="M675" s="342">
        <v>1</v>
      </c>
      <c r="N675" s="342"/>
      <c r="O675" s="342">
        <v>1</v>
      </c>
      <c r="P675" s="343">
        <v>3817.6</v>
      </c>
      <c r="Q675" s="344">
        <v>1</v>
      </c>
    </row>
    <row r="676" spans="1:17" s="7" customFormat="1" ht="13" x14ac:dyDescent="0.2">
      <c r="A676" s="340">
        <v>669</v>
      </c>
      <c r="B676" s="640" t="s">
        <v>8702</v>
      </c>
      <c r="C676" s="230" t="s">
        <v>2089</v>
      </c>
      <c r="D676" s="230" t="s">
        <v>14423</v>
      </c>
      <c r="E676" s="341" t="s">
        <v>1685</v>
      </c>
      <c r="F676" s="230" t="s">
        <v>4367</v>
      </c>
      <c r="G676" s="342">
        <v>1</v>
      </c>
      <c r="H676" s="342">
        <v>1</v>
      </c>
      <c r="I676" s="342">
        <v>1</v>
      </c>
      <c r="J676" s="342"/>
      <c r="K676" s="342">
        <v>1</v>
      </c>
      <c r="L676" s="342"/>
      <c r="M676" s="342">
        <v>1</v>
      </c>
      <c r="N676" s="342"/>
      <c r="O676" s="342">
        <v>1</v>
      </c>
      <c r="P676" s="343">
        <v>175.5</v>
      </c>
      <c r="Q676" s="344">
        <v>1</v>
      </c>
    </row>
    <row r="677" spans="1:17" s="7" customFormat="1" ht="13" x14ac:dyDescent="0.2">
      <c r="A677" s="340">
        <v>670</v>
      </c>
      <c r="B677" s="640" t="s">
        <v>2136</v>
      </c>
      <c r="C677" s="230" t="s">
        <v>2089</v>
      </c>
      <c r="D677" s="230" t="s">
        <v>14424</v>
      </c>
      <c r="E677" s="341" t="s">
        <v>1685</v>
      </c>
      <c r="F677" s="230" t="s">
        <v>4367</v>
      </c>
      <c r="G677" s="342">
        <v>1</v>
      </c>
      <c r="H677" s="342">
        <v>1</v>
      </c>
      <c r="I677" s="342">
        <v>1</v>
      </c>
      <c r="J677" s="342"/>
      <c r="K677" s="342">
        <v>1</v>
      </c>
      <c r="L677" s="342"/>
      <c r="M677" s="342">
        <v>1</v>
      </c>
      <c r="N677" s="342"/>
      <c r="O677" s="342">
        <v>1</v>
      </c>
      <c r="P677" s="343">
        <v>263</v>
      </c>
      <c r="Q677" s="344">
        <v>1</v>
      </c>
    </row>
    <row r="678" spans="1:17" s="7" customFormat="1" ht="13" x14ac:dyDescent="0.2">
      <c r="A678" s="340">
        <v>671</v>
      </c>
      <c r="B678" s="640" t="s">
        <v>8703</v>
      </c>
      <c r="C678" s="230" t="s">
        <v>2089</v>
      </c>
      <c r="D678" s="230" t="s">
        <v>14425</v>
      </c>
      <c r="E678" s="341" t="s">
        <v>1685</v>
      </c>
      <c r="F678" s="230" t="s">
        <v>4367</v>
      </c>
      <c r="G678" s="342">
        <v>1</v>
      </c>
      <c r="H678" s="342">
        <v>1</v>
      </c>
      <c r="I678" s="342">
        <v>1</v>
      </c>
      <c r="J678" s="342">
        <v>1</v>
      </c>
      <c r="K678" s="342">
        <v>1</v>
      </c>
      <c r="L678" s="342"/>
      <c r="M678" s="342">
        <v>1</v>
      </c>
      <c r="N678" s="342"/>
      <c r="O678" s="342">
        <v>1</v>
      </c>
      <c r="P678" s="343">
        <v>4094.6</v>
      </c>
      <c r="Q678" s="344">
        <v>1</v>
      </c>
    </row>
    <row r="679" spans="1:17" s="7" customFormat="1" ht="13" x14ac:dyDescent="0.2">
      <c r="A679" s="340">
        <v>672</v>
      </c>
      <c r="B679" s="640" t="s">
        <v>8704</v>
      </c>
      <c r="C679" s="230" t="s">
        <v>2089</v>
      </c>
      <c r="D679" s="230" t="s">
        <v>14426</v>
      </c>
      <c r="E679" s="341" t="s">
        <v>1685</v>
      </c>
      <c r="F679" s="230" t="s">
        <v>4367</v>
      </c>
      <c r="G679" s="342">
        <v>1</v>
      </c>
      <c r="H679" s="342">
        <v>1</v>
      </c>
      <c r="I679" s="342">
        <v>1</v>
      </c>
      <c r="J679" s="342"/>
      <c r="K679" s="342">
        <v>1</v>
      </c>
      <c r="L679" s="342"/>
      <c r="M679" s="342">
        <v>1</v>
      </c>
      <c r="N679" s="342"/>
      <c r="O679" s="342">
        <v>1</v>
      </c>
      <c r="P679" s="343">
        <v>3975</v>
      </c>
      <c r="Q679" s="344">
        <v>1</v>
      </c>
    </row>
    <row r="680" spans="1:17" s="7" customFormat="1" ht="13" x14ac:dyDescent="0.2">
      <c r="A680" s="340">
        <v>673</v>
      </c>
      <c r="B680" s="640" t="s">
        <v>13215</v>
      </c>
      <c r="C680" s="230" t="s">
        <v>2089</v>
      </c>
      <c r="D680" s="230" t="s">
        <v>14427</v>
      </c>
      <c r="E680" s="341" t="s">
        <v>1685</v>
      </c>
      <c r="F680" s="230" t="s">
        <v>4367</v>
      </c>
      <c r="G680" s="342">
        <v>1</v>
      </c>
      <c r="H680" s="342">
        <v>1</v>
      </c>
      <c r="I680" s="342">
        <v>1</v>
      </c>
      <c r="J680" s="342"/>
      <c r="K680" s="342"/>
      <c r="L680" s="342"/>
      <c r="M680" s="342">
        <v>1</v>
      </c>
      <c r="N680" s="342"/>
      <c r="O680" s="342">
        <v>1</v>
      </c>
      <c r="P680" s="343">
        <v>158</v>
      </c>
      <c r="Q680" s="344">
        <v>1</v>
      </c>
    </row>
    <row r="681" spans="1:17" s="7" customFormat="1" ht="13" x14ac:dyDescent="0.2">
      <c r="A681" s="340">
        <v>674</v>
      </c>
      <c r="B681" s="640" t="s">
        <v>8705</v>
      </c>
      <c r="C681" s="230" t="s">
        <v>2089</v>
      </c>
      <c r="D681" s="230" t="s">
        <v>14428</v>
      </c>
      <c r="E681" s="341" t="s">
        <v>1685</v>
      </c>
      <c r="F681" s="230" t="s">
        <v>4367</v>
      </c>
      <c r="G681" s="342">
        <v>1</v>
      </c>
      <c r="H681" s="342">
        <v>1</v>
      </c>
      <c r="I681" s="342">
        <v>1</v>
      </c>
      <c r="J681" s="342">
        <v>1</v>
      </c>
      <c r="K681" s="342">
        <v>1</v>
      </c>
      <c r="L681" s="342"/>
      <c r="M681" s="342">
        <v>1</v>
      </c>
      <c r="N681" s="342"/>
      <c r="O681" s="342">
        <v>1</v>
      </c>
      <c r="P681" s="343">
        <v>3010.8</v>
      </c>
      <c r="Q681" s="344">
        <v>1</v>
      </c>
    </row>
    <row r="682" spans="1:17" s="7" customFormat="1" ht="13" x14ac:dyDescent="0.2">
      <c r="A682" s="340">
        <v>675</v>
      </c>
      <c r="B682" s="640" t="s">
        <v>8706</v>
      </c>
      <c r="C682" s="230" t="s">
        <v>2089</v>
      </c>
      <c r="D682" s="230" t="s">
        <v>14429</v>
      </c>
      <c r="E682" s="341" t="s">
        <v>1685</v>
      </c>
      <c r="F682" s="230" t="s">
        <v>4367</v>
      </c>
      <c r="G682" s="342">
        <v>1</v>
      </c>
      <c r="H682" s="342">
        <v>1</v>
      </c>
      <c r="I682" s="342">
        <v>1</v>
      </c>
      <c r="J682" s="342"/>
      <c r="K682" s="342"/>
      <c r="L682" s="342"/>
      <c r="M682" s="342">
        <v>1</v>
      </c>
      <c r="N682" s="342"/>
      <c r="O682" s="342">
        <v>1</v>
      </c>
      <c r="P682" s="343">
        <v>75</v>
      </c>
      <c r="Q682" s="344">
        <v>1</v>
      </c>
    </row>
    <row r="683" spans="1:17" s="7" customFormat="1" ht="13" x14ac:dyDescent="0.2">
      <c r="A683" s="340">
        <v>676</v>
      </c>
      <c r="B683" s="640" t="s">
        <v>13216</v>
      </c>
      <c r="C683" s="230" t="s">
        <v>2089</v>
      </c>
      <c r="D683" s="230" t="s">
        <v>14430</v>
      </c>
      <c r="E683" s="341" t="s">
        <v>1685</v>
      </c>
      <c r="F683" s="230" t="s">
        <v>4367</v>
      </c>
      <c r="G683" s="342">
        <v>1</v>
      </c>
      <c r="H683" s="342">
        <v>1</v>
      </c>
      <c r="I683" s="342">
        <v>1</v>
      </c>
      <c r="J683" s="342">
        <v>1</v>
      </c>
      <c r="K683" s="342"/>
      <c r="L683" s="342"/>
      <c r="M683" s="342">
        <v>1</v>
      </c>
      <c r="N683" s="342"/>
      <c r="O683" s="342">
        <v>1</v>
      </c>
      <c r="P683" s="343">
        <v>3636</v>
      </c>
      <c r="Q683" s="344">
        <v>1</v>
      </c>
    </row>
    <row r="684" spans="1:17" s="7" customFormat="1" ht="13" x14ac:dyDescent="0.2">
      <c r="A684" s="340">
        <v>677</v>
      </c>
      <c r="B684" s="640" t="s">
        <v>13217</v>
      </c>
      <c r="C684" s="230" t="s">
        <v>2089</v>
      </c>
      <c r="D684" s="230" t="s">
        <v>14431</v>
      </c>
      <c r="E684" s="341" t="s">
        <v>1685</v>
      </c>
      <c r="F684" s="230" t="s">
        <v>4367</v>
      </c>
      <c r="G684" s="342">
        <v>1</v>
      </c>
      <c r="H684" s="342">
        <v>1</v>
      </c>
      <c r="I684" s="342">
        <v>1</v>
      </c>
      <c r="J684" s="342">
        <v>1</v>
      </c>
      <c r="K684" s="342">
        <v>1</v>
      </c>
      <c r="L684" s="342"/>
      <c r="M684" s="342">
        <v>1</v>
      </c>
      <c r="N684" s="342"/>
      <c r="O684" s="342">
        <v>1</v>
      </c>
      <c r="P684" s="343">
        <v>5604.8</v>
      </c>
      <c r="Q684" s="344">
        <v>1</v>
      </c>
    </row>
    <row r="685" spans="1:17" s="7" customFormat="1" ht="13" x14ac:dyDescent="0.2">
      <c r="A685" s="340">
        <v>678</v>
      </c>
      <c r="B685" s="640" t="s">
        <v>8708</v>
      </c>
      <c r="C685" s="230" t="s">
        <v>2089</v>
      </c>
      <c r="D685" s="230" t="s">
        <v>14432</v>
      </c>
      <c r="E685" s="341" t="s">
        <v>1685</v>
      </c>
      <c r="F685" s="230" t="s">
        <v>4367</v>
      </c>
      <c r="G685" s="342">
        <v>1</v>
      </c>
      <c r="H685" s="342">
        <v>1</v>
      </c>
      <c r="I685" s="342">
        <v>1</v>
      </c>
      <c r="J685" s="342"/>
      <c r="K685" s="342"/>
      <c r="L685" s="342"/>
      <c r="M685" s="342">
        <v>1</v>
      </c>
      <c r="N685" s="342"/>
      <c r="O685" s="342">
        <v>1</v>
      </c>
      <c r="P685" s="343">
        <v>124</v>
      </c>
      <c r="Q685" s="344">
        <v>1</v>
      </c>
    </row>
    <row r="686" spans="1:17" s="7" customFormat="1" ht="13" x14ac:dyDescent="0.2">
      <c r="A686" s="340">
        <v>679</v>
      </c>
      <c r="B686" s="640" t="s">
        <v>8709</v>
      </c>
      <c r="C686" s="230" t="s">
        <v>2089</v>
      </c>
      <c r="D686" s="230" t="s">
        <v>14433</v>
      </c>
      <c r="E686" s="341" t="s">
        <v>1685</v>
      </c>
      <c r="F686" s="230" t="s">
        <v>4367</v>
      </c>
      <c r="G686" s="342">
        <v>1</v>
      </c>
      <c r="H686" s="342">
        <v>1</v>
      </c>
      <c r="I686" s="342">
        <v>1</v>
      </c>
      <c r="J686" s="342">
        <v>1</v>
      </c>
      <c r="K686" s="342">
        <v>1</v>
      </c>
      <c r="L686" s="342"/>
      <c r="M686" s="342">
        <v>1</v>
      </c>
      <c r="N686" s="342"/>
      <c r="O686" s="342">
        <v>1</v>
      </c>
      <c r="P686" s="343">
        <v>3354</v>
      </c>
      <c r="Q686" s="344">
        <v>1</v>
      </c>
    </row>
    <row r="687" spans="1:17" s="7" customFormat="1" ht="13" x14ac:dyDescent="0.2">
      <c r="A687" s="340">
        <v>680</v>
      </c>
      <c r="B687" s="640" t="s">
        <v>10537</v>
      </c>
      <c r="C687" s="230" t="s">
        <v>2089</v>
      </c>
      <c r="D687" s="230" t="s">
        <v>14434</v>
      </c>
      <c r="E687" s="341" t="s">
        <v>1685</v>
      </c>
      <c r="F687" s="230" t="s">
        <v>4367</v>
      </c>
      <c r="G687" s="342">
        <v>1</v>
      </c>
      <c r="H687" s="342">
        <v>1</v>
      </c>
      <c r="I687" s="342">
        <v>1</v>
      </c>
      <c r="J687" s="342"/>
      <c r="K687" s="342"/>
      <c r="L687" s="342"/>
      <c r="M687" s="342">
        <v>1</v>
      </c>
      <c r="N687" s="342"/>
      <c r="O687" s="342">
        <v>1</v>
      </c>
      <c r="P687" s="343">
        <v>354</v>
      </c>
      <c r="Q687" s="344">
        <v>1</v>
      </c>
    </row>
    <row r="688" spans="1:17" s="7" customFormat="1" ht="13" x14ac:dyDescent="0.2">
      <c r="A688" s="340">
        <v>681</v>
      </c>
      <c r="B688" s="640" t="s">
        <v>13218</v>
      </c>
      <c r="C688" s="230" t="s">
        <v>2089</v>
      </c>
      <c r="D688" s="230" t="s">
        <v>14435</v>
      </c>
      <c r="E688" s="341" t="s">
        <v>1685</v>
      </c>
      <c r="F688" s="230" t="s">
        <v>4367</v>
      </c>
      <c r="G688" s="342">
        <v>1</v>
      </c>
      <c r="H688" s="342">
        <v>1</v>
      </c>
      <c r="I688" s="342">
        <v>1</v>
      </c>
      <c r="J688" s="342"/>
      <c r="K688" s="342"/>
      <c r="L688" s="342"/>
      <c r="M688" s="342">
        <v>1</v>
      </c>
      <c r="N688" s="342"/>
      <c r="O688" s="342">
        <v>1</v>
      </c>
      <c r="P688" s="343">
        <v>161</v>
      </c>
      <c r="Q688" s="344">
        <v>1</v>
      </c>
    </row>
    <row r="689" spans="1:17" s="7" customFormat="1" ht="13" x14ac:dyDescent="0.2">
      <c r="A689" s="340">
        <v>682</v>
      </c>
      <c r="B689" s="640" t="s">
        <v>8710</v>
      </c>
      <c r="C689" s="230" t="s">
        <v>2089</v>
      </c>
      <c r="D689" s="230" t="s">
        <v>14436</v>
      </c>
      <c r="E689" s="341" t="s">
        <v>1685</v>
      </c>
      <c r="F689" s="230" t="s">
        <v>4367</v>
      </c>
      <c r="G689" s="342">
        <v>1</v>
      </c>
      <c r="H689" s="342">
        <v>1</v>
      </c>
      <c r="I689" s="342">
        <v>1</v>
      </c>
      <c r="J689" s="342">
        <v>1</v>
      </c>
      <c r="K689" s="342">
        <v>1</v>
      </c>
      <c r="L689" s="342"/>
      <c r="M689" s="342">
        <v>1</v>
      </c>
      <c r="N689" s="342"/>
      <c r="O689" s="342">
        <v>1</v>
      </c>
      <c r="P689" s="343">
        <v>3444.2</v>
      </c>
      <c r="Q689" s="344">
        <v>1</v>
      </c>
    </row>
    <row r="690" spans="1:17" s="7" customFormat="1" ht="13" x14ac:dyDescent="0.2">
      <c r="A690" s="340">
        <v>683</v>
      </c>
      <c r="B690" s="640" t="s">
        <v>13219</v>
      </c>
      <c r="C690" s="230" t="s">
        <v>2089</v>
      </c>
      <c r="D690" s="230" t="s">
        <v>14437</v>
      </c>
      <c r="E690" s="341" t="s">
        <v>1685</v>
      </c>
      <c r="F690" s="230" t="s">
        <v>4367</v>
      </c>
      <c r="G690" s="342">
        <v>1</v>
      </c>
      <c r="H690" s="342">
        <v>1</v>
      </c>
      <c r="I690" s="342">
        <v>1</v>
      </c>
      <c r="J690" s="342">
        <v>1</v>
      </c>
      <c r="K690" s="342">
        <v>1</v>
      </c>
      <c r="L690" s="342"/>
      <c r="M690" s="342">
        <v>1</v>
      </c>
      <c r="N690" s="342"/>
      <c r="O690" s="342">
        <v>1</v>
      </c>
      <c r="P690" s="343">
        <v>5506.4</v>
      </c>
      <c r="Q690" s="344">
        <v>1</v>
      </c>
    </row>
    <row r="691" spans="1:17" s="7" customFormat="1" ht="13" x14ac:dyDescent="0.2">
      <c r="A691" s="340">
        <v>684</v>
      </c>
      <c r="B691" s="640" t="s">
        <v>8711</v>
      </c>
      <c r="C691" s="230" t="s">
        <v>2089</v>
      </c>
      <c r="D691" s="230" t="s">
        <v>14438</v>
      </c>
      <c r="E691" s="341" t="s">
        <v>1685</v>
      </c>
      <c r="F691" s="230" t="s">
        <v>4367</v>
      </c>
      <c r="G691" s="342">
        <v>1</v>
      </c>
      <c r="H691" s="342">
        <v>1</v>
      </c>
      <c r="I691" s="342">
        <v>1</v>
      </c>
      <c r="J691" s="342"/>
      <c r="K691" s="342"/>
      <c r="L691" s="342"/>
      <c r="M691" s="342">
        <v>1</v>
      </c>
      <c r="N691" s="342"/>
      <c r="O691" s="342">
        <v>1</v>
      </c>
      <c r="P691" s="343">
        <v>126</v>
      </c>
      <c r="Q691" s="344">
        <v>1</v>
      </c>
    </row>
    <row r="692" spans="1:17" s="7" customFormat="1" ht="13" x14ac:dyDescent="0.2">
      <c r="A692" s="340">
        <v>685</v>
      </c>
      <c r="B692" s="640" t="s">
        <v>13220</v>
      </c>
      <c r="C692" s="230" t="s">
        <v>2089</v>
      </c>
      <c r="D692" s="230" t="s">
        <v>14439</v>
      </c>
      <c r="E692" s="341" t="s">
        <v>1685</v>
      </c>
      <c r="F692" s="230" t="s">
        <v>4367</v>
      </c>
      <c r="G692" s="342">
        <v>1</v>
      </c>
      <c r="H692" s="342">
        <v>1</v>
      </c>
      <c r="I692" s="342">
        <v>1</v>
      </c>
      <c r="J692" s="342">
        <v>1</v>
      </c>
      <c r="K692" s="342">
        <v>1</v>
      </c>
      <c r="L692" s="342"/>
      <c r="M692" s="342">
        <v>1</v>
      </c>
      <c r="N692" s="342"/>
      <c r="O692" s="342">
        <v>1</v>
      </c>
      <c r="P692" s="343">
        <v>5129</v>
      </c>
      <c r="Q692" s="344">
        <v>1</v>
      </c>
    </row>
    <row r="693" spans="1:17" s="7" customFormat="1" ht="13" x14ac:dyDescent="0.2">
      <c r="A693" s="340">
        <v>686</v>
      </c>
      <c r="B693" s="640" t="s">
        <v>13221</v>
      </c>
      <c r="C693" s="230" t="s">
        <v>2089</v>
      </c>
      <c r="D693" s="230" t="s">
        <v>14440</v>
      </c>
      <c r="E693" s="341" t="s">
        <v>1685</v>
      </c>
      <c r="F693" s="230" t="s">
        <v>4367</v>
      </c>
      <c r="G693" s="342">
        <v>1</v>
      </c>
      <c r="H693" s="342">
        <v>1</v>
      </c>
      <c r="I693" s="342">
        <v>1</v>
      </c>
      <c r="J693" s="342">
        <v>1</v>
      </c>
      <c r="K693" s="342">
        <v>1</v>
      </c>
      <c r="L693" s="342"/>
      <c r="M693" s="342">
        <v>1</v>
      </c>
      <c r="N693" s="342"/>
      <c r="O693" s="342">
        <v>1</v>
      </c>
      <c r="P693" s="343">
        <v>5733.4</v>
      </c>
      <c r="Q693" s="344">
        <v>1</v>
      </c>
    </row>
    <row r="694" spans="1:17" s="7" customFormat="1" ht="13" x14ac:dyDescent="0.2">
      <c r="A694" s="340">
        <v>687</v>
      </c>
      <c r="B694" s="640" t="s">
        <v>13222</v>
      </c>
      <c r="C694" s="230" t="s">
        <v>2089</v>
      </c>
      <c r="D694" s="230" t="s">
        <v>14441</v>
      </c>
      <c r="E694" s="341" t="s">
        <v>1685</v>
      </c>
      <c r="F694" s="230" t="s">
        <v>4367</v>
      </c>
      <c r="G694" s="342">
        <v>1</v>
      </c>
      <c r="H694" s="342">
        <v>1</v>
      </c>
      <c r="I694" s="342"/>
      <c r="J694" s="342"/>
      <c r="K694" s="342"/>
      <c r="L694" s="342"/>
      <c r="M694" s="342">
        <v>1</v>
      </c>
      <c r="N694" s="342"/>
      <c r="O694" s="342">
        <v>1</v>
      </c>
      <c r="P694" s="343">
        <v>515</v>
      </c>
      <c r="Q694" s="344">
        <v>1</v>
      </c>
    </row>
    <row r="695" spans="1:17" s="7" customFormat="1" ht="13" x14ac:dyDescent="0.2">
      <c r="A695" s="340">
        <v>688</v>
      </c>
      <c r="B695" s="640" t="s">
        <v>13223</v>
      </c>
      <c r="C695" s="230" t="s">
        <v>2089</v>
      </c>
      <c r="D695" s="230" t="s">
        <v>14442</v>
      </c>
      <c r="E695" s="341" t="s">
        <v>1685</v>
      </c>
      <c r="F695" s="230" t="s">
        <v>4367</v>
      </c>
      <c r="G695" s="342">
        <v>1</v>
      </c>
      <c r="H695" s="342">
        <v>1</v>
      </c>
      <c r="I695" s="342">
        <v>1</v>
      </c>
      <c r="J695" s="342"/>
      <c r="K695" s="342"/>
      <c r="L695" s="342"/>
      <c r="M695" s="342">
        <v>1</v>
      </c>
      <c r="N695" s="342"/>
      <c r="O695" s="342">
        <v>1</v>
      </c>
      <c r="P695" s="343">
        <v>154</v>
      </c>
      <c r="Q695" s="344">
        <v>1</v>
      </c>
    </row>
    <row r="696" spans="1:17" s="7" customFormat="1" ht="13" x14ac:dyDescent="0.2">
      <c r="A696" s="340">
        <v>689</v>
      </c>
      <c r="B696" s="640" t="s">
        <v>8712</v>
      </c>
      <c r="C696" s="230" t="s">
        <v>2089</v>
      </c>
      <c r="D696" s="230" t="s">
        <v>14443</v>
      </c>
      <c r="E696" s="341" t="s">
        <v>1685</v>
      </c>
      <c r="F696" s="230" t="s">
        <v>4367</v>
      </c>
      <c r="G696" s="342">
        <v>1</v>
      </c>
      <c r="H696" s="342">
        <v>1</v>
      </c>
      <c r="I696" s="342">
        <v>1</v>
      </c>
      <c r="J696" s="342">
        <v>1</v>
      </c>
      <c r="K696" s="342">
        <v>1</v>
      </c>
      <c r="L696" s="342"/>
      <c r="M696" s="342">
        <v>1</v>
      </c>
      <c r="N696" s="342"/>
      <c r="O696" s="342">
        <v>1</v>
      </c>
      <c r="P696" s="343">
        <v>3210.8</v>
      </c>
      <c r="Q696" s="344">
        <v>1</v>
      </c>
    </row>
    <row r="697" spans="1:17" s="7" customFormat="1" ht="13" x14ac:dyDescent="0.2">
      <c r="A697" s="340">
        <v>690</v>
      </c>
      <c r="B697" s="640" t="s">
        <v>2137</v>
      </c>
      <c r="C697" s="230" t="s">
        <v>2089</v>
      </c>
      <c r="D697" s="230" t="s">
        <v>14444</v>
      </c>
      <c r="E697" s="341" t="s">
        <v>1685</v>
      </c>
      <c r="F697" s="230" t="s">
        <v>4367</v>
      </c>
      <c r="G697" s="342">
        <v>1</v>
      </c>
      <c r="H697" s="342">
        <v>1</v>
      </c>
      <c r="I697" s="342"/>
      <c r="J697" s="342"/>
      <c r="K697" s="342"/>
      <c r="L697" s="342"/>
      <c r="M697" s="342">
        <v>1</v>
      </c>
      <c r="N697" s="342"/>
      <c r="O697" s="342">
        <v>1</v>
      </c>
      <c r="P697" s="343">
        <v>73</v>
      </c>
      <c r="Q697" s="344">
        <v>1</v>
      </c>
    </row>
    <row r="698" spans="1:17" s="7" customFormat="1" ht="13" x14ac:dyDescent="0.2">
      <c r="A698" s="340">
        <v>691</v>
      </c>
      <c r="B698" s="640" t="s">
        <v>8713</v>
      </c>
      <c r="C698" s="230" t="s">
        <v>2089</v>
      </c>
      <c r="D698" s="230" t="s">
        <v>14445</v>
      </c>
      <c r="E698" s="341" t="s">
        <v>1685</v>
      </c>
      <c r="F698" s="230" t="s">
        <v>4367</v>
      </c>
      <c r="G698" s="342">
        <v>1</v>
      </c>
      <c r="H698" s="342">
        <v>1</v>
      </c>
      <c r="I698" s="342">
        <v>1</v>
      </c>
      <c r="J698" s="342">
        <v>1</v>
      </c>
      <c r="K698" s="342">
        <v>1</v>
      </c>
      <c r="L698" s="342"/>
      <c r="M698" s="342">
        <v>1</v>
      </c>
      <c r="N698" s="342"/>
      <c r="O698" s="342">
        <v>1</v>
      </c>
      <c r="P698" s="343">
        <v>2886.4</v>
      </c>
      <c r="Q698" s="344">
        <v>1</v>
      </c>
    </row>
    <row r="699" spans="1:17" s="7" customFormat="1" ht="13" x14ac:dyDescent="0.2">
      <c r="A699" s="340">
        <v>692</v>
      </c>
      <c r="B699" s="640" t="s">
        <v>8714</v>
      </c>
      <c r="C699" s="230" t="s">
        <v>2089</v>
      </c>
      <c r="D699" s="230" t="s">
        <v>14446</v>
      </c>
      <c r="E699" s="341" t="s">
        <v>1685</v>
      </c>
      <c r="F699" s="230" t="s">
        <v>4367</v>
      </c>
      <c r="G699" s="342">
        <v>1</v>
      </c>
      <c r="H699" s="342">
        <v>1</v>
      </c>
      <c r="I699" s="342">
        <v>1</v>
      </c>
      <c r="J699" s="342"/>
      <c r="K699" s="342"/>
      <c r="L699" s="342"/>
      <c r="M699" s="342">
        <v>1</v>
      </c>
      <c r="N699" s="342"/>
      <c r="O699" s="342">
        <v>1</v>
      </c>
      <c r="P699" s="343">
        <v>68</v>
      </c>
      <c r="Q699" s="344">
        <v>1</v>
      </c>
    </row>
    <row r="700" spans="1:17" s="7" customFormat="1" ht="13" x14ac:dyDescent="0.2">
      <c r="A700" s="340">
        <v>693</v>
      </c>
      <c r="B700" s="640" t="s">
        <v>8715</v>
      </c>
      <c r="C700" s="230" t="s">
        <v>2089</v>
      </c>
      <c r="D700" s="230" t="s">
        <v>14447</v>
      </c>
      <c r="E700" s="341" t="s">
        <v>1685</v>
      </c>
      <c r="F700" s="230" t="s">
        <v>4367</v>
      </c>
      <c r="G700" s="342">
        <v>1</v>
      </c>
      <c r="H700" s="342">
        <v>1</v>
      </c>
      <c r="I700" s="342">
        <v>1</v>
      </c>
      <c r="J700" s="342">
        <v>1</v>
      </c>
      <c r="K700" s="342">
        <v>1</v>
      </c>
      <c r="L700" s="342"/>
      <c r="M700" s="342">
        <v>1</v>
      </c>
      <c r="N700" s="342"/>
      <c r="O700" s="342">
        <v>1</v>
      </c>
      <c r="P700" s="343">
        <v>2409.4</v>
      </c>
      <c r="Q700" s="344">
        <v>1</v>
      </c>
    </row>
    <row r="701" spans="1:17" s="7" customFormat="1" ht="13" x14ac:dyDescent="0.2">
      <c r="A701" s="340">
        <v>694</v>
      </c>
      <c r="B701" s="640" t="s">
        <v>13225</v>
      </c>
      <c r="C701" s="230" t="s">
        <v>2089</v>
      </c>
      <c r="D701" s="230" t="s">
        <v>14448</v>
      </c>
      <c r="E701" s="341" t="s">
        <v>1685</v>
      </c>
      <c r="F701" s="230" t="s">
        <v>4367</v>
      </c>
      <c r="G701" s="342">
        <v>1</v>
      </c>
      <c r="H701" s="342">
        <v>1</v>
      </c>
      <c r="I701" s="342"/>
      <c r="J701" s="342"/>
      <c r="K701" s="342">
        <v>1</v>
      </c>
      <c r="L701" s="342"/>
      <c r="M701" s="342">
        <v>1</v>
      </c>
      <c r="N701" s="342"/>
      <c r="O701" s="342">
        <v>1</v>
      </c>
      <c r="P701" s="343">
        <v>109</v>
      </c>
      <c r="Q701" s="344">
        <v>1</v>
      </c>
    </row>
    <row r="702" spans="1:17" s="7" customFormat="1" ht="13" x14ac:dyDescent="0.2">
      <c r="A702" s="340">
        <v>695</v>
      </c>
      <c r="B702" s="640" t="s">
        <v>13226</v>
      </c>
      <c r="C702" s="230" t="s">
        <v>2089</v>
      </c>
      <c r="D702" s="230" t="s">
        <v>14449</v>
      </c>
      <c r="E702" s="341" t="s">
        <v>1685</v>
      </c>
      <c r="F702" s="230" t="s">
        <v>4367</v>
      </c>
      <c r="G702" s="342">
        <v>1</v>
      </c>
      <c r="H702" s="342">
        <v>1</v>
      </c>
      <c r="I702" s="342">
        <v>1</v>
      </c>
      <c r="J702" s="342">
        <v>1</v>
      </c>
      <c r="K702" s="342">
        <v>1</v>
      </c>
      <c r="L702" s="342"/>
      <c r="M702" s="342">
        <v>1</v>
      </c>
      <c r="N702" s="342"/>
      <c r="O702" s="342">
        <v>1</v>
      </c>
      <c r="P702" s="343">
        <v>4546.6000000000004</v>
      </c>
      <c r="Q702" s="344">
        <v>1</v>
      </c>
    </row>
    <row r="703" spans="1:17" s="7" customFormat="1" ht="13" x14ac:dyDescent="0.2">
      <c r="A703" s="340">
        <v>696</v>
      </c>
      <c r="B703" s="640" t="s">
        <v>8716</v>
      </c>
      <c r="C703" s="230" t="s">
        <v>2089</v>
      </c>
      <c r="D703" s="230" t="s">
        <v>14450</v>
      </c>
      <c r="E703" s="341" t="s">
        <v>1685</v>
      </c>
      <c r="F703" s="230" t="s">
        <v>4367</v>
      </c>
      <c r="G703" s="342">
        <v>1</v>
      </c>
      <c r="H703" s="342">
        <v>1</v>
      </c>
      <c r="I703" s="342">
        <v>1</v>
      </c>
      <c r="J703" s="342"/>
      <c r="K703" s="342"/>
      <c r="L703" s="342"/>
      <c r="M703" s="342">
        <v>1</v>
      </c>
      <c r="N703" s="342"/>
      <c r="O703" s="342">
        <v>1</v>
      </c>
      <c r="P703" s="343">
        <v>362</v>
      </c>
      <c r="Q703" s="344">
        <v>1</v>
      </c>
    </row>
    <row r="704" spans="1:17" s="7" customFormat="1" ht="13" x14ac:dyDescent="0.2">
      <c r="A704" s="340">
        <v>697</v>
      </c>
      <c r="B704" s="640" t="s">
        <v>8337</v>
      </c>
      <c r="C704" s="230" t="s">
        <v>2089</v>
      </c>
      <c r="D704" s="230" t="s">
        <v>14451</v>
      </c>
      <c r="E704" s="341" t="s">
        <v>1685</v>
      </c>
      <c r="F704" s="230" t="s">
        <v>4367</v>
      </c>
      <c r="G704" s="342">
        <v>1</v>
      </c>
      <c r="H704" s="342">
        <v>1</v>
      </c>
      <c r="I704" s="342">
        <v>1</v>
      </c>
      <c r="J704" s="342"/>
      <c r="K704" s="342">
        <v>1</v>
      </c>
      <c r="L704" s="342"/>
      <c r="M704" s="342">
        <v>1</v>
      </c>
      <c r="N704" s="342"/>
      <c r="O704" s="342">
        <v>1</v>
      </c>
      <c r="P704" s="343">
        <v>8116</v>
      </c>
      <c r="Q704" s="344">
        <v>1</v>
      </c>
    </row>
    <row r="705" spans="1:17" s="7" customFormat="1" ht="13" x14ac:dyDescent="0.2">
      <c r="A705" s="340">
        <v>698</v>
      </c>
      <c r="B705" s="640" t="s">
        <v>2138</v>
      </c>
      <c r="C705" s="230" t="s">
        <v>2089</v>
      </c>
      <c r="D705" s="230" t="s">
        <v>14452</v>
      </c>
      <c r="E705" s="341" t="s">
        <v>1685</v>
      </c>
      <c r="F705" s="230" t="s">
        <v>4367</v>
      </c>
      <c r="G705" s="342">
        <v>1</v>
      </c>
      <c r="H705" s="342">
        <v>1</v>
      </c>
      <c r="I705" s="342">
        <v>1</v>
      </c>
      <c r="J705" s="342">
        <v>1</v>
      </c>
      <c r="K705" s="342">
        <v>1</v>
      </c>
      <c r="L705" s="342"/>
      <c r="M705" s="342">
        <v>1</v>
      </c>
      <c r="N705" s="342"/>
      <c r="O705" s="342">
        <v>1</v>
      </c>
      <c r="P705" s="343">
        <v>2770</v>
      </c>
      <c r="Q705" s="344">
        <v>1</v>
      </c>
    </row>
    <row r="706" spans="1:17" s="7" customFormat="1" ht="13" x14ac:dyDescent="0.2">
      <c r="A706" s="340">
        <v>699</v>
      </c>
      <c r="B706" s="640" t="s">
        <v>8717</v>
      </c>
      <c r="C706" s="230" t="s">
        <v>2089</v>
      </c>
      <c r="D706" s="230" t="s">
        <v>14453</v>
      </c>
      <c r="E706" s="341" t="s">
        <v>1685</v>
      </c>
      <c r="F706" s="230" t="s">
        <v>4367</v>
      </c>
      <c r="G706" s="342">
        <v>1</v>
      </c>
      <c r="H706" s="342">
        <v>1</v>
      </c>
      <c r="I706" s="342">
        <v>1</v>
      </c>
      <c r="J706" s="342"/>
      <c r="K706" s="342">
        <v>1</v>
      </c>
      <c r="L706" s="342"/>
      <c r="M706" s="342">
        <v>1</v>
      </c>
      <c r="N706" s="342"/>
      <c r="O706" s="342">
        <v>1</v>
      </c>
      <c r="P706" s="343">
        <v>80</v>
      </c>
      <c r="Q706" s="344">
        <v>1</v>
      </c>
    </row>
    <row r="707" spans="1:17" s="7" customFormat="1" ht="13" x14ac:dyDescent="0.2">
      <c r="A707" s="340">
        <v>700</v>
      </c>
      <c r="B707" s="640" t="s">
        <v>8718</v>
      </c>
      <c r="C707" s="230" t="s">
        <v>2089</v>
      </c>
      <c r="D707" s="230" t="s">
        <v>14454</v>
      </c>
      <c r="E707" s="341" t="s">
        <v>1685</v>
      </c>
      <c r="F707" s="230" t="s">
        <v>4367</v>
      </c>
      <c r="G707" s="342">
        <v>1</v>
      </c>
      <c r="H707" s="342">
        <v>1</v>
      </c>
      <c r="I707" s="342">
        <v>1</v>
      </c>
      <c r="J707" s="342">
        <v>1</v>
      </c>
      <c r="K707" s="342">
        <v>1</v>
      </c>
      <c r="L707" s="342"/>
      <c r="M707" s="342">
        <v>1</v>
      </c>
      <c r="N707" s="342"/>
      <c r="O707" s="342">
        <v>1</v>
      </c>
      <c r="P707" s="343">
        <v>3699</v>
      </c>
      <c r="Q707" s="344">
        <v>1</v>
      </c>
    </row>
    <row r="708" spans="1:17" s="7" customFormat="1" ht="13" x14ac:dyDescent="0.2">
      <c r="A708" s="340">
        <v>701</v>
      </c>
      <c r="B708" s="640" t="s">
        <v>8719</v>
      </c>
      <c r="C708" s="230" t="s">
        <v>2089</v>
      </c>
      <c r="D708" s="230" t="s">
        <v>14455</v>
      </c>
      <c r="E708" s="341" t="s">
        <v>1685</v>
      </c>
      <c r="F708" s="230" t="s">
        <v>4367</v>
      </c>
      <c r="G708" s="342">
        <v>1</v>
      </c>
      <c r="H708" s="342">
        <v>1</v>
      </c>
      <c r="I708" s="342">
        <v>1</v>
      </c>
      <c r="J708" s="342">
        <v>1</v>
      </c>
      <c r="K708" s="342">
        <v>1</v>
      </c>
      <c r="L708" s="342"/>
      <c r="M708" s="342">
        <v>1</v>
      </c>
      <c r="N708" s="342"/>
      <c r="O708" s="342">
        <v>1</v>
      </c>
      <c r="P708" s="343">
        <v>4724.2</v>
      </c>
      <c r="Q708" s="344">
        <v>1</v>
      </c>
    </row>
    <row r="709" spans="1:17" s="7" customFormat="1" ht="13" x14ac:dyDescent="0.2">
      <c r="A709" s="340">
        <v>702</v>
      </c>
      <c r="B709" s="640" t="s">
        <v>8720</v>
      </c>
      <c r="C709" s="230" t="s">
        <v>2089</v>
      </c>
      <c r="D709" s="230" t="s">
        <v>14456</v>
      </c>
      <c r="E709" s="341" t="s">
        <v>1685</v>
      </c>
      <c r="F709" s="230" t="s">
        <v>4367</v>
      </c>
      <c r="G709" s="342">
        <v>1</v>
      </c>
      <c r="H709" s="342">
        <v>1</v>
      </c>
      <c r="I709" s="342">
        <v>1</v>
      </c>
      <c r="J709" s="342"/>
      <c r="K709" s="342">
        <v>1</v>
      </c>
      <c r="L709" s="342"/>
      <c r="M709" s="342">
        <v>1</v>
      </c>
      <c r="N709" s="342"/>
      <c r="O709" s="342">
        <v>1</v>
      </c>
      <c r="P709" s="343">
        <v>74</v>
      </c>
      <c r="Q709" s="344">
        <v>1</v>
      </c>
    </row>
    <row r="710" spans="1:17" s="7" customFormat="1" ht="13" x14ac:dyDescent="0.2">
      <c r="A710" s="340">
        <v>703</v>
      </c>
      <c r="B710" s="640" t="s">
        <v>8721</v>
      </c>
      <c r="C710" s="230" t="s">
        <v>2089</v>
      </c>
      <c r="D710" s="230" t="s">
        <v>14457</v>
      </c>
      <c r="E710" s="341" t="s">
        <v>1685</v>
      </c>
      <c r="F710" s="230" t="s">
        <v>4367</v>
      </c>
      <c r="G710" s="342">
        <v>1</v>
      </c>
      <c r="H710" s="342">
        <v>1</v>
      </c>
      <c r="I710" s="342">
        <v>1</v>
      </c>
      <c r="J710" s="342">
        <v>1</v>
      </c>
      <c r="K710" s="342">
        <v>1</v>
      </c>
      <c r="L710" s="342"/>
      <c r="M710" s="342">
        <v>1</v>
      </c>
      <c r="N710" s="342"/>
      <c r="O710" s="342">
        <v>1</v>
      </c>
      <c r="P710" s="343">
        <v>2972</v>
      </c>
      <c r="Q710" s="344">
        <v>1</v>
      </c>
    </row>
    <row r="711" spans="1:17" s="7" customFormat="1" ht="13" x14ac:dyDescent="0.2">
      <c r="A711" s="340">
        <v>704</v>
      </c>
      <c r="B711" s="640" t="s">
        <v>4448</v>
      </c>
      <c r="C711" s="230" t="s">
        <v>2089</v>
      </c>
      <c r="D711" s="230" t="s">
        <v>14458</v>
      </c>
      <c r="E711" s="341" t="s">
        <v>1685</v>
      </c>
      <c r="F711" s="230" t="s">
        <v>4367</v>
      </c>
      <c r="G711" s="342">
        <v>1</v>
      </c>
      <c r="H711" s="342">
        <v>1</v>
      </c>
      <c r="I711" s="342">
        <v>1</v>
      </c>
      <c r="J711" s="342"/>
      <c r="K711" s="342"/>
      <c r="L711" s="342"/>
      <c r="M711" s="342">
        <v>1</v>
      </c>
      <c r="N711" s="342"/>
      <c r="O711" s="342">
        <v>1</v>
      </c>
      <c r="P711" s="343">
        <v>1921</v>
      </c>
      <c r="Q711" s="344">
        <v>1</v>
      </c>
    </row>
    <row r="712" spans="1:17" s="7" customFormat="1" ht="13" x14ac:dyDescent="0.2">
      <c r="A712" s="340">
        <v>705</v>
      </c>
      <c r="B712" s="640" t="s">
        <v>8722</v>
      </c>
      <c r="C712" s="230" t="s">
        <v>2089</v>
      </c>
      <c r="D712" s="230" t="s">
        <v>14459</v>
      </c>
      <c r="E712" s="341" t="s">
        <v>1685</v>
      </c>
      <c r="F712" s="230" t="s">
        <v>4367</v>
      </c>
      <c r="G712" s="342">
        <v>1</v>
      </c>
      <c r="H712" s="342">
        <v>1</v>
      </c>
      <c r="I712" s="342"/>
      <c r="J712" s="342"/>
      <c r="K712" s="342">
        <v>1</v>
      </c>
      <c r="L712" s="342"/>
      <c r="M712" s="342">
        <v>1</v>
      </c>
      <c r="N712" s="342"/>
      <c r="O712" s="342">
        <v>1</v>
      </c>
      <c r="P712" s="343">
        <v>99</v>
      </c>
      <c r="Q712" s="344">
        <v>1</v>
      </c>
    </row>
    <row r="713" spans="1:17" s="7" customFormat="1" ht="13" x14ac:dyDescent="0.2">
      <c r="A713" s="340">
        <v>706</v>
      </c>
      <c r="B713" s="640" t="s">
        <v>8723</v>
      </c>
      <c r="C713" s="230" t="s">
        <v>2089</v>
      </c>
      <c r="D713" s="230" t="s">
        <v>14460</v>
      </c>
      <c r="E713" s="341" t="s">
        <v>1685</v>
      </c>
      <c r="F713" s="230" t="s">
        <v>4367</v>
      </c>
      <c r="G713" s="342">
        <v>1</v>
      </c>
      <c r="H713" s="342">
        <v>1</v>
      </c>
      <c r="I713" s="342">
        <v>1</v>
      </c>
      <c r="J713" s="342">
        <v>1</v>
      </c>
      <c r="K713" s="342">
        <v>1</v>
      </c>
      <c r="L713" s="342"/>
      <c r="M713" s="342">
        <v>1</v>
      </c>
      <c r="N713" s="342"/>
      <c r="O713" s="342">
        <v>1</v>
      </c>
      <c r="P713" s="343">
        <v>2805</v>
      </c>
      <c r="Q713" s="344">
        <v>1</v>
      </c>
    </row>
    <row r="714" spans="1:17" s="7" customFormat="1" ht="13" x14ac:dyDescent="0.2">
      <c r="A714" s="340">
        <v>707</v>
      </c>
      <c r="B714" s="640" t="s">
        <v>8724</v>
      </c>
      <c r="C714" s="230" t="s">
        <v>2089</v>
      </c>
      <c r="D714" s="230" t="s">
        <v>14461</v>
      </c>
      <c r="E714" s="341" t="s">
        <v>1685</v>
      </c>
      <c r="F714" s="230" t="s">
        <v>4367</v>
      </c>
      <c r="G714" s="342">
        <v>1</v>
      </c>
      <c r="H714" s="342">
        <v>1</v>
      </c>
      <c r="I714" s="342">
        <v>1</v>
      </c>
      <c r="J714" s="342">
        <v>1</v>
      </c>
      <c r="K714" s="342">
        <v>1</v>
      </c>
      <c r="L714" s="342"/>
      <c r="M714" s="342">
        <v>1</v>
      </c>
      <c r="N714" s="342"/>
      <c r="O714" s="342">
        <v>1</v>
      </c>
      <c r="P714" s="343">
        <v>4223.8</v>
      </c>
      <c r="Q714" s="344">
        <v>1</v>
      </c>
    </row>
    <row r="715" spans="1:17" s="7" customFormat="1" ht="13" x14ac:dyDescent="0.2">
      <c r="A715" s="340">
        <v>708</v>
      </c>
      <c r="B715" s="640" t="s">
        <v>8725</v>
      </c>
      <c r="C715" s="230" t="s">
        <v>2089</v>
      </c>
      <c r="D715" s="230" t="s">
        <v>14462</v>
      </c>
      <c r="E715" s="341" t="s">
        <v>1685</v>
      </c>
      <c r="F715" s="230" t="s">
        <v>4367</v>
      </c>
      <c r="G715" s="342">
        <v>1</v>
      </c>
      <c r="H715" s="342">
        <v>1</v>
      </c>
      <c r="I715" s="342"/>
      <c r="J715" s="342"/>
      <c r="K715" s="342">
        <v>1</v>
      </c>
      <c r="L715" s="342"/>
      <c r="M715" s="342">
        <v>1</v>
      </c>
      <c r="N715" s="342"/>
      <c r="O715" s="342">
        <v>1</v>
      </c>
      <c r="P715" s="343">
        <v>83</v>
      </c>
      <c r="Q715" s="344">
        <v>1</v>
      </c>
    </row>
    <row r="716" spans="1:17" s="7" customFormat="1" ht="13" x14ac:dyDescent="0.2">
      <c r="A716" s="340">
        <v>709</v>
      </c>
      <c r="B716" s="640" t="s">
        <v>6983</v>
      </c>
      <c r="C716" s="230" t="s">
        <v>2089</v>
      </c>
      <c r="D716" s="230" t="s">
        <v>14463</v>
      </c>
      <c r="E716" s="341" t="s">
        <v>1685</v>
      </c>
      <c r="F716" s="230" t="s">
        <v>4367</v>
      </c>
      <c r="G716" s="342"/>
      <c r="H716" s="342"/>
      <c r="I716" s="342"/>
      <c r="J716" s="342"/>
      <c r="K716" s="342">
        <v>1</v>
      </c>
      <c r="L716" s="342"/>
      <c r="M716" s="342"/>
      <c r="N716" s="342"/>
      <c r="O716" s="342">
        <v>1</v>
      </c>
      <c r="P716" s="343">
        <v>315</v>
      </c>
      <c r="Q716" s="344">
        <v>1</v>
      </c>
    </row>
    <row r="717" spans="1:17" s="7" customFormat="1" ht="13" x14ac:dyDescent="0.2">
      <c r="A717" s="340">
        <v>710</v>
      </c>
      <c r="B717" s="640" t="s">
        <v>8726</v>
      </c>
      <c r="C717" s="230" t="s">
        <v>2089</v>
      </c>
      <c r="D717" s="230" t="s">
        <v>14464</v>
      </c>
      <c r="E717" s="341" t="s">
        <v>1685</v>
      </c>
      <c r="F717" s="230" t="s">
        <v>4367</v>
      </c>
      <c r="G717" s="342">
        <v>1</v>
      </c>
      <c r="H717" s="342">
        <v>1</v>
      </c>
      <c r="I717" s="342">
        <v>1</v>
      </c>
      <c r="J717" s="342"/>
      <c r="K717" s="342">
        <v>1</v>
      </c>
      <c r="L717" s="342"/>
      <c r="M717" s="342">
        <v>1</v>
      </c>
      <c r="N717" s="342"/>
      <c r="O717" s="342">
        <v>1</v>
      </c>
      <c r="P717" s="343">
        <v>1112.75</v>
      </c>
      <c r="Q717" s="344">
        <v>1</v>
      </c>
    </row>
    <row r="718" spans="1:17" s="7" customFormat="1" ht="13" x14ac:dyDescent="0.2">
      <c r="A718" s="340">
        <v>711</v>
      </c>
      <c r="B718" s="640" t="s">
        <v>8338</v>
      </c>
      <c r="C718" s="230" t="s">
        <v>2089</v>
      </c>
      <c r="D718" s="230" t="s">
        <v>14465</v>
      </c>
      <c r="E718" s="341" t="s">
        <v>1685</v>
      </c>
      <c r="F718" s="230" t="s">
        <v>4367</v>
      </c>
      <c r="G718" s="342">
        <v>1</v>
      </c>
      <c r="H718" s="342">
        <v>1</v>
      </c>
      <c r="I718" s="342">
        <v>1</v>
      </c>
      <c r="J718" s="342"/>
      <c r="K718" s="342">
        <v>1</v>
      </c>
      <c r="L718" s="342"/>
      <c r="M718" s="342">
        <v>1</v>
      </c>
      <c r="N718" s="342"/>
      <c r="O718" s="342">
        <v>1</v>
      </c>
      <c r="P718" s="343">
        <v>97.75</v>
      </c>
      <c r="Q718" s="344">
        <v>1</v>
      </c>
    </row>
    <row r="719" spans="1:17" s="7" customFormat="1" ht="13" x14ac:dyDescent="0.2">
      <c r="A719" s="340">
        <v>712</v>
      </c>
      <c r="B719" s="640" t="s">
        <v>13227</v>
      </c>
      <c r="C719" s="230" t="s">
        <v>2089</v>
      </c>
      <c r="D719" s="230" t="s">
        <v>14466</v>
      </c>
      <c r="E719" s="341" t="s">
        <v>1685</v>
      </c>
      <c r="F719" s="230" t="s">
        <v>4367</v>
      </c>
      <c r="G719" s="342">
        <v>1</v>
      </c>
      <c r="H719" s="342">
        <v>1</v>
      </c>
      <c r="I719" s="342">
        <v>1</v>
      </c>
      <c r="J719" s="342"/>
      <c r="K719" s="342">
        <v>1</v>
      </c>
      <c r="L719" s="342"/>
      <c r="M719" s="342">
        <v>1</v>
      </c>
      <c r="N719" s="342"/>
      <c r="O719" s="342">
        <v>1</v>
      </c>
      <c r="P719" s="343">
        <v>1632</v>
      </c>
      <c r="Q719" s="344">
        <v>1</v>
      </c>
    </row>
    <row r="720" spans="1:17" s="7" customFormat="1" ht="13" x14ac:dyDescent="0.2">
      <c r="A720" s="340">
        <v>713</v>
      </c>
      <c r="B720" s="640" t="s">
        <v>8727</v>
      </c>
      <c r="C720" s="230" t="s">
        <v>2089</v>
      </c>
      <c r="D720" s="230" t="s">
        <v>14467</v>
      </c>
      <c r="E720" s="341" t="s">
        <v>1685</v>
      </c>
      <c r="F720" s="230" t="s">
        <v>4367</v>
      </c>
      <c r="G720" s="342">
        <v>1</v>
      </c>
      <c r="H720" s="342">
        <v>1</v>
      </c>
      <c r="I720" s="342"/>
      <c r="J720" s="342">
        <v>1</v>
      </c>
      <c r="K720" s="342"/>
      <c r="L720" s="342"/>
      <c r="M720" s="342">
        <v>1</v>
      </c>
      <c r="N720" s="342"/>
      <c r="O720" s="342">
        <v>1</v>
      </c>
      <c r="P720" s="343">
        <v>4200</v>
      </c>
      <c r="Q720" s="344">
        <v>1</v>
      </c>
    </row>
    <row r="721" spans="1:17" s="7" customFormat="1" ht="13" x14ac:dyDescent="0.2">
      <c r="A721" s="340">
        <v>714</v>
      </c>
      <c r="B721" s="640" t="s">
        <v>8728</v>
      </c>
      <c r="C721" s="230" t="s">
        <v>2089</v>
      </c>
      <c r="D721" s="230" t="s">
        <v>14468</v>
      </c>
      <c r="E721" s="341" t="s">
        <v>1685</v>
      </c>
      <c r="F721" s="230" t="s">
        <v>4367</v>
      </c>
      <c r="G721" s="342">
        <v>1</v>
      </c>
      <c r="H721" s="342">
        <v>1</v>
      </c>
      <c r="I721" s="342"/>
      <c r="J721" s="342">
        <v>1</v>
      </c>
      <c r="K721" s="342"/>
      <c r="L721" s="342"/>
      <c r="M721" s="342">
        <v>1</v>
      </c>
      <c r="N721" s="342"/>
      <c r="O721" s="342">
        <v>1</v>
      </c>
      <c r="P721" s="343">
        <v>6308.75</v>
      </c>
      <c r="Q721" s="344">
        <v>1</v>
      </c>
    </row>
    <row r="722" spans="1:17" s="7" customFormat="1" ht="13" x14ac:dyDescent="0.2">
      <c r="A722" s="340">
        <v>715</v>
      </c>
      <c r="B722" s="640" t="s">
        <v>8729</v>
      </c>
      <c r="C722" s="230" t="s">
        <v>2089</v>
      </c>
      <c r="D722" s="230" t="s">
        <v>14469</v>
      </c>
      <c r="E722" s="341" t="s">
        <v>1685</v>
      </c>
      <c r="F722" s="230" t="s">
        <v>4367</v>
      </c>
      <c r="G722" s="342">
        <v>1</v>
      </c>
      <c r="H722" s="342">
        <v>1</v>
      </c>
      <c r="I722" s="342"/>
      <c r="J722" s="342"/>
      <c r="K722" s="342"/>
      <c r="L722" s="342"/>
      <c r="M722" s="342">
        <v>1</v>
      </c>
      <c r="N722" s="342"/>
      <c r="O722" s="342">
        <v>1</v>
      </c>
      <c r="P722" s="343">
        <v>124</v>
      </c>
      <c r="Q722" s="344">
        <v>1</v>
      </c>
    </row>
    <row r="723" spans="1:17" s="7" customFormat="1" ht="13" x14ac:dyDescent="0.2">
      <c r="A723" s="340">
        <v>716</v>
      </c>
      <c r="B723" s="640" t="s">
        <v>8730</v>
      </c>
      <c r="C723" s="230" t="s">
        <v>2089</v>
      </c>
      <c r="D723" s="230" t="s">
        <v>14470</v>
      </c>
      <c r="E723" s="341" t="s">
        <v>1685</v>
      </c>
      <c r="F723" s="230" t="s">
        <v>4367</v>
      </c>
      <c r="G723" s="342">
        <v>1</v>
      </c>
      <c r="H723" s="342">
        <v>1</v>
      </c>
      <c r="I723" s="342"/>
      <c r="J723" s="342">
        <v>1</v>
      </c>
      <c r="K723" s="342"/>
      <c r="L723" s="342"/>
      <c r="M723" s="342">
        <v>1</v>
      </c>
      <c r="N723" s="342"/>
      <c r="O723" s="342">
        <v>1</v>
      </c>
      <c r="P723" s="343">
        <v>4604</v>
      </c>
      <c r="Q723" s="344">
        <v>1</v>
      </c>
    </row>
    <row r="724" spans="1:17" s="7" customFormat="1" ht="13" x14ac:dyDescent="0.2">
      <c r="A724" s="340">
        <v>717</v>
      </c>
      <c r="B724" s="640" t="s">
        <v>8731</v>
      </c>
      <c r="C724" s="230" t="s">
        <v>2089</v>
      </c>
      <c r="D724" s="230" t="s">
        <v>14471</v>
      </c>
      <c r="E724" s="341" t="s">
        <v>1685</v>
      </c>
      <c r="F724" s="230" t="s">
        <v>4367</v>
      </c>
      <c r="G724" s="342">
        <v>1</v>
      </c>
      <c r="H724" s="342">
        <v>1</v>
      </c>
      <c r="I724" s="342"/>
      <c r="J724" s="342"/>
      <c r="K724" s="342"/>
      <c r="L724" s="342"/>
      <c r="M724" s="342">
        <v>1</v>
      </c>
      <c r="N724" s="342"/>
      <c r="O724" s="342">
        <v>1</v>
      </c>
      <c r="P724" s="343">
        <v>157</v>
      </c>
      <c r="Q724" s="344">
        <v>1</v>
      </c>
    </row>
    <row r="725" spans="1:17" s="7" customFormat="1" ht="13" x14ac:dyDescent="0.2">
      <c r="A725" s="340">
        <v>718</v>
      </c>
      <c r="B725" s="640" t="s">
        <v>8732</v>
      </c>
      <c r="C725" s="230" t="s">
        <v>2089</v>
      </c>
      <c r="D725" s="230" t="s">
        <v>14472</v>
      </c>
      <c r="E725" s="341" t="s">
        <v>1685</v>
      </c>
      <c r="F725" s="230" t="s">
        <v>4367</v>
      </c>
      <c r="G725" s="342">
        <v>1</v>
      </c>
      <c r="H725" s="342">
        <v>1</v>
      </c>
      <c r="I725" s="342"/>
      <c r="J725" s="342">
        <v>1</v>
      </c>
      <c r="K725" s="342"/>
      <c r="L725" s="342"/>
      <c r="M725" s="342">
        <v>1</v>
      </c>
      <c r="N725" s="342"/>
      <c r="O725" s="342">
        <v>1</v>
      </c>
      <c r="P725" s="343">
        <v>3995.5</v>
      </c>
      <c r="Q725" s="344">
        <v>1</v>
      </c>
    </row>
    <row r="726" spans="1:17" s="7" customFormat="1" ht="13" x14ac:dyDescent="0.2">
      <c r="A726" s="340">
        <v>719</v>
      </c>
      <c r="B726" s="640" t="s">
        <v>8733</v>
      </c>
      <c r="C726" s="230" t="s">
        <v>2089</v>
      </c>
      <c r="D726" s="230" t="s">
        <v>14473</v>
      </c>
      <c r="E726" s="341" t="s">
        <v>1685</v>
      </c>
      <c r="F726" s="230" t="s">
        <v>4367</v>
      </c>
      <c r="G726" s="342">
        <v>1</v>
      </c>
      <c r="H726" s="342">
        <v>1</v>
      </c>
      <c r="I726" s="342"/>
      <c r="J726" s="342"/>
      <c r="K726" s="342"/>
      <c r="L726" s="342"/>
      <c r="M726" s="342">
        <v>1</v>
      </c>
      <c r="N726" s="342"/>
      <c r="O726" s="342">
        <v>1</v>
      </c>
      <c r="P726" s="343">
        <v>156</v>
      </c>
      <c r="Q726" s="344">
        <v>1</v>
      </c>
    </row>
    <row r="727" spans="1:17" s="7" customFormat="1" ht="13" x14ac:dyDescent="0.2">
      <c r="A727" s="340">
        <v>720</v>
      </c>
      <c r="B727" s="640" t="s">
        <v>8734</v>
      </c>
      <c r="C727" s="230" t="s">
        <v>2089</v>
      </c>
      <c r="D727" s="230" t="s">
        <v>14474</v>
      </c>
      <c r="E727" s="341" t="s">
        <v>1685</v>
      </c>
      <c r="F727" s="230" t="s">
        <v>4367</v>
      </c>
      <c r="G727" s="342">
        <v>1</v>
      </c>
      <c r="H727" s="342">
        <v>1</v>
      </c>
      <c r="I727" s="342"/>
      <c r="J727" s="342">
        <v>1</v>
      </c>
      <c r="K727" s="342"/>
      <c r="L727" s="342"/>
      <c r="M727" s="342">
        <v>1</v>
      </c>
      <c r="N727" s="342"/>
      <c r="O727" s="342">
        <v>1</v>
      </c>
      <c r="P727" s="343">
        <v>4812.25</v>
      </c>
      <c r="Q727" s="344">
        <v>1</v>
      </c>
    </row>
    <row r="728" spans="1:17" s="7" customFormat="1" ht="13" x14ac:dyDescent="0.2">
      <c r="A728" s="340">
        <v>721</v>
      </c>
      <c r="B728" s="640" t="s">
        <v>8735</v>
      </c>
      <c r="C728" s="230" t="s">
        <v>2089</v>
      </c>
      <c r="D728" s="230" t="s">
        <v>14475</v>
      </c>
      <c r="E728" s="341" t="s">
        <v>1685</v>
      </c>
      <c r="F728" s="230" t="s">
        <v>4367</v>
      </c>
      <c r="G728" s="342">
        <v>1</v>
      </c>
      <c r="H728" s="342">
        <v>1</v>
      </c>
      <c r="I728" s="342"/>
      <c r="J728" s="342">
        <v>1</v>
      </c>
      <c r="K728" s="342"/>
      <c r="L728" s="342"/>
      <c r="M728" s="342">
        <v>1</v>
      </c>
      <c r="N728" s="342"/>
      <c r="O728" s="342">
        <v>1</v>
      </c>
      <c r="P728" s="343">
        <v>4891</v>
      </c>
      <c r="Q728" s="344">
        <v>1</v>
      </c>
    </row>
    <row r="729" spans="1:17" s="7" customFormat="1" ht="13" x14ac:dyDescent="0.2">
      <c r="A729" s="340">
        <v>722</v>
      </c>
      <c r="B729" s="640" t="s">
        <v>8736</v>
      </c>
      <c r="C729" s="230" t="s">
        <v>2089</v>
      </c>
      <c r="D729" s="230" t="s">
        <v>14476</v>
      </c>
      <c r="E729" s="341" t="s">
        <v>1685</v>
      </c>
      <c r="F729" s="230" t="s">
        <v>4367</v>
      </c>
      <c r="G729" s="342">
        <v>1</v>
      </c>
      <c r="H729" s="342">
        <v>1</v>
      </c>
      <c r="I729" s="342"/>
      <c r="J729" s="342"/>
      <c r="K729" s="342"/>
      <c r="L729" s="342"/>
      <c r="M729" s="342">
        <v>1</v>
      </c>
      <c r="N729" s="342"/>
      <c r="O729" s="342">
        <v>1</v>
      </c>
      <c r="P729" s="343">
        <v>133</v>
      </c>
      <c r="Q729" s="344">
        <v>1</v>
      </c>
    </row>
    <row r="730" spans="1:17" s="7" customFormat="1" ht="13" x14ac:dyDescent="0.2">
      <c r="A730" s="340">
        <v>723</v>
      </c>
      <c r="B730" s="640" t="s">
        <v>8737</v>
      </c>
      <c r="C730" s="230" t="s">
        <v>2089</v>
      </c>
      <c r="D730" s="230" t="s">
        <v>14477</v>
      </c>
      <c r="E730" s="341" t="s">
        <v>1685</v>
      </c>
      <c r="F730" s="230" t="s">
        <v>4367</v>
      </c>
      <c r="G730" s="342">
        <v>1</v>
      </c>
      <c r="H730" s="342">
        <v>1</v>
      </c>
      <c r="I730" s="342"/>
      <c r="J730" s="342">
        <v>1</v>
      </c>
      <c r="K730" s="342"/>
      <c r="L730" s="342"/>
      <c r="M730" s="342">
        <v>1</v>
      </c>
      <c r="N730" s="342"/>
      <c r="O730" s="342">
        <v>1</v>
      </c>
      <c r="P730" s="343">
        <v>4025.25</v>
      </c>
      <c r="Q730" s="344">
        <v>1</v>
      </c>
    </row>
    <row r="731" spans="1:17" s="7" customFormat="1" ht="13" x14ac:dyDescent="0.2">
      <c r="A731" s="340">
        <v>724</v>
      </c>
      <c r="B731" s="640" t="s">
        <v>8738</v>
      </c>
      <c r="C731" s="230" t="s">
        <v>2089</v>
      </c>
      <c r="D731" s="230" t="s">
        <v>14478</v>
      </c>
      <c r="E731" s="341" t="s">
        <v>1685</v>
      </c>
      <c r="F731" s="230" t="s">
        <v>4367</v>
      </c>
      <c r="G731" s="342">
        <v>1</v>
      </c>
      <c r="H731" s="342">
        <v>1</v>
      </c>
      <c r="I731" s="342"/>
      <c r="J731" s="342"/>
      <c r="K731" s="342"/>
      <c r="L731" s="342"/>
      <c r="M731" s="342">
        <v>1</v>
      </c>
      <c r="N731" s="342"/>
      <c r="O731" s="342">
        <v>1</v>
      </c>
      <c r="P731" s="343">
        <v>123</v>
      </c>
      <c r="Q731" s="344">
        <v>1</v>
      </c>
    </row>
    <row r="732" spans="1:17" s="7" customFormat="1" ht="13" x14ac:dyDescent="0.2">
      <c r="A732" s="340">
        <v>725</v>
      </c>
      <c r="B732" s="640" t="s">
        <v>8739</v>
      </c>
      <c r="C732" s="230" t="s">
        <v>2089</v>
      </c>
      <c r="D732" s="230" t="s">
        <v>14479</v>
      </c>
      <c r="E732" s="341" t="s">
        <v>1685</v>
      </c>
      <c r="F732" s="230" t="s">
        <v>4367</v>
      </c>
      <c r="G732" s="342">
        <v>1</v>
      </c>
      <c r="H732" s="342">
        <v>1</v>
      </c>
      <c r="I732" s="342"/>
      <c r="J732" s="342">
        <v>1</v>
      </c>
      <c r="K732" s="342"/>
      <c r="L732" s="342"/>
      <c r="M732" s="342">
        <v>1</v>
      </c>
      <c r="N732" s="342"/>
      <c r="O732" s="342">
        <v>1</v>
      </c>
      <c r="P732" s="343">
        <v>3191.25</v>
      </c>
      <c r="Q732" s="344">
        <v>1</v>
      </c>
    </row>
    <row r="733" spans="1:17" s="7" customFormat="1" ht="13" x14ac:dyDescent="0.2">
      <c r="A733" s="340">
        <v>726</v>
      </c>
      <c r="B733" s="640" t="s">
        <v>8740</v>
      </c>
      <c r="C733" s="230" t="s">
        <v>2089</v>
      </c>
      <c r="D733" s="230" t="s">
        <v>14480</v>
      </c>
      <c r="E733" s="341" t="s">
        <v>1685</v>
      </c>
      <c r="F733" s="230" t="s">
        <v>4367</v>
      </c>
      <c r="G733" s="342">
        <v>1</v>
      </c>
      <c r="H733" s="342">
        <v>1</v>
      </c>
      <c r="I733" s="342"/>
      <c r="J733" s="342"/>
      <c r="K733" s="342"/>
      <c r="L733" s="342"/>
      <c r="M733" s="342">
        <v>1</v>
      </c>
      <c r="N733" s="342"/>
      <c r="O733" s="342">
        <v>1</v>
      </c>
      <c r="P733" s="343">
        <v>120</v>
      </c>
      <c r="Q733" s="344">
        <v>1</v>
      </c>
    </row>
    <row r="734" spans="1:17" s="7" customFormat="1" ht="13" x14ac:dyDescent="0.2">
      <c r="A734" s="340">
        <v>727</v>
      </c>
      <c r="B734" s="640" t="s">
        <v>8741</v>
      </c>
      <c r="C734" s="230" t="s">
        <v>2089</v>
      </c>
      <c r="D734" s="230" t="s">
        <v>14481</v>
      </c>
      <c r="E734" s="341" t="s">
        <v>1685</v>
      </c>
      <c r="F734" s="230" t="s">
        <v>4367</v>
      </c>
      <c r="G734" s="342">
        <v>1</v>
      </c>
      <c r="H734" s="342">
        <v>1</v>
      </c>
      <c r="I734" s="342"/>
      <c r="J734" s="342">
        <v>1</v>
      </c>
      <c r="K734" s="342"/>
      <c r="L734" s="342"/>
      <c r="M734" s="342">
        <v>1</v>
      </c>
      <c r="N734" s="342"/>
      <c r="O734" s="342">
        <v>1</v>
      </c>
      <c r="P734" s="343">
        <v>7911.75</v>
      </c>
      <c r="Q734" s="344">
        <v>1</v>
      </c>
    </row>
    <row r="735" spans="1:17" s="7" customFormat="1" ht="13" x14ac:dyDescent="0.2">
      <c r="A735" s="340">
        <v>728</v>
      </c>
      <c r="B735" s="640" t="s">
        <v>8742</v>
      </c>
      <c r="C735" s="230" t="s">
        <v>2089</v>
      </c>
      <c r="D735" s="230" t="s">
        <v>14482</v>
      </c>
      <c r="E735" s="341" t="s">
        <v>1685</v>
      </c>
      <c r="F735" s="230" t="s">
        <v>4367</v>
      </c>
      <c r="G735" s="342">
        <v>1</v>
      </c>
      <c r="H735" s="342">
        <v>1</v>
      </c>
      <c r="I735" s="342"/>
      <c r="J735" s="342">
        <v>1</v>
      </c>
      <c r="K735" s="342"/>
      <c r="L735" s="342"/>
      <c r="M735" s="342">
        <v>1</v>
      </c>
      <c r="N735" s="342"/>
      <c r="O735" s="342">
        <v>1</v>
      </c>
      <c r="P735" s="343">
        <v>8852.5</v>
      </c>
      <c r="Q735" s="344">
        <v>1</v>
      </c>
    </row>
    <row r="736" spans="1:17" s="7" customFormat="1" ht="13" x14ac:dyDescent="0.2">
      <c r="A736" s="340">
        <v>729</v>
      </c>
      <c r="B736" s="640" t="s">
        <v>8743</v>
      </c>
      <c r="C736" s="230" t="s">
        <v>2089</v>
      </c>
      <c r="D736" s="230" t="s">
        <v>14483</v>
      </c>
      <c r="E736" s="341" t="s">
        <v>1685</v>
      </c>
      <c r="F736" s="230" t="s">
        <v>4367</v>
      </c>
      <c r="G736" s="342">
        <v>1</v>
      </c>
      <c r="H736" s="342">
        <v>1</v>
      </c>
      <c r="I736" s="342"/>
      <c r="J736" s="342"/>
      <c r="K736" s="342"/>
      <c r="L736" s="342"/>
      <c r="M736" s="342">
        <v>1</v>
      </c>
      <c r="N736" s="342"/>
      <c r="O736" s="342">
        <v>1</v>
      </c>
      <c r="P736" s="343">
        <v>132</v>
      </c>
      <c r="Q736" s="344">
        <v>1</v>
      </c>
    </row>
    <row r="737" spans="1:17" s="7" customFormat="1" ht="13" x14ac:dyDescent="0.2">
      <c r="A737" s="340">
        <v>730</v>
      </c>
      <c r="B737" s="640" t="s">
        <v>8744</v>
      </c>
      <c r="C737" s="230" t="s">
        <v>2089</v>
      </c>
      <c r="D737" s="230" t="s">
        <v>14484</v>
      </c>
      <c r="E737" s="341" t="s">
        <v>1685</v>
      </c>
      <c r="F737" s="230" t="s">
        <v>4367</v>
      </c>
      <c r="G737" s="342">
        <v>1</v>
      </c>
      <c r="H737" s="342">
        <v>1</v>
      </c>
      <c r="I737" s="342"/>
      <c r="J737" s="342">
        <v>1</v>
      </c>
      <c r="K737" s="342"/>
      <c r="L737" s="342"/>
      <c r="M737" s="342">
        <v>1</v>
      </c>
      <c r="N737" s="342"/>
      <c r="O737" s="342">
        <v>1</v>
      </c>
      <c r="P737" s="343">
        <v>3611</v>
      </c>
      <c r="Q737" s="344">
        <v>1</v>
      </c>
    </row>
    <row r="738" spans="1:17" s="7" customFormat="1" ht="13" x14ac:dyDescent="0.2">
      <c r="A738" s="340">
        <v>731</v>
      </c>
      <c r="B738" s="640" t="s">
        <v>8745</v>
      </c>
      <c r="C738" s="230" t="s">
        <v>2089</v>
      </c>
      <c r="D738" s="230" t="s">
        <v>14485</v>
      </c>
      <c r="E738" s="341" t="s">
        <v>1685</v>
      </c>
      <c r="F738" s="230" t="s">
        <v>4367</v>
      </c>
      <c r="G738" s="342">
        <v>1</v>
      </c>
      <c r="H738" s="342">
        <v>1</v>
      </c>
      <c r="I738" s="342"/>
      <c r="J738" s="342"/>
      <c r="K738" s="342"/>
      <c r="L738" s="342"/>
      <c r="M738" s="342">
        <v>1</v>
      </c>
      <c r="N738" s="342"/>
      <c r="O738" s="342">
        <v>1</v>
      </c>
      <c r="P738" s="343">
        <v>130</v>
      </c>
      <c r="Q738" s="344">
        <v>1</v>
      </c>
    </row>
    <row r="739" spans="1:17" s="7" customFormat="1" ht="13" x14ac:dyDescent="0.2">
      <c r="A739" s="340">
        <v>732</v>
      </c>
      <c r="B739" s="640" t="s">
        <v>13228</v>
      </c>
      <c r="C739" s="230" t="s">
        <v>2089</v>
      </c>
      <c r="D739" s="230" t="s">
        <v>14486</v>
      </c>
      <c r="E739" s="341" t="s">
        <v>1685</v>
      </c>
      <c r="F739" s="230" t="s">
        <v>4367</v>
      </c>
      <c r="G739" s="342">
        <v>1</v>
      </c>
      <c r="H739" s="342">
        <v>1</v>
      </c>
      <c r="I739" s="342"/>
      <c r="J739" s="342"/>
      <c r="K739" s="342"/>
      <c r="L739" s="342"/>
      <c r="M739" s="342">
        <v>1</v>
      </c>
      <c r="N739" s="342"/>
      <c r="O739" s="342">
        <v>1</v>
      </c>
      <c r="P739" s="343">
        <v>2226</v>
      </c>
      <c r="Q739" s="344">
        <v>1</v>
      </c>
    </row>
    <row r="740" spans="1:17" s="7" customFormat="1" ht="13" x14ac:dyDescent="0.2">
      <c r="A740" s="340">
        <v>733</v>
      </c>
      <c r="B740" s="640" t="s">
        <v>6984</v>
      </c>
      <c r="C740" s="230" t="s">
        <v>2089</v>
      </c>
      <c r="D740" s="230" t="s">
        <v>14487</v>
      </c>
      <c r="E740" s="341" t="s">
        <v>1685</v>
      </c>
      <c r="F740" s="230" t="s">
        <v>4367</v>
      </c>
      <c r="G740" s="342">
        <v>1</v>
      </c>
      <c r="H740" s="342">
        <v>1</v>
      </c>
      <c r="I740" s="342"/>
      <c r="J740" s="342"/>
      <c r="K740" s="342"/>
      <c r="L740" s="342"/>
      <c r="M740" s="342">
        <v>1</v>
      </c>
      <c r="N740" s="342"/>
      <c r="O740" s="342">
        <v>1</v>
      </c>
      <c r="P740" s="343">
        <v>66</v>
      </c>
      <c r="Q740" s="344">
        <v>1</v>
      </c>
    </row>
    <row r="741" spans="1:17" s="7" customFormat="1" ht="13" x14ac:dyDescent="0.2">
      <c r="A741" s="340">
        <v>734</v>
      </c>
      <c r="B741" s="640" t="s">
        <v>8746</v>
      </c>
      <c r="C741" s="230" t="s">
        <v>2089</v>
      </c>
      <c r="D741" s="230" t="s">
        <v>14488</v>
      </c>
      <c r="E741" s="341" t="s">
        <v>1685</v>
      </c>
      <c r="F741" s="230" t="s">
        <v>4367</v>
      </c>
      <c r="G741" s="342">
        <v>1</v>
      </c>
      <c r="H741" s="342">
        <v>1</v>
      </c>
      <c r="I741" s="342"/>
      <c r="J741" s="342">
        <v>1</v>
      </c>
      <c r="K741" s="342"/>
      <c r="L741" s="342"/>
      <c r="M741" s="342">
        <v>1</v>
      </c>
      <c r="N741" s="342"/>
      <c r="O741" s="342">
        <v>1</v>
      </c>
      <c r="P741" s="343">
        <v>3316.5</v>
      </c>
      <c r="Q741" s="344">
        <v>1</v>
      </c>
    </row>
    <row r="742" spans="1:17" s="7" customFormat="1" ht="13" x14ac:dyDescent="0.2">
      <c r="A742" s="340">
        <v>735</v>
      </c>
      <c r="B742" s="640" t="s">
        <v>13230</v>
      </c>
      <c r="C742" s="230" t="s">
        <v>2089</v>
      </c>
      <c r="D742" s="230" t="s">
        <v>14489</v>
      </c>
      <c r="E742" s="341" t="s">
        <v>1685</v>
      </c>
      <c r="F742" s="230" t="s">
        <v>4367</v>
      </c>
      <c r="G742" s="342">
        <v>1</v>
      </c>
      <c r="H742" s="342">
        <v>1</v>
      </c>
      <c r="I742" s="342"/>
      <c r="J742" s="342"/>
      <c r="K742" s="342"/>
      <c r="L742" s="342"/>
      <c r="M742" s="342">
        <v>1</v>
      </c>
      <c r="N742" s="342"/>
      <c r="O742" s="342">
        <v>1</v>
      </c>
      <c r="P742" s="343">
        <v>241</v>
      </c>
      <c r="Q742" s="344">
        <v>1</v>
      </c>
    </row>
    <row r="743" spans="1:17" s="7" customFormat="1" ht="13" x14ac:dyDescent="0.2">
      <c r="A743" s="340">
        <v>736</v>
      </c>
      <c r="B743" s="640" t="s">
        <v>2139</v>
      </c>
      <c r="C743" s="230" t="s">
        <v>2089</v>
      </c>
      <c r="D743" s="230" t="s">
        <v>14490</v>
      </c>
      <c r="E743" s="341" t="s">
        <v>1685</v>
      </c>
      <c r="F743" s="230" t="s">
        <v>4367</v>
      </c>
      <c r="G743" s="342">
        <v>1</v>
      </c>
      <c r="H743" s="342">
        <v>1</v>
      </c>
      <c r="I743" s="342"/>
      <c r="J743" s="342"/>
      <c r="K743" s="342"/>
      <c r="L743" s="342"/>
      <c r="M743" s="342">
        <v>1</v>
      </c>
      <c r="N743" s="342"/>
      <c r="O743" s="342">
        <v>1</v>
      </c>
      <c r="P743" s="343">
        <v>160</v>
      </c>
      <c r="Q743" s="344">
        <v>1</v>
      </c>
    </row>
    <row r="744" spans="1:17" s="7" customFormat="1" ht="13" x14ac:dyDescent="0.2">
      <c r="A744" s="340">
        <v>737</v>
      </c>
      <c r="B744" s="640" t="s">
        <v>8747</v>
      </c>
      <c r="C744" s="230" t="s">
        <v>2089</v>
      </c>
      <c r="D744" s="230" t="s">
        <v>14491</v>
      </c>
      <c r="E744" s="341" t="s">
        <v>1685</v>
      </c>
      <c r="F744" s="230" t="s">
        <v>4367</v>
      </c>
      <c r="G744" s="342">
        <v>1</v>
      </c>
      <c r="H744" s="342">
        <v>1</v>
      </c>
      <c r="I744" s="342"/>
      <c r="J744" s="342">
        <v>1</v>
      </c>
      <c r="K744" s="342"/>
      <c r="L744" s="342"/>
      <c r="M744" s="342">
        <v>1</v>
      </c>
      <c r="N744" s="342"/>
      <c r="O744" s="342">
        <v>1</v>
      </c>
      <c r="P744" s="343">
        <v>5669.25</v>
      </c>
      <c r="Q744" s="344">
        <v>1</v>
      </c>
    </row>
    <row r="745" spans="1:17" s="7" customFormat="1" ht="13" x14ac:dyDescent="0.2">
      <c r="A745" s="340">
        <v>738</v>
      </c>
      <c r="B745" s="640" t="s">
        <v>8748</v>
      </c>
      <c r="C745" s="230" t="s">
        <v>2089</v>
      </c>
      <c r="D745" s="230" t="s">
        <v>14492</v>
      </c>
      <c r="E745" s="341" t="s">
        <v>1685</v>
      </c>
      <c r="F745" s="230" t="s">
        <v>4367</v>
      </c>
      <c r="G745" s="342">
        <v>1</v>
      </c>
      <c r="H745" s="342">
        <v>1</v>
      </c>
      <c r="I745" s="342"/>
      <c r="J745" s="342">
        <v>1</v>
      </c>
      <c r="K745" s="342"/>
      <c r="L745" s="342"/>
      <c r="M745" s="342">
        <v>1</v>
      </c>
      <c r="N745" s="342"/>
      <c r="O745" s="342">
        <v>1</v>
      </c>
      <c r="P745" s="343">
        <v>5672</v>
      </c>
      <c r="Q745" s="344">
        <v>1</v>
      </c>
    </row>
    <row r="746" spans="1:17" s="7" customFormat="1" ht="13" x14ac:dyDescent="0.2">
      <c r="A746" s="340">
        <v>739</v>
      </c>
      <c r="B746" s="640" t="s">
        <v>8749</v>
      </c>
      <c r="C746" s="230" t="s">
        <v>2089</v>
      </c>
      <c r="D746" s="230" t="s">
        <v>14493</v>
      </c>
      <c r="E746" s="341" t="s">
        <v>1685</v>
      </c>
      <c r="F746" s="230" t="s">
        <v>4367</v>
      </c>
      <c r="G746" s="342">
        <v>1</v>
      </c>
      <c r="H746" s="342">
        <v>1</v>
      </c>
      <c r="I746" s="342"/>
      <c r="J746" s="342"/>
      <c r="K746" s="342"/>
      <c r="L746" s="342"/>
      <c r="M746" s="342">
        <v>1</v>
      </c>
      <c r="N746" s="342"/>
      <c r="O746" s="342">
        <v>1</v>
      </c>
      <c r="P746" s="343">
        <v>1727</v>
      </c>
      <c r="Q746" s="344">
        <v>1</v>
      </c>
    </row>
    <row r="747" spans="1:17" s="7" customFormat="1" ht="13" x14ac:dyDescent="0.2">
      <c r="A747" s="340">
        <v>740</v>
      </c>
      <c r="B747" s="640" t="s">
        <v>8750</v>
      </c>
      <c r="C747" s="230" t="s">
        <v>2089</v>
      </c>
      <c r="D747" s="230" t="s">
        <v>14494</v>
      </c>
      <c r="E747" s="341" t="s">
        <v>1685</v>
      </c>
      <c r="F747" s="230" t="s">
        <v>4367</v>
      </c>
      <c r="G747" s="342">
        <v>1</v>
      </c>
      <c r="H747" s="342">
        <v>1</v>
      </c>
      <c r="I747" s="342"/>
      <c r="J747" s="342"/>
      <c r="K747" s="342"/>
      <c r="L747" s="342"/>
      <c r="M747" s="342">
        <v>1</v>
      </c>
      <c r="N747" s="342"/>
      <c r="O747" s="342">
        <v>1</v>
      </c>
      <c r="P747" s="343">
        <v>159</v>
      </c>
      <c r="Q747" s="344">
        <v>1</v>
      </c>
    </row>
    <row r="748" spans="1:17" s="7" customFormat="1" ht="13" x14ac:dyDescent="0.2">
      <c r="A748" s="340">
        <v>741</v>
      </c>
      <c r="B748" s="640" t="s">
        <v>8751</v>
      </c>
      <c r="C748" s="230" t="s">
        <v>2089</v>
      </c>
      <c r="D748" s="230" t="s">
        <v>14495</v>
      </c>
      <c r="E748" s="341" t="s">
        <v>1685</v>
      </c>
      <c r="F748" s="230" t="s">
        <v>4367</v>
      </c>
      <c r="G748" s="342"/>
      <c r="H748" s="342"/>
      <c r="I748" s="342"/>
      <c r="J748" s="342">
        <v>1</v>
      </c>
      <c r="K748" s="342"/>
      <c r="L748" s="342"/>
      <c r="M748" s="342"/>
      <c r="N748" s="342"/>
      <c r="O748" s="342">
        <v>1</v>
      </c>
      <c r="P748" s="343">
        <v>7160</v>
      </c>
      <c r="Q748" s="344">
        <v>1</v>
      </c>
    </row>
    <row r="749" spans="1:17" s="7" customFormat="1" ht="13" x14ac:dyDescent="0.2">
      <c r="A749" s="340">
        <v>742</v>
      </c>
      <c r="B749" s="640" t="s">
        <v>8753</v>
      </c>
      <c r="C749" s="230" t="s">
        <v>2089</v>
      </c>
      <c r="D749" s="230" t="s">
        <v>14496</v>
      </c>
      <c r="E749" s="341" t="s">
        <v>1685</v>
      </c>
      <c r="F749" s="230" t="s">
        <v>4367</v>
      </c>
      <c r="G749" s="342">
        <v>1</v>
      </c>
      <c r="H749" s="342">
        <v>1</v>
      </c>
      <c r="I749" s="342"/>
      <c r="J749" s="342">
        <v>1</v>
      </c>
      <c r="K749" s="342"/>
      <c r="L749" s="342"/>
      <c r="M749" s="342">
        <v>1</v>
      </c>
      <c r="N749" s="342"/>
      <c r="O749" s="342">
        <v>1</v>
      </c>
      <c r="P749" s="343">
        <v>2381.25</v>
      </c>
      <c r="Q749" s="344">
        <v>1</v>
      </c>
    </row>
    <row r="750" spans="1:17" s="7" customFormat="1" ht="13" x14ac:dyDescent="0.2">
      <c r="A750" s="340">
        <v>743</v>
      </c>
      <c r="B750" s="640" t="s">
        <v>8754</v>
      </c>
      <c r="C750" s="230" t="s">
        <v>2089</v>
      </c>
      <c r="D750" s="230" t="s">
        <v>14497</v>
      </c>
      <c r="E750" s="341" t="s">
        <v>1685</v>
      </c>
      <c r="F750" s="230" t="s">
        <v>4367</v>
      </c>
      <c r="G750" s="342">
        <v>1</v>
      </c>
      <c r="H750" s="342">
        <v>1</v>
      </c>
      <c r="I750" s="342"/>
      <c r="J750" s="342">
        <v>1</v>
      </c>
      <c r="K750" s="342"/>
      <c r="L750" s="342"/>
      <c r="M750" s="342">
        <v>1</v>
      </c>
      <c r="N750" s="342"/>
      <c r="O750" s="342">
        <v>1</v>
      </c>
      <c r="P750" s="343">
        <v>4211.5</v>
      </c>
      <c r="Q750" s="344">
        <v>1</v>
      </c>
    </row>
    <row r="751" spans="1:17" s="7" customFormat="1" ht="13" x14ac:dyDescent="0.2">
      <c r="A751" s="340">
        <v>744</v>
      </c>
      <c r="B751" s="640" t="s">
        <v>8756</v>
      </c>
      <c r="C751" s="230" t="s">
        <v>2089</v>
      </c>
      <c r="D751" s="230" t="s">
        <v>14498</v>
      </c>
      <c r="E751" s="341" t="s">
        <v>1685</v>
      </c>
      <c r="F751" s="230" t="s">
        <v>4367</v>
      </c>
      <c r="G751" s="342">
        <v>1</v>
      </c>
      <c r="H751" s="342">
        <v>1</v>
      </c>
      <c r="I751" s="342"/>
      <c r="J751" s="342">
        <v>1</v>
      </c>
      <c r="K751" s="342"/>
      <c r="L751" s="342"/>
      <c r="M751" s="342">
        <v>1</v>
      </c>
      <c r="N751" s="342"/>
      <c r="O751" s="342">
        <v>1</v>
      </c>
      <c r="P751" s="343">
        <v>4099.75</v>
      </c>
      <c r="Q751" s="344">
        <v>1</v>
      </c>
    </row>
    <row r="752" spans="1:17" s="7" customFormat="1" ht="13" x14ac:dyDescent="0.2">
      <c r="A752" s="340">
        <v>745</v>
      </c>
      <c r="B752" s="640" t="s">
        <v>8757</v>
      </c>
      <c r="C752" s="230" t="s">
        <v>2089</v>
      </c>
      <c r="D752" s="230" t="s">
        <v>14499</v>
      </c>
      <c r="E752" s="341" t="s">
        <v>1685</v>
      </c>
      <c r="F752" s="230" t="s">
        <v>4367</v>
      </c>
      <c r="G752" s="342">
        <v>1</v>
      </c>
      <c r="H752" s="342">
        <v>1</v>
      </c>
      <c r="I752" s="342"/>
      <c r="J752" s="342">
        <v>1</v>
      </c>
      <c r="K752" s="342"/>
      <c r="L752" s="342"/>
      <c r="M752" s="342">
        <v>1</v>
      </c>
      <c r="N752" s="342"/>
      <c r="O752" s="342">
        <v>1</v>
      </c>
      <c r="P752" s="343">
        <v>5400</v>
      </c>
      <c r="Q752" s="344">
        <v>1</v>
      </c>
    </row>
    <row r="753" spans="1:17" s="7" customFormat="1" ht="13" x14ac:dyDescent="0.2">
      <c r="A753" s="340">
        <v>746</v>
      </c>
      <c r="B753" s="640" t="s">
        <v>8758</v>
      </c>
      <c r="C753" s="230" t="s">
        <v>2089</v>
      </c>
      <c r="D753" s="230" t="s">
        <v>14500</v>
      </c>
      <c r="E753" s="341" t="s">
        <v>1685</v>
      </c>
      <c r="F753" s="230" t="s">
        <v>4367</v>
      </c>
      <c r="G753" s="342">
        <v>1</v>
      </c>
      <c r="H753" s="342">
        <v>1</v>
      </c>
      <c r="I753" s="342"/>
      <c r="J753" s="342"/>
      <c r="K753" s="342"/>
      <c r="L753" s="342"/>
      <c r="M753" s="342">
        <v>1</v>
      </c>
      <c r="N753" s="342"/>
      <c r="O753" s="342">
        <v>1</v>
      </c>
      <c r="P753" s="343">
        <v>120</v>
      </c>
      <c r="Q753" s="344">
        <v>1</v>
      </c>
    </row>
    <row r="754" spans="1:17" s="7" customFormat="1" ht="13" x14ac:dyDescent="0.2">
      <c r="A754" s="340">
        <v>747</v>
      </c>
      <c r="B754" s="640" t="s">
        <v>8759</v>
      </c>
      <c r="C754" s="230" t="s">
        <v>2089</v>
      </c>
      <c r="D754" s="230" t="s">
        <v>14501</v>
      </c>
      <c r="E754" s="341" t="s">
        <v>1685</v>
      </c>
      <c r="F754" s="230" t="s">
        <v>4367</v>
      </c>
      <c r="G754" s="342">
        <v>1</v>
      </c>
      <c r="H754" s="342">
        <v>1</v>
      </c>
      <c r="I754" s="342"/>
      <c r="J754" s="342">
        <v>1</v>
      </c>
      <c r="K754" s="342"/>
      <c r="L754" s="342"/>
      <c r="M754" s="342">
        <v>1</v>
      </c>
      <c r="N754" s="342"/>
      <c r="O754" s="342">
        <v>1</v>
      </c>
      <c r="P754" s="343">
        <v>4740.75</v>
      </c>
      <c r="Q754" s="344">
        <v>1</v>
      </c>
    </row>
    <row r="755" spans="1:17" s="7" customFormat="1" ht="13" x14ac:dyDescent="0.2">
      <c r="A755" s="340">
        <v>748</v>
      </c>
      <c r="B755" s="640" t="s">
        <v>8760</v>
      </c>
      <c r="C755" s="230" t="s">
        <v>2089</v>
      </c>
      <c r="D755" s="230" t="s">
        <v>14502</v>
      </c>
      <c r="E755" s="341" t="s">
        <v>1685</v>
      </c>
      <c r="F755" s="230" t="s">
        <v>4367</v>
      </c>
      <c r="G755" s="342">
        <v>1</v>
      </c>
      <c r="H755" s="342">
        <v>1</v>
      </c>
      <c r="I755" s="342"/>
      <c r="J755" s="342"/>
      <c r="K755" s="342"/>
      <c r="L755" s="342"/>
      <c r="M755" s="342">
        <v>1</v>
      </c>
      <c r="N755" s="342"/>
      <c r="O755" s="342">
        <v>1</v>
      </c>
      <c r="P755" s="343">
        <v>152</v>
      </c>
      <c r="Q755" s="344">
        <v>1</v>
      </c>
    </row>
    <row r="756" spans="1:17" s="7" customFormat="1" ht="13" x14ac:dyDescent="0.2">
      <c r="A756" s="340">
        <v>749</v>
      </c>
      <c r="B756" s="640" t="s">
        <v>8761</v>
      </c>
      <c r="C756" s="230" t="s">
        <v>2089</v>
      </c>
      <c r="D756" s="230" t="s">
        <v>14503</v>
      </c>
      <c r="E756" s="341" t="s">
        <v>1685</v>
      </c>
      <c r="F756" s="230" t="s">
        <v>4367</v>
      </c>
      <c r="G756" s="342">
        <v>1</v>
      </c>
      <c r="H756" s="342">
        <v>1</v>
      </c>
      <c r="I756" s="342"/>
      <c r="J756" s="342">
        <v>1</v>
      </c>
      <c r="K756" s="342"/>
      <c r="L756" s="342"/>
      <c r="M756" s="342">
        <v>1</v>
      </c>
      <c r="N756" s="342"/>
      <c r="O756" s="342">
        <v>1</v>
      </c>
      <c r="P756" s="343">
        <v>3272.25</v>
      </c>
      <c r="Q756" s="344">
        <v>1</v>
      </c>
    </row>
    <row r="757" spans="1:17" s="7" customFormat="1" ht="13" x14ac:dyDescent="0.2">
      <c r="A757" s="340">
        <v>750</v>
      </c>
      <c r="B757" s="640" t="s">
        <v>8762</v>
      </c>
      <c r="C757" s="230" t="s">
        <v>2089</v>
      </c>
      <c r="D757" s="230" t="s">
        <v>14504</v>
      </c>
      <c r="E757" s="341" t="s">
        <v>1685</v>
      </c>
      <c r="F757" s="230" t="s">
        <v>4367</v>
      </c>
      <c r="G757" s="342">
        <v>1</v>
      </c>
      <c r="H757" s="342">
        <v>1</v>
      </c>
      <c r="I757" s="342"/>
      <c r="J757" s="342">
        <v>1</v>
      </c>
      <c r="K757" s="342"/>
      <c r="L757" s="342"/>
      <c r="M757" s="342">
        <v>1</v>
      </c>
      <c r="N757" s="342"/>
      <c r="O757" s="342">
        <v>1</v>
      </c>
      <c r="P757" s="343">
        <v>2721.75</v>
      </c>
      <c r="Q757" s="344">
        <v>1</v>
      </c>
    </row>
    <row r="758" spans="1:17" s="7" customFormat="1" ht="13" x14ac:dyDescent="0.2">
      <c r="A758" s="340">
        <v>751</v>
      </c>
      <c r="B758" s="640" t="s">
        <v>8764</v>
      </c>
      <c r="C758" s="230" t="s">
        <v>2089</v>
      </c>
      <c r="D758" s="230" t="s">
        <v>14505</v>
      </c>
      <c r="E758" s="341" t="s">
        <v>1685</v>
      </c>
      <c r="F758" s="230" t="s">
        <v>4367</v>
      </c>
      <c r="G758" s="342">
        <v>1</v>
      </c>
      <c r="H758" s="342">
        <v>1</v>
      </c>
      <c r="I758" s="342"/>
      <c r="J758" s="342">
        <v>1</v>
      </c>
      <c r="K758" s="342"/>
      <c r="L758" s="342"/>
      <c r="M758" s="342">
        <v>1</v>
      </c>
      <c r="N758" s="342"/>
      <c r="O758" s="342">
        <v>1</v>
      </c>
      <c r="P758" s="343">
        <v>4403</v>
      </c>
      <c r="Q758" s="344">
        <v>1</v>
      </c>
    </row>
    <row r="759" spans="1:17" s="7" customFormat="1" ht="13" x14ac:dyDescent="0.2">
      <c r="A759" s="340">
        <v>752</v>
      </c>
      <c r="B759" s="640" t="s">
        <v>8765</v>
      </c>
      <c r="C759" s="230" t="s">
        <v>2089</v>
      </c>
      <c r="D759" s="230" t="s">
        <v>14506</v>
      </c>
      <c r="E759" s="341" t="s">
        <v>1685</v>
      </c>
      <c r="F759" s="230" t="s">
        <v>4367</v>
      </c>
      <c r="G759" s="342">
        <v>1</v>
      </c>
      <c r="H759" s="342">
        <v>1</v>
      </c>
      <c r="I759" s="342"/>
      <c r="J759" s="342"/>
      <c r="K759" s="342"/>
      <c r="L759" s="342"/>
      <c r="M759" s="342">
        <v>1</v>
      </c>
      <c r="N759" s="342"/>
      <c r="O759" s="342">
        <v>1</v>
      </c>
      <c r="P759" s="343">
        <v>116</v>
      </c>
      <c r="Q759" s="344">
        <v>1</v>
      </c>
    </row>
    <row r="760" spans="1:17" s="7" customFormat="1" ht="13" x14ac:dyDescent="0.2">
      <c r="A760" s="340">
        <v>753</v>
      </c>
      <c r="B760" s="640" t="s">
        <v>8766</v>
      </c>
      <c r="C760" s="230" t="s">
        <v>2089</v>
      </c>
      <c r="D760" s="230" t="s">
        <v>14507</v>
      </c>
      <c r="E760" s="341" t="s">
        <v>1685</v>
      </c>
      <c r="F760" s="230" t="s">
        <v>4367</v>
      </c>
      <c r="G760" s="342">
        <v>1</v>
      </c>
      <c r="H760" s="342">
        <v>1</v>
      </c>
      <c r="I760" s="342"/>
      <c r="J760" s="342"/>
      <c r="K760" s="342"/>
      <c r="L760" s="342"/>
      <c r="M760" s="342">
        <v>1</v>
      </c>
      <c r="N760" s="342"/>
      <c r="O760" s="342">
        <v>1</v>
      </c>
      <c r="P760" s="343">
        <v>77</v>
      </c>
      <c r="Q760" s="344">
        <v>1</v>
      </c>
    </row>
    <row r="761" spans="1:17" s="7" customFormat="1" ht="13" x14ac:dyDescent="0.2">
      <c r="A761" s="340">
        <v>754</v>
      </c>
      <c r="B761" s="640" t="s">
        <v>8767</v>
      </c>
      <c r="C761" s="230" t="s">
        <v>2089</v>
      </c>
      <c r="D761" s="230" t="s">
        <v>14508</v>
      </c>
      <c r="E761" s="341" t="s">
        <v>1685</v>
      </c>
      <c r="F761" s="230" t="s">
        <v>4367</v>
      </c>
      <c r="G761" s="342">
        <v>1</v>
      </c>
      <c r="H761" s="342">
        <v>1</v>
      </c>
      <c r="I761" s="342"/>
      <c r="J761" s="342">
        <v>1</v>
      </c>
      <c r="K761" s="342"/>
      <c r="L761" s="342"/>
      <c r="M761" s="342">
        <v>1</v>
      </c>
      <c r="N761" s="342"/>
      <c r="O761" s="342">
        <v>1</v>
      </c>
      <c r="P761" s="343">
        <v>4311.5</v>
      </c>
      <c r="Q761" s="344">
        <v>1</v>
      </c>
    </row>
    <row r="762" spans="1:17" s="7" customFormat="1" ht="13" x14ac:dyDescent="0.2">
      <c r="A762" s="340">
        <v>755</v>
      </c>
      <c r="B762" s="640" t="s">
        <v>8768</v>
      </c>
      <c r="C762" s="230" t="s">
        <v>2089</v>
      </c>
      <c r="D762" s="230" t="s">
        <v>14509</v>
      </c>
      <c r="E762" s="341" t="s">
        <v>1685</v>
      </c>
      <c r="F762" s="230" t="s">
        <v>4367</v>
      </c>
      <c r="G762" s="342">
        <v>1</v>
      </c>
      <c r="H762" s="342">
        <v>1</v>
      </c>
      <c r="I762" s="342"/>
      <c r="J762" s="342"/>
      <c r="K762" s="342"/>
      <c r="L762" s="342"/>
      <c r="M762" s="342">
        <v>1</v>
      </c>
      <c r="N762" s="342"/>
      <c r="O762" s="342">
        <v>1</v>
      </c>
      <c r="P762" s="343">
        <v>136</v>
      </c>
      <c r="Q762" s="344">
        <v>1</v>
      </c>
    </row>
    <row r="763" spans="1:17" s="7" customFormat="1" ht="13" x14ac:dyDescent="0.2">
      <c r="A763" s="340">
        <v>756</v>
      </c>
      <c r="B763" s="640" t="s">
        <v>13231</v>
      </c>
      <c r="C763" s="230" t="s">
        <v>2089</v>
      </c>
      <c r="D763" s="230" t="s">
        <v>14510</v>
      </c>
      <c r="E763" s="341" t="s">
        <v>1685</v>
      </c>
      <c r="F763" s="230" t="s">
        <v>4367</v>
      </c>
      <c r="G763" s="342">
        <v>1</v>
      </c>
      <c r="H763" s="342">
        <v>1</v>
      </c>
      <c r="I763" s="342"/>
      <c r="J763" s="342">
        <v>1</v>
      </c>
      <c r="K763" s="342"/>
      <c r="L763" s="342"/>
      <c r="M763" s="342">
        <v>1</v>
      </c>
      <c r="N763" s="342"/>
      <c r="O763" s="342">
        <v>1</v>
      </c>
      <c r="P763" s="343">
        <v>3644</v>
      </c>
      <c r="Q763" s="344">
        <v>1</v>
      </c>
    </row>
    <row r="764" spans="1:17" s="7" customFormat="1" ht="13" x14ac:dyDescent="0.2">
      <c r="A764" s="340">
        <v>757</v>
      </c>
      <c r="B764" s="640" t="s">
        <v>2140</v>
      </c>
      <c r="C764" s="230" t="s">
        <v>2089</v>
      </c>
      <c r="D764" s="230" t="s">
        <v>14511</v>
      </c>
      <c r="E764" s="341" t="s">
        <v>1685</v>
      </c>
      <c r="F764" s="230" t="s">
        <v>4367</v>
      </c>
      <c r="G764" s="342">
        <v>1</v>
      </c>
      <c r="H764" s="342">
        <v>1</v>
      </c>
      <c r="I764" s="342"/>
      <c r="J764" s="342"/>
      <c r="K764" s="342"/>
      <c r="L764" s="342"/>
      <c r="M764" s="342">
        <v>1</v>
      </c>
      <c r="N764" s="342"/>
      <c r="O764" s="342">
        <v>1</v>
      </c>
      <c r="P764" s="343">
        <v>140</v>
      </c>
      <c r="Q764" s="344">
        <v>1</v>
      </c>
    </row>
    <row r="765" spans="1:17" s="7" customFormat="1" ht="13" x14ac:dyDescent="0.2">
      <c r="A765" s="340">
        <v>758</v>
      </c>
      <c r="B765" s="640" t="s">
        <v>13232</v>
      </c>
      <c r="C765" s="230" t="s">
        <v>2089</v>
      </c>
      <c r="D765" s="230" t="s">
        <v>14512</v>
      </c>
      <c r="E765" s="341" t="s">
        <v>1685</v>
      </c>
      <c r="F765" s="230" t="s">
        <v>4367</v>
      </c>
      <c r="G765" s="342">
        <v>1</v>
      </c>
      <c r="H765" s="342">
        <v>1</v>
      </c>
      <c r="I765" s="342"/>
      <c r="J765" s="342">
        <v>1</v>
      </c>
      <c r="K765" s="342"/>
      <c r="L765" s="342"/>
      <c r="M765" s="342">
        <v>1</v>
      </c>
      <c r="N765" s="342"/>
      <c r="O765" s="342">
        <v>1</v>
      </c>
      <c r="P765" s="343">
        <v>6241</v>
      </c>
      <c r="Q765" s="344">
        <v>1</v>
      </c>
    </row>
    <row r="766" spans="1:17" s="7" customFormat="1" ht="13" x14ac:dyDescent="0.2">
      <c r="A766" s="340">
        <v>759</v>
      </c>
      <c r="B766" s="640" t="s">
        <v>13233</v>
      </c>
      <c r="C766" s="230" t="s">
        <v>2089</v>
      </c>
      <c r="D766" s="230" t="s">
        <v>14513</v>
      </c>
      <c r="E766" s="341" t="s">
        <v>1685</v>
      </c>
      <c r="F766" s="230" t="s">
        <v>4367</v>
      </c>
      <c r="G766" s="342">
        <v>1</v>
      </c>
      <c r="H766" s="342">
        <v>1</v>
      </c>
      <c r="I766" s="342"/>
      <c r="J766" s="342">
        <v>1</v>
      </c>
      <c r="K766" s="342"/>
      <c r="L766" s="342"/>
      <c r="M766" s="342">
        <v>1</v>
      </c>
      <c r="N766" s="342"/>
      <c r="O766" s="342">
        <v>1</v>
      </c>
      <c r="P766" s="343">
        <v>4819</v>
      </c>
      <c r="Q766" s="344">
        <v>1</v>
      </c>
    </row>
    <row r="767" spans="1:17" s="7" customFormat="1" ht="13" x14ac:dyDescent="0.2">
      <c r="A767" s="340">
        <v>760</v>
      </c>
      <c r="B767" s="640" t="s">
        <v>8769</v>
      </c>
      <c r="C767" s="230" t="s">
        <v>2089</v>
      </c>
      <c r="D767" s="230" t="s">
        <v>14514</v>
      </c>
      <c r="E767" s="341" t="s">
        <v>1685</v>
      </c>
      <c r="F767" s="230" t="s">
        <v>4367</v>
      </c>
      <c r="G767" s="342">
        <v>1</v>
      </c>
      <c r="H767" s="342">
        <v>1</v>
      </c>
      <c r="I767" s="342"/>
      <c r="J767" s="342">
        <v>1</v>
      </c>
      <c r="K767" s="342"/>
      <c r="L767" s="342"/>
      <c r="M767" s="342">
        <v>1</v>
      </c>
      <c r="N767" s="342"/>
      <c r="O767" s="342">
        <v>1</v>
      </c>
      <c r="P767" s="343">
        <v>2419</v>
      </c>
      <c r="Q767" s="344">
        <v>1</v>
      </c>
    </row>
    <row r="768" spans="1:17" s="7" customFormat="1" ht="13" x14ac:dyDescent="0.2">
      <c r="A768" s="340">
        <v>761</v>
      </c>
      <c r="B768" s="640" t="s">
        <v>8770</v>
      </c>
      <c r="C768" s="230" t="s">
        <v>2089</v>
      </c>
      <c r="D768" s="230" t="s">
        <v>14515</v>
      </c>
      <c r="E768" s="341" t="s">
        <v>1685</v>
      </c>
      <c r="F768" s="230" t="s">
        <v>4367</v>
      </c>
      <c r="G768" s="342">
        <v>1</v>
      </c>
      <c r="H768" s="342">
        <v>1</v>
      </c>
      <c r="I768" s="342"/>
      <c r="J768" s="342"/>
      <c r="K768" s="342"/>
      <c r="L768" s="342"/>
      <c r="M768" s="342">
        <v>1</v>
      </c>
      <c r="N768" s="342"/>
      <c r="O768" s="342">
        <v>1</v>
      </c>
      <c r="P768" s="343">
        <v>794</v>
      </c>
      <c r="Q768" s="344">
        <v>1</v>
      </c>
    </row>
    <row r="769" spans="1:17" s="7" customFormat="1" ht="13" x14ac:dyDescent="0.2">
      <c r="A769" s="340">
        <v>762</v>
      </c>
      <c r="B769" s="640" t="s">
        <v>8488</v>
      </c>
      <c r="C769" s="230" t="s">
        <v>2089</v>
      </c>
      <c r="D769" s="230" t="s">
        <v>14516</v>
      </c>
      <c r="E769" s="341" t="s">
        <v>1685</v>
      </c>
      <c r="F769" s="230" t="s">
        <v>4367</v>
      </c>
      <c r="G769" s="342">
        <v>1</v>
      </c>
      <c r="H769" s="342">
        <v>1</v>
      </c>
      <c r="I769" s="342"/>
      <c r="J769" s="342"/>
      <c r="K769" s="342"/>
      <c r="L769" s="342"/>
      <c r="M769" s="342">
        <v>1</v>
      </c>
      <c r="N769" s="342"/>
      <c r="O769" s="342">
        <v>1</v>
      </c>
      <c r="P769" s="343">
        <v>1171</v>
      </c>
      <c r="Q769" s="344">
        <v>1</v>
      </c>
    </row>
    <row r="770" spans="1:17" s="7" customFormat="1" ht="13" x14ac:dyDescent="0.2">
      <c r="A770" s="340">
        <v>763</v>
      </c>
      <c r="B770" s="640" t="s">
        <v>13234</v>
      </c>
      <c r="C770" s="230" t="s">
        <v>2089</v>
      </c>
      <c r="D770" s="230" t="s">
        <v>14517</v>
      </c>
      <c r="E770" s="341" t="s">
        <v>1685</v>
      </c>
      <c r="F770" s="230" t="s">
        <v>4367</v>
      </c>
      <c r="G770" s="342">
        <v>1</v>
      </c>
      <c r="H770" s="342">
        <v>1</v>
      </c>
      <c r="I770" s="342"/>
      <c r="J770" s="342"/>
      <c r="K770" s="342"/>
      <c r="L770" s="342"/>
      <c r="M770" s="342">
        <v>1</v>
      </c>
      <c r="N770" s="342"/>
      <c r="O770" s="342">
        <v>1</v>
      </c>
      <c r="P770" s="343">
        <v>126</v>
      </c>
      <c r="Q770" s="344">
        <v>1</v>
      </c>
    </row>
    <row r="771" spans="1:17" s="7" customFormat="1" ht="13" x14ac:dyDescent="0.2">
      <c r="A771" s="340">
        <v>764</v>
      </c>
      <c r="B771" s="640" t="s">
        <v>8339</v>
      </c>
      <c r="C771" s="230" t="s">
        <v>2089</v>
      </c>
      <c r="D771" s="230" t="s">
        <v>14518</v>
      </c>
      <c r="E771" s="341" t="s">
        <v>1685</v>
      </c>
      <c r="F771" s="230" t="s">
        <v>4367</v>
      </c>
      <c r="G771" s="342">
        <v>1</v>
      </c>
      <c r="H771" s="342">
        <v>1</v>
      </c>
      <c r="I771" s="342"/>
      <c r="J771" s="342"/>
      <c r="K771" s="342"/>
      <c r="L771" s="342"/>
      <c r="M771" s="342">
        <v>1</v>
      </c>
      <c r="N771" s="342"/>
      <c r="O771" s="342">
        <v>1</v>
      </c>
      <c r="P771" s="343">
        <v>410</v>
      </c>
      <c r="Q771" s="344">
        <v>1</v>
      </c>
    </row>
    <row r="772" spans="1:17" s="7" customFormat="1" ht="13" x14ac:dyDescent="0.2">
      <c r="A772" s="340">
        <v>765</v>
      </c>
      <c r="B772" s="640" t="s">
        <v>13235</v>
      </c>
      <c r="C772" s="230" t="s">
        <v>2089</v>
      </c>
      <c r="D772" s="230" t="s">
        <v>14519</v>
      </c>
      <c r="E772" s="341" t="s">
        <v>1685</v>
      </c>
      <c r="F772" s="230" t="s">
        <v>4367</v>
      </c>
      <c r="G772" s="342">
        <v>1</v>
      </c>
      <c r="H772" s="342">
        <v>1</v>
      </c>
      <c r="I772" s="342"/>
      <c r="J772" s="342">
        <v>1</v>
      </c>
      <c r="K772" s="342"/>
      <c r="L772" s="342"/>
      <c r="M772" s="342">
        <v>1</v>
      </c>
      <c r="N772" s="342"/>
      <c r="O772" s="342">
        <v>1</v>
      </c>
      <c r="P772" s="343">
        <v>1487.5</v>
      </c>
      <c r="Q772" s="344">
        <v>1</v>
      </c>
    </row>
    <row r="773" spans="1:17" s="7" customFormat="1" ht="13" x14ac:dyDescent="0.2">
      <c r="A773" s="340">
        <v>766</v>
      </c>
      <c r="B773" s="640" t="s">
        <v>8771</v>
      </c>
      <c r="C773" s="230" t="s">
        <v>2089</v>
      </c>
      <c r="D773" s="230" t="s">
        <v>14520</v>
      </c>
      <c r="E773" s="341" t="s">
        <v>1685</v>
      </c>
      <c r="F773" s="230" t="s">
        <v>4367</v>
      </c>
      <c r="G773" s="342">
        <v>1</v>
      </c>
      <c r="H773" s="342">
        <v>1</v>
      </c>
      <c r="I773" s="342">
        <v>1</v>
      </c>
      <c r="J773" s="342">
        <v>1</v>
      </c>
      <c r="K773" s="342"/>
      <c r="L773" s="342"/>
      <c r="M773" s="342">
        <v>1</v>
      </c>
      <c r="N773" s="342"/>
      <c r="O773" s="342">
        <v>1</v>
      </c>
      <c r="P773" s="343">
        <v>7181.8</v>
      </c>
      <c r="Q773" s="344">
        <v>1</v>
      </c>
    </row>
    <row r="774" spans="1:17" s="7" customFormat="1" ht="13" x14ac:dyDescent="0.2">
      <c r="A774" s="340">
        <v>767</v>
      </c>
      <c r="B774" s="640" t="s">
        <v>8772</v>
      </c>
      <c r="C774" s="230" t="s">
        <v>2089</v>
      </c>
      <c r="D774" s="230" t="s">
        <v>14521</v>
      </c>
      <c r="E774" s="341" t="s">
        <v>1685</v>
      </c>
      <c r="F774" s="230" t="s">
        <v>4367</v>
      </c>
      <c r="G774" s="342">
        <v>1</v>
      </c>
      <c r="H774" s="342">
        <v>1</v>
      </c>
      <c r="I774" s="342">
        <v>1</v>
      </c>
      <c r="J774" s="342"/>
      <c r="K774" s="342"/>
      <c r="L774" s="342"/>
      <c r="M774" s="342">
        <v>1</v>
      </c>
      <c r="N774" s="342"/>
      <c r="O774" s="342">
        <v>1</v>
      </c>
      <c r="P774" s="343">
        <v>145</v>
      </c>
      <c r="Q774" s="344">
        <v>1</v>
      </c>
    </row>
    <row r="775" spans="1:17" s="7" customFormat="1" ht="13" x14ac:dyDescent="0.2">
      <c r="A775" s="340">
        <v>768</v>
      </c>
      <c r="B775" s="640" t="s">
        <v>8773</v>
      </c>
      <c r="C775" s="230" t="s">
        <v>2089</v>
      </c>
      <c r="D775" s="230" t="s">
        <v>14522</v>
      </c>
      <c r="E775" s="341" t="s">
        <v>1685</v>
      </c>
      <c r="F775" s="230" t="s">
        <v>4367</v>
      </c>
      <c r="G775" s="342">
        <v>1</v>
      </c>
      <c r="H775" s="342">
        <v>1</v>
      </c>
      <c r="I775" s="342">
        <v>1</v>
      </c>
      <c r="J775" s="342"/>
      <c r="K775" s="342"/>
      <c r="L775" s="342"/>
      <c r="M775" s="342">
        <v>1</v>
      </c>
      <c r="N775" s="342"/>
      <c r="O775" s="342">
        <v>1</v>
      </c>
      <c r="P775" s="343">
        <v>792</v>
      </c>
      <c r="Q775" s="344">
        <v>1</v>
      </c>
    </row>
    <row r="776" spans="1:17" s="7" customFormat="1" ht="13" x14ac:dyDescent="0.2">
      <c r="A776" s="340">
        <v>769</v>
      </c>
      <c r="B776" s="640" t="s">
        <v>2141</v>
      </c>
      <c r="C776" s="230" t="s">
        <v>2089</v>
      </c>
      <c r="D776" s="230" t="s">
        <v>14523</v>
      </c>
      <c r="E776" s="341" t="s">
        <v>1685</v>
      </c>
      <c r="F776" s="230" t="s">
        <v>4367</v>
      </c>
      <c r="G776" s="342">
        <v>1</v>
      </c>
      <c r="H776" s="342">
        <v>1</v>
      </c>
      <c r="I776" s="342"/>
      <c r="J776" s="342"/>
      <c r="K776" s="342"/>
      <c r="L776" s="342"/>
      <c r="M776" s="342">
        <v>1</v>
      </c>
      <c r="N776" s="342"/>
      <c r="O776" s="342">
        <v>1</v>
      </c>
      <c r="P776" s="343">
        <v>49</v>
      </c>
      <c r="Q776" s="344">
        <v>1</v>
      </c>
    </row>
    <row r="777" spans="1:17" s="7" customFormat="1" ht="13" x14ac:dyDescent="0.2">
      <c r="A777" s="340">
        <v>770</v>
      </c>
      <c r="B777" s="640" t="s">
        <v>8774</v>
      </c>
      <c r="C777" s="230" t="s">
        <v>2089</v>
      </c>
      <c r="D777" s="230" t="s">
        <v>14524</v>
      </c>
      <c r="E777" s="341" t="s">
        <v>1685</v>
      </c>
      <c r="F777" s="230" t="s">
        <v>4367</v>
      </c>
      <c r="G777" s="342">
        <v>1</v>
      </c>
      <c r="H777" s="342">
        <v>1</v>
      </c>
      <c r="I777" s="342">
        <v>1</v>
      </c>
      <c r="J777" s="342">
        <v>1</v>
      </c>
      <c r="K777" s="342">
        <v>1</v>
      </c>
      <c r="L777" s="342"/>
      <c r="M777" s="342">
        <v>1</v>
      </c>
      <c r="N777" s="342"/>
      <c r="O777" s="342">
        <v>1</v>
      </c>
      <c r="P777" s="343">
        <v>3031.8</v>
      </c>
      <c r="Q777" s="344">
        <v>1</v>
      </c>
    </row>
    <row r="778" spans="1:17" s="7" customFormat="1" ht="13" x14ac:dyDescent="0.2">
      <c r="A778" s="340">
        <v>771</v>
      </c>
      <c r="B778" s="640" t="s">
        <v>8775</v>
      </c>
      <c r="C778" s="230" t="s">
        <v>2089</v>
      </c>
      <c r="D778" s="230" t="s">
        <v>14525</v>
      </c>
      <c r="E778" s="341" t="s">
        <v>1685</v>
      </c>
      <c r="F778" s="230" t="s">
        <v>4367</v>
      </c>
      <c r="G778" s="342">
        <v>1</v>
      </c>
      <c r="H778" s="342">
        <v>1</v>
      </c>
      <c r="I778" s="342">
        <v>1</v>
      </c>
      <c r="J778" s="342">
        <v>1</v>
      </c>
      <c r="K778" s="342">
        <v>1</v>
      </c>
      <c r="L778" s="342"/>
      <c r="M778" s="342">
        <v>1</v>
      </c>
      <c r="N778" s="342"/>
      <c r="O778" s="342">
        <v>1</v>
      </c>
      <c r="P778" s="343">
        <v>4727.8</v>
      </c>
      <c r="Q778" s="344">
        <v>1</v>
      </c>
    </row>
    <row r="779" spans="1:17" s="7" customFormat="1" ht="13" x14ac:dyDescent="0.2">
      <c r="A779" s="340">
        <v>772</v>
      </c>
      <c r="B779" s="640" t="s">
        <v>8776</v>
      </c>
      <c r="C779" s="230" t="s">
        <v>2089</v>
      </c>
      <c r="D779" s="230" t="s">
        <v>14526</v>
      </c>
      <c r="E779" s="341" t="s">
        <v>1685</v>
      </c>
      <c r="F779" s="230" t="s">
        <v>4367</v>
      </c>
      <c r="G779" s="342">
        <v>1</v>
      </c>
      <c r="H779" s="342">
        <v>1</v>
      </c>
      <c r="I779" s="342">
        <v>1</v>
      </c>
      <c r="J779" s="342"/>
      <c r="K779" s="342"/>
      <c r="L779" s="342"/>
      <c r="M779" s="342">
        <v>1</v>
      </c>
      <c r="N779" s="342"/>
      <c r="O779" s="342">
        <v>1</v>
      </c>
      <c r="P779" s="343">
        <v>63</v>
      </c>
      <c r="Q779" s="344">
        <v>1</v>
      </c>
    </row>
    <row r="780" spans="1:17" s="7" customFormat="1" ht="13" x14ac:dyDescent="0.2">
      <c r="A780" s="340">
        <v>773</v>
      </c>
      <c r="B780" s="640" t="s">
        <v>8777</v>
      </c>
      <c r="C780" s="230" t="s">
        <v>2089</v>
      </c>
      <c r="D780" s="230" t="s">
        <v>14527</v>
      </c>
      <c r="E780" s="341" t="s">
        <v>1685</v>
      </c>
      <c r="F780" s="230" t="s">
        <v>4367</v>
      </c>
      <c r="G780" s="342">
        <v>1</v>
      </c>
      <c r="H780" s="342">
        <v>1</v>
      </c>
      <c r="I780" s="342">
        <v>1</v>
      </c>
      <c r="J780" s="342"/>
      <c r="K780" s="342"/>
      <c r="L780" s="342"/>
      <c r="M780" s="342">
        <v>1</v>
      </c>
      <c r="N780" s="342"/>
      <c r="O780" s="342">
        <v>1</v>
      </c>
      <c r="P780" s="343">
        <v>468</v>
      </c>
      <c r="Q780" s="344">
        <v>1</v>
      </c>
    </row>
    <row r="781" spans="1:17" s="7" customFormat="1" ht="13" x14ac:dyDescent="0.2">
      <c r="A781" s="340">
        <v>774</v>
      </c>
      <c r="B781" s="640" t="s">
        <v>8778</v>
      </c>
      <c r="C781" s="230" t="s">
        <v>2089</v>
      </c>
      <c r="D781" s="230" t="s">
        <v>14528</v>
      </c>
      <c r="E781" s="341" t="s">
        <v>1685</v>
      </c>
      <c r="F781" s="230" t="s">
        <v>4367</v>
      </c>
      <c r="G781" s="342">
        <v>1</v>
      </c>
      <c r="H781" s="342">
        <v>1</v>
      </c>
      <c r="I781" s="342">
        <v>1</v>
      </c>
      <c r="J781" s="342">
        <v>1</v>
      </c>
      <c r="K781" s="342"/>
      <c r="L781" s="342"/>
      <c r="M781" s="342">
        <v>1</v>
      </c>
      <c r="N781" s="342"/>
      <c r="O781" s="342">
        <v>1</v>
      </c>
      <c r="P781" s="343">
        <v>4641.8</v>
      </c>
      <c r="Q781" s="344">
        <v>1</v>
      </c>
    </row>
    <row r="782" spans="1:17" s="7" customFormat="1" ht="13" x14ac:dyDescent="0.2">
      <c r="A782" s="340">
        <v>775</v>
      </c>
      <c r="B782" s="640" t="s">
        <v>8779</v>
      </c>
      <c r="C782" s="230" t="s">
        <v>2089</v>
      </c>
      <c r="D782" s="230" t="s">
        <v>14529</v>
      </c>
      <c r="E782" s="341" t="s">
        <v>1685</v>
      </c>
      <c r="F782" s="230" t="s">
        <v>4367</v>
      </c>
      <c r="G782" s="342">
        <v>1</v>
      </c>
      <c r="H782" s="342">
        <v>1</v>
      </c>
      <c r="I782" s="342">
        <v>1</v>
      </c>
      <c r="J782" s="342">
        <v>1</v>
      </c>
      <c r="K782" s="342"/>
      <c r="L782" s="342"/>
      <c r="M782" s="342">
        <v>1</v>
      </c>
      <c r="N782" s="342"/>
      <c r="O782" s="342">
        <v>1</v>
      </c>
      <c r="P782" s="343">
        <v>5243.2</v>
      </c>
      <c r="Q782" s="344">
        <v>1</v>
      </c>
    </row>
    <row r="783" spans="1:17" s="7" customFormat="1" ht="13" x14ac:dyDescent="0.2">
      <c r="A783" s="340">
        <v>776</v>
      </c>
      <c r="B783" s="640" t="s">
        <v>8780</v>
      </c>
      <c r="C783" s="230" t="s">
        <v>2089</v>
      </c>
      <c r="D783" s="230" t="s">
        <v>14530</v>
      </c>
      <c r="E783" s="341" t="s">
        <v>1685</v>
      </c>
      <c r="F783" s="230" t="s">
        <v>4367</v>
      </c>
      <c r="G783" s="342">
        <v>1</v>
      </c>
      <c r="H783" s="342">
        <v>1</v>
      </c>
      <c r="I783" s="342">
        <v>1</v>
      </c>
      <c r="J783" s="342"/>
      <c r="K783" s="342"/>
      <c r="L783" s="342"/>
      <c r="M783" s="342">
        <v>1</v>
      </c>
      <c r="N783" s="342"/>
      <c r="O783" s="342">
        <v>1</v>
      </c>
      <c r="P783" s="343">
        <v>145</v>
      </c>
      <c r="Q783" s="344">
        <v>1</v>
      </c>
    </row>
    <row r="784" spans="1:17" s="7" customFormat="1" ht="13" x14ac:dyDescent="0.2">
      <c r="A784" s="340">
        <v>777</v>
      </c>
      <c r="B784" s="640" t="s">
        <v>8781</v>
      </c>
      <c r="C784" s="230" t="s">
        <v>2089</v>
      </c>
      <c r="D784" s="230" t="s">
        <v>14531</v>
      </c>
      <c r="E784" s="341" t="s">
        <v>1685</v>
      </c>
      <c r="F784" s="230" t="s">
        <v>4367</v>
      </c>
      <c r="G784" s="342">
        <v>1</v>
      </c>
      <c r="H784" s="342">
        <v>1</v>
      </c>
      <c r="I784" s="342">
        <v>1</v>
      </c>
      <c r="J784" s="342">
        <v>1</v>
      </c>
      <c r="K784" s="342"/>
      <c r="L784" s="342"/>
      <c r="M784" s="342">
        <v>1</v>
      </c>
      <c r="N784" s="342"/>
      <c r="O784" s="342">
        <v>1</v>
      </c>
      <c r="P784" s="343">
        <v>5108.3999999999996</v>
      </c>
      <c r="Q784" s="344">
        <v>1</v>
      </c>
    </row>
    <row r="785" spans="1:17" s="7" customFormat="1" ht="13" x14ac:dyDescent="0.2">
      <c r="A785" s="340">
        <v>778</v>
      </c>
      <c r="B785" s="640" t="s">
        <v>8782</v>
      </c>
      <c r="C785" s="230" t="s">
        <v>2089</v>
      </c>
      <c r="D785" s="230" t="s">
        <v>14532</v>
      </c>
      <c r="E785" s="341" t="s">
        <v>1685</v>
      </c>
      <c r="F785" s="230" t="s">
        <v>4367</v>
      </c>
      <c r="G785" s="342">
        <v>1</v>
      </c>
      <c r="H785" s="342">
        <v>1</v>
      </c>
      <c r="I785" s="342">
        <v>1</v>
      </c>
      <c r="J785" s="342"/>
      <c r="K785" s="342"/>
      <c r="L785" s="342"/>
      <c r="M785" s="342">
        <v>1</v>
      </c>
      <c r="N785" s="342"/>
      <c r="O785" s="342">
        <v>1</v>
      </c>
      <c r="P785" s="343">
        <v>133</v>
      </c>
      <c r="Q785" s="344">
        <v>1</v>
      </c>
    </row>
    <row r="786" spans="1:17" s="7" customFormat="1" ht="13" x14ac:dyDescent="0.2">
      <c r="A786" s="340">
        <v>779</v>
      </c>
      <c r="B786" s="640" t="s">
        <v>8783</v>
      </c>
      <c r="C786" s="230" t="s">
        <v>2089</v>
      </c>
      <c r="D786" s="230" t="s">
        <v>14533</v>
      </c>
      <c r="E786" s="341" t="s">
        <v>1685</v>
      </c>
      <c r="F786" s="230" t="s">
        <v>4367</v>
      </c>
      <c r="G786" s="342">
        <v>1</v>
      </c>
      <c r="H786" s="342">
        <v>1</v>
      </c>
      <c r="I786" s="342">
        <v>1</v>
      </c>
      <c r="J786" s="342">
        <v>1</v>
      </c>
      <c r="K786" s="342"/>
      <c r="L786" s="342"/>
      <c r="M786" s="342">
        <v>1</v>
      </c>
      <c r="N786" s="342"/>
      <c r="O786" s="342">
        <v>1</v>
      </c>
      <c r="P786" s="343">
        <v>3908</v>
      </c>
      <c r="Q786" s="344">
        <v>1</v>
      </c>
    </row>
    <row r="787" spans="1:17" s="7" customFormat="1" ht="13" x14ac:dyDescent="0.2">
      <c r="A787" s="340">
        <v>780</v>
      </c>
      <c r="B787" s="640" t="s">
        <v>8784</v>
      </c>
      <c r="C787" s="230" t="s">
        <v>2089</v>
      </c>
      <c r="D787" s="230" t="s">
        <v>14534</v>
      </c>
      <c r="E787" s="341" t="s">
        <v>1685</v>
      </c>
      <c r="F787" s="230" t="s">
        <v>4367</v>
      </c>
      <c r="G787" s="342">
        <v>1</v>
      </c>
      <c r="H787" s="342">
        <v>1</v>
      </c>
      <c r="I787" s="342">
        <v>1</v>
      </c>
      <c r="J787" s="342">
        <v>1</v>
      </c>
      <c r="K787" s="342"/>
      <c r="L787" s="342"/>
      <c r="M787" s="342">
        <v>1</v>
      </c>
      <c r="N787" s="342"/>
      <c r="O787" s="342">
        <v>1</v>
      </c>
      <c r="P787" s="343">
        <v>5228.3999999999996</v>
      </c>
      <c r="Q787" s="344">
        <v>1</v>
      </c>
    </row>
    <row r="788" spans="1:17" s="7" customFormat="1" ht="13" x14ac:dyDescent="0.2">
      <c r="A788" s="340">
        <v>781</v>
      </c>
      <c r="B788" s="640" t="s">
        <v>6985</v>
      </c>
      <c r="C788" s="230" t="s">
        <v>2089</v>
      </c>
      <c r="D788" s="230" t="s">
        <v>14535</v>
      </c>
      <c r="E788" s="341" t="s">
        <v>1685</v>
      </c>
      <c r="F788" s="230" t="s">
        <v>4367</v>
      </c>
      <c r="G788" s="342">
        <v>1</v>
      </c>
      <c r="H788" s="342">
        <v>1</v>
      </c>
      <c r="I788" s="342">
        <v>1</v>
      </c>
      <c r="J788" s="342"/>
      <c r="K788" s="342"/>
      <c r="L788" s="342"/>
      <c r="M788" s="342">
        <v>1</v>
      </c>
      <c r="N788" s="342"/>
      <c r="O788" s="342">
        <v>1</v>
      </c>
      <c r="P788" s="343">
        <v>211</v>
      </c>
      <c r="Q788" s="344">
        <v>1</v>
      </c>
    </row>
    <row r="789" spans="1:17" s="7" customFormat="1" ht="13" x14ac:dyDescent="0.2">
      <c r="A789" s="340">
        <v>782</v>
      </c>
      <c r="B789" s="640" t="s">
        <v>8785</v>
      </c>
      <c r="C789" s="230" t="s">
        <v>2089</v>
      </c>
      <c r="D789" s="230" t="s">
        <v>14536</v>
      </c>
      <c r="E789" s="341" t="s">
        <v>1685</v>
      </c>
      <c r="F789" s="230" t="s">
        <v>4367</v>
      </c>
      <c r="G789" s="342">
        <v>1</v>
      </c>
      <c r="H789" s="342">
        <v>1</v>
      </c>
      <c r="I789" s="342">
        <v>1</v>
      </c>
      <c r="J789" s="342">
        <v>1</v>
      </c>
      <c r="K789" s="342">
        <v>1</v>
      </c>
      <c r="L789" s="342"/>
      <c r="M789" s="342">
        <v>1</v>
      </c>
      <c r="N789" s="342"/>
      <c r="O789" s="342">
        <v>1</v>
      </c>
      <c r="P789" s="343">
        <v>3124.4</v>
      </c>
      <c r="Q789" s="344">
        <v>1</v>
      </c>
    </row>
    <row r="790" spans="1:17" s="7" customFormat="1" ht="13" x14ac:dyDescent="0.2">
      <c r="A790" s="340">
        <v>783</v>
      </c>
      <c r="B790" s="640" t="s">
        <v>8787</v>
      </c>
      <c r="C790" s="230" t="s">
        <v>2089</v>
      </c>
      <c r="D790" s="230" t="s">
        <v>14537</v>
      </c>
      <c r="E790" s="341" t="s">
        <v>1685</v>
      </c>
      <c r="F790" s="230" t="s">
        <v>4367</v>
      </c>
      <c r="G790" s="342">
        <v>1</v>
      </c>
      <c r="H790" s="342">
        <v>1</v>
      </c>
      <c r="I790" s="342">
        <v>1</v>
      </c>
      <c r="J790" s="342">
        <v>1</v>
      </c>
      <c r="K790" s="342">
        <v>1</v>
      </c>
      <c r="L790" s="342"/>
      <c r="M790" s="342">
        <v>1</v>
      </c>
      <c r="N790" s="342"/>
      <c r="O790" s="342">
        <v>1</v>
      </c>
      <c r="P790" s="343">
        <v>2640.2</v>
      </c>
      <c r="Q790" s="344">
        <v>1</v>
      </c>
    </row>
    <row r="791" spans="1:17" s="7" customFormat="1" ht="13" x14ac:dyDescent="0.2">
      <c r="A791" s="340">
        <v>784</v>
      </c>
      <c r="B791" s="640" t="s">
        <v>8788</v>
      </c>
      <c r="C791" s="230" t="s">
        <v>2089</v>
      </c>
      <c r="D791" s="230" t="s">
        <v>14538</v>
      </c>
      <c r="E791" s="341" t="s">
        <v>1685</v>
      </c>
      <c r="F791" s="230" t="s">
        <v>4367</v>
      </c>
      <c r="G791" s="342">
        <v>1</v>
      </c>
      <c r="H791" s="342">
        <v>1</v>
      </c>
      <c r="I791" s="342">
        <v>1</v>
      </c>
      <c r="J791" s="342"/>
      <c r="K791" s="342"/>
      <c r="L791" s="342"/>
      <c r="M791" s="342">
        <v>1</v>
      </c>
      <c r="N791" s="342"/>
      <c r="O791" s="342">
        <v>1</v>
      </c>
      <c r="P791" s="343">
        <v>83</v>
      </c>
      <c r="Q791" s="344">
        <v>1</v>
      </c>
    </row>
    <row r="792" spans="1:17" s="7" customFormat="1" ht="13" x14ac:dyDescent="0.2">
      <c r="A792" s="340">
        <v>785</v>
      </c>
      <c r="B792" s="640" t="s">
        <v>8789</v>
      </c>
      <c r="C792" s="230" t="s">
        <v>2089</v>
      </c>
      <c r="D792" s="230" t="s">
        <v>14539</v>
      </c>
      <c r="E792" s="341" t="s">
        <v>1685</v>
      </c>
      <c r="F792" s="230" t="s">
        <v>4367</v>
      </c>
      <c r="G792" s="342">
        <v>1</v>
      </c>
      <c r="H792" s="342">
        <v>1</v>
      </c>
      <c r="I792" s="342">
        <v>1</v>
      </c>
      <c r="J792" s="342">
        <v>1</v>
      </c>
      <c r="K792" s="342"/>
      <c r="L792" s="342"/>
      <c r="M792" s="342">
        <v>1</v>
      </c>
      <c r="N792" s="342"/>
      <c r="O792" s="342">
        <v>1</v>
      </c>
      <c r="P792" s="343">
        <v>3757.8</v>
      </c>
      <c r="Q792" s="344">
        <v>1</v>
      </c>
    </row>
    <row r="793" spans="1:17" s="7" customFormat="1" ht="13" x14ac:dyDescent="0.2">
      <c r="A793" s="340">
        <v>786</v>
      </c>
      <c r="B793" s="640" t="s">
        <v>8790</v>
      </c>
      <c r="C793" s="230" t="s">
        <v>2089</v>
      </c>
      <c r="D793" s="230" t="s">
        <v>14540</v>
      </c>
      <c r="E793" s="341" t="s">
        <v>1685</v>
      </c>
      <c r="F793" s="230" t="s">
        <v>4367</v>
      </c>
      <c r="G793" s="342">
        <v>1</v>
      </c>
      <c r="H793" s="342">
        <v>1</v>
      </c>
      <c r="I793" s="342">
        <v>1</v>
      </c>
      <c r="J793" s="342">
        <v>1</v>
      </c>
      <c r="K793" s="342"/>
      <c r="L793" s="342"/>
      <c r="M793" s="342">
        <v>1</v>
      </c>
      <c r="N793" s="342"/>
      <c r="O793" s="342">
        <v>1</v>
      </c>
      <c r="P793" s="343">
        <v>5045.3999999999996</v>
      </c>
      <c r="Q793" s="344">
        <v>1</v>
      </c>
    </row>
    <row r="794" spans="1:17" s="7" customFormat="1" ht="13" x14ac:dyDescent="0.2">
      <c r="A794" s="340">
        <v>787</v>
      </c>
      <c r="B794" s="640" t="s">
        <v>8791</v>
      </c>
      <c r="C794" s="230" t="s">
        <v>2089</v>
      </c>
      <c r="D794" s="230" t="s">
        <v>14541</v>
      </c>
      <c r="E794" s="341" t="s">
        <v>1685</v>
      </c>
      <c r="F794" s="230" t="s">
        <v>4367</v>
      </c>
      <c r="G794" s="342">
        <v>1</v>
      </c>
      <c r="H794" s="342">
        <v>1</v>
      </c>
      <c r="I794" s="342">
        <v>1</v>
      </c>
      <c r="J794" s="342"/>
      <c r="K794" s="342"/>
      <c r="L794" s="342"/>
      <c r="M794" s="342">
        <v>1</v>
      </c>
      <c r="N794" s="342"/>
      <c r="O794" s="342">
        <v>1</v>
      </c>
      <c r="P794" s="343">
        <v>109</v>
      </c>
      <c r="Q794" s="344">
        <v>1</v>
      </c>
    </row>
    <row r="795" spans="1:17" s="7" customFormat="1" ht="13" x14ac:dyDescent="0.2">
      <c r="A795" s="340">
        <v>788</v>
      </c>
      <c r="B795" s="640" t="s">
        <v>13236</v>
      </c>
      <c r="C795" s="230" t="s">
        <v>2089</v>
      </c>
      <c r="D795" s="230" t="s">
        <v>14542</v>
      </c>
      <c r="E795" s="341" t="s">
        <v>1685</v>
      </c>
      <c r="F795" s="230" t="s">
        <v>4367</v>
      </c>
      <c r="G795" s="342">
        <v>1</v>
      </c>
      <c r="H795" s="342">
        <v>1</v>
      </c>
      <c r="I795" s="342">
        <v>1</v>
      </c>
      <c r="J795" s="342">
        <v>1</v>
      </c>
      <c r="K795" s="342"/>
      <c r="L795" s="342"/>
      <c r="M795" s="342">
        <v>1</v>
      </c>
      <c r="N795" s="342"/>
      <c r="O795" s="342">
        <v>1</v>
      </c>
      <c r="P795" s="343">
        <v>5919.4</v>
      </c>
      <c r="Q795" s="344">
        <v>1</v>
      </c>
    </row>
    <row r="796" spans="1:17" s="7" customFormat="1" ht="13" x14ac:dyDescent="0.2">
      <c r="A796" s="340">
        <v>789</v>
      </c>
      <c r="B796" s="640" t="s">
        <v>8792</v>
      </c>
      <c r="C796" s="230" t="s">
        <v>2089</v>
      </c>
      <c r="D796" s="230" t="s">
        <v>14543</v>
      </c>
      <c r="E796" s="341" t="s">
        <v>1685</v>
      </c>
      <c r="F796" s="230" t="s">
        <v>4367</v>
      </c>
      <c r="G796" s="342">
        <v>1</v>
      </c>
      <c r="H796" s="342">
        <v>1</v>
      </c>
      <c r="I796" s="342">
        <v>1</v>
      </c>
      <c r="J796" s="342">
        <v>1</v>
      </c>
      <c r="K796" s="342"/>
      <c r="L796" s="342"/>
      <c r="M796" s="342">
        <v>1</v>
      </c>
      <c r="N796" s="342"/>
      <c r="O796" s="342">
        <v>1</v>
      </c>
      <c r="P796" s="343">
        <v>4786.8</v>
      </c>
      <c r="Q796" s="344">
        <v>1</v>
      </c>
    </row>
    <row r="797" spans="1:17" s="7" customFormat="1" ht="13" x14ac:dyDescent="0.2">
      <c r="A797" s="340">
        <v>790</v>
      </c>
      <c r="B797" s="640" t="s">
        <v>8793</v>
      </c>
      <c r="C797" s="230" t="s">
        <v>2089</v>
      </c>
      <c r="D797" s="230" t="s">
        <v>14544</v>
      </c>
      <c r="E797" s="341" t="s">
        <v>1685</v>
      </c>
      <c r="F797" s="230" t="s">
        <v>4367</v>
      </c>
      <c r="G797" s="342">
        <v>1</v>
      </c>
      <c r="H797" s="342">
        <v>1</v>
      </c>
      <c r="I797" s="342">
        <v>1</v>
      </c>
      <c r="J797" s="342"/>
      <c r="K797" s="342"/>
      <c r="L797" s="342"/>
      <c r="M797" s="342">
        <v>1</v>
      </c>
      <c r="N797" s="342"/>
      <c r="O797" s="342">
        <v>1</v>
      </c>
      <c r="P797" s="343">
        <v>150</v>
      </c>
      <c r="Q797" s="344">
        <v>1</v>
      </c>
    </row>
    <row r="798" spans="1:17" s="7" customFormat="1" ht="13" x14ac:dyDescent="0.2">
      <c r="A798" s="340">
        <v>791</v>
      </c>
      <c r="B798" s="640" t="s">
        <v>8794</v>
      </c>
      <c r="C798" s="230" t="s">
        <v>2089</v>
      </c>
      <c r="D798" s="230" t="s">
        <v>14545</v>
      </c>
      <c r="E798" s="341" t="s">
        <v>1685</v>
      </c>
      <c r="F798" s="230" t="s">
        <v>4367</v>
      </c>
      <c r="G798" s="342">
        <v>1</v>
      </c>
      <c r="H798" s="342">
        <v>1</v>
      </c>
      <c r="I798" s="342">
        <v>1</v>
      </c>
      <c r="J798" s="342">
        <v>1</v>
      </c>
      <c r="K798" s="342"/>
      <c r="L798" s="342"/>
      <c r="M798" s="342">
        <v>1</v>
      </c>
      <c r="N798" s="342"/>
      <c r="O798" s="342">
        <v>1</v>
      </c>
      <c r="P798" s="343">
        <v>4739.6000000000004</v>
      </c>
      <c r="Q798" s="344">
        <v>1</v>
      </c>
    </row>
    <row r="799" spans="1:17" s="7" customFormat="1" ht="13" x14ac:dyDescent="0.2">
      <c r="A799" s="340">
        <v>792</v>
      </c>
      <c r="B799" s="640" t="s">
        <v>13237</v>
      </c>
      <c r="C799" s="230" t="s">
        <v>2089</v>
      </c>
      <c r="D799" s="230" t="s">
        <v>14546</v>
      </c>
      <c r="E799" s="341" t="s">
        <v>1685</v>
      </c>
      <c r="F799" s="230" t="s">
        <v>4367</v>
      </c>
      <c r="G799" s="342">
        <v>1</v>
      </c>
      <c r="H799" s="342">
        <v>1</v>
      </c>
      <c r="I799" s="342">
        <v>1</v>
      </c>
      <c r="J799" s="342"/>
      <c r="K799" s="342"/>
      <c r="L799" s="342"/>
      <c r="M799" s="342">
        <v>1</v>
      </c>
      <c r="N799" s="342"/>
      <c r="O799" s="342">
        <v>1</v>
      </c>
      <c r="P799" s="343">
        <v>139</v>
      </c>
      <c r="Q799" s="344">
        <v>1</v>
      </c>
    </row>
    <row r="800" spans="1:17" s="7" customFormat="1" ht="13" x14ac:dyDescent="0.2">
      <c r="A800" s="340">
        <v>793</v>
      </c>
      <c r="B800" s="640" t="s">
        <v>8795</v>
      </c>
      <c r="C800" s="230" t="s">
        <v>2089</v>
      </c>
      <c r="D800" s="230" t="s">
        <v>14547</v>
      </c>
      <c r="E800" s="341" t="s">
        <v>1685</v>
      </c>
      <c r="F800" s="230" t="s">
        <v>4367</v>
      </c>
      <c r="G800" s="342">
        <v>1</v>
      </c>
      <c r="H800" s="342">
        <v>1</v>
      </c>
      <c r="I800" s="342">
        <v>1</v>
      </c>
      <c r="J800" s="342">
        <v>1</v>
      </c>
      <c r="K800" s="342"/>
      <c r="L800" s="342"/>
      <c r="M800" s="342">
        <v>1</v>
      </c>
      <c r="N800" s="342"/>
      <c r="O800" s="342">
        <v>1</v>
      </c>
      <c r="P800" s="343">
        <v>6292.8</v>
      </c>
      <c r="Q800" s="344">
        <v>1</v>
      </c>
    </row>
    <row r="801" spans="1:17" s="7" customFormat="1" ht="13" x14ac:dyDescent="0.2">
      <c r="A801" s="340">
        <v>794</v>
      </c>
      <c r="B801" s="640" t="s">
        <v>8796</v>
      </c>
      <c r="C801" s="230" t="s">
        <v>2089</v>
      </c>
      <c r="D801" s="230" t="s">
        <v>14548</v>
      </c>
      <c r="E801" s="341" t="s">
        <v>1685</v>
      </c>
      <c r="F801" s="230" t="s">
        <v>4367</v>
      </c>
      <c r="G801" s="342">
        <v>1</v>
      </c>
      <c r="H801" s="342">
        <v>1</v>
      </c>
      <c r="I801" s="342">
        <v>1</v>
      </c>
      <c r="J801" s="342">
        <v>1</v>
      </c>
      <c r="K801" s="342"/>
      <c r="L801" s="342"/>
      <c r="M801" s="342">
        <v>1</v>
      </c>
      <c r="N801" s="342"/>
      <c r="O801" s="342">
        <v>1</v>
      </c>
      <c r="P801" s="343">
        <v>3783</v>
      </c>
      <c r="Q801" s="344">
        <v>1</v>
      </c>
    </row>
    <row r="802" spans="1:17" s="7" customFormat="1" ht="13" x14ac:dyDescent="0.2">
      <c r="A802" s="340">
        <v>795</v>
      </c>
      <c r="B802" s="640" t="s">
        <v>8797</v>
      </c>
      <c r="C802" s="230" t="s">
        <v>2089</v>
      </c>
      <c r="D802" s="230" t="s">
        <v>14549</v>
      </c>
      <c r="E802" s="341" t="s">
        <v>1685</v>
      </c>
      <c r="F802" s="230" t="s">
        <v>4367</v>
      </c>
      <c r="G802" s="342">
        <v>1</v>
      </c>
      <c r="H802" s="342">
        <v>1</v>
      </c>
      <c r="I802" s="342">
        <v>1</v>
      </c>
      <c r="J802" s="342"/>
      <c r="K802" s="342"/>
      <c r="L802" s="342"/>
      <c r="M802" s="342">
        <v>1</v>
      </c>
      <c r="N802" s="342"/>
      <c r="O802" s="342">
        <v>1</v>
      </c>
      <c r="P802" s="343">
        <v>136</v>
      </c>
      <c r="Q802" s="344">
        <v>1</v>
      </c>
    </row>
    <row r="803" spans="1:17" s="7" customFormat="1" ht="13" x14ac:dyDescent="0.2">
      <c r="A803" s="340">
        <v>796</v>
      </c>
      <c r="B803" s="640" t="s">
        <v>1444</v>
      </c>
      <c r="C803" s="230" t="s">
        <v>2089</v>
      </c>
      <c r="D803" s="230" t="s">
        <v>14550</v>
      </c>
      <c r="E803" s="341" t="s">
        <v>1685</v>
      </c>
      <c r="F803" s="230" t="s">
        <v>4367</v>
      </c>
      <c r="G803" s="342">
        <v>1</v>
      </c>
      <c r="H803" s="342">
        <v>1</v>
      </c>
      <c r="I803" s="342">
        <v>1</v>
      </c>
      <c r="J803" s="342">
        <v>1</v>
      </c>
      <c r="K803" s="342"/>
      <c r="L803" s="342"/>
      <c r="M803" s="342">
        <v>1</v>
      </c>
      <c r="N803" s="342"/>
      <c r="O803" s="342">
        <v>1</v>
      </c>
      <c r="P803" s="343">
        <v>4975.2</v>
      </c>
      <c r="Q803" s="344">
        <v>1</v>
      </c>
    </row>
    <row r="804" spans="1:17" s="7" customFormat="1" ht="13" x14ac:dyDescent="0.2">
      <c r="A804" s="340">
        <v>797</v>
      </c>
      <c r="B804" s="640" t="s">
        <v>8798</v>
      </c>
      <c r="C804" s="230" t="s">
        <v>2089</v>
      </c>
      <c r="D804" s="230" t="s">
        <v>14551</v>
      </c>
      <c r="E804" s="341" t="s">
        <v>1685</v>
      </c>
      <c r="F804" s="230" t="s">
        <v>4367</v>
      </c>
      <c r="G804" s="342">
        <v>1</v>
      </c>
      <c r="H804" s="342">
        <v>1</v>
      </c>
      <c r="I804" s="342">
        <v>1</v>
      </c>
      <c r="J804" s="342">
        <v>1</v>
      </c>
      <c r="K804" s="342"/>
      <c r="L804" s="342"/>
      <c r="M804" s="342">
        <v>1</v>
      </c>
      <c r="N804" s="342"/>
      <c r="O804" s="342">
        <v>1</v>
      </c>
      <c r="P804" s="343">
        <v>5264.6</v>
      </c>
      <c r="Q804" s="344">
        <v>1</v>
      </c>
    </row>
    <row r="805" spans="1:17" s="7" customFormat="1" ht="13" x14ac:dyDescent="0.2">
      <c r="A805" s="340">
        <v>798</v>
      </c>
      <c r="B805" s="640" t="s">
        <v>8799</v>
      </c>
      <c r="C805" s="230" t="s">
        <v>2089</v>
      </c>
      <c r="D805" s="230" t="s">
        <v>14552</v>
      </c>
      <c r="E805" s="341" t="s">
        <v>1685</v>
      </c>
      <c r="F805" s="230" t="s">
        <v>4367</v>
      </c>
      <c r="G805" s="342">
        <v>1</v>
      </c>
      <c r="H805" s="342">
        <v>1</v>
      </c>
      <c r="I805" s="342">
        <v>1</v>
      </c>
      <c r="J805" s="342"/>
      <c r="K805" s="342"/>
      <c r="L805" s="342"/>
      <c r="M805" s="342">
        <v>1</v>
      </c>
      <c r="N805" s="342"/>
      <c r="O805" s="342">
        <v>1</v>
      </c>
      <c r="P805" s="343">
        <v>115</v>
      </c>
      <c r="Q805" s="344">
        <v>1</v>
      </c>
    </row>
    <row r="806" spans="1:17" s="7" customFormat="1" ht="13" x14ac:dyDescent="0.2">
      <c r="A806" s="340">
        <v>799</v>
      </c>
      <c r="B806" s="640" t="s">
        <v>8800</v>
      </c>
      <c r="C806" s="230" t="s">
        <v>2089</v>
      </c>
      <c r="D806" s="230" t="s">
        <v>14553</v>
      </c>
      <c r="E806" s="341" t="s">
        <v>1685</v>
      </c>
      <c r="F806" s="230" t="s">
        <v>4367</v>
      </c>
      <c r="G806" s="342">
        <v>1</v>
      </c>
      <c r="H806" s="342">
        <v>1</v>
      </c>
      <c r="I806" s="342">
        <v>1</v>
      </c>
      <c r="J806" s="342">
        <v>1</v>
      </c>
      <c r="K806" s="342"/>
      <c r="L806" s="342"/>
      <c r="M806" s="342">
        <v>1</v>
      </c>
      <c r="N806" s="342"/>
      <c r="O806" s="342">
        <v>1</v>
      </c>
      <c r="P806" s="343">
        <v>4779.3999999999996</v>
      </c>
      <c r="Q806" s="344">
        <v>1</v>
      </c>
    </row>
    <row r="807" spans="1:17" s="7" customFormat="1" ht="13" x14ac:dyDescent="0.2">
      <c r="A807" s="340">
        <v>800</v>
      </c>
      <c r="B807" s="640" t="s">
        <v>8801</v>
      </c>
      <c r="C807" s="230" t="s">
        <v>2089</v>
      </c>
      <c r="D807" s="230" t="s">
        <v>14554</v>
      </c>
      <c r="E807" s="341" t="s">
        <v>1685</v>
      </c>
      <c r="F807" s="230" t="s">
        <v>4367</v>
      </c>
      <c r="G807" s="342">
        <v>1</v>
      </c>
      <c r="H807" s="342">
        <v>1</v>
      </c>
      <c r="I807" s="342">
        <v>1</v>
      </c>
      <c r="J807" s="342">
        <v>1</v>
      </c>
      <c r="K807" s="342"/>
      <c r="L807" s="342"/>
      <c r="M807" s="342">
        <v>1</v>
      </c>
      <c r="N807" s="342"/>
      <c r="O807" s="342">
        <v>1</v>
      </c>
      <c r="P807" s="343">
        <v>5693.6</v>
      </c>
      <c r="Q807" s="344">
        <v>1</v>
      </c>
    </row>
    <row r="808" spans="1:17" s="7" customFormat="1" ht="13" x14ac:dyDescent="0.2">
      <c r="A808" s="340">
        <v>801</v>
      </c>
      <c r="B808" s="640" t="s">
        <v>13238</v>
      </c>
      <c r="C808" s="230" t="s">
        <v>2089</v>
      </c>
      <c r="D808" s="230" t="s">
        <v>14555</v>
      </c>
      <c r="E808" s="341" t="s">
        <v>1685</v>
      </c>
      <c r="F808" s="230" t="s">
        <v>4367</v>
      </c>
      <c r="G808" s="342">
        <v>1</v>
      </c>
      <c r="H808" s="342">
        <v>1</v>
      </c>
      <c r="I808" s="342">
        <v>1</v>
      </c>
      <c r="J808" s="342"/>
      <c r="K808" s="342"/>
      <c r="L808" s="342"/>
      <c r="M808" s="342">
        <v>1</v>
      </c>
      <c r="N808" s="342"/>
      <c r="O808" s="342">
        <v>1</v>
      </c>
      <c r="P808" s="343">
        <v>144</v>
      </c>
      <c r="Q808" s="344">
        <v>1</v>
      </c>
    </row>
    <row r="809" spans="1:17" s="7" customFormat="1" ht="13" x14ac:dyDescent="0.2">
      <c r="A809" s="340">
        <v>802</v>
      </c>
      <c r="B809" s="640" t="s">
        <v>13239</v>
      </c>
      <c r="C809" s="230" t="s">
        <v>2089</v>
      </c>
      <c r="D809" s="230" t="s">
        <v>14556</v>
      </c>
      <c r="E809" s="341" t="s">
        <v>1685</v>
      </c>
      <c r="F809" s="230" t="s">
        <v>4367</v>
      </c>
      <c r="G809" s="342">
        <v>1</v>
      </c>
      <c r="H809" s="342">
        <v>1</v>
      </c>
      <c r="I809" s="342">
        <v>1</v>
      </c>
      <c r="J809" s="342"/>
      <c r="K809" s="342"/>
      <c r="L809" s="342"/>
      <c r="M809" s="342">
        <v>1</v>
      </c>
      <c r="N809" s="342"/>
      <c r="O809" s="342">
        <v>1</v>
      </c>
      <c r="P809" s="343">
        <v>847</v>
      </c>
      <c r="Q809" s="344">
        <v>1</v>
      </c>
    </row>
    <row r="810" spans="1:17" s="7" customFormat="1" ht="13" x14ac:dyDescent="0.2">
      <c r="A810" s="340">
        <v>803</v>
      </c>
      <c r="B810" s="640" t="s">
        <v>13240</v>
      </c>
      <c r="C810" s="230" t="s">
        <v>2089</v>
      </c>
      <c r="D810" s="230" t="s">
        <v>14557</v>
      </c>
      <c r="E810" s="341" t="s">
        <v>1685</v>
      </c>
      <c r="F810" s="230" t="s">
        <v>4367</v>
      </c>
      <c r="G810" s="342">
        <v>1</v>
      </c>
      <c r="H810" s="342">
        <v>1</v>
      </c>
      <c r="I810" s="342">
        <v>1</v>
      </c>
      <c r="J810" s="342">
        <v>1</v>
      </c>
      <c r="K810" s="342"/>
      <c r="L810" s="342"/>
      <c r="M810" s="342">
        <v>1</v>
      </c>
      <c r="N810" s="342"/>
      <c r="O810" s="342">
        <v>1</v>
      </c>
      <c r="P810" s="343">
        <v>5648.2</v>
      </c>
      <c r="Q810" s="344">
        <v>1</v>
      </c>
    </row>
    <row r="811" spans="1:17" s="7" customFormat="1" ht="13" x14ac:dyDescent="0.2">
      <c r="A811" s="340">
        <v>804</v>
      </c>
      <c r="B811" s="640" t="s">
        <v>13241</v>
      </c>
      <c r="C811" s="230" t="s">
        <v>2089</v>
      </c>
      <c r="D811" s="230" t="s">
        <v>14558</v>
      </c>
      <c r="E811" s="341" t="s">
        <v>1685</v>
      </c>
      <c r="F811" s="230" t="s">
        <v>4367</v>
      </c>
      <c r="G811" s="342">
        <v>1</v>
      </c>
      <c r="H811" s="342">
        <v>1</v>
      </c>
      <c r="I811" s="342">
        <v>1</v>
      </c>
      <c r="J811" s="342"/>
      <c r="K811" s="342"/>
      <c r="L811" s="342"/>
      <c r="M811" s="342">
        <v>1</v>
      </c>
      <c r="N811" s="342"/>
      <c r="O811" s="342">
        <v>1</v>
      </c>
      <c r="P811" s="343">
        <v>130</v>
      </c>
      <c r="Q811" s="344">
        <v>1</v>
      </c>
    </row>
    <row r="812" spans="1:17" s="7" customFormat="1" ht="13" x14ac:dyDescent="0.2">
      <c r="A812" s="340">
        <v>805</v>
      </c>
      <c r="B812" s="640" t="s">
        <v>8802</v>
      </c>
      <c r="C812" s="230" t="s">
        <v>2089</v>
      </c>
      <c r="D812" s="230" t="s">
        <v>14559</v>
      </c>
      <c r="E812" s="341" t="s">
        <v>1685</v>
      </c>
      <c r="F812" s="230" t="s">
        <v>4367</v>
      </c>
      <c r="G812" s="342">
        <v>1</v>
      </c>
      <c r="H812" s="342">
        <v>1</v>
      </c>
      <c r="I812" s="342">
        <v>1</v>
      </c>
      <c r="J812" s="342">
        <v>1</v>
      </c>
      <c r="K812" s="342"/>
      <c r="L812" s="342"/>
      <c r="M812" s="342">
        <v>1</v>
      </c>
      <c r="N812" s="342"/>
      <c r="O812" s="342">
        <v>1</v>
      </c>
      <c r="P812" s="343">
        <v>3466</v>
      </c>
      <c r="Q812" s="344">
        <v>1</v>
      </c>
    </row>
    <row r="813" spans="1:17" s="7" customFormat="1" ht="13" x14ac:dyDescent="0.2">
      <c r="A813" s="340">
        <v>806</v>
      </c>
      <c r="B813" s="640" t="s">
        <v>13242</v>
      </c>
      <c r="C813" s="230" t="s">
        <v>2089</v>
      </c>
      <c r="D813" s="230" t="s">
        <v>14560</v>
      </c>
      <c r="E813" s="341" t="s">
        <v>1685</v>
      </c>
      <c r="F813" s="230" t="s">
        <v>4367</v>
      </c>
      <c r="G813" s="342">
        <v>1</v>
      </c>
      <c r="H813" s="342">
        <v>1</v>
      </c>
      <c r="I813" s="342">
        <v>1</v>
      </c>
      <c r="J813" s="342">
        <v>1</v>
      </c>
      <c r="K813" s="342"/>
      <c r="L813" s="342"/>
      <c r="M813" s="342">
        <v>1</v>
      </c>
      <c r="N813" s="342"/>
      <c r="O813" s="342">
        <v>1</v>
      </c>
      <c r="P813" s="343">
        <v>6464.8</v>
      </c>
      <c r="Q813" s="344">
        <v>1</v>
      </c>
    </row>
    <row r="814" spans="1:17" s="7" customFormat="1" ht="13" x14ac:dyDescent="0.2">
      <c r="A814" s="340">
        <v>807</v>
      </c>
      <c r="B814" s="640" t="s">
        <v>8803</v>
      </c>
      <c r="C814" s="230" t="s">
        <v>2089</v>
      </c>
      <c r="D814" s="230" t="s">
        <v>14561</v>
      </c>
      <c r="E814" s="341" t="s">
        <v>1685</v>
      </c>
      <c r="F814" s="230" t="s">
        <v>4367</v>
      </c>
      <c r="G814" s="342">
        <v>1</v>
      </c>
      <c r="H814" s="342">
        <v>1</v>
      </c>
      <c r="I814" s="342">
        <v>1</v>
      </c>
      <c r="J814" s="342"/>
      <c r="K814" s="342"/>
      <c r="L814" s="342"/>
      <c r="M814" s="342">
        <v>1</v>
      </c>
      <c r="N814" s="342"/>
      <c r="O814" s="342">
        <v>1</v>
      </c>
      <c r="P814" s="343">
        <v>141</v>
      </c>
      <c r="Q814" s="344">
        <v>1</v>
      </c>
    </row>
    <row r="815" spans="1:17" s="7" customFormat="1" ht="13" x14ac:dyDescent="0.2">
      <c r="A815" s="340">
        <v>808</v>
      </c>
      <c r="B815" s="640" t="s">
        <v>2142</v>
      </c>
      <c r="C815" s="230" t="s">
        <v>2089</v>
      </c>
      <c r="D815" s="230" t="s">
        <v>14562</v>
      </c>
      <c r="E815" s="341" t="s">
        <v>1685</v>
      </c>
      <c r="F815" s="230" t="s">
        <v>4367</v>
      </c>
      <c r="G815" s="342">
        <v>1</v>
      </c>
      <c r="H815" s="342">
        <v>1</v>
      </c>
      <c r="I815" s="342">
        <v>1</v>
      </c>
      <c r="J815" s="342"/>
      <c r="K815" s="342"/>
      <c r="L815" s="342"/>
      <c r="M815" s="342">
        <v>1</v>
      </c>
      <c r="N815" s="342"/>
      <c r="O815" s="342">
        <v>1</v>
      </c>
      <c r="P815" s="343">
        <v>400</v>
      </c>
      <c r="Q815" s="344">
        <v>1</v>
      </c>
    </row>
    <row r="816" spans="1:17" s="7" customFormat="1" ht="13" x14ac:dyDescent="0.2">
      <c r="A816" s="340">
        <v>809</v>
      </c>
      <c r="B816" s="640" t="s">
        <v>8804</v>
      </c>
      <c r="C816" s="230" t="s">
        <v>2089</v>
      </c>
      <c r="D816" s="230" t="s">
        <v>14563</v>
      </c>
      <c r="E816" s="341" t="s">
        <v>1685</v>
      </c>
      <c r="F816" s="230" t="s">
        <v>4367</v>
      </c>
      <c r="G816" s="342">
        <v>1</v>
      </c>
      <c r="H816" s="342">
        <v>1</v>
      </c>
      <c r="I816" s="342">
        <v>1</v>
      </c>
      <c r="J816" s="342">
        <v>1</v>
      </c>
      <c r="K816" s="342"/>
      <c r="L816" s="342"/>
      <c r="M816" s="342">
        <v>1</v>
      </c>
      <c r="N816" s="342"/>
      <c r="O816" s="342">
        <v>1</v>
      </c>
      <c r="P816" s="343">
        <v>4596.2</v>
      </c>
      <c r="Q816" s="344">
        <v>1</v>
      </c>
    </row>
    <row r="817" spans="1:17" s="7" customFormat="1" ht="13" x14ac:dyDescent="0.2">
      <c r="A817" s="340">
        <v>810</v>
      </c>
      <c r="B817" s="640" t="s">
        <v>1480</v>
      </c>
      <c r="C817" s="230" t="s">
        <v>2089</v>
      </c>
      <c r="D817" s="230" t="s">
        <v>14564</v>
      </c>
      <c r="E817" s="341" t="s">
        <v>1685</v>
      </c>
      <c r="F817" s="230" t="s">
        <v>4367</v>
      </c>
      <c r="G817" s="342">
        <v>1</v>
      </c>
      <c r="H817" s="342">
        <v>1</v>
      </c>
      <c r="I817" s="342">
        <v>1</v>
      </c>
      <c r="J817" s="342">
        <v>1</v>
      </c>
      <c r="K817" s="342"/>
      <c r="L817" s="342"/>
      <c r="M817" s="342">
        <v>1</v>
      </c>
      <c r="N817" s="342"/>
      <c r="O817" s="342">
        <v>1</v>
      </c>
      <c r="P817" s="343">
        <v>1852.6</v>
      </c>
      <c r="Q817" s="344">
        <v>1</v>
      </c>
    </row>
    <row r="818" spans="1:17" s="7" customFormat="1" ht="13" x14ac:dyDescent="0.2">
      <c r="A818" s="340">
        <v>811</v>
      </c>
      <c r="B818" s="640" t="s">
        <v>13243</v>
      </c>
      <c r="C818" s="230" t="s">
        <v>2089</v>
      </c>
      <c r="D818" s="230" t="s">
        <v>14565</v>
      </c>
      <c r="E818" s="341" t="s">
        <v>1685</v>
      </c>
      <c r="F818" s="230" t="s">
        <v>4367</v>
      </c>
      <c r="G818" s="342">
        <v>1</v>
      </c>
      <c r="H818" s="342">
        <v>1</v>
      </c>
      <c r="I818" s="342">
        <v>1</v>
      </c>
      <c r="J818" s="342"/>
      <c r="K818" s="342"/>
      <c r="L818" s="342"/>
      <c r="M818" s="342">
        <v>1</v>
      </c>
      <c r="N818" s="342"/>
      <c r="O818" s="342">
        <v>1</v>
      </c>
      <c r="P818" s="343">
        <v>151</v>
      </c>
      <c r="Q818" s="344">
        <v>1</v>
      </c>
    </row>
    <row r="819" spans="1:17" s="7" customFormat="1" ht="13" x14ac:dyDescent="0.2">
      <c r="A819" s="340">
        <v>812</v>
      </c>
      <c r="B819" s="640" t="s">
        <v>8805</v>
      </c>
      <c r="C819" s="230" t="s">
        <v>2089</v>
      </c>
      <c r="D819" s="230" t="s">
        <v>14566</v>
      </c>
      <c r="E819" s="341" t="s">
        <v>1685</v>
      </c>
      <c r="F819" s="230" t="s">
        <v>4367</v>
      </c>
      <c r="G819" s="342">
        <v>1</v>
      </c>
      <c r="H819" s="342">
        <v>1</v>
      </c>
      <c r="I819" s="342">
        <v>1</v>
      </c>
      <c r="J819" s="342">
        <v>1</v>
      </c>
      <c r="K819" s="342"/>
      <c r="L819" s="342"/>
      <c r="M819" s="342">
        <v>1</v>
      </c>
      <c r="N819" s="342"/>
      <c r="O819" s="342">
        <v>1</v>
      </c>
      <c r="P819" s="343">
        <v>4066.6</v>
      </c>
      <c r="Q819" s="344">
        <v>1</v>
      </c>
    </row>
    <row r="820" spans="1:17" s="7" customFormat="1" ht="13" x14ac:dyDescent="0.2">
      <c r="A820" s="340">
        <v>813</v>
      </c>
      <c r="B820" s="640" t="s">
        <v>8806</v>
      </c>
      <c r="C820" s="230" t="s">
        <v>2089</v>
      </c>
      <c r="D820" s="230" t="s">
        <v>14567</v>
      </c>
      <c r="E820" s="341" t="s">
        <v>1685</v>
      </c>
      <c r="F820" s="230" t="s">
        <v>4367</v>
      </c>
      <c r="G820" s="342">
        <v>1</v>
      </c>
      <c r="H820" s="342">
        <v>1</v>
      </c>
      <c r="I820" s="342">
        <v>1</v>
      </c>
      <c r="J820" s="342"/>
      <c r="K820" s="342"/>
      <c r="L820" s="342"/>
      <c r="M820" s="342">
        <v>1</v>
      </c>
      <c r="N820" s="342"/>
      <c r="O820" s="342">
        <v>1</v>
      </c>
      <c r="P820" s="343">
        <v>149</v>
      </c>
      <c r="Q820" s="344">
        <v>1</v>
      </c>
    </row>
    <row r="821" spans="1:17" s="7" customFormat="1" ht="13" x14ac:dyDescent="0.2">
      <c r="A821" s="340">
        <v>814</v>
      </c>
      <c r="B821" s="640" t="s">
        <v>8807</v>
      </c>
      <c r="C821" s="230" t="s">
        <v>2089</v>
      </c>
      <c r="D821" s="230" t="s">
        <v>14568</v>
      </c>
      <c r="E821" s="341" t="s">
        <v>1685</v>
      </c>
      <c r="F821" s="230" t="s">
        <v>4367</v>
      </c>
      <c r="G821" s="342">
        <v>1</v>
      </c>
      <c r="H821" s="342">
        <v>1</v>
      </c>
      <c r="I821" s="342">
        <v>1</v>
      </c>
      <c r="J821" s="342">
        <v>1</v>
      </c>
      <c r="K821" s="342"/>
      <c r="L821" s="342"/>
      <c r="M821" s="342">
        <v>1</v>
      </c>
      <c r="N821" s="342"/>
      <c r="O821" s="342">
        <v>1</v>
      </c>
      <c r="P821" s="343">
        <v>3966</v>
      </c>
      <c r="Q821" s="344">
        <v>1</v>
      </c>
    </row>
    <row r="822" spans="1:17" s="7" customFormat="1" ht="13" x14ac:dyDescent="0.2">
      <c r="A822" s="340">
        <v>815</v>
      </c>
      <c r="B822" s="640" t="s">
        <v>8808</v>
      </c>
      <c r="C822" s="230" t="s">
        <v>2089</v>
      </c>
      <c r="D822" s="230" t="s">
        <v>14569</v>
      </c>
      <c r="E822" s="341" t="s">
        <v>1685</v>
      </c>
      <c r="F822" s="230" t="s">
        <v>4367</v>
      </c>
      <c r="G822" s="342">
        <v>1</v>
      </c>
      <c r="H822" s="342">
        <v>1</v>
      </c>
      <c r="I822" s="342">
        <v>1</v>
      </c>
      <c r="J822" s="342">
        <v>1</v>
      </c>
      <c r="K822" s="342"/>
      <c r="L822" s="342"/>
      <c r="M822" s="342">
        <v>1</v>
      </c>
      <c r="N822" s="342"/>
      <c r="O822" s="342">
        <v>1</v>
      </c>
      <c r="P822" s="343">
        <v>6237.2</v>
      </c>
      <c r="Q822" s="344">
        <v>1</v>
      </c>
    </row>
    <row r="823" spans="1:17" s="7" customFormat="1" ht="13" x14ac:dyDescent="0.2">
      <c r="A823" s="340">
        <v>816</v>
      </c>
      <c r="B823" s="640" t="s">
        <v>8809</v>
      </c>
      <c r="C823" s="230" t="s">
        <v>2089</v>
      </c>
      <c r="D823" s="230" t="s">
        <v>14570</v>
      </c>
      <c r="E823" s="341" t="s">
        <v>1685</v>
      </c>
      <c r="F823" s="230" t="s">
        <v>4367</v>
      </c>
      <c r="G823" s="342">
        <v>1</v>
      </c>
      <c r="H823" s="342">
        <v>1</v>
      </c>
      <c r="I823" s="342">
        <v>1</v>
      </c>
      <c r="J823" s="342"/>
      <c r="K823" s="342"/>
      <c r="L823" s="342"/>
      <c r="M823" s="342">
        <v>1</v>
      </c>
      <c r="N823" s="342"/>
      <c r="O823" s="342">
        <v>1</v>
      </c>
      <c r="P823" s="343">
        <v>142</v>
      </c>
      <c r="Q823" s="344">
        <v>1</v>
      </c>
    </row>
    <row r="824" spans="1:17" s="7" customFormat="1" ht="13" x14ac:dyDescent="0.2">
      <c r="A824" s="340">
        <v>817</v>
      </c>
      <c r="B824" s="640" t="s">
        <v>8810</v>
      </c>
      <c r="C824" s="230" t="s">
        <v>2089</v>
      </c>
      <c r="D824" s="230" t="s">
        <v>14571</v>
      </c>
      <c r="E824" s="341" t="s">
        <v>1685</v>
      </c>
      <c r="F824" s="230" t="s">
        <v>4367</v>
      </c>
      <c r="G824" s="342">
        <v>1</v>
      </c>
      <c r="H824" s="342">
        <v>1</v>
      </c>
      <c r="I824" s="342">
        <v>1</v>
      </c>
      <c r="J824" s="342">
        <v>1</v>
      </c>
      <c r="K824" s="342"/>
      <c r="L824" s="342"/>
      <c r="M824" s="342">
        <v>1</v>
      </c>
      <c r="N824" s="342"/>
      <c r="O824" s="342">
        <v>1</v>
      </c>
      <c r="P824" s="343">
        <v>4847.6000000000004</v>
      </c>
      <c r="Q824" s="344">
        <v>1</v>
      </c>
    </row>
    <row r="825" spans="1:17" s="7" customFormat="1" ht="13" x14ac:dyDescent="0.2">
      <c r="A825" s="340">
        <v>818</v>
      </c>
      <c r="B825" s="640" t="s">
        <v>8811</v>
      </c>
      <c r="C825" s="230" t="s">
        <v>2089</v>
      </c>
      <c r="D825" s="230" t="s">
        <v>14572</v>
      </c>
      <c r="E825" s="341" t="s">
        <v>1685</v>
      </c>
      <c r="F825" s="230" t="s">
        <v>4367</v>
      </c>
      <c r="G825" s="342">
        <v>1</v>
      </c>
      <c r="H825" s="342">
        <v>1</v>
      </c>
      <c r="I825" s="342">
        <v>1</v>
      </c>
      <c r="J825" s="342"/>
      <c r="K825" s="342"/>
      <c r="L825" s="342"/>
      <c r="M825" s="342">
        <v>1</v>
      </c>
      <c r="N825" s="342"/>
      <c r="O825" s="342">
        <v>1</v>
      </c>
      <c r="P825" s="343">
        <v>142</v>
      </c>
      <c r="Q825" s="344">
        <v>1</v>
      </c>
    </row>
    <row r="826" spans="1:17" s="7" customFormat="1" ht="13" x14ac:dyDescent="0.2">
      <c r="A826" s="340">
        <v>819</v>
      </c>
      <c r="B826" s="640" t="s">
        <v>8812</v>
      </c>
      <c r="C826" s="230" t="s">
        <v>2089</v>
      </c>
      <c r="D826" s="230" t="s">
        <v>14573</v>
      </c>
      <c r="E826" s="341" t="s">
        <v>1685</v>
      </c>
      <c r="F826" s="230" t="s">
        <v>4367</v>
      </c>
      <c r="G826" s="342">
        <v>1</v>
      </c>
      <c r="H826" s="342">
        <v>1</v>
      </c>
      <c r="I826" s="342">
        <v>1</v>
      </c>
      <c r="J826" s="342">
        <v>1</v>
      </c>
      <c r="K826" s="342"/>
      <c r="L826" s="342"/>
      <c r="M826" s="342">
        <v>1</v>
      </c>
      <c r="N826" s="342"/>
      <c r="O826" s="342">
        <v>1</v>
      </c>
      <c r="P826" s="343">
        <v>4068.2</v>
      </c>
      <c r="Q826" s="344">
        <v>1</v>
      </c>
    </row>
    <row r="827" spans="1:17" s="7" customFormat="1" ht="13" x14ac:dyDescent="0.2">
      <c r="A827" s="340">
        <v>820</v>
      </c>
      <c r="B827" s="640" t="s">
        <v>8813</v>
      </c>
      <c r="C827" s="230" t="s">
        <v>2089</v>
      </c>
      <c r="D827" s="230" t="s">
        <v>14574</v>
      </c>
      <c r="E827" s="341" t="s">
        <v>1685</v>
      </c>
      <c r="F827" s="230" t="s">
        <v>4367</v>
      </c>
      <c r="G827" s="342">
        <v>1</v>
      </c>
      <c r="H827" s="342">
        <v>1</v>
      </c>
      <c r="I827" s="342">
        <v>1</v>
      </c>
      <c r="J827" s="342"/>
      <c r="K827" s="342"/>
      <c r="L827" s="342"/>
      <c r="M827" s="342">
        <v>1</v>
      </c>
      <c r="N827" s="342"/>
      <c r="O827" s="342">
        <v>1</v>
      </c>
      <c r="P827" s="343">
        <v>159</v>
      </c>
      <c r="Q827" s="344">
        <v>1</v>
      </c>
    </row>
    <row r="828" spans="1:17" s="7" customFormat="1" ht="13" x14ac:dyDescent="0.2">
      <c r="A828" s="340">
        <v>821</v>
      </c>
      <c r="B828" s="640" t="s">
        <v>8814</v>
      </c>
      <c r="C828" s="230" t="s">
        <v>2089</v>
      </c>
      <c r="D828" s="230" t="s">
        <v>14575</v>
      </c>
      <c r="E828" s="341" t="s">
        <v>1685</v>
      </c>
      <c r="F828" s="230" t="s">
        <v>4367</v>
      </c>
      <c r="G828" s="342">
        <v>1</v>
      </c>
      <c r="H828" s="342">
        <v>1</v>
      </c>
      <c r="I828" s="342">
        <v>1</v>
      </c>
      <c r="J828" s="342">
        <v>1</v>
      </c>
      <c r="K828" s="342"/>
      <c r="L828" s="342"/>
      <c r="M828" s="342">
        <v>1</v>
      </c>
      <c r="N828" s="342"/>
      <c r="O828" s="342">
        <v>1</v>
      </c>
      <c r="P828" s="343">
        <v>1687.2</v>
      </c>
      <c r="Q828" s="344">
        <v>1</v>
      </c>
    </row>
    <row r="829" spans="1:17" s="7" customFormat="1" ht="13" x14ac:dyDescent="0.2">
      <c r="A829" s="340">
        <v>822</v>
      </c>
      <c r="B829" s="640" t="s">
        <v>8815</v>
      </c>
      <c r="C829" s="230" t="s">
        <v>2089</v>
      </c>
      <c r="D829" s="230" t="s">
        <v>14576</v>
      </c>
      <c r="E829" s="341" t="s">
        <v>1685</v>
      </c>
      <c r="F829" s="230" t="s">
        <v>4367</v>
      </c>
      <c r="G829" s="342">
        <v>1</v>
      </c>
      <c r="H829" s="342">
        <v>1</v>
      </c>
      <c r="I829" s="342">
        <v>1</v>
      </c>
      <c r="J829" s="342">
        <v>1</v>
      </c>
      <c r="K829" s="342"/>
      <c r="L829" s="342"/>
      <c r="M829" s="342">
        <v>1</v>
      </c>
      <c r="N829" s="342"/>
      <c r="O829" s="342">
        <v>1</v>
      </c>
      <c r="P829" s="343">
        <v>2193.6</v>
      </c>
      <c r="Q829" s="344">
        <v>1</v>
      </c>
    </row>
    <row r="830" spans="1:17" s="7" customFormat="1" ht="13" x14ac:dyDescent="0.2">
      <c r="A830" s="340">
        <v>823</v>
      </c>
      <c r="B830" s="640" t="s">
        <v>13244</v>
      </c>
      <c r="C830" s="230" t="s">
        <v>2089</v>
      </c>
      <c r="D830" s="230" t="s">
        <v>14577</v>
      </c>
      <c r="E830" s="341" t="s">
        <v>1685</v>
      </c>
      <c r="F830" s="230" t="s">
        <v>4367</v>
      </c>
      <c r="G830" s="342">
        <v>1</v>
      </c>
      <c r="H830" s="342">
        <v>1</v>
      </c>
      <c r="I830" s="342">
        <v>1</v>
      </c>
      <c r="J830" s="342"/>
      <c r="K830" s="342"/>
      <c r="L830" s="342"/>
      <c r="M830" s="342">
        <v>1</v>
      </c>
      <c r="N830" s="342"/>
      <c r="O830" s="342">
        <v>1</v>
      </c>
      <c r="P830" s="343">
        <v>145</v>
      </c>
      <c r="Q830" s="344">
        <v>1</v>
      </c>
    </row>
    <row r="831" spans="1:17" s="7" customFormat="1" ht="13" x14ac:dyDescent="0.2">
      <c r="A831" s="340">
        <v>824</v>
      </c>
      <c r="B831" s="640" t="s">
        <v>8816</v>
      </c>
      <c r="C831" s="230" t="s">
        <v>2089</v>
      </c>
      <c r="D831" s="230" t="s">
        <v>14578</v>
      </c>
      <c r="E831" s="341" t="s">
        <v>1685</v>
      </c>
      <c r="F831" s="230" t="s">
        <v>4367</v>
      </c>
      <c r="G831" s="342">
        <v>1</v>
      </c>
      <c r="H831" s="342">
        <v>1</v>
      </c>
      <c r="I831" s="342">
        <v>1</v>
      </c>
      <c r="J831" s="342">
        <v>1</v>
      </c>
      <c r="K831" s="342"/>
      <c r="L831" s="342"/>
      <c r="M831" s="342">
        <v>1</v>
      </c>
      <c r="N831" s="342"/>
      <c r="O831" s="342">
        <v>1</v>
      </c>
      <c r="P831" s="343">
        <v>4740</v>
      </c>
      <c r="Q831" s="344">
        <v>1</v>
      </c>
    </row>
    <row r="832" spans="1:17" s="7" customFormat="1" ht="13" x14ac:dyDescent="0.2">
      <c r="A832" s="340">
        <v>825</v>
      </c>
      <c r="B832" s="640" t="s">
        <v>8817</v>
      </c>
      <c r="C832" s="230" t="s">
        <v>2089</v>
      </c>
      <c r="D832" s="230" t="s">
        <v>14579</v>
      </c>
      <c r="E832" s="341" t="s">
        <v>1685</v>
      </c>
      <c r="F832" s="230" t="s">
        <v>4367</v>
      </c>
      <c r="G832" s="342">
        <v>1</v>
      </c>
      <c r="H832" s="342">
        <v>1</v>
      </c>
      <c r="I832" s="342">
        <v>1</v>
      </c>
      <c r="J832" s="342">
        <v>1</v>
      </c>
      <c r="K832" s="342"/>
      <c r="L832" s="342"/>
      <c r="M832" s="342">
        <v>1</v>
      </c>
      <c r="N832" s="342"/>
      <c r="O832" s="342">
        <v>1</v>
      </c>
      <c r="P832" s="343">
        <v>4411.3999999999996</v>
      </c>
      <c r="Q832" s="344">
        <v>1</v>
      </c>
    </row>
    <row r="833" spans="1:17" s="7" customFormat="1" ht="13" x14ac:dyDescent="0.2">
      <c r="A833" s="340">
        <v>826</v>
      </c>
      <c r="B833" s="640" t="s">
        <v>8818</v>
      </c>
      <c r="C833" s="230" t="s">
        <v>2089</v>
      </c>
      <c r="D833" s="230" t="s">
        <v>14580</v>
      </c>
      <c r="E833" s="341" t="s">
        <v>1685</v>
      </c>
      <c r="F833" s="230" t="s">
        <v>4367</v>
      </c>
      <c r="G833" s="342">
        <v>1</v>
      </c>
      <c r="H833" s="342">
        <v>1</v>
      </c>
      <c r="I833" s="342">
        <v>1</v>
      </c>
      <c r="J833" s="342">
        <v>1</v>
      </c>
      <c r="K833" s="342"/>
      <c r="L833" s="342"/>
      <c r="M833" s="342">
        <v>1</v>
      </c>
      <c r="N833" s="342"/>
      <c r="O833" s="342">
        <v>1</v>
      </c>
      <c r="P833" s="343">
        <v>6944</v>
      </c>
      <c r="Q833" s="344">
        <v>1</v>
      </c>
    </row>
    <row r="834" spans="1:17" s="7" customFormat="1" ht="13" x14ac:dyDescent="0.2">
      <c r="A834" s="340">
        <v>827</v>
      </c>
      <c r="B834" s="640" t="s">
        <v>13245</v>
      </c>
      <c r="C834" s="230" t="s">
        <v>2089</v>
      </c>
      <c r="D834" s="230" t="s">
        <v>14581</v>
      </c>
      <c r="E834" s="341" t="s">
        <v>1685</v>
      </c>
      <c r="F834" s="230" t="s">
        <v>4367</v>
      </c>
      <c r="G834" s="342">
        <v>1</v>
      </c>
      <c r="H834" s="342">
        <v>1</v>
      </c>
      <c r="I834" s="342">
        <v>1</v>
      </c>
      <c r="J834" s="342"/>
      <c r="K834" s="342"/>
      <c r="L834" s="342"/>
      <c r="M834" s="342">
        <v>1</v>
      </c>
      <c r="N834" s="342"/>
      <c r="O834" s="342">
        <v>1</v>
      </c>
      <c r="P834" s="343">
        <v>100</v>
      </c>
      <c r="Q834" s="344">
        <v>1</v>
      </c>
    </row>
    <row r="835" spans="1:17" s="7" customFormat="1" ht="13" x14ac:dyDescent="0.2">
      <c r="A835" s="340">
        <v>828</v>
      </c>
      <c r="B835" s="640" t="s">
        <v>8340</v>
      </c>
      <c r="C835" s="230" t="s">
        <v>2089</v>
      </c>
      <c r="D835" s="230" t="s">
        <v>14582</v>
      </c>
      <c r="E835" s="341" t="s">
        <v>1685</v>
      </c>
      <c r="F835" s="230" t="s">
        <v>4367</v>
      </c>
      <c r="G835" s="342">
        <v>1</v>
      </c>
      <c r="H835" s="342">
        <v>1</v>
      </c>
      <c r="I835" s="342">
        <v>1</v>
      </c>
      <c r="J835" s="342"/>
      <c r="K835" s="342"/>
      <c r="L835" s="342"/>
      <c r="M835" s="342">
        <v>1</v>
      </c>
      <c r="N835" s="342"/>
      <c r="O835" s="342">
        <v>1</v>
      </c>
      <c r="P835" s="343">
        <v>90</v>
      </c>
      <c r="Q835" s="344">
        <v>1</v>
      </c>
    </row>
    <row r="836" spans="1:17" s="7" customFormat="1" ht="13" x14ac:dyDescent="0.2">
      <c r="A836" s="340">
        <v>829</v>
      </c>
      <c r="B836" s="640" t="s">
        <v>8819</v>
      </c>
      <c r="C836" s="230" t="s">
        <v>2089</v>
      </c>
      <c r="D836" s="230" t="s">
        <v>14583</v>
      </c>
      <c r="E836" s="341" t="s">
        <v>1685</v>
      </c>
      <c r="F836" s="230" t="s">
        <v>4367</v>
      </c>
      <c r="G836" s="342">
        <v>1</v>
      </c>
      <c r="H836" s="342">
        <v>1</v>
      </c>
      <c r="I836" s="342">
        <v>1</v>
      </c>
      <c r="J836" s="342">
        <v>1</v>
      </c>
      <c r="K836" s="342"/>
      <c r="L836" s="342"/>
      <c r="M836" s="342">
        <v>1</v>
      </c>
      <c r="N836" s="342"/>
      <c r="O836" s="342">
        <v>1</v>
      </c>
      <c r="P836" s="343">
        <v>2921</v>
      </c>
      <c r="Q836" s="344">
        <v>1</v>
      </c>
    </row>
    <row r="837" spans="1:17" s="7" customFormat="1" ht="13" x14ac:dyDescent="0.2">
      <c r="A837" s="340">
        <v>830</v>
      </c>
      <c r="B837" s="640" t="s">
        <v>8820</v>
      </c>
      <c r="C837" s="230" t="s">
        <v>2089</v>
      </c>
      <c r="D837" s="230" t="s">
        <v>14584</v>
      </c>
      <c r="E837" s="341" t="s">
        <v>1685</v>
      </c>
      <c r="F837" s="230" t="s">
        <v>4367</v>
      </c>
      <c r="G837" s="342">
        <v>1</v>
      </c>
      <c r="H837" s="342">
        <v>1</v>
      </c>
      <c r="I837" s="342">
        <v>1</v>
      </c>
      <c r="J837" s="342">
        <v>1</v>
      </c>
      <c r="K837" s="342"/>
      <c r="L837" s="342"/>
      <c r="M837" s="342">
        <v>1</v>
      </c>
      <c r="N837" s="342"/>
      <c r="O837" s="342">
        <v>1</v>
      </c>
      <c r="P837" s="343">
        <v>6953.2</v>
      </c>
      <c r="Q837" s="344">
        <v>1</v>
      </c>
    </row>
    <row r="838" spans="1:17" s="7" customFormat="1" ht="13" x14ac:dyDescent="0.2">
      <c r="A838" s="340">
        <v>831</v>
      </c>
      <c r="B838" s="640" t="s">
        <v>8821</v>
      </c>
      <c r="C838" s="230" t="s">
        <v>2089</v>
      </c>
      <c r="D838" s="230" t="s">
        <v>14585</v>
      </c>
      <c r="E838" s="341" t="s">
        <v>1685</v>
      </c>
      <c r="F838" s="230" t="s">
        <v>4367</v>
      </c>
      <c r="G838" s="342">
        <v>1</v>
      </c>
      <c r="H838" s="342">
        <v>1</v>
      </c>
      <c r="I838" s="342">
        <v>1</v>
      </c>
      <c r="J838" s="342"/>
      <c r="K838" s="342"/>
      <c r="L838" s="342"/>
      <c r="M838" s="342">
        <v>1</v>
      </c>
      <c r="N838" s="342"/>
      <c r="O838" s="342">
        <v>1</v>
      </c>
      <c r="P838" s="343">
        <v>92</v>
      </c>
      <c r="Q838" s="344">
        <v>1</v>
      </c>
    </row>
    <row r="839" spans="1:17" s="7" customFormat="1" ht="13" x14ac:dyDescent="0.2">
      <c r="A839" s="340">
        <v>832</v>
      </c>
      <c r="B839" s="640" t="s">
        <v>8822</v>
      </c>
      <c r="C839" s="230" t="s">
        <v>2089</v>
      </c>
      <c r="D839" s="230" t="s">
        <v>14586</v>
      </c>
      <c r="E839" s="341" t="s">
        <v>1685</v>
      </c>
      <c r="F839" s="230" t="s">
        <v>4367</v>
      </c>
      <c r="G839" s="342">
        <v>1</v>
      </c>
      <c r="H839" s="342">
        <v>1</v>
      </c>
      <c r="I839" s="342">
        <v>1</v>
      </c>
      <c r="J839" s="342">
        <v>1</v>
      </c>
      <c r="K839" s="342">
        <v>1</v>
      </c>
      <c r="L839" s="342"/>
      <c r="M839" s="342">
        <v>1</v>
      </c>
      <c r="N839" s="342"/>
      <c r="O839" s="342">
        <v>1</v>
      </c>
      <c r="P839" s="343">
        <v>4104.3999999999996</v>
      </c>
      <c r="Q839" s="344">
        <v>1</v>
      </c>
    </row>
    <row r="840" spans="1:17" s="7" customFormat="1" ht="13" x14ac:dyDescent="0.2">
      <c r="A840" s="340">
        <v>833</v>
      </c>
      <c r="B840" s="640" t="s">
        <v>13246</v>
      </c>
      <c r="C840" s="230" t="s">
        <v>2089</v>
      </c>
      <c r="D840" s="230" t="s">
        <v>14587</v>
      </c>
      <c r="E840" s="341" t="s">
        <v>1685</v>
      </c>
      <c r="F840" s="230" t="s">
        <v>4367</v>
      </c>
      <c r="G840" s="342">
        <v>1</v>
      </c>
      <c r="H840" s="342">
        <v>1</v>
      </c>
      <c r="I840" s="342">
        <v>1</v>
      </c>
      <c r="J840" s="342"/>
      <c r="K840" s="342"/>
      <c r="L840" s="342"/>
      <c r="M840" s="342">
        <v>1</v>
      </c>
      <c r="N840" s="342"/>
      <c r="O840" s="342">
        <v>1</v>
      </c>
      <c r="P840" s="343">
        <v>1955</v>
      </c>
      <c r="Q840" s="344">
        <v>1</v>
      </c>
    </row>
    <row r="841" spans="1:17" s="7" customFormat="1" ht="13" x14ac:dyDescent="0.2">
      <c r="A841" s="340">
        <v>834</v>
      </c>
      <c r="B841" s="640" t="s">
        <v>8823</v>
      </c>
      <c r="C841" s="230" t="s">
        <v>2089</v>
      </c>
      <c r="D841" s="230" t="s">
        <v>14588</v>
      </c>
      <c r="E841" s="341" t="s">
        <v>1685</v>
      </c>
      <c r="F841" s="230" t="s">
        <v>4367</v>
      </c>
      <c r="G841" s="342">
        <v>1</v>
      </c>
      <c r="H841" s="342">
        <v>1</v>
      </c>
      <c r="I841" s="342">
        <v>1</v>
      </c>
      <c r="J841" s="342">
        <v>1</v>
      </c>
      <c r="K841" s="342"/>
      <c r="L841" s="342"/>
      <c r="M841" s="342">
        <v>1</v>
      </c>
      <c r="N841" s="342"/>
      <c r="O841" s="342">
        <v>1</v>
      </c>
      <c r="P841" s="343">
        <v>3231.6</v>
      </c>
      <c r="Q841" s="344">
        <v>1</v>
      </c>
    </row>
    <row r="842" spans="1:17" s="7" customFormat="1" ht="13" x14ac:dyDescent="0.2">
      <c r="A842" s="340">
        <v>835</v>
      </c>
      <c r="B842" s="640" t="s">
        <v>8824</v>
      </c>
      <c r="C842" s="230" t="s">
        <v>2089</v>
      </c>
      <c r="D842" s="230" t="s">
        <v>14589</v>
      </c>
      <c r="E842" s="341" t="s">
        <v>1685</v>
      </c>
      <c r="F842" s="230" t="s">
        <v>4367</v>
      </c>
      <c r="G842" s="342">
        <v>1</v>
      </c>
      <c r="H842" s="342">
        <v>1</v>
      </c>
      <c r="I842" s="342">
        <v>1</v>
      </c>
      <c r="J842" s="342"/>
      <c r="K842" s="342"/>
      <c r="L842" s="342"/>
      <c r="M842" s="342">
        <v>1</v>
      </c>
      <c r="N842" s="342"/>
      <c r="O842" s="342">
        <v>1</v>
      </c>
      <c r="P842" s="343">
        <v>149</v>
      </c>
      <c r="Q842" s="344">
        <v>1</v>
      </c>
    </row>
    <row r="843" spans="1:17" s="7" customFormat="1" ht="13" x14ac:dyDescent="0.2">
      <c r="A843" s="340">
        <v>836</v>
      </c>
      <c r="B843" s="640" t="s">
        <v>8825</v>
      </c>
      <c r="C843" s="230" t="s">
        <v>2089</v>
      </c>
      <c r="D843" s="230" t="s">
        <v>14590</v>
      </c>
      <c r="E843" s="341" t="s">
        <v>1685</v>
      </c>
      <c r="F843" s="230" t="s">
        <v>4367</v>
      </c>
      <c r="G843" s="342">
        <v>1</v>
      </c>
      <c r="H843" s="342">
        <v>1</v>
      </c>
      <c r="I843" s="342">
        <v>1</v>
      </c>
      <c r="J843" s="342">
        <v>1</v>
      </c>
      <c r="K843" s="342"/>
      <c r="L843" s="342"/>
      <c r="M843" s="342">
        <v>1</v>
      </c>
      <c r="N843" s="342"/>
      <c r="O843" s="342">
        <v>1</v>
      </c>
      <c r="P843" s="343">
        <v>4539</v>
      </c>
      <c r="Q843" s="344">
        <v>1</v>
      </c>
    </row>
    <row r="844" spans="1:17" s="7" customFormat="1" ht="13" x14ac:dyDescent="0.2">
      <c r="A844" s="340">
        <v>837</v>
      </c>
      <c r="B844" s="640" t="s">
        <v>8826</v>
      </c>
      <c r="C844" s="230" t="s">
        <v>2089</v>
      </c>
      <c r="D844" s="230" t="s">
        <v>14591</v>
      </c>
      <c r="E844" s="341" t="s">
        <v>1685</v>
      </c>
      <c r="F844" s="230" t="s">
        <v>4367</v>
      </c>
      <c r="G844" s="342">
        <v>1</v>
      </c>
      <c r="H844" s="342">
        <v>1</v>
      </c>
      <c r="I844" s="342">
        <v>1</v>
      </c>
      <c r="J844" s="342">
        <v>1</v>
      </c>
      <c r="K844" s="342"/>
      <c r="L844" s="342"/>
      <c r="M844" s="342">
        <v>1</v>
      </c>
      <c r="N844" s="342"/>
      <c r="O844" s="342">
        <v>1</v>
      </c>
      <c r="P844" s="343">
        <v>5164.2</v>
      </c>
      <c r="Q844" s="344">
        <v>1</v>
      </c>
    </row>
    <row r="845" spans="1:17" s="7" customFormat="1" ht="13" x14ac:dyDescent="0.2">
      <c r="A845" s="340">
        <v>838</v>
      </c>
      <c r="B845" s="640" t="s">
        <v>8827</v>
      </c>
      <c r="C845" s="230" t="s">
        <v>2089</v>
      </c>
      <c r="D845" s="230" t="s">
        <v>14592</v>
      </c>
      <c r="E845" s="341" t="s">
        <v>1685</v>
      </c>
      <c r="F845" s="230" t="s">
        <v>4367</v>
      </c>
      <c r="G845" s="342">
        <v>1</v>
      </c>
      <c r="H845" s="342">
        <v>1</v>
      </c>
      <c r="I845" s="342">
        <v>1</v>
      </c>
      <c r="J845" s="342"/>
      <c r="K845" s="342"/>
      <c r="L845" s="342"/>
      <c r="M845" s="342">
        <v>1</v>
      </c>
      <c r="N845" s="342"/>
      <c r="O845" s="342">
        <v>1</v>
      </c>
      <c r="P845" s="343">
        <v>116</v>
      </c>
      <c r="Q845" s="344">
        <v>1</v>
      </c>
    </row>
    <row r="846" spans="1:17" s="7" customFormat="1" ht="13" x14ac:dyDescent="0.2">
      <c r="A846" s="340">
        <v>839</v>
      </c>
      <c r="B846" s="640" t="s">
        <v>13247</v>
      </c>
      <c r="C846" s="230" t="s">
        <v>2089</v>
      </c>
      <c r="D846" s="230" t="s">
        <v>14593</v>
      </c>
      <c r="E846" s="341" t="s">
        <v>1685</v>
      </c>
      <c r="F846" s="230" t="s">
        <v>4367</v>
      </c>
      <c r="G846" s="342">
        <v>1</v>
      </c>
      <c r="H846" s="342">
        <v>1</v>
      </c>
      <c r="I846" s="342"/>
      <c r="J846" s="342">
        <v>1</v>
      </c>
      <c r="K846" s="342"/>
      <c r="L846" s="342"/>
      <c r="M846" s="342">
        <v>1</v>
      </c>
      <c r="N846" s="342"/>
      <c r="O846" s="342">
        <v>1</v>
      </c>
      <c r="P846" s="343">
        <v>5429.75</v>
      </c>
      <c r="Q846" s="344">
        <v>1</v>
      </c>
    </row>
    <row r="847" spans="1:17" s="7" customFormat="1" ht="13" x14ac:dyDescent="0.2">
      <c r="A847" s="340">
        <v>840</v>
      </c>
      <c r="B847" s="640" t="s">
        <v>13248</v>
      </c>
      <c r="C847" s="230" t="s">
        <v>2089</v>
      </c>
      <c r="D847" s="230" t="s">
        <v>14594</v>
      </c>
      <c r="E847" s="341" t="s">
        <v>1685</v>
      </c>
      <c r="F847" s="230" t="s">
        <v>4367</v>
      </c>
      <c r="G847" s="342">
        <v>1</v>
      </c>
      <c r="H847" s="342">
        <v>1</v>
      </c>
      <c r="I847" s="342"/>
      <c r="J847" s="342">
        <v>1</v>
      </c>
      <c r="K847" s="342"/>
      <c r="L847" s="342"/>
      <c r="M847" s="342">
        <v>1</v>
      </c>
      <c r="N847" s="342"/>
      <c r="O847" s="342">
        <v>1</v>
      </c>
      <c r="P847" s="343">
        <v>6278.25</v>
      </c>
      <c r="Q847" s="344">
        <v>1</v>
      </c>
    </row>
    <row r="848" spans="1:17" s="7" customFormat="1" ht="13" x14ac:dyDescent="0.2">
      <c r="A848" s="340">
        <v>841</v>
      </c>
      <c r="B848" s="640" t="s">
        <v>8828</v>
      </c>
      <c r="C848" s="230" t="s">
        <v>2089</v>
      </c>
      <c r="D848" s="230" t="s">
        <v>14595</v>
      </c>
      <c r="E848" s="341" t="s">
        <v>1685</v>
      </c>
      <c r="F848" s="230" t="s">
        <v>4367</v>
      </c>
      <c r="G848" s="342">
        <v>1</v>
      </c>
      <c r="H848" s="342">
        <v>1</v>
      </c>
      <c r="I848" s="342"/>
      <c r="J848" s="342"/>
      <c r="K848" s="342"/>
      <c r="L848" s="342"/>
      <c r="M848" s="342">
        <v>1</v>
      </c>
      <c r="N848" s="342"/>
      <c r="O848" s="342">
        <v>1</v>
      </c>
      <c r="P848" s="343">
        <v>148</v>
      </c>
      <c r="Q848" s="344">
        <v>1</v>
      </c>
    </row>
    <row r="849" spans="1:17" s="7" customFormat="1" ht="13" x14ac:dyDescent="0.2">
      <c r="A849" s="340">
        <v>842</v>
      </c>
      <c r="B849" s="640" t="s">
        <v>8341</v>
      </c>
      <c r="C849" s="230" t="s">
        <v>2089</v>
      </c>
      <c r="D849" s="230" t="s">
        <v>14596</v>
      </c>
      <c r="E849" s="341" t="s">
        <v>1685</v>
      </c>
      <c r="F849" s="230" t="s">
        <v>4367</v>
      </c>
      <c r="G849" s="342">
        <v>1</v>
      </c>
      <c r="H849" s="342">
        <v>1</v>
      </c>
      <c r="I849" s="342"/>
      <c r="J849" s="342"/>
      <c r="K849" s="342"/>
      <c r="L849" s="342"/>
      <c r="M849" s="342">
        <v>1</v>
      </c>
      <c r="N849" s="342"/>
      <c r="O849" s="342">
        <v>1</v>
      </c>
      <c r="P849" s="343">
        <v>160</v>
      </c>
      <c r="Q849" s="344">
        <v>1</v>
      </c>
    </row>
    <row r="850" spans="1:17" s="7" customFormat="1" ht="13" x14ac:dyDescent="0.2">
      <c r="A850" s="340">
        <v>843</v>
      </c>
      <c r="B850" s="640" t="s">
        <v>13249</v>
      </c>
      <c r="C850" s="230" t="s">
        <v>2089</v>
      </c>
      <c r="D850" s="230" t="s">
        <v>14597</v>
      </c>
      <c r="E850" s="341" t="s">
        <v>1685</v>
      </c>
      <c r="F850" s="230" t="s">
        <v>4367</v>
      </c>
      <c r="G850" s="342">
        <v>1</v>
      </c>
      <c r="H850" s="342">
        <v>1</v>
      </c>
      <c r="I850" s="342"/>
      <c r="J850" s="342">
        <v>1</v>
      </c>
      <c r="K850" s="342"/>
      <c r="L850" s="342"/>
      <c r="M850" s="342">
        <v>1</v>
      </c>
      <c r="N850" s="342"/>
      <c r="O850" s="342">
        <v>1</v>
      </c>
      <c r="P850" s="343">
        <v>4701.75</v>
      </c>
      <c r="Q850" s="344">
        <v>1</v>
      </c>
    </row>
    <row r="851" spans="1:17" s="7" customFormat="1" ht="13" x14ac:dyDescent="0.2">
      <c r="A851" s="340">
        <v>844</v>
      </c>
      <c r="B851" s="640" t="s">
        <v>8829</v>
      </c>
      <c r="C851" s="230" t="s">
        <v>2089</v>
      </c>
      <c r="D851" s="230" t="s">
        <v>14598</v>
      </c>
      <c r="E851" s="341" t="s">
        <v>1685</v>
      </c>
      <c r="F851" s="230" t="s">
        <v>4367</v>
      </c>
      <c r="G851" s="342">
        <v>1</v>
      </c>
      <c r="H851" s="342">
        <v>1</v>
      </c>
      <c r="I851" s="342"/>
      <c r="J851" s="342"/>
      <c r="K851" s="342"/>
      <c r="L851" s="342"/>
      <c r="M851" s="342">
        <v>1</v>
      </c>
      <c r="N851" s="342"/>
      <c r="O851" s="342">
        <v>1</v>
      </c>
      <c r="P851" s="343">
        <v>103</v>
      </c>
      <c r="Q851" s="344">
        <v>1</v>
      </c>
    </row>
    <row r="852" spans="1:17" s="7" customFormat="1" ht="13" x14ac:dyDescent="0.2">
      <c r="A852" s="340">
        <v>845</v>
      </c>
      <c r="B852" s="640" t="s">
        <v>8830</v>
      </c>
      <c r="C852" s="230" t="s">
        <v>2089</v>
      </c>
      <c r="D852" s="230" t="s">
        <v>14599</v>
      </c>
      <c r="E852" s="341" t="s">
        <v>1685</v>
      </c>
      <c r="F852" s="230" t="s">
        <v>4367</v>
      </c>
      <c r="G852" s="342">
        <v>1</v>
      </c>
      <c r="H852" s="342">
        <v>1</v>
      </c>
      <c r="I852" s="342"/>
      <c r="J852" s="342"/>
      <c r="K852" s="342"/>
      <c r="L852" s="342"/>
      <c r="M852" s="342">
        <v>1</v>
      </c>
      <c r="N852" s="342"/>
      <c r="O852" s="342">
        <v>1</v>
      </c>
      <c r="P852" s="343">
        <v>518</v>
      </c>
      <c r="Q852" s="344">
        <v>1</v>
      </c>
    </row>
    <row r="853" spans="1:17" s="7" customFormat="1" ht="13" x14ac:dyDescent="0.2">
      <c r="A853" s="340">
        <v>846</v>
      </c>
      <c r="B853" s="640" t="s">
        <v>13250</v>
      </c>
      <c r="C853" s="230" t="s">
        <v>2089</v>
      </c>
      <c r="D853" s="230" t="s">
        <v>14600</v>
      </c>
      <c r="E853" s="341" t="s">
        <v>1685</v>
      </c>
      <c r="F853" s="230" t="s">
        <v>4367</v>
      </c>
      <c r="G853" s="342">
        <v>1</v>
      </c>
      <c r="H853" s="342">
        <v>1</v>
      </c>
      <c r="I853" s="342"/>
      <c r="J853" s="342">
        <v>1</v>
      </c>
      <c r="K853" s="342"/>
      <c r="L853" s="342"/>
      <c r="M853" s="342">
        <v>1</v>
      </c>
      <c r="N853" s="342"/>
      <c r="O853" s="342">
        <v>1</v>
      </c>
      <c r="P853" s="343">
        <v>4475.75</v>
      </c>
      <c r="Q853" s="344">
        <v>1</v>
      </c>
    </row>
    <row r="854" spans="1:17" s="7" customFormat="1" ht="13" x14ac:dyDescent="0.2">
      <c r="A854" s="340">
        <v>847</v>
      </c>
      <c r="B854" s="640" t="s">
        <v>8831</v>
      </c>
      <c r="C854" s="230" t="s">
        <v>2089</v>
      </c>
      <c r="D854" s="230" t="s">
        <v>14601</v>
      </c>
      <c r="E854" s="341" t="s">
        <v>1685</v>
      </c>
      <c r="F854" s="230" t="s">
        <v>4367</v>
      </c>
      <c r="G854" s="342">
        <v>1</v>
      </c>
      <c r="H854" s="342">
        <v>1</v>
      </c>
      <c r="I854" s="342"/>
      <c r="J854" s="342"/>
      <c r="K854" s="342"/>
      <c r="L854" s="342"/>
      <c r="M854" s="342">
        <v>1</v>
      </c>
      <c r="N854" s="342"/>
      <c r="O854" s="342">
        <v>1</v>
      </c>
      <c r="P854" s="343">
        <v>119</v>
      </c>
      <c r="Q854" s="344">
        <v>1</v>
      </c>
    </row>
    <row r="855" spans="1:17" s="7" customFormat="1" ht="13" x14ac:dyDescent="0.2">
      <c r="A855" s="340">
        <v>848</v>
      </c>
      <c r="B855" s="640" t="s">
        <v>8832</v>
      </c>
      <c r="C855" s="230" t="s">
        <v>2089</v>
      </c>
      <c r="D855" s="230" t="s">
        <v>14602</v>
      </c>
      <c r="E855" s="341" t="s">
        <v>1685</v>
      </c>
      <c r="F855" s="230" t="s">
        <v>4367</v>
      </c>
      <c r="G855" s="342">
        <v>1</v>
      </c>
      <c r="H855" s="342">
        <v>1</v>
      </c>
      <c r="I855" s="342"/>
      <c r="J855" s="342">
        <v>1</v>
      </c>
      <c r="K855" s="342"/>
      <c r="L855" s="342"/>
      <c r="M855" s="342">
        <v>1</v>
      </c>
      <c r="N855" s="342"/>
      <c r="O855" s="342">
        <v>1</v>
      </c>
      <c r="P855" s="343">
        <v>6303.25</v>
      </c>
      <c r="Q855" s="344">
        <v>1</v>
      </c>
    </row>
    <row r="856" spans="1:17" s="7" customFormat="1" ht="13" x14ac:dyDescent="0.2">
      <c r="A856" s="340">
        <v>849</v>
      </c>
      <c r="B856" s="640" t="s">
        <v>8833</v>
      </c>
      <c r="C856" s="230" t="s">
        <v>2089</v>
      </c>
      <c r="D856" s="230" t="s">
        <v>14603</v>
      </c>
      <c r="E856" s="341" t="s">
        <v>1685</v>
      </c>
      <c r="F856" s="230" t="s">
        <v>4367</v>
      </c>
      <c r="G856" s="342">
        <v>1</v>
      </c>
      <c r="H856" s="342">
        <v>1</v>
      </c>
      <c r="I856" s="342"/>
      <c r="J856" s="342">
        <v>1</v>
      </c>
      <c r="K856" s="342"/>
      <c r="L856" s="342"/>
      <c r="M856" s="342">
        <v>1</v>
      </c>
      <c r="N856" s="342"/>
      <c r="O856" s="342">
        <v>1</v>
      </c>
      <c r="P856" s="343">
        <v>9647.75</v>
      </c>
      <c r="Q856" s="344">
        <v>1</v>
      </c>
    </row>
    <row r="857" spans="1:17" s="7" customFormat="1" ht="13" x14ac:dyDescent="0.2">
      <c r="A857" s="340">
        <v>850</v>
      </c>
      <c r="B857" s="640" t="s">
        <v>8834</v>
      </c>
      <c r="C857" s="230" t="s">
        <v>2089</v>
      </c>
      <c r="D857" s="230" t="s">
        <v>14604</v>
      </c>
      <c r="E857" s="341" t="s">
        <v>1685</v>
      </c>
      <c r="F857" s="230" t="s">
        <v>4367</v>
      </c>
      <c r="G857" s="342">
        <v>1</v>
      </c>
      <c r="H857" s="342">
        <v>1</v>
      </c>
      <c r="I857" s="342"/>
      <c r="J857" s="342"/>
      <c r="K857" s="342"/>
      <c r="L857" s="342"/>
      <c r="M857" s="342">
        <v>1</v>
      </c>
      <c r="N857" s="342"/>
      <c r="O857" s="342">
        <v>1</v>
      </c>
      <c r="P857" s="343">
        <v>138</v>
      </c>
      <c r="Q857" s="344">
        <v>1</v>
      </c>
    </row>
    <row r="858" spans="1:17" s="7" customFormat="1" ht="13" x14ac:dyDescent="0.2">
      <c r="A858" s="340">
        <v>851</v>
      </c>
      <c r="B858" s="640" t="s">
        <v>8835</v>
      </c>
      <c r="C858" s="230" t="s">
        <v>2089</v>
      </c>
      <c r="D858" s="230" t="s">
        <v>14605</v>
      </c>
      <c r="E858" s="341" t="s">
        <v>1685</v>
      </c>
      <c r="F858" s="230" t="s">
        <v>4367</v>
      </c>
      <c r="G858" s="342">
        <v>1</v>
      </c>
      <c r="H858" s="342">
        <v>1</v>
      </c>
      <c r="I858" s="342"/>
      <c r="J858" s="342">
        <v>1</v>
      </c>
      <c r="K858" s="342"/>
      <c r="L858" s="342"/>
      <c r="M858" s="342">
        <v>1</v>
      </c>
      <c r="N858" s="342"/>
      <c r="O858" s="342">
        <v>1</v>
      </c>
      <c r="P858" s="343">
        <v>4370</v>
      </c>
      <c r="Q858" s="344">
        <v>1</v>
      </c>
    </row>
    <row r="859" spans="1:17" s="7" customFormat="1" ht="13" x14ac:dyDescent="0.2">
      <c r="A859" s="340">
        <v>852</v>
      </c>
      <c r="B859" s="640" t="s">
        <v>8836</v>
      </c>
      <c r="C859" s="230" t="s">
        <v>2089</v>
      </c>
      <c r="D859" s="230" t="s">
        <v>14606</v>
      </c>
      <c r="E859" s="341" t="s">
        <v>1685</v>
      </c>
      <c r="F859" s="230" t="s">
        <v>4367</v>
      </c>
      <c r="G859" s="342">
        <v>1</v>
      </c>
      <c r="H859" s="342">
        <v>1</v>
      </c>
      <c r="I859" s="342"/>
      <c r="J859" s="342">
        <v>1</v>
      </c>
      <c r="K859" s="342"/>
      <c r="L859" s="342"/>
      <c r="M859" s="342">
        <v>1</v>
      </c>
      <c r="N859" s="342"/>
      <c r="O859" s="342">
        <v>1</v>
      </c>
      <c r="P859" s="343">
        <v>5340</v>
      </c>
      <c r="Q859" s="344">
        <v>1</v>
      </c>
    </row>
    <row r="860" spans="1:17" s="7" customFormat="1" ht="13" x14ac:dyDescent="0.2">
      <c r="A860" s="340">
        <v>853</v>
      </c>
      <c r="B860" s="640" t="s">
        <v>8837</v>
      </c>
      <c r="C860" s="230" t="s">
        <v>2089</v>
      </c>
      <c r="D860" s="230" t="s">
        <v>14607</v>
      </c>
      <c r="E860" s="341" t="s">
        <v>1685</v>
      </c>
      <c r="F860" s="230" t="s">
        <v>4367</v>
      </c>
      <c r="G860" s="342">
        <v>1</v>
      </c>
      <c r="H860" s="342">
        <v>1</v>
      </c>
      <c r="I860" s="342"/>
      <c r="J860" s="342"/>
      <c r="K860" s="342"/>
      <c r="L860" s="342"/>
      <c r="M860" s="342">
        <v>1</v>
      </c>
      <c r="N860" s="342"/>
      <c r="O860" s="342">
        <v>1</v>
      </c>
      <c r="P860" s="343">
        <v>117</v>
      </c>
      <c r="Q860" s="344">
        <v>1</v>
      </c>
    </row>
    <row r="861" spans="1:17" s="7" customFormat="1" ht="13" x14ac:dyDescent="0.2">
      <c r="A861" s="340">
        <v>854</v>
      </c>
      <c r="B861" s="640" t="s">
        <v>8838</v>
      </c>
      <c r="C861" s="230" t="s">
        <v>2089</v>
      </c>
      <c r="D861" s="230" t="s">
        <v>14608</v>
      </c>
      <c r="E861" s="341" t="s">
        <v>1685</v>
      </c>
      <c r="F861" s="230" t="s">
        <v>4367</v>
      </c>
      <c r="G861" s="342">
        <v>1</v>
      </c>
      <c r="H861" s="342">
        <v>1</v>
      </c>
      <c r="I861" s="342"/>
      <c r="J861" s="342">
        <v>1</v>
      </c>
      <c r="K861" s="342"/>
      <c r="L861" s="342"/>
      <c r="M861" s="342">
        <v>1</v>
      </c>
      <c r="N861" s="342"/>
      <c r="O861" s="342">
        <v>1</v>
      </c>
      <c r="P861" s="343">
        <v>2913.75</v>
      </c>
      <c r="Q861" s="344">
        <v>1</v>
      </c>
    </row>
    <row r="862" spans="1:17" s="7" customFormat="1" ht="13" x14ac:dyDescent="0.2">
      <c r="A862" s="340">
        <v>855</v>
      </c>
      <c r="B862" s="640" t="s">
        <v>8839</v>
      </c>
      <c r="C862" s="230" t="s">
        <v>2089</v>
      </c>
      <c r="D862" s="230" t="s">
        <v>14609</v>
      </c>
      <c r="E862" s="341" t="s">
        <v>1685</v>
      </c>
      <c r="F862" s="230" t="s">
        <v>4367</v>
      </c>
      <c r="G862" s="342">
        <v>1</v>
      </c>
      <c r="H862" s="342">
        <v>1</v>
      </c>
      <c r="I862" s="342"/>
      <c r="J862" s="342">
        <v>1</v>
      </c>
      <c r="K862" s="342"/>
      <c r="L862" s="342"/>
      <c r="M862" s="342">
        <v>1</v>
      </c>
      <c r="N862" s="342"/>
      <c r="O862" s="342">
        <v>1</v>
      </c>
      <c r="P862" s="343">
        <v>5202.5</v>
      </c>
      <c r="Q862" s="344">
        <v>1</v>
      </c>
    </row>
    <row r="863" spans="1:17" s="7" customFormat="1" ht="13" x14ac:dyDescent="0.2">
      <c r="A863" s="340">
        <v>856</v>
      </c>
      <c r="B863" s="640" t="s">
        <v>13251</v>
      </c>
      <c r="C863" s="230" t="s">
        <v>2089</v>
      </c>
      <c r="D863" s="230" t="s">
        <v>14610</v>
      </c>
      <c r="E863" s="341" t="s">
        <v>1685</v>
      </c>
      <c r="F863" s="230" t="s">
        <v>4367</v>
      </c>
      <c r="G863" s="342">
        <v>1</v>
      </c>
      <c r="H863" s="342">
        <v>1</v>
      </c>
      <c r="I863" s="342"/>
      <c r="J863" s="342"/>
      <c r="K863" s="342"/>
      <c r="L863" s="342"/>
      <c r="M863" s="342">
        <v>1</v>
      </c>
      <c r="N863" s="342"/>
      <c r="O863" s="342">
        <v>1</v>
      </c>
      <c r="P863" s="343">
        <v>156</v>
      </c>
      <c r="Q863" s="344">
        <v>1</v>
      </c>
    </row>
    <row r="864" spans="1:17" s="7" customFormat="1" ht="13" x14ac:dyDescent="0.2">
      <c r="A864" s="340">
        <v>857</v>
      </c>
      <c r="B864" s="640" t="s">
        <v>4449</v>
      </c>
      <c r="C864" s="230" t="s">
        <v>2089</v>
      </c>
      <c r="D864" s="230" t="s">
        <v>14611</v>
      </c>
      <c r="E864" s="341" t="s">
        <v>1685</v>
      </c>
      <c r="F864" s="230" t="s">
        <v>4367</v>
      </c>
      <c r="G864" s="342">
        <v>1</v>
      </c>
      <c r="H864" s="342">
        <v>1</v>
      </c>
      <c r="I864" s="342"/>
      <c r="J864" s="342"/>
      <c r="K864" s="342"/>
      <c r="L864" s="342"/>
      <c r="M864" s="342">
        <v>1</v>
      </c>
      <c r="N864" s="342"/>
      <c r="O864" s="342">
        <v>1</v>
      </c>
      <c r="P864" s="343">
        <v>136</v>
      </c>
      <c r="Q864" s="344">
        <v>1</v>
      </c>
    </row>
    <row r="865" spans="1:17" s="7" customFormat="1" ht="13" x14ac:dyDescent="0.2">
      <c r="A865" s="340">
        <v>858</v>
      </c>
      <c r="B865" s="640" t="s">
        <v>8840</v>
      </c>
      <c r="C865" s="230" t="s">
        <v>2089</v>
      </c>
      <c r="D865" s="230" t="s">
        <v>14612</v>
      </c>
      <c r="E865" s="341" t="s">
        <v>1685</v>
      </c>
      <c r="F865" s="230" t="s">
        <v>4367</v>
      </c>
      <c r="G865" s="342">
        <v>1</v>
      </c>
      <c r="H865" s="342">
        <v>1</v>
      </c>
      <c r="I865" s="342"/>
      <c r="J865" s="342">
        <v>1</v>
      </c>
      <c r="K865" s="342"/>
      <c r="L865" s="342"/>
      <c r="M865" s="342">
        <v>1</v>
      </c>
      <c r="N865" s="342"/>
      <c r="O865" s="342">
        <v>1</v>
      </c>
      <c r="P865" s="343">
        <v>3935.25</v>
      </c>
      <c r="Q865" s="344">
        <v>1</v>
      </c>
    </row>
    <row r="866" spans="1:17" s="7" customFormat="1" ht="13" x14ac:dyDescent="0.2">
      <c r="A866" s="340">
        <v>859</v>
      </c>
      <c r="B866" s="640" t="s">
        <v>8841</v>
      </c>
      <c r="C866" s="230" t="s">
        <v>2089</v>
      </c>
      <c r="D866" s="230" t="s">
        <v>14613</v>
      </c>
      <c r="E866" s="341" t="s">
        <v>1685</v>
      </c>
      <c r="F866" s="230" t="s">
        <v>4367</v>
      </c>
      <c r="G866" s="342">
        <v>1</v>
      </c>
      <c r="H866" s="342">
        <v>1</v>
      </c>
      <c r="I866" s="342"/>
      <c r="J866" s="342"/>
      <c r="K866" s="342"/>
      <c r="L866" s="342"/>
      <c r="M866" s="342">
        <v>1</v>
      </c>
      <c r="N866" s="342"/>
      <c r="O866" s="342">
        <v>1</v>
      </c>
      <c r="P866" s="343">
        <v>118</v>
      </c>
      <c r="Q866" s="344">
        <v>1</v>
      </c>
    </row>
    <row r="867" spans="1:17" s="7" customFormat="1" ht="13" x14ac:dyDescent="0.2">
      <c r="A867" s="340">
        <v>860</v>
      </c>
      <c r="B867" s="640" t="s">
        <v>8842</v>
      </c>
      <c r="C867" s="230" t="s">
        <v>2089</v>
      </c>
      <c r="D867" s="230" t="s">
        <v>14614</v>
      </c>
      <c r="E867" s="341" t="s">
        <v>1685</v>
      </c>
      <c r="F867" s="230" t="s">
        <v>4367</v>
      </c>
      <c r="G867" s="342">
        <v>1</v>
      </c>
      <c r="H867" s="342">
        <v>1</v>
      </c>
      <c r="I867" s="342"/>
      <c r="J867" s="342"/>
      <c r="K867" s="342"/>
      <c r="L867" s="342"/>
      <c r="M867" s="342">
        <v>1</v>
      </c>
      <c r="N867" s="342"/>
      <c r="O867" s="342">
        <v>1</v>
      </c>
      <c r="P867" s="343">
        <v>80</v>
      </c>
      <c r="Q867" s="344">
        <v>1</v>
      </c>
    </row>
    <row r="868" spans="1:17" s="7" customFormat="1" ht="13" x14ac:dyDescent="0.2">
      <c r="A868" s="340">
        <v>861</v>
      </c>
      <c r="B868" s="640" t="s">
        <v>8843</v>
      </c>
      <c r="C868" s="230" t="s">
        <v>2089</v>
      </c>
      <c r="D868" s="230" t="s">
        <v>14615</v>
      </c>
      <c r="E868" s="341" t="s">
        <v>1685</v>
      </c>
      <c r="F868" s="230" t="s">
        <v>4367</v>
      </c>
      <c r="G868" s="342">
        <v>1</v>
      </c>
      <c r="H868" s="342">
        <v>1</v>
      </c>
      <c r="I868" s="342"/>
      <c r="J868" s="342">
        <v>1</v>
      </c>
      <c r="K868" s="342"/>
      <c r="L868" s="342"/>
      <c r="M868" s="342">
        <v>1</v>
      </c>
      <c r="N868" s="342"/>
      <c r="O868" s="342">
        <v>1</v>
      </c>
      <c r="P868" s="343">
        <v>3710</v>
      </c>
      <c r="Q868" s="344">
        <v>1</v>
      </c>
    </row>
    <row r="869" spans="1:17" s="7" customFormat="1" ht="13" x14ac:dyDescent="0.2">
      <c r="A869" s="340">
        <v>862</v>
      </c>
      <c r="B869" s="640" t="s">
        <v>8844</v>
      </c>
      <c r="C869" s="230" t="s">
        <v>2089</v>
      </c>
      <c r="D869" s="230" t="s">
        <v>14616</v>
      </c>
      <c r="E869" s="341" t="s">
        <v>1685</v>
      </c>
      <c r="F869" s="230" t="s">
        <v>4367</v>
      </c>
      <c r="G869" s="342">
        <v>1</v>
      </c>
      <c r="H869" s="342">
        <v>1</v>
      </c>
      <c r="I869" s="342"/>
      <c r="J869" s="342"/>
      <c r="K869" s="342"/>
      <c r="L869" s="342"/>
      <c r="M869" s="342">
        <v>1</v>
      </c>
      <c r="N869" s="342"/>
      <c r="O869" s="342">
        <v>1</v>
      </c>
      <c r="P869" s="343">
        <v>144</v>
      </c>
      <c r="Q869" s="344">
        <v>1</v>
      </c>
    </row>
    <row r="870" spans="1:17" s="7" customFormat="1" ht="13" x14ac:dyDescent="0.2">
      <c r="A870" s="340">
        <v>863</v>
      </c>
      <c r="B870" s="640" t="s">
        <v>8845</v>
      </c>
      <c r="C870" s="230" t="s">
        <v>2089</v>
      </c>
      <c r="D870" s="230" t="s">
        <v>14617</v>
      </c>
      <c r="E870" s="341" t="s">
        <v>1685</v>
      </c>
      <c r="F870" s="230" t="s">
        <v>4367</v>
      </c>
      <c r="G870" s="342">
        <v>1</v>
      </c>
      <c r="H870" s="342">
        <v>1</v>
      </c>
      <c r="I870" s="342"/>
      <c r="J870" s="342">
        <v>1</v>
      </c>
      <c r="K870" s="342"/>
      <c r="L870" s="342"/>
      <c r="M870" s="342">
        <v>1</v>
      </c>
      <c r="N870" s="342"/>
      <c r="O870" s="342">
        <v>1</v>
      </c>
      <c r="P870" s="343">
        <v>3930.75</v>
      </c>
      <c r="Q870" s="344">
        <v>1</v>
      </c>
    </row>
    <row r="871" spans="1:17" s="7" customFormat="1" ht="13" x14ac:dyDescent="0.2">
      <c r="A871" s="340">
        <v>864</v>
      </c>
      <c r="B871" s="640" t="s">
        <v>8846</v>
      </c>
      <c r="C871" s="230" t="s">
        <v>2089</v>
      </c>
      <c r="D871" s="230" t="s">
        <v>14618</v>
      </c>
      <c r="E871" s="341" t="s">
        <v>1685</v>
      </c>
      <c r="F871" s="230" t="s">
        <v>4367</v>
      </c>
      <c r="G871" s="342">
        <v>1</v>
      </c>
      <c r="H871" s="342">
        <v>1</v>
      </c>
      <c r="I871" s="342"/>
      <c r="J871" s="342"/>
      <c r="K871" s="342"/>
      <c r="L871" s="342"/>
      <c r="M871" s="342">
        <v>1</v>
      </c>
      <c r="N871" s="342"/>
      <c r="O871" s="342">
        <v>1</v>
      </c>
      <c r="P871" s="343">
        <v>127</v>
      </c>
      <c r="Q871" s="344">
        <v>1</v>
      </c>
    </row>
    <row r="872" spans="1:17" s="7" customFormat="1" ht="13" x14ac:dyDescent="0.2">
      <c r="A872" s="340">
        <v>865</v>
      </c>
      <c r="B872" s="640" t="s">
        <v>13252</v>
      </c>
      <c r="C872" s="230" t="s">
        <v>2089</v>
      </c>
      <c r="D872" s="230" t="s">
        <v>14619</v>
      </c>
      <c r="E872" s="341" t="s">
        <v>1685</v>
      </c>
      <c r="F872" s="230" t="s">
        <v>4367</v>
      </c>
      <c r="G872" s="342">
        <v>1</v>
      </c>
      <c r="H872" s="342">
        <v>1</v>
      </c>
      <c r="I872" s="342"/>
      <c r="J872" s="342"/>
      <c r="K872" s="342"/>
      <c r="L872" s="342"/>
      <c r="M872" s="342">
        <v>1</v>
      </c>
      <c r="N872" s="342"/>
      <c r="O872" s="342">
        <v>1</v>
      </c>
      <c r="P872" s="343">
        <v>80</v>
      </c>
      <c r="Q872" s="344">
        <v>1</v>
      </c>
    </row>
    <row r="873" spans="1:17" s="7" customFormat="1" ht="13" x14ac:dyDescent="0.2">
      <c r="A873" s="340">
        <v>866</v>
      </c>
      <c r="B873" s="640" t="s">
        <v>13253</v>
      </c>
      <c r="C873" s="230" t="s">
        <v>2089</v>
      </c>
      <c r="D873" s="230" t="s">
        <v>14620</v>
      </c>
      <c r="E873" s="341" t="s">
        <v>1685</v>
      </c>
      <c r="F873" s="230" t="s">
        <v>4367</v>
      </c>
      <c r="G873" s="342">
        <v>1</v>
      </c>
      <c r="H873" s="342">
        <v>1</v>
      </c>
      <c r="I873" s="342"/>
      <c r="J873" s="342">
        <v>1</v>
      </c>
      <c r="K873" s="342"/>
      <c r="L873" s="342"/>
      <c r="M873" s="342">
        <v>1</v>
      </c>
      <c r="N873" s="342"/>
      <c r="O873" s="342">
        <v>1</v>
      </c>
      <c r="P873" s="343">
        <v>4181.5</v>
      </c>
      <c r="Q873" s="344">
        <v>1</v>
      </c>
    </row>
    <row r="874" spans="1:17" s="7" customFormat="1" ht="13" x14ac:dyDescent="0.2">
      <c r="A874" s="340">
        <v>867</v>
      </c>
      <c r="B874" s="640" t="s">
        <v>8847</v>
      </c>
      <c r="C874" s="230" t="s">
        <v>2089</v>
      </c>
      <c r="D874" s="230" t="s">
        <v>14621</v>
      </c>
      <c r="E874" s="341" t="s">
        <v>1685</v>
      </c>
      <c r="F874" s="230" t="s">
        <v>4367</v>
      </c>
      <c r="G874" s="342">
        <v>1</v>
      </c>
      <c r="H874" s="342">
        <v>1</v>
      </c>
      <c r="I874" s="342"/>
      <c r="J874" s="342"/>
      <c r="K874" s="342"/>
      <c r="L874" s="342"/>
      <c r="M874" s="342">
        <v>1</v>
      </c>
      <c r="N874" s="342"/>
      <c r="O874" s="342">
        <v>1</v>
      </c>
      <c r="P874" s="343">
        <v>124</v>
      </c>
      <c r="Q874" s="344">
        <v>1</v>
      </c>
    </row>
    <row r="875" spans="1:17" s="7" customFormat="1" ht="13" x14ac:dyDescent="0.2">
      <c r="A875" s="340">
        <v>868</v>
      </c>
      <c r="B875" s="640" t="s">
        <v>7908</v>
      </c>
      <c r="C875" s="230" t="s">
        <v>2089</v>
      </c>
      <c r="D875" s="230" t="s">
        <v>14622</v>
      </c>
      <c r="E875" s="341" t="s">
        <v>1685</v>
      </c>
      <c r="F875" s="230" t="s">
        <v>4367</v>
      </c>
      <c r="G875" s="342">
        <v>1</v>
      </c>
      <c r="H875" s="342">
        <v>1</v>
      </c>
      <c r="I875" s="342"/>
      <c r="J875" s="342">
        <v>1</v>
      </c>
      <c r="K875" s="342"/>
      <c r="L875" s="342"/>
      <c r="M875" s="342">
        <v>1</v>
      </c>
      <c r="N875" s="342"/>
      <c r="O875" s="342">
        <v>1</v>
      </c>
      <c r="P875" s="343">
        <v>4480.25</v>
      </c>
      <c r="Q875" s="344">
        <v>1</v>
      </c>
    </row>
    <row r="876" spans="1:17" s="7" customFormat="1" ht="13" x14ac:dyDescent="0.2">
      <c r="A876" s="340">
        <v>869</v>
      </c>
      <c r="B876" s="640" t="s">
        <v>8848</v>
      </c>
      <c r="C876" s="230" t="s">
        <v>2089</v>
      </c>
      <c r="D876" s="230" t="s">
        <v>14623</v>
      </c>
      <c r="E876" s="341" t="s">
        <v>1685</v>
      </c>
      <c r="F876" s="230" t="s">
        <v>4367</v>
      </c>
      <c r="G876" s="342">
        <v>1</v>
      </c>
      <c r="H876" s="342">
        <v>1</v>
      </c>
      <c r="I876" s="342"/>
      <c r="J876" s="342">
        <v>1</v>
      </c>
      <c r="K876" s="342"/>
      <c r="L876" s="342"/>
      <c r="M876" s="342">
        <v>1</v>
      </c>
      <c r="N876" s="342"/>
      <c r="O876" s="342">
        <v>1</v>
      </c>
      <c r="P876" s="343">
        <v>4434.5</v>
      </c>
      <c r="Q876" s="344">
        <v>1</v>
      </c>
    </row>
    <row r="877" spans="1:17" s="7" customFormat="1" ht="13" x14ac:dyDescent="0.2">
      <c r="A877" s="340">
        <v>870</v>
      </c>
      <c r="B877" s="640" t="s">
        <v>13254</v>
      </c>
      <c r="C877" s="230" t="s">
        <v>2089</v>
      </c>
      <c r="D877" s="230" t="s">
        <v>14624</v>
      </c>
      <c r="E877" s="341" t="s">
        <v>1685</v>
      </c>
      <c r="F877" s="230" t="s">
        <v>4367</v>
      </c>
      <c r="G877" s="342">
        <v>1</v>
      </c>
      <c r="H877" s="342">
        <v>1</v>
      </c>
      <c r="I877" s="342"/>
      <c r="J877" s="342"/>
      <c r="K877" s="342"/>
      <c r="L877" s="342"/>
      <c r="M877" s="342">
        <v>1</v>
      </c>
      <c r="N877" s="342"/>
      <c r="O877" s="342">
        <v>1</v>
      </c>
      <c r="P877" s="343">
        <v>144</v>
      </c>
      <c r="Q877" s="344">
        <v>1</v>
      </c>
    </row>
    <row r="878" spans="1:17" s="7" customFormat="1" ht="13" x14ac:dyDescent="0.2">
      <c r="A878" s="340">
        <v>871</v>
      </c>
      <c r="B878" s="640" t="s">
        <v>8849</v>
      </c>
      <c r="C878" s="230" t="s">
        <v>2089</v>
      </c>
      <c r="D878" s="230" t="s">
        <v>14625</v>
      </c>
      <c r="E878" s="341" t="s">
        <v>1685</v>
      </c>
      <c r="F878" s="230" t="s">
        <v>4367</v>
      </c>
      <c r="G878" s="342">
        <v>1</v>
      </c>
      <c r="H878" s="342">
        <v>1</v>
      </c>
      <c r="I878" s="342"/>
      <c r="J878" s="342">
        <v>1</v>
      </c>
      <c r="K878" s="342"/>
      <c r="L878" s="342"/>
      <c r="M878" s="342">
        <v>1</v>
      </c>
      <c r="N878" s="342"/>
      <c r="O878" s="342">
        <v>1</v>
      </c>
      <c r="P878" s="343">
        <v>3809</v>
      </c>
      <c r="Q878" s="344">
        <v>1</v>
      </c>
    </row>
    <row r="879" spans="1:17" s="7" customFormat="1" ht="13" x14ac:dyDescent="0.2">
      <c r="A879" s="340">
        <v>872</v>
      </c>
      <c r="B879" s="640" t="s">
        <v>8850</v>
      </c>
      <c r="C879" s="230" t="s">
        <v>2089</v>
      </c>
      <c r="D879" s="230" t="s">
        <v>14626</v>
      </c>
      <c r="E879" s="341" t="s">
        <v>1685</v>
      </c>
      <c r="F879" s="230" t="s">
        <v>4367</v>
      </c>
      <c r="G879" s="342">
        <v>1</v>
      </c>
      <c r="H879" s="342">
        <v>1</v>
      </c>
      <c r="I879" s="342"/>
      <c r="J879" s="342">
        <v>1</v>
      </c>
      <c r="K879" s="342"/>
      <c r="L879" s="342"/>
      <c r="M879" s="342">
        <v>1</v>
      </c>
      <c r="N879" s="342"/>
      <c r="O879" s="342">
        <v>1</v>
      </c>
      <c r="P879" s="343">
        <v>7978.5</v>
      </c>
      <c r="Q879" s="344">
        <v>1</v>
      </c>
    </row>
    <row r="880" spans="1:17" s="7" customFormat="1" ht="13" x14ac:dyDescent="0.2">
      <c r="A880" s="340">
        <v>873</v>
      </c>
      <c r="B880" s="640" t="s">
        <v>8851</v>
      </c>
      <c r="C880" s="230" t="s">
        <v>2089</v>
      </c>
      <c r="D880" s="230" t="s">
        <v>14627</v>
      </c>
      <c r="E880" s="341" t="s">
        <v>1685</v>
      </c>
      <c r="F880" s="230" t="s">
        <v>4367</v>
      </c>
      <c r="G880" s="342">
        <v>1</v>
      </c>
      <c r="H880" s="342">
        <v>1</v>
      </c>
      <c r="I880" s="342"/>
      <c r="J880" s="342"/>
      <c r="K880" s="342"/>
      <c r="L880" s="342"/>
      <c r="M880" s="342">
        <v>1</v>
      </c>
      <c r="N880" s="342"/>
      <c r="O880" s="342">
        <v>1</v>
      </c>
      <c r="P880" s="343">
        <v>132</v>
      </c>
      <c r="Q880" s="344">
        <v>1</v>
      </c>
    </row>
    <row r="881" spans="1:17" s="7" customFormat="1" ht="13" x14ac:dyDescent="0.2">
      <c r="A881" s="340">
        <v>874</v>
      </c>
      <c r="B881" s="640" t="s">
        <v>8852</v>
      </c>
      <c r="C881" s="230" t="s">
        <v>2089</v>
      </c>
      <c r="D881" s="230" t="s">
        <v>14628</v>
      </c>
      <c r="E881" s="341" t="s">
        <v>1685</v>
      </c>
      <c r="F881" s="230" t="s">
        <v>4367</v>
      </c>
      <c r="G881" s="342">
        <v>1</v>
      </c>
      <c r="H881" s="342">
        <v>1</v>
      </c>
      <c r="I881" s="342"/>
      <c r="J881" s="342"/>
      <c r="K881" s="342"/>
      <c r="L881" s="342"/>
      <c r="M881" s="342">
        <v>1</v>
      </c>
      <c r="N881" s="342"/>
      <c r="O881" s="342">
        <v>1</v>
      </c>
      <c r="P881" s="343">
        <v>2642</v>
      </c>
      <c r="Q881" s="344">
        <v>1</v>
      </c>
    </row>
    <row r="882" spans="1:17" s="7" customFormat="1" ht="13" x14ac:dyDescent="0.2">
      <c r="A882" s="340">
        <v>875</v>
      </c>
      <c r="B882" s="640" t="s">
        <v>8853</v>
      </c>
      <c r="C882" s="230" t="s">
        <v>2089</v>
      </c>
      <c r="D882" s="230" t="s">
        <v>14629</v>
      </c>
      <c r="E882" s="341" t="s">
        <v>1685</v>
      </c>
      <c r="F882" s="230" t="s">
        <v>4367</v>
      </c>
      <c r="G882" s="342">
        <v>1</v>
      </c>
      <c r="H882" s="342">
        <v>1</v>
      </c>
      <c r="I882" s="342"/>
      <c r="J882" s="342">
        <v>1</v>
      </c>
      <c r="K882" s="342"/>
      <c r="L882" s="342"/>
      <c r="M882" s="342">
        <v>1</v>
      </c>
      <c r="N882" s="342"/>
      <c r="O882" s="342">
        <v>1</v>
      </c>
      <c r="P882" s="343">
        <v>4144.5</v>
      </c>
      <c r="Q882" s="344">
        <v>1</v>
      </c>
    </row>
    <row r="883" spans="1:17" s="7" customFormat="1" ht="13" x14ac:dyDescent="0.2">
      <c r="A883" s="340">
        <v>876</v>
      </c>
      <c r="B883" s="640" t="s">
        <v>8854</v>
      </c>
      <c r="C883" s="230" t="s">
        <v>2089</v>
      </c>
      <c r="D883" s="230" t="s">
        <v>14630</v>
      </c>
      <c r="E883" s="341" t="s">
        <v>1685</v>
      </c>
      <c r="F883" s="230" t="s">
        <v>4367</v>
      </c>
      <c r="G883" s="342">
        <v>1</v>
      </c>
      <c r="H883" s="342">
        <v>1</v>
      </c>
      <c r="I883" s="342"/>
      <c r="J883" s="342">
        <v>1</v>
      </c>
      <c r="K883" s="342"/>
      <c r="L883" s="342"/>
      <c r="M883" s="342">
        <v>1</v>
      </c>
      <c r="N883" s="342"/>
      <c r="O883" s="342">
        <v>1</v>
      </c>
      <c r="P883" s="343">
        <v>4975.25</v>
      </c>
      <c r="Q883" s="344">
        <v>1</v>
      </c>
    </row>
    <row r="884" spans="1:17" s="7" customFormat="1" ht="13" x14ac:dyDescent="0.2">
      <c r="A884" s="340">
        <v>877</v>
      </c>
      <c r="B884" s="640" t="s">
        <v>8855</v>
      </c>
      <c r="C884" s="230" t="s">
        <v>2089</v>
      </c>
      <c r="D884" s="230" t="s">
        <v>14631</v>
      </c>
      <c r="E884" s="341" t="s">
        <v>1685</v>
      </c>
      <c r="F884" s="230" t="s">
        <v>4367</v>
      </c>
      <c r="G884" s="342">
        <v>1</v>
      </c>
      <c r="H884" s="342">
        <v>1</v>
      </c>
      <c r="I884" s="342"/>
      <c r="J884" s="342"/>
      <c r="K884" s="342"/>
      <c r="L884" s="342"/>
      <c r="M884" s="342">
        <v>1</v>
      </c>
      <c r="N884" s="342"/>
      <c r="O884" s="342">
        <v>1</v>
      </c>
      <c r="P884" s="343">
        <v>48</v>
      </c>
      <c r="Q884" s="344">
        <v>1</v>
      </c>
    </row>
    <row r="885" spans="1:17" s="7" customFormat="1" ht="13" x14ac:dyDescent="0.2">
      <c r="A885" s="340">
        <v>878</v>
      </c>
      <c r="B885" s="640" t="s">
        <v>8856</v>
      </c>
      <c r="C885" s="230" t="s">
        <v>2089</v>
      </c>
      <c r="D885" s="230" t="s">
        <v>14632</v>
      </c>
      <c r="E885" s="341" t="s">
        <v>1685</v>
      </c>
      <c r="F885" s="230" t="s">
        <v>4367</v>
      </c>
      <c r="G885" s="342">
        <v>1</v>
      </c>
      <c r="H885" s="342">
        <v>1</v>
      </c>
      <c r="I885" s="342"/>
      <c r="J885" s="342"/>
      <c r="K885" s="342"/>
      <c r="L885" s="342"/>
      <c r="M885" s="342">
        <v>1</v>
      </c>
      <c r="N885" s="342"/>
      <c r="O885" s="342">
        <v>1</v>
      </c>
      <c r="P885" s="343">
        <v>1731</v>
      </c>
      <c r="Q885" s="344">
        <v>1</v>
      </c>
    </row>
    <row r="886" spans="1:17" s="7" customFormat="1" ht="13" x14ac:dyDescent="0.2">
      <c r="A886" s="340">
        <v>879</v>
      </c>
      <c r="B886" s="640" t="s">
        <v>8857</v>
      </c>
      <c r="C886" s="230" t="s">
        <v>2089</v>
      </c>
      <c r="D886" s="230" t="s">
        <v>14633</v>
      </c>
      <c r="E886" s="341" t="s">
        <v>1685</v>
      </c>
      <c r="F886" s="230" t="s">
        <v>4367</v>
      </c>
      <c r="G886" s="342">
        <v>1</v>
      </c>
      <c r="H886" s="342">
        <v>1</v>
      </c>
      <c r="I886" s="342"/>
      <c r="J886" s="342">
        <v>1</v>
      </c>
      <c r="K886" s="342"/>
      <c r="L886" s="342"/>
      <c r="M886" s="342">
        <v>1</v>
      </c>
      <c r="N886" s="342"/>
      <c r="O886" s="342">
        <v>1</v>
      </c>
      <c r="P886" s="343">
        <v>3740.75</v>
      </c>
      <c r="Q886" s="344">
        <v>1</v>
      </c>
    </row>
    <row r="887" spans="1:17" s="7" customFormat="1" ht="13" x14ac:dyDescent="0.2">
      <c r="A887" s="340">
        <v>880</v>
      </c>
      <c r="B887" s="640" t="s">
        <v>8858</v>
      </c>
      <c r="C887" s="230" t="s">
        <v>2089</v>
      </c>
      <c r="D887" s="230" t="s">
        <v>14634</v>
      </c>
      <c r="E887" s="341" t="s">
        <v>1685</v>
      </c>
      <c r="F887" s="230" t="s">
        <v>4367</v>
      </c>
      <c r="G887" s="342">
        <v>1</v>
      </c>
      <c r="H887" s="342">
        <v>1</v>
      </c>
      <c r="I887" s="342"/>
      <c r="J887" s="342"/>
      <c r="K887" s="342"/>
      <c r="L887" s="342"/>
      <c r="M887" s="342">
        <v>1</v>
      </c>
      <c r="N887" s="342"/>
      <c r="O887" s="342">
        <v>1</v>
      </c>
      <c r="P887" s="343">
        <v>119</v>
      </c>
      <c r="Q887" s="344">
        <v>1</v>
      </c>
    </row>
    <row r="888" spans="1:17" s="7" customFormat="1" ht="13" x14ac:dyDescent="0.2">
      <c r="A888" s="340">
        <v>881</v>
      </c>
      <c r="B888" s="640" t="s">
        <v>8859</v>
      </c>
      <c r="C888" s="230" t="s">
        <v>2089</v>
      </c>
      <c r="D888" s="230" t="s">
        <v>14635</v>
      </c>
      <c r="E888" s="341" t="s">
        <v>1685</v>
      </c>
      <c r="F888" s="230" t="s">
        <v>4367</v>
      </c>
      <c r="G888" s="342">
        <v>1</v>
      </c>
      <c r="H888" s="342">
        <v>1</v>
      </c>
      <c r="I888" s="342"/>
      <c r="J888" s="342">
        <v>1</v>
      </c>
      <c r="K888" s="342"/>
      <c r="L888" s="342"/>
      <c r="M888" s="342">
        <v>1</v>
      </c>
      <c r="N888" s="342"/>
      <c r="O888" s="342">
        <v>1</v>
      </c>
      <c r="P888" s="343">
        <v>4557.5</v>
      </c>
      <c r="Q888" s="344">
        <v>1</v>
      </c>
    </row>
    <row r="889" spans="1:17" s="7" customFormat="1" ht="13" x14ac:dyDescent="0.2">
      <c r="A889" s="340">
        <v>882</v>
      </c>
      <c r="B889" s="640" t="s">
        <v>13255</v>
      </c>
      <c r="C889" s="230" t="s">
        <v>2089</v>
      </c>
      <c r="D889" s="230" t="s">
        <v>14636</v>
      </c>
      <c r="E889" s="341" t="s">
        <v>1685</v>
      </c>
      <c r="F889" s="230" t="s">
        <v>4367</v>
      </c>
      <c r="G889" s="342">
        <v>1</v>
      </c>
      <c r="H889" s="342">
        <v>1</v>
      </c>
      <c r="I889" s="342"/>
      <c r="J889" s="342"/>
      <c r="K889" s="342"/>
      <c r="L889" s="342"/>
      <c r="M889" s="342">
        <v>1</v>
      </c>
      <c r="N889" s="342"/>
      <c r="O889" s="342">
        <v>1</v>
      </c>
      <c r="P889" s="343">
        <v>147</v>
      </c>
      <c r="Q889" s="344">
        <v>1</v>
      </c>
    </row>
    <row r="890" spans="1:17" s="7" customFormat="1" ht="13" x14ac:dyDescent="0.2">
      <c r="A890" s="340">
        <v>883</v>
      </c>
      <c r="B890" s="640" t="s">
        <v>8860</v>
      </c>
      <c r="C890" s="230" t="s">
        <v>2089</v>
      </c>
      <c r="D890" s="230" t="s">
        <v>14637</v>
      </c>
      <c r="E890" s="341" t="s">
        <v>1685</v>
      </c>
      <c r="F890" s="230" t="s">
        <v>4367</v>
      </c>
      <c r="G890" s="342">
        <v>1</v>
      </c>
      <c r="H890" s="342">
        <v>1</v>
      </c>
      <c r="I890" s="342"/>
      <c r="J890" s="342">
        <v>1</v>
      </c>
      <c r="K890" s="342"/>
      <c r="L890" s="342"/>
      <c r="M890" s="342">
        <v>1</v>
      </c>
      <c r="N890" s="342"/>
      <c r="O890" s="342">
        <v>1</v>
      </c>
      <c r="P890" s="343">
        <v>4141.5</v>
      </c>
      <c r="Q890" s="344">
        <v>1</v>
      </c>
    </row>
    <row r="891" spans="1:17" s="7" customFormat="1" ht="13" x14ac:dyDescent="0.2">
      <c r="A891" s="340">
        <v>884</v>
      </c>
      <c r="B891" s="640" t="s">
        <v>6986</v>
      </c>
      <c r="C891" s="230" t="s">
        <v>2089</v>
      </c>
      <c r="D891" s="230" t="s">
        <v>14638</v>
      </c>
      <c r="E891" s="341" t="s">
        <v>1685</v>
      </c>
      <c r="F891" s="230" t="s">
        <v>4367</v>
      </c>
      <c r="G891" s="342">
        <v>1</v>
      </c>
      <c r="H891" s="342">
        <v>1</v>
      </c>
      <c r="I891" s="342"/>
      <c r="J891" s="342"/>
      <c r="K891" s="342"/>
      <c r="L891" s="342"/>
      <c r="M891" s="342">
        <v>1</v>
      </c>
      <c r="N891" s="342"/>
      <c r="O891" s="342">
        <v>1</v>
      </c>
      <c r="P891" s="343">
        <v>1253</v>
      </c>
      <c r="Q891" s="344">
        <v>1</v>
      </c>
    </row>
    <row r="892" spans="1:17" s="7" customFormat="1" ht="13" x14ac:dyDescent="0.2">
      <c r="A892" s="340">
        <v>885</v>
      </c>
      <c r="B892" s="640" t="s">
        <v>8861</v>
      </c>
      <c r="C892" s="230" t="s">
        <v>2089</v>
      </c>
      <c r="D892" s="230" t="s">
        <v>14639</v>
      </c>
      <c r="E892" s="341" t="s">
        <v>1685</v>
      </c>
      <c r="F892" s="230" t="s">
        <v>4367</v>
      </c>
      <c r="G892" s="342">
        <v>1</v>
      </c>
      <c r="H892" s="342">
        <v>1</v>
      </c>
      <c r="I892" s="342"/>
      <c r="J892" s="342"/>
      <c r="K892" s="342"/>
      <c r="L892" s="342"/>
      <c r="M892" s="342">
        <v>1</v>
      </c>
      <c r="N892" s="342"/>
      <c r="O892" s="342">
        <v>1</v>
      </c>
      <c r="P892" s="343">
        <v>149</v>
      </c>
      <c r="Q892" s="344">
        <v>1</v>
      </c>
    </row>
    <row r="893" spans="1:17" s="7" customFormat="1" ht="13" x14ac:dyDescent="0.2">
      <c r="A893" s="340">
        <v>886</v>
      </c>
      <c r="B893" s="640" t="s">
        <v>2143</v>
      </c>
      <c r="C893" s="230" t="s">
        <v>2089</v>
      </c>
      <c r="D893" s="230" t="s">
        <v>14640</v>
      </c>
      <c r="E893" s="341" t="s">
        <v>1685</v>
      </c>
      <c r="F893" s="230" t="s">
        <v>4367</v>
      </c>
      <c r="G893" s="342">
        <v>1</v>
      </c>
      <c r="H893" s="342">
        <v>1</v>
      </c>
      <c r="I893" s="342"/>
      <c r="J893" s="342">
        <v>1</v>
      </c>
      <c r="K893" s="342"/>
      <c r="L893" s="342"/>
      <c r="M893" s="342">
        <v>1</v>
      </c>
      <c r="N893" s="342"/>
      <c r="O893" s="342">
        <v>1</v>
      </c>
      <c r="P893" s="343">
        <v>4374.25</v>
      </c>
      <c r="Q893" s="344">
        <v>1</v>
      </c>
    </row>
    <row r="894" spans="1:17" s="7" customFormat="1" ht="13" x14ac:dyDescent="0.2">
      <c r="A894" s="340">
        <v>887</v>
      </c>
      <c r="B894" s="640" t="s">
        <v>8862</v>
      </c>
      <c r="C894" s="230" t="s">
        <v>2089</v>
      </c>
      <c r="D894" s="230" t="s">
        <v>14641</v>
      </c>
      <c r="E894" s="341" t="s">
        <v>1685</v>
      </c>
      <c r="F894" s="230" t="s">
        <v>4367</v>
      </c>
      <c r="G894" s="342">
        <v>1</v>
      </c>
      <c r="H894" s="342">
        <v>1</v>
      </c>
      <c r="I894" s="342"/>
      <c r="J894" s="342">
        <v>1</v>
      </c>
      <c r="K894" s="342"/>
      <c r="L894" s="342"/>
      <c r="M894" s="342">
        <v>1</v>
      </c>
      <c r="N894" s="342"/>
      <c r="O894" s="342">
        <v>1</v>
      </c>
      <c r="P894" s="343">
        <v>5638</v>
      </c>
      <c r="Q894" s="344">
        <v>1</v>
      </c>
    </row>
    <row r="895" spans="1:17" s="7" customFormat="1" ht="13" x14ac:dyDescent="0.2">
      <c r="A895" s="340">
        <v>888</v>
      </c>
      <c r="B895" s="640" t="s">
        <v>8863</v>
      </c>
      <c r="C895" s="230" t="s">
        <v>2089</v>
      </c>
      <c r="D895" s="230" t="s">
        <v>14642</v>
      </c>
      <c r="E895" s="341" t="s">
        <v>1685</v>
      </c>
      <c r="F895" s="230" t="s">
        <v>4367</v>
      </c>
      <c r="G895" s="342">
        <v>1</v>
      </c>
      <c r="H895" s="342">
        <v>1</v>
      </c>
      <c r="I895" s="342"/>
      <c r="J895" s="342"/>
      <c r="K895" s="342"/>
      <c r="L895" s="342"/>
      <c r="M895" s="342">
        <v>1</v>
      </c>
      <c r="N895" s="342"/>
      <c r="O895" s="342">
        <v>1</v>
      </c>
      <c r="P895" s="343">
        <v>353</v>
      </c>
      <c r="Q895" s="344">
        <v>1</v>
      </c>
    </row>
    <row r="896" spans="1:17" s="7" customFormat="1" ht="13" x14ac:dyDescent="0.2">
      <c r="A896" s="340">
        <v>889</v>
      </c>
      <c r="B896" s="640" t="s">
        <v>8864</v>
      </c>
      <c r="C896" s="230" t="s">
        <v>2089</v>
      </c>
      <c r="D896" s="230" t="s">
        <v>14643</v>
      </c>
      <c r="E896" s="341" t="s">
        <v>1685</v>
      </c>
      <c r="F896" s="230" t="s">
        <v>4367</v>
      </c>
      <c r="G896" s="342">
        <v>1</v>
      </c>
      <c r="H896" s="342">
        <v>1</v>
      </c>
      <c r="I896" s="342"/>
      <c r="J896" s="342"/>
      <c r="K896" s="342"/>
      <c r="L896" s="342"/>
      <c r="M896" s="342">
        <v>1</v>
      </c>
      <c r="N896" s="342"/>
      <c r="O896" s="342">
        <v>1</v>
      </c>
      <c r="P896" s="343">
        <v>152</v>
      </c>
      <c r="Q896" s="344">
        <v>1</v>
      </c>
    </row>
    <row r="897" spans="1:17" s="7" customFormat="1" ht="13" x14ac:dyDescent="0.2">
      <c r="A897" s="340">
        <v>890</v>
      </c>
      <c r="B897" s="640" t="s">
        <v>8865</v>
      </c>
      <c r="C897" s="230" t="s">
        <v>2089</v>
      </c>
      <c r="D897" s="230" t="s">
        <v>14644</v>
      </c>
      <c r="E897" s="341" t="s">
        <v>1685</v>
      </c>
      <c r="F897" s="230" t="s">
        <v>4367</v>
      </c>
      <c r="G897" s="342">
        <v>1</v>
      </c>
      <c r="H897" s="342">
        <v>1</v>
      </c>
      <c r="I897" s="342"/>
      <c r="J897" s="342">
        <v>1</v>
      </c>
      <c r="K897" s="342"/>
      <c r="L897" s="342"/>
      <c r="M897" s="342">
        <v>1</v>
      </c>
      <c r="N897" s="342"/>
      <c r="O897" s="342">
        <v>1</v>
      </c>
      <c r="P897" s="343">
        <v>4214.5</v>
      </c>
      <c r="Q897" s="344">
        <v>1</v>
      </c>
    </row>
    <row r="898" spans="1:17" s="7" customFormat="1" ht="13" x14ac:dyDescent="0.2">
      <c r="A898" s="340">
        <v>891</v>
      </c>
      <c r="B898" s="640" t="s">
        <v>8866</v>
      </c>
      <c r="C898" s="230" t="s">
        <v>2089</v>
      </c>
      <c r="D898" s="230" t="s">
        <v>14645</v>
      </c>
      <c r="E898" s="341" t="s">
        <v>1685</v>
      </c>
      <c r="F898" s="230" t="s">
        <v>4367</v>
      </c>
      <c r="G898" s="342">
        <v>1</v>
      </c>
      <c r="H898" s="342">
        <v>1</v>
      </c>
      <c r="I898" s="342"/>
      <c r="J898" s="342">
        <v>1</v>
      </c>
      <c r="K898" s="342"/>
      <c r="L898" s="342"/>
      <c r="M898" s="342">
        <v>1</v>
      </c>
      <c r="N898" s="342"/>
      <c r="O898" s="342">
        <v>1</v>
      </c>
      <c r="P898" s="343">
        <v>4395.5</v>
      </c>
      <c r="Q898" s="344">
        <v>1</v>
      </c>
    </row>
    <row r="899" spans="1:17" s="7" customFormat="1" ht="13" x14ac:dyDescent="0.2">
      <c r="A899" s="340">
        <v>892</v>
      </c>
      <c r="B899" s="640" t="s">
        <v>8867</v>
      </c>
      <c r="C899" s="230" t="s">
        <v>2089</v>
      </c>
      <c r="D899" s="230" t="s">
        <v>14646</v>
      </c>
      <c r="E899" s="341" t="s">
        <v>1685</v>
      </c>
      <c r="F899" s="230" t="s">
        <v>4367</v>
      </c>
      <c r="G899" s="342">
        <v>1</v>
      </c>
      <c r="H899" s="342">
        <v>1</v>
      </c>
      <c r="I899" s="342"/>
      <c r="J899" s="342"/>
      <c r="K899" s="342"/>
      <c r="L899" s="342"/>
      <c r="M899" s="342">
        <v>1</v>
      </c>
      <c r="N899" s="342"/>
      <c r="O899" s="342">
        <v>1</v>
      </c>
      <c r="P899" s="343">
        <v>134</v>
      </c>
      <c r="Q899" s="344">
        <v>1</v>
      </c>
    </row>
    <row r="900" spans="1:17" s="7" customFormat="1" ht="13" x14ac:dyDescent="0.2">
      <c r="A900" s="340">
        <v>893</v>
      </c>
      <c r="B900" s="640" t="s">
        <v>8868</v>
      </c>
      <c r="C900" s="230" t="s">
        <v>2089</v>
      </c>
      <c r="D900" s="230" t="s">
        <v>14647</v>
      </c>
      <c r="E900" s="341" t="s">
        <v>1685</v>
      </c>
      <c r="F900" s="230" t="s">
        <v>4367</v>
      </c>
      <c r="G900" s="342">
        <v>1</v>
      </c>
      <c r="H900" s="342">
        <v>1</v>
      </c>
      <c r="I900" s="342"/>
      <c r="J900" s="342">
        <v>1</v>
      </c>
      <c r="K900" s="342"/>
      <c r="L900" s="342"/>
      <c r="M900" s="342">
        <v>1</v>
      </c>
      <c r="N900" s="342"/>
      <c r="O900" s="342">
        <v>1</v>
      </c>
      <c r="P900" s="343">
        <v>3312.75</v>
      </c>
      <c r="Q900" s="344">
        <v>1</v>
      </c>
    </row>
    <row r="901" spans="1:17" s="7" customFormat="1" ht="13" x14ac:dyDescent="0.2">
      <c r="A901" s="340">
        <v>894</v>
      </c>
      <c r="B901" s="640" t="s">
        <v>8869</v>
      </c>
      <c r="C901" s="230" t="s">
        <v>2089</v>
      </c>
      <c r="D901" s="230" t="s">
        <v>14648</v>
      </c>
      <c r="E901" s="341" t="s">
        <v>1685</v>
      </c>
      <c r="F901" s="230" t="s">
        <v>4367</v>
      </c>
      <c r="G901" s="342">
        <v>1</v>
      </c>
      <c r="H901" s="342">
        <v>1</v>
      </c>
      <c r="I901" s="342"/>
      <c r="J901" s="342"/>
      <c r="K901" s="342"/>
      <c r="L901" s="342"/>
      <c r="M901" s="342">
        <v>1</v>
      </c>
      <c r="N901" s="342"/>
      <c r="O901" s="342">
        <v>1</v>
      </c>
      <c r="P901" s="343">
        <v>142</v>
      </c>
      <c r="Q901" s="344">
        <v>1</v>
      </c>
    </row>
    <row r="902" spans="1:17" s="7" customFormat="1" ht="13" x14ac:dyDescent="0.2">
      <c r="A902" s="340">
        <v>895</v>
      </c>
      <c r="B902" s="640" t="s">
        <v>13256</v>
      </c>
      <c r="C902" s="230" t="s">
        <v>2089</v>
      </c>
      <c r="D902" s="230" t="s">
        <v>14649</v>
      </c>
      <c r="E902" s="341" t="s">
        <v>1685</v>
      </c>
      <c r="F902" s="230" t="s">
        <v>4367</v>
      </c>
      <c r="G902" s="342">
        <v>1</v>
      </c>
      <c r="H902" s="342">
        <v>1</v>
      </c>
      <c r="I902" s="342">
        <v>1</v>
      </c>
      <c r="J902" s="342">
        <v>1</v>
      </c>
      <c r="K902" s="342"/>
      <c r="L902" s="342"/>
      <c r="M902" s="342">
        <v>1</v>
      </c>
      <c r="N902" s="342"/>
      <c r="O902" s="342">
        <v>1</v>
      </c>
      <c r="P902" s="343">
        <v>4028.8</v>
      </c>
      <c r="Q902" s="344">
        <v>1</v>
      </c>
    </row>
    <row r="903" spans="1:17" s="7" customFormat="1" ht="13" x14ac:dyDescent="0.2">
      <c r="A903" s="340">
        <v>896</v>
      </c>
      <c r="B903" s="640" t="s">
        <v>8870</v>
      </c>
      <c r="C903" s="230" t="s">
        <v>2089</v>
      </c>
      <c r="D903" s="230" t="s">
        <v>14650</v>
      </c>
      <c r="E903" s="341" t="s">
        <v>1685</v>
      </c>
      <c r="F903" s="230" t="s">
        <v>4367</v>
      </c>
      <c r="G903" s="342">
        <v>1</v>
      </c>
      <c r="H903" s="342">
        <v>1</v>
      </c>
      <c r="I903" s="342">
        <v>1</v>
      </c>
      <c r="J903" s="342"/>
      <c r="K903" s="342"/>
      <c r="L903" s="342"/>
      <c r="M903" s="342">
        <v>1</v>
      </c>
      <c r="N903" s="342"/>
      <c r="O903" s="342">
        <v>1</v>
      </c>
      <c r="P903" s="343">
        <v>114</v>
      </c>
      <c r="Q903" s="344">
        <v>1</v>
      </c>
    </row>
    <row r="904" spans="1:17" s="7" customFormat="1" ht="13" x14ac:dyDescent="0.2">
      <c r="A904" s="340">
        <v>897</v>
      </c>
      <c r="B904" s="640" t="s">
        <v>13257</v>
      </c>
      <c r="C904" s="230" t="s">
        <v>2089</v>
      </c>
      <c r="D904" s="230" t="s">
        <v>14651</v>
      </c>
      <c r="E904" s="341" t="s">
        <v>1685</v>
      </c>
      <c r="F904" s="230" t="s">
        <v>4367</v>
      </c>
      <c r="G904" s="342">
        <v>1</v>
      </c>
      <c r="H904" s="342">
        <v>1</v>
      </c>
      <c r="I904" s="342">
        <v>1</v>
      </c>
      <c r="J904" s="342">
        <v>1</v>
      </c>
      <c r="K904" s="342"/>
      <c r="L904" s="342"/>
      <c r="M904" s="342">
        <v>1</v>
      </c>
      <c r="N904" s="342"/>
      <c r="O904" s="342">
        <v>1</v>
      </c>
      <c r="P904" s="343">
        <v>4581</v>
      </c>
      <c r="Q904" s="344">
        <v>1</v>
      </c>
    </row>
    <row r="905" spans="1:17" s="7" customFormat="1" ht="13" x14ac:dyDescent="0.2">
      <c r="A905" s="340">
        <v>898</v>
      </c>
      <c r="B905" s="640" t="s">
        <v>13258</v>
      </c>
      <c r="C905" s="230" t="s">
        <v>2089</v>
      </c>
      <c r="D905" s="230" t="s">
        <v>14652</v>
      </c>
      <c r="E905" s="341" t="s">
        <v>1685</v>
      </c>
      <c r="F905" s="230" t="s">
        <v>4367</v>
      </c>
      <c r="G905" s="342">
        <v>1</v>
      </c>
      <c r="H905" s="342">
        <v>1</v>
      </c>
      <c r="I905" s="342">
        <v>1</v>
      </c>
      <c r="J905" s="342">
        <v>1</v>
      </c>
      <c r="K905" s="342"/>
      <c r="L905" s="342"/>
      <c r="M905" s="342">
        <v>1</v>
      </c>
      <c r="N905" s="342"/>
      <c r="O905" s="342">
        <v>1</v>
      </c>
      <c r="P905" s="343">
        <v>5027.3999999999996</v>
      </c>
      <c r="Q905" s="344">
        <v>1</v>
      </c>
    </row>
    <row r="906" spans="1:17" s="7" customFormat="1" ht="13" x14ac:dyDescent="0.2">
      <c r="A906" s="340">
        <v>899</v>
      </c>
      <c r="B906" s="640" t="s">
        <v>13259</v>
      </c>
      <c r="C906" s="230" t="s">
        <v>2089</v>
      </c>
      <c r="D906" s="230" t="s">
        <v>14653</v>
      </c>
      <c r="E906" s="341" t="s">
        <v>1685</v>
      </c>
      <c r="F906" s="230" t="s">
        <v>4367</v>
      </c>
      <c r="G906" s="342">
        <v>1</v>
      </c>
      <c r="H906" s="342">
        <v>1</v>
      </c>
      <c r="I906" s="342">
        <v>1</v>
      </c>
      <c r="J906" s="342">
        <v>1</v>
      </c>
      <c r="K906" s="342"/>
      <c r="L906" s="342"/>
      <c r="M906" s="342">
        <v>1</v>
      </c>
      <c r="N906" s="342"/>
      <c r="O906" s="342">
        <v>1</v>
      </c>
      <c r="P906" s="343">
        <v>4007.6</v>
      </c>
      <c r="Q906" s="344">
        <v>1</v>
      </c>
    </row>
    <row r="907" spans="1:17" s="7" customFormat="1" ht="13" x14ac:dyDescent="0.2">
      <c r="A907" s="340">
        <v>900</v>
      </c>
      <c r="B907" s="640" t="s">
        <v>8871</v>
      </c>
      <c r="C907" s="230" t="s">
        <v>2089</v>
      </c>
      <c r="D907" s="230" t="s">
        <v>14654</v>
      </c>
      <c r="E907" s="341" t="s">
        <v>1685</v>
      </c>
      <c r="F907" s="230" t="s">
        <v>4367</v>
      </c>
      <c r="G907" s="342">
        <v>1</v>
      </c>
      <c r="H907" s="342">
        <v>1</v>
      </c>
      <c r="I907" s="342">
        <v>1</v>
      </c>
      <c r="J907" s="342"/>
      <c r="K907" s="342"/>
      <c r="L907" s="342"/>
      <c r="M907" s="342">
        <v>1</v>
      </c>
      <c r="N907" s="342"/>
      <c r="O907" s="342">
        <v>1</v>
      </c>
      <c r="P907" s="343">
        <v>99</v>
      </c>
      <c r="Q907" s="344">
        <v>1</v>
      </c>
    </row>
    <row r="908" spans="1:17" s="7" customFormat="1" ht="13" x14ac:dyDescent="0.2">
      <c r="A908" s="340">
        <v>901</v>
      </c>
      <c r="B908" s="640" t="s">
        <v>8872</v>
      </c>
      <c r="C908" s="230" t="s">
        <v>2089</v>
      </c>
      <c r="D908" s="230" t="s">
        <v>14655</v>
      </c>
      <c r="E908" s="341" t="s">
        <v>1685</v>
      </c>
      <c r="F908" s="230" t="s">
        <v>4367</v>
      </c>
      <c r="G908" s="342">
        <v>1</v>
      </c>
      <c r="H908" s="342">
        <v>1</v>
      </c>
      <c r="I908" s="342">
        <v>1</v>
      </c>
      <c r="J908" s="342">
        <v>1</v>
      </c>
      <c r="K908" s="342"/>
      <c r="L908" s="342"/>
      <c r="M908" s="342">
        <v>1</v>
      </c>
      <c r="N908" s="342"/>
      <c r="O908" s="342">
        <v>1</v>
      </c>
      <c r="P908" s="343">
        <v>4596.3999999999996</v>
      </c>
      <c r="Q908" s="344">
        <v>1</v>
      </c>
    </row>
    <row r="909" spans="1:17" s="7" customFormat="1" ht="13" x14ac:dyDescent="0.2">
      <c r="A909" s="340">
        <v>902</v>
      </c>
      <c r="B909" s="640" t="s">
        <v>8873</v>
      </c>
      <c r="C909" s="230" t="s">
        <v>2089</v>
      </c>
      <c r="D909" s="230" t="s">
        <v>14656</v>
      </c>
      <c r="E909" s="341" t="s">
        <v>1685</v>
      </c>
      <c r="F909" s="230" t="s">
        <v>4367</v>
      </c>
      <c r="G909" s="342">
        <v>1</v>
      </c>
      <c r="H909" s="342">
        <v>1</v>
      </c>
      <c r="I909" s="342">
        <v>1</v>
      </c>
      <c r="J909" s="342">
        <v>1</v>
      </c>
      <c r="K909" s="342"/>
      <c r="L909" s="342"/>
      <c r="M909" s="342">
        <v>1</v>
      </c>
      <c r="N909" s="342"/>
      <c r="O909" s="342">
        <v>1</v>
      </c>
      <c r="P909" s="343">
        <v>5935.2</v>
      </c>
      <c r="Q909" s="344">
        <v>1</v>
      </c>
    </row>
    <row r="910" spans="1:17" s="7" customFormat="1" ht="13" x14ac:dyDescent="0.2">
      <c r="A910" s="340">
        <v>903</v>
      </c>
      <c r="B910" s="640" t="s">
        <v>8874</v>
      </c>
      <c r="C910" s="230" t="s">
        <v>2089</v>
      </c>
      <c r="D910" s="230" t="s">
        <v>14657</v>
      </c>
      <c r="E910" s="341" t="s">
        <v>1685</v>
      </c>
      <c r="F910" s="230" t="s">
        <v>4367</v>
      </c>
      <c r="G910" s="342">
        <v>1</v>
      </c>
      <c r="H910" s="342">
        <v>1</v>
      </c>
      <c r="I910" s="342">
        <v>1</v>
      </c>
      <c r="J910" s="342"/>
      <c r="K910" s="342"/>
      <c r="L910" s="342"/>
      <c r="M910" s="342">
        <v>1</v>
      </c>
      <c r="N910" s="342"/>
      <c r="O910" s="342">
        <v>1</v>
      </c>
      <c r="P910" s="343">
        <v>131</v>
      </c>
      <c r="Q910" s="344">
        <v>1</v>
      </c>
    </row>
    <row r="911" spans="1:17" s="7" customFormat="1" ht="13" x14ac:dyDescent="0.2">
      <c r="A911" s="340">
        <v>904</v>
      </c>
      <c r="B911" s="640" t="s">
        <v>13260</v>
      </c>
      <c r="C911" s="230" t="s">
        <v>2089</v>
      </c>
      <c r="D911" s="230" t="s">
        <v>14658</v>
      </c>
      <c r="E911" s="341" t="s">
        <v>1685</v>
      </c>
      <c r="F911" s="230" t="s">
        <v>4367</v>
      </c>
      <c r="G911" s="342">
        <v>1</v>
      </c>
      <c r="H911" s="342">
        <v>1</v>
      </c>
      <c r="I911" s="342">
        <v>1</v>
      </c>
      <c r="J911" s="342">
        <v>1</v>
      </c>
      <c r="K911" s="342"/>
      <c r="L911" s="342"/>
      <c r="M911" s="342">
        <v>1</v>
      </c>
      <c r="N911" s="342"/>
      <c r="O911" s="342">
        <v>1</v>
      </c>
      <c r="P911" s="343">
        <v>5601.6</v>
      </c>
      <c r="Q911" s="344">
        <v>1</v>
      </c>
    </row>
    <row r="912" spans="1:17" s="7" customFormat="1" ht="13" x14ac:dyDescent="0.2">
      <c r="A912" s="340">
        <v>905</v>
      </c>
      <c r="B912" s="640" t="s">
        <v>13261</v>
      </c>
      <c r="C912" s="230" t="s">
        <v>2089</v>
      </c>
      <c r="D912" s="230" t="s">
        <v>14659</v>
      </c>
      <c r="E912" s="341" t="s">
        <v>1685</v>
      </c>
      <c r="F912" s="230" t="s">
        <v>4367</v>
      </c>
      <c r="G912" s="342">
        <v>1</v>
      </c>
      <c r="H912" s="342">
        <v>1</v>
      </c>
      <c r="I912" s="342">
        <v>1</v>
      </c>
      <c r="J912" s="342">
        <v>1</v>
      </c>
      <c r="K912" s="342"/>
      <c r="L912" s="342"/>
      <c r="M912" s="342">
        <v>1</v>
      </c>
      <c r="N912" s="342"/>
      <c r="O912" s="342">
        <v>1</v>
      </c>
      <c r="P912" s="343">
        <v>6336.4</v>
      </c>
      <c r="Q912" s="344">
        <v>1</v>
      </c>
    </row>
    <row r="913" spans="1:17" s="7" customFormat="1" ht="13" x14ac:dyDescent="0.2">
      <c r="A913" s="340">
        <v>906</v>
      </c>
      <c r="B913" s="640" t="s">
        <v>8875</v>
      </c>
      <c r="C913" s="230" t="s">
        <v>2089</v>
      </c>
      <c r="D913" s="230" t="s">
        <v>14660</v>
      </c>
      <c r="E913" s="341" t="s">
        <v>1685</v>
      </c>
      <c r="F913" s="230" t="s">
        <v>4367</v>
      </c>
      <c r="G913" s="342">
        <v>1</v>
      </c>
      <c r="H913" s="342">
        <v>1</v>
      </c>
      <c r="I913" s="342">
        <v>1</v>
      </c>
      <c r="J913" s="342"/>
      <c r="K913" s="342"/>
      <c r="L913" s="342"/>
      <c r="M913" s="342">
        <v>1</v>
      </c>
      <c r="N913" s="342"/>
      <c r="O913" s="342">
        <v>1</v>
      </c>
      <c r="P913" s="343">
        <v>114</v>
      </c>
      <c r="Q913" s="344">
        <v>1</v>
      </c>
    </row>
    <row r="914" spans="1:17" s="7" customFormat="1" ht="13" x14ac:dyDescent="0.2">
      <c r="A914" s="340">
        <v>907</v>
      </c>
      <c r="B914" s="640" t="s">
        <v>13262</v>
      </c>
      <c r="C914" s="230" t="s">
        <v>2089</v>
      </c>
      <c r="D914" s="230" t="s">
        <v>14661</v>
      </c>
      <c r="E914" s="341" t="s">
        <v>1685</v>
      </c>
      <c r="F914" s="230" t="s">
        <v>4367</v>
      </c>
      <c r="G914" s="342">
        <v>1</v>
      </c>
      <c r="H914" s="342">
        <v>1</v>
      </c>
      <c r="I914" s="342">
        <v>1</v>
      </c>
      <c r="J914" s="342">
        <v>1</v>
      </c>
      <c r="K914" s="342"/>
      <c r="L914" s="342"/>
      <c r="M914" s="342">
        <v>1</v>
      </c>
      <c r="N914" s="342"/>
      <c r="O914" s="342">
        <v>1</v>
      </c>
      <c r="P914" s="343">
        <v>4808</v>
      </c>
      <c r="Q914" s="344">
        <v>1</v>
      </c>
    </row>
    <row r="915" spans="1:17" s="7" customFormat="1" ht="13" x14ac:dyDescent="0.2">
      <c r="A915" s="340">
        <v>908</v>
      </c>
      <c r="B915" s="640" t="s">
        <v>8876</v>
      </c>
      <c r="C915" s="230" t="s">
        <v>2089</v>
      </c>
      <c r="D915" s="230" t="s">
        <v>14662</v>
      </c>
      <c r="E915" s="341" t="s">
        <v>1685</v>
      </c>
      <c r="F915" s="230" t="s">
        <v>4367</v>
      </c>
      <c r="G915" s="342">
        <v>1</v>
      </c>
      <c r="H915" s="342">
        <v>1</v>
      </c>
      <c r="I915" s="342">
        <v>1</v>
      </c>
      <c r="J915" s="342"/>
      <c r="K915" s="342"/>
      <c r="L915" s="342"/>
      <c r="M915" s="342">
        <v>1</v>
      </c>
      <c r="N915" s="342"/>
      <c r="O915" s="342">
        <v>1</v>
      </c>
      <c r="P915" s="343">
        <v>146</v>
      </c>
      <c r="Q915" s="344">
        <v>1</v>
      </c>
    </row>
    <row r="916" spans="1:17" s="7" customFormat="1" ht="13" x14ac:dyDescent="0.2">
      <c r="A916" s="340">
        <v>909</v>
      </c>
      <c r="B916" s="640" t="s">
        <v>8877</v>
      </c>
      <c r="C916" s="230" t="s">
        <v>2089</v>
      </c>
      <c r="D916" s="230" t="s">
        <v>14663</v>
      </c>
      <c r="E916" s="341" t="s">
        <v>1685</v>
      </c>
      <c r="F916" s="230" t="s">
        <v>4367</v>
      </c>
      <c r="G916" s="342">
        <v>1</v>
      </c>
      <c r="H916" s="342">
        <v>1</v>
      </c>
      <c r="I916" s="342">
        <v>1</v>
      </c>
      <c r="J916" s="342"/>
      <c r="K916" s="342"/>
      <c r="L916" s="342"/>
      <c r="M916" s="342">
        <v>1</v>
      </c>
      <c r="N916" s="342"/>
      <c r="O916" s="342">
        <v>1</v>
      </c>
      <c r="P916" s="343">
        <v>2337</v>
      </c>
      <c r="Q916" s="344">
        <v>1</v>
      </c>
    </row>
    <row r="917" spans="1:17" s="7" customFormat="1" ht="13" x14ac:dyDescent="0.2">
      <c r="A917" s="340">
        <v>910</v>
      </c>
      <c r="B917" s="640" t="s">
        <v>13263</v>
      </c>
      <c r="C917" s="230" t="s">
        <v>2089</v>
      </c>
      <c r="D917" s="230" t="s">
        <v>14664</v>
      </c>
      <c r="E917" s="341" t="s">
        <v>1685</v>
      </c>
      <c r="F917" s="230" t="s">
        <v>4367</v>
      </c>
      <c r="G917" s="342">
        <v>1</v>
      </c>
      <c r="H917" s="342">
        <v>1</v>
      </c>
      <c r="I917" s="342">
        <v>1</v>
      </c>
      <c r="J917" s="342">
        <v>1</v>
      </c>
      <c r="K917" s="342"/>
      <c r="L917" s="342"/>
      <c r="M917" s="342">
        <v>1</v>
      </c>
      <c r="N917" s="342"/>
      <c r="O917" s="342">
        <v>1</v>
      </c>
      <c r="P917" s="343">
        <v>4280.6000000000004</v>
      </c>
      <c r="Q917" s="344">
        <v>1</v>
      </c>
    </row>
    <row r="918" spans="1:17" s="7" customFormat="1" ht="13" x14ac:dyDescent="0.2">
      <c r="A918" s="340">
        <v>911</v>
      </c>
      <c r="B918" s="640" t="s">
        <v>8878</v>
      </c>
      <c r="C918" s="230" t="s">
        <v>2089</v>
      </c>
      <c r="D918" s="230" t="s">
        <v>14665</v>
      </c>
      <c r="E918" s="341" t="s">
        <v>1685</v>
      </c>
      <c r="F918" s="230" t="s">
        <v>4367</v>
      </c>
      <c r="G918" s="342">
        <v>1</v>
      </c>
      <c r="H918" s="342">
        <v>1</v>
      </c>
      <c r="I918" s="342">
        <v>1</v>
      </c>
      <c r="J918" s="342"/>
      <c r="K918" s="342"/>
      <c r="L918" s="342"/>
      <c r="M918" s="342">
        <v>1</v>
      </c>
      <c r="N918" s="342"/>
      <c r="O918" s="342">
        <v>1</v>
      </c>
      <c r="P918" s="343">
        <v>88</v>
      </c>
      <c r="Q918" s="344">
        <v>1</v>
      </c>
    </row>
    <row r="919" spans="1:17" s="7" customFormat="1" ht="13" x14ac:dyDescent="0.2">
      <c r="A919" s="340">
        <v>912</v>
      </c>
      <c r="B919" s="640" t="s">
        <v>13264</v>
      </c>
      <c r="C919" s="230" t="s">
        <v>2089</v>
      </c>
      <c r="D919" s="230" t="s">
        <v>14666</v>
      </c>
      <c r="E919" s="341" t="s">
        <v>1685</v>
      </c>
      <c r="F919" s="230" t="s">
        <v>4367</v>
      </c>
      <c r="G919" s="342">
        <v>1</v>
      </c>
      <c r="H919" s="342">
        <v>1</v>
      </c>
      <c r="I919" s="342">
        <v>1</v>
      </c>
      <c r="J919" s="342">
        <v>1</v>
      </c>
      <c r="K919" s="342"/>
      <c r="L919" s="342"/>
      <c r="M919" s="342">
        <v>1</v>
      </c>
      <c r="N919" s="342"/>
      <c r="O919" s="342">
        <v>1</v>
      </c>
      <c r="P919" s="343">
        <v>5201</v>
      </c>
      <c r="Q919" s="344">
        <v>1</v>
      </c>
    </row>
    <row r="920" spans="1:17" s="7" customFormat="1" ht="13" x14ac:dyDescent="0.2">
      <c r="A920" s="340">
        <v>913</v>
      </c>
      <c r="B920" s="640" t="s">
        <v>13265</v>
      </c>
      <c r="C920" s="230" t="s">
        <v>2089</v>
      </c>
      <c r="D920" s="230" t="s">
        <v>14667</v>
      </c>
      <c r="E920" s="341" t="s">
        <v>1685</v>
      </c>
      <c r="F920" s="230" t="s">
        <v>4367</v>
      </c>
      <c r="G920" s="342">
        <v>1</v>
      </c>
      <c r="H920" s="342">
        <v>1</v>
      </c>
      <c r="I920" s="342">
        <v>1</v>
      </c>
      <c r="J920" s="342">
        <v>1</v>
      </c>
      <c r="K920" s="342"/>
      <c r="L920" s="342"/>
      <c r="M920" s="342">
        <v>1</v>
      </c>
      <c r="N920" s="342"/>
      <c r="O920" s="342">
        <v>1</v>
      </c>
      <c r="P920" s="343">
        <v>3546.4</v>
      </c>
      <c r="Q920" s="344">
        <v>1</v>
      </c>
    </row>
    <row r="921" spans="1:17" s="7" customFormat="1" ht="13" x14ac:dyDescent="0.2">
      <c r="A921" s="340">
        <v>914</v>
      </c>
      <c r="B921" s="640" t="s">
        <v>8879</v>
      </c>
      <c r="C921" s="230" t="s">
        <v>2089</v>
      </c>
      <c r="D921" s="230" t="s">
        <v>14668</v>
      </c>
      <c r="E921" s="341" t="s">
        <v>1685</v>
      </c>
      <c r="F921" s="230" t="s">
        <v>4367</v>
      </c>
      <c r="G921" s="342">
        <v>1</v>
      </c>
      <c r="H921" s="342">
        <v>1</v>
      </c>
      <c r="I921" s="342">
        <v>1</v>
      </c>
      <c r="J921" s="342"/>
      <c r="K921" s="342"/>
      <c r="L921" s="342"/>
      <c r="M921" s="342">
        <v>1</v>
      </c>
      <c r="N921" s="342"/>
      <c r="O921" s="342">
        <v>1</v>
      </c>
      <c r="P921" s="343">
        <v>92</v>
      </c>
      <c r="Q921" s="344">
        <v>1</v>
      </c>
    </row>
    <row r="922" spans="1:17" s="7" customFormat="1" ht="13" x14ac:dyDescent="0.2">
      <c r="A922" s="340">
        <v>915</v>
      </c>
      <c r="B922" s="640" t="s">
        <v>13266</v>
      </c>
      <c r="C922" s="230" t="s">
        <v>2089</v>
      </c>
      <c r="D922" s="230" t="s">
        <v>14669</v>
      </c>
      <c r="E922" s="341" t="s">
        <v>1685</v>
      </c>
      <c r="F922" s="230" t="s">
        <v>4367</v>
      </c>
      <c r="G922" s="342">
        <v>1</v>
      </c>
      <c r="H922" s="342">
        <v>1</v>
      </c>
      <c r="I922" s="342">
        <v>1</v>
      </c>
      <c r="J922" s="342"/>
      <c r="K922" s="342"/>
      <c r="L922" s="342"/>
      <c r="M922" s="342">
        <v>1</v>
      </c>
      <c r="N922" s="342"/>
      <c r="O922" s="342">
        <v>1</v>
      </c>
      <c r="P922" s="343">
        <v>1566</v>
      </c>
      <c r="Q922" s="344">
        <v>1</v>
      </c>
    </row>
    <row r="923" spans="1:17" s="7" customFormat="1" ht="13" x14ac:dyDescent="0.2">
      <c r="A923" s="340">
        <v>916</v>
      </c>
      <c r="B923" s="640" t="s">
        <v>13267</v>
      </c>
      <c r="C923" s="230" t="s">
        <v>2089</v>
      </c>
      <c r="D923" s="230" t="s">
        <v>14670</v>
      </c>
      <c r="E923" s="341" t="s">
        <v>1685</v>
      </c>
      <c r="F923" s="230" t="s">
        <v>4367</v>
      </c>
      <c r="G923" s="342">
        <v>1</v>
      </c>
      <c r="H923" s="342">
        <v>1</v>
      </c>
      <c r="I923" s="342">
        <v>1</v>
      </c>
      <c r="J923" s="342"/>
      <c r="K923" s="342"/>
      <c r="L923" s="342"/>
      <c r="M923" s="342">
        <v>1</v>
      </c>
      <c r="N923" s="342"/>
      <c r="O923" s="342">
        <v>1</v>
      </c>
      <c r="P923" s="343">
        <v>1472</v>
      </c>
      <c r="Q923" s="344">
        <v>1</v>
      </c>
    </row>
    <row r="924" spans="1:17" s="7" customFormat="1" ht="13" x14ac:dyDescent="0.2">
      <c r="A924" s="340">
        <v>917</v>
      </c>
      <c r="B924" s="640" t="s">
        <v>13268</v>
      </c>
      <c r="C924" s="230" t="s">
        <v>2089</v>
      </c>
      <c r="D924" s="230" t="s">
        <v>14671</v>
      </c>
      <c r="E924" s="341" t="s">
        <v>1685</v>
      </c>
      <c r="F924" s="230" t="s">
        <v>4367</v>
      </c>
      <c r="G924" s="342">
        <v>1</v>
      </c>
      <c r="H924" s="342">
        <v>1</v>
      </c>
      <c r="I924" s="342">
        <v>1</v>
      </c>
      <c r="J924" s="342">
        <v>1</v>
      </c>
      <c r="K924" s="342"/>
      <c r="L924" s="342"/>
      <c r="M924" s="342">
        <v>1</v>
      </c>
      <c r="N924" s="342"/>
      <c r="O924" s="342">
        <v>1</v>
      </c>
      <c r="P924" s="343">
        <v>730.4</v>
      </c>
      <c r="Q924" s="344">
        <v>1</v>
      </c>
    </row>
    <row r="925" spans="1:17" s="7" customFormat="1" ht="13" x14ac:dyDescent="0.2">
      <c r="A925" s="340">
        <v>918</v>
      </c>
      <c r="B925" s="640" t="s">
        <v>8880</v>
      </c>
      <c r="C925" s="230" t="s">
        <v>2089</v>
      </c>
      <c r="D925" s="230" t="s">
        <v>14672</v>
      </c>
      <c r="E925" s="341" t="s">
        <v>1685</v>
      </c>
      <c r="F925" s="230" t="s">
        <v>4367</v>
      </c>
      <c r="G925" s="342">
        <v>1</v>
      </c>
      <c r="H925" s="342">
        <v>1</v>
      </c>
      <c r="I925" s="342">
        <v>1</v>
      </c>
      <c r="J925" s="342">
        <v>1</v>
      </c>
      <c r="K925" s="342"/>
      <c r="L925" s="342"/>
      <c r="M925" s="342">
        <v>1</v>
      </c>
      <c r="N925" s="342"/>
      <c r="O925" s="342">
        <v>1</v>
      </c>
      <c r="P925" s="343">
        <v>4096.2</v>
      </c>
      <c r="Q925" s="344">
        <v>1</v>
      </c>
    </row>
    <row r="926" spans="1:17" s="7" customFormat="1" ht="13" x14ac:dyDescent="0.2">
      <c r="A926" s="340">
        <v>919</v>
      </c>
      <c r="B926" s="640" t="s">
        <v>8881</v>
      </c>
      <c r="C926" s="230" t="s">
        <v>2089</v>
      </c>
      <c r="D926" s="230" t="s">
        <v>14673</v>
      </c>
      <c r="E926" s="341" t="s">
        <v>1685</v>
      </c>
      <c r="F926" s="230" t="s">
        <v>4367</v>
      </c>
      <c r="G926" s="342">
        <v>1</v>
      </c>
      <c r="H926" s="342">
        <v>1</v>
      </c>
      <c r="I926" s="342">
        <v>1</v>
      </c>
      <c r="J926" s="342"/>
      <c r="K926" s="342"/>
      <c r="L926" s="342"/>
      <c r="M926" s="342">
        <v>1</v>
      </c>
      <c r="N926" s="342"/>
      <c r="O926" s="342">
        <v>1</v>
      </c>
      <c r="P926" s="343">
        <v>58</v>
      </c>
      <c r="Q926" s="344">
        <v>1</v>
      </c>
    </row>
    <row r="927" spans="1:17" s="7" customFormat="1" ht="13" x14ac:dyDescent="0.2">
      <c r="A927" s="340">
        <v>920</v>
      </c>
      <c r="B927" s="640" t="s">
        <v>8882</v>
      </c>
      <c r="C927" s="230" t="s">
        <v>2089</v>
      </c>
      <c r="D927" s="230" t="s">
        <v>14674</v>
      </c>
      <c r="E927" s="341" t="s">
        <v>1685</v>
      </c>
      <c r="F927" s="230" t="s">
        <v>4367</v>
      </c>
      <c r="G927" s="342">
        <v>1</v>
      </c>
      <c r="H927" s="342">
        <v>1</v>
      </c>
      <c r="I927" s="342">
        <v>1</v>
      </c>
      <c r="J927" s="342">
        <v>1</v>
      </c>
      <c r="K927" s="342"/>
      <c r="L927" s="342"/>
      <c r="M927" s="342">
        <v>1</v>
      </c>
      <c r="N927" s="342"/>
      <c r="O927" s="342">
        <v>1</v>
      </c>
      <c r="P927" s="343">
        <v>3765.6</v>
      </c>
      <c r="Q927" s="344">
        <v>1</v>
      </c>
    </row>
    <row r="928" spans="1:17" s="7" customFormat="1" ht="13" x14ac:dyDescent="0.2">
      <c r="A928" s="340">
        <v>921</v>
      </c>
      <c r="B928" s="640" t="s">
        <v>8883</v>
      </c>
      <c r="C928" s="230" t="s">
        <v>2089</v>
      </c>
      <c r="D928" s="230" t="s">
        <v>14675</v>
      </c>
      <c r="E928" s="341" t="s">
        <v>1685</v>
      </c>
      <c r="F928" s="230" t="s">
        <v>4367</v>
      </c>
      <c r="G928" s="342">
        <v>1</v>
      </c>
      <c r="H928" s="342">
        <v>1</v>
      </c>
      <c r="I928" s="342">
        <v>1</v>
      </c>
      <c r="J928" s="342">
        <v>1</v>
      </c>
      <c r="K928" s="342"/>
      <c r="L928" s="342"/>
      <c r="M928" s="342">
        <v>1</v>
      </c>
      <c r="N928" s="342"/>
      <c r="O928" s="342">
        <v>1</v>
      </c>
      <c r="P928" s="343">
        <v>5461.6</v>
      </c>
      <c r="Q928" s="344">
        <v>1</v>
      </c>
    </row>
    <row r="929" spans="1:17" s="7" customFormat="1" ht="13" x14ac:dyDescent="0.2">
      <c r="A929" s="340">
        <v>922</v>
      </c>
      <c r="B929" s="640" t="s">
        <v>8884</v>
      </c>
      <c r="C929" s="230" t="s">
        <v>2089</v>
      </c>
      <c r="D929" s="230" t="s">
        <v>14676</v>
      </c>
      <c r="E929" s="341" t="s">
        <v>1685</v>
      </c>
      <c r="F929" s="230" t="s">
        <v>4367</v>
      </c>
      <c r="G929" s="342">
        <v>1</v>
      </c>
      <c r="H929" s="342">
        <v>1</v>
      </c>
      <c r="I929" s="342">
        <v>1</v>
      </c>
      <c r="J929" s="342"/>
      <c r="K929" s="342"/>
      <c r="L929" s="342"/>
      <c r="M929" s="342">
        <v>1</v>
      </c>
      <c r="N929" s="342"/>
      <c r="O929" s="342">
        <v>1</v>
      </c>
      <c r="P929" s="343">
        <v>143</v>
      </c>
      <c r="Q929" s="344">
        <v>1</v>
      </c>
    </row>
    <row r="930" spans="1:17" s="7" customFormat="1" ht="13" x14ac:dyDescent="0.2">
      <c r="A930" s="340">
        <v>923</v>
      </c>
      <c r="B930" s="640" t="s">
        <v>8885</v>
      </c>
      <c r="C930" s="230" t="s">
        <v>2089</v>
      </c>
      <c r="D930" s="230" t="s">
        <v>14677</v>
      </c>
      <c r="E930" s="341" t="s">
        <v>1685</v>
      </c>
      <c r="F930" s="230" t="s">
        <v>4367</v>
      </c>
      <c r="G930" s="342">
        <v>1</v>
      </c>
      <c r="H930" s="342">
        <v>1</v>
      </c>
      <c r="I930" s="342">
        <v>1</v>
      </c>
      <c r="J930" s="342">
        <v>1</v>
      </c>
      <c r="K930" s="342"/>
      <c r="L930" s="342"/>
      <c r="M930" s="342">
        <v>1</v>
      </c>
      <c r="N930" s="342"/>
      <c r="O930" s="342">
        <v>1</v>
      </c>
      <c r="P930" s="343">
        <v>3808.2</v>
      </c>
      <c r="Q930" s="344">
        <v>1</v>
      </c>
    </row>
    <row r="931" spans="1:17" s="7" customFormat="1" ht="13" x14ac:dyDescent="0.2">
      <c r="A931" s="340">
        <v>924</v>
      </c>
      <c r="B931" s="640" t="s">
        <v>8886</v>
      </c>
      <c r="C931" s="230" t="s">
        <v>2089</v>
      </c>
      <c r="D931" s="230" t="s">
        <v>14678</v>
      </c>
      <c r="E931" s="341" t="s">
        <v>1685</v>
      </c>
      <c r="F931" s="230" t="s">
        <v>4367</v>
      </c>
      <c r="G931" s="342">
        <v>1</v>
      </c>
      <c r="H931" s="342">
        <v>1</v>
      </c>
      <c r="I931" s="342">
        <v>1</v>
      </c>
      <c r="J931" s="342">
        <v>1</v>
      </c>
      <c r="K931" s="342"/>
      <c r="L931" s="342"/>
      <c r="M931" s="342">
        <v>1</v>
      </c>
      <c r="N931" s="342"/>
      <c r="O931" s="342">
        <v>1</v>
      </c>
      <c r="P931" s="343">
        <v>5481.4</v>
      </c>
      <c r="Q931" s="344">
        <v>1</v>
      </c>
    </row>
    <row r="932" spans="1:17" s="7" customFormat="1" ht="13" x14ac:dyDescent="0.2">
      <c r="A932" s="340">
        <v>925</v>
      </c>
      <c r="B932" s="640" t="s">
        <v>8887</v>
      </c>
      <c r="C932" s="230" t="s">
        <v>2089</v>
      </c>
      <c r="D932" s="230" t="s">
        <v>14679</v>
      </c>
      <c r="E932" s="341" t="s">
        <v>1685</v>
      </c>
      <c r="F932" s="230" t="s">
        <v>4367</v>
      </c>
      <c r="G932" s="342">
        <v>1</v>
      </c>
      <c r="H932" s="342">
        <v>1</v>
      </c>
      <c r="I932" s="342">
        <v>1</v>
      </c>
      <c r="J932" s="342"/>
      <c r="K932" s="342"/>
      <c r="L932" s="342"/>
      <c r="M932" s="342">
        <v>1</v>
      </c>
      <c r="N932" s="342"/>
      <c r="O932" s="342">
        <v>1</v>
      </c>
      <c r="P932" s="343">
        <v>140</v>
      </c>
      <c r="Q932" s="344">
        <v>1</v>
      </c>
    </row>
    <row r="933" spans="1:17" s="7" customFormat="1" ht="13" x14ac:dyDescent="0.2">
      <c r="A933" s="340">
        <v>926</v>
      </c>
      <c r="B933" s="640" t="s">
        <v>8888</v>
      </c>
      <c r="C933" s="230" t="s">
        <v>2089</v>
      </c>
      <c r="D933" s="230" t="s">
        <v>14680</v>
      </c>
      <c r="E933" s="341" t="s">
        <v>1685</v>
      </c>
      <c r="F933" s="230" t="s">
        <v>4367</v>
      </c>
      <c r="G933" s="342">
        <v>1</v>
      </c>
      <c r="H933" s="342">
        <v>1</v>
      </c>
      <c r="I933" s="342">
        <v>1</v>
      </c>
      <c r="J933" s="342"/>
      <c r="K933" s="342"/>
      <c r="L933" s="342"/>
      <c r="M933" s="342">
        <v>1</v>
      </c>
      <c r="N933" s="342"/>
      <c r="O933" s="342">
        <v>1</v>
      </c>
      <c r="P933" s="343">
        <v>1081</v>
      </c>
      <c r="Q933" s="344">
        <v>1</v>
      </c>
    </row>
    <row r="934" spans="1:17" s="7" customFormat="1" ht="13" x14ac:dyDescent="0.2">
      <c r="A934" s="340">
        <v>927</v>
      </c>
      <c r="B934" s="640" t="s">
        <v>8889</v>
      </c>
      <c r="C934" s="230" t="s">
        <v>2089</v>
      </c>
      <c r="D934" s="230" t="s">
        <v>14681</v>
      </c>
      <c r="E934" s="341" t="s">
        <v>1685</v>
      </c>
      <c r="F934" s="230" t="s">
        <v>4367</v>
      </c>
      <c r="G934" s="342">
        <v>1</v>
      </c>
      <c r="H934" s="342">
        <v>1</v>
      </c>
      <c r="I934" s="342">
        <v>1</v>
      </c>
      <c r="J934" s="342">
        <v>1</v>
      </c>
      <c r="K934" s="342"/>
      <c r="L934" s="342"/>
      <c r="M934" s="342">
        <v>1</v>
      </c>
      <c r="N934" s="342"/>
      <c r="O934" s="342">
        <v>1</v>
      </c>
      <c r="P934" s="343">
        <v>3798</v>
      </c>
      <c r="Q934" s="344">
        <v>1</v>
      </c>
    </row>
    <row r="935" spans="1:17" s="7" customFormat="1" ht="13" x14ac:dyDescent="0.2">
      <c r="A935" s="340">
        <v>928</v>
      </c>
      <c r="B935" s="640" t="s">
        <v>8890</v>
      </c>
      <c r="C935" s="230" t="s">
        <v>2089</v>
      </c>
      <c r="D935" s="230" t="s">
        <v>14682</v>
      </c>
      <c r="E935" s="341" t="s">
        <v>1685</v>
      </c>
      <c r="F935" s="230" t="s">
        <v>4367</v>
      </c>
      <c r="G935" s="342">
        <v>1</v>
      </c>
      <c r="H935" s="342">
        <v>1</v>
      </c>
      <c r="I935" s="342">
        <v>1</v>
      </c>
      <c r="J935" s="342"/>
      <c r="K935" s="342"/>
      <c r="L935" s="342"/>
      <c r="M935" s="342">
        <v>1</v>
      </c>
      <c r="N935" s="342"/>
      <c r="O935" s="342">
        <v>1</v>
      </c>
      <c r="P935" s="343">
        <v>117</v>
      </c>
      <c r="Q935" s="344">
        <v>1</v>
      </c>
    </row>
    <row r="936" spans="1:17" s="7" customFormat="1" ht="13" x14ac:dyDescent="0.2">
      <c r="A936" s="340">
        <v>929</v>
      </c>
      <c r="B936" s="640" t="s">
        <v>13269</v>
      </c>
      <c r="C936" s="230" t="s">
        <v>2089</v>
      </c>
      <c r="D936" s="230" t="s">
        <v>14683</v>
      </c>
      <c r="E936" s="341" t="s">
        <v>1685</v>
      </c>
      <c r="F936" s="230" t="s">
        <v>4367</v>
      </c>
      <c r="G936" s="342">
        <v>1</v>
      </c>
      <c r="H936" s="342">
        <v>1</v>
      </c>
      <c r="I936" s="342">
        <v>1</v>
      </c>
      <c r="J936" s="342">
        <v>1</v>
      </c>
      <c r="K936" s="342"/>
      <c r="L936" s="342"/>
      <c r="M936" s="342">
        <v>1</v>
      </c>
      <c r="N936" s="342"/>
      <c r="O936" s="342">
        <v>1</v>
      </c>
      <c r="P936" s="343">
        <v>7500</v>
      </c>
      <c r="Q936" s="344">
        <v>1</v>
      </c>
    </row>
    <row r="937" spans="1:17" s="7" customFormat="1" ht="13" x14ac:dyDescent="0.2">
      <c r="A937" s="340">
        <v>930</v>
      </c>
      <c r="B937" s="640" t="s">
        <v>8891</v>
      </c>
      <c r="C937" s="230" t="s">
        <v>2089</v>
      </c>
      <c r="D937" s="230" t="s">
        <v>14684</v>
      </c>
      <c r="E937" s="341" t="s">
        <v>1685</v>
      </c>
      <c r="F937" s="230" t="s">
        <v>4367</v>
      </c>
      <c r="G937" s="342">
        <v>1</v>
      </c>
      <c r="H937" s="342">
        <v>1</v>
      </c>
      <c r="I937" s="342">
        <v>1</v>
      </c>
      <c r="J937" s="342">
        <v>1</v>
      </c>
      <c r="K937" s="342"/>
      <c r="L937" s="342"/>
      <c r="M937" s="342">
        <v>1</v>
      </c>
      <c r="N937" s="342"/>
      <c r="O937" s="342">
        <v>1</v>
      </c>
      <c r="P937" s="343">
        <v>2696.6</v>
      </c>
      <c r="Q937" s="344">
        <v>1</v>
      </c>
    </row>
    <row r="938" spans="1:17" s="7" customFormat="1" ht="13" x14ac:dyDescent="0.2">
      <c r="A938" s="340">
        <v>931</v>
      </c>
      <c r="B938" s="640" t="s">
        <v>8892</v>
      </c>
      <c r="C938" s="230" t="s">
        <v>2089</v>
      </c>
      <c r="D938" s="230" t="s">
        <v>14685</v>
      </c>
      <c r="E938" s="341" t="s">
        <v>1685</v>
      </c>
      <c r="F938" s="230" t="s">
        <v>4367</v>
      </c>
      <c r="G938" s="342">
        <v>1</v>
      </c>
      <c r="H938" s="342">
        <v>1</v>
      </c>
      <c r="I938" s="342">
        <v>1</v>
      </c>
      <c r="J938" s="342"/>
      <c r="K938" s="342"/>
      <c r="L938" s="342"/>
      <c r="M938" s="342">
        <v>1</v>
      </c>
      <c r="N938" s="342"/>
      <c r="O938" s="342">
        <v>1</v>
      </c>
      <c r="P938" s="343">
        <v>109</v>
      </c>
      <c r="Q938" s="344">
        <v>1</v>
      </c>
    </row>
    <row r="939" spans="1:17" s="7" customFormat="1" ht="13" x14ac:dyDescent="0.2">
      <c r="A939" s="340">
        <v>932</v>
      </c>
      <c r="B939" s="640" t="s">
        <v>6987</v>
      </c>
      <c r="C939" s="230" t="s">
        <v>2089</v>
      </c>
      <c r="D939" s="230" t="s">
        <v>14686</v>
      </c>
      <c r="E939" s="341" t="s">
        <v>1685</v>
      </c>
      <c r="F939" s="230" t="s">
        <v>4367</v>
      </c>
      <c r="G939" s="342">
        <v>1</v>
      </c>
      <c r="H939" s="342">
        <v>1</v>
      </c>
      <c r="I939" s="342">
        <v>1</v>
      </c>
      <c r="J939" s="342"/>
      <c r="K939" s="342"/>
      <c r="L939" s="342"/>
      <c r="M939" s="342">
        <v>1</v>
      </c>
      <c r="N939" s="342"/>
      <c r="O939" s="342">
        <v>1</v>
      </c>
      <c r="P939" s="343">
        <v>84</v>
      </c>
      <c r="Q939" s="344">
        <v>1</v>
      </c>
    </row>
    <row r="940" spans="1:17" s="7" customFormat="1" ht="13" x14ac:dyDescent="0.2">
      <c r="A940" s="340">
        <v>933</v>
      </c>
      <c r="B940" s="640" t="s">
        <v>8893</v>
      </c>
      <c r="C940" s="230" t="s">
        <v>2089</v>
      </c>
      <c r="D940" s="230" t="s">
        <v>14687</v>
      </c>
      <c r="E940" s="341" t="s">
        <v>1685</v>
      </c>
      <c r="F940" s="230" t="s">
        <v>4367</v>
      </c>
      <c r="G940" s="342">
        <v>1</v>
      </c>
      <c r="H940" s="342">
        <v>1</v>
      </c>
      <c r="I940" s="342">
        <v>1</v>
      </c>
      <c r="J940" s="342">
        <v>1</v>
      </c>
      <c r="K940" s="342"/>
      <c r="L940" s="342"/>
      <c r="M940" s="342">
        <v>1</v>
      </c>
      <c r="N940" s="342"/>
      <c r="O940" s="342">
        <v>1</v>
      </c>
      <c r="P940" s="343">
        <v>3780.4</v>
      </c>
      <c r="Q940" s="344">
        <v>1</v>
      </c>
    </row>
    <row r="941" spans="1:17" s="7" customFormat="1" ht="13" x14ac:dyDescent="0.2">
      <c r="A941" s="340">
        <v>934</v>
      </c>
      <c r="B941" s="640" t="s">
        <v>8894</v>
      </c>
      <c r="C941" s="230" t="s">
        <v>2089</v>
      </c>
      <c r="D941" s="230" t="s">
        <v>14688</v>
      </c>
      <c r="E941" s="341" t="s">
        <v>1685</v>
      </c>
      <c r="F941" s="230" t="s">
        <v>4367</v>
      </c>
      <c r="G941" s="342">
        <v>1</v>
      </c>
      <c r="H941" s="342">
        <v>1</v>
      </c>
      <c r="I941" s="342">
        <v>1</v>
      </c>
      <c r="J941" s="342">
        <v>1</v>
      </c>
      <c r="K941" s="342"/>
      <c r="L941" s="342"/>
      <c r="M941" s="342">
        <v>1</v>
      </c>
      <c r="N941" s="342"/>
      <c r="O941" s="342">
        <v>1</v>
      </c>
      <c r="P941" s="343">
        <v>3698.2</v>
      </c>
      <c r="Q941" s="344">
        <v>1</v>
      </c>
    </row>
    <row r="942" spans="1:17" s="7" customFormat="1" ht="13" x14ac:dyDescent="0.2">
      <c r="A942" s="340">
        <v>935</v>
      </c>
      <c r="B942" s="640" t="s">
        <v>8895</v>
      </c>
      <c r="C942" s="230" t="s">
        <v>2089</v>
      </c>
      <c r="D942" s="230" t="s">
        <v>14689</v>
      </c>
      <c r="E942" s="341" t="s">
        <v>1685</v>
      </c>
      <c r="F942" s="230" t="s">
        <v>4367</v>
      </c>
      <c r="G942" s="342">
        <v>1</v>
      </c>
      <c r="H942" s="342">
        <v>1</v>
      </c>
      <c r="I942" s="342">
        <v>1</v>
      </c>
      <c r="J942" s="342"/>
      <c r="K942" s="342"/>
      <c r="L942" s="342"/>
      <c r="M942" s="342">
        <v>1</v>
      </c>
      <c r="N942" s="342"/>
      <c r="O942" s="342">
        <v>1</v>
      </c>
      <c r="P942" s="343">
        <v>117</v>
      </c>
      <c r="Q942" s="344">
        <v>1</v>
      </c>
    </row>
    <row r="943" spans="1:17" s="7" customFormat="1" ht="13" x14ac:dyDescent="0.2">
      <c r="A943" s="340">
        <v>936</v>
      </c>
      <c r="B943" s="640" t="s">
        <v>8896</v>
      </c>
      <c r="C943" s="230" t="s">
        <v>2089</v>
      </c>
      <c r="D943" s="230" t="s">
        <v>14690</v>
      </c>
      <c r="E943" s="341" t="s">
        <v>1685</v>
      </c>
      <c r="F943" s="230" t="s">
        <v>4367</v>
      </c>
      <c r="G943" s="342">
        <v>1</v>
      </c>
      <c r="H943" s="342">
        <v>1</v>
      </c>
      <c r="I943" s="342">
        <v>1</v>
      </c>
      <c r="J943" s="342">
        <v>1</v>
      </c>
      <c r="K943" s="342"/>
      <c r="L943" s="342"/>
      <c r="M943" s="342">
        <v>1</v>
      </c>
      <c r="N943" s="342"/>
      <c r="O943" s="342">
        <v>1</v>
      </c>
      <c r="P943" s="343">
        <v>3704.2</v>
      </c>
      <c r="Q943" s="344">
        <v>1</v>
      </c>
    </row>
    <row r="944" spans="1:17" s="7" customFormat="1" ht="13" x14ac:dyDescent="0.2">
      <c r="A944" s="340">
        <v>937</v>
      </c>
      <c r="B944" s="640" t="s">
        <v>8897</v>
      </c>
      <c r="C944" s="230" t="s">
        <v>2089</v>
      </c>
      <c r="D944" s="230" t="s">
        <v>14691</v>
      </c>
      <c r="E944" s="341" t="s">
        <v>1685</v>
      </c>
      <c r="F944" s="230" t="s">
        <v>4367</v>
      </c>
      <c r="G944" s="342">
        <v>1</v>
      </c>
      <c r="H944" s="342">
        <v>1</v>
      </c>
      <c r="I944" s="342">
        <v>1</v>
      </c>
      <c r="J944" s="342"/>
      <c r="K944" s="342"/>
      <c r="L944" s="342"/>
      <c r="M944" s="342">
        <v>1</v>
      </c>
      <c r="N944" s="342"/>
      <c r="O944" s="342">
        <v>1</v>
      </c>
      <c r="P944" s="343">
        <v>187</v>
      </c>
      <c r="Q944" s="344">
        <v>1</v>
      </c>
    </row>
    <row r="945" spans="1:17" s="7" customFormat="1" ht="13" x14ac:dyDescent="0.2">
      <c r="A945" s="340">
        <v>938</v>
      </c>
      <c r="B945" s="640" t="s">
        <v>13270</v>
      </c>
      <c r="C945" s="230" t="s">
        <v>2089</v>
      </c>
      <c r="D945" s="230" t="s">
        <v>14692</v>
      </c>
      <c r="E945" s="341" t="s">
        <v>1685</v>
      </c>
      <c r="F945" s="230" t="s">
        <v>4367</v>
      </c>
      <c r="G945" s="342">
        <v>1</v>
      </c>
      <c r="H945" s="342">
        <v>1</v>
      </c>
      <c r="I945" s="342">
        <v>1</v>
      </c>
      <c r="J945" s="342">
        <v>1</v>
      </c>
      <c r="K945" s="342"/>
      <c r="L945" s="342"/>
      <c r="M945" s="342">
        <v>1</v>
      </c>
      <c r="N945" s="342"/>
      <c r="O945" s="342">
        <v>1</v>
      </c>
      <c r="P945" s="343">
        <v>3591.2</v>
      </c>
      <c r="Q945" s="344">
        <v>1</v>
      </c>
    </row>
    <row r="946" spans="1:17" s="7" customFormat="1" ht="13" x14ac:dyDescent="0.2">
      <c r="A946" s="340">
        <v>939</v>
      </c>
      <c r="B946" s="640" t="s">
        <v>13271</v>
      </c>
      <c r="C946" s="230" t="s">
        <v>2089</v>
      </c>
      <c r="D946" s="230" t="s">
        <v>14693</v>
      </c>
      <c r="E946" s="341" t="s">
        <v>1685</v>
      </c>
      <c r="F946" s="230" t="s">
        <v>4367</v>
      </c>
      <c r="G946" s="342">
        <v>1</v>
      </c>
      <c r="H946" s="342">
        <v>1</v>
      </c>
      <c r="I946" s="342">
        <v>1</v>
      </c>
      <c r="J946" s="342">
        <v>1</v>
      </c>
      <c r="K946" s="342"/>
      <c r="L946" s="342"/>
      <c r="M946" s="342">
        <v>1</v>
      </c>
      <c r="N946" s="342"/>
      <c r="O946" s="342">
        <v>1</v>
      </c>
      <c r="P946" s="343">
        <v>4337.8</v>
      </c>
      <c r="Q946" s="344">
        <v>1</v>
      </c>
    </row>
    <row r="947" spans="1:17" s="7" customFormat="1" ht="13" x14ac:dyDescent="0.2">
      <c r="A947" s="340">
        <v>940</v>
      </c>
      <c r="B947" s="640" t="s">
        <v>13272</v>
      </c>
      <c r="C947" s="230" t="s">
        <v>2089</v>
      </c>
      <c r="D947" s="230" t="s">
        <v>14694</v>
      </c>
      <c r="E947" s="341" t="s">
        <v>1685</v>
      </c>
      <c r="F947" s="230" t="s">
        <v>4367</v>
      </c>
      <c r="G947" s="342">
        <v>1</v>
      </c>
      <c r="H947" s="342">
        <v>1</v>
      </c>
      <c r="I947" s="342">
        <v>1</v>
      </c>
      <c r="J947" s="342"/>
      <c r="K947" s="342"/>
      <c r="L947" s="342"/>
      <c r="M947" s="342">
        <v>1</v>
      </c>
      <c r="N947" s="342"/>
      <c r="O947" s="342">
        <v>1</v>
      </c>
      <c r="P947" s="343">
        <v>119</v>
      </c>
      <c r="Q947" s="344">
        <v>1</v>
      </c>
    </row>
    <row r="948" spans="1:17" s="7" customFormat="1" ht="13" x14ac:dyDescent="0.2">
      <c r="A948" s="340">
        <v>941</v>
      </c>
      <c r="B948" s="640" t="s">
        <v>13273</v>
      </c>
      <c r="C948" s="230" t="s">
        <v>2089</v>
      </c>
      <c r="D948" s="230" t="s">
        <v>14695</v>
      </c>
      <c r="E948" s="341" t="s">
        <v>1685</v>
      </c>
      <c r="F948" s="230" t="s">
        <v>4367</v>
      </c>
      <c r="G948" s="342">
        <v>1</v>
      </c>
      <c r="H948" s="342">
        <v>1</v>
      </c>
      <c r="I948" s="342">
        <v>1</v>
      </c>
      <c r="J948" s="342">
        <v>1</v>
      </c>
      <c r="K948" s="342"/>
      <c r="L948" s="342"/>
      <c r="M948" s="342">
        <v>1</v>
      </c>
      <c r="N948" s="342"/>
      <c r="O948" s="342">
        <v>1</v>
      </c>
      <c r="P948" s="343">
        <v>5939.2</v>
      </c>
      <c r="Q948" s="344">
        <v>1</v>
      </c>
    </row>
    <row r="949" spans="1:17" s="7" customFormat="1" ht="13" x14ac:dyDescent="0.2">
      <c r="A949" s="340">
        <v>942</v>
      </c>
      <c r="B949" s="640" t="s">
        <v>13294</v>
      </c>
      <c r="C949" s="230" t="s">
        <v>6934</v>
      </c>
      <c r="D949" s="230" t="s">
        <v>14696</v>
      </c>
      <c r="E949" s="341" t="s">
        <v>1685</v>
      </c>
      <c r="F949" s="230" t="s">
        <v>4367</v>
      </c>
      <c r="G949" s="342">
        <v>1</v>
      </c>
      <c r="H949" s="342"/>
      <c r="I949" s="342"/>
      <c r="J949" s="342"/>
      <c r="K949" s="342"/>
      <c r="L949" s="342"/>
      <c r="M949" s="342">
        <v>1</v>
      </c>
      <c r="N949" s="342"/>
      <c r="O949" s="342"/>
      <c r="P949" s="343">
        <v>200</v>
      </c>
      <c r="Q949" s="344">
        <v>1</v>
      </c>
    </row>
    <row r="950" spans="1:17" s="7" customFormat="1" ht="13" x14ac:dyDescent="0.2">
      <c r="A950" s="340">
        <v>943</v>
      </c>
      <c r="B950" s="640" t="s">
        <v>13295</v>
      </c>
      <c r="C950" s="230" t="s">
        <v>6934</v>
      </c>
      <c r="D950" s="230" t="s">
        <v>14697</v>
      </c>
      <c r="E950" s="341" t="s">
        <v>1685</v>
      </c>
      <c r="F950" s="230" t="s">
        <v>4367</v>
      </c>
      <c r="G950" s="342">
        <v>1</v>
      </c>
      <c r="H950" s="342"/>
      <c r="I950" s="342"/>
      <c r="J950" s="342"/>
      <c r="K950" s="342"/>
      <c r="L950" s="342"/>
      <c r="M950" s="342">
        <v>1</v>
      </c>
      <c r="N950" s="342"/>
      <c r="O950" s="342"/>
      <c r="P950" s="343">
        <v>141</v>
      </c>
      <c r="Q950" s="344">
        <v>1</v>
      </c>
    </row>
    <row r="951" spans="1:17" s="7" customFormat="1" ht="13" x14ac:dyDescent="0.2">
      <c r="A951" s="340">
        <v>944</v>
      </c>
      <c r="B951" s="640" t="s">
        <v>13296</v>
      </c>
      <c r="C951" s="230" t="s">
        <v>6934</v>
      </c>
      <c r="D951" s="230" t="s">
        <v>14698</v>
      </c>
      <c r="E951" s="341" t="s">
        <v>1685</v>
      </c>
      <c r="F951" s="230" t="s">
        <v>4367</v>
      </c>
      <c r="G951" s="342">
        <v>1</v>
      </c>
      <c r="H951" s="342"/>
      <c r="I951" s="342">
        <v>1</v>
      </c>
      <c r="J951" s="342"/>
      <c r="K951" s="342"/>
      <c r="L951" s="342"/>
      <c r="M951" s="342">
        <v>1</v>
      </c>
      <c r="N951" s="342"/>
      <c r="O951" s="342"/>
      <c r="P951" s="343">
        <v>113</v>
      </c>
      <c r="Q951" s="344">
        <v>1</v>
      </c>
    </row>
    <row r="952" spans="1:17" s="7" customFormat="1" ht="24" x14ac:dyDescent="0.2">
      <c r="A952" s="340">
        <v>945</v>
      </c>
      <c r="B952" s="640" t="s">
        <v>13297</v>
      </c>
      <c r="C952" s="230" t="s">
        <v>6934</v>
      </c>
      <c r="D952" s="230" t="s">
        <v>14699</v>
      </c>
      <c r="E952" s="341" t="s">
        <v>1685</v>
      </c>
      <c r="F952" s="230" t="s">
        <v>4367</v>
      </c>
      <c r="G952" s="342">
        <v>1</v>
      </c>
      <c r="H952" s="342"/>
      <c r="I952" s="342">
        <v>1</v>
      </c>
      <c r="J952" s="342"/>
      <c r="K952" s="342"/>
      <c r="L952" s="342"/>
      <c r="M952" s="342">
        <v>1</v>
      </c>
      <c r="N952" s="342"/>
      <c r="O952" s="342"/>
      <c r="P952" s="343">
        <v>459</v>
      </c>
      <c r="Q952" s="344">
        <v>1</v>
      </c>
    </row>
    <row r="953" spans="1:17" s="7" customFormat="1" ht="13" x14ac:dyDescent="0.2">
      <c r="A953" s="340">
        <v>946</v>
      </c>
      <c r="B953" s="640" t="s">
        <v>13298</v>
      </c>
      <c r="C953" s="230" t="s">
        <v>6934</v>
      </c>
      <c r="D953" s="230" t="s">
        <v>14700</v>
      </c>
      <c r="E953" s="341" t="s">
        <v>1685</v>
      </c>
      <c r="F953" s="230" t="s">
        <v>4367</v>
      </c>
      <c r="G953" s="342">
        <v>1</v>
      </c>
      <c r="H953" s="342">
        <v>1</v>
      </c>
      <c r="I953" s="342">
        <v>1</v>
      </c>
      <c r="J953" s="342"/>
      <c r="K953" s="342"/>
      <c r="L953" s="342"/>
      <c r="M953" s="342">
        <v>1</v>
      </c>
      <c r="N953" s="342"/>
      <c r="O953" s="342"/>
      <c r="P953" s="343">
        <v>79</v>
      </c>
      <c r="Q953" s="344">
        <v>1</v>
      </c>
    </row>
    <row r="954" spans="1:17" s="7" customFormat="1" ht="13" x14ac:dyDescent="0.2">
      <c r="A954" s="340">
        <v>947</v>
      </c>
      <c r="B954" s="640" t="s">
        <v>13299</v>
      </c>
      <c r="C954" s="230" t="s">
        <v>6934</v>
      </c>
      <c r="D954" s="230" t="s">
        <v>14701</v>
      </c>
      <c r="E954" s="341" t="s">
        <v>1685</v>
      </c>
      <c r="F954" s="230" t="s">
        <v>4367</v>
      </c>
      <c r="G954" s="342"/>
      <c r="H954" s="342"/>
      <c r="I954" s="342"/>
      <c r="J954" s="342"/>
      <c r="K954" s="342">
        <v>1</v>
      </c>
      <c r="L954" s="342"/>
      <c r="M954" s="342"/>
      <c r="N954" s="342"/>
      <c r="O954" s="342"/>
      <c r="P954" s="343">
        <v>234</v>
      </c>
      <c r="Q954" s="344">
        <v>1</v>
      </c>
    </row>
    <row r="955" spans="1:17" s="7" customFormat="1" ht="13" x14ac:dyDescent="0.2">
      <c r="A955" s="340">
        <v>948</v>
      </c>
      <c r="B955" s="640" t="s">
        <v>4451</v>
      </c>
      <c r="C955" s="230" t="s">
        <v>6934</v>
      </c>
      <c r="D955" s="230" t="s">
        <v>14702</v>
      </c>
      <c r="E955" s="341" t="s">
        <v>1685</v>
      </c>
      <c r="F955" s="230" t="s">
        <v>4367</v>
      </c>
      <c r="G955" s="342"/>
      <c r="H955" s="342"/>
      <c r="I955" s="342"/>
      <c r="J955" s="342"/>
      <c r="K955" s="342">
        <v>1</v>
      </c>
      <c r="L955" s="342"/>
      <c r="M955" s="342"/>
      <c r="N955" s="342"/>
      <c r="O955" s="342"/>
      <c r="P955" s="343">
        <v>560</v>
      </c>
      <c r="Q955" s="344">
        <v>1</v>
      </c>
    </row>
    <row r="956" spans="1:17" s="7" customFormat="1" ht="13" x14ac:dyDescent="0.2">
      <c r="A956" s="340">
        <v>949</v>
      </c>
      <c r="B956" s="640" t="s">
        <v>13300</v>
      </c>
      <c r="C956" s="230" t="s">
        <v>6934</v>
      </c>
      <c r="D956" s="230" t="s">
        <v>14703</v>
      </c>
      <c r="E956" s="341" t="s">
        <v>1685</v>
      </c>
      <c r="F956" s="230" t="s">
        <v>4367</v>
      </c>
      <c r="G956" s="342"/>
      <c r="H956" s="342"/>
      <c r="I956" s="342"/>
      <c r="J956" s="342"/>
      <c r="K956" s="342">
        <v>1</v>
      </c>
      <c r="L956" s="342"/>
      <c r="M956" s="342"/>
      <c r="N956" s="342"/>
      <c r="O956" s="342"/>
      <c r="P956" s="343">
        <v>262</v>
      </c>
      <c r="Q956" s="344">
        <v>1</v>
      </c>
    </row>
    <row r="957" spans="1:17" s="7" customFormat="1" ht="13" x14ac:dyDescent="0.2">
      <c r="A957" s="340">
        <v>950</v>
      </c>
      <c r="B957" s="640" t="s">
        <v>13301</v>
      </c>
      <c r="C957" s="230" t="s">
        <v>6934</v>
      </c>
      <c r="D957" s="230" t="s">
        <v>14704</v>
      </c>
      <c r="E957" s="341" t="s">
        <v>1685</v>
      </c>
      <c r="F957" s="230" t="s">
        <v>4367</v>
      </c>
      <c r="G957" s="342"/>
      <c r="H957" s="342"/>
      <c r="I957" s="342"/>
      <c r="J957" s="342"/>
      <c r="K957" s="342">
        <v>1</v>
      </c>
      <c r="L957" s="342"/>
      <c r="M957" s="342"/>
      <c r="N957" s="342"/>
      <c r="O957" s="342"/>
      <c r="P957" s="343">
        <v>73</v>
      </c>
      <c r="Q957" s="344">
        <v>1</v>
      </c>
    </row>
    <row r="958" spans="1:17" s="7" customFormat="1" ht="13" x14ac:dyDescent="0.2">
      <c r="A958" s="340">
        <v>951</v>
      </c>
      <c r="B958" s="640" t="s">
        <v>13302</v>
      </c>
      <c r="C958" s="230" t="s">
        <v>6934</v>
      </c>
      <c r="D958" s="230" t="s">
        <v>14705</v>
      </c>
      <c r="E958" s="341" t="s">
        <v>1685</v>
      </c>
      <c r="F958" s="230" t="s">
        <v>4367</v>
      </c>
      <c r="G958" s="342"/>
      <c r="H958" s="342"/>
      <c r="I958" s="342"/>
      <c r="J958" s="342"/>
      <c r="K958" s="342">
        <v>1</v>
      </c>
      <c r="L958" s="342"/>
      <c r="M958" s="342"/>
      <c r="N958" s="342"/>
      <c r="O958" s="342"/>
      <c r="P958" s="343">
        <v>2496</v>
      </c>
      <c r="Q958" s="344">
        <v>1</v>
      </c>
    </row>
    <row r="959" spans="1:17" s="7" customFormat="1" ht="13" x14ac:dyDescent="0.2">
      <c r="A959" s="340">
        <v>952</v>
      </c>
      <c r="B959" s="640" t="s">
        <v>13303</v>
      </c>
      <c r="C959" s="230" t="s">
        <v>6934</v>
      </c>
      <c r="D959" s="230" t="s">
        <v>14706</v>
      </c>
      <c r="E959" s="341" t="s">
        <v>1685</v>
      </c>
      <c r="F959" s="230" t="s">
        <v>4367</v>
      </c>
      <c r="G959" s="342"/>
      <c r="H959" s="342"/>
      <c r="I959" s="342"/>
      <c r="J959" s="342"/>
      <c r="K959" s="342">
        <v>1</v>
      </c>
      <c r="L959" s="342"/>
      <c r="M959" s="342"/>
      <c r="N959" s="342"/>
      <c r="O959" s="342"/>
      <c r="P959" s="343">
        <v>1458</v>
      </c>
      <c r="Q959" s="344">
        <v>1</v>
      </c>
    </row>
    <row r="960" spans="1:17" s="7" customFormat="1" ht="13" x14ac:dyDescent="0.2">
      <c r="A960" s="340">
        <v>953</v>
      </c>
      <c r="B960" s="640" t="s">
        <v>13304</v>
      </c>
      <c r="C960" s="230" t="s">
        <v>6934</v>
      </c>
      <c r="D960" s="230" t="s">
        <v>14707</v>
      </c>
      <c r="E960" s="341" t="s">
        <v>1685</v>
      </c>
      <c r="F960" s="230" t="s">
        <v>4367</v>
      </c>
      <c r="G960" s="342"/>
      <c r="H960" s="342"/>
      <c r="I960" s="342"/>
      <c r="J960" s="342"/>
      <c r="K960" s="342">
        <v>1</v>
      </c>
      <c r="L960" s="342"/>
      <c r="M960" s="342"/>
      <c r="N960" s="342"/>
      <c r="O960" s="342"/>
      <c r="P960" s="343">
        <v>265</v>
      </c>
      <c r="Q960" s="344">
        <v>1</v>
      </c>
    </row>
    <row r="961" spans="1:17" s="7" customFormat="1" ht="13" x14ac:dyDescent="0.2">
      <c r="A961" s="340">
        <v>954</v>
      </c>
      <c r="B961" s="640" t="s">
        <v>13305</v>
      </c>
      <c r="C961" s="230" t="s">
        <v>6934</v>
      </c>
      <c r="D961" s="230" t="s">
        <v>14707</v>
      </c>
      <c r="E961" s="341" t="s">
        <v>1685</v>
      </c>
      <c r="F961" s="230" t="s">
        <v>4367</v>
      </c>
      <c r="G961" s="342"/>
      <c r="H961" s="342"/>
      <c r="I961" s="342"/>
      <c r="J961" s="342"/>
      <c r="K961" s="342">
        <v>1</v>
      </c>
      <c r="L961" s="342"/>
      <c r="M961" s="342"/>
      <c r="N961" s="342"/>
      <c r="O961" s="342"/>
      <c r="P961" s="343">
        <v>207</v>
      </c>
      <c r="Q961" s="344">
        <v>1</v>
      </c>
    </row>
    <row r="962" spans="1:17" s="7" customFormat="1" ht="13" x14ac:dyDescent="0.2">
      <c r="A962" s="340">
        <v>955</v>
      </c>
      <c r="B962" s="640" t="s">
        <v>13306</v>
      </c>
      <c r="C962" s="230" t="s">
        <v>6934</v>
      </c>
      <c r="D962" s="230" t="s">
        <v>14708</v>
      </c>
      <c r="E962" s="341" t="s">
        <v>1685</v>
      </c>
      <c r="F962" s="230" t="s">
        <v>4367</v>
      </c>
      <c r="G962" s="342"/>
      <c r="H962" s="342"/>
      <c r="I962" s="342"/>
      <c r="J962" s="342"/>
      <c r="K962" s="342">
        <v>1</v>
      </c>
      <c r="L962" s="342"/>
      <c r="M962" s="342"/>
      <c r="N962" s="342"/>
      <c r="O962" s="342"/>
      <c r="P962" s="343">
        <v>500</v>
      </c>
      <c r="Q962" s="344">
        <v>1</v>
      </c>
    </row>
    <row r="963" spans="1:17" s="7" customFormat="1" ht="13" x14ac:dyDescent="0.2">
      <c r="A963" s="340">
        <v>956</v>
      </c>
      <c r="B963" s="640" t="s">
        <v>13307</v>
      </c>
      <c r="C963" s="230" t="s">
        <v>6934</v>
      </c>
      <c r="D963" s="230" t="s">
        <v>14708</v>
      </c>
      <c r="E963" s="341" t="s">
        <v>1685</v>
      </c>
      <c r="F963" s="230" t="s">
        <v>4367</v>
      </c>
      <c r="G963" s="342"/>
      <c r="H963" s="342"/>
      <c r="I963" s="342"/>
      <c r="J963" s="342"/>
      <c r="K963" s="342">
        <v>1</v>
      </c>
      <c r="L963" s="342"/>
      <c r="M963" s="342"/>
      <c r="N963" s="342"/>
      <c r="O963" s="342"/>
      <c r="P963" s="343">
        <v>60</v>
      </c>
      <c r="Q963" s="344">
        <v>1</v>
      </c>
    </row>
    <row r="964" spans="1:17" s="7" customFormat="1" ht="13" x14ac:dyDescent="0.2">
      <c r="A964" s="340">
        <v>957</v>
      </c>
      <c r="B964" s="640" t="s">
        <v>13308</v>
      </c>
      <c r="C964" s="230" t="s">
        <v>6934</v>
      </c>
      <c r="D964" s="230" t="s">
        <v>14708</v>
      </c>
      <c r="E964" s="341" t="s">
        <v>1685</v>
      </c>
      <c r="F964" s="230" t="s">
        <v>4367</v>
      </c>
      <c r="G964" s="342"/>
      <c r="H964" s="342"/>
      <c r="I964" s="342"/>
      <c r="J964" s="342"/>
      <c r="K964" s="342">
        <v>1</v>
      </c>
      <c r="L964" s="342"/>
      <c r="M964" s="342"/>
      <c r="N964" s="342"/>
      <c r="O964" s="342"/>
      <c r="P964" s="343">
        <v>280</v>
      </c>
      <c r="Q964" s="344">
        <v>1</v>
      </c>
    </row>
    <row r="965" spans="1:17" s="7" customFormat="1" ht="13" x14ac:dyDescent="0.2">
      <c r="A965" s="340">
        <v>958</v>
      </c>
      <c r="B965" s="640" t="s">
        <v>13309</v>
      </c>
      <c r="C965" s="230" t="s">
        <v>6934</v>
      </c>
      <c r="D965" s="230" t="s">
        <v>14709</v>
      </c>
      <c r="E965" s="341" t="s">
        <v>1685</v>
      </c>
      <c r="F965" s="230" t="s">
        <v>4367</v>
      </c>
      <c r="G965" s="342"/>
      <c r="H965" s="342"/>
      <c r="I965" s="342"/>
      <c r="J965" s="342"/>
      <c r="K965" s="342">
        <v>1</v>
      </c>
      <c r="L965" s="342"/>
      <c r="M965" s="342"/>
      <c r="N965" s="342"/>
      <c r="O965" s="342"/>
      <c r="P965" s="343">
        <v>340</v>
      </c>
      <c r="Q965" s="344">
        <v>1</v>
      </c>
    </row>
    <row r="966" spans="1:17" s="7" customFormat="1" ht="13" x14ac:dyDescent="0.2">
      <c r="A966" s="340">
        <v>959</v>
      </c>
      <c r="B966" s="640" t="s">
        <v>13310</v>
      </c>
      <c r="C966" s="230" t="s">
        <v>6934</v>
      </c>
      <c r="D966" s="230" t="s">
        <v>14709</v>
      </c>
      <c r="E966" s="341" t="s">
        <v>1685</v>
      </c>
      <c r="F966" s="230" t="s">
        <v>4367</v>
      </c>
      <c r="G966" s="342"/>
      <c r="H966" s="342"/>
      <c r="I966" s="342"/>
      <c r="J966" s="342"/>
      <c r="K966" s="342">
        <v>1</v>
      </c>
      <c r="L966" s="342"/>
      <c r="M966" s="342"/>
      <c r="N966" s="342"/>
      <c r="O966" s="342"/>
      <c r="P966" s="343">
        <v>340</v>
      </c>
      <c r="Q966" s="344">
        <v>1</v>
      </c>
    </row>
    <row r="967" spans="1:17" s="7" customFormat="1" ht="13" x14ac:dyDescent="0.2">
      <c r="A967" s="340">
        <v>960</v>
      </c>
      <c r="B967" s="640" t="s">
        <v>13311</v>
      </c>
      <c r="C967" s="230" t="s">
        <v>6934</v>
      </c>
      <c r="D967" s="230" t="s">
        <v>14709</v>
      </c>
      <c r="E967" s="341" t="s">
        <v>1685</v>
      </c>
      <c r="F967" s="230" t="s">
        <v>4367</v>
      </c>
      <c r="G967" s="342"/>
      <c r="H967" s="342"/>
      <c r="I967" s="342"/>
      <c r="J967" s="342"/>
      <c r="K967" s="342">
        <v>1</v>
      </c>
      <c r="L967" s="342"/>
      <c r="M967" s="342"/>
      <c r="N967" s="342"/>
      <c r="O967" s="342"/>
      <c r="P967" s="343">
        <v>260</v>
      </c>
      <c r="Q967" s="344">
        <v>1</v>
      </c>
    </row>
    <row r="968" spans="1:17" s="7" customFormat="1" ht="13" x14ac:dyDescent="0.2">
      <c r="A968" s="340">
        <v>961</v>
      </c>
      <c r="B968" s="640" t="s">
        <v>13312</v>
      </c>
      <c r="C968" s="230" t="s">
        <v>6934</v>
      </c>
      <c r="D968" s="230" t="s">
        <v>14709</v>
      </c>
      <c r="E968" s="341" t="s">
        <v>1685</v>
      </c>
      <c r="F968" s="230" t="s">
        <v>4367</v>
      </c>
      <c r="G968" s="342"/>
      <c r="H968" s="342"/>
      <c r="I968" s="342"/>
      <c r="J968" s="342"/>
      <c r="K968" s="342">
        <v>1</v>
      </c>
      <c r="L968" s="342"/>
      <c r="M968" s="342"/>
      <c r="N968" s="342"/>
      <c r="O968" s="342"/>
      <c r="P968" s="343">
        <v>470</v>
      </c>
      <c r="Q968" s="344">
        <v>1</v>
      </c>
    </row>
    <row r="969" spans="1:17" s="7" customFormat="1" ht="13" x14ac:dyDescent="0.2">
      <c r="A969" s="340">
        <v>962</v>
      </c>
      <c r="B969" s="640" t="s">
        <v>13313</v>
      </c>
      <c r="C969" s="230" t="s">
        <v>6934</v>
      </c>
      <c r="D969" s="230" t="s">
        <v>14710</v>
      </c>
      <c r="E969" s="341" t="s">
        <v>1685</v>
      </c>
      <c r="F969" s="230" t="s">
        <v>4367</v>
      </c>
      <c r="G969" s="342"/>
      <c r="H969" s="342"/>
      <c r="I969" s="342"/>
      <c r="J969" s="342"/>
      <c r="K969" s="342">
        <v>1</v>
      </c>
      <c r="L969" s="342"/>
      <c r="M969" s="342"/>
      <c r="N969" s="342"/>
      <c r="O969" s="342"/>
      <c r="P969" s="343">
        <v>330</v>
      </c>
      <c r="Q969" s="344">
        <v>1</v>
      </c>
    </row>
    <row r="970" spans="1:17" s="7" customFormat="1" ht="13" x14ac:dyDescent="0.2">
      <c r="A970" s="340">
        <v>963</v>
      </c>
      <c r="B970" s="640" t="s">
        <v>1829</v>
      </c>
      <c r="C970" s="230" t="s">
        <v>6934</v>
      </c>
      <c r="D970" s="230" t="s">
        <v>14711</v>
      </c>
      <c r="E970" s="341" t="s">
        <v>1685</v>
      </c>
      <c r="F970" s="230" t="s">
        <v>4367</v>
      </c>
      <c r="G970" s="342"/>
      <c r="H970" s="342"/>
      <c r="I970" s="342"/>
      <c r="J970" s="342"/>
      <c r="K970" s="342">
        <v>1</v>
      </c>
      <c r="L970" s="342"/>
      <c r="M970" s="342"/>
      <c r="N970" s="342"/>
      <c r="O970" s="342"/>
      <c r="P970" s="343">
        <v>141</v>
      </c>
      <c r="Q970" s="344">
        <v>1</v>
      </c>
    </row>
    <row r="971" spans="1:17" s="7" customFormat="1" ht="13" x14ac:dyDescent="0.2">
      <c r="A971" s="340">
        <v>964</v>
      </c>
      <c r="B971" s="640" t="s">
        <v>13314</v>
      </c>
      <c r="C971" s="230" t="s">
        <v>6934</v>
      </c>
      <c r="D971" s="230" t="s">
        <v>14712</v>
      </c>
      <c r="E971" s="341" t="s">
        <v>1685</v>
      </c>
      <c r="F971" s="230" t="s">
        <v>4367</v>
      </c>
      <c r="G971" s="342"/>
      <c r="H971" s="342"/>
      <c r="I971" s="342"/>
      <c r="J971" s="342"/>
      <c r="K971" s="342">
        <v>1</v>
      </c>
      <c r="L971" s="342"/>
      <c r="M971" s="342"/>
      <c r="N971" s="342"/>
      <c r="O971" s="342"/>
      <c r="P971" s="343">
        <v>171</v>
      </c>
      <c r="Q971" s="344">
        <v>1</v>
      </c>
    </row>
    <row r="972" spans="1:17" s="7" customFormat="1" ht="13" x14ac:dyDescent="0.2">
      <c r="A972" s="340">
        <v>965</v>
      </c>
      <c r="B972" s="640" t="s">
        <v>13315</v>
      </c>
      <c r="C972" s="230" t="s">
        <v>6934</v>
      </c>
      <c r="D972" s="230" t="s">
        <v>14713</v>
      </c>
      <c r="E972" s="341" t="s">
        <v>1685</v>
      </c>
      <c r="F972" s="230" t="s">
        <v>4367</v>
      </c>
      <c r="G972" s="342"/>
      <c r="H972" s="342"/>
      <c r="I972" s="342"/>
      <c r="J972" s="342"/>
      <c r="K972" s="342">
        <v>1</v>
      </c>
      <c r="L972" s="342"/>
      <c r="M972" s="342"/>
      <c r="N972" s="342"/>
      <c r="O972" s="342"/>
      <c r="P972" s="343">
        <v>624</v>
      </c>
      <c r="Q972" s="344">
        <v>1</v>
      </c>
    </row>
    <row r="973" spans="1:17" s="7" customFormat="1" ht="13" x14ac:dyDescent="0.2">
      <c r="A973" s="340">
        <v>966</v>
      </c>
      <c r="B973" s="640" t="s">
        <v>13316</v>
      </c>
      <c r="C973" s="230" t="s">
        <v>6934</v>
      </c>
      <c r="D973" s="230" t="s">
        <v>14714</v>
      </c>
      <c r="E973" s="341" t="s">
        <v>1685</v>
      </c>
      <c r="F973" s="230" t="s">
        <v>4367</v>
      </c>
      <c r="G973" s="342"/>
      <c r="H973" s="342"/>
      <c r="I973" s="342"/>
      <c r="J973" s="342"/>
      <c r="K973" s="342">
        <v>1</v>
      </c>
      <c r="L973" s="342"/>
      <c r="M973" s="342"/>
      <c r="N973" s="342"/>
      <c r="O973" s="342"/>
      <c r="P973" s="343">
        <v>120</v>
      </c>
      <c r="Q973" s="344">
        <v>1</v>
      </c>
    </row>
    <row r="974" spans="1:17" s="7" customFormat="1" ht="24" x14ac:dyDescent="0.2">
      <c r="A974" s="340">
        <v>967</v>
      </c>
      <c r="B974" s="640" t="s">
        <v>13317</v>
      </c>
      <c r="C974" s="230" t="s">
        <v>6934</v>
      </c>
      <c r="D974" s="230" t="s">
        <v>14715</v>
      </c>
      <c r="E974" s="341" t="s">
        <v>1685</v>
      </c>
      <c r="F974" s="230" t="s">
        <v>4367</v>
      </c>
      <c r="G974" s="342"/>
      <c r="H974" s="342"/>
      <c r="I974" s="342"/>
      <c r="J974" s="342"/>
      <c r="K974" s="342">
        <v>1</v>
      </c>
      <c r="L974" s="342"/>
      <c r="M974" s="342"/>
      <c r="N974" s="342"/>
      <c r="O974" s="342"/>
      <c r="P974" s="343">
        <v>496</v>
      </c>
      <c r="Q974" s="344">
        <v>1</v>
      </c>
    </row>
    <row r="975" spans="1:17" s="7" customFormat="1" ht="13" x14ac:dyDescent="0.2">
      <c r="A975" s="340">
        <v>968</v>
      </c>
      <c r="B975" s="640" t="s">
        <v>13318</v>
      </c>
      <c r="C975" s="230" t="s">
        <v>6934</v>
      </c>
      <c r="D975" s="230" t="s">
        <v>14716</v>
      </c>
      <c r="E975" s="341" t="s">
        <v>1685</v>
      </c>
      <c r="F975" s="230" t="s">
        <v>4367</v>
      </c>
      <c r="G975" s="342"/>
      <c r="H975" s="342"/>
      <c r="I975" s="342"/>
      <c r="J975" s="342"/>
      <c r="K975" s="342">
        <v>1</v>
      </c>
      <c r="L975" s="342"/>
      <c r="M975" s="342"/>
      <c r="N975" s="342"/>
      <c r="O975" s="342"/>
      <c r="P975" s="343">
        <v>14260</v>
      </c>
      <c r="Q975" s="344">
        <v>1</v>
      </c>
    </row>
    <row r="976" spans="1:17" s="7" customFormat="1" ht="13" x14ac:dyDescent="0.2">
      <c r="A976" s="340">
        <v>969</v>
      </c>
      <c r="B976" s="640" t="s">
        <v>13319</v>
      </c>
      <c r="C976" s="230" t="s">
        <v>6934</v>
      </c>
      <c r="D976" s="230" t="s">
        <v>14717</v>
      </c>
      <c r="E976" s="341" t="s">
        <v>1685</v>
      </c>
      <c r="F976" s="230" t="s">
        <v>4367</v>
      </c>
      <c r="G976" s="342"/>
      <c r="H976" s="342"/>
      <c r="I976" s="342"/>
      <c r="J976" s="342"/>
      <c r="K976" s="342">
        <v>1</v>
      </c>
      <c r="L976" s="342"/>
      <c r="M976" s="342"/>
      <c r="N976" s="342"/>
      <c r="O976" s="342"/>
      <c r="P976" s="343">
        <v>956</v>
      </c>
      <c r="Q976" s="344">
        <v>1</v>
      </c>
    </row>
    <row r="977" spans="1:17" s="7" customFormat="1" ht="13" x14ac:dyDescent="0.2">
      <c r="A977" s="340">
        <v>970</v>
      </c>
      <c r="B977" s="640" t="s">
        <v>13320</v>
      </c>
      <c r="C977" s="230" t="s">
        <v>6934</v>
      </c>
      <c r="D977" s="230" t="s">
        <v>14718</v>
      </c>
      <c r="E977" s="341" t="s">
        <v>1685</v>
      </c>
      <c r="F977" s="230" t="s">
        <v>4367</v>
      </c>
      <c r="G977" s="342"/>
      <c r="H977" s="342"/>
      <c r="I977" s="342"/>
      <c r="J977" s="342"/>
      <c r="K977" s="342">
        <v>1</v>
      </c>
      <c r="L977" s="342"/>
      <c r="M977" s="342"/>
      <c r="N977" s="342"/>
      <c r="O977" s="342"/>
      <c r="P977" s="343">
        <v>170</v>
      </c>
      <c r="Q977" s="344">
        <v>1</v>
      </c>
    </row>
    <row r="978" spans="1:17" s="7" customFormat="1" ht="13" x14ac:dyDescent="0.2">
      <c r="A978" s="340">
        <v>971</v>
      </c>
      <c r="B978" s="640" t="s">
        <v>13321</v>
      </c>
      <c r="C978" s="230" t="s">
        <v>6934</v>
      </c>
      <c r="D978" s="230" t="s">
        <v>14719</v>
      </c>
      <c r="E978" s="341" t="s">
        <v>1685</v>
      </c>
      <c r="F978" s="230" t="s">
        <v>4367</v>
      </c>
      <c r="G978" s="342"/>
      <c r="H978" s="342"/>
      <c r="I978" s="342"/>
      <c r="J978" s="342"/>
      <c r="K978" s="342">
        <v>1</v>
      </c>
      <c r="L978" s="342"/>
      <c r="M978" s="342"/>
      <c r="N978" s="342"/>
      <c r="O978" s="342"/>
      <c r="P978" s="343">
        <v>273</v>
      </c>
      <c r="Q978" s="344">
        <v>1</v>
      </c>
    </row>
    <row r="979" spans="1:17" s="7" customFormat="1" ht="13" x14ac:dyDescent="0.2">
      <c r="A979" s="340">
        <v>972</v>
      </c>
      <c r="B979" s="640" t="s">
        <v>13322</v>
      </c>
      <c r="C979" s="230" t="s">
        <v>6934</v>
      </c>
      <c r="D979" s="230" t="s">
        <v>14720</v>
      </c>
      <c r="E979" s="341" t="s">
        <v>1685</v>
      </c>
      <c r="F979" s="230" t="s">
        <v>4367</v>
      </c>
      <c r="G979" s="342"/>
      <c r="H979" s="342"/>
      <c r="I979" s="342"/>
      <c r="J979" s="342"/>
      <c r="K979" s="342">
        <v>1</v>
      </c>
      <c r="L979" s="342"/>
      <c r="M979" s="342"/>
      <c r="N979" s="342"/>
      <c r="O979" s="342"/>
      <c r="P979" s="343">
        <v>60</v>
      </c>
      <c r="Q979" s="344">
        <v>1</v>
      </c>
    </row>
    <row r="980" spans="1:17" s="7" customFormat="1" ht="13" x14ac:dyDescent="0.2">
      <c r="A980" s="340">
        <v>973</v>
      </c>
      <c r="B980" s="640" t="s">
        <v>13323</v>
      </c>
      <c r="C980" s="230" t="s">
        <v>6934</v>
      </c>
      <c r="D980" s="230" t="s">
        <v>14721</v>
      </c>
      <c r="E980" s="341" t="s">
        <v>1685</v>
      </c>
      <c r="F980" s="230" t="s">
        <v>4367</v>
      </c>
      <c r="G980" s="342"/>
      <c r="H980" s="342"/>
      <c r="I980" s="342"/>
      <c r="J980" s="342"/>
      <c r="K980" s="342">
        <v>1</v>
      </c>
      <c r="L980" s="342"/>
      <c r="M980" s="342"/>
      <c r="N980" s="342"/>
      <c r="O980" s="342"/>
      <c r="P980" s="343">
        <v>1355</v>
      </c>
      <c r="Q980" s="344">
        <v>1</v>
      </c>
    </row>
    <row r="981" spans="1:17" s="7" customFormat="1" ht="13" x14ac:dyDescent="0.2">
      <c r="A981" s="340">
        <v>974</v>
      </c>
      <c r="B981" s="640" t="s">
        <v>13324</v>
      </c>
      <c r="C981" s="230" t="s">
        <v>6934</v>
      </c>
      <c r="D981" s="230" t="s">
        <v>14722</v>
      </c>
      <c r="E981" s="341" t="s">
        <v>1685</v>
      </c>
      <c r="F981" s="230" t="s">
        <v>4367</v>
      </c>
      <c r="G981" s="342"/>
      <c r="H981" s="342"/>
      <c r="I981" s="342"/>
      <c r="J981" s="342"/>
      <c r="K981" s="342">
        <v>1</v>
      </c>
      <c r="L981" s="342"/>
      <c r="M981" s="342"/>
      <c r="N981" s="342"/>
      <c r="O981" s="342"/>
      <c r="P981" s="343">
        <v>280</v>
      </c>
      <c r="Q981" s="344">
        <v>1</v>
      </c>
    </row>
    <row r="982" spans="1:17" s="7" customFormat="1" ht="13" x14ac:dyDescent="0.2">
      <c r="A982" s="340">
        <v>975</v>
      </c>
      <c r="B982" s="640" t="s">
        <v>13325</v>
      </c>
      <c r="C982" s="230" t="s">
        <v>6934</v>
      </c>
      <c r="D982" s="230" t="s">
        <v>14723</v>
      </c>
      <c r="E982" s="341" t="s">
        <v>1685</v>
      </c>
      <c r="F982" s="230" t="s">
        <v>4367</v>
      </c>
      <c r="G982" s="342"/>
      <c r="H982" s="342"/>
      <c r="I982" s="342"/>
      <c r="J982" s="342"/>
      <c r="K982" s="342">
        <v>1</v>
      </c>
      <c r="L982" s="342"/>
      <c r="M982" s="342"/>
      <c r="N982" s="342"/>
      <c r="O982" s="342"/>
      <c r="P982" s="343">
        <v>360</v>
      </c>
      <c r="Q982" s="344">
        <v>1</v>
      </c>
    </row>
    <row r="983" spans="1:17" s="7" customFormat="1" ht="13" x14ac:dyDescent="0.2">
      <c r="A983" s="340">
        <v>976</v>
      </c>
      <c r="B983" s="640" t="s">
        <v>13326</v>
      </c>
      <c r="C983" s="230" t="s">
        <v>6934</v>
      </c>
      <c r="D983" s="230" t="s">
        <v>14724</v>
      </c>
      <c r="E983" s="341" t="s">
        <v>1685</v>
      </c>
      <c r="F983" s="230" t="s">
        <v>4367</v>
      </c>
      <c r="G983" s="342"/>
      <c r="H983" s="342"/>
      <c r="I983" s="342"/>
      <c r="J983" s="342"/>
      <c r="K983" s="342">
        <v>1</v>
      </c>
      <c r="L983" s="342"/>
      <c r="M983" s="342"/>
      <c r="N983" s="342"/>
      <c r="O983" s="342"/>
      <c r="P983" s="343">
        <v>294</v>
      </c>
      <c r="Q983" s="344">
        <v>1</v>
      </c>
    </row>
    <row r="984" spans="1:17" s="7" customFormat="1" ht="13" x14ac:dyDescent="0.2">
      <c r="A984" s="340">
        <v>977</v>
      </c>
      <c r="B984" s="640" t="s">
        <v>13327</v>
      </c>
      <c r="C984" s="230" t="s">
        <v>6934</v>
      </c>
      <c r="D984" s="230" t="s">
        <v>14725</v>
      </c>
      <c r="E984" s="341" t="s">
        <v>1685</v>
      </c>
      <c r="F984" s="230" t="s">
        <v>4367</v>
      </c>
      <c r="G984" s="342"/>
      <c r="H984" s="342"/>
      <c r="I984" s="342"/>
      <c r="J984" s="342"/>
      <c r="K984" s="342">
        <v>1</v>
      </c>
      <c r="L984" s="342"/>
      <c r="M984" s="342"/>
      <c r="N984" s="342"/>
      <c r="O984" s="342"/>
      <c r="P984" s="343">
        <v>190</v>
      </c>
      <c r="Q984" s="344">
        <v>1</v>
      </c>
    </row>
    <row r="985" spans="1:17" s="7" customFormat="1" ht="13" x14ac:dyDescent="0.2">
      <c r="A985" s="340">
        <v>978</v>
      </c>
      <c r="B985" s="640" t="s">
        <v>13328</v>
      </c>
      <c r="C985" s="230" t="s">
        <v>6934</v>
      </c>
      <c r="D985" s="230" t="s">
        <v>14726</v>
      </c>
      <c r="E985" s="341" t="s">
        <v>1685</v>
      </c>
      <c r="F985" s="230" t="s">
        <v>4367</v>
      </c>
      <c r="G985" s="342"/>
      <c r="H985" s="342"/>
      <c r="I985" s="342"/>
      <c r="J985" s="342"/>
      <c r="K985" s="342">
        <v>1</v>
      </c>
      <c r="L985" s="342"/>
      <c r="M985" s="342"/>
      <c r="N985" s="342"/>
      <c r="O985" s="342"/>
      <c r="P985" s="343">
        <v>152</v>
      </c>
      <c r="Q985" s="344">
        <v>1</v>
      </c>
    </row>
    <row r="986" spans="1:17" s="7" customFormat="1" ht="13" x14ac:dyDescent="0.2">
      <c r="A986" s="340">
        <v>979</v>
      </c>
      <c r="B986" s="640" t="s">
        <v>13329</v>
      </c>
      <c r="C986" s="230" t="s">
        <v>6934</v>
      </c>
      <c r="D986" s="230" t="s">
        <v>14727</v>
      </c>
      <c r="E986" s="341" t="s">
        <v>1685</v>
      </c>
      <c r="F986" s="230" t="s">
        <v>4367</v>
      </c>
      <c r="G986" s="342"/>
      <c r="H986" s="342"/>
      <c r="I986" s="342"/>
      <c r="J986" s="342"/>
      <c r="K986" s="342">
        <v>1</v>
      </c>
      <c r="L986" s="342"/>
      <c r="M986" s="342"/>
      <c r="N986" s="342"/>
      <c r="O986" s="342"/>
      <c r="P986" s="343">
        <v>174</v>
      </c>
      <c r="Q986" s="344">
        <v>1</v>
      </c>
    </row>
    <row r="987" spans="1:17" s="7" customFormat="1" ht="13" x14ac:dyDescent="0.2">
      <c r="A987" s="340">
        <v>980</v>
      </c>
      <c r="B987" s="640" t="s">
        <v>13330</v>
      </c>
      <c r="C987" s="230" t="s">
        <v>6934</v>
      </c>
      <c r="D987" s="230" t="s">
        <v>14728</v>
      </c>
      <c r="E987" s="341" t="s">
        <v>1685</v>
      </c>
      <c r="F987" s="230" t="s">
        <v>4367</v>
      </c>
      <c r="G987" s="342"/>
      <c r="H987" s="342"/>
      <c r="I987" s="342"/>
      <c r="J987" s="342"/>
      <c r="K987" s="342">
        <v>1</v>
      </c>
      <c r="L987" s="342"/>
      <c r="M987" s="342"/>
      <c r="N987" s="342"/>
      <c r="O987" s="342"/>
      <c r="P987" s="343">
        <v>28</v>
      </c>
      <c r="Q987" s="344">
        <v>1</v>
      </c>
    </row>
    <row r="988" spans="1:17" s="7" customFormat="1" ht="13" x14ac:dyDescent="0.2">
      <c r="A988" s="340">
        <v>981</v>
      </c>
      <c r="B988" s="640" t="s">
        <v>13331</v>
      </c>
      <c r="C988" s="230" t="s">
        <v>6934</v>
      </c>
      <c r="D988" s="230" t="s">
        <v>14729</v>
      </c>
      <c r="E988" s="341" t="s">
        <v>1685</v>
      </c>
      <c r="F988" s="230" t="s">
        <v>4367</v>
      </c>
      <c r="G988" s="342"/>
      <c r="H988" s="342"/>
      <c r="I988" s="342"/>
      <c r="J988" s="342"/>
      <c r="K988" s="342">
        <v>1</v>
      </c>
      <c r="L988" s="342"/>
      <c r="M988" s="342"/>
      <c r="N988" s="342"/>
      <c r="O988" s="342"/>
      <c r="P988" s="343">
        <v>619</v>
      </c>
      <c r="Q988" s="344">
        <v>1</v>
      </c>
    </row>
    <row r="989" spans="1:17" s="7" customFormat="1" ht="13" x14ac:dyDescent="0.2">
      <c r="A989" s="340">
        <v>982</v>
      </c>
      <c r="B989" s="640" t="s">
        <v>13332</v>
      </c>
      <c r="C989" s="230" t="s">
        <v>6934</v>
      </c>
      <c r="D989" s="230" t="s">
        <v>14730</v>
      </c>
      <c r="E989" s="341" t="s">
        <v>1685</v>
      </c>
      <c r="F989" s="230" t="s">
        <v>4367</v>
      </c>
      <c r="G989" s="342"/>
      <c r="H989" s="342"/>
      <c r="I989" s="342"/>
      <c r="J989" s="342"/>
      <c r="K989" s="342">
        <v>1</v>
      </c>
      <c r="L989" s="342"/>
      <c r="M989" s="342"/>
      <c r="N989" s="342"/>
      <c r="O989" s="342"/>
      <c r="P989" s="343">
        <v>200</v>
      </c>
      <c r="Q989" s="344">
        <v>1</v>
      </c>
    </row>
    <row r="990" spans="1:17" s="7" customFormat="1" ht="13" x14ac:dyDescent="0.2">
      <c r="A990" s="340">
        <v>983</v>
      </c>
      <c r="B990" s="640" t="s">
        <v>13333</v>
      </c>
      <c r="C990" s="230" t="s">
        <v>6934</v>
      </c>
      <c r="D990" s="230" t="s">
        <v>14731</v>
      </c>
      <c r="E990" s="341" t="s">
        <v>1685</v>
      </c>
      <c r="F990" s="230" t="s">
        <v>4367</v>
      </c>
      <c r="G990" s="342"/>
      <c r="H990" s="342"/>
      <c r="I990" s="342"/>
      <c r="J990" s="342"/>
      <c r="K990" s="342">
        <v>1</v>
      </c>
      <c r="L990" s="342"/>
      <c r="M990" s="342"/>
      <c r="N990" s="342"/>
      <c r="O990" s="342"/>
      <c r="P990" s="343">
        <v>1040</v>
      </c>
      <c r="Q990" s="344">
        <v>1</v>
      </c>
    </row>
    <row r="991" spans="1:17" s="7" customFormat="1" ht="13" x14ac:dyDescent="0.2">
      <c r="A991" s="340">
        <v>984</v>
      </c>
      <c r="B991" s="640" t="s">
        <v>13334</v>
      </c>
      <c r="C991" s="230" t="s">
        <v>6934</v>
      </c>
      <c r="D991" s="230" t="s">
        <v>14732</v>
      </c>
      <c r="E991" s="341" t="s">
        <v>1685</v>
      </c>
      <c r="F991" s="230" t="s">
        <v>4367</v>
      </c>
      <c r="G991" s="342"/>
      <c r="H991" s="342"/>
      <c r="I991" s="342"/>
      <c r="J991" s="342"/>
      <c r="K991" s="342">
        <v>1</v>
      </c>
      <c r="L991" s="342"/>
      <c r="M991" s="342"/>
      <c r="N991" s="342"/>
      <c r="O991" s="342"/>
      <c r="P991" s="343">
        <v>1353</v>
      </c>
      <c r="Q991" s="344">
        <v>1</v>
      </c>
    </row>
    <row r="992" spans="1:17" s="7" customFormat="1" ht="13" x14ac:dyDescent="0.2">
      <c r="A992" s="340">
        <v>985</v>
      </c>
      <c r="B992" s="640" t="s">
        <v>13335</v>
      </c>
      <c r="C992" s="230" t="s">
        <v>6934</v>
      </c>
      <c r="D992" s="230" t="s">
        <v>14733</v>
      </c>
      <c r="E992" s="341" t="s">
        <v>1685</v>
      </c>
      <c r="F992" s="230" t="s">
        <v>4367</v>
      </c>
      <c r="G992" s="342"/>
      <c r="H992" s="342"/>
      <c r="I992" s="342"/>
      <c r="J992" s="342"/>
      <c r="K992" s="342">
        <v>1</v>
      </c>
      <c r="L992" s="342"/>
      <c r="M992" s="342"/>
      <c r="N992" s="342"/>
      <c r="O992" s="342"/>
      <c r="P992" s="343">
        <v>182</v>
      </c>
      <c r="Q992" s="344">
        <v>1</v>
      </c>
    </row>
    <row r="993" spans="1:17" s="7" customFormat="1" ht="13" x14ac:dyDescent="0.2">
      <c r="A993" s="340">
        <v>986</v>
      </c>
      <c r="B993" s="640" t="s">
        <v>1828</v>
      </c>
      <c r="C993" s="230" t="s">
        <v>6934</v>
      </c>
      <c r="D993" s="230" t="s">
        <v>14734</v>
      </c>
      <c r="E993" s="341" t="s">
        <v>1685</v>
      </c>
      <c r="F993" s="230" t="s">
        <v>4367</v>
      </c>
      <c r="G993" s="342"/>
      <c r="H993" s="342"/>
      <c r="I993" s="342"/>
      <c r="J993" s="342"/>
      <c r="K993" s="342">
        <v>1</v>
      </c>
      <c r="L993" s="342"/>
      <c r="M993" s="342"/>
      <c r="N993" s="342"/>
      <c r="O993" s="342"/>
      <c r="P993" s="343">
        <v>160</v>
      </c>
      <c r="Q993" s="344">
        <v>1</v>
      </c>
    </row>
    <row r="994" spans="1:17" s="7" customFormat="1" ht="13" x14ac:dyDescent="0.2">
      <c r="A994" s="340">
        <v>987</v>
      </c>
      <c r="B994" s="640" t="s">
        <v>13336</v>
      </c>
      <c r="C994" s="230" t="s">
        <v>6934</v>
      </c>
      <c r="D994" s="230" t="s">
        <v>14735</v>
      </c>
      <c r="E994" s="341" t="s">
        <v>1685</v>
      </c>
      <c r="F994" s="230" t="s">
        <v>4367</v>
      </c>
      <c r="G994" s="342"/>
      <c r="H994" s="342"/>
      <c r="I994" s="342"/>
      <c r="J994" s="342"/>
      <c r="K994" s="342">
        <v>1</v>
      </c>
      <c r="L994" s="342"/>
      <c r="M994" s="342"/>
      <c r="N994" s="342"/>
      <c r="O994" s="342"/>
      <c r="P994" s="343">
        <v>805</v>
      </c>
      <c r="Q994" s="344">
        <v>1</v>
      </c>
    </row>
    <row r="995" spans="1:17" s="7" customFormat="1" ht="13" x14ac:dyDescent="0.2">
      <c r="A995" s="340">
        <v>988</v>
      </c>
      <c r="B995" s="640" t="s">
        <v>13337</v>
      </c>
      <c r="C995" s="230" t="s">
        <v>6934</v>
      </c>
      <c r="D995" s="230" t="s">
        <v>14736</v>
      </c>
      <c r="E995" s="341" t="s">
        <v>1685</v>
      </c>
      <c r="F995" s="230" t="s">
        <v>4367</v>
      </c>
      <c r="G995" s="342"/>
      <c r="H995" s="342"/>
      <c r="I995" s="342"/>
      <c r="J995" s="342"/>
      <c r="K995" s="342">
        <v>1</v>
      </c>
      <c r="L995" s="342"/>
      <c r="M995" s="342"/>
      <c r="N995" s="342"/>
      <c r="O995" s="342"/>
      <c r="P995" s="343">
        <v>73</v>
      </c>
      <c r="Q995" s="344">
        <v>1</v>
      </c>
    </row>
    <row r="996" spans="1:17" s="7" customFormat="1" ht="13" x14ac:dyDescent="0.2">
      <c r="A996" s="340">
        <v>989</v>
      </c>
      <c r="B996" s="640" t="s">
        <v>13338</v>
      </c>
      <c r="C996" s="230" t="s">
        <v>6934</v>
      </c>
      <c r="D996" s="230" t="s">
        <v>14737</v>
      </c>
      <c r="E996" s="341" t="s">
        <v>1685</v>
      </c>
      <c r="F996" s="230" t="s">
        <v>4367</v>
      </c>
      <c r="G996" s="342"/>
      <c r="H996" s="342"/>
      <c r="I996" s="342"/>
      <c r="J996" s="342"/>
      <c r="K996" s="342">
        <v>1</v>
      </c>
      <c r="L996" s="342"/>
      <c r="M996" s="342"/>
      <c r="N996" s="342"/>
      <c r="O996" s="342"/>
      <c r="P996" s="343">
        <v>96</v>
      </c>
      <c r="Q996" s="344">
        <v>1</v>
      </c>
    </row>
    <row r="997" spans="1:17" s="7" customFormat="1" ht="13" x14ac:dyDescent="0.2">
      <c r="A997" s="340">
        <v>990</v>
      </c>
      <c r="B997" s="640" t="s">
        <v>13339</v>
      </c>
      <c r="C997" s="230" t="s">
        <v>6934</v>
      </c>
      <c r="D997" s="230" t="s">
        <v>14738</v>
      </c>
      <c r="E997" s="341" t="s">
        <v>1685</v>
      </c>
      <c r="F997" s="230" t="s">
        <v>4367</v>
      </c>
      <c r="G997" s="342"/>
      <c r="H997" s="342"/>
      <c r="I997" s="342"/>
      <c r="J997" s="342"/>
      <c r="K997" s="342">
        <v>1</v>
      </c>
      <c r="L997" s="342"/>
      <c r="M997" s="342"/>
      <c r="N997" s="342"/>
      <c r="O997" s="342"/>
      <c r="P997" s="343">
        <v>35</v>
      </c>
      <c r="Q997" s="344">
        <v>1</v>
      </c>
    </row>
    <row r="998" spans="1:17" s="7" customFormat="1" ht="13" x14ac:dyDescent="0.2">
      <c r="A998" s="340">
        <v>991</v>
      </c>
      <c r="B998" s="640" t="s">
        <v>1827</v>
      </c>
      <c r="C998" s="230" t="s">
        <v>6934</v>
      </c>
      <c r="D998" s="230" t="s">
        <v>14739</v>
      </c>
      <c r="E998" s="341" t="s">
        <v>1685</v>
      </c>
      <c r="F998" s="230" t="s">
        <v>4367</v>
      </c>
      <c r="G998" s="342"/>
      <c r="H998" s="342"/>
      <c r="I998" s="342"/>
      <c r="J998" s="342"/>
      <c r="K998" s="342">
        <v>1</v>
      </c>
      <c r="L998" s="342"/>
      <c r="M998" s="342"/>
      <c r="N998" s="342"/>
      <c r="O998" s="342"/>
      <c r="P998" s="343">
        <v>160</v>
      </c>
      <c r="Q998" s="344">
        <v>1</v>
      </c>
    </row>
    <row r="999" spans="1:17" s="7" customFormat="1" ht="13" x14ac:dyDescent="0.2">
      <c r="A999" s="340">
        <v>992</v>
      </c>
      <c r="B999" s="640" t="s">
        <v>13340</v>
      </c>
      <c r="C999" s="230" t="s">
        <v>6934</v>
      </c>
      <c r="D999" s="230" t="s">
        <v>14740</v>
      </c>
      <c r="E999" s="341" t="s">
        <v>1685</v>
      </c>
      <c r="F999" s="230" t="s">
        <v>4367</v>
      </c>
      <c r="G999" s="342"/>
      <c r="H999" s="342"/>
      <c r="I999" s="342"/>
      <c r="J999" s="342"/>
      <c r="K999" s="342">
        <v>1</v>
      </c>
      <c r="L999" s="342"/>
      <c r="M999" s="342"/>
      <c r="N999" s="342"/>
      <c r="O999" s="342"/>
      <c r="P999" s="343">
        <v>4011</v>
      </c>
      <c r="Q999" s="344">
        <v>1</v>
      </c>
    </row>
    <row r="1000" spans="1:17" s="7" customFormat="1" ht="13" x14ac:dyDescent="0.2">
      <c r="A1000" s="340">
        <v>993</v>
      </c>
      <c r="B1000" s="640" t="s">
        <v>8342</v>
      </c>
      <c r="C1000" s="230" t="s">
        <v>6934</v>
      </c>
      <c r="D1000" s="230" t="s">
        <v>14741</v>
      </c>
      <c r="E1000" s="341" t="s">
        <v>1685</v>
      </c>
      <c r="F1000" s="230" t="s">
        <v>4367</v>
      </c>
      <c r="G1000" s="342"/>
      <c r="H1000" s="342"/>
      <c r="I1000" s="342"/>
      <c r="J1000" s="342"/>
      <c r="K1000" s="342">
        <v>1</v>
      </c>
      <c r="L1000" s="342"/>
      <c r="M1000" s="342"/>
      <c r="N1000" s="342"/>
      <c r="O1000" s="342"/>
      <c r="P1000" s="343">
        <v>490</v>
      </c>
      <c r="Q1000" s="344">
        <v>1</v>
      </c>
    </row>
    <row r="1001" spans="1:17" s="7" customFormat="1" ht="13" x14ac:dyDescent="0.2">
      <c r="A1001" s="340">
        <v>994</v>
      </c>
      <c r="B1001" s="640" t="s">
        <v>1826</v>
      </c>
      <c r="C1001" s="230" t="s">
        <v>6934</v>
      </c>
      <c r="D1001" s="230" t="s">
        <v>14742</v>
      </c>
      <c r="E1001" s="341" t="s">
        <v>1685</v>
      </c>
      <c r="F1001" s="230" t="s">
        <v>4367</v>
      </c>
      <c r="G1001" s="342"/>
      <c r="H1001" s="342"/>
      <c r="I1001" s="342"/>
      <c r="J1001" s="342"/>
      <c r="K1001" s="342">
        <v>1</v>
      </c>
      <c r="L1001" s="342"/>
      <c r="M1001" s="342"/>
      <c r="N1001" s="342"/>
      <c r="O1001" s="342"/>
      <c r="P1001" s="343">
        <v>400</v>
      </c>
      <c r="Q1001" s="344">
        <v>1</v>
      </c>
    </row>
    <row r="1002" spans="1:17" s="7" customFormat="1" ht="13" x14ac:dyDescent="0.2">
      <c r="A1002" s="340">
        <v>995</v>
      </c>
      <c r="B1002" s="640" t="s">
        <v>13341</v>
      </c>
      <c r="C1002" s="230" t="s">
        <v>6934</v>
      </c>
      <c r="D1002" s="230" t="s">
        <v>14743</v>
      </c>
      <c r="E1002" s="341" t="s">
        <v>1685</v>
      </c>
      <c r="F1002" s="230" t="s">
        <v>4367</v>
      </c>
      <c r="G1002" s="342"/>
      <c r="H1002" s="342"/>
      <c r="I1002" s="342"/>
      <c r="J1002" s="342"/>
      <c r="K1002" s="342">
        <v>1</v>
      </c>
      <c r="L1002" s="342"/>
      <c r="M1002" s="342"/>
      <c r="N1002" s="342"/>
      <c r="O1002" s="342"/>
      <c r="P1002" s="343">
        <v>180</v>
      </c>
      <c r="Q1002" s="344">
        <v>1</v>
      </c>
    </row>
    <row r="1003" spans="1:17" s="7" customFormat="1" ht="13" x14ac:dyDescent="0.2">
      <c r="A1003" s="340">
        <v>996</v>
      </c>
      <c r="B1003" s="640" t="s">
        <v>13342</v>
      </c>
      <c r="C1003" s="230" t="s">
        <v>6934</v>
      </c>
      <c r="D1003" s="230" t="s">
        <v>14744</v>
      </c>
      <c r="E1003" s="341" t="s">
        <v>1685</v>
      </c>
      <c r="F1003" s="230" t="s">
        <v>4367</v>
      </c>
      <c r="G1003" s="342"/>
      <c r="H1003" s="342"/>
      <c r="I1003" s="342"/>
      <c r="J1003" s="342"/>
      <c r="K1003" s="342">
        <v>1</v>
      </c>
      <c r="L1003" s="342"/>
      <c r="M1003" s="342"/>
      <c r="N1003" s="342"/>
      <c r="O1003" s="342"/>
      <c r="P1003" s="343">
        <v>121</v>
      </c>
      <c r="Q1003" s="344">
        <v>1</v>
      </c>
    </row>
    <row r="1004" spans="1:17" s="7" customFormat="1" ht="13" x14ac:dyDescent="0.2">
      <c r="A1004" s="340">
        <v>997</v>
      </c>
      <c r="B1004" s="640" t="s">
        <v>13343</v>
      </c>
      <c r="C1004" s="230" t="s">
        <v>6934</v>
      </c>
      <c r="D1004" s="230" t="s">
        <v>14745</v>
      </c>
      <c r="E1004" s="341" t="s">
        <v>1685</v>
      </c>
      <c r="F1004" s="230" t="s">
        <v>4367</v>
      </c>
      <c r="G1004" s="342"/>
      <c r="H1004" s="342"/>
      <c r="I1004" s="342"/>
      <c r="J1004" s="342"/>
      <c r="K1004" s="342">
        <v>1</v>
      </c>
      <c r="L1004" s="342"/>
      <c r="M1004" s="342"/>
      <c r="N1004" s="342"/>
      <c r="O1004" s="342"/>
      <c r="P1004" s="343">
        <v>407</v>
      </c>
      <c r="Q1004" s="344">
        <v>1</v>
      </c>
    </row>
    <row r="1005" spans="1:17" s="7" customFormat="1" ht="13" x14ac:dyDescent="0.2">
      <c r="A1005" s="340">
        <v>998</v>
      </c>
      <c r="B1005" s="640" t="s">
        <v>8343</v>
      </c>
      <c r="C1005" s="230" t="s">
        <v>6934</v>
      </c>
      <c r="D1005" s="230" t="s">
        <v>14746</v>
      </c>
      <c r="E1005" s="341" t="s">
        <v>1685</v>
      </c>
      <c r="F1005" s="230" t="s">
        <v>4367</v>
      </c>
      <c r="G1005" s="342"/>
      <c r="H1005" s="342"/>
      <c r="I1005" s="342"/>
      <c r="J1005" s="342"/>
      <c r="K1005" s="342">
        <v>1</v>
      </c>
      <c r="L1005" s="342"/>
      <c r="M1005" s="342"/>
      <c r="N1005" s="342"/>
      <c r="O1005" s="342"/>
      <c r="P1005" s="343">
        <v>995</v>
      </c>
      <c r="Q1005" s="344">
        <v>1</v>
      </c>
    </row>
    <row r="1006" spans="1:17" s="7" customFormat="1" ht="13" x14ac:dyDescent="0.2">
      <c r="A1006" s="340">
        <v>999</v>
      </c>
      <c r="B1006" s="640" t="s">
        <v>13344</v>
      </c>
      <c r="C1006" s="230" t="s">
        <v>6934</v>
      </c>
      <c r="D1006" s="230" t="s">
        <v>14747</v>
      </c>
      <c r="E1006" s="341" t="s">
        <v>1685</v>
      </c>
      <c r="F1006" s="230" t="s">
        <v>4367</v>
      </c>
      <c r="G1006" s="342"/>
      <c r="H1006" s="342"/>
      <c r="I1006" s="342"/>
      <c r="J1006" s="342"/>
      <c r="K1006" s="342">
        <v>1</v>
      </c>
      <c r="L1006" s="342"/>
      <c r="M1006" s="342"/>
      <c r="N1006" s="342"/>
      <c r="O1006" s="342"/>
      <c r="P1006" s="343">
        <v>13124</v>
      </c>
      <c r="Q1006" s="344">
        <v>1</v>
      </c>
    </row>
    <row r="1007" spans="1:17" s="7" customFormat="1" ht="13" x14ac:dyDescent="0.2">
      <c r="A1007" s="340">
        <v>1000</v>
      </c>
      <c r="B1007" s="640" t="s">
        <v>13345</v>
      </c>
      <c r="C1007" s="230" t="s">
        <v>6934</v>
      </c>
      <c r="D1007" s="230" t="s">
        <v>14748</v>
      </c>
      <c r="E1007" s="341" t="s">
        <v>1685</v>
      </c>
      <c r="F1007" s="230" t="s">
        <v>4367</v>
      </c>
      <c r="G1007" s="342"/>
      <c r="H1007" s="342"/>
      <c r="I1007" s="342"/>
      <c r="J1007" s="342"/>
      <c r="K1007" s="342">
        <v>1</v>
      </c>
      <c r="L1007" s="342"/>
      <c r="M1007" s="342"/>
      <c r="N1007" s="342"/>
      <c r="O1007" s="342"/>
      <c r="P1007" s="343">
        <v>582</v>
      </c>
      <c r="Q1007" s="344">
        <v>1</v>
      </c>
    </row>
    <row r="1008" spans="1:17" s="7" customFormat="1" ht="13" x14ac:dyDescent="0.2">
      <c r="A1008" s="340">
        <v>1001</v>
      </c>
      <c r="B1008" s="640" t="s">
        <v>1825</v>
      </c>
      <c r="C1008" s="230" t="s">
        <v>6934</v>
      </c>
      <c r="D1008" s="230" t="s">
        <v>14749</v>
      </c>
      <c r="E1008" s="341" t="s">
        <v>1685</v>
      </c>
      <c r="F1008" s="230" t="s">
        <v>4367</v>
      </c>
      <c r="G1008" s="342"/>
      <c r="H1008" s="342"/>
      <c r="I1008" s="342"/>
      <c r="J1008" s="342"/>
      <c r="K1008" s="342">
        <v>1</v>
      </c>
      <c r="L1008" s="342"/>
      <c r="M1008" s="342"/>
      <c r="N1008" s="342"/>
      <c r="O1008" s="342"/>
      <c r="P1008" s="343">
        <v>84</v>
      </c>
      <c r="Q1008" s="344">
        <v>1</v>
      </c>
    </row>
    <row r="1009" spans="1:17" s="7" customFormat="1" ht="13" x14ac:dyDescent="0.2">
      <c r="A1009" s="340">
        <v>1002</v>
      </c>
      <c r="B1009" s="640" t="s">
        <v>13346</v>
      </c>
      <c r="C1009" s="230" t="s">
        <v>6934</v>
      </c>
      <c r="D1009" s="230" t="s">
        <v>14750</v>
      </c>
      <c r="E1009" s="341" t="s">
        <v>1685</v>
      </c>
      <c r="F1009" s="230" t="s">
        <v>4367</v>
      </c>
      <c r="G1009" s="342"/>
      <c r="H1009" s="342"/>
      <c r="I1009" s="342"/>
      <c r="J1009" s="342"/>
      <c r="K1009" s="342">
        <v>1</v>
      </c>
      <c r="L1009" s="342"/>
      <c r="M1009" s="342"/>
      <c r="N1009" s="342"/>
      <c r="O1009" s="342"/>
      <c r="P1009" s="343">
        <v>18</v>
      </c>
      <c r="Q1009" s="344">
        <v>1</v>
      </c>
    </row>
    <row r="1010" spans="1:17" s="7" customFormat="1" ht="13" x14ac:dyDescent="0.2">
      <c r="A1010" s="340">
        <v>1003</v>
      </c>
      <c r="B1010" s="640" t="s">
        <v>1824</v>
      </c>
      <c r="C1010" s="230" t="s">
        <v>6934</v>
      </c>
      <c r="D1010" s="230" t="s">
        <v>14751</v>
      </c>
      <c r="E1010" s="341" t="s">
        <v>1685</v>
      </c>
      <c r="F1010" s="230" t="s">
        <v>4367</v>
      </c>
      <c r="G1010" s="342"/>
      <c r="H1010" s="342"/>
      <c r="I1010" s="342"/>
      <c r="J1010" s="342"/>
      <c r="K1010" s="342">
        <v>1</v>
      </c>
      <c r="L1010" s="342"/>
      <c r="M1010" s="342"/>
      <c r="N1010" s="342"/>
      <c r="O1010" s="342"/>
      <c r="P1010" s="343">
        <v>26</v>
      </c>
      <c r="Q1010" s="344">
        <v>1</v>
      </c>
    </row>
    <row r="1011" spans="1:17" s="7" customFormat="1" ht="13" x14ac:dyDescent="0.2">
      <c r="A1011" s="340">
        <v>1004</v>
      </c>
      <c r="B1011" s="640" t="s">
        <v>4458</v>
      </c>
      <c r="C1011" s="230" t="s">
        <v>6934</v>
      </c>
      <c r="D1011" s="230" t="s">
        <v>14752</v>
      </c>
      <c r="E1011" s="341" t="s">
        <v>1685</v>
      </c>
      <c r="F1011" s="230" t="s">
        <v>4367</v>
      </c>
      <c r="G1011" s="342"/>
      <c r="H1011" s="342"/>
      <c r="I1011" s="342"/>
      <c r="J1011" s="342"/>
      <c r="K1011" s="342">
        <v>1</v>
      </c>
      <c r="L1011" s="342"/>
      <c r="M1011" s="342"/>
      <c r="N1011" s="342"/>
      <c r="O1011" s="342"/>
      <c r="P1011" s="343">
        <v>175</v>
      </c>
      <c r="Q1011" s="344">
        <v>1</v>
      </c>
    </row>
    <row r="1012" spans="1:17" s="7" customFormat="1" ht="13" x14ac:dyDescent="0.2">
      <c r="A1012" s="340">
        <v>1005</v>
      </c>
      <c r="B1012" s="640" t="s">
        <v>13347</v>
      </c>
      <c r="C1012" s="230" t="s">
        <v>6934</v>
      </c>
      <c r="D1012" s="230" t="s">
        <v>14753</v>
      </c>
      <c r="E1012" s="341" t="s">
        <v>1685</v>
      </c>
      <c r="F1012" s="230" t="s">
        <v>4367</v>
      </c>
      <c r="G1012" s="342"/>
      <c r="H1012" s="342"/>
      <c r="I1012" s="342"/>
      <c r="J1012" s="342"/>
      <c r="K1012" s="342">
        <v>1</v>
      </c>
      <c r="L1012" s="342"/>
      <c r="M1012" s="342"/>
      <c r="N1012" s="342"/>
      <c r="O1012" s="342"/>
      <c r="P1012" s="343">
        <v>570</v>
      </c>
      <c r="Q1012" s="344">
        <v>1</v>
      </c>
    </row>
    <row r="1013" spans="1:17" s="7" customFormat="1" ht="13" x14ac:dyDescent="0.2">
      <c r="A1013" s="340">
        <v>1006</v>
      </c>
      <c r="B1013" s="640" t="s">
        <v>13348</v>
      </c>
      <c r="C1013" s="230" t="s">
        <v>6934</v>
      </c>
      <c r="D1013" s="230" t="s">
        <v>14754</v>
      </c>
      <c r="E1013" s="341" t="s">
        <v>1685</v>
      </c>
      <c r="F1013" s="230" t="s">
        <v>4367</v>
      </c>
      <c r="G1013" s="342"/>
      <c r="H1013" s="342"/>
      <c r="I1013" s="342"/>
      <c r="J1013" s="342"/>
      <c r="K1013" s="342">
        <v>1</v>
      </c>
      <c r="L1013" s="342"/>
      <c r="M1013" s="342"/>
      <c r="N1013" s="342"/>
      <c r="O1013" s="342"/>
      <c r="P1013" s="343">
        <v>666</v>
      </c>
      <c r="Q1013" s="344">
        <v>1</v>
      </c>
    </row>
    <row r="1014" spans="1:17" s="7" customFormat="1" ht="24" x14ac:dyDescent="0.2">
      <c r="A1014" s="340">
        <v>1007</v>
      </c>
      <c r="B1014" s="640" t="s">
        <v>13349</v>
      </c>
      <c r="C1014" s="230" t="s">
        <v>6934</v>
      </c>
      <c r="D1014" s="230" t="s">
        <v>14755</v>
      </c>
      <c r="E1014" s="341" t="s">
        <v>1685</v>
      </c>
      <c r="F1014" s="230" t="s">
        <v>4367</v>
      </c>
      <c r="G1014" s="342"/>
      <c r="H1014" s="342"/>
      <c r="I1014" s="342"/>
      <c r="J1014" s="342"/>
      <c r="K1014" s="342">
        <v>1</v>
      </c>
      <c r="L1014" s="342"/>
      <c r="M1014" s="342"/>
      <c r="N1014" s="342"/>
      <c r="O1014" s="342"/>
      <c r="P1014" s="343">
        <v>784</v>
      </c>
      <c r="Q1014" s="344">
        <v>1</v>
      </c>
    </row>
    <row r="1015" spans="1:17" s="7" customFormat="1" ht="13" x14ac:dyDescent="0.2">
      <c r="A1015" s="340">
        <v>1008</v>
      </c>
      <c r="B1015" s="640" t="s">
        <v>13350</v>
      </c>
      <c r="C1015" s="230" t="s">
        <v>6934</v>
      </c>
      <c r="D1015" s="230" t="s">
        <v>14756</v>
      </c>
      <c r="E1015" s="341" t="s">
        <v>1685</v>
      </c>
      <c r="F1015" s="230" t="s">
        <v>4367</v>
      </c>
      <c r="G1015" s="342"/>
      <c r="H1015" s="342"/>
      <c r="I1015" s="342"/>
      <c r="J1015" s="342"/>
      <c r="K1015" s="342">
        <v>1</v>
      </c>
      <c r="L1015" s="342"/>
      <c r="M1015" s="342"/>
      <c r="N1015" s="342"/>
      <c r="O1015" s="342"/>
      <c r="P1015" s="343">
        <v>97</v>
      </c>
      <c r="Q1015" s="344">
        <v>1</v>
      </c>
    </row>
    <row r="1016" spans="1:17" s="7" customFormat="1" ht="13" x14ac:dyDescent="0.2">
      <c r="A1016" s="340">
        <v>1009</v>
      </c>
      <c r="B1016" s="640" t="s">
        <v>13351</v>
      </c>
      <c r="C1016" s="230" t="s">
        <v>6934</v>
      </c>
      <c r="D1016" s="230" t="s">
        <v>14757</v>
      </c>
      <c r="E1016" s="341" t="s">
        <v>1685</v>
      </c>
      <c r="F1016" s="230" t="s">
        <v>4367</v>
      </c>
      <c r="G1016" s="342"/>
      <c r="H1016" s="342"/>
      <c r="I1016" s="342"/>
      <c r="J1016" s="342"/>
      <c r="K1016" s="342">
        <v>1</v>
      </c>
      <c r="L1016" s="342"/>
      <c r="M1016" s="342"/>
      <c r="N1016" s="342"/>
      <c r="O1016" s="342"/>
      <c r="P1016" s="343">
        <v>260</v>
      </c>
      <c r="Q1016" s="344">
        <v>1</v>
      </c>
    </row>
    <row r="1017" spans="1:17" s="7" customFormat="1" ht="13" x14ac:dyDescent="0.2">
      <c r="A1017" s="340">
        <v>1010</v>
      </c>
      <c r="B1017" s="640" t="s">
        <v>13352</v>
      </c>
      <c r="C1017" s="230" t="s">
        <v>6934</v>
      </c>
      <c r="D1017" s="230" t="s">
        <v>14758</v>
      </c>
      <c r="E1017" s="341" t="s">
        <v>1685</v>
      </c>
      <c r="F1017" s="230" t="s">
        <v>4367</v>
      </c>
      <c r="G1017" s="342"/>
      <c r="H1017" s="342"/>
      <c r="I1017" s="342"/>
      <c r="J1017" s="342"/>
      <c r="K1017" s="342">
        <v>1</v>
      </c>
      <c r="L1017" s="342"/>
      <c r="M1017" s="342"/>
      <c r="N1017" s="342"/>
      <c r="O1017" s="342"/>
      <c r="P1017" s="343">
        <v>100</v>
      </c>
      <c r="Q1017" s="344">
        <v>1</v>
      </c>
    </row>
    <row r="1018" spans="1:17" s="7" customFormat="1" ht="13" x14ac:dyDescent="0.2">
      <c r="A1018" s="340">
        <v>1011</v>
      </c>
      <c r="B1018" s="640" t="s">
        <v>13353</v>
      </c>
      <c r="C1018" s="230" t="s">
        <v>6934</v>
      </c>
      <c r="D1018" s="230" t="s">
        <v>14759</v>
      </c>
      <c r="E1018" s="341" t="s">
        <v>1685</v>
      </c>
      <c r="F1018" s="230" t="s">
        <v>4367</v>
      </c>
      <c r="G1018" s="342"/>
      <c r="H1018" s="342"/>
      <c r="I1018" s="342"/>
      <c r="J1018" s="342"/>
      <c r="K1018" s="342">
        <v>1</v>
      </c>
      <c r="L1018" s="342"/>
      <c r="M1018" s="342"/>
      <c r="N1018" s="342"/>
      <c r="O1018" s="342"/>
      <c r="P1018" s="343">
        <v>11153</v>
      </c>
      <c r="Q1018" s="344">
        <v>1</v>
      </c>
    </row>
    <row r="1019" spans="1:17" s="7" customFormat="1" ht="13" x14ac:dyDescent="0.2">
      <c r="A1019" s="340">
        <v>1012</v>
      </c>
      <c r="B1019" s="640" t="s">
        <v>13354</v>
      </c>
      <c r="C1019" s="230" t="s">
        <v>6934</v>
      </c>
      <c r="D1019" s="230" t="s">
        <v>14760</v>
      </c>
      <c r="E1019" s="341" t="s">
        <v>1685</v>
      </c>
      <c r="F1019" s="230" t="s">
        <v>4367</v>
      </c>
      <c r="G1019" s="342"/>
      <c r="H1019" s="342"/>
      <c r="I1019" s="342"/>
      <c r="J1019" s="342"/>
      <c r="K1019" s="342">
        <v>1</v>
      </c>
      <c r="L1019" s="342"/>
      <c r="M1019" s="342"/>
      <c r="N1019" s="342"/>
      <c r="O1019" s="342"/>
      <c r="P1019" s="343">
        <v>700</v>
      </c>
      <c r="Q1019" s="344">
        <v>1</v>
      </c>
    </row>
    <row r="1020" spans="1:17" s="7" customFormat="1" ht="13" x14ac:dyDescent="0.2">
      <c r="A1020" s="340">
        <v>1013</v>
      </c>
      <c r="B1020" s="640" t="s">
        <v>1823</v>
      </c>
      <c r="C1020" s="230" t="s">
        <v>6934</v>
      </c>
      <c r="D1020" s="230" t="s">
        <v>14761</v>
      </c>
      <c r="E1020" s="341" t="s">
        <v>1685</v>
      </c>
      <c r="F1020" s="230" t="s">
        <v>4367</v>
      </c>
      <c r="G1020" s="342"/>
      <c r="H1020" s="342"/>
      <c r="I1020" s="342"/>
      <c r="J1020" s="342"/>
      <c r="K1020" s="342">
        <v>1</v>
      </c>
      <c r="L1020" s="342"/>
      <c r="M1020" s="342"/>
      <c r="N1020" s="342"/>
      <c r="O1020" s="342"/>
      <c r="P1020" s="343">
        <v>72</v>
      </c>
      <c r="Q1020" s="344">
        <v>1</v>
      </c>
    </row>
    <row r="1021" spans="1:17" s="7" customFormat="1" ht="13" x14ac:dyDescent="0.2">
      <c r="A1021" s="340">
        <v>1014</v>
      </c>
      <c r="B1021" s="640" t="s">
        <v>1822</v>
      </c>
      <c r="C1021" s="230" t="s">
        <v>6934</v>
      </c>
      <c r="D1021" s="230" t="s">
        <v>14762</v>
      </c>
      <c r="E1021" s="341" t="s">
        <v>1685</v>
      </c>
      <c r="F1021" s="230" t="s">
        <v>4367</v>
      </c>
      <c r="G1021" s="342"/>
      <c r="H1021" s="342"/>
      <c r="I1021" s="342"/>
      <c r="J1021" s="342"/>
      <c r="K1021" s="342">
        <v>1</v>
      </c>
      <c r="L1021" s="342"/>
      <c r="M1021" s="342"/>
      <c r="N1021" s="342"/>
      <c r="O1021" s="342"/>
      <c r="P1021" s="343">
        <v>120</v>
      </c>
      <c r="Q1021" s="344">
        <v>1</v>
      </c>
    </row>
    <row r="1022" spans="1:17" s="7" customFormat="1" ht="13" x14ac:dyDescent="0.2">
      <c r="A1022" s="340">
        <v>1015</v>
      </c>
      <c r="B1022" s="640" t="s">
        <v>7897</v>
      </c>
      <c r="C1022" s="230" t="s">
        <v>6934</v>
      </c>
      <c r="D1022" s="230" t="s">
        <v>14763</v>
      </c>
      <c r="E1022" s="341" t="s">
        <v>1685</v>
      </c>
      <c r="F1022" s="230" t="s">
        <v>4367</v>
      </c>
      <c r="G1022" s="342"/>
      <c r="H1022" s="342"/>
      <c r="I1022" s="342"/>
      <c r="J1022" s="342"/>
      <c r="K1022" s="342">
        <v>1</v>
      </c>
      <c r="L1022" s="342"/>
      <c r="M1022" s="342"/>
      <c r="N1022" s="342"/>
      <c r="O1022" s="342"/>
      <c r="P1022" s="343">
        <v>92</v>
      </c>
      <c r="Q1022" s="344">
        <v>1</v>
      </c>
    </row>
    <row r="1023" spans="1:17" s="7" customFormat="1" ht="13" x14ac:dyDescent="0.2">
      <c r="A1023" s="340">
        <v>1016</v>
      </c>
      <c r="B1023" s="640" t="s">
        <v>13355</v>
      </c>
      <c r="C1023" s="230" t="s">
        <v>6934</v>
      </c>
      <c r="D1023" s="230" t="s">
        <v>14764</v>
      </c>
      <c r="E1023" s="341" t="s">
        <v>1685</v>
      </c>
      <c r="F1023" s="230" t="s">
        <v>4367</v>
      </c>
      <c r="G1023" s="342"/>
      <c r="H1023" s="342"/>
      <c r="I1023" s="342"/>
      <c r="J1023" s="342"/>
      <c r="K1023" s="342">
        <v>1</v>
      </c>
      <c r="L1023" s="342"/>
      <c r="M1023" s="342"/>
      <c r="N1023" s="342"/>
      <c r="O1023" s="342"/>
      <c r="P1023" s="343">
        <v>60</v>
      </c>
      <c r="Q1023" s="344">
        <v>1</v>
      </c>
    </row>
    <row r="1024" spans="1:17" s="7" customFormat="1" ht="13" x14ac:dyDescent="0.2">
      <c r="A1024" s="340">
        <v>1017</v>
      </c>
      <c r="B1024" s="640" t="s">
        <v>1821</v>
      </c>
      <c r="C1024" s="230" t="s">
        <v>6934</v>
      </c>
      <c r="D1024" s="230" t="s">
        <v>14765</v>
      </c>
      <c r="E1024" s="341" t="s">
        <v>1685</v>
      </c>
      <c r="F1024" s="230" t="s">
        <v>4367</v>
      </c>
      <c r="G1024" s="342"/>
      <c r="H1024" s="342"/>
      <c r="I1024" s="342"/>
      <c r="J1024" s="342"/>
      <c r="K1024" s="342">
        <v>1</v>
      </c>
      <c r="L1024" s="342"/>
      <c r="M1024" s="342"/>
      <c r="N1024" s="342"/>
      <c r="O1024" s="342"/>
      <c r="P1024" s="343">
        <v>302</v>
      </c>
      <c r="Q1024" s="344">
        <v>1</v>
      </c>
    </row>
    <row r="1025" spans="1:17" s="7" customFormat="1" ht="13" x14ac:dyDescent="0.2">
      <c r="A1025" s="340">
        <v>1018</v>
      </c>
      <c r="B1025" s="640" t="s">
        <v>1820</v>
      </c>
      <c r="C1025" s="230" t="s">
        <v>6934</v>
      </c>
      <c r="D1025" s="230" t="s">
        <v>14766</v>
      </c>
      <c r="E1025" s="341" t="s">
        <v>1685</v>
      </c>
      <c r="F1025" s="230" t="s">
        <v>4367</v>
      </c>
      <c r="G1025" s="342"/>
      <c r="H1025" s="342"/>
      <c r="I1025" s="342"/>
      <c r="J1025" s="342"/>
      <c r="K1025" s="342">
        <v>1</v>
      </c>
      <c r="L1025" s="342"/>
      <c r="M1025" s="342"/>
      <c r="N1025" s="342"/>
      <c r="O1025" s="342"/>
      <c r="P1025" s="343">
        <v>146</v>
      </c>
      <c r="Q1025" s="344">
        <v>1</v>
      </c>
    </row>
    <row r="1026" spans="1:17" s="7" customFormat="1" ht="13" x14ac:dyDescent="0.2">
      <c r="A1026" s="340">
        <v>1019</v>
      </c>
      <c r="B1026" s="640" t="s">
        <v>13356</v>
      </c>
      <c r="C1026" s="230" t="s">
        <v>6934</v>
      </c>
      <c r="D1026" s="230" t="s">
        <v>14767</v>
      </c>
      <c r="E1026" s="341" t="s">
        <v>1685</v>
      </c>
      <c r="F1026" s="230" t="s">
        <v>4367</v>
      </c>
      <c r="G1026" s="342"/>
      <c r="H1026" s="342"/>
      <c r="I1026" s="342"/>
      <c r="J1026" s="342"/>
      <c r="K1026" s="342">
        <v>1</v>
      </c>
      <c r="L1026" s="342"/>
      <c r="M1026" s="342"/>
      <c r="N1026" s="342"/>
      <c r="O1026" s="342"/>
      <c r="P1026" s="343">
        <v>130</v>
      </c>
      <c r="Q1026" s="344">
        <v>1</v>
      </c>
    </row>
    <row r="1027" spans="1:17" s="7" customFormat="1" ht="13" x14ac:dyDescent="0.2">
      <c r="A1027" s="340">
        <v>1020</v>
      </c>
      <c r="B1027" s="640" t="s">
        <v>13357</v>
      </c>
      <c r="C1027" s="230" t="s">
        <v>6934</v>
      </c>
      <c r="D1027" s="230" t="s">
        <v>14768</v>
      </c>
      <c r="E1027" s="341" t="s">
        <v>1685</v>
      </c>
      <c r="F1027" s="230" t="s">
        <v>4367</v>
      </c>
      <c r="G1027" s="342"/>
      <c r="H1027" s="342"/>
      <c r="I1027" s="342"/>
      <c r="J1027" s="342"/>
      <c r="K1027" s="342">
        <v>1</v>
      </c>
      <c r="L1027" s="342"/>
      <c r="M1027" s="342"/>
      <c r="N1027" s="342"/>
      <c r="O1027" s="342"/>
      <c r="P1027" s="343">
        <v>15</v>
      </c>
      <c r="Q1027" s="344">
        <v>1</v>
      </c>
    </row>
    <row r="1028" spans="1:17" s="7" customFormat="1" ht="13" x14ac:dyDescent="0.2">
      <c r="A1028" s="340">
        <v>1021</v>
      </c>
      <c r="B1028" s="640" t="s">
        <v>13358</v>
      </c>
      <c r="C1028" s="230" t="s">
        <v>6934</v>
      </c>
      <c r="D1028" s="230" t="s">
        <v>14769</v>
      </c>
      <c r="E1028" s="341" t="s">
        <v>1685</v>
      </c>
      <c r="F1028" s="230" t="s">
        <v>4367</v>
      </c>
      <c r="G1028" s="342"/>
      <c r="H1028" s="342"/>
      <c r="I1028" s="342"/>
      <c r="J1028" s="342"/>
      <c r="K1028" s="342">
        <v>1</v>
      </c>
      <c r="L1028" s="342"/>
      <c r="M1028" s="342"/>
      <c r="N1028" s="342"/>
      <c r="O1028" s="342"/>
      <c r="P1028" s="343">
        <v>80</v>
      </c>
      <c r="Q1028" s="344">
        <v>1</v>
      </c>
    </row>
    <row r="1029" spans="1:17" s="7" customFormat="1" ht="13" x14ac:dyDescent="0.2">
      <c r="A1029" s="340">
        <v>1022</v>
      </c>
      <c r="B1029" s="640" t="s">
        <v>13359</v>
      </c>
      <c r="C1029" s="230" t="s">
        <v>6934</v>
      </c>
      <c r="D1029" s="230" t="s">
        <v>14770</v>
      </c>
      <c r="E1029" s="341" t="s">
        <v>1685</v>
      </c>
      <c r="F1029" s="230" t="s">
        <v>4367</v>
      </c>
      <c r="G1029" s="342"/>
      <c r="H1029" s="342"/>
      <c r="I1029" s="342"/>
      <c r="J1029" s="342"/>
      <c r="K1029" s="342">
        <v>1</v>
      </c>
      <c r="L1029" s="342"/>
      <c r="M1029" s="342"/>
      <c r="N1029" s="342"/>
      <c r="O1029" s="342"/>
      <c r="P1029" s="343">
        <v>380</v>
      </c>
      <c r="Q1029" s="344">
        <v>1</v>
      </c>
    </row>
    <row r="1030" spans="1:17" s="7" customFormat="1" ht="13" x14ac:dyDescent="0.2">
      <c r="A1030" s="340">
        <v>1023</v>
      </c>
      <c r="B1030" s="640" t="s">
        <v>13360</v>
      </c>
      <c r="C1030" s="230" t="s">
        <v>6934</v>
      </c>
      <c r="D1030" s="230" t="s">
        <v>14771</v>
      </c>
      <c r="E1030" s="341" t="s">
        <v>1685</v>
      </c>
      <c r="F1030" s="230" t="s">
        <v>4367</v>
      </c>
      <c r="G1030" s="342"/>
      <c r="H1030" s="342"/>
      <c r="I1030" s="342"/>
      <c r="J1030" s="342"/>
      <c r="K1030" s="342">
        <v>1</v>
      </c>
      <c r="L1030" s="342"/>
      <c r="M1030" s="342"/>
      <c r="N1030" s="342"/>
      <c r="O1030" s="342"/>
      <c r="P1030" s="343">
        <v>240</v>
      </c>
      <c r="Q1030" s="344">
        <v>1</v>
      </c>
    </row>
    <row r="1031" spans="1:17" s="7" customFormat="1" ht="13" x14ac:dyDescent="0.2">
      <c r="A1031" s="340">
        <v>1024</v>
      </c>
      <c r="B1031" s="640" t="s">
        <v>13361</v>
      </c>
      <c r="C1031" s="230" t="s">
        <v>6934</v>
      </c>
      <c r="D1031" s="230" t="s">
        <v>14772</v>
      </c>
      <c r="E1031" s="341" t="s">
        <v>1685</v>
      </c>
      <c r="F1031" s="230" t="s">
        <v>4367</v>
      </c>
      <c r="G1031" s="342"/>
      <c r="H1031" s="342"/>
      <c r="I1031" s="342"/>
      <c r="J1031" s="342"/>
      <c r="K1031" s="342">
        <v>1</v>
      </c>
      <c r="L1031" s="342"/>
      <c r="M1031" s="342"/>
      <c r="N1031" s="342"/>
      <c r="O1031" s="342"/>
      <c r="P1031" s="343">
        <v>88</v>
      </c>
      <c r="Q1031" s="344">
        <v>1</v>
      </c>
    </row>
    <row r="1032" spans="1:17" s="7" customFormat="1" ht="13" x14ac:dyDescent="0.2">
      <c r="A1032" s="340">
        <v>1025</v>
      </c>
      <c r="B1032" s="640" t="s">
        <v>13362</v>
      </c>
      <c r="C1032" s="230" t="s">
        <v>6934</v>
      </c>
      <c r="D1032" s="230" t="s">
        <v>14773</v>
      </c>
      <c r="E1032" s="341" t="s">
        <v>1685</v>
      </c>
      <c r="F1032" s="230" t="s">
        <v>4367</v>
      </c>
      <c r="G1032" s="342"/>
      <c r="H1032" s="342"/>
      <c r="I1032" s="342"/>
      <c r="J1032" s="342"/>
      <c r="K1032" s="342">
        <v>1</v>
      </c>
      <c r="L1032" s="342"/>
      <c r="M1032" s="342"/>
      <c r="N1032" s="342"/>
      <c r="O1032" s="342"/>
      <c r="P1032" s="343">
        <v>200</v>
      </c>
      <c r="Q1032" s="344">
        <v>1</v>
      </c>
    </row>
    <row r="1033" spans="1:17" s="7" customFormat="1" ht="13" x14ac:dyDescent="0.2">
      <c r="A1033" s="340">
        <v>1026</v>
      </c>
      <c r="B1033" s="640" t="s">
        <v>13363</v>
      </c>
      <c r="C1033" s="230" t="s">
        <v>6934</v>
      </c>
      <c r="D1033" s="230" t="s">
        <v>14774</v>
      </c>
      <c r="E1033" s="341" t="s">
        <v>1685</v>
      </c>
      <c r="F1033" s="230" t="s">
        <v>4367</v>
      </c>
      <c r="G1033" s="342"/>
      <c r="H1033" s="342"/>
      <c r="I1033" s="342"/>
      <c r="J1033" s="342"/>
      <c r="K1033" s="342">
        <v>1</v>
      </c>
      <c r="L1033" s="342"/>
      <c r="M1033" s="342"/>
      <c r="N1033" s="342"/>
      <c r="O1033" s="342"/>
      <c r="P1033" s="343">
        <v>300</v>
      </c>
      <c r="Q1033" s="344">
        <v>1</v>
      </c>
    </row>
    <row r="1034" spans="1:17" s="7" customFormat="1" ht="13" x14ac:dyDescent="0.2">
      <c r="A1034" s="340">
        <v>1027</v>
      </c>
      <c r="B1034" s="640" t="s">
        <v>13364</v>
      </c>
      <c r="C1034" s="230" t="s">
        <v>6934</v>
      </c>
      <c r="D1034" s="230" t="s">
        <v>14774</v>
      </c>
      <c r="E1034" s="341" t="s">
        <v>1685</v>
      </c>
      <c r="F1034" s="230" t="s">
        <v>4367</v>
      </c>
      <c r="G1034" s="342"/>
      <c r="H1034" s="342"/>
      <c r="I1034" s="342"/>
      <c r="J1034" s="342"/>
      <c r="K1034" s="342">
        <v>1</v>
      </c>
      <c r="L1034" s="342"/>
      <c r="M1034" s="342"/>
      <c r="N1034" s="342"/>
      <c r="O1034" s="342"/>
      <c r="P1034" s="343">
        <v>300</v>
      </c>
      <c r="Q1034" s="344">
        <v>1</v>
      </c>
    </row>
    <row r="1035" spans="1:17" s="7" customFormat="1" ht="13" x14ac:dyDescent="0.2">
      <c r="A1035" s="340">
        <v>1028</v>
      </c>
      <c r="B1035" s="640" t="s">
        <v>13365</v>
      </c>
      <c r="C1035" s="230" t="s">
        <v>6934</v>
      </c>
      <c r="D1035" s="230" t="s">
        <v>14774</v>
      </c>
      <c r="E1035" s="341" t="s">
        <v>1685</v>
      </c>
      <c r="F1035" s="230" t="s">
        <v>4367</v>
      </c>
      <c r="G1035" s="342"/>
      <c r="H1035" s="342"/>
      <c r="I1035" s="342"/>
      <c r="J1035" s="342"/>
      <c r="K1035" s="342">
        <v>1</v>
      </c>
      <c r="L1035" s="342"/>
      <c r="M1035" s="342"/>
      <c r="N1035" s="342"/>
      <c r="O1035" s="342"/>
      <c r="P1035" s="343">
        <v>300</v>
      </c>
      <c r="Q1035" s="344">
        <v>1</v>
      </c>
    </row>
    <row r="1036" spans="1:17" s="7" customFormat="1" ht="13" x14ac:dyDescent="0.2">
      <c r="A1036" s="340">
        <v>1029</v>
      </c>
      <c r="B1036" s="640" t="s">
        <v>13366</v>
      </c>
      <c r="C1036" s="230" t="s">
        <v>6934</v>
      </c>
      <c r="D1036" s="230" t="s">
        <v>14775</v>
      </c>
      <c r="E1036" s="341" t="s">
        <v>1685</v>
      </c>
      <c r="F1036" s="230" t="s">
        <v>4367</v>
      </c>
      <c r="G1036" s="342"/>
      <c r="H1036" s="342"/>
      <c r="I1036" s="342"/>
      <c r="J1036" s="342"/>
      <c r="K1036" s="342">
        <v>1</v>
      </c>
      <c r="L1036" s="342"/>
      <c r="M1036" s="342"/>
      <c r="N1036" s="342"/>
      <c r="O1036" s="342"/>
      <c r="P1036" s="343">
        <v>350</v>
      </c>
      <c r="Q1036" s="344">
        <v>1</v>
      </c>
    </row>
    <row r="1037" spans="1:17" s="7" customFormat="1" ht="13" x14ac:dyDescent="0.2">
      <c r="A1037" s="340">
        <v>1030</v>
      </c>
      <c r="B1037" s="640" t="s">
        <v>13367</v>
      </c>
      <c r="C1037" s="230" t="s">
        <v>6934</v>
      </c>
      <c r="D1037" s="230" t="s">
        <v>14775</v>
      </c>
      <c r="E1037" s="341" t="s">
        <v>1685</v>
      </c>
      <c r="F1037" s="230" t="s">
        <v>4367</v>
      </c>
      <c r="G1037" s="342"/>
      <c r="H1037" s="342"/>
      <c r="I1037" s="342"/>
      <c r="J1037" s="342"/>
      <c r="K1037" s="342">
        <v>1</v>
      </c>
      <c r="L1037" s="342"/>
      <c r="M1037" s="342"/>
      <c r="N1037" s="342"/>
      <c r="O1037" s="342"/>
      <c r="P1037" s="343">
        <v>180</v>
      </c>
      <c r="Q1037" s="344">
        <v>1</v>
      </c>
    </row>
    <row r="1038" spans="1:17" s="7" customFormat="1" ht="13" x14ac:dyDescent="0.2">
      <c r="A1038" s="340">
        <v>1031</v>
      </c>
      <c r="B1038" s="640" t="s">
        <v>13368</v>
      </c>
      <c r="C1038" s="230" t="s">
        <v>6934</v>
      </c>
      <c r="D1038" s="230" t="s">
        <v>14775</v>
      </c>
      <c r="E1038" s="341" t="s">
        <v>1685</v>
      </c>
      <c r="F1038" s="230" t="s">
        <v>4367</v>
      </c>
      <c r="G1038" s="342"/>
      <c r="H1038" s="342"/>
      <c r="I1038" s="342"/>
      <c r="J1038" s="342"/>
      <c r="K1038" s="342">
        <v>1</v>
      </c>
      <c r="L1038" s="342"/>
      <c r="M1038" s="342"/>
      <c r="N1038" s="342"/>
      <c r="O1038" s="342"/>
      <c r="P1038" s="343">
        <v>190</v>
      </c>
      <c r="Q1038" s="344">
        <v>1</v>
      </c>
    </row>
    <row r="1039" spans="1:17" s="7" customFormat="1" ht="13" x14ac:dyDescent="0.2">
      <c r="A1039" s="340">
        <v>1032</v>
      </c>
      <c r="B1039" s="640" t="s">
        <v>13369</v>
      </c>
      <c r="C1039" s="230" t="s">
        <v>6934</v>
      </c>
      <c r="D1039" s="230" t="s">
        <v>14775</v>
      </c>
      <c r="E1039" s="341" t="s">
        <v>1685</v>
      </c>
      <c r="F1039" s="230" t="s">
        <v>4367</v>
      </c>
      <c r="G1039" s="342"/>
      <c r="H1039" s="342"/>
      <c r="I1039" s="342"/>
      <c r="J1039" s="342"/>
      <c r="K1039" s="342">
        <v>1</v>
      </c>
      <c r="L1039" s="342"/>
      <c r="M1039" s="342"/>
      <c r="N1039" s="342"/>
      <c r="O1039" s="342"/>
      <c r="P1039" s="343">
        <v>190</v>
      </c>
      <c r="Q1039" s="344">
        <v>1</v>
      </c>
    </row>
    <row r="1040" spans="1:17" s="7" customFormat="1" ht="13" x14ac:dyDescent="0.2">
      <c r="A1040" s="340">
        <v>1033</v>
      </c>
      <c r="B1040" s="640" t="s">
        <v>13370</v>
      </c>
      <c r="C1040" s="230" t="s">
        <v>6934</v>
      </c>
      <c r="D1040" s="230" t="s">
        <v>14776</v>
      </c>
      <c r="E1040" s="341" t="s">
        <v>1685</v>
      </c>
      <c r="F1040" s="230" t="s">
        <v>4367</v>
      </c>
      <c r="G1040" s="342"/>
      <c r="H1040" s="342"/>
      <c r="I1040" s="342"/>
      <c r="J1040" s="342"/>
      <c r="K1040" s="342">
        <v>1</v>
      </c>
      <c r="L1040" s="342"/>
      <c r="M1040" s="342"/>
      <c r="N1040" s="342"/>
      <c r="O1040" s="342"/>
      <c r="P1040" s="343">
        <v>76</v>
      </c>
      <c r="Q1040" s="344">
        <v>1</v>
      </c>
    </row>
    <row r="1041" spans="1:17" s="7" customFormat="1" ht="13" x14ac:dyDescent="0.2">
      <c r="A1041" s="340">
        <v>1034</v>
      </c>
      <c r="B1041" s="640" t="s">
        <v>13371</v>
      </c>
      <c r="C1041" s="230" t="s">
        <v>6934</v>
      </c>
      <c r="D1041" s="230" t="s">
        <v>14777</v>
      </c>
      <c r="E1041" s="341" t="s">
        <v>1685</v>
      </c>
      <c r="F1041" s="230" t="s">
        <v>4367</v>
      </c>
      <c r="G1041" s="342"/>
      <c r="H1041" s="342"/>
      <c r="I1041" s="342"/>
      <c r="J1041" s="342"/>
      <c r="K1041" s="342">
        <v>1</v>
      </c>
      <c r="L1041" s="342"/>
      <c r="M1041" s="342"/>
      <c r="N1041" s="342"/>
      <c r="O1041" s="342"/>
      <c r="P1041" s="343">
        <v>212</v>
      </c>
      <c r="Q1041" s="344">
        <v>1</v>
      </c>
    </row>
    <row r="1042" spans="1:17" s="7" customFormat="1" ht="13" x14ac:dyDescent="0.2">
      <c r="A1042" s="340">
        <v>1035</v>
      </c>
      <c r="B1042" s="640" t="s">
        <v>1819</v>
      </c>
      <c r="C1042" s="230" t="s">
        <v>6934</v>
      </c>
      <c r="D1042" s="230" t="s">
        <v>14778</v>
      </c>
      <c r="E1042" s="341" t="s">
        <v>1685</v>
      </c>
      <c r="F1042" s="230" t="s">
        <v>4367</v>
      </c>
      <c r="G1042" s="342"/>
      <c r="H1042" s="342"/>
      <c r="I1042" s="342"/>
      <c r="J1042" s="342"/>
      <c r="K1042" s="342">
        <v>1</v>
      </c>
      <c r="L1042" s="342"/>
      <c r="M1042" s="342"/>
      <c r="N1042" s="342"/>
      <c r="O1042" s="342"/>
      <c r="P1042" s="343">
        <v>95</v>
      </c>
      <c r="Q1042" s="344">
        <v>1</v>
      </c>
    </row>
    <row r="1043" spans="1:17" s="7" customFormat="1" ht="13" x14ac:dyDescent="0.2">
      <c r="A1043" s="340">
        <v>1036</v>
      </c>
      <c r="B1043" s="640" t="s">
        <v>13372</v>
      </c>
      <c r="C1043" s="230" t="s">
        <v>6934</v>
      </c>
      <c r="D1043" s="230" t="s">
        <v>14779</v>
      </c>
      <c r="E1043" s="341" t="s">
        <v>1685</v>
      </c>
      <c r="F1043" s="230" t="s">
        <v>4367</v>
      </c>
      <c r="G1043" s="342"/>
      <c r="H1043" s="342"/>
      <c r="I1043" s="342"/>
      <c r="J1043" s="342"/>
      <c r="K1043" s="342">
        <v>1</v>
      </c>
      <c r="L1043" s="342"/>
      <c r="M1043" s="342"/>
      <c r="N1043" s="342"/>
      <c r="O1043" s="342"/>
      <c r="P1043" s="343">
        <v>50</v>
      </c>
      <c r="Q1043" s="344">
        <v>1</v>
      </c>
    </row>
    <row r="1044" spans="1:17" s="7" customFormat="1" ht="13" x14ac:dyDescent="0.2">
      <c r="A1044" s="340">
        <v>1037</v>
      </c>
      <c r="B1044" s="640" t="s">
        <v>1818</v>
      </c>
      <c r="C1044" s="230" t="s">
        <v>6934</v>
      </c>
      <c r="D1044" s="230" t="s">
        <v>14780</v>
      </c>
      <c r="E1044" s="341" t="s">
        <v>1685</v>
      </c>
      <c r="F1044" s="230" t="s">
        <v>4367</v>
      </c>
      <c r="G1044" s="342"/>
      <c r="H1044" s="342"/>
      <c r="I1044" s="342"/>
      <c r="J1044" s="342"/>
      <c r="K1044" s="342">
        <v>1</v>
      </c>
      <c r="L1044" s="342"/>
      <c r="M1044" s="342"/>
      <c r="N1044" s="342"/>
      <c r="O1044" s="342"/>
      <c r="P1044" s="343">
        <v>245</v>
      </c>
      <c r="Q1044" s="344">
        <v>1</v>
      </c>
    </row>
    <row r="1045" spans="1:17" s="7" customFormat="1" ht="13" x14ac:dyDescent="0.2">
      <c r="A1045" s="340">
        <v>1038</v>
      </c>
      <c r="B1045" s="640" t="s">
        <v>13373</v>
      </c>
      <c r="C1045" s="230" t="s">
        <v>6934</v>
      </c>
      <c r="D1045" s="230" t="s">
        <v>14781</v>
      </c>
      <c r="E1045" s="341" t="s">
        <v>1685</v>
      </c>
      <c r="F1045" s="230" t="s">
        <v>4367</v>
      </c>
      <c r="G1045" s="342"/>
      <c r="H1045" s="342"/>
      <c r="I1045" s="342"/>
      <c r="J1045" s="342"/>
      <c r="K1045" s="342">
        <v>1</v>
      </c>
      <c r="L1045" s="342"/>
      <c r="M1045" s="342"/>
      <c r="N1045" s="342"/>
      <c r="O1045" s="342"/>
      <c r="P1045" s="343">
        <v>445</v>
      </c>
      <c r="Q1045" s="344">
        <v>1</v>
      </c>
    </row>
    <row r="1046" spans="1:17" s="7" customFormat="1" ht="13" x14ac:dyDescent="0.2">
      <c r="A1046" s="340">
        <v>1039</v>
      </c>
      <c r="B1046" s="640" t="s">
        <v>13374</v>
      </c>
      <c r="C1046" s="230" t="s">
        <v>6934</v>
      </c>
      <c r="D1046" s="230" t="s">
        <v>14781</v>
      </c>
      <c r="E1046" s="341" t="s">
        <v>1685</v>
      </c>
      <c r="F1046" s="230" t="s">
        <v>4367</v>
      </c>
      <c r="G1046" s="342"/>
      <c r="H1046" s="342"/>
      <c r="I1046" s="342"/>
      <c r="J1046" s="342"/>
      <c r="K1046" s="342">
        <v>1</v>
      </c>
      <c r="L1046" s="342"/>
      <c r="M1046" s="342"/>
      <c r="N1046" s="342"/>
      <c r="O1046" s="342"/>
      <c r="P1046" s="343">
        <v>196</v>
      </c>
      <c r="Q1046" s="344">
        <v>1</v>
      </c>
    </row>
    <row r="1047" spans="1:17" s="7" customFormat="1" ht="13" x14ac:dyDescent="0.2">
      <c r="A1047" s="340">
        <v>1040</v>
      </c>
      <c r="B1047" s="640" t="s">
        <v>13375</v>
      </c>
      <c r="C1047" s="230" t="s">
        <v>6934</v>
      </c>
      <c r="D1047" s="230" t="s">
        <v>14782</v>
      </c>
      <c r="E1047" s="341" t="s">
        <v>1685</v>
      </c>
      <c r="F1047" s="230" t="s">
        <v>4367</v>
      </c>
      <c r="G1047" s="342"/>
      <c r="H1047" s="342"/>
      <c r="I1047" s="342"/>
      <c r="J1047" s="342"/>
      <c r="K1047" s="342">
        <v>1</v>
      </c>
      <c r="L1047" s="342"/>
      <c r="M1047" s="342"/>
      <c r="N1047" s="342"/>
      <c r="O1047" s="342"/>
      <c r="P1047" s="343">
        <v>200</v>
      </c>
      <c r="Q1047" s="344">
        <v>1</v>
      </c>
    </row>
    <row r="1048" spans="1:17" s="7" customFormat="1" ht="13" x14ac:dyDescent="0.2">
      <c r="A1048" s="340">
        <v>1041</v>
      </c>
      <c r="B1048" s="640" t="s">
        <v>13376</v>
      </c>
      <c r="C1048" s="230" t="s">
        <v>6934</v>
      </c>
      <c r="D1048" s="230" t="s">
        <v>14783</v>
      </c>
      <c r="E1048" s="341" t="s">
        <v>1685</v>
      </c>
      <c r="F1048" s="230" t="s">
        <v>4367</v>
      </c>
      <c r="G1048" s="342"/>
      <c r="H1048" s="342"/>
      <c r="I1048" s="342"/>
      <c r="J1048" s="342"/>
      <c r="K1048" s="342">
        <v>1</v>
      </c>
      <c r="L1048" s="342"/>
      <c r="M1048" s="342"/>
      <c r="N1048" s="342"/>
      <c r="O1048" s="342"/>
      <c r="P1048" s="343">
        <v>325</v>
      </c>
      <c r="Q1048" s="344">
        <v>1</v>
      </c>
    </row>
    <row r="1049" spans="1:17" s="7" customFormat="1" ht="13" x14ac:dyDescent="0.2">
      <c r="A1049" s="340">
        <v>1042</v>
      </c>
      <c r="B1049" s="640" t="s">
        <v>13377</v>
      </c>
      <c r="C1049" s="230" t="s">
        <v>6934</v>
      </c>
      <c r="D1049" s="230" t="s">
        <v>14784</v>
      </c>
      <c r="E1049" s="341" t="s">
        <v>1685</v>
      </c>
      <c r="F1049" s="230" t="s">
        <v>4367</v>
      </c>
      <c r="G1049" s="342"/>
      <c r="H1049" s="342"/>
      <c r="I1049" s="342"/>
      <c r="J1049" s="342"/>
      <c r="K1049" s="342">
        <v>1</v>
      </c>
      <c r="L1049" s="342"/>
      <c r="M1049" s="342"/>
      <c r="N1049" s="342"/>
      <c r="O1049" s="342"/>
      <c r="P1049" s="343">
        <v>120</v>
      </c>
      <c r="Q1049" s="344">
        <v>1</v>
      </c>
    </row>
    <row r="1050" spans="1:17" s="7" customFormat="1" ht="13" x14ac:dyDescent="0.2">
      <c r="A1050" s="340">
        <v>1043</v>
      </c>
      <c r="B1050" s="640" t="s">
        <v>13378</v>
      </c>
      <c r="C1050" s="230" t="s">
        <v>6934</v>
      </c>
      <c r="D1050" s="230" t="s">
        <v>14785</v>
      </c>
      <c r="E1050" s="341" t="s">
        <v>1685</v>
      </c>
      <c r="F1050" s="230" t="s">
        <v>4367</v>
      </c>
      <c r="G1050" s="342"/>
      <c r="H1050" s="342"/>
      <c r="I1050" s="342"/>
      <c r="J1050" s="342"/>
      <c r="K1050" s="342">
        <v>1</v>
      </c>
      <c r="L1050" s="342"/>
      <c r="M1050" s="342"/>
      <c r="N1050" s="342"/>
      <c r="O1050" s="342"/>
      <c r="P1050" s="343">
        <v>308</v>
      </c>
      <c r="Q1050" s="344">
        <v>1</v>
      </c>
    </row>
    <row r="1051" spans="1:17" s="7" customFormat="1" ht="13" x14ac:dyDescent="0.2">
      <c r="A1051" s="340">
        <v>1044</v>
      </c>
      <c r="B1051" s="640" t="s">
        <v>13379</v>
      </c>
      <c r="C1051" s="230" t="s">
        <v>6934</v>
      </c>
      <c r="D1051" s="230" t="s">
        <v>14786</v>
      </c>
      <c r="E1051" s="341" t="s">
        <v>1685</v>
      </c>
      <c r="F1051" s="230" t="s">
        <v>4367</v>
      </c>
      <c r="G1051" s="342"/>
      <c r="H1051" s="342"/>
      <c r="I1051" s="342"/>
      <c r="J1051" s="342"/>
      <c r="K1051" s="342">
        <v>1</v>
      </c>
      <c r="L1051" s="342"/>
      <c r="M1051" s="342"/>
      <c r="N1051" s="342"/>
      <c r="O1051" s="342"/>
      <c r="P1051" s="343">
        <v>920</v>
      </c>
      <c r="Q1051" s="344">
        <v>1</v>
      </c>
    </row>
    <row r="1052" spans="1:17" s="7" customFormat="1" ht="13" x14ac:dyDescent="0.2">
      <c r="A1052" s="340">
        <v>1045</v>
      </c>
      <c r="B1052" s="640" t="s">
        <v>13380</v>
      </c>
      <c r="C1052" s="230" t="s">
        <v>6934</v>
      </c>
      <c r="D1052" s="230" t="s">
        <v>14786</v>
      </c>
      <c r="E1052" s="341" t="s">
        <v>1685</v>
      </c>
      <c r="F1052" s="230" t="s">
        <v>4367</v>
      </c>
      <c r="G1052" s="342"/>
      <c r="H1052" s="342"/>
      <c r="I1052" s="342"/>
      <c r="J1052" s="342"/>
      <c r="K1052" s="342">
        <v>1</v>
      </c>
      <c r="L1052" s="342"/>
      <c r="M1052" s="342"/>
      <c r="N1052" s="342"/>
      <c r="O1052" s="342"/>
      <c r="P1052" s="343">
        <v>990</v>
      </c>
      <c r="Q1052" s="344">
        <v>1</v>
      </c>
    </row>
    <row r="1053" spans="1:17" s="7" customFormat="1" ht="13" x14ac:dyDescent="0.2">
      <c r="A1053" s="340">
        <v>1046</v>
      </c>
      <c r="B1053" s="640" t="s">
        <v>13381</v>
      </c>
      <c r="C1053" s="230" t="s">
        <v>6934</v>
      </c>
      <c r="D1053" s="230" t="s">
        <v>14786</v>
      </c>
      <c r="E1053" s="341" t="s">
        <v>1685</v>
      </c>
      <c r="F1053" s="230" t="s">
        <v>4367</v>
      </c>
      <c r="G1053" s="342"/>
      <c r="H1053" s="342"/>
      <c r="I1053" s="342"/>
      <c r="J1053" s="342"/>
      <c r="K1053" s="342">
        <v>1</v>
      </c>
      <c r="L1053" s="342"/>
      <c r="M1053" s="342"/>
      <c r="N1053" s="342"/>
      <c r="O1053" s="342"/>
      <c r="P1053" s="343">
        <v>990</v>
      </c>
      <c r="Q1053" s="344">
        <v>1</v>
      </c>
    </row>
    <row r="1054" spans="1:17" s="7" customFormat="1" ht="13" x14ac:dyDescent="0.2">
      <c r="A1054" s="340">
        <v>1047</v>
      </c>
      <c r="B1054" s="640" t="s">
        <v>13382</v>
      </c>
      <c r="C1054" s="230" t="s">
        <v>6934</v>
      </c>
      <c r="D1054" s="230" t="s">
        <v>14787</v>
      </c>
      <c r="E1054" s="341" t="s">
        <v>1685</v>
      </c>
      <c r="F1054" s="230" t="s">
        <v>4367</v>
      </c>
      <c r="G1054" s="342"/>
      <c r="H1054" s="342"/>
      <c r="I1054" s="342"/>
      <c r="J1054" s="342"/>
      <c r="K1054" s="342">
        <v>1</v>
      </c>
      <c r="L1054" s="342"/>
      <c r="M1054" s="342"/>
      <c r="N1054" s="342"/>
      <c r="O1054" s="342"/>
      <c r="P1054" s="343">
        <v>105</v>
      </c>
      <c r="Q1054" s="344">
        <v>1</v>
      </c>
    </row>
    <row r="1055" spans="1:17" s="7" customFormat="1" ht="13" x14ac:dyDescent="0.2">
      <c r="A1055" s="340">
        <v>1048</v>
      </c>
      <c r="B1055" s="640" t="s">
        <v>13383</v>
      </c>
      <c r="C1055" s="230" t="s">
        <v>6934</v>
      </c>
      <c r="D1055" s="230" t="s">
        <v>14788</v>
      </c>
      <c r="E1055" s="341" t="s">
        <v>1685</v>
      </c>
      <c r="F1055" s="230" t="s">
        <v>4367</v>
      </c>
      <c r="G1055" s="342"/>
      <c r="H1055" s="342"/>
      <c r="I1055" s="342"/>
      <c r="J1055" s="342"/>
      <c r="K1055" s="342">
        <v>1</v>
      </c>
      <c r="L1055" s="342"/>
      <c r="M1055" s="342"/>
      <c r="N1055" s="342"/>
      <c r="O1055" s="342"/>
      <c r="P1055" s="343">
        <v>30</v>
      </c>
      <c r="Q1055" s="344">
        <v>1</v>
      </c>
    </row>
    <row r="1056" spans="1:17" s="7" customFormat="1" ht="13" x14ac:dyDescent="0.2">
      <c r="A1056" s="340">
        <v>1049</v>
      </c>
      <c r="B1056" s="640" t="s">
        <v>13384</v>
      </c>
      <c r="C1056" s="230" t="s">
        <v>6934</v>
      </c>
      <c r="D1056" s="230" t="s">
        <v>14789</v>
      </c>
      <c r="E1056" s="341" t="s">
        <v>1685</v>
      </c>
      <c r="F1056" s="230" t="s">
        <v>4367</v>
      </c>
      <c r="G1056" s="342"/>
      <c r="H1056" s="342"/>
      <c r="I1056" s="342"/>
      <c r="J1056" s="342"/>
      <c r="K1056" s="342">
        <v>1</v>
      </c>
      <c r="L1056" s="342"/>
      <c r="M1056" s="342"/>
      <c r="N1056" s="342"/>
      <c r="O1056" s="342"/>
      <c r="P1056" s="343">
        <v>100</v>
      </c>
      <c r="Q1056" s="344">
        <v>1</v>
      </c>
    </row>
    <row r="1057" spans="1:17" s="7" customFormat="1" ht="13" x14ac:dyDescent="0.2">
      <c r="A1057" s="340">
        <v>1050</v>
      </c>
      <c r="B1057" s="640" t="s">
        <v>13385</v>
      </c>
      <c r="C1057" s="230" t="s">
        <v>6934</v>
      </c>
      <c r="D1057" s="230" t="s">
        <v>14790</v>
      </c>
      <c r="E1057" s="341" t="s">
        <v>1685</v>
      </c>
      <c r="F1057" s="230" t="s">
        <v>4367</v>
      </c>
      <c r="G1057" s="342"/>
      <c r="H1057" s="342"/>
      <c r="I1057" s="342"/>
      <c r="J1057" s="342"/>
      <c r="K1057" s="342">
        <v>1</v>
      </c>
      <c r="L1057" s="342"/>
      <c r="M1057" s="342"/>
      <c r="N1057" s="342"/>
      <c r="O1057" s="342"/>
      <c r="P1057" s="343">
        <v>170</v>
      </c>
      <c r="Q1057" s="344">
        <v>1</v>
      </c>
    </row>
    <row r="1058" spans="1:17" s="7" customFormat="1" ht="13" x14ac:dyDescent="0.2">
      <c r="A1058" s="340">
        <v>1051</v>
      </c>
      <c r="B1058" s="640" t="s">
        <v>13386</v>
      </c>
      <c r="C1058" s="230" t="s">
        <v>6934</v>
      </c>
      <c r="D1058" s="230" t="s">
        <v>14791</v>
      </c>
      <c r="E1058" s="341" t="s">
        <v>1685</v>
      </c>
      <c r="F1058" s="230" t="s">
        <v>4367</v>
      </c>
      <c r="G1058" s="342"/>
      <c r="H1058" s="342"/>
      <c r="I1058" s="342"/>
      <c r="J1058" s="342"/>
      <c r="K1058" s="342">
        <v>1</v>
      </c>
      <c r="L1058" s="342"/>
      <c r="M1058" s="342"/>
      <c r="N1058" s="342"/>
      <c r="O1058" s="342"/>
      <c r="P1058" s="343">
        <v>90</v>
      </c>
      <c r="Q1058" s="344">
        <v>1</v>
      </c>
    </row>
    <row r="1059" spans="1:17" s="7" customFormat="1" ht="13" x14ac:dyDescent="0.2">
      <c r="A1059" s="340">
        <v>1052</v>
      </c>
      <c r="B1059" s="640" t="s">
        <v>13387</v>
      </c>
      <c r="C1059" s="230" t="s">
        <v>6934</v>
      </c>
      <c r="D1059" s="230" t="s">
        <v>14792</v>
      </c>
      <c r="E1059" s="341" t="s">
        <v>1685</v>
      </c>
      <c r="F1059" s="230" t="s">
        <v>4367</v>
      </c>
      <c r="G1059" s="342"/>
      <c r="H1059" s="342"/>
      <c r="I1059" s="342"/>
      <c r="J1059" s="342"/>
      <c r="K1059" s="342">
        <v>1</v>
      </c>
      <c r="L1059" s="342"/>
      <c r="M1059" s="342"/>
      <c r="N1059" s="342"/>
      <c r="O1059" s="342"/>
      <c r="P1059" s="343">
        <v>30</v>
      </c>
      <c r="Q1059" s="344">
        <v>1</v>
      </c>
    </row>
    <row r="1060" spans="1:17" s="7" customFormat="1" ht="13" x14ac:dyDescent="0.2">
      <c r="A1060" s="340">
        <v>1053</v>
      </c>
      <c r="B1060" s="640" t="s">
        <v>13388</v>
      </c>
      <c r="C1060" s="230" t="s">
        <v>6934</v>
      </c>
      <c r="D1060" s="230" t="s">
        <v>14793</v>
      </c>
      <c r="E1060" s="341" t="s">
        <v>1685</v>
      </c>
      <c r="F1060" s="230" t="s">
        <v>4367</v>
      </c>
      <c r="G1060" s="342"/>
      <c r="H1060" s="342"/>
      <c r="I1060" s="342"/>
      <c r="J1060" s="342"/>
      <c r="K1060" s="342">
        <v>1</v>
      </c>
      <c r="L1060" s="342"/>
      <c r="M1060" s="342"/>
      <c r="N1060" s="342"/>
      <c r="O1060" s="342"/>
      <c r="P1060" s="343">
        <v>40</v>
      </c>
      <c r="Q1060" s="344">
        <v>1</v>
      </c>
    </row>
    <row r="1061" spans="1:17" s="7" customFormat="1" ht="13" x14ac:dyDescent="0.2">
      <c r="A1061" s="340">
        <v>1054</v>
      </c>
      <c r="B1061" s="640" t="s">
        <v>13389</v>
      </c>
      <c r="C1061" s="230" t="s">
        <v>6934</v>
      </c>
      <c r="D1061" s="230" t="s">
        <v>14794</v>
      </c>
      <c r="E1061" s="341" t="s">
        <v>1685</v>
      </c>
      <c r="F1061" s="230" t="s">
        <v>4367</v>
      </c>
      <c r="G1061" s="342"/>
      <c r="H1061" s="342"/>
      <c r="I1061" s="342"/>
      <c r="J1061" s="342"/>
      <c r="K1061" s="342">
        <v>1</v>
      </c>
      <c r="L1061" s="342"/>
      <c r="M1061" s="342"/>
      <c r="N1061" s="342"/>
      <c r="O1061" s="342"/>
      <c r="P1061" s="343">
        <v>153</v>
      </c>
      <c r="Q1061" s="344">
        <v>1</v>
      </c>
    </row>
    <row r="1062" spans="1:17" s="7" customFormat="1" ht="13" x14ac:dyDescent="0.2">
      <c r="A1062" s="340">
        <v>1055</v>
      </c>
      <c r="B1062" s="640" t="s">
        <v>13390</v>
      </c>
      <c r="C1062" s="230" t="s">
        <v>6934</v>
      </c>
      <c r="D1062" s="230" t="s">
        <v>14795</v>
      </c>
      <c r="E1062" s="341" t="s">
        <v>1685</v>
      </c>
      <c r="F1062" s="230" t="s">
        <v>4367</v>
      </c>
      <c r="G1062" s="342"/>
      <c r="H1062" s="342"/>
      <c r="I1062" s="342"/>
      <c r="J1062" s="342"/>
      <c r="K1062" s="342">
        <v>1</v>
      </c>
      <c r="L1062" s="342"/>
      <c r="M1062" s="342"/>
      <c r="N1062" s="342"/>
      <c r="O1062" s="342"/>
      <c r="P1062" s="343">
        <v>157</v>
      </c>
      <c r="Q1062" s="344">
        <v>1</v>
      </c>
    </row>
    <row r="1063" spans="1:17" s="7" customFormat="1" ht="13" x14ac:dyDescent="0.2">
      <c r="A1063" s="340">
        <v>1056</v>
      </c>
      <c r="B1063" s="640" t="s">
        <v>1817</v>
      </c>
      <c r="C1063" s="230" t="s">
        <v>6934</v>
      </c>
      <c r="D1063" s="230" t="s">
        <v>14796</v>
      </c>
      <c r="E1063" s="341" t="s">
        <v>1685</v>
      </c>
      <c r="F1063" s="230" t="s">
        <v>4367</v>
      </c>
      <c r="G1063" s="342"/>
      <c r="H1063" s="342"/>
      <c r="I1063" s="342"/>
      <c r="J1063" s="342"/>
      <c r="K1063" s="342">
        <v>1</v>
      </c>
      <c r="L1063" s="342"/>
      <c r="M1063" s="342"/>
      <c r="N1063" s="342"/>
      <c r="O1063" s="342"/>
      <c r="P1063" s="343">
        <v>393</v>
      </c>
      <c r="Q1063" s="344">
        <v>1</v>
      </c>
    </row>
    <row r="1064" spans="1:17" s="7" customFormat="1" ht="13" x14ac:dyDescent="0.2">
      <c r="A1064" s="340">
        <v>1057</v>
      </c>
      <c r="B1064" s="640" t="s">
        <v>13391</v>
      </c>
      <c r="C1064" s="230" t="s">
        <v>6934</v>
      </c>
      <c r="D1064" s="230" t="s">
        <v>14797</v>
      </c>
      <c r="E1064" s="341" t="s">
        <v>1685</v>
      </c>
      <c r="F1064" s="230" t="s">
        <v>4367</v>
      </c>
      <c r="G1064" s="342"/>
      <c r="H1064" s="342"/>
      <c r="I1064" s="342"/>
      <c r="J1064" s="342"/>
      <c r="K1064" s="342">
        <v>1</v>
      </c>
      <c r="L1064" s="342"/>
      <c r="M1064" s="342"/>
      <c r="N1064" s="342"/>
      <c r="O1064" s="342"/>
      <c r="P1064" s="343">
        <v>1676</v>
      </c>
      <c r="Q1064" s="344">
        <v>1</v>
      </c>
    </row>
    <row r="1065" spans="1:17" s="7" customFormat="1" ht="13" x14ac:dyDescent="0.2">
      <c r="A1065" s="340">
        <v>1058</v>
      </c>
      <c r="B1065" s="640" t="s">
        <v>13392</v>
      </c>
      <c r="C1065" s="230" t="s">
        <v>6934</v>
      </c>
      <c r="D1065" s="230" t="s">
        <v>14798</v>
      </c>
      <c r="E1065" s="341" t="s">
        <v>1685</v>
      </c>
      <c r="F1065" s="230" t="s">
        <v>4367</v>
      </c>
      <c r="G1065" s="342"/>
      <c r="H1065" s="342"/>
      <c r="I1065" s="342"/>
      <c r="J1065" s="342"/>
      <c r="K1065" s="342">
        <v>1</v>
      </c>
      <c r="L1065" s="342"/>
      <c r="M1065" s="342"/>
      <c r="N1065" s="342"/>
      <c r="O1065" s="342"/>
      <c r="P1065" s="343">
        <v>320</v>
      </c>
      <c r="Q1065" s="344">
        <v>1</v>
      </c>
    </row>
    <row r="1066" spans="1:17" s="7" customFormat="1" ht="13" x14ac:dyDescent="0.2">
      <c r="A1066" s="340">
        <v>1059</v>
      </c>
      <c r="B1066" s="640" t="s">
        <v>13393</v>
      </c>
      <c r="C1066" s="230" t="s">
        <v>6934</v>
      </c>
      <c r="D1066" s="230" t="s">
        <v>14799</v>
      </c>
      <c r="E1066" s="341" t="s">
        <v>1685</v>
      </c>
      <c r="F1066" s="230" t="s">
        <v>4367</v>
      </c>
      <c r="G1066" s="342"/>
      <c r="H1066" s="342"/>
      <c r="I1066" s="342"/>
      <c r="J1066" s="342"/>
      <c r="K1066" s="342">
        <v>1</v>
      </c>
      <c r="L1066" s="342"/>
      <c r="M1066" s="342"/>
      <c r="N1066" s="342"/>
      <c r="O1066" s="342"/>
      <c r="P1066" s="343">
        <v>380</v>
      </c>
      <c r="Q1066" s="344">
        <v>1</v>
      </c>
    </row>
    <row r="1067" spans="1:17" s="7" customFormat="1" ht="13" x14ac:dyDescent="0.2">
      <c r="A1067" s="340">
        <v>1060</v>
      </c>
      <c r="B1067" s="640" t="s">
        <v>13394</v>
      </c>
      <c r="C1067" s="230" t="s">
        <v>6934</v>
      </c>
      <c r="D1067" s="230" t="s">
        <v>14800</v>
      </c>
      <c r="E1067" s="341" t="s">
        <v>1685</v>
      </c>
      <c r="F1067" s="230" t="s">
        <v>4367</v>
      </c>
      <c r="G1067" s="342"/>
      <c r="H1067" s="342"/>
      <c r="I1067" s="342"/>
      <c r="J1067" s="342"/>
      <c r="K1067" s="342">
        <v>1</v>
      </c>
      <c r="L1067" s="342"/>
      <c r="M1067" s="342"/>
      <c r="N1067" s="342"/>
      <c r="O1067" s="342"/>
      <c r="P1067" s="343">
        <v>570</v>
      </c>
      <c r="Q1067" s="344">
        <v>1</v>
      </c>
    </row>
    <row r="1068" spans="1:17" s="7" customFormat="1" ht="13" x14ac:dyDescent="0.2">
      <c r="A1068" s="340">
        <v>1061</v>
      </c>
      <c r="B1068" s="640" t="s">
        <v>13395</v>
      </c>
      <c r="C1068" s="230" t="s">
        <v>6934</v>
      </c>
      <c r="D1068" s="230" t="s">
        <v>14801</v>
      </c>
      <c r="E1068" s="341" t="s">
        <v>1685</v>
      </c>
      <c r="F1068" s="230" t="s">
        <v>4367</v>
      </c>
      <c r="G1068" s="342"/>
      <c r="H1068" s="342"/>
      <c r="I1068" s="342"/>
      <c r="J1068" s="342"/>
      <c r="K1068" s="342">
        <v>1</v>
      </c>
      <c r="L1068" s="342"/>
      <c r="M1068" s="342"/>
      <c r="N1068" s="342"/>
      <c r="O1068" s="342"/>
      <c r="P1068" s="343">
        <v>760</v>
      </c>
      <c r="Q1068" s="344">
        <v>1</v>
      </c>
    </row>
    <row r="1069" spans="1:17" s="7" customFormat="1" ht="13" x14ac:dyDescent="0.2">
      <c r="A1069" s="340">
        <v>1062</v>
      </c>
      <c r="B1069" s="664" t="s">
        <v>13396</v>
      </c>
      <c r="C1069" s="345" t="s">
        <v>6934</v>
      </c>
      <c r="D1069" s="345" t="s">
        <v>14802</v>
      </c>
      <c r="E1069" s="346" t="s">
        <v>1685</v>
      </c>
      <c r="F1069" s="230" t="s">
        <v>4367</v>
      </c>
      <c r="G1069" s="347"/>
      <c r="H1069" s="347"/>
      <c r="I1069" s="347"/>
      <c r="J1069" s="347"/>
      <c r="K1069" s="347">
        <v>1</v>
      </c>
      <c r="L1069" s="347"/>
      <c r="M1069" s="347"/>
      <c r="N1069" s="347"/>
      <c r="O1069" s="347"/>
      <c r="P1069" s="348">
        <v>588</v>
      </c>
      <c r="Q1069" s="349">
        <v>1</v>
      </c>
    </row>
    <row r="1070" spans="1:17" s="7" customFormat="1" ht="13" x14ac:dyDescent="0.2">
      <c r="A1070" s="340">
        <v>1063</v>
      </c>
      <c r="B1070" s="640" t="s">
        <v>13397</v>
      </c>
      <c r="C1070" s="230" t="s">
        <v>6934</v>
      </c>
      <c r="D1070" s="230" t="s">
        <v>14802</v>
      </c>
      <c r="E1070" s="341" t="s">
        <v>1685</v>
      </c>
      <c r="F1070" s="230" t="s">
        <v>4367</v>
      </c>
      <c r="G1070" s="342"/>
      <c r="H1070" s="342"/>
      <c r="I1070" s="342"/>
      <c r="J1070" s="342"/>
      <c r="K1070" s="342">
        <v>1</v>
      </c>
      <c r="L1070" s="342"/>
      <c r="M1070" s="342"/>
      <c r="N1070" s="342"/>
      <c r="O1070" s="342"/>
      <c r="P1070" s="343">
        <v>768</v>
      </c>
      <c r="Q1070" s="344">
        <v>1</v>
      </c>
    </row>
    <row r="1071" spans="1:17" s="7" customFormat="1" ht="13" x14ac:dyDescent="0.2">
      <c r="A1071" s="340">
        <v>1064</v>
      </c>
      <c r="B1071" s="640" t="s">
        <v>13398</v>
      </c>
      <c r="C1071" s="230" t="s">
        <v>6934</v>
      </c>
      <c r="D1071" s="230" t="s">
        <v>14803</v>
      </c>
      <c r="E1071" s="341" t="s">
        <v>1685</v>
      </c>
      <c r="F1071" s="230" t="s">
        <v>4367</v>
      </c>
      <c r="G1071" s="342"/>
      <c r="H1071" s="342"/>
      <c r="I1071" s="342"/>
      <c r="J1071" s="342"/>
      <c r="K1071" s="342">
        <v>1</v>
      </c>
      <c r="L1071" s="342"/>
      <c r="M1071" s="342"/>
      <c r="N1071" s="342"/>
      <c r="O1071" s="342"/>
      <c r="P1071" s="343">
        <v>60</v>
      </c>
      <c r="Q1071" s="344">
        <v>1</v>
      </c>
    </row>
    <row r="1072" spans="1:17" s="7" customFormat="1" ht="13" x14ac:dyDescent="0.2">
      <c r="A1072" s="340">
        <v>1065</v>
      </c>
      <c r="B1072" s="640" t="s">
        <v>1816</v>
      </c>
      <c r="C1072" s="230" t="s">
        <v>6934</v>
      </c>
      <c r="D1072" s="230" t="s">
        <v>14804</v>
      </c>
      <c r="E1072" s="341" t="s">
        <v>1685</v>
      </c>
      <c r="F1072" s="230" t="s">
        <v>4367</v>
      </c>
      <c r="G1072" s="342"/>
      <c r="H1072" s="342"/>
      <c r="I1072" s="342"/>
      <c r="J1072" s="342"/>
      <c r="K1072" s="342">
        <v>1</v>
      </c>
      <c r="L1072" s="342"/>
      <c r="M1072" s="342"/>
      <c r="N1072" s="342"/>
      <c r="O1072" s="342"/>
      <c r="P1072" s="343">
        <v>250</v>
      </c>
      <c r="Q1072" s="344">
        <v>1</v>
      </c>
    </row>
    <row r="1073" spans="1:17" s="7" customFormat="1" ht="13" x14ac:dyDescent="0.2">
      <c r="A1073" s="340">
        <v>1066</v>
      </c>
      <c r="B1073" s="640" t="s">
        <v>1815</v>
      </c>
      <c r="C1073" s="230" t="s">
        <v>6934</v>
      </c>
      <c r="D1073" s="230" t="s">
        <v>14805</v>
      </c>
      <c r="E1073" s="341" t="s">
        <v>1685</v>
      </c>
      <c r="F1073" s="230" t="s">
        <v>4367</v>
      </c>
      <c r="G1073" s="342"/>
      <c r="H1073" s="342"/>
      <c r="I1073" s="342"/>
      <c r="J1073" s="342"/>
      <c r="K1073" s="342">
        <v>1</v>
      </c>
      <c r="L1073" s="342"/>
      <c r="M1073" s="342"/>
      <c r="N1073" s="342"/>
      <c r="O1073" s="342"/>
      <c r="P1073" s="343">
        <v>230</v>
      </c>
      <c r="Q1073" s="344">
        <v>1</v>
      </c>
    </row>
    <row r="1074" spans="1:17" s="7" customFormat="1" ht="13" x14ac:dyDescent="0.2">
      <c r="A1074" s="340">
        <v>1067</v>
      </c>
      <c r="B1074" s="640" t="s">
        <v>1814</v>
      </c>
      <c r="C1074" s="230" t="s">
        <v>6934</v>
      </c>
      <c r="D1074" s="230" t="s">
        <v>14806</v>
      </c>
      <c r="E1074" s="341" t="s">
        <v>1685</v>
      </c>
      <c r="F1074" s="230" t="s">
        <v>4367</v>
      </c>
      <c r="G1074" s="342"/>
      <c r="H1074" s="342"/>
      <c r="I1074" s="342"/>
      <c r="J1074" s="342"/>
      <c r="K1074" s="342">
        <v>1</v>
      </c>
      <c r="L1074" s="342"/>
      <c r="M1074" s="342"/>
      <c r="N1074" s="342"/>
      <c r="O1074" s="342"/>
      <c r="P1074" s="343">
        <v>183</v>
      </c>
      <c r="Q1074" s="344">
        <v>1</v>
      </c>
    </row>
    <row r="1075" spans="1:17" s="7" customFormat="1" ht="13" x14ac:dyDescent="0.2">
      <c r="A1075" s="340">
        <v>1068</v>
      </c>
      <c r="B1075" s="640" t="s">
        <v>1813</v>
      </c>
      <c r="C1075" s="230" t="s">
        <v>6934</v>
      </c>
      <c r="D1075" s="230" t="s">
        <v>14807</v>
      </c>
      <c r="E1075" s="341" t="s">
        <v>1685</v>
      </c>
      <c r="F1075" s="230" t="s">
        <v>4367</v>
      </c>
      <c r="G1075" s="342"/>
      <c r="H1075" s="342"/>
      <c r="I1075" s="342"/>
      <c r="J1075" s="342"/>
      <c r="K1075" s="342">
        <v>1</v>
      </c>
      <c r="L1075" s="342"/>
      <c r="M1075" s="342"/>
      <c r="N1075" s="342"/>
      <c r="O1075" s="342"/>
      <c r="P1075" s="343">
        <v>90</v>
      </c>
      <c r="Q1075" s="344">
        <v>1</v>
      </c>
    </row>
    <row r="1076" spans="1:17" s="7" customFormat="1" ht="13" x14ac:dyDescent="0.2">
      <c r="A1076" s="340">
        <v>1069</v>
      </c>
      <c r="B1076" s="640" t="s">
        <v>1812</v>
      </c>
      <c r="C1076" s="230" t="s">
        <v>6934</v>
      </c>
      <c r="D1076" s="230" t="s">
        <v>14808</v>
      </c>
      <c r="E1076" s="341" t="s">
        <v>1685</v>
      </c>
      <c r="F1076" s="230" t="s">
        <v>4367</v>
      </c>
      <c r="G1076" s="342"/>
      <c r="H1076" s="342"/>
      <c r="I1076" s="342"/>
      <c r="J1076" s="342"/>
      <c r="K1076" s="342">
        <v>1</v>
      </c>
      <c r="L1076" s="342"/>
      <c r="M1076" s="342"/>
      <c r="N1076" s="342"/>
      <c r="O1076" s="342"/>
      <c r="P1076" s="343">
        <v>112</v>
      </c>
      <c r="Q1076" s="344">
        <v>1</v>
      </c>
    </row>
    <row r="1077" spans="1:17" s="7" customFormat="1" ht="24" x14ac:dyDescent="0.2">
      <c r="A1077" s="340">
        <v>1070</v>
      </c>
      <c r="B1077" s="640" t="s">
        <v>13399</v>
      </c>
      <c r="C1077" s="230" t="s">
        <v>6934</v>
      </c>
      <c r="D1077" s="230" t="s">
        <v>14809</v>
      </c>
      <c r="E1077" s="341" t="s">
        <v>1685</v>
      </c>
      <c r="F1077" s="230" t="s">
        <v>4367</v>
      </c>
      <c r="G1077" s="342"/>
      <c r="H1077" s="342"/>
      <c r="I1077" s="342"/>
      <c r="J1077" s="342"/>
      <c r="K1077" s="342">
        <v>1</v>
      </c>
      <c r="L1077" s="342"/>
      <c r="M1077" s="342"/>
      <c r="N1077" s="342"/>
      <c r="O1077" s="342"/>
      <c r="P1077" s="343">
        <v>80</v>
      </c>
      <c r="Q1077" s="344">
        <v>1</v>
      </c>
    </row>
    <row r="1078" spans="1:17" s="7" customFormat="1" ht="13" x14ac:dyDescent="0.2">
      <c r="A1078" s="340">
        <v>1071</v>
      </c>
      <c r="B1078" s="640" t="s">
        <v>13400</v>
      </c>
      <c r="C1078" s="230" t="s">
        <v>6934</v>
      </c>
      <c r="D1078" s="230" t="s">
        <v>14810</v>
      </c>
      <c r="E1078" s="341" t="s">
        <v>1685</v>
      </c>
      <c r="F1078" s="230" t="s">
        <v>4367</v>
      </c>
      <c r="G1078" s="342"/>
      <c r="H1078" s="342"/>
      <c r="I1078" s="342"/>
      <c r="J1078" s="342"/>
      <c r="K1078" s="342">
        <v>1</v>
      </c>
      <c r="L1078" s="342"/>
      <c r="M1078" s="342"/>
      <c r="N1078" s="342"/>
      <c r="O1078" s="342"/>
      <c r="P1078" s="343">
        <v>80</v>
      </c>
      <c r="Q1078" s="344">
        <v>1</v>
      </c>
    </row>
    <row r="1079" spans="1:17" s="7" customFormat="1" ht="13" x14ac:dyDescent="0.2">
      <c r="A1079" s="340">
        <v>1072</v>
      </c>
      <c r="B1079" s="640" t="s">
        <v>13401</v>
      </c>
      <c r="C1079" s="230" t="s">
        <v>6934</v>
      </c>
      <c r="D1079" s="230" t="s">
        <v>14811</v>
      </c>
      <c r="E1079" s="341" t="s">
        <v>1685</v>
      </c>
      <c r="F1079" s="230" t="s">
        <v>4367</v>
      </c>
      <c r="G1079" s="342"/>
      <c r="H1079" s="342"/>
      <c r="I1079" s="342"/>
      <c r="J1079" s="342"/>
      <c r="K1079" s="342">
        <v>1</v>
      </c>
      <c r="L1079" s="342"/>
      <c r="M1079" s="342"/>
      <c r="N1079" s="342"/>
      <c r="O1079" s="342"/>
      <c r="P1079" s="343">
        <v>14643</v>
      </c>
      <c r="Q1079" s="344">
        <v>1</v>
      </c>
    </row>
    <row r="1080" spans="1:17" s="7" customFormat="1" ht="13" x14ac:dyDescent="0.2">
      <c r="A1080" s="340">
        <v>1073</v>
      </c>
      <c r="B1080" s="640" t="s">
        <v>1811</v>
      </c>
      <c r="C1080" s="230" t="s">
        <v>6934</v>
      </c>
      <c r="D1080" s="230" t="s">
        <v>14812</v>
      </c>
      <c r="E1080" s="341" t="s">
        <v>1685</v>
      </c>
      <c r="F1080" s="230" t="s">
        <v>4367</v>
      </c>
      <c r="G1080" s="342"/>
      <c r="H1080" s="342"/>
      <c r="I1080" s="342"/>
      <c r="J1080" s="342"/>
      <c r="K1080" s="342">
        <v>1</v>
      </c>
      <c r="L1080" s="342"/>
      <c r="M1080" s="342"/>
      <c r="N1080" s="342"/>
      <c r="O1080" s="342"/>
      <c r="P1080" s="343">
        <v>275</v>
      </c>
      <c r="Q1080" s="344">
        <v>1</v>
      </c>
    </row>
    <row r="1081" spans="1:17" s="7" customFormat="1" ht="13" x14ac:dyDescent="0.2">
      <c r="A1081" s="340">
        <v>1074</v>
      </c>
      <c r="B1081" s="640" t="s">
        <v>1810</v>
      </c>
      <c r="C1081" s="230" t="s">
        <v>6934</v>
      </c>
      <c r="D1081" s="230" t="s">
        <v>14813</v>
      </c>
      <c r="E1081" s="341" t="s">
        <v>1685</v>
      </c>
      <c r="F1081" s="230" t="s">
        <v>4367</v>
      </c>
      <c r="G1081" s="342"/>
      <c r="H1081" s="342"/>
      <c r="I1081" s="342"/>
      <c r="J1081" s="342"/>
      <c r="K1081" s="342">
        <v>1</v>
      </c>
      <c r="L1081" s="342"/>
      <c r="M1081" s="342"/>
      <c r="N1081" s="342"/>
      <c r="O1081" s="342"/>
      <c r="P1081" s="343">
        <v>46</v>
      </c>
      <c r="Q1081" s="344">
        <v>1</v>
      </c>
    </row>
    <row r="1082" spans="1:17" s="7" customFormat="1" ht="13" x14ac:dyDescent="0.2">
      <c r="A1082" s="340">
        <v>1075</v>
      </c>
      <c r="B1082" s="640" t="s">
        <v>13402</v>
      </c>
      <c r="C1082" s="230" t="s">
        <v>6934</v>
      </c>
      <c r="D1082" s="230" t="s">
        <v>14814</v>
      </c>
      <c r="E1082" s="341" t="s">
        <v>1685</v>
      </c>
      <c r="F1082" s="230" t="s">
        <v>4367</v>
      </c>
      <c r="G1082" s="342"/>
      <c r="H1082" s="342"/>
      <c r="I1082" s="342"/>
      <c r="J1082" s="342"/>
      <c r="K1082" s="342">
        <v>1</v>
      </c>
      <c r="L1082" s="342"/>
      <c r="M1082" s="342"/>
      <c r="N1082" s="342"/>
      <c r="O1082" s="342"/>
      <c r="P1082" s="343">
        <v>78</v>
      </c>
      <c r="Q1082" s="344">
        <v>1</v>
      </c>
    </row>
    <row r="1083" spans="1:17" s="7" customFormat="1" ht="13" x14ac:dyDescent="0.2">
      <c r="A1083" s="340">
        <v>1076</v>
      </c>
      <c r="B1083" s="640" t="s">
        <v>13403</v>
      </c>
      <c r="C1083" s="230" t="s">
        <v>6934</v>
      </c>
      <c r="D1083" s="230" t="s">
        <v>14815</v>
      </c>
      <c r="E1083" s="341" t="s">
        <v>1685</v>
      </c>
      <c r="F1083" s="230" t="s">
        <v>4367</v>
      </c>
      <c r="G1083" s="342"/>
      <c r="H1083" s="342"/>
      <c r="I1083" s="342"/>
      <c r="J1083" s="342"/>
      <c r="K1083" s="342">
        <v>1</v>
      </c>
      <c r="L1083" s="342"/>
      <c r="M1083" s="342"/>
      <c r="N1083" s="342"/>
      <c r="O1083" s="342"/>
      <c r="P1083" s="343">
        <v>228</v>
      </c>
      <c r="Q1083" s="344">
        <v>1</v>
      </c>
    </row>
    <row r="1084" spans="1:17" s="7" customFormat="1" ht="13" x14ac:dyDescent="0.2">
      <c r="A1084" s="340">
        <v>1077</v>
      </c>
      <c r="B1084" s="640" t="s">
        <v>1809</v>
      </c>
      <c r="C1084" s="230" t="s">
        <v>6934</v>
      </c>
      <c r="D1084" s="230" t="s">
        <v>14816</v>
      </c>
      <c r="E1084" s="341" t="s">
        <v>1685</v>
      </c>
      <c r="F1084" s="230" t="s">
        <v>4367</v>
      </c>
      <c r="G1084" s="342"/>
      <c r="H1084" s="342"/>
      <c r="I1084" s="342"/>
      <c r="J1084" s="342"/>
      <c r="K1084" s="342">
        <v>1</v>
      </c>
      <c r="L1084" s="342"/>
      <c r="M1084" s="342"/>
      <c r="N1084" s="342"/>
      <c r="O1084" s="342"/>
      <c r="P1084" s="343">
        <v>353</v>
      </c>
      <c r="Q1084" s="344">
        <v>1</v>
      </c>
    </row>
    <row r="1085" spans="1:17" s="7" customFormat="1" ht="13" x14ac:dyDescent="0.2">
      <c r="A1085" s="340">
        <v>1078</v>
      </c>
      <c r="B1085" s="640" t="s">
        <v>13404</v>
      </c>
      <c r="C1085" s="230" t="s">
        <v>6934</v>
      </c>
      <c r="D1085" s="230" t="s">
        <v>14817</v>
      </c>
      <c r="E1085" s="341" t="s">
        <v>1685</v>
      </c>
      <c r="F1085" s="230" t="s">
        <v>4367</v>
      </c>
      <c r="G1085" s="342"/>
      <c r="H1085" s="342"/>
      <c r="I1085" s="342"/>
      <c r="J1085" s="342"/>
      <c r="K1085" s="342">
        <v>1</v>
      </c>
      <c r="L1085" s="342"/>
      <c r="M1085" s="342"/>
      <c r="N1085" s="342"/>
      <c r="O1085" s="342"/>
      <c r="P1085" s="343">
        <v>333</v>
      </c>
      <c r="Q1085" s="344">
        <v>1</v>
      </c>
    </row>
    <row r="1086" spans="1:17" s="7" customFormat="1" ht="13" x14ac:dyDescent="0.2">
      <c r="A1086" s="340">
        <v>1079</v>
      </c>
      <c r="B1086" s="640" t="s">
        <v>13405</v>
      </c>
      <c r="C1086" s="230" t="s">
        <v>6934</v>
      </c>
      <c r="D1086" s="230" t="s">
        <v>14818</v>
      </c>
      <c r="E1086" s="341" t="s">
        <v>1685</v>
      </c>
      <c r="F1086" s="230" t="s">
        <v>4367</v>
      </c>
      <c r="G1086" s="342"/>
      <c r="H1086" s="342"/>
      <c r="I1086" s="342"/>
      <c r="J1086" s="342"/>
      <c r="K1086" s="342">
        <v>1</v>
      </c>
      <c r="L1086" s="342"/>
      <c r="M1086" s="342"/>
      <c r="N1086" s="342"/>
      <c r="O1086" s="342"/>
      <c r="P1086" s="343">
        <v>100</v>
      </c>
      <c r="Q1086" s="344">
        <v>1</v>
      </c>
    </row>
    <row r="1087" spans="1:17" s="7" customFormat="1" ht="13" x14ac:dyDescent="0.2">
      <c r="A1087" s="340">
        <v>1080</v>
      </c>
      <c r="B1087" s="640" t="s">
        <v>13406</v>
      </c>
      <c r="C1087" s="230" t="s">
        <v>6934</v>
      </c>
      <c r="D1087" s="230" t="s">
        <v>14819</v>
      </c>
      <c r="E1087" s="341" t="s">
        <v>1685</v>
      </c>
      <c r="F1087" s="230" t="s">
        <v>4367</v>
      </c>
      <c r="G1087" s="342"/>
      <c r="H1087" s="342"/>
      <c r="I1087" s="342"/>
      <c r="J1087" s="342"/>
      <c r="K1087" s="342">
        <v>1</v>
      </c>
      <c r="L1087" s="342"/>
      <c r="M1087" s="342"/>
      <c r="N1087" s="342"/>
      <c r="O1087" s="342"/>
      <c r="P1087" s="343">
        <v>700</v>
      </c>
      <c r="Q1087" s="344">
        <v>1</v>
      </c>
    </row>
    <row r="1088" spans="1:17" s="7" customFormat="1" ht="13" x14ac:dyDescent="0.2">
      <c r="A1088" s="340">
        <v>1081</v>
      </c>
      <c r="B1088" s="640" t="s">
        <v>13407</v>
      </c>
      <c r="C1088" s="230" t="s">
        <v>6934</v>
      </c>
      <c r="D1088" s="230" t="s">
        <v>14820</v>
      </c>
      <c r="E1088" s="341" t="s">
        <v>1685</v>
      </c>
      <c r="F1088" s="230" t="s">
        <v>4367</v>
      </c>
      <c r="G1088" s="342"/>
      <c r="H1088" s="342"/>
      <c r="I1088" s="342"/>
      <c r="J1088" s="342"/>
      <c r="K1088" s="342">
        <v>1</v>
      </c>
      <c r="L1088" s="342"/>
      <c r="M1088" s="342"/>
      <c r="N1088" s="342"/>
      <c r="O1088" s="342"/>
      <c r="P1088" s="343">
        <v>290</v>
      </c>
      <c r="Q1088" s="344">
        <v>1</v>
      </c>
    </row>
    <row r="1089" spans="1:17" s="7" customFormat="1" ht="13" x14ac:dyDescent="0.2">
      <c r="A1089" s="340">
        <v>1082</v>
      </c>
      <c r="B1089" s="640" t="s">
        <v>13408</v>
      </c>
      <c r="C1089" s="230" t="s">
        <v>6934</v>
      </c>
      <c r="D1089" s="230" t="s">
        <v>14821</v>
      </c>
      <c r="E1089" s="341" t="s">
        <v>1685</v>
      </c>
      <c r="F1089" s="230" t="s">
        <v>4367</v>
      </c>
      <c r="G1089" s="342"/>
      <c r="H1089" s="342"/>
      <c r="I1089" s="342"/>
      <c r="J1089" s="342"/>
      <c r="K1089" s="342">
        <v>1</v>
      </c>
      <c r="L1089" s="342"/>
      <c r="M1089" s="342"/>
      <c r="N1089" s="342"/>
      <c r="O1089" s="342"/>
      <c r="P1089" s="343">
        <v>200</v>
      </c>
      <c r="Q1089" s="344">
        <v>1</v>
      </c>
    </row>
    <row r="1090" spans="1:17" s="7" customFormat="1" ht="13" x14ac:dyDescent="0.2">
      <c r="A1090" s="340">
        <v>1083</v>
      </c>
      <c r="B1090" s="640" t="s">
        <v>1808</v>
      </c>
      <c r="C1090" s="230" t="s">
        <v>6934</v>
      </c>
      <c r="D1090" s="230" t="s">
        <v>14822</v>
      </c>
      <c r="E1090" s="341" t="s">
        <v>1685</v>
      </c>
      <c r="F1090" s="230" t="s">
        <v>4367</v>
      </c>
      <c r="G1090" s="342"/>
      <c r="H1090" s="342"/>
      <c r="I1090" s="342"/>
      <c r="J1090" s="342"/>
      <c r="K1090" s="342">
        <v>1</v>
      </c>
      <c r="L1090" s="342"/>
      <c r="M1090" s="342"/>
      <c r="N1090" s="342"/>
      <c r="O1090" s="342"/>
      <c r="P1090" s="343">
        <v>108</v>
      </c>
      <c r="Q1090" s="344">
        <v>1</v>
      </c>
    </row>
    <row r="1091" spans="1:17" s="7" customFormat="1" ht="13" x14ac:dyDescent="0.2">
      <c r="A1091" s="340">
        <v>1084</v>
      </c>
      <c r="B1091" s="640" t="s">
        <v>1807</v>
      </c>
      <c r="C1091" s="230" t="s">
        <v>6934</v>
      </c>
      <c r="D1091" s="230" t="s">
        <v>14823</v>
      </c>
      <c r="E1091" s="341" t="s">
        <v>1685</v>
      </c>
      <c r="F1091" s="230" t="s">
        <v>4367</v>
      </c>
      <c r="G1091" s="342"/>
      <c r="H1091" s="342"/>
      <c r="I1091" s="342"/>
      <c r="J1091" s="342"/>
      <c r="K1091" s="342">
        <v>1</v>
      </c>
      <c r="L1091" s="342"/>
      <c r="M1091" s="342"/>
      <c r="N1091" s="342"/>
      <c r="O1091" s="342"/>
      <c r="P1091" s="343">
        <v>130</v>
      </c>
      <c r="Q1091" s="344">
        <v>1</v>
      </c>
    </row>
    <row r="1092" spans="1:17" s="7" customFormat="1" ht="13" x14ac:dyDescent="0.2">
      <c r="A1092" s="340">
        <v>1085</v>
      </c>
      <c r="B1092" s="640" t="s">
        <v>13409</v>
      </c>
      <c r="C1092" s="230" t="s">
        <v>6934</v>
      </c>
      <c r="D1092" s="230" t="s">
        <v>14824</v>
      </c>
      <c r="E1092" s="341" t="s">
        <v>1685</v>
      </c>
      <c r="F1092" s="230" t="s">
        <v>4367</v>
      </c>
      <c r="G1092" s="342"/>
      <c r="H1092" s="342"/>
      <c r="I1092" s="342"/>
      <c r="J1092" s="342"/>
      <c r="K1092" s="342">
        <v>1</v>
      </c>
      <c r="L1092" s="342"/>
      <c r="M1092" s="342"/>
      <c r="N1092" s="342"/>
      <c r="O1092" s="342"/>
      <c r="P1092" s="343">
        <v>810</v>
      </c>
      <c r="Q1092" s="344">
        <v>1</v>
      </c>
    </row>
    <row r="1093" spans="1:17" s="7" customFormat="1" ht="13" x14ac:dyDescent="0.2">
      <c r="A1093" s="340">
        <v>1086</v>
      </c>
      <c r="B1093" s="640" t="s">
        <v>13410</v>
      </c>
      <c r="C1093" s="230" t="s">
        <v>6934</v>
      </c>
      <c r="D1093" s="230" t="s">
        <v>14824</v>
      </c>
      <c r="E1093" s="341" t="s">
        <v>1685</v>
      </c>
      <c r="F1093" s="230" t="s">
        <v>4367</v>
      </c>
      <c r="G1093" s="342"/>
      <c r="H1093" s="342"/>
      <c r="I1093" s="342"/>
      <c r="J1093" s="342"/>
      <c r="K1093" s="342">
        <v>1</v>
      </c>
      <c r="L1093" s="342"/>
      <c r="M1093" s="342"/>
      <c r="N1093" s="342"/>
      <c r="O1093" s="342"/>
      <c r="P1093" s="343">
        <v>112</v>
      </c>
      <c r="Q1093" s="344">
        <v>1</v>
      </c>
    </row>
    <row r="1094" spans="1:17" s="7" customFormat="1" ht="13" x14ac:dyDescent="0.2">
      <c r="A1094" s="340">
        <v>1087</v>
      </c>
      <c r="B1094" s="640" t="s">
        <v>13411</v>
      </c>
      <c r="C1094" s="230" t="s">
        <v>6934</v>
      </c>
      <c r="D1094" s="230" t="s">
        <v>14825</v>
      </c>
      <c r="E1094" s="341" t="s">
        <v>1685</v>
      </c>
      <c r="F1094" s="230" t="s">
        <v>4367</v>
      </c>
      <c r="G1094" s="342"/>
      <c r="H1094" s="342"/>
      <c r="I1094" s="342"/>
      <c r="J1094" s="342"/>
      <c r="K1094" s="342">
        <v>1</v>
      </c>
      <c r="L1094" s="342"/>
      <c r="M1094" s="342"/>
      <c r="N1094" s="342"/>
      <c r="O1094" s="342"/>
      <c r="P1094" s="343">
        <v>19328</v>
      </c>
      <c r="Q1094" s="344">
        <v>1</v>
      </c>
    </row>
    <row r="1095" spans="1:17" s="7" customFormat="1" ht="13" x14ac:dyDescent="0.2">
      <c r="A1095" s="340">
        <v>1088</v>
      </c>
      <c r="B1095" s="640" t="s">
        <v>1806</v>
      </c>
      <c r="C1095" s="230" t="s">
        <v>6934</v>
      </c>
      <c r="D1095" s="230" t="s">
        <v>14826</v>
      </c>
      <c r="E1095" s="341" t="s">
        <v>1685</v>
      </c>
      <c r="F1095" s="230" t="s">
        <v>4367</v>
      </c>
      <c r="G1095" s="342"/>
      <c r="H1095" s="342"/>
      <c r="I1095" s="342"/>
      <c r="J1095" s="342"/>
      <c r="K1095" s="342">
        <v>1</v>
      </c>
      <c r="L1095" s="342"/>
      <c r="M1095" s="342"/>
      <c r="N1095" s="342"/>
      <c r="O1095" s="342"/>
      <c r="P1095" s="343">
        <v>3817</v>
      </c>
      <c r="Q1095" s="344">
        <v>1</v>
      </c>
    </row>
    <row r="1096" spans="1:17" s="7" customFormat="1" ht="13" x14ac:dyDescent="0.2">
      <c r="A1096" s="340">
        <v>1089</v>
      </c>
      <c r="B1096" s="640" t="s">
        <v>13412</v>
      </c>
      <c r="C1096" s="230" t="s">
        <v>6934</v>
      </c>
      <c r="D1096" s="230" t="s">
        <v>14827</v>
      </c>
      <c r="E1096" s="341" t="s">
        <v>1685</v>
      </c>
      <c r="F1096" s="230" t="s">
        <v>4367</v>
      </c>
      <c r="G1096" s="342"/>
      <c r="H1096" s="342"/>
      <c r="I1096" s="342"/>
      <c r="J1096" s="342"/>
      <c r="K1096" s="342">
        <v>1</v>
      </c>
      <c r="L1096" s="342"/>
      <c r="M1096" s="342"/>
      <c r="N1096" s="342"/>
      <c r="O1096" s="342"/>
      <c r="P1096" s="343">
        <v>630</v>
      </c>
      <c r="Q1096" s="344">
        <v>1</v>
      </c>
    </row>
    <row r="1097" spans="1:17" s="7" customFormat="1" ht="13" x14ac:dyDescent="0.2">
      <c r="A1097" s="340">
        <v>1090</v>
      </c>
      <c r="B1097" s="640" t="s">
        <v>13413</v>
      </c>
      <c r="C1097" s="230" t="s">
        <v>6934</v>
      </c>
      <c r="D1097" s="230" t="s">
        <v>14828</v>
      </c>
      <c r="E1097" s="341" t="s">
        <v>1685</v>
      </c>
      <c r="F1097" s="230" t="s">
        <v>4367</v>
      </c>
      <c r="G1097" s="342"/>
      <c r="H1097" s="342"/>
      <c r="I1097" s="342"/>
      <c r="J1097" s="342"/>
      <c r="K1097" s="342">
        <v>1</v>
      </c>
      <c r="L1097" s="342"/>
      <c r="M1097" s="342"/>
      <c r="N1097" s="342"/>
      <c r="O1097" s="342"/>
      <c r="P1097" s="343">
        <v>536</v>
      </c>
      <c r="Q1097" s="344">
        <v>1</v>
      </c>
    </row>
    <row r="1098" spans="1:17" s="7" customFormat="1" ht="13" x14ac:dyDescent="0.2">
      <c r="A1098" s="340">
        <v>1091</v>
      </c>
      <c r="B1098" s="640" t="s">
        <v>13414</v>
      </c>
      <c r="C1098" s="230" t="s">
        <v>6934</v>
      </c>
      <c r="D1098" s="230" t="s">
        <v>14829</v>
      </c>
      <c r="E1098" s="341" t="s">
        <v>1685</v>
      </c>
      <c r="F1098" s="230" t="s">
        <v>4367</v>
      </c>
      <c r="G1098" s="342"/>
      <c r="H1098" s="342"/>
      <c r="I1098" s="342"/>
      <c r="J1098" s="342"/>
      <c r="K1098" s="342">
        <v>1</v>
      </c>
      <c r="L1098" s="342"/>
      <c r="M1098" s="342"/>
      <c r="N1098" s="342"/>
      <c r="O1098" s="342"/>
      <c r="P1098" s="343">
        <v>590</v>
      </c>
      <c r="Q1098" s="344">
        <v>1</v>
      </c>
    </row>
    <row r="1099" spans="1:17" s="7" customFormat="1" ht="13" x14ac:dyDescent="0.2">
      <c r="A1099" s="340">
        <v>1092</v>
      </c>
      <c r="B1099" s="640" t="s">
        <v>13415</v>
      </c>
      <c r="C1099" s="230" t="s">
        <v>6934</v>
      </c>
      <c r="D1099" s="230" t="s">
        <v>14829</v>
      </c>
      <c r="E1099" s="341" t="s">
        <v>1685</v>
      </c>
      <c r="F1099" s="230" t="s">
        <v>4367</v>
      </c>
      <c r="G1099" s="342"/>
      <c r="H1099" s="342"/>
      <c r="I1099" s="342"/>
      <c r="J1099" s="342"/>
      <c r="K1099" s="342">
        <v>1</v>
      </c>
      <c r="L1099" s="342"/>
      <c r="M1099" s="342"/>
      <c r="N1099" s="342"/>
      <c r="O1099" s="342"/>
      <c r="P1099" s="343">
        <v>570</v>
      </c>
      <c r="Q1099" s="344">
        <v>1</v>
      </c>
    </row>
    <row r="1100" spans="1:17" s="7" customFormat="1" ht="13" x14ac:dyDescent="0.2">
      <c r="A1100" s="340">
        <v>1093</v>
      </c>
      <c r="B1100" s="640" t="s">
        <v>13416</v>
      </c>
      <c r="C1100" s="230" t="s">
        <v>6934</v>
      </c>
      <c r="D1100" s="230" t="s">
        <v>14829</v>
      </c>
      <c r="E1100" s="341" t="s">
        <v>1685</v>
      </c>
      <c r="F1100" s="230" t="s">
        <v>4367</v>
      </c>
      <c r="G1100" s="342"/>
      <c r="H1100" s="342"/>
      <c r="I1100" s="342"/>
      <c r="J1100" s="342"/>
      <c r="K1100" s="342">
        <v>1</v>
      </c>
      <c r="L1100" s="342"/>
      <c r="M1100" s="342"/>
      <c r="N1100" s="342"/>
      <c r="O1100" s="342"/>
      <c r="P1100" s="343">
        <v>670</v>
      </c>
      <c r="Q1100" s="344">
        <v>1</v>
      </c>
    </row>
    <row r="1101" spans="1:17" s="7" customFormat="1" ht="13" x14ac:dyDescent="0.2">
      <c r="A1101" s="340">
        <v>1094</v>
      </c>
      <c r="B1101" s="640" t="s">
        <v>13417</v>
      </c>
      <c r="C1101" s="230" t="s">
        <v>6934</v>
      </c>
      <c r="D1101" s="230" t="s">
        <v>14829</v>
      </c>
      <c r="E1101" s="341" t="s">
        <v>1685</v>
      </c>
      <c r="F1101" s="230" t="s">
        <v>4367</v>
      </c>
      <c r="G1101" s="342"/>
      <c r="H1101" s="342"/>
      <c r="I1101" s="342"/>
      <c r="J1101" s="342"/>
      <c r="K1101" s="342">
        <v>1</v>
      </c>
      <c r="L1101" s="342"/>
      <c r="M1101" s="342"/>
      <c r="N1101" s="342"/>
      <c r="O1101" s="342"/>
      <c r="P1101" s="343">
        <v>470</v>
      </c>
      <c r="Q1101" s="344">
        <v>1</v>
      </c>
    </row>
    <row r="1102" spans="1:17" s="7" customFormat="1" ht="13" x14ac:dyDescent="0.2">
      <c r="A1102" s="340">
        <v>1095</v>
      </c>
      <c r="B1102" s="640" t="s">
        <v>1805</v>
      </c>
      <c r="C1102" s="230" t="s">
        <v>6934</v>
      </c>
      <c r="D1102" s="230" t="s">
        <v>14830</v>
      </c>
      <c r="E1102" s="341" t="s">
        <v>1685</v>
      </c>
      <c r="F1102" s="230" t="s">
        <v>4367</v>
      </c>
      <c r="G1102" s="342"/>
      <c r="H1102" s="342"/>
      <c r="I1102" s="342"/>
      <c r="J1102" s="342"/>
      <c r="K1102" s="342">
        <v>1</v>
      </c>
      <c r="L1102" s="342"/>
      <c r="M1102" s="342"/>
      <c r="N1102" s="342"/>
      <c r="O1102" s="342"/>
      <c r="P1102" s="343">
        <v>99</v>
      </c>
      <c r="Q1102" s="344">
        <v>1</v>
      </c>
    </row>
    <row r="1103" spans="1:17" s="7" customFormat="1" ht="13" x14ac:dyDescent="0.2">
      <c r="A1103" s="340">
        <v>1096</v>
      </c>
      <c r="B1103" s="640" t="s">
        <v>13418</v>
      </c>
      <c r="C1103" s="230" t="s">
        <v>6934</v>
      </c>
      <c r="D1103" s="230" t="s">
        <v>14831</v>
      </c>
      <c r="E1103" s="341" t="s">
        <v>1685</v>
      </c>
      <c r="F1103" s="230" t="s">
        <v>4367</v>
      </c>
      <c r="G1103" s="342"/>
      <c r="H1103" s="342"/>
      <c r="I1103" s="342"/>
      <c r="J1103" s="342"/>
      <c r="K1103" s="342">
        <v>1</v>
      </c>
      <c r="L1103" s="342"/>
      <c r="M1103" s="342"/>
      <c r="N1103" s="342"/>
      <c r="O1103" s="342"/>
      <c r="P1103" s="343">
        <v>250</v>
      </c>
      <c r="Q1103" s="344">
        <v>1</v>
      </c>
    </row>
    <row r="1104" spans="1:17" s="7" customFormat="1" ht="13" x14ac:dyDescent="0.2">
      <c r="A1104" s="340">
        <v>1097</v>
      </c>
      <c r="B1104" s="640" t="s">
        <v>13419</v>
      </c>
      <c r="C1104" s="230" t="s">
        <v>6934</v>
      </c>
      <c r="D1104" s="230" t="s">
        <v>14832</v>
      </c>
      <c r="E1104" s="341" t="s">
        <v>1685</v>
      </c>
      <c r="F1104" s="230" t="s">
        <v>4367</v>
      </c>
      <c r="G1104" s="342"/>
      <c r="H1104" s="342"/>
      <c r="I1104" s="342"/>
      <c r="J1104" s="342"/>
      <c r="K1104" s="342">
        <v>1</v>
      </c>
      <c r="L1104" s="342"/>
      <c r="M1104" s="342"/>
      <c r="N1104" s="342"/>
      <c r="O1104" s="342"/>
      <c r="P1104" s="343">
        <v>403</v>
      </c>
      <c r="Q1104" s="344">
        <v>1</v>
      </c>
    </row>
    <row r="1105" spans="1:17" s="7" customFormat="1" ht="13" x14ac:dyDescent="0.2">
      <c r="A1105" s="340">
        <v>1098</v>
      </c>
      <c r="B1105" s="640" t="s">
        <v>13420</v>
      </c>
      <c r="C1105" s="230" t="s">
        <v>6934</v>
      </c>
      <c r="D1105" s="230" t="s">
        <v>14833</v>
      </c>
      <c r="E1105" s="341" t="s">
        <v>1685</v>
      </c>
      <c r="F1105" s="230" t="s">
        <v>4367</v>
      </c>
      <c r="G1105" s="342"/>
      <c r="H1105" s="342"/>
      <c r="I1105" s="342"/>
      <c r="J1105" s="342"/>
      <c r="K1105" s="342">
        <v>1</v>
      </c>
      <c r="L1105" s="342"/>
      <c r="M1105" s="342"/>
      <c r="N1105" s="342"/>
      <c r="O1105" s="342"/>
      <c r="P1105" s="343">
        <v>379</v>
      </c>
      <c r="Q1105" s="344">
        <v>1</v>
      </c>
    </row>
    <row r="1106" spans="1:17" s="7" customFormat="1" ht="13" x14ac:dyDescent="0.2">
      <c r="A1106" s="340">
        <v>1099</v>
      </c>
      <c r="B1106" s="640" t="s">
        <v>13421</v>
      </c>
      <c r="C1106" s="230" t="s">
        <v>6934</v>
      </c>
      <c r="D1106" s="230" t="s">
        <v>14834</v>
      </c>
      <c r="E1106" s="341" t="s">
        <v>1685</v>
      </c>
      <c r="F1106" s="230" t="s">
        <v>4367</v>
      </c>
      <c r="G1106" s="342"/>
      <c r="H1106" s="342"/>
      <c r="I1106" s="342"/>
      <c r="J1106" s="342"/>
      <c r="K1106" s="342">
        <v>1</v>
      </c>
      <c r="L1106" s="342"/>
      <c r="M1106" s="342"/>
      <c r="N1106" s="342"/>
      <c r="O1106" s="342"/>
      <c r="P1106" s="343">
        <v>35</v>
      </c>
      <c r="Q1106" s="344">
        <v>1</v>
      </c>
    </row>
    <row r="1107" spans="1:17" s="7" customFormat="1" ht="13" x14ac:dyDescent="0.2">
      <c r="A1107" s="340">
        <v>1100</v>
      </c>
      <c r="B1107" s="640" t="s">
        <v>13422</v>
      </c>
      <c r="C1107" s="230" t="s">
        <v>6934</v>
      </c>
      <c r="D1107" s="230" t="s">
        <v>14835</v>
      </c>
      <c r="E1107" s="341" t="s">
        <v>1685</v>
      </c>
      <c r="F1107" s="230" t="s">
        <v>4367</v>
      </c>
      <c r="G1107" s="342"/>
      <c r="H1107" s="342"/>
      <c r="I1107" s="342"/>
      <c r="J1107" s="342"/>
      <c r="K1107" s="342">
        <v>1</v>
      </c>
      <c r="L1107" s="342"/>
      <c r="M1107" s="342"/>
      <c r="N1107" s="342"/>
      <c r="O1107" s="342"/>
      <c r="P1107" s="343">
        <v>190</v>
      </c>
      <c r="Q1107" s="344">
        <v>1</v>
      </c>
    </row>
    <row r="1108" spans="1:17" s="7" customFormat="1" ht="13" x14ac:dyDescent="0.2">
      <c r="A1108" s="340">
        <v>1101</v>
      </c>
      <c r="B1108" s="640" t="s">
        <v>13423</v>
      </c>
      <c r="C1108" s="230" t="s">
        <v>6934</v>
      </c>
      <c r="D1108" s="230" t="s">
        <v>14835</v>
      </c>
      <c r="E1108" s="341" t="s">
        <v>1685</v>
      </c>
      <c r="F1108" s="230" t="s">
        <v>4367</v>
      </c>
      <c r="G1108" s="342"/>
      <c r="H1108" s="342"/>
      <c r="I1108" s="342"/>
      <c r="J1108" s="342"/>
      <c r="K1108" s="342">
        <v>1</v>
      </c>
      <c r="L1108" s="342"/>
      <c r="M1108" s="342"/>
      <c r="N1108" s="342"/>
      <c r="O1108" s="342"/>
      <c r="P1108" s="343">
        <v>250</v>
      </c>
      <c r="Q1108" s="344">
        <v>1</v>
      </c>
    </row>
    <row r="1109" spans="1:17" s="7" customFormat="1" ht="13" x14ac:dyDescent="0.2">
      <c r="A1109" s="340">
        <v>1102</v>
      </c>
      <c r="B1109" s="640" t="s">
        <v>13424</v>
      </c>
      <c r="C1109" s="230" t="s">
        <v>6934</v>
      </c>
      <c r="D1109" s="230" t="s">
        <v>14836</v>
      </c>
      <c r="E1109" s="341" t="s">
        <v>1685</v>
      </c>
      <c r="F1109" s="230" t="s">
        <v>4367</v>
      </c>
      <c r="G1109" s="342"/>
      <c r="H1109" s="342"/>
      <c r="I1109" s="342"/>
      <c r="J1109" s="342"/>
      <c r="K1109" s="342">
        <v>1</v>
      </c>
      <c r="L1109" s="342"/>
      <c r="M1109" s="342"/>
      <c r="N1109" s="342"/>
      <c r="O1109" s="342"/>
      <c r="P1109" s="343">
        <v>270</v>
      </c>
      <c r="Q1109" s="344">
        <v>1</v>
      </c>
    </row>
    <row r="1110" spans="1:17" s="7" customFormat="1" ht="13" x14ac:dyDescent="0.2">
      <c r="A1110" s="340">
        <v>1103</v>
      </c>
      <c r="B1110" s="640" t="s">
        <v>13425</v>
      </c>
      <c r="C1110" s="230" t="s">
        <v>6934</v>
      </c>
      <c r="D1110" s="230" t="s">
        <v>14836</v>
      </c>
      <c r="E1110" s="341" t="s">
        <v>1685</v>
      </c>
      <c r="F1110" s="230" t="s">
        <v>4367</v>
      </c>
      <c r="G1110" s="342"/>
      <c r="H1110" s="342"/>
      <c r="I1110" s="342"/>
      <c r="J1110" s="342"/>
      <c r="K1110" s="342">
        <v>1</v>
      </c>
      <c r="L1110" s="342"/>
      <c r="M1110" s="342"/>
      <c r="N1110" s="342"/>
      <c r="O1110" s="342"/>
      <c r="P1110" s="343">
        <v>360</v>
      </c>
      <c r="Q1110" s="344">
        <v>1</v>
      </c>
    </row>
    <row r="1111" spans="1:17" s="7" customFormat="1" ht="13" x14ac:dyDescent="0.2">
      <c r="A1111" s="340">
        <v>1104</v>
      </c>
      <c r="B1111" s="640" t="s">
        <v>13426</v>
      </c>
      <c r="C1111" s="230" t="s">
        <v>6934</v>
      </c>
      <c r="D1111" s="230" t="s">
        <v>14837</v>
      </c>
      <c r="E1111" s="341" t="s">
        <v>1685</v>
      </c>
      <c r="F1111" s="230" t="s">
        <v>4367</v>
      </c>
      <c r="G1111" s="342"/>
      <c r="H1111" s="342"/>
      <c r="I1111" s="342"/>
      <c r="J1111" s="342"/>
      <c r="K1111" s="342">
        <v>1</v>
      </c>
      <c r="L1111" s="342"/>
      <c r="M1111" s="342"/>
      <c r="N1111" s="342"/>
      <c r="O1111" s="342"/>
      <c r="P1111" s="343">
        <v>140</v>
      </c>
      <c r="Q1111" s="344">
        <v>1</v>
      </c>
    </row>
    <row r="1112" spans="1:17" s="7" customFormat="1" ht="13" x14ac:dyDescent="0.2">
      <c r="A1112" s="340">
        <v>1105</v>
      </c>
      <c r="B1112" s="640" t="s">
        <v>13427</v>
      </c>
      <c r="C1112" s="230" t="s">
        <v>6934</v>
      </c>
      <c r="D1112" s="230" t="s">
        <v>14837</v>
      </c>
      <c r="E1112" s="341" t="s">
        <v>1685</v>
      </c>
      <c r="F1112" s="230" t="s">
        <v>4367</v>
      </c>
      <c r="G1112" s="342"/>
      <c r="H1112" s="342"/>
      <c r="I1112" s="342"/>
      <c r="J1112" s="342"/>
      <c r="K1112" s="342">
        <v>1</v>
      </c>
      <c r="L1112" s="342"/>
      <c r="M1112" s="342"/>
      <c r="N1112" s="342"/>
      <c r="O1112" s="342"/>
      <c r="P1112" s="343">
        <v>180</v>
      </c>
      <c r="Q1112" s="344">
        <v>1</v>
      </c>
    </row>
    <row r="1113" spans="1:17" s="7" customFormat="1" ht="24" x14ac:dyDescent="0.2">
      <c r="A1113" s="340">
        <v>1106</v>
      </c>
      <c r="B1113" s="640" t="s">
        <v>13428</v>
      </c>
      <c r="C1113" s="230" t="s">
        <v>6934</v>
      </c>
      <c r="D1113" s="230" t="s">
        <v>14838</v>
      </c>
      <c r="E1113" s="341" t="s">
        <v>1685</v>
      </c>
      <c r="F1113" s="230" t="s">
        <v>4367</v>
      </c>
      <c r="G1113" s="342"/>
      <c r="H1113" s="342"/>
      <c r="I1113" s="342"/>
      <c r="J1113" s="342"/>
      <c r="K1113" s="342">
        <v>1</v>
      </c>
      <c r="L1113" s="342"/>
      <c r="M1113" s="342"/>
      <c r="N1113" s="342"/>
      <c r="O1113" s="342"/>
      <c r="P1113" s="343">
        <v>7900</v>
      </c>
      <c r="Q1113" s="344">
        <v>1</v>
      </c>
    </row>
    <row r="1114" spans="1:17" s="7" customFormat="1" ht="13" x14ac:dyDescent="0.2">
      <c r="A1114" s="340">
        <v>1107</v>
      </c>
      <c r="B1114" s="640" t="s">
        <v>13429</v>
      </c>
      <c r="C1114" s="230" t="s">
        <v>6934</v>
      </c>
      <c r="D1114" s="230" t="s">
        <v>14839</v>
      </c>
      <c r="E1114" s="341" t="s">
        <v>1685</v>
      </c>
      <c r="F1114" s="230" t="s">
        <v>4367</v>
      </c>
      <c r="G1114" s="342"/>
      <c r="H1114" s="342"/>
      <c r="I1114" s="342"/>
      <c r="J1114" s="342"/>
      <c r="K1114" s="342">
        <v>1</v>
      </c>
      <c r="L1114" s="342"/>
      <c r="M1114" s="342"/>
      <c r="N1114" s="342"/>
      <c r="O1114" s="342"/>
      <c r="P1114" s="343">
        <v>120</v>
      </c>
      <c r="Q1114" s="344">
        <v>1</v>
      </c>
    </row>
    <row r="1115" spans="1:17" s="7" customFormat="1" ht="13" x14ac:dyDescent="0.2">
      <c r="A1115" s="340">
        <v>1108</v>
      </c>
      <c r="B1115" s="640" t="s">
        <v>1804</v>
      </c>
      <c r="C1115" s="230" t="s">
        <v>6934</v>
      </c>
      <c r="D1115" s="230" t="s">
        <v>14840</v>
      </c>
      <c r="E1115" s="341" t="s">
        <v>1685</v>
      </c>
      <c r="F1115" s="230" t="s">
        <v>4367</v>
      </c>
      <c r="G1115" s="342"/>
      <c r="H1115" s="342"/>
      <c r="I1115" s="342"/>
      <c r="J1115" s="342"/>
      <c r="K1115" s="342">
        <v>1</v>
      </c>
      <c r="L1115" s="342"/>
      <c r="M1115" s="342"/>
      <c r="N1115" s="342"/>
      <c r="O1115" s="342"/>
      <c r="P1115" s="343">
        <v>144</v>
      </c>
      <c r="Q1115" s="344">
        <v>1</v>
      </c>
    </row>
    <row r="1116" spans="1:17" s="7" customFormat="1" ht="13" x14ac:dyDescent="0.2">
      <c r="A1116" s="340">
        <v>1109</v>
      </c>
      <c r="B1116" s="640" t="s">
        <v>1803</v>
      </c>
      <c r="C1116" s="230" t="s">
        <v>6934</v>
      </c>
      <c r="D1116" s="230" t="s">
        <v>14841</v>
      </c>
      <c r="E1116" s="341" t="s">
        <v>1685</v>
      </c>
      <c r="F1116" s="230" t="s">
        <v>4367</v>
      </c>
      <c r="G1116" s="342"/>
      <c r="H1116" s="342"/>
      <c r="I1116" s="342"/>
      <c r="J1116" s="342"/>
      <c r="K1116" s="342">
        <v>1</v>
      </c>
      <c r="L1116" s="342"/>
      <c r="M1116" s="342"/>
      <c r="N1116" s="342"/>
      <c r="O1116" s="342"/>
      <c r="P1116" s="343">
        <v>120</v>
      </c>
      <c r="Q1116" s="344">
        <v>1</v>
      </c>
    </row>
    <row r="1117" spans="1:17" s="7" customFormat="1" ht="13" x14ac:dyDescent="0.2">
      <c r="A1117" s="340">
        <v>1110</v>
      </c>
      <c r="B1117" s="640" t="s">
        <v>1802</v>
      </c>
      <c r="C1117" s="230" t="s">
        <v>6934</v>
      </c>
      <c r="D1117" s="230" t="s">
        <v>14842</v>
      </c>
      <c r="E1117" s="341" t="s">
        <v>1685</v>
      </c>
      <c r="F1117" s="230" t="s">
        <v>4367</v>
      </c>
      <c r="G1117" s="342"/>
      <c r="H1117" s="342"/>
      <c r="I1117" s="342"/>
      <c r="J1117" s="342"/>
      <c r="K1117" s="342">
        <v>1</v>
      </c>
      <c r="L1117" s="342"/>
      <c r="M1117" s="342"/>
      <c r="N1117" s="342"/>
      <c r="O1117" s="342"/>
      <c r="P1117" s="343">
        <v>150</v>
      </c>
      <c r="Q1117" s="344">
        <v>1</v>
      </c>
    </row>
    <row r="1118" spans="1:17" s="7" customFormat="1" ht="13" x14ac:dyDescent="0.2">
      <c r="A1118" s="340">
        <v>1111</v>
      </c>
      <c r="B1118" s="640" t="s">
        <v>1801</v>
      </c>
      <c r="C1118" s="230" t="s">
        <v>6934</v>
      </c>
      <c r="D1118" s="230" t="s">
        <v>14843</v>
      </c>
      <c r="E1118" s="341" t="s">
        <v>1685</v>
      </c>
      <c r="F1118" s="230" t="s">
        <v>4367</v>
      </c>
      <c r="G1118" s="342"/>
      <c r="H1118" s="342"/>
      <c r="I1118" s="342"/>
      <c r="J1118" s="342"/>
      <c r="K1118" s="342">
        <v>1</v>
      </c>
      <c r="L1118" s="342"/>
      <c r="M1118" s="342"/>
      <c r="N1118" s="342"/>
      <c r="O1118" s="342"/>
      <c r="P1118" s="343">
        <v>100</v>
      </c>
      <c r="Q1118" s="344">
        <v>1</v>
      </c>
    </row>
    <row r="1119" spans="1:17" s="7" customFormat="1" ht="13" x14ac:dyDescent="0.2">
      <c r="A1119" s="340">
        <v>1112</v>
      </c>
      <c r="B1119" s="640" t="s">
        <v>1800</v>
      </c>
      <c r="C1119" s="230" t="s">
        <v>6934</v>
      </c>
      <c r="D1119" s="230" t="s">
        <v>14844</v>
      </c>
      <c r="E1119" s="341" t="s">
        <v>1685</v>
      </c>
      <c r="F1119" s="230" t="s">
        <v>4367</v>
      </c>
      <c r="G1119" s="342"/>
      <c r="H1119" s="342"/>
      <c r="I1119" s="342"/>
      <c r="J1119" s="342"/>
      <c r="K1119" s="342">
        <v>1</v>
      </c>
      <c r="L1119" s="342"/>
      <c r="M1119" s="342"/>
      <c r="N1119" s="342"/>
      <c r="O1119" s="342"/>
      <c r="P1119" s="343">
        <v>160</v>
      </c>
      <c r="Q1119" s="344">
        <v>1</v>
      </c>
    </row>
    <row r="1120" spans="1:17" s="7" customFormat="1" ht="13" x14ac:dyDescent="0.2">
      <c r="A1120" s="340">
        <v>1113</v>
      </c>
      <c r="B1120" s="640" t="s">
        <v>13430</v>
      </c>
      <c r="C1120" s="230" t="s">
        <v>6934</v>
      </c>
      <c r="D1120" s="230" t="s">
        <v>14845</v>
      </c>
      <c r="E1120" s="341" t="s">
        <v>1685</v>
      </c>
      <c r="F1120" s="230" t="s">
        <v>4367</v>
      </c>
      <c r="G1120" s="342"/>
      <c r="H1120" s="342"/>
      <c r="I1120" s="342"/>
      <c r="J1120" s="342"/>
      <c r="K1120" s="342">
        <v>1</v>
      </c>
      <c r="L1120" s="342"/>
      <c r="M1120" s="342"/>
      <c r="N1120" s="342"/>
      <c r="O1120" s="342"/>
      <c r="P1120" s="343">
        <v>70</v>
      </c>
      <c r="Q1120" s="344">
        <v>1</v>
      </c>
    </row>
    <row r="1121" spans="1:17" s="7" customFormat="1" ht="13" x14ac:dyDescent="0.2">
      <c r="A1121" s="340">
        <v>1114</v>
      </c>
      <c r="B1121" s="640" t="s">
        <v>13431</v>
      </c>
      <c r="C1121" s="230" t="s">
        <v>6934</v>
      </c>
      <c r="D1121" s="230" t="s">
        <v>14846</v>
      </c>
      <c r="E1121" s="341" t="s">
        <v>1685</v>
      </c>
      <c r="F1121" s="230" t="s">
        <v>4367</v>
      </c>
      <c r="G1121" s="342"/>
      <c r="H1121" s="342"/>
      <c r="I1121" s="342"/>
      <c r="J1121" s="342"/>
      <c r="K1121" s="342">
        <v>1</v>
      </c>
      <c r="L1121" s="342"/>
      <c r="M1121" s="342"/>
      <c r="N1121" s="342"/>
      <c r="O1121" s="342"/>
      <c r="P1121" s="343">
        <v>320</v>
      </c>
      <c r="Q1121" s="344">
        <v>1</v>
      </c>
    </row>
    <row r="1122" spans="1:17" s="7" customFormat="1" ht="13" x14ac:dyDescent="0.2">
      <c r="A1122" s="340">
        <v>1115</v>
      </c>
      <c r="B1122" s="640" t="s">
        <v>13432</v>
      </c>
      <c r="C1122" s="230" t="s">
        <v>6934</v>
      </c>
      <c r="D1122" s="230" t="s">
        <v>14847</v>
      </c>
      <c r="E1122" s="341" t="s">
        <v>1685</v>
      </c>
      <c r="F1122" s="230" t="s">
        <v>4367</v>
      </c>
      <c r="G1122" s="342"/>
      <c r="H1122" s="342"/>
      <c r="I1122" s="342"/>
      <c r="J1122" s="342"/>
      <c r="K1122" s="342">
        <v>1</v>
      </c>
      <c r="L1122" s="342"/>
      <c r="M1122" s="342"/>
      <c r="N1122" s="342"/>
      <c r="O1122" s="342"/>
      <c r="P1122" s="343">
        <v>640</v>
      </c>
      <c r="Q1122" s="344">
        <v>1</v>
      </c>
    </row>
    <row r="1123" spans="1:17" s="7" customFormat="1" ht="13" x14ac:dyDescent="0.2">
      <c r="A1123" s="340">
        <v>1116</v>
      </c>
      <c r="B1123" s="640" t="s">
        <v>13433</v>
      </c>
      <c r="C1123" s="230" t="s">
        <v>6934</v>
      </c>
      <c r="D1123" s="230" t="s">
        <v>14848</v>
      </c>
      <c r="E1123" s="341" t="s">
        <v>1685</v>
      </c>
      <c r="F1123" s="230" t="s">
        <v>4367</v>
      </c>
      <c r="G1123" s="342"/>
      <c r="H1123" s="342"/>
      <c r="I1123" s="342"/>
      <c r="J1123" s="342"/>
      <c r="K1123" s="342">
        <v>1</v>
      </c>
      <c r="L1123" s="342"/>
      <c r="M1123" s="342"/>
      <c r="N1123" s="342"/>
      <c r="O1123" s="342"/>
      <c r="P1123" s="343">
        <v>1050</v>
      </c>
      <c r="Q1123" s="344">
        <v>1</v>
      </c>
    </row>
    <row r="1124" spans="1:17" s="7" customFormat="1" ht="13" x14ac:dyDescent="0.2">
      <c r="A1124" s="340">
        <v>1117</v>
      </c>
      <c r="B1124" s="640" t="s">
        <v>13434</v>
      </c>
      <c r="C1124" s="230" t="s">
        <v>6934</v>
      </c>
      <c r="D1124" s="230" t="s">
        <v>14848</v>
      </c>
      <c r="E1124" s="341" t="s">
        <v>1685</v>
      </c>
      <c r="F1124" s="230" t="s">
        <v>4367</v>
      </c>
      <c r="G1124" s="342"/>
      <c r="H1124" s="342"/>
      <c r="I1124" s="342"/>
      <c r="J1124" s="342"/>
      <c r="K1124" s="342">
        <v>1</v>
      </c>
      <c r="L1124" s="342"/>
      <c r="M1124" s="342"/>
      <c r="N1124" s="342"/>
      <c r="O1124" s="342"/>
      <c r="P1124" s="343">
        <v>1100</v>
      </c>
      <c r="Q1124" s="344">
        <v>1</v>
      </c>
    </row>
    <row r="1125" spans="1:17" s="7" customFormat="1" ht="13" x14ac:dyDescent="0.2">
      <c r="A1125" s="340">
        <v>1118</v>
      </c>
      <c r="B1125" s="640" t="s">
        <v>13435</v>
      </c>
      <c r="C1125" s="230" t="s">
        <v>6934</v>
      </c>
      <c r="D1125" s="230" t="s">
        <v>14849</v>
      </c>
      <c r="E1125" s="341" t="s">
        <v>1685</v>
      </c>
      <c r="F1125" s="230" t="s">
        <v>4367</v>
      </c>
      <c r="G1125" s="342"/>
      <c r="H1125" s="342"/>
      <c r="I1125" s="342"/>
      <c r="J1125" s="342"/>
      <c r="K1125" s="342">
        <v>1</v>
      </c>
      <c r="L1125" s="342"/>
      <c r="M1125" s="342"/>
      <c r="N1125" s="342"/>
      <c r="O1125" s="342"/>
      <c r="P1125" s="343">
        <v>610</v>
      </c>
      <c r="Q1125" s="344">
        <v>1</v>
      </c>
    </row>
    <row r="1126" spans="1:17" s="7" customFormat="1" ht="13" x14ac:dyDescent="0.2">
      <c r="A1126" s="340">
        <v>1119</v>
      </c>
      <c r="B1126" s="640" t="s">
        <v>13436</v>
      </c>
      <c r="C1126" s="230" t="s">
        <v>6934</v>
      </c>
      <c r="D1126" s="230" t="s">
        <v>14850</v>
      </c>
      <c r="E1126" s="341" t="s">
        <v>1685</v>
      </c>
      <c r="F1126" s="230" t="s">
        <v>4367</v>
      </c>
      <c r="G1126" s="342"/>
      <c r="H1126" s="342"/>
      <c r="I1126" s="342"/>
      <c r="J1126" s="342"/>
      <c r="K1126" s="342">
        <v>1</v>
      </c>
      <c r="L1126" s="342"/>
      <c r="M1126" s="342"/>
      <c r="N1126" s="342"/>
      <c r="O1126" s="342"/>
      <c r="P1126" s="343">
        <v>150</v>
      </c>
      <c r="Q1126" s="344">
        <v>1</v>
      </c>
    </row>
    <row r="1127" spans="1:17" s="7" customFormat="1" ht="13" x14ac:dyDescent="0.2">
      <c r="A1127" s="340">
        <v>1120</v>
      </c>
      <c r="B1127" s="640" t="s">
        <v>13437</v>
      </c>
      <c r="C1127" s="230" t="s">
        <v>6934</v>
      </c>
      <c r="D1127" s="230" t="s">
        <v>14851</v>
      </c>
      <c r="E1127" s="341" t="s">
        <v>1685</v>
      </c>
      <c r="F1127" s="230" t="s">
        <v>4367</v>
      </c>
      <c r="G1127" s="342"/>
      <c r="H1127" s="342"/>
      <c r="I1127" s="342"/>
      <c r="J1127" s="342"/>
      <c r="K1127" s="342">
        <v>1</v>
      </c>
      <c r="L1127" s="342"/>
      <c r="M1127" s="342"/>
      <c r="N1127" s="342"/>
      <c r="O1127" s="342"/>
      <c r="P1127" s="343">
        <v>100</v>
      </c>
      <c r="Q1127" s="344">
        <v>1</v>
      </c>
    </row>
    <row r="1128" spans="1:17" s="7" customFormat="1" ht="13" x14ac:dyDescent="0.2">
      <c r="A1128" s="340">
        <v>1121</v>
      </c>
      <c r="B1128" s="640" t="s">
        <v>13438</v>
      </c>
      <c r="C1128" s="230" t="s">
        <v>6934</v>
      </c>
      <c r="D1128" s="230" t="s">
        <v>14852</v>
      </c>
      <c r="E1128" s="341" t="s">
        <v>1685</v>
      </c>
      <c r="F1128" s="230" t="s">
        <v>4367</v>
      </c>
      <c r="G1128" s="342"/>
      <c r="H1128" s="342"/>
      <c r="I1128" s="342"/>
      <c r="J1128" s="342"/>
      <c r="K1128" s="342">
        <v>1</v>
      </c>
      <c r="L1128" s="342"/>
      <c r="M1128" s="342"/>
      <c r="N1128" s="342"/>
      <c r="O1128" s="342"/>
      <c r="P1128" s="343">
        <v>250</v>
      </c>
      <c r="Q1128" s="344">
        <v>1</v>
      </c>
    </row>
    <row r="1129" spans="1:17" s="7" customFormat="1" ht="13" x14ac:dyDescent="0.2">
      <c r="A1129" s="340">
        <v>1122</v>
      </c>
      <c r="B1129" s="640" t="s">
        <v>13439</v>
      </c>
      <c r="C1129" s="230" t="s">
        <v>6934</v>
      </c>
      <c r="D1129" s="230" t="s">
        <v>14853</v>
      </c>
      <c r="E1129" s="341" t="s">
        <v>1685</v>
      </c>
      <c r="F1129" s="230" t="s">
        <v>4367</v>
      </c>
      <c r="G1129" s="342"/>
      <c r="H1129" s="342"/>
      <c r="I1129" s="342"/>
      <c r="J1129" s="342"/>
      <c r="K1129" s="342">
        <v>1</v>
      </c>
      <c r="L1129" s="342"/>
      <c r="M1129" s="342"/>
      <c r="N1129" s="342"/>
      <c r="O1129" s="342"/>
      <c r="P1129" s="343">
        <v>1552</v>
      </c>
      <c r="Q1129" s="344">
        <v>1</v>
      </c>
    </row>
    <row r="1130" spans="1:17" s="7" customFormat="1" ht="13" x14ac:dyDescent="0.2">
      <c r="A1130" s="340">
        <v>1123</v>
      </c>
      <c r="B1130" s="640" t="s">
        <v>13440</v>
      </c>
      <c r="C1130" s="230" t="s">
        <v>6934</v>
      </c>
      <c r="D1130" s="230" t="s">
        <v>14853</v>
      </c>
      <c r="E1130" s="341" t="s">
        <v>1685</v>
      </c>
      <c r="F1130" s="230" t="s">
        <v>4367</v>
      </c>
      <c r="G1130" s="342"/>
      <c r="H1130" s="342"/>
      <c r="I1130" s="342"/>
      <c r="J1130" s="342"/>
      <c r="K1130" s="342">
        <v>1</v>
      </c>
      <c r="L1130" s="342"/>
      <c r="M1130" s="342"/>
      <c r="N1130" s="342"/>
      <c r="O1130" s="342"/>
      <c r="P1130" s="343">
        <v>1588</v>
      </c>
      <c r="Q1130" s="344">
        <v>1</v>
      </c>
    </row>
    <row r="1131" spans="1:17" s="7" customFormat="1" ht="13" x14ac:dyDescent="0.2">
      <c r="A1131" s="340">
        <v>1124</v>
      </c>
      <c r="B1131" s="640" t="s">
        <v>13441</v>
      </c>
      <c r="C1131" s="230" t="s">
        <v>6934</v>
      </c>
      <c r="D1131" s="230" t="s">
        <v>14853</v>
      </c>
      <c r="E1131" s="341" t="s">
        <v>1685</v>
      </c>
      <c r="F1131" s="230" t="s">
        <v>4367</v>
      </c>
      <c r="G1131" s="342"/>
      <c r="H1131" s="342"/>
      <c r="I1131" s="342"/>
      <c r="J1131" s="342"/>
      <c r="K1131" s="342">
        <v>1</v>
      </c>
      <c r="L1131" s="342"/>
      <c r="M1131" s="342"/>
      <c r="N1131" s="342"/>
      <c r="O1131" s="342"/>
      <c r="P1131" s="343">
        <v>1217</v>
      </c>
      <c r="Q1131" s="344">
        <v>1</v>
      </c>
    </row>
    <row r="1132" spans="1:17" s="7" customFormat="1" ht="13" x14ac:dyDescent="0.2">
      <c r="A1132" s="340">
        <v>1125</v>
      </c>
      <c r="B1132" s="640" t="s">
        <v>13442</v>
      </c>
      <c r="C1132" s="230" t="s">
        <v>6934</v>
      </c>
      <c r="D1132" s="230" t="s">
        <v>14853</v>
      </c>
      <c r="E1132" s="341" t="s">
        <v>1685</v>
      </c>
      <c r="F1132" s="230" t="s">
        <v>4367</v>
      </c>
      <c r="G1132" s="342"/>
      <c r="H1132" s="342"/>
      <c r="I1132" s="342"/>
      <c r="J1132" s="342"/>
      <c r="K1132" s="342">
        <v>1</v>
      </c>
      <c r="L1132" s="342"/>
      <c r="M1132" s="342"/>
      <c r="N1132" s="342"/>
      <c r="O1132" s="342"/>
      <c r="P1132" s="343">
        <v>1279</v>
      </c>
      <c r="Q1132" s="344">
        <v>1</v>
      </c>
    </row>
    <row r="1133" spans="1:17" s="7" customFormat="1" ht="13" x14ac:dyDescent="0.2">
      <c r="A1133" s="340">
        <v>1126</v>
      </c>
      <c r="B1133" s="640" t="s">
        <v>13443</v>
      </c>
      <c r="C1133" s="230" t="s">
        <v>6934</v>
      </c>
      <c r="D1133" s="230" t="s">
        <v>14854</v>
      </c>
      <c r="E1133" s="341" t="s">
        <v>1685</v>
      </c>
      <c r="F1133" s="230" t="s">
        <v>4367</v>
      </c>
      <c r="G1133" s="342"/>
      <c r="H1133" s="342"/>
      <c r="I1133" s="342"/>
      <c r="J1133" s="342"/>
      <c r="K1133" s="342">
        <v>1</v>
      </c>
      <c r="L1133" s="342"/>
      <c r="M1133" s="342"/>
      <c r="N1133" s="342"/>
      <c r="O1133" s="342"/>
      <c r="P1133" s="343">
        <v>530</v>
      </c>
      <c r="Q1133" s="344">
        <v>1</v>
      </c>
    </row>
    <row r="1134" spans="1:17" s="7" customFormat="1" ht="13" x14ac:dyDescent="0.2">
      <c r="A1134" s="340">
        <v>1127</v>
      </c>
      <c r="B1134" s="640" t="s">
        <v>13444</v>
      </c>
      <c r="C1134" s="230" t="s">
        <v>6934</v>
      </c>
      <c r="D1134" s="230" t="s">
        <v>14855</v>
      </c>
      <c r="E1134" s="341" t="s">
        <v>1685</v>
      </c>
      <c r="F1134" s="230" t="s">
        <v>4367</v>
      </c>
      <c r="G1134" s="342"/>
      <c r="H1134" s="342"/>
      <c r="I1134" s="342"/>
      <c r="J1134" s="342"/>
      <c r="K1134" s="342">
        <v>1</v>
      </c>
      <c r="L1134" s="342"/>
      <c r="M1134" s="342"/>
      <c r="N1134" s="342"/>
      <c r="O1134" s="342"/>
      <c r="P1134" s="343">
        <v>217</v>
      </c>
      <c r="Q1134" s="344">
        <v>1</v>
      </c>
    </row>
    <row r="1135" spans="1:17" s="7" customFormat="1" ht="13" x14ac:dyDescent="0.2">
      <c r="A1135" s="340">
        <v>1128</v>
      </c>
      <c r="B1135" s="640" t="s">
        <v>13445</v>
      </c>
      <c r="C1135" s="230" t="s">
        <v>6934</v>
      </c>
      <c r="D1135" s="230" t="s">
        <v>14856</v>
      </c>
      <c r="E1135" s="341" t="s">
        <v>1685</v>
      </c>
      <c r="F1135" s="230" t="s">
        <v>4367</v>
      </c>
      <c r="G1135" s="342"/>
      <c r="H1135" s="342"/>
      <c r="I1135" s="342"/>
      <c r="J1135" s="342"/>
      <c r="K1135" s="342">
        <v>1</v>
      </c>
      <c r="L1135" s="342"/>
      <c r="M1135" s="342"/>
      <c r="N1135" s="342"/>
      <c r="O1135" s="342"/>
      <c r="P1135" s="343">
        <v>73</v>
      </c>
      <c r="Q1135" s="344">
        <v>1</v>
      </c>
    </row>
    <row r="1136" spans="1:17" s="7" customFormat="1" ht="13" x14ac:dyDescent="0.2">
      <c r="A1136" s="340">
        <v>1129</v>
      </c>
      <c r="B1136" s="640" t="s">
        <v>13446</v>
      </c>
      <c r="C1136" s="230" t="s">
        <v>6934</v>
      </c>
      <c r="D1136" s="230" t="s">
        <v>14857</v>
      </c>
      <c r="E1136" s="341" t="s">
        <v>1685</v>
      </c>
      <c r="F1136" s="230" t="s">
        <v>4367</v>
      </c>
      <c r="G1136" s="342"/>
      <c r="H1136" s="342"/>
      <c r="I1136" s="342"/>
      <c r="J1136" s="342"/>
      <c r="K1136" s="342">
        <v>1</v>
      </c>
      <c r="L1136" s="342"/>
      <c r="M1136" s="342"/>
      <c r="N1136" s="342"/>
      <c r="O1136" s="342"/>
      <c r="P1136" s="343">
        <v>84</v>
      </c>
      <c r="Q1136" s="344">
        <v>1</v>
      </c>
    </row>
    <row r="1137" spans="1:17" s="7" customFormat="1" ht="13" x14ac:dyDescent="0.2">
      <c r="A1137" s="340">
        <v>1130</v>
      </c>
      <c r="B1137" s="640" t="s">
        <v>13447</v>
      </c>
      <c r="C1137" s="230" t="s">
        <v>6934</v>
      </c>
      <c r="D1137" s="230" t="s">
        <v>14858</v>
      </c>
      <c r="E1137" s="341" t="s">
        <v>1685</v>
      </c>
      <c r="F1137" s="230" t="s">
        <v>4367</v>
      </c>
      <c r="G1137" s="342"/>
      <c r="H1137" s="342"/>
      <c r="I1137" s="342"/>
      <c r="J1137" s="342"/>
      <c r="K1137" s="342">
        <v>1</v>
      </c>
      <c r="L1137" s="342"/>
      <c r="M1137" s="342"/>
      <c r="N1137" s="342"/>
      <c r="O1137" s="342"/>
      <c r="P1137" s="343">
        <v>144</v>
      </c>
      <c r="Q1137" s="344">
        <v>1</v>
      </c>
    </row>
    <row r="1138" spans="1:17" s="7" customFormat="1" ht="13" x14ac:dyDescent="0.2">
      <c r="A1138" s="340">
        <v>1131</v>
      </c>
      <c r="B1138" s="640" t="s">
        <v>1799</v>
      </c>
      <c r="C1138" s="230" t="s">
        <v>6934</v>
      </c>
      <c r="D1138" s="230" t="s">
        <v>14859</v>
      </c>
      <c r="E1138" s="341" t="s">
        <v>1685</v>
      </c>
      <c r="F1138" s="230" t="s">
        <v>4367</v>
      </c>
      <c r="G1138" s="342"/>
      <c r="H1138" s="342"/>
      <c r="I1138" s="342"/>
      <c r="J1138" s="342"/>
      <c r="K1138" s="342">
        <v>1</v>
      </c>
      <c r="L1138" s="342"/>
      <c r="M1138" s="342"/>
      <c r="N1138" s="342"/>
      <c r="O1138" s="342"/>
      <c r="P1138" s="343">
        <v>42</v>
      </c>
      <c r="Q1138" s="344">
        <v>1</v>
      </c>
    </row>
    <row r="1139" spans="1:17" s="7" customFormat="1" ht="13" x14ac:dyDescent="0.2">
      <c r="A1139" s="340">
        <v>1132</v>
      </c>
      <c r="B1139" s="640" t="s">
        <v>13448</v>
      </c>
      <c r="C1139" s="230" t="s">
        <v>6934</v>
      </c>
      <c r="D1139" s="230" t="s">
        <v>14860</v>
      </c>
      <c r="E1139" s="341" t="s">
        <v>1685</v>
      </c>
      <c r="F1139" s="230" t="s">
        <v>4367</v>
      </c>
      <c r="G1139" s="342"/>
      <c r="H1139" s="342"/>
      <c r="I1139" s="342"/>
      <c r="J1139" s="342"/>
      <c r="K1139" s="342">
        <v>1</v>
      </c>
      <c r="L1139" s="342"/>
      <c r="M1139" s="342"/>
      <c r="N1139" s="342"/>
      <c r="O1139" s="342"/>
      <c r="P1139" s="343">
        <v>112</v>
      </c>
      <c r="Q1139" s="344">
        <v>1</v>
      </c>
    </row>
    <row r="1140" spans="1:17" s="7" customFormat="1" ht="13" x14ac:dyDescent="0.2">
      <c r="A1140" s="340">
        <v>1133</v>
      </c>
      <c r="B1140" s="640" t="s">
        <v>13449</v>
      </c>
      <c r="C1140" s="230" t="s">
        <v>6934</v>
      </c>
      <c r="D1140" s="230" t="s">
        <v>14861</v>
      </c>
      <c r="E1140" s="341" t="s">
        <v>1685</v>
      </c>
      <c r="F1140" s="230" t="s">
        <v>4367</v>
      </c>
      <c r="G1140" s="342"/>
      <c r="H1140" s="342"/>
      <c r="I1140" s="342"/>
      <c r="J1140" s="342"/>
      <c r="K1140" s="342">
        <v>1</v>
      </c>
      <c r="L1140" s="342"/>
      <c r="M1140" s="342"/>
      <c r="N1140" s="342"/>
      <c r="O1140" s="342"/>
      <c r="P1140" s="343">
        <v>100</v>
      </c>
      <c r="Q1140" s="344">
        <v>1</v>
      </c>
    </row>
    <row r="1141" spans="1:17" s="7" customFormat="1" ht="13" x14ac:dyDescent="0.2">
      <c r="A1141" s="340">
        <v>1134</v>
      </c>
      <c r="B1141" s="640" t="s">
        <v>13450</v>
      </c>
      <c r="C1141" s="230" t="s">
        <v>6934</v>
      </c>
      <c r="D1141" s="230" t="s">
        <v>14862</v>
      </c>
      <c r="E1141" s="341" t="s">
        <v>1685</v>
      </c>
      <c r="F1141" s="230" t="s">
        <v>4367</v>
      </c>
      <c r="G1141" s="342"/>
      <c r="H1141" s="342"/>
      <c r="I1141" s="342"/>
      <c r="J1141" s="342"/>
      <c r="K1141" s="342">
        <v>1</v>
      </c>
      <c r="L1141" s="342"/>
      <c r="M1141" s="342"/>
      <c r="N1141" s="342"/>
      <c r="O1141" s="342"/>
      <c r="P1141" s="343">
        <v>140</v>
      </c>
      <c r="Q1141" s="344">
        <v>1</v>
      </c>
    </row>
    <row r="1142" spans="1:17" s="7" customFormat="1" ht="13" x14ac:dyDescent="0.2">
      <c r="A1142" s="340">
        <v>1135</v>
      </c>
      <c r="B1142" s="640" t="s">
        <v>1798</v>
      </c>
      <c r="C1142" s="230" t="s">
        <v>6934</v>
      </c>
      <c r="D1142" s="230" t="s">
        <v>14863</v>
      </c>
      <c r="E1142" s="341" t="s">
        <v>1685</v>
      </c>
      <c r="F1142" s="230" t="s">
        <v>4367</v>
      </c>
      <c r="G1142" s="342"/>
      <c r="H1142" s="342"/>
      <c r="I1142" s="342"/>
      <c r="J1142" s="342"/>
      <c r="K1142" s="342">
        <v>1</v>
      </c>
      <c r="L1142" s="342"/>
      <c r="M1142" s="342"/>
      <c r="N1142" s="342"/>
      <c r="O1142" s="342"/>
      <c r="P1142" s="343">
        <v>29</v>
      </c>
      <c r="Q1142" s="344">
        <v>1</v>
      </c>
    </row>
    <row r="1143" spans="1:17" s="7" customFormat="1" ht="13" x14ac:dyDescent="0.2">
      <c r="A1143" s="340">
        <v>1136</v>
      </c>
      <c r="B1143" s="640" t="s">
        <v>13451</v>
      </c>
      <c r="C1143" s="230" t="s">
        <v>6934</v>
      </c>
      <c r="D1143" s="230" t="s">
        <v>14864</v>
      </c>
      <c r="E1143" s="341" t="s">
        <v>1685</v>
      </c>
      <c r="F1143" s="230" t="s">
        <v>4367</v>
      </c>
      <c r="G1143" s="342"/>
      <c r="H1143" s="342"/>
      <c r="I1143" s="342"/>
      <c r="J1143" s="342"/>
      <c r="K1143" s="342">
        <v>1</v>
      </c>
      <c r="L1143" s="342"/>
      <c r="M1143" s="342"/>
      <c r="N1143" s="342"/>
      <c r="O1143" s="342"/>
      <c r="P1143" s="343">
        <v>290</v>
      </c>
      <c r="Q1143" s="344">
        <v>1</v>
      </c>
    </row>
    <row r="1144" spans="1:17" s="7" customFormat="1" ht="13" x14ac:dyDescent="0.2">
      <c r="A1144" s="340">
        <v>1137</v>
      </c>
      <c r="B1144" s="640" t="s">
        <v>13452</v>
      </c>
      <c r="C1144" s="230" t="s">
        <v>6934</v>
      </c>
      <c r="D1144" s="230" t="s">
        <v>14865</v>
      </c>
      <c r="E1144" s="341" t="s">
        <v>1685</v>
      </c>
      <c r="F1144" s="230" t="s">
        <v>4367</v>
      </c>
      <c r="G1144" s="342"/>
      <c r="H1144" s="342"/>
      <c r="I1144" s="342"/>
      <c r="J1144" s="342"/>
      <c r="K1144" s="342">
        <v>1</v>
      </c>
      <c r="L1144" s="342"/>
      <c r="M1144" s="342"/>
      <c r="N1144" s="342"/>
      <c r="O1144" s="342"/>
      <c r="P1144" s="343">
        <v>130</v>
      </c>
      <c r="Q1144" s="344">
        <v>1</v>
      </c>
    </row>
    <row r="1145" spans="1:17" s="7" customFormat="1" ht="24" x14ac:dyDescent="0.2">
      <c r="A1145" s="340">
        <v>1138</v>
      </c>
      <c r="B1145" s="640" t="s">
        <v>13453</v>
      </c>
      <c r="C1145" s="230" t="s">
        <v>6934</v>
      </c>
      <c r="D1145" s="230" t="s">
        <v>14866</v>
      </c>
      <c r="E1145" s="341" t="s">
        <v>1685</v>
      </c>
      <c r="F1145" s="230" t="s">
        <v>4367</v>
      </c>
      <c r="G1145" s="342"/>
      <c r="H1145" s="342"/>
      <c r="I1145" s="342"/>
      <c r="J1145" s="342"/>
      <c r="K1145" s="342">
        <v>1</v>
      </c>
      <c r="L1145" s="342"/>
      <c r="M1145" s="342"/>
      <c r="N1145" s="342"/>
      <c r="O1145" s="342"/>
      <c r="P1145" s="343">
        <v>1000</v>
      </c>
      <c r="Q1145" s="344">
        <v>1</v>
      </c>
    </row>
    <row r="1146" spans="1:17" s="7" customFormat="1" ht="13" x14ac:dyDescent="0.2">
      <c r="A1146" s="340">
        <v>1139</v>
      </c>
      <c r="B1146" s="640" t="s">
        <v>1797</v>
      </c>
      <c r="C1146" s="230" t="s">
        <v>6934</v>
      </c>
      <c r="D1146" s="230" t="s">
        <v>14867</v>
      </c>
      <c r="E1146" s="341" t="s">
        <v>1685</v>
      </c>
      <c r="F1146" s="230" t="s">
        <v>4367</v>
      </c>
      <c r="G1146" s="342"/>
      <c r="H1146" s="342"/>
      <c r="I1146" s="342"/>
      <c r="J1146" s="342"/>
      <c r="K1146" s="342">
        <v>1</v>
      </c>
      <c r="L1146" s="342"/>
      <c r="M1146" s="342"/>
      <c r="N1146" s="342"/>
      <c r="O1146" s="342"/>
      <c r="P1146" s="343">
        <v>150</v>
      </c>
      <c r="Q1146" s="344">
        <v>1</v>
      </c>
    </row>
    <row r="1147" spans="1:17" s="7" customFormat="1" ht="13" x14ac:dyDescent="0.2">
      <c r="A1147" s="340">
        <v>1140</v>
      </c>
      <c r="B1147" s="640" t="s">
        <v>13454</v>
      </c>
      <c r="C1147" s="230" t="s">
        <v>6934</v>
      </c>
      <c r="D1147" s="230" t="s">
        <v>14868</v>
      </c>
      <c r="E1147" s="341" t="s">
        <v>1685</v>
      </c>
      <c r="F1147" s="230" t="s">
        <v>4367</v>
      </c>
      <c r="G1147" s="342"/>
      <c r="H1147" s="342"/>
      <c r="I1147" s="342"/>
      <c r="J1147" s="342"/>
      <c r="K1147" s="342">
        <v>1</v>
      </c>
      <c r="L1147" s="342"/>
      <c r="M1147" s="342"/>
      <c r="N1147" s="342"/>
      <c r="O1147" s="342"/>
      <c r="P1147" s="343">
        <v>160</v>
      </c>
      <c r="Q1147" s="344">
        <v>1</v>
      </c>
    </row>
    <row r="1148" spans="1:17" s="7" customFormat="1" ht="13" x14ac:dyDescent="0.2">
      <c r="A1148" s="340">
        <v>1141</v>
      </c>
      <c r="B1148" s="640" t="s">
        <v>7898</v>
      </c>
      <c r="C1148" s="230" t="s">
        <v>6934</v>
      </c>
      <c r="D1148" s="230" t="s">
        <v>14869</v>
      </c>
      <c r="E1148" s="341" t="s">
        <v>1685</v>
      </c>
      <c r="F1148" s="230" t="s">
        <v>4367</v>
      </c>
      <c r="G1148" s="342"/>
      <c r="H1148" s="342"/>
      <c r="I1148" s="342"/>
      <c r="J1148" s="342"/>
      <c r="K1148" s="342">
        <v>1</v>
      </c>
      <c r="L1148" s="342"/>
      <c r="M1148" s="342"/>
      <c r="N1148" s="342"/>
      <c r="O1148" s="342"/>
      <c r="P1148" s="343">
        <v>251</v>
      </c>
      <c r="Q1148" s="344">
        <v>1</v>
      </c>
    </row>
    <row r="1149" spans="1:17" s="7" customFormat="1" ht="13" x14ac:dyDescent="0.2">
      <c r="A1149" s="340">
        <v>1142</v>
      </c>
      <c r="B1149" s="640" t="s">
        <v>8327</v>
      </c>
      <c r="C1149" s="230" t="s">
        <v>6934</v>
      </c>
      <c r="D1149" s="230" t="s">
        <v>14870</v>
      </c>
      <c r="E1149" s="341" t="s">
        <v>1685</v>
      </c>
      <c r="F1149" s="230" t="s">
        <v>4367</v>
      </c>
      <c r="G1149" s="342"/>
      <c r="H1149" s="342"/>
      <c r="I1149" s="342"/>
      <c r="J1149" s="342"/>
      <c r="K1149" s="342">
        <v>1</v>
      </c>
      <c r="L1149" s="342"/>
      <c r="M1149" s="342"/>
      <c r="N1149" s="342"/>
      <c r="O1149" s="342"/>
      <c r="P1149" s="343">
        <v>47</v>
      </c>
      <c r="Q1149" s="344">
        <v>1</v>
      </c>
    </row>
    <row r="1150" spans="1:17" s="7" customFormat="1" ht="13" x14ac:dyDescent="0.2">
      <c r="A1150" s="340">
        <v>1143</v>
      </c>
      <c r="B1150" s="640" t="s">
        <v>13455</v>
      </c>
      <c r="C1150" s="230" t="s">
        <v>6934</v>
      </c>
      <c r="D1150" s="230" t="s">
        <v>14871</v>
      </c>
      <c r="E1150" s="341" t="s">
        <v>1685</v>
      </c>
      <c r="F1150" s="230" t="s">
        <v>4367</v>
      </c>
      <c r="G1150" s="342"/>
      <c r="H1150" s="342"/>
      <c r="I1150" s="342"/>
      <c r="J1150" s="342"/>
      <c r="K1150" s="342">
        <v>1</v>
      </c>
      <c r="L1150" s="342"/>
      <c r="M1150" s="342"/>
      <c r="N1150" s="342"/>
      <c r="O1150" s="342"/>
      <c r="P1150" s="343">
        <v>135</v>
      </c>
      <c r="Q1150" s="344">
        <v>1</v>
      </c>
    </row>
    <row r="1151" spans="1:17" s="7" customFormat="1" ht="13" x14ac:dyDescent="0.2">
      <c r="A1151" s="340">
        <v>1144</v>
      </c>
      <c r="B1151" s="640" t="s">
        <v>13456</v>
      </c>
      <c r="C1151" s="230" t="s">
        <v>6934</v>
      </c>
      <c r="D1151" s="230" t="s">
        <v>14872</v>
      </c>
      <c r="E1151" s="341" t="s">
        <v>1685</v>
      </c>
      <c r="F1151" s="230" t="s">
        <v>4367</v>
      </c>
      <c r="G1151" s="342"/>
      <c r="H1151" s="342"/>
      <c r="I1151" s="342"/>
      <c r="J1151" s="342"/>
      <c r="K1151" s="342">
        <v>1</v>
      </c>
      <c r="L1151" s="342"/>
      <c r="M1151" s="342"/>
      <c r="N1151" s="342"/>
      <c r="O1151" s="342"/>
      <c r="P1151" s="343">
        <v>164</v>
      </c>
      <c r="Q1151" s="344">
        <v>1</v>
      </c>
    </row>
    <row r="1152" spans="1:17" s="7" customFormat="1" ht="13" x14ac:dyDescent="0.2">
      <c r="A1152" s="340">
        <v>1145</v>
      </c>
      <c r="B1152" s="640" t="s">
        <v>13457</v>
      </c>
      <c r="C1152" s="230" t="s">
        <v>6934</v>
      </c>
      <c r="D1152" s="230" t="s">
        <v>14873</v>
      </c>
      <c r="E1152" s="341" t="s">
        <v>1685</v>
      </c>
      <c r="F1152" s="230" t="s">
        <v>4367</v>
      </c>
      <c r="G1152" s="342"/>
      <c r="H1152" s="342"/>
      <c r="I1152" s="342"/>
      <c r="J1152" s="342"/>
      <c r="K1152" s="342">
        <v>1</v>
      </c>
      <c r="L1152" s="342"/>
      <c r="M1152" s="342"/>
      <c r="N1152" s="342"/>
      <c r="O1152" s="342"/>
      <c r="P1152" s="343">
        <v>96</v>
      </c>
      <c r="Q1152" s="344">
        <v>1</v>
      </c>
    </row>
    <row r="1153" spans="1:17" s="7" customFormat="1" ht="13" x14ac:dyDescent="0.2">
      <c r="A1153" s="340">
        <v>1146</v>
      </c>
      <c r="B1153" s="640" t="s">
        <v>13458</v>
      </c>
      <c r="C1153" s="230" t="s">
        <v>6934</v>
      </c>
      <c r="D1153" s="230" t="s">
        <v>14874</v>
      </c>
      <c r="E1153" s="341" t="s">
        <v>1685</v>
      </c>
      <c r="F1153" s="230" t="s">
        <v>4367</v>
      </c>
      <c r="G1153" s="342"/>
      <c r="H1153" s="342"/>
      <c r="I1153" s="342"/>
      <c r="J1153" s="342"/>
      <c r="K1153" s="342">
        <v>1</v>
      </c>
      <c r="L1153" s="342"/>
      <c r="M1153" s="342"/>
      <c r="N1153" s="342"/>
      <c r="O1153" s="342"/>
      <c r="P1153" s="343">
        <v>260</v>
      </c>
      <c r="Q1153" s="344">
        <v>1</v>
      </c>
    </row>
    <row r="1154" spans="1:17" s="7" customFormat="1" ht="13" x14ac:dyDescent="0.2">
      <c r="A1154" s="340">
        <v>1147</v>
      </c>
      <c r="B1154" s="640" t="s">
        <v>13459</v>
      </c>
      <c r="C1154" s="230" t="s">
        <v>6934</v>
      </c>
      <c r="D1154" s="230" t="s">
        <v>14875</v>
      </c>
      <c r="E1154" s="341" t="s">
        <v>1685</v>
      </c>
      <c r="F1154" s="230" t="s">
        <v>4367</v>
      </c>
      <c r="G1154" s="342"/>
      <c r="H1154" s="342"/>
      <c r="I1154" s="342"/>
      <c r="J1154" s="342"/>
      <c r="K1154" s="342">
        <v>1</v>
      </c>
      <c r="L1154" s="342"/>
      <c r="M1154" s="342"/>
      <c r="N1154" s="342"/>
      <c r="O1154" s="342"/>
      <c r="P1154" s="343">
        <v>250</v>
      </c>
      <c r="Q1154" s="344">
        <v>1</v>
      </c>
    </row>
    <row r="1155" spans="1:17" s="7" customFormat="1" ht="24" x14ac:dyDescent="0.2">
      <c r="A1155" s="340">
        <v>1148</v>
      </c>
      <c r="B1155" s="640" t="s">
        <v>13460</v>
      </c>
      <c r="C1155" s="230" t="s">
        <v>6934</v>
      </c>
      <c r="D1155" s="230" t="s">
        <v>14876</v>
      </c>
      <c r="E1155" s="341" t="s">
        <v>1685</v>
      </c>
      <c r="F1155" s="230" t="s">
        <v>4367</v>
      </c>
      <c r="G1155" s="342"/>
      <c r="H1155" s="342"/>
      <c r="I1155" s="342"/>
      <c r="J1155" s="342"/>
      <c r="K1155" s="342">
        <v>1</v>
      </c>
      <c r="L1155" s="342"/>
      <c r="M1155" s="342"/>
      <c r="N1155" s="342"/>
      <c r="O1155" s="342"/>
      <c r="P1155" s="343">
        <v>600</v>
      </c>
      <c r="Q1155" s="344">
        <v>1</v>
      </c>
    </row>
    <row r="1156" spans="1:17" s="7" customFormat="1" ht="13" x14ac:dyDescent="0.2">
      <c r="A1156" s="340">
        <v>1149</v>
      </c>
      <c r="B1156" s="640" t="s">
        <v>13461</v>
      </c>
      <c r="C1156" s="230" t="s">
        <v>6934</v>
      </c>
      <c r="D1156" s="230" t="s">
        <v>14877</v>
      </c>
      <c r="E1156" s="341" t="s">
        <v>1685</v>
      </c>
      <c r="F1156" s="230" t="s">
        <v>4367</v>
      </c>
      <c r="G1156" s="342"/>
      <c r="H1156" s="342"/>
      <c r="I1156" s="342"/>
      <c r="J1156" s="342"/>
      <c r="K1156" s="342">
        <v>1</v>
      </c>
      <c r="L1156" s="342"/>
      <c r="M1156" s="342"/>
      <c r="N1156" s="342"/>
      <c r="O1156" s="342"/>
      <c r="P1156" s="343">
        <v>150</v>
      </c>
      <c r="Q1156" s="344">
        <v>1</v>
      </c>
    </row>
    <row r="1157" spans="1:17" s="7" customFormat="1" ht="13" x14ac:dyDescent="0.2">
      <c r="A1157" s="340">
        <v>1150</v>
      </c>
      <c r="B1157" s="640" t="s">
        <v>13462</v>
      </c>
      <c r="C1157" s="230" t="s">
        <v>6934</v>
      </c>
      <c r="D1157" s="230" t="s">
        <v>14878</v>
      </c>
      <c r="E1157" s="341" t="s">
        <v>1685</v>
      </c>
      <c r="F1157" s="230" t="s">
        <v>4367</v>
      </c>
      <c r="G1157" s="342"/>
      <c r="H1157" s="342"/>
      <c r="I1157" s="342"/>
      <c r="J1157" s="342"/>
      <c r="K1157" s="342">
        <v>1</v>
      </c>
      <c r="L1157" s="342"/>
      <c r="M1157" s="342"/>
      <c r="N1157" s="342"/>
      <c r="O1157" s="342"/>
      <c r="P1157" s="343">
        <v>311</v>
      </c>
      <c r="Q1157" s="344">
        <v>1</v>
      </c>
    </row>
    <row r="1158" spans="1:17" s="7" customFormat="1" ht="13" x14ac:dyDescent="0.2">
      <c r="A1158" s="340">
        <v>1151</v>
      </c>
      <c r="B1158" s="640" t="s">
        <v>13463</v>
      </c>
      <c r="C1158" s="230" t="s">
        <v>6934</v>
      </c>
      <c r="D1158" s="230" t="s">
        <v>14878</v>
      </c>
      <c r="E1158" s="341" t="s">
        <v>1685</v>
      </c>
      <c r="F1158" s="230" t="s">
        <v>4367</v>
      </c>
      <c r="G1158" s="342"/>
      <c r="H1158" s="342"/>
      <c r="I1158" s="342"/>
      <c r="J1158" s="342"/>
      <c r="K1158" s="342">
        <v>1</v>
      </c>
      <c r="L1158" s="342"/>
      <c r="M1158" s="342"/>
      <c r="N1158" s="342"/>
      <c r="O1158" s="342"/>
      <c r="P1158" s="343">
        <v>350</v>
      </c>
      <c r="Q1158" s="344">
        <v>1</v>
      </c>
    </row>
    <row r="1159" spans="1:17" s="7" customFormat="1" ht="13" x14ac:dyDescent="0.2">
      <c r="A1159" s="340">
        <v>1152</v>
      </c>
      <c r="B1159" s="640" t="s">
        <v>13464</v>
      </c>
      <c r="C1159" s="230" t="s">
        <v>6934</v>
      </c>
      <c r="D1159" s="230" t="s">
        <v>14878</v>
      </c>
      <c r="E1159" s="341" t="s">
        <v>1685</v>
      </c>
      <c r="F1159" s="230" t="s">
        <v>4367</v>
      </c>
      <c r="G1159" s="342"/>
      <c r="H1159" s="342"/>
      <c r="I1159" s="342"/>
      <c r="J1159" s="342"/>
      <c r="K1159" s="342">
        <v>1</v>
      </c>
      <c r="L1159" s="342"/>
      <c r="M1159" s="342"/>
      <c r="N1159" s="342"/>
      <c r="O1159" s="342"/>
      <c r="P1159" s="343">
        <v>623</v>
      </c>
      <c r="Q1159" s="344">
        <v>1</v>
      </c>
    </row>
    <row r="1160" spans="1:17" s="7" customFormat="1" ht="13" x14ac:dyDescent="0.2">
      <c r="A1160" s="340">
        <v>1153</v>
      </c>
      <c r="B1160" s="640" t="s">
        <v>13465</v>
      </c>
      <c r="C1160" s="230" t="s">
        <v>6934</v>
      </c>
      <c r="D1160" s="230" t="s">
        <v>14878</v>
      </c>
      <c r="E1160" s="341" t="s">
        <v>1685</v>
      </c>
      <c r="F1160" s="230" t="s">
        <v>4367</v>
      </c>
      <c r="G1160" s="342"/>
      <c r="H1160" s="342"/>
      <c r="I1160" s="342"/>
      <c r="J1160" s="342"/>
      <c r="K1160" s="342">
        <v>1</v>
      </c>
      <c r="L1160" s="342"/>
      <c r="M1160" s="342"/>
      <c r="N1160" s="342"/>
      <c r="O1160" s="342"/>
      <c r="P1160" s="343">
        <v>579</v>
      </c>
      <c r="Q1160" s="344">
        <v>1</v>
      </c>
    </row>
    <row r="1161" spans="1:17" s="7" customFormat="1" ht="13" x14ac:dyDescent="0.2">
      <c r="A1161" s="340">
        <v>1154</v>
      </c>
      <c r="B1161" s="640" t="s">
        <v>13466</v>
      </c>
      <c r="C1161" s="230" t="s">
        <v>6934</v>
      </c>
      <c r="D1161" s="230" t="s">
        <v>14878</v>
      </c>
      <c r="E1161" s="341" t="s">
        <v>1685</v>
      </c>
      <c r="F1161" s="230" t="s">
        <v>4367</v>
      </c>
      <c r="G1161" s="342"/>
      <c r="H1161" s="342"/>
      <c r="I1161" s="342"/>
      <c r="J1161" s="342"/>
      <c r="K1161" s="342">
        <v>1</v>
      </c>
      <c r="L1161" s="342"/>
      <c r="M1161" s="342"/>
      <c r="N1161" s="342"/>
      <c r="O1161" s="342"/>
      <c r="P1161" s="343">
        <v>587</v>
      </c>
      <c r="Q1161" s="344">
        <v>1</v>
      </c>
    </row>
    <row r="1162" spans="1:17" s="7" customFormat="1" ht="13" x14ac:dyDescent="0.2">
      <c r="A1162" s="340">
        <v>1155</v>
      </c>
      <c r="B1162" s="640" t="s">
        <v>13467</v>
      </c>
      <c r="C1162" s="230" t="s">
        <v>6934</v>
      </c>
      <c r="D1162" s="230" t="s">
        <v>14878</v>
      </c>
      <c r="E1162" s="341" t="s">
        <v>1685</v>
      </c>
      <c r="F1162" s="230" t="s">
        <v>4367</v>
      </c>
      <c r="G1162" s="342"/>
      <c r="H1162" s="342"/>
      <c r="I1162" s="342"/>
      <c r="J1162" s="342"/>
      <c r="K1162" s="342">
        <v>1</v>
      </c>
      <c r="L1162" s="342"/>
      <c r="M1162" s="342"/>
      <c r="N1162" s="342"/>
      <c r="O1162" s="342"/>
      <c r="P1162" s="343">
        <v>571</v>
      </c>
      <c r="Q1162" s="344">
        <v>1</v>
      </c>
    </row>
    <row r="1163" spans="1:17" s="7" customFormat="1" ht="13" x14ac:dyDescent="0.2">
      <c r="A1163" s="340">
        <v>1156</v>
      </c>
      <c r="B1163" s="640" t="s">
        <v>13468</v>
      </c>
      <c r="C1163" s="230" t="s">
        <v>6934</v>
      </c>
      <c r="D1163" s="230" t="s">
        <v>14878</v>
      </c>
      <c r="E1163" s="341" t="s">
        <v>1685</v>
      </c>
      <c r="F1163" s="230" t="s">
        <v>4367</v>
      </c>
      <c r="G1163" s="342"/>
      <c r="H1163" s="342"/>
      <c r="I1163" s="342"/>
      <c r="J1163" s="342"/>
      <c r="K1163" s="342">
        <v>1</v>
      </c>
      <c r="L1163" s="342"/>
      <c r="M1163" s="342"/>
      <c r="N1163" s="342"/>
      <c r="O1163" s="342"/>
      <c r="P1163" s="343">
        <v>326</v>
      </c>
      <c r="Q1163" s="344">
        <v>1</v>
      </c>
    </row>
    <row r="1164" spans="1:17" s="7" customFormat="1" ht="13" x14ac:dyDescent="0.2">
      <c r="A1164" s="340">
        <v>1157</v>
      </c>
      <c r="B1164" s="640" t="s">
        <v>13469</v>
      </c>
      <c r="C1164" s="230" t="s">
        <v>6934</v>
      </c>
      <c r="D1164" s="230" t="s">
        <v>14879</v>
      </c>
      <c r="E1164" s="341" t="s">
        <v>1685</v>
      </c>
      <c r="F1164" s="230" t="s">
        <v>4367</v>
      </c>
      <c r="G1164" s="342"/>
      <c r="H1164" s="342"/>
      <c r="I1164" s="342"/>
      <c r="J1164" s="342"/>
      <c r="K1164" s="342">
        <v>1</v>
      </c>
      <c r="L1164" s="342"/>
      <c r="M1164" s="342"/>
      <c r="N1164" s="342"/>
      <c r="O1164" s="342"/>
      <c r="P1164" s="343">
        <v>1202</v>
      </c>
      <c r="Q1164" s="344">
        <v>1</v>
      </c>
    </row>
    <row r="1165" spans="1:17" s="7" customFormat="1" ht="13" x14ac:dyDescent="0.2">
      <c r="A1165" s="340">
        <v>1158</v>
      </c>
      <c r="B1165" s="640" t="s">
        <v>13470</v>
      </c>
      <c r="C1165" s="230" t="s">
        <v>6934</v>
      </c>
      <c r="D1165" s="230" t="s">
        <v>14880</v>
      </c>
      <c r="E1165" s="341" t="s">
        <v>1685</v>
      </c>
      <c r="F1165" s="230" t="s">
        <v>4367</v>
      </c>
      <c r="G1165" s="342"/>
      <c r="H1165" s="342"/>
      <c r="I1165" s="342"/>
      <c r="J1165" s="342"/>
      <c r="K1165" s="342">
        <v>1</v>
      </c>
      <c r="L1165" s="342"/>
      <c r="M1165" s="342"/>
      <c r="N1165" s="342"/>
      <c r="O1165" s="342"/>
      <c r="P1165" s="343">
        <v>500</v>
      </c>
      <c r="Q1165" s="344">
        <v>1</v>
      </c>
    </row>
    <row r="1166" spans="1:17" s="7" customFormat="1" ht="13" x14ac:dyDescent="0.2">
      <c r="A1166" s="340">
        <v>1159</v>
      </c>
      <c r="B1166" s="640" t="s">
        <v>13471</v>
      </c>
      <c r="C1166" s="230" t="s">
        <v>6934</v>
      </c>
      <c r="D1166" s="230" t="s">
        <v>14881</v>
      </c>
      <c r="E1166" s="341" t="s">
        <v>1685</v>
      </c>
      <c r="F1166" s="230" t="s">
        <v>4367</v>
      </c>
      <c r="G1166" s="342"/>
      <c r="H1166" s="342"/>
      <c r="I1166" s="342"/>
      <c r="J1166" s="342"/>
      <c r="K1166" s="342">
        <v>1</v>
      </c>
      <c r="L1166" s="342"/>
      <c r="M1166" s="342"/>
      <c r="N1166" s="342"/>
      <c r="O1166" s="342"/>
      <c r="P1166" s="343">
        <v>168</v>
      </c>
      <c r="Q1166" s="344">
        <v>1</v>
      </c>
    </row>
    <row r="1167" spans="1:17" s="7" customFormat="1" ht="13" x14ac:dyDescent="0.2">
      <c r="A1167" s="340">
        <v>1160</v>
      </c>
      <c r="B1167" s="640" t="s">
        <v>13472</v>
      </c>
      <c r="C1167" s="230" t="s">
        <v>6934</v>
      </c>
      <c r="D1167" s="230" t="s">
        <v>14882</v>
      </c>
      <c r="E1167" s="341" t="s">
        <v>1685</v>
      </c>
      <c r="F1167" s="230" t="s">
        <v>4367</v>
      </c>
      <c r="G1167" s="342"/>
      <c r="H1167" s="342"/>
      <c r="I1167" s="342"/>
      <c r="J1167" s="342"/>
      <c r="K1167" s="342">
        <v>1</v>
      </c>
      <c r="L1167" s="342"/>
      <c r="M1167" s="342"/>
      <c r="N1167" s="342"/>
      <c r="O1167" s="342"/>
      <c r="P1167" s="343">
        <v>62</v>
      </c>
      <c r="Q1167" s="344">
        <v>1</v>
      </c>
    </row>
    <row r="1168" spans="1:17" s="7" customFormat="1" ht="13" x14ac:dyDescent="0.2">
      <c r="A1168" s="340">
        <v>1161</v>
      </c>
      <c r="B1168" s="640" t="s">
        <v>13473</v>
      </c>
      <c r="C1168" s="230" t="s">
        <v>6934</v>
      </c>
      <c r="D1168" s="230" t="s">
        <v>14883</v>
      </c>
      <c r="E1168" s="341" t="s">
        <v>1685</v>
      </c>
      <c r="F1168" s="230" t="s">
        <v>4367</v>
      </c>
      <c r="G1168" s="342"/>
      <c r="H1168" s="342"/>
      <c r="I1168" s="342"/>
      <c r="J1168" s="342"/>
      <c r="K1168" s="342">
        <v>1</v>
      </c>
      <c r="L1168" s="342"/>
      <c r="M1168" s="342"/>
      <c r="N1168" s="342"/>
      <c r="O1168" s="342"/>
      <c r="P1168" s="343">
        <v>260</v>
      </c>
      <c r="Q1168" s="344">
        <v>1</v>
      </c>
    </row>
    <row r="1169" spans="1:17" s="7" customFormat="1" ht="13" x14ac:dyDescent="0.2">
      <c r="A1169" s="340">
        <v>1162</v>
      </c>
      <c r="B1169" s="640" t="s">
        <v>13474</v>
      </c>
      <c r="C1169" s="230" t="s">
        <v>6934</v>
      </c>
      <c r="D1169" s="230" t="s">
        <v>14884</v>
      </c>
      <c r="E1169" s="341" t="s">
        <v>1685</v>
      </c>
      <c r="F1169" s="230" t="s">
        <v>4367</v>
      </c>
      <c r="G1169" s="342"/>
      <c r="H1169" s="342"/>
      <c r="I1169" s="342"/>
      <c r="J1169" s="342"/>
      <c r="K1169" s="342">
        <v>1</v>
      </c>
      <c r="L1169" s="342"/>
      <c r="M1169" s="342"/>
      <c r="N1169" s="342"/>
      <c r="O1169" s="342"/>
      <c r="P1169" s="343">
        <v>4500</v>
      </c>
      <c r="Q1169" s="344">
        <v>1</v>
      </c>
    </row>
    <row r="1170" spans="1:17" s="7" customFormat="1" ht="13" x14ac:dyDescent="0.2">
      <c r="A1170" s="340">
        <v>1163</v>
      </c>
      <c r="B1170" s="640" t="s">
        <v>13475</v>
      </c>
      <c r="C1170" s="230" t="s">
        <v>6934</v>
      </c>
      <c r="D1170" s="230" t="s">
        <v>14885</v>
      </c>
      <c r="E1170" s="341" t="s">
        <v>1685</v>
      </c>
      <c r="F1170" s="230" t="s">
        <v>4367</v>
      </c>
      <c r="G1170" s="342"/>
      <c r="H1170" s="342"/>
      <c r="I1170" s="342"/>
      <c r="J1170" s="342"/>
      <c r="K1170" s="342">
        <v>1</v>
      </c>
      <c r="L1170" s="342"/>
      <c r="M1170" s="342"/>
      <c r="N1170" s="342"/>
      <c r="O1170" s="342"/>
      <c r="P1170" s="343">
        <v>21851</v>
      </c>
      <c r="Q1170" s="344">
        <v>1</v>
      </c>
    </row>
    <row r="1171" spans="1:17" s="7" customFormat="1" ht="13" x14ac:dyDescent="0.2">
      <c r="A1171" s="340">
        <v>1164</v>
      </c>
      <c r="B1171" s="640" t="s">
        <v>13476</v>
      </c>
      <c r="C1171" s="230" t="s">
        <v>6934</v>
      </c>
      <c r="D1171" s="230" t="s">
        <v>14886</v>
      </c>
      <c r="E1171" s="341" t="s">
        <v>1685</v>
      </c>
      <c r="F1171" s="230" t="s">
        <v>4367</v>
      </c>
      <c r="G1171" s="342"/>
      <c r="H1171" s="342"/>
      <c r="I1171" s="342"/>
      <c r="J1171" s="342"/>
      <c r="K1171" s="342">
        <v>1</v>
      </c>
      <c r="L1171" s="342"/>
      <c r="M1171" s="342"/>
      <c r="N1171" s="342"/>
      <c r="O1171" s="342"/>
      <c r="P1171" s="343">
        <v>10000</v>
      </c>
      <c r="Q1171" s="344">
        <v>1</v>
      </c>
    </row>
    <row r="1172" spans="1:17" s="7" customFormat="1" ht="13" x14ac:dyDescent="0.2">
      <c r="A1172" s="340">
        <v>1165</v>
      </c>
      <c r="B1172" s="640" t="s">
        <v>13477</v>
      </c>
      <c r="C1172" s="230" t="s">
        <v>6934</v>
      </c>
      <c r="D1172" s="230" t="s">
        <v>14887</v>
      </c>
      <c r="E1172" s="341" t="s">
        <v>1685</v>
      </c>
      <c r="F1172" s="230" t="s">
        <v>4367</v>
      </c>
      <c r="G1172" s="342"/>
      <c r="H1172" s="342"/>
      <c r="I1172" s="342"/>
      <c r="J1172" s="342"/>
      <c r="K1172" s="342">
        <v>1</v>
      </c>
      <c r="L1172" s="342"/>
      <c r="M1172" s="342"/>
      <c r="N1172" s="342"/>
      <c r="O1172" s="342"/>
      <c r="P1172" s="343">
        <v>2000</v>
      </c>
      <c r="Q1172" s="344">
        <v>1</v>
      </c>
    </row>
    <row r="1173" spans="1:17" s="7" customFormat="1" ht="24" x14ac:dyDescent="0.2">
      <c r="A1173" s="340">
        <v>1166</v>
      </c>
      <c r="B1173" s="640" t="s">
        <v>13478</v>
      </c>
      <c r="C1173" s="230" t="s">
        <v>6934</v>
      </c>
      <c r="D1173" s="230" t="s">
        <v>14888</v>
      </c>
      <c r="E1173" s="341" t="s">
        <v>1685</v>
      </c>
      <c r="F1173" s="230" t="s">
        <v>4367</v>
      </c>
      <c r="G1173" s="342"/>
      <c r="H1173" s="342"/>
      <c r="I1173" s="342"/>
      <c r="J1173" s="342"/>
      <c r="K1173" s="342">
        <v>1</v>
      </c>
      <c r="L1173" s="342"/>
      <c r="M1173" s="342"/>
      <c r="N1173" s="342"/>
      <c r="O1173" s="342"/>
      <c r="P1173" s="343">
        <v>2800</v>
      </c>
      <c r="Q1173" s="344">
        <v>1</v>
      </c>
    </row>
    <row r="1174" spans="1:17" s="7" customFormat="1" ht="13" x14ac:dyDescent="0.2">
      <c r="A1174" s="340">
        <v>1167</v>
      </c>
      <c r="B1174" s="640" t="s">
        <v>13479</v>
      </c>
      <c r="C1174" s="230" t="s">
        <v>6934</v>
      </c>
      <c r="D1174" s="230" t="s">
        <v>14889</v>
      </c>
      <c r="E1174" s="341" t="s">
        <v>1685</v>
      </c>
      <c r="F1174" s="230" t="s">
        <v>4367</v>
      </c>
      <c r="G1174" s="342"/>
      <c r="H1174" s="342"/>
      <c r="I1174" s="342"/>
      <c r="J1174" s="342"/>
      <c r="K1174" s="342">
        <v>1</v>
      </c>
      <c r="L1174" s="342"/>
      <c r="M1174" s="342"/>
      <c r="N1174" s="342"/>
      <c r="O1174" s="342"/>
      <c r="P1174" s="343">
        <v>1942</v>
      </c>
      <c r="Q1174" s="344">
        <v>1</v>
      </c>
    </row>
    <row r="1175" spans="1:17" s="7" customFormat="1" ht="13" x14ac:dyDescent="0.2">
      <c r="A1175" s="340">
        <v>1168</v>
      </c>
      <c r="B1175" s="640" t="s">
        <v>13480</v>
      </c>
      <c r="C1175" s="230" t="s">
        <v>6934</v>
      </c>
      <c r="D1175" s="230" t="s">
        <v>14889</v>
      </c>
      <c r="E1175" s="341" t="s">
        <v>1685</v>
      </c>
      <c r="F1175" s="230" t="s">
        <v>4367</v>
      </c>
      <c r="G1175" s="342"/>
      <c r="H1175" s="342"/>
      <c r="I1175" s="342"/>
      <c r="J1175" s="342"/>
      <c r="K1175" s="342">
        <v>1</v>
      </c>
      <c r="L1175" s="342"/>
      <c r="M1175" s="342"/>
      <c r="N1175" s="342"/>
      <c r="O1175" s="342"/>
      <c r="P1175" s="343">
        <v>1350</v>
      </c>
      <c r="Q1175" s="344">
        <v>1</v>
      </c>
    </row>
    <row r="1176" spans="1:17" s="7" customFormat="1" ht="13" x14ac:dyDescent="0.2">
      <c r="A1176" s="340">
        <v>1169</v>
      </c>
      <c r="B1176" s="640" t="s">
        <v>13481</v>
      </c>
      <c r="C1176" s="230" t="s">
        <v>6934</v>
      </c>
      <c r="D1176" s="230" t="s">
        <v>14890</v>
      </c>
      <c r="E1176" s="341" t="s">
        <v>1685</v>
      </c>
      <c r="F1176" s="230" t="s">
        <v>4367</v>
      </c>
      <c r="G1176" s="342"/>
      <c r="H1176" s="342"/>
      <c r="I1176" s="342"/>
      <c r="J1176" s="342"/>
      <c r="K1176" s="342">
        <v>1</v>
      </c>
      <c r="L1176" s="342"/>
      <c r="M1176" s="342"/>
      <c r="N1176" s="342"/>
      <c r="O1176" s="342"/>
      <c r="P1176" s="343">
        <v>13500</v>
      </c>
      <c r="Q1176" s="344">
        <v>1</v>
      </c>
    </row>
    <row r="1177" spans="1:17" s="7" customFormat="1" ht="13" x14ac:dyDescent="0.2">
      <c r="A1177" s="340">
        <v>1170</v>
      </c>
      <c r="B1177" s="640" t="s">
        <v>8344</v>
      </c>
      <c r="C1177" s="230" t="s">
        <v>6934</v>
      </c>
      <c r="D1177" s="230" t="s">
        <v>14891</v>
      </c>
      <c r="E1177" s="341" t="s">
        <v>1685</v>
      </c>
      <c r="F1177" s="230" t="s">
        <v>4367</v>
      </c>
      <c r="G1177" s="342"/>
      <c r="H1177" s="342"/>
      <c r="I1177" s="342"/>
      <c r="J1177" s="342"/>
      <c r="K1177" s="342">
        <v>1</v>
      </c>
      <c r="L1177" s="342"/>
      <c r="M1177" s="342"/>
      <c r="N1177" s="342"/>
      <c r="O1177" s="342"/>
      <c r="P1177" s="343">
        <v>105</v>
      </c>
      <c r="Q1177" s="344">
        <v>1</v>
      </c>
    </row>
    <row r="1178" spans="1:17" s="7" customFormat="1" ht="13" x14ac:dyDescent="0.2">
      <c r="A1178" s="340">
        <v>1171</v>
      </c>
      <c r="B1178" s="640" t="s">
        <v>13482</v>
      </c>
      <c r="C1178" s="230" t="s">
        <v>6934</v>
      </c>
      <c r="D1178" s="230" t="s">
        <v>14892</v>
      </c>
      <c r="E1178" s="341" t="s">
        <v>1685</v>
      </c>
      <c r="F1178" s="230" t="s">
        <v>4367</v>
      </c>
      <c r="G1178" s="342"/>
      <c r="H1178" s="342"/>
      <c r="I1178" s="342"/>
      <c r="J1178" s="342"/>
      <c r="K1178" s="342">
        <v>1</v>
      </c>
      <c r="L1178" s="342"/>
      <c r="M1178" s="342"/>
      <c r="N1178" s="342"/>
      <c r="O1178" s="342"/>
      <c r="P1178" s="343">
        <v>180</v>
      </c>
      <c r="Q1178" s="344">
        <v>1</v>
      </c>
    </row>
    <row r="1179" spans="1:17" s="7" customFormat="1" ht="13" x14ac:dyDescent="0.2">
      <c r="A1179" s="340">
        <v>1172</v>
      </c>
      <c r="B1179" s="640" t="s">
        <v>13483</v>
      </c>
      <c r="C1179" s="230" t="s">
        <v>6934</v>
      </c>
      <c r="D1179" s="230" t="s">
        <v>14893</v>
      </c>
      <c r="E1179" s="341" t="s">
        <v>1685</v>
      </c>
      <c r="F1179" s="230" t="s">
        <v>4367</v>
      </c>
      <c r="G1179" s="342"/>
      <c r="H1179" s="342"/>
      <c r="I1179" s="342"/>
      <c r="J1179" s="342"/>
      <c r="K1179" s="342">
        <v>1</v>
      </c>
      <c r="L1179" s="342"/>
      <c r="M1179" s="342"/>
      <c r="N1179" s="342"/>
      <c r="O1179" s="342"/>
      <c r="P1179" s="343">
        <v>540</v>
      </c>
      <c r="Q1179" s="344">
        <v>1</v>
      </c>
    </row>
    <row r="1180" spans="1:17" s="7" customFormat="1" ht="13" x14ac:dyDescent="0.2">
      <c r="A1180" s="340">
        <v>1173</v>
      </c>
      <c r="B1180" s="640" t="s">
        <v>13484</v>
      </c>
      <c r="C1180" s="230" t="s">
        <v>6934</v>
      </c>
      <c r="D1180" s="230" t="s">
        <v>14894</v>
      </c>
      <c r="E1180" s="341" t="s">
        <v>1685</v>
      </c>
      <c r="F1180" s="230" t="s">
        <v>4367</v>
      </c>
      <c r="G1180" s="342"/>
      <c r="H1180" s="342"/>
      <c r="I1180" s="342"/>
      <c r="J1180" s="342"/>
      <c r="K1180" s="342">
        <v>1</v>
      </c>
      <c r="L1180" s="342"/>
      <c r="M1180" s="342"/>
      <c r="N1180" s="342"/>
      <c r="O1180" s="342"/>
      <c r="P1180" s="343">
        <v>160</v>
      </c>
      <c r="Q1180" s="344">
        <v>1</v>
      </c>
    </row>
    <row r="1181" spans="1:17" s="7" customFormat="1" ht="13" x14ac:dyDescent="0.2">
      <c r="A1181" s="340">
        <v>1174</v>
      </c>
      <c r="B1181" s="640" t="s">
        <v>13485</v>
      </c>
      <c r="C1181" s="230" t="s">
        <v>6934</v>
      </c>
      <c r="D1181" s="230" t="s">
        <v>14895</v>
      </c>
      <c r="E1181" s="341" t="s">
        <v>1685</v>
      </c>
      <c r="F1181" s="230" t="s">
        <v>4367</v>
      </c>
      <c r="G1181" s="342"/>
      <c r="H1181" s="342"/>
      <c r="I1181" s="342"/>
      <c r="J1181" s="342"/>
      <c r="K1181" s="342">
        <v>1</v>
      </c>
      <c r="L1181" s="342"/>
      <c r="M1181" s="342"/>
      <c r="N1181" s="342"/>
      <c r="O1181" s="342"/>
      <c r="P1181" s="343">
        <v>100</v>
      </c>
      <c r="Q1181" s="344">
        <v>1</v>
      </c>
    </row>
    <row r="1182" spans="1:17" s="7" customFormat="1" ht="13" x14ac:dyDescent="0.2">
      <c r="A1182" s="340">
        <v>1175</v>
      </c>
      <c r="B1182" s="640" t="s">
        <v>13486</v>
      </c>
      <c r="C1182" s="230" t="s">
        <v>6934</v>
      </c>
      <c r="D1182" s="230" t="s">
        <v>14896</v>
      </c>
      <c r="E1182" s="341" t="s">
        <v>1685</v>
      </c>
      <c r="F1182" s="230" t="s">
        <v>4367</v>
      </c>
      <c r="G1182" s="342"/>
      <c r="H1182" s="342"/>
      <c r="I1182" s="342"/>
      <c r="J1182" s="342"/>
      <c r="K1182" s="342">
        <v>1</v>
      </c>
      <c r="L1182" s="342"/>
      <c r="M1182" s="342"/>
      <c r="N1182" s="342"/>
      <c r="O1182" s="342"/>
      <c r="P1182" s="343">
        <v>100</v>
      </c>
      <c r="Q1182" s="344">
        <v>1</v>
      </c>
    </row>
    <row r="1183" spans="1:17" s="7" customFormat="1" ht="13" x14ac:dyDescent="0.2">
      <c r="A1183" s="340">
        <v>1176</v>
      </c>
      <c r="B1183" s="640" t="s">
        <v>13487</v>
      </c>
      <c r="C1183" s="230" t="s">
        <v>6934</v>
      </c>
      <c r="D1183" s="230" t="s">
        <v>14897</v>
      </c>
      <c r="E1183" s="341" t="s">
        <v>1685</v>
      </c>
      <c r="F1183" s="230" t="s">
        <v>4367</v>
      </c>
      <c r="G1183" s="342"/>
      <c r="H1183" s="342"/>
      <c r="I1183" s="342"/>
      <c r="J1183" s="342"/>
      <c r="K1183" s="342">
        <v>1</v>
      </c>
      <c r="L1183" s="342"/>
      <c r="M1183" s="342"/>
      <c r="N1183" s="342"/>
      <c r="O1183" s="342"/>
      <c r="P1183" s="343">
        <v>1382</v>
      </c>
      <c r="Q1183" s="344">
        <v>1</v>
      </c>
    </row>
    <row r="1184" spans="1:17" s="7" customFormat="1" ht="13" x14ac:dyDescent="0.2">
      <c r="A1184" s="340">
        <v>1177</v>
      </c>
      <c r="B1184" s="640" t="s">
        <v>13488</v>
      </c>
      <c r="C1184" s="230" t="s">
        <v>6934</v>
      </c>
      <c r="D1184" s="230" t="s">
        <v>14897</v>
      </c>
      <c r="E1184" s="341" t="s">
        <v>1685</v>
      </c>
      <c r="F1184" s="230" t="s">
        <v>4367</v>
      </c>
      <c r="G1184" s="342"/>
      <c r="H1184" s="342"/>
      <c r="I1184" s="342"/>
      <c r="J1184" s="342"/>
      <c r="K1184" s="342">
        <v>1</v>
      </c>
      <c r="L1184" s="342"/>
      <c r="M1184" s="342"/>
      <c r="N1184" s="342"/>
      <c r="O1184" s="342"/>
      <c r="P1184" s="343">
        <v>1627</v>
      </c>
      <c r="Q1184" s="344">
        <v>1</v>
      </c>
    </row>
    <row r="1185" spans="1:17" s="7" customFormat="1" ht="13" x14ac:dyDescent="0.2">
      <c r="A1185" s="340">
        <v>1178</v>
      </c>
      <c r="B1185" s="640" t="s">
        <v>13489</v>
      </c>
      <c r="C1185" s="230" t="s">
        <v>6934</v>
      </c>
      <c r="D1185" s="230" t="s">
        <v>14898</v>
      </c>
      <c r="E1185" s="341" t="s">
        <v>1685</v>
      </c>
      <c r="F1185" s="230" t="s">
        <v>4367</v>
      </c>
      <c r="G1185" s="342"/>
      <c r="H1185" s="342"/>
      <c r="I1185" s="342"/>
      <c r="J1185" s="342"/>
      <c r="K1185" s="342">
        <v>1</v>
      </c>
      <c r="L1185" s="342"/>
      <c r="M1185" s="342"/>
      <c r="N1185" s="342"/>
      <c r="O1185" s="342"/>
      <c r="P1185" s="343">
        <v>1328</v>
      </c>
      <c r="Q1185" s="344">
        <v>1</v>
      </c>
    </row>
    <row r="1186" spans="1:17" s="7" customFormat="1" ht="13" x14ac:dyDescent="0.2">
      <c r="A1186" s="340">
        <v>1179</v>
      </c>
      <c r="B1186" s="640" t="s">
        <v>13490</v>
      </c>
      <c r="C1186" s="230" t="s">
        <v>6934</v>
      </c>
      <c r="D1186" s="230" t="s">
        <v>14898</v>
      </c>
      <c r="E1186" s="341" t="s">
        <v>1685</v>
      </c>
      <c r="F1186" s="230" t="s">
        <v>4367</v>
      </c>
      <c r="G1186" s="342"/>
      <c r="H1186" s="342"/>
      <c r="I1186" s="342"/>
      <c r="J1186" s="342"/>
      <c r="K1186" s="342">
        <v>1</v>
      </c>
      <c r="L1186" s="342"/>
      <c r="M1186" s="342"/>
      <c r="N1186" s="342"/>
      <c r="O1186" s="342"/>
      <c r="P1186" s="343">
        <v>1328</v>
      </c>
      <c r="Q1186" s="344">
        <v>1</v>
      </c>
    </row>
    <row r="1187" spans="1:17" s="7" customFormat="1" ht="13" x14ac:dyDescent="0.2">
      <c r="A1187" s="340">
        <v>1180</v>
      </c>
      <c r="B1187" s="640" t="s">
        <v>13491</v>
      </c>
      <c r="C1187" s="230" t="s">
        <v>6934</v>
      </c>
      <c r="D1187" s="230" t="s">
        <v>14899</v>
      </c>
      <c r="E1187" s="341" t="s">
        <v>1685</v>
      </c>
      <c r="F1187" s="230" t="s">
        <v>4367</v>
      </c>
      <c r="G1187" s="342"/>
      <c r="H1187" s="342"/>
      <c r="I1187" s="342"/>
      <c r="J1187" s="342"/>
      <c r="K1187" s="342">
        <v>1</v>
      </c>
      <c r="L1187" s="342"/>
      <c r="M1187" s="342"/>
      <c r="N1187" s="342"/>
      <c r="O1187" s="342"/>
      <c r="P1187" s="343">
        <v>486</v>
      </c>
      <c r="Q1187" s="344">
        <v>1</v>
      </c>
    </row>
    <row r="1188" spans="1:17" s="7" customFormat="1" ht="13" x14ac:dyDescent="0.2">
      <c r="A1188" s="340">
        <v>1181</v>
      </c>
      <c r="B1188" s="640" t="s">
        <v>13492</v>
      </c>
      <c r="C1188" s="230" t="s">
        <v>6934</v>
      </c>
      <c r="D1188" s="230" t="s">
        <v>14900</v>
      </c>
      <c r="E1188" s="341" t="s">
        <v>1685</v>
      </c>
      <c r="F1188" s="230" t="s">
        <v>4367</v>
      </c>
      <c r="G1188" s="342"/>
      <c r="H1188" s="342"/>
      <c r="I1188" s="342"/>
      <c r="J1188" s="342"/>
      <c r="K1188" s="342">
        <v>1</v>
      </c>
      <c r="L1188" s="342"/>
      <c r="M1188" s="342"/>
      <c r="N1188" s="342"/>
      <c r="O1188" s="342"/>
      <c r="P1188" s="343">
        <v>270</v>
      </c>
      <c r="Q1188" s="344">
        <v>1</v>
      </c>
    </row>
    <row r="1189" spans="1:17" s="7" customFormat="1" ht="13" x14ac:dyDescent="0.2">
      <c r="A1189" s="340">
        <v>1182</v>
      </c>
      <c r="B1189" s="640" t="s">
        <v>13493</v>
      </c>
      <c r="C1189" s="230" t="s">
        <v>6934</v>
      </c>
      <c r="D1189" s="230" t="s">
        <v>14900</v>
      </c>
      <c r="E1189" s="341" t="s">
        <v>1685</v>
      </c>
      <c r="F1189" s="230" t="s">
        <v>4367</v>
      </c>
      <c r="G1189" s="342"/>
      <c r="H1189" s="342"/>
      <c r="I1189" s="342"/>
      <c r="J1189" s="342"/>
      <c r="K1189" s="342">
        <v>1</v>
      </c>
      <c r="L1189" s="342"/>
      <c r="M1189" s="342"/>
      <c r="N1189" s="342"/>
      <c r="O1189" s="342"/>
      <c r="P1189" s="343">
        <v>348</v>
      </c>
      <c r="Q1189" s="344">
        <v>1</v>
      </c>
    </row>
    <row r="1190" spans="1:17" s="7" customFormat="1" ht="13" x14ac:dyDescent="0.2">
      <c r="A1190" s="340">
        <v>1183</v>
      </c>
      <c r="B1190" s="664" t="s">
        <v>13494</v>
      </c>
      <c r="C1190" s="345" t="s">
        <v>6934</v>
      </c>
      <c r="D1190" s="345" t="s">
        <v>14901</v>
      </c>
      <c r="E1190" s="346" t="s">
        <v>1685</v>
      </c>
      <c r="F1190" s="345" t="s">
        <v>4367</v>
      </c>
      <c r="G1190" s="347"/>
      <c r="H1190" s="347"/>
      <c r="I1190" s="347"/>
      <c r="J1190" s="347"/>
      <c r="K1190" s="347">
        <v>1</v>
      </c>
      <c r="L1190" s="347"/>
      <c r="M1190" s="347"/>
      <c r="N1190" s="347"/>
      <c r="O1190" s="347"/>
      <c r="P1190" s="348">
        <v>244</v>
      </c>
      <c r="Q1190" s="349">
        <v>1</v>
      </c>
    </row>
    <row r="1191" spans="1:17" s="7" customFormat="1" ht="13" x14ac:dyDescent="0.2">
      <c r="A1191" s="340">
        <v>1184</v>
      </c>
      <c r="B1191" s="640" t="s">
        <v>13495</v>
      </c>
      <c r="C1191" s="230" t="s">
        <v>6934</v>
      </c>
      <c r="D1191" s="230" t="s">
        <v>14901</v>
      </c>
      <c r="E1191" s="341" t="s">
        <v>1685</v>
      </c>
      <c r="F1191" s="230" t="s">
        <v>4367</v>
      </c>
      <c r="G1191" s="342"/>
      <c r="H1191" s="342"/>
      <c r="I1191" s="342"/>
      <c r="J1191" s="342"/>
      <c r="K1191" s="342">
        <v>1</v>
      </c>
      <c r="L1191" s="342"/>
      <c r="M1191" s="342"/>
      <c r="N1191" s="342"/>
      <c r="O1191" s="342"/>
      <c r="P1191" s="343">
        <v>216</v>
      </c>
      <c r="Q1191" s="344">
        <v>1</v>
      </c>
    </row>
    <row r="1192" spans="1:17" s="7" customFormat="1" ht="13" x14ac:dyDescent="0.2">
      <c r="A1192" s="340">
        <v>1185</v>
      </c>
      <c r="B1192" s="640" t="s">
        <v>13496</v>
      </c>
      <c r="C1192" s="230" t="s">
        <v>6934</v>
      </c>
      <c r="D1192" s="230" t="s">
        <v>14902</v>
      </c>
      <c r="E1192" s="341" t="s">
        <v>1685</v>
      </c>
      <c r="F1192" s="230" t="s">
        <v>4367</v>
      </c>
      <c r="G1192" s="342"/>
      <c r="H1192" s="342"/>
      <c r="I1192" s="342"/>
      <c r="J1192" s="342"/>
      <c r="K1192" s="342">
        <v>1</v>
      </c>
      <c r="L1192" s="342"/>
      <c r="M1192" s="342"/>
      <c r="N1192" s="342"/>
      <c r="O1192" s="342"/>
      <c r="P1192" s="343">
        <v>510</v>
      </c>
      <c r="Q1192" s="344">
        <v>1</v>
      </c>
    </row>
    <row r="1193" spans="1:17" s="7" customFormat="1" ht="13" x14ac:dyDescent="0.2">
      <c r="A1193" s="340">
        <v>1186</v>
      </c>
      <c r="B1193" s="640" t="s">
        <v>13497</v>
      </c>
      <c r="C1193" s="230" t="s">
        <v>6934</v>
      </c>
      <c r="D1193" s="230" t="s">
        <v>14902</v>
      </c>
      <c r="E1193" s="341" t="s">
        <v>1685</v>
      </c>
      <c r="F1193" s="230" t="s">
        <v>4367</v>
      </c>
      <c r="G1193" s="342"/>
      <c r="H1193" s="342"/>
      <c r="I1193" s="342"/>
      <c r="J1193" s="342"/>
      <c r="K1193" s="342">
        <v>1</v>
      </c>
      <c r="L1193" s="342"/>
      <c r="M1193" s="342"/>
      <c r="N1193" s="342"/>
      <c r="O1193" s="342"/>
      <c r="P1193" s="343">
        <v>384</v>
      </c>
      <c r="Q1193" s="344">
        <v>1</v>
      </c>
    </row>
    <row r="1194" spans="1:17" s="7" customFormat="1" ht="13" x14ac:dyDescent="0.2">
      <c r="A1194" s="340">
        <v>1187</v>
      </c>
      <c r="B1194" s="640" t="s">
        <v>13498</v>
      </c>
      <c r="C1194" s="230" t="s">
        <v>6934</v>
      </c>
      <c r="D1194" s="230" t="s">
        <v>14902</v>
      </c>
      <c r="E1194" s="341" t="s">
        <v>1685</v>
      </c>
      <c r="F1194" s="230" t="s">
        <v>4367</v>
      </c>
      <c r="G1194" s="342"/>
      <c r="H1194" s="342"/>
      <c r="I1194" s="342"/>
      <c r="J1194" s="342"/>
      <c r="K1194" s="342">
        <v>1</v>
      </c>
      <c r="L1194" s="342"/>
      <c r="M1194" s="342"/>
      <c r="N1194" s="342"/>
      <c r="O1194" s="342"/>
      <c r="P1194" s="343">
        <v>282</v>
      </c>
      <c r="Q1194" s="344">
        <v>1</v>
      </c>
    </row>
    <row r="1195" spans="1:17" s="7" customFormat="1" ht="13" x14ac:dyDescent="0.2">
      <c r="A1195" s="340">
        <v>1188</v>
      </c>
      <c r="B1195" s="640" t="s">
        <v>13499</v>
      </c>
      <c r="C1195" s="230" t="s">
        <v>6934</v>
      </c>
      <c r="D1195" s="230" t="s">
        <v>14903</v>
      </c>
      <c r="E1195" s="341" t="s">
        <v>1685</v>
      </c>
      <c r="F1195" s="230" t="s">
        <v>4367</v>
      </c>
      <c r="G1195" s="342"/>
      <c r="H1195" s="342"/>
      <c r="I1195" s="342"/>
      <c r="J1195" s="342"/>
      <c r="K1195" s="342">
        <v>1</v>
      </c>
      <c r="L1195" s="342"/>
      <c r="M1195" s="342"/>
      <c r="N1195" s="342"/>
      <c r="O1195" s="342"/>
      <c r="P1195" s="343">
        <v>259</v>
      </c>
      <c r="Q1195" s="344">
        <v>1</v>
      </c>
    </row>
    <row r="1196" spans="1:17" s="7" customFormat="1" ht="13" x14ac:dyDescent="0.2">
      <c r="A1196" s="340">
        <v>1189</v>
      </c>
      <c r="B1196" s="640" t="s">
        <v>13500</v>
      </c>
      <c r="C1196" s="230" t="s">
        <v>6934</v>
      </c>
      <c r="D1196" s="230" t="s">
        <v>14904</v>
      </c>
      <c r="E1196" s="341" t="s">
        <v>1685</v>
      </c>
      <c r="F1196" s="230" t="s">
        <v>4367</v>
      </c>
      <c r="G1196" s="342"/>
      <c r="H1196" s="342"/>
      <c r="I1196" s="342"/>
      <c r="J1196" s="342"/>
      <c r="K1196" s="342">
        <v>1</v>
      </c>
      <c r="L1196" s="342"/>
      <c r="M1196" s="342"/>
      <c r="N1196" s="342"/>
      <c r="O1196" s="342"/>
      <c r="P1196" s="343">
        <v>57</v>
      </c>
      <c r="Q1196" s="344">
        <v>1</v>
      </c>
    </row>
    <row r="1197" spans="1:17" s="7" customFormat="1" ht="13" x14ac:dyDescent="0.2">
      <c r="A1197" s="340">
        <v>1190</v>
      </c>
      <c r="B1197" s="640" t="s">
        <v>13501</v>
      </c>
      <c r="C1197" s="230" t="s">
        <v>6934</v>
      </c>
      <c r="D1197" s="230" t="s">
        <v>14905</v>
      </c>
      <c r="E1197" s="341" t="s">
        <v>1685</v>
      </c>
      <c r="F1197" s="230" t="s">
        <v>4367</v>
      </c>
      <c r="G1197" s="342"/>
      <c r="H1197" s="342"/>
      <c r="I1197" s="342"/>
      <c r="J1197" s="342"/>
      <c r="K1197" s="342">
        <v>1</v>
      </c>
      <c r="L1197" s="342"/>
      <c r="M1197" s="342"/>
      <c r="N1197" s="342"/>
      <c r="O1197" s="342"/>
      <c r="P1197" s="343">
        <v>870</v>
      </c>
      <c r="Q1197" s="344">
        <v>1</v>
      </c>
    </row>
    <row r="1198" spans="1:17" s="7" customFormat="1" ht="13" x14ac:dyDescent="0.2">
      <c r="A1198" s="340">
        <v>1191</v>
      </c>
      <c r="B1198" s="640" t="s">
        <v>13502</v>
      </c>
      <c r="C1198" s="230" t="s">
        <v>6934</v>
      </c>
      <c r="D1198" s="230" t="s">
        <v>14905</v>
      </c>
      <c r="E1198" s="341" t="s">
        <v>1685</v>
      </c>
      <c r="F1198" s="230" t="s">
        <v>4367</v>
      </c>
      <c r="G1198" s="342"/>
      <c r="H1198" s="342"/>
      <c r="I1198" s="342"/>
      <c r="J1198" s="342"/>
      <c r="K1198" s="342">
        <v>1</v>
      </c>
      <c r="L1198" s="342"/>
      <c r="M1198" s="342"/>
      <c r="N1198" s="342"/>
      <c r="O1198" s="342"/>
      <c r="P1198" s="343">
        <v>350</v>
      </c>
      <c r="Q1198" s="344">
        <v>1</v>
      </c>
    </row>
    <row r="1199" spans="1:17" s="7" customFormat="1" ht="13" x14ac:dyDescent="0.2">
      <c r="A1199" s="340">
        <v>1192</v>
      </c>
      <c r="B1199" s="640" t="s">
        <v>13503</v>
      </c>
      <c r="C1199" s="230" t="s">
        <v>6934</v>
      </c>
      <c r="D1199" s="230" t="s">
        <v>14906</v>
      </c>
      <c r="E1199" s="341" t="s">
        <v>1685</v>
      </c>
      <c r="F1199" s="230" t="s">
        <v>4367</v>
      </c>
      <c r="G1199" s="342"/>
      <c r="H1199" s="342"/>
      <c r="I1199" s="342"/>
      <c r="J1199" s="342"/>
      <c r="K1199" s="342">
        <v>1</v>
      </c>
      <c r="L1199" s="342"/>
      <c r="M1199" s="342"/>
      <c r="N1199" s="342"/>
      <c r="O1199" s="342"/>
      <c r="P1199" s="343">
        <v>490</v>
      </c>
      <c r="Q1199" s="344">
        <v>1</v>
      </c>
    </row>
    <row r="1200" spans="1:17" s="7" customFormat="1" ht="13" x14ac:dyDescent="0.2">
      <c r="A1200" s="340">
        <v>1193</v>
      </c>
      <c r="B1200" s="640" t="s">
        <v>13504</v>
      </c>
      <c r="C1200" s="230" t="s">
        <v>6934</v>
      </c>
      <c r="D1200" s="230" t="s">
        <v>14906</v>
      </c>
      <c r="E1200" s="341" t="s">
        <v>1685</v>
      </c>
      <c r="F1200" s="230" t="s">
        <v>4367</v>
      </c>
      <c r="G1200" s="342"/>
      <c r="H1200" s="342"/>
      <c r="I1200" s="342"/>
      <c r="J1200" s="342"/>
      <c r="K1200" s="342">
        <v>1</v>
      </c>
      <c r="L1200" s="342"/>
      <c r="M1200" s="342"/>
      <c r="N1200" s="342"/>
      <c r="O1200" s="342"/>
      <c r="P1200" s="343">
        <v>510</v>
      </c>
      <c r="Q1200" s="344">
        <v>1</v>
      </c>
    </row>
    <row r="1201" spans="1:17" s="7" customFormat="1" ht="13" x14ac:dyDescent="0.2">
      <c r="A1201" s="340">
        <v>1194</v>
      </c>
      <c r="B1201" s="640" t="s">
        <v>13505</v>
      </c>
      <c r="C1201" s="230" t="s">
        <v>6934</v>
      </c>
      <c r="D1201" s="230" t="s">
        <v>14907</v>
      </c>
      <c r="E1201" s="341" t="s">
        <v>1685</v>
      </c>
      <c r="F1201" s="230" t="s">
        <v>4367</v>
      </c>
      <c r="G1201" s="342"/>
      <c r="H1201" s="342"/>
      <c r="I1201" s="342"/>
      <c r="J1201" s="342"/>
      <c r="K1201" s="342">
        <v>1</v>
      </c>
      <c r="L1201" s="342"/>
      <c r="M1201" s="342"/>
      <c r="N1201" s="342"/>
      <c r="O1201" s="342"/>
      <c r="P1201" s="343">
        <v>680</v>
      </c>
      <c r="Q1201" s="344">
        <v>1</v>
      </c>
    </row>
    <row r="1202" spans="1:17" s="7" customFormat="1" ht="13" x14ac:dyDescent="0.2">
      <c r="A1202" s="340">
        <v>1195</v>
      </c>
      <c r="B1202" s="640" t="s">
        <v>13506</v>
      </c>
      <c r="C1202" s="230" t="s">
        <v>6934</v>
      </c>
      <c r="D1202" s="230" t="s">
        <v>14908</v>
      </c>
      <c r="E1202" s="341" t="s">
        <v>1685</v>
      </c>
      <c r="F1202" s="230" t="s">
        <v>4367</v>
      </c>
      <c r="G1202" s="342"/>
      <c r="H1202" s="342"/>
      <c r="I1202" s="342"/>
      <c r="J1202" s="342"/>
      <c r="K1202" s="342">
        <v>1</v>
      </c>
      <c r="L1202" s="342"/>
      <c r="M1202" s="342"/>
      <c r="N1202" s="342"/>
      <c r="O1202" s="342"/>
      <c r="P1202" s="343">
        <v>540</v>
      </c>
      <c r="Q1202" s="344">
        <v>1</v>
      </c>
    </row>
    <row r="1203" spans="1:17" s="7" customFormat="1" ht="13" x14ac:dyDescent="0.2">
      <c r="A1203" s="340">
        <v>1196</v>
      </c>
      <c r="B1203" s="640" t="s">
        <v>13507</v>
      </c>
      <c r="C1203" s="230" t="s">
        <v>6934</v>
      </c>
      <c r="D1203" s="230" t="s">
        <v>14908</v>
      </c>
      <c r="E1203" s="341" t="s">
        <v>1685</v>
      </c>
      <c r="F1203" s="230" t="s">
        <v>4367</v>
      </c>
      <c r="G1203" s="342"/>
      <c r="H1203" s="342"/>
      <c r="I1203" s="342"/>
      <c r="J1203" s="342"/>
      <c r="K1203" s="342">
        <v>1</v>
      </c>
      <c r="L1203" s="342"/>
      <c r="M1203" s="342"/>
      <c r="N1203" s="342"/>
      <c r="O1203" s="342"/>
      <c r="P1203" s="343">
        <v>540</v>
      </c>
      <c r="Q1203" s="344">
        <v>1</v>
      </c>
    </row>
    <row r="1204" spans="1:17" s="7" customFormat="1" ht="13" x14ac:dyDescent="0.2">
      <c r="A1204" s="340">
        <v>1197</v>
      </c>
      <c r="B1204" s="640" t="s">
        <v>13508</v>
      </c>
      <c r="C1204" s="230" t="s">
        <v>6934</v>
      </c>
      <c r="D1204" s="230" t="s">
        <v>14909</v>
      </c>
      <c r="E1204" s="341" t="s">
        <v>1685</v>
      </c>
      <c r="F1204" s="230" t="s">
        <v>4367</v>
      </c>
      <c r="G1204" s="342"/>
      <c r="H1204" s="342"/>
      <c r="I1204" s="342"/>
      <c r="J1204" s="342"/>
      <c r="K1204" s="342">
        <v>1</v>
      </c>
      <c r="L1204" s="342"/>
      <c r="M1204" s="342"/>
      <c r="N1204" s="342"/>
      <c r="O1204" s="342"/>
      <c r="P1204" s="343">
        <v>900</v>
      </c>
      <c r="Q1204" s="344">
        <v>1</v>
      </c>
    </row>
    <row r="1205" spans="1:17" s="7" customFormat="1" ht="13" x14ac:dyDescent="0.2">
      <c r="A1205" s="340">
        <v>1198</v>
      </c>
      <c r="B1205" s="640" t="s">
        <v>13509</v>
      </c>
      <c r="C1205" s="230" t="s">
        <v>6934</v>
      </c>
      <c r="D1205" s="230" t="s">
        <v>14910</v>
      </c>
      <c r="E1205" s="341" t="s">
        <v>1685</v>
      </c>
      <c r="F1205" s="230" t="s">
        <v>4367</v>
      </c>
      <c r="G1205" s="342"/>
      <c r="H1205" s="342"/>
      <c r="I1205" s="342"/>
      <c r="J1205" s="342"/>
      <c r="K1205" s="342">
        <v>1</v>
      </c>
      <c r="L1205" s="342"/>
      <c r="M1205" s="342"/>
      <c r="N1205" s="342"/>
      <c r="O1205" s="342"/>
      <c r="P1205" s="343">
        <v>387</v>
      </c>
      <c r="Q1205" s="344">
        <v>1</v>
      </c>
    </row>
    <row r="1206" spans="1:17" s="7" customFormat="1" ht="13" x14ac:dyDescent="0.2">
      <c r="A1206" s="340">
        <v>1199</v>
      </c>
      <c r="B1206" s="640" t="s">
        <v>13510</v>
      </c>
      <c r="C1206" s="230" t="s">
        <v>6934</v>
      </c>
      <c r="D1206" s="230" t="s">
        <v>14910</v>
      </c>
      <c r="E1206" s="341" t="s">
        <v>1685</v>
      </c>
      <c r="F1206" s="230" t="s">
        <v>4367</v>
      </c>
      <c r="G1206" s="342"/>
      <c r="H1206" s="342"/>
      <c r="I1206" s="342"/>
      <c r="J1206" s="342"/>
      <c r="K1206" s="342">
        <v>1</v>
      </c>
      <c r="L1206" s="342"/>
      <c r="M1206" s="342"/>
      <c r="N1206" s="342"/>
      <c r="O1206" s="342"/>
      <c r="P1206" s="343">
        <v>325</v>
      </c>
      <c r="Q1206" s="344">
        <v>1</v>
      </c>
    </row>
    <row r="1207" spans="1:17" s="7" customFormat="1" ht="13" x14ac:dyDescent="0.2">
      <c r="A1207" s="340">
        <v>1200</v>
      </c>
      <c r="B1207" s="640" t="s">
        <v>13511</v>
      </c>
      <c r="C1207" s="230" t="s">
        <v>6934</v>
      </c>
      <c r="D1207" s="230" t="s">
        <v>14911</v>
      </c>
      <c r="E1207" s="341" t="s">
        <v>1685</v>
      </c>
      <c r="F1207" s="230" t="s">
        <v>4367</v>
      </c>
      <c r="G1207" s="342"/>
      <c r="H1207" s="342"/>
      <c r="I1207" s="342"/>
      <c r="J1207" s="342"/>
      <c r="K1207" s="342">
        <v>1</v>
      </c>
      <c r="L1207" s="342"/>
      <c r="M1207" s="342"/>
      <c r="N1207" s="342"/>
      <c r="O1207" s="342"/>
      <c r="P1207" s="343">
        <v>353</v>
      </c>
      <c r="Q1207" s="344">
        <v>1</v>
      </c>
    </row>
    <row r="1208" spans="1:17" s="7" customFormat="1" ht="13" x14ac:dyDescent="0.2">
      <c r="A1208" s="340">
        <v>1201</v>
      </c>
      <c r="B1208" s="640" t="s">
        <v>13512</v>
      </c>
      <c r="C1208" s="230" t="s">
        <v>6934</v>
      </c>
      <c r="D1208" s="230" t="s">
        <v>14911</v>
      </c>
      <c r="E1208" s="341" t="s">
        <v>1685</v>
      </c>
      <c r="F1208" s="230" t="s">
        <v>4367</v>
      </c>
      <c r="G1208" s="342"/>
      <c r="H1208" s="342"/>
      <c r="I1208" s="342"/>
      <c r="J1208" s="342"/>
      <c r="K1208" s="342">
        <v>1</v>
      </c>
      <c r="L1208" s="342"/>
      <c r="M1208" s="342"/>
      <c r="N1208" s="342"/>
      <c r="O1208" s="342"/>
      <c r="P1208" s="343">
        <v>433</v>
      </c>
      <c r="Q1208" s="344">
        <v>1</v>
      </c>
    </row>
    <row r="1209" spans="1:17" s="7" customFormat="1" ht="13" x14ac:dyDescent="0.2">
      <c r="A1209" s="340">
        <v>1202</v>
      </c>
      <c r="B1209" s="640" t="s">
        <v>13513</v>
      </c>
      <c r="C1209" s="230" t="s">
        <v>6934</v>
      </c>
      <c r="D1209" s="230" t="s">
        <v>14911</v>
      </c>
      <c r="E1209" s="341" t="s">
        <v>1685</v>
      </c>
      <c r="F1209" s="230" t="s">
        <v>4367</v>
      </c>
      <c r="G1209" s="342"/>
      <c r="H1209" s="342"/>
      <c r="I1209" s="342"/>
      <c r="J1209" s="342"/>
      <c r="K1209" s="342">
        <v>1</v>
      </c>
      <c r="L1209" s="342"/>
      <c r="M1209" s="342"/>
      <c r="N1209" s="342"/>
      <c r="O1209" s="342"/>
      <c r="P1209" s="343">
        <v>795</v>
      </c>
      <c r="Q1209" s="344">
        <v>1</v>
      </c>
    </row>
    <row r="1210" spans="1:17" s="7" customFormat="1" ht="13" x14ac:dyDescent="0.2">
      <c r="A1210" s="340">
        <v>1203</v>
      </c>
      <c r="B1210" s="640" t="s">
        <v>13514</v>
      </c>
      <c r="C1210" s="230" t="s">
        <v>6934</v>
      </c>
      <c r="D1210" s="230" t="s">
        <v>14911</v>
      </c>
      <c r="E1210" s="341" t="s">
        <v>1685</v>
      </c>
      <c r="F1210" s="230" t="s">
        <v>4367</v>
      </c>
      <c r="G1210" s="342"/>
      <c r="H1210" s="342"/>
      <c r="I1210" s="342"/>
      <c r="J1210" s="342"/>
      <c r="K1210" s="342">
        <v>1</v>
      </c>
      <c r="L1210" s="342"/>
      <c r="M1210" s="342"/>
      <c r="N1210" s="342"/>
      <c r="O1210" s="342"/>
      <c r="P1210" s="343">
        <v>627</v>
      </c>
      <c r="Q1210" s="344">
        <v>1</v>
      </c>
    </row>
    <row r="1211" spans="1:17" s="7" customFormat="1" ht="13" x14ac:dyDescent="0.2">
      <c r="A1211" s="340">
        <v>1204</v>
      </c>
      <c r="B1211" s="640" t="s">
        <v>13515</v>
      </c>
      <c r="C1211" s="230" t="s">
        <v>6934</v>
      </c>
      <c r="D1211" s="230" t="s">
        <v>14911</v>
      </c>
      <c r="E1211" s="341" t="s">
        <v>1685</v>
      </c>
      <c r="F1211" s="230" t="s">
        <v>4367</v>
      </c>
      <c r="G1211" s="342"/>
      <c r="H1211" s="342"/>
      <c r="I1211" s="342"/>
      <c r="J1211" s="342"/>
      <c r="K1211" s="342">
        <v>1</v>
      </c>
      <c r="L1211" s="342"/>
      <c r="M1211" s="342"/>
      <c r="N1211" s="342"/>
      <c r="O1211" s="342"/>
      <c r="P1211" s="343">
        <v>522</v>
      </c>
      <c r="Q1211" s="344">
        <v>1</v>
      </c>
    </row>
    <row r="1212" spans="1:17" s="7" customFormat="1" ht="13" x14ac:dyDescent="0.2">
      <c r="A1212" s="340">
        <v>1205</v>
      </c>
      <c r="B1212" s="640" t="s">
        <v>13516</v>
      </c>
      <c r="C1212" s="230" t="s">
        <v>6934</v>
      </c>
      <c r="D1212" s="230" t="s">
        <v>14911</v>
      </c>
      <c r="E1212" s="341" t="s">
        <v>1685</v>
      </c>
      <c r="F1212" s="230" t="s">
        <v>4367</v>
      </c>
      <c r="G1212" s="342"/>
      <c r="H1212" s="342"/>
      <c r="I1212" s="342"/>
      <c r="J1212" s="342"/>
      <c r="K1212" s="342">
        <v>1</v>
      </c>
      <c r="L1212" s="342"/>
      <c r="M1212" s="342"/>
      <c r="N1212" s="342"/>
      <c r="O1212" s="342"/>
      <c r="P1212" s="343">
        <v>433</v>
      </c>
      <c r="Q1212" s="344">
        <v>1</v>
      </c>
    </row>
    <row r="1213" spans="1:17" s="7" customFormat="1" ht="13" x14ac:dyDescent="0.2">
      <c r="A1213" s="340">
        <v>1206</v>
      </c>
      <c r="B1213" s="640" t="s">
        <v>13517</v>
      </c>
      <c r="C1213" s="230" t="s">
        <v>6934</v>
      </c>
      <c r="D1213" s="230" t="s">
        <v>14912</v>
      </c>
      <c r="E1213" s="341" t="s">
        <v>1685</v>
      </c>
      <c r="F1213" s="230" t="s">
        <v>4367</v>
      </c>
      <c r="G1213" s="342"/>
      <c r="H1213" s="342"/>
      <c r="I1213" s="342"/>
      <c r="J1213" s="342"/>
      <c r="K1213" s="342">
        <v>1</v>
      </c>
      <c r="L1213" s="342"/>
      <c r="M1213" s="342"/>
      <c r="N1213" s="342"/>
      <c r="O1213" s="342"/>
      <c r="P1213" s="343">
        <v>122</v>
      </c>
      <c r="Q1213" s="344">
        <v>1</v>
      </c>
    </row>
    <row r="1214" spans="1:17" s="7" customFormat="1" ht="13" x14ac:dyDescent="0.2">
      <c r="A1214" s="340">
        <v>1207</v>
      </c>
      <c r="B1214" s="640" t="s">
        <v>8345</v>
      </c>
      <c r="C1214" s="230" t="s">
        <v>6934</v>
      </c>
      <c r="D1214" s="230" t="s">
        <v>14913</v>
      </c>
      <c r="E1214" s="341" t="s">
        <v>1685</v>
      </c>
      <c r="F1214" s="230" t="s">
        <v>4367</v>
      </c>
      <c r="G1214" s="342"/>
      <c r="H1214" s="342"/>
      <c r="I1214" s="342"/>
      <c r="J1214" s="342"/>
      <c r="K1214" s="342">
        <v>1</v>
      </c>
      <c r="L1214" s="342"/>
      <c r="M1214" s="342"/>
      <c r="N1214" s="342"/>
      <c r="O1214" s="342"/>
      <c r="P1214" s="343">
        <v>390</v>
      </c>
      <c r="Q1214" s="344">
        <v>1</v>
      </c>
    </row>
    <row r="1215" spans="1:17" s="7" customFormat="1" ht="24" x14ac:dyDescent="0.2">
      <c r="A1215" s="340">
        <v>1208</v>
      </c>
      <c r="B1215" s="640" t="s">
        <v>13518</v>
      </c>
      <c r="C1215" s="230" t="s">
        <v>6934</v>
      </c>
      <c r="D1215" s="230" t="s">
        <v>14914</v>
      </c>
      <c r="E1215" s="341" t="s">
        <v>1685</v>
      </c>
      <c r="F1215" s="230" t="s">
        <v>4367</v>
      </c>
      <c r="G1215" s="342"/>
      <c r="H1215" s="342"/>
      <c r="I1215" s="342"/>
      <c r="J1215" s="342"/>
      <c r="K1215" s="342">
        <v>1</v>
      </c>
      <c r="L1215" s="342"/>
      <c r="M1215" s="342"/>
      <c r="N1215" s="342"/>
      <c r="O1215" s="342"/>
      <c r="P1215" s="343">
        <v>262</v>
      </c>
      <c r="Q1215" s="344">
        <v>1</v>
      </c>
    </row>
    <row r="1216" spans="1:17" s="7" customFormat="1" ht="13" x14ac:dyDescent="0.2">
      <c r="A1216" s="340">
        <v>1209</v>
      </c>
      <c r="B1216" s="640" t="s">
        <v>13519</v>
      </c>
      <c r="C1216" s="230" t="s">
        <v>6934</v>
      </c>
      <c r="D1216" s="230" t="s">
        <v>14915</v>
      </c>
      <c r="E1216" s="341" t="s">
        <v>1685</v>
      </c>
      <c r="F1216" s="230" t="s">
        <v>4367</v>
      </c>
      <c r="G1216" s="342"/>
      <c r="H1216" s="342"/>
      <c r="I1216" s="342"/>
      <c r="J1216" s="342"/>
      <c r="K1216" s="342">
        <v>1</v>
      </c>
      <c r="L1216" s="342"/>
      <c r="M1216" s="342"/>
      <c r="N1216" s="342"/>
      <c r="O1216" s="342"/>
      <c r="P1216" s="343">
        <v>642</v>
      </c>
      <c r="Q1216" s="344">
        <v>1</v>
      </c>
    </row>
    <row r="1217" spans="1:17" s="7" customFormat="1" ht="24" x14ac:dyDescent="0.2">
      <c r="A1217" s="340">
        <v>1210</v>
      </c>
      <c r="B1217" s="640" t="s">
        <v>13520</v>
      </c>
      <c r="C1217" s="230" t="s">
        <v>6934</v>
      </c>
      <c r="D1217" s="230" t="s">
        <v>14914</v>
      </c>
      <c r="E1217" s="341" t="s">
        <v>1685</v>
      </c>
      <c r="F1217" s="230" t="s">
        <v>4367</v>
      </c>
      <c r="G1217" s="342"/>
      <c r="H1217" s="342"/>
      <c r="I1217" s="342"/>
      <c r="J1217" s="342"/>
      <c r="K1217" s="342">
        <v>1</v>
      </c>
      <c r="L1217" s="342"/>
      <c r="M1217" s="342"/>
      <c r="N1217" s="342"/>
      <c r="O1217" s="342"/>
      <c r="P1217" s="343">
        <v>208</v>
      </c>
      <c r="Q1217" s="344">
        <v>1</v>
      </c>
    </row>
    <row r="1218" spans="1:17" s="7" customFormat="1" ht="13" x14ac:dyDescent="0.2">
      <c r="A1218" s="340">
        <v>1211</v>
      </c>
      <c r="B1218" s="640" t="s">
        <v>13521</v>
      </c>
      <c r="C1218" s="230" t="s">
        <v>6934</v>
      </c>
      <c r="D1218" s="230" t="s">
        <v>14916</v>
      </c>
      <c r="E1218" s="341" t="s">
        <v>1685</v>
      </c>
      <c r="F1218" s="230" t="s">
        <v>4367</v>
      </c>
      <c r="G1218" s="342"/>
      <c r="H1218" s="342"/>
      <c r="I1218" s="342"/>
      <c r="J1218" s="342"/>
      <c r="K1218" s="342">
        <v>1</v>
      </c>
      <c r="L1218" s="342"/>
      <c r="M1218" s="342"/>
      <c r="N1218" s="342"/>
      <c r="O1218" s="342"/>
      <c r="P1218" s="343">
        <v>835</v>
      </c>
      <c r="Q1218" s="344">
        <v>1</v>
      </c>
    </row>
    <row r="1219" spans="1:17" s="7" customFormat="1" ht="24" x14ac:dyDescent="0.2">
      <c r="A1219" s="340">
        <v>1212</v>
      </c>
      <c r="B1219" s="640" t="s">
        <v>13522</v>
      </c>
      <c r="C1219" s="230" t="s">
        <v>6934</v>
      </c>
      <c r="D1219" s="230" t="s">
        <v>14917</v>
      </c>
      <c r="E1219" s="341" t="s">
        <v>1685</v>
      </c>
      <c r="F1219" s="230" t="s">
        <v>4367</v>
      </c>
      <c r="G1219" s="342"/>
      <c r="H1219" s="342"/>
      <c r="I1219" s="342"/>
      <c r="J1219" s="342"/>
      <c r="K1219" s="342">
        <v>1</v>
      </c>
      <c r="L1219" s="342"/>
      <c r="M1219" s="342"/>
      <c r="N1219" s="342"/>
      <c r="O1219" s="342"/>
      <c r="P1219" s="343">
        <v>165</v>
      </c>
      <c r="Q1219" s="344">
        <v>1</v>
      </c>
    </row>
    <row r="1220" spans="1:17" s="7" customFormat="1" ht="13" x14ac:dyDescent="0.2">
      <c r="A1220" s="340">
        <v>1213</v>
      </c>
      <c r="B1220" s="640" t="s">
        <v>13523</v>
      </c>
      <c r="C1220" s="230" t="s">
        <v>6934</v>
      </c>
      <c r="D1220" s="230" t="s">
        <v>14916</v>
      </c>
      <c r="E1220" s="341" t="s">
        <v>1685</v>
      </c>
      <c r="F1220" s="230" t="s">
        <v>4367</v>
      </c>
      <c r="G1220" s="342"/>
      <c r="H1220" s="342"/>
      <c r="I1220" s="342"/>
      <c r="J1220" s="342"/>
      <c r="K1220" s="342">
        <v>1</v>
      </c>
      <c r="L1220" s="342"/>
      <c r="M1220" s="342"/>
      <c r="N1220" s="342"/>
      <c r="O1220" s="342"/>
      <c r="P1220" s="343">
        <v>730</v>
      </c>
      <c r="Q1220" s="344">
        <v>1</v>
      </c>
    </row>
    <row r="1221" spans="1:17" s="7" customFormat="1" ht="13" x14ac:dyDescent="0.2">
      <c r="A1221" s="340">
        <v>1214</v>
      </c>
      <c r="B1221" s="640" t="s">
        <v>13524</v>
      </c>
      <c r="C1221" s="230" t="s">
        <v>6934</v>
      </c>
      <c r="D1221" s="230" t="s">
        <v>14916</v>
      </c>
      <c r="E1221" s="341" t="s">
        <v>1685</v>
      </c>
      <c r="F1221" s="230" t="s">
        <v>4367</v>
      </c>
      <c r="G1221" s="342"/>
      <c r="H1221" s="342"/>
      <c r="I1221" s="342"/>
      <c r="J1221" s="342"/>
      <c r="K1221" s="342">
        <v>1</v>
      </c>
      <c r="L1221" s="342"/>
      <c r="M1221" s="342"/>
      <c r="N1221" s="342"/>
      <c r="O1221" s="342"/>
      <c r="P1221" s="343">
        <v>313</v>
      </c>
      <c r="Q1221" s="344">
        <v>1</v>
      </c>
    </row>
    <row r="1222" spans="1:17" s="7" customFormat="1" ht="13" x14ac:dyDescent="0.2">
      <c r="A1222" s="340">
        <v>1215</v>
      </c>
      <c r="B1222" s="640" t="s">
        <v>13525</v>
      </c>
      <c r="C1222" s="230" t="s">
        <v>6934</v>
      </c>
      <c r="D1222" s="230" t="s">
        <v>14916</v>
      </c>
      <c r="E1222" s="341" t="s">
        <v>1685</v>
      </c>
      <c r="F1222" s="230" t="s">
        <v>4367</v>
      </c>
      <c r="G1222" s="342"/>
      <c r="H1222" s="342"/>
      <c r="I1222" s="342"/>
      <c r="J1222" s="342"/>
      <c r="K1222" s="342">
        <v>1</v>
      </c>
      <c r="L1222" s="342"/>
      <c r="M1222" s="342"/>
      <c r="N1222" s="342"/>
      <c r="O1222" s="342"/>
      <c r="P1222" s="343">
        <v>1056</v>
      </c>
      <c r="Q1222" s="344">
        <v>1</v>
      </c>
    </row>
    <row r="1223" spans="1:17" s="7" customFormat="1" ht="13" x14ac:dyDescent="0.2">
      <c r="A1223" s="340">
        <v>1216</v>
      </c>
      <c r="B1223" s="640" t="s">
        <v>13526</v>
      </c>
      <c r="C1223" s="230" t="s">
        <v>6934</v>
      </c>
      <c r="D1223" s="230" t="s">
        <v>14918</v>
      </c>
      <c r="E1223" s="341" t="s">
        <v>1685</v>
      </c>
      <c r="F1223" s="230" t="s">
        <v>4367</v>
      </c>
      <c r="G1223" s="342"/>
      <c r="H1223" s="342"/>
      <c r="I1223" s="342"/>
      <c r="J1223" s="342"/>
      <c r="K1223" s="342">
        <v>1</v>
      </c>
      <c r="L1223" s="342"/>
      <c r="M1223" s="342"/>
      <c r="N1223" s="342"/>
      <c r="O1223" s="342"/>
      <c r="P1223" s="343">
        <v>262</v>
      </c>
      <c r="Q1223" s="344">
        <v>1</v>
      </c>
    </row>
    <row r="1224" spans="1:17" s="7" customFormat="1" ht="13" x14ac:dyDescent="0.2">
      <c r="A1224" s="340">
        <v>1217</v>
      </c>
      <c r="B1224" s="640" t="s">
        <v>13527</v>
      </c>
      <c r="C1224" s="230" t="s">
        <v>6934</v>
      </c>
      <c r="D1224" s="230" t="s">
        <v>14919</v>
      </c>
      <c r="E1224" s="341" t="s">
        <v>1685</v>
      </c>
      <c r="F1224" s="230" t="s">
        <v>4367</v>
      </c>
      <c r="G1224" s="342"/>
      <c r="H1224" s="342"/>
      <c r="I1224" s="342"/>
      <c r="J1224" s="342"/>
      <c r="K1224" s="342">
        <v>1</v>
      </c>
      <c r="L1224" s="342"/>
      <c r="M1224" s="342"/>
      <c r="N1224" s="342"/>
      <c r="O1224" s="342"/>
      <c r="P1224" s="343">
        <v>511</v>
      </c>
      <c r="Q1224" s="344">
        <v>1</v>
      </c>
    </row>
    <row r="1225" spans="1:17" s="7" customFormat="1" ht="13" x14ac:dyDescent="0.2">
      <c r="A1225" s="340">
        <v>1218</v>
      </c>
      <c r="B1225" s="640" t="s">
        <v>13528</v>
      </c>
      <c r="C1225" s="230" t="s">
        <v>6934</v>
      </c>
      <c r="D1225" s="230" t="s">
        <v>14920</v>
      </c>
      <c r="E1225" s="341" t="s">
        <v>1685</v>
      </c>
      <c r="F1225" s="230" t="s">
        <v>4367</v>
      </c>
      <c r="G1225" s="342"/>
      <c r="H1225" s="342"/>
      <c r="I1225" s="342"/>
      <c r="J1225" s="342"/>
      <c r="K1225" s="342">
        <v>1</v>
      </c>
      <c r="L1225" s="342"/>
      <c r="M1225" s="342"/>
      <c r="N1225" s="342"/>
      <c r="O1225" s="342"/>
      <c r="P1225" s="343">
        <v>806</v>
      </c>
      <c r="Q1225" s="344">
        <v>1</v>
      </c>
    </row>
    <row r="1226" spans="1:17" s="7" customFormat="1" ht="13" x14ac:dyDescent="0.2">
      <c r="A1226" s="340">
        <v>1219</v>
      </c>
      <c r="B1226" s="640" t="s">
        <v>13529</v>
      </c>
      <c r="C1226" s="230" t="s">
        <v>6934</v>
      </c>
      <c r="D1226" s="230" t="s">
        <v>14921</v>
      </c>
      <c r="E1226" s="341" t="s">
        <v>1685</v>
      </c>
      <c r="F1226" s="230" t="s">
        <v>4367</v>
      </c>
      <c r="G1226" s="342"/>
      <c r="H1226" s="342"/>
      <c r="I1226" s="342"/>
      <c r="J1226" s="342"/>
      <c r="K1226" s="342">
        <v>1</v>
      </c>
      <c r="L1226" s="342"/>
      <c r="M1226" s="342"/>
      <c r="N1226" s="342"/>
      <c r="O1226" s="342"/>
      <c r="P1226" s="343">
        <v>504</v>
      </c>
      <c r="Q1226" s="344">
        <v>1</v>
      </c>
    </row>
    <row r="1227" spans="1:17" s="7" customFormat="1" ht="13" x14ac:dyDescent="0.2">
      <c r="A1227" s="340">
        <v>1220</v>
      </c>
      <c r="B1227" s="640" t="s">
        <v>13530</v>
      </c>
      <c r="C1227" s="230" t="s">
        <v>6934</v>
      </c>
      <c r="D1227" s="230" t="s">
        <v>14922</v>
      </c>
      <c r="E1227" s="341" t="s">
        <v>1685</v>
      </c>
      <c r="F1227" s="230" t="s">
        <v>4367</v>
      </c>
      <c r="G1227" s="342"/>
      <c r="H1227" s="342"/>
      <c r="I1227" s="342"/>
      <c r="J1227" s="342"/>
      <c r="K1227" s="342">
        <v>1</v>
      </c>
      <c r="L1227" s="342"/>
      <c r="M1227" s="342"/>
      <c r="N1227" s="342"/>
      <c r="O1227" s="342"/>
      <c r="P1227" s="343">
        <v>698</v>
      </c>
      <c r="Q1227" s="344">
        <v>1</v>
      </c>
    </row>
    <row r="1228" spans="1:17" s="7" customFormat="1" ht="13" x14ac:dyDescent="0.2">
      <c r="A1228" s="340">
        <v>1221</v>
      </c>
      <c r="B1228" s="640" t="s">
        <v>13531</v>
      </c>
      <c r="C1228" s="230" t="s">
        <v>6934</v>
      </c>
      <c r="D1228" s="230" t="s">
        <v>14923</v>
      </c>
      <c r="E1228" s="341" t="s">
        <v>1685</v>
      </c>
      <c r="F1228" s="230" t="s">
        <v>4367</v>
      </c>
      <c r="G1228" s="342"/>
      <c r="H1228" s="342"/>
      <c r="I1228" s="342"/>
      <c r="J1228" s="342"/>
      <c r="K1228" s="342">
        <v>1</v>
      </c>
      <c r="L1228" s="342"/>
      <c r="M1228" s="342"/>
      <c r="N1228" s="342"/>
      <c r="O1228" s="342"/>
      <c r="P1228" s="343">
        <v>588</v>
      </c>
      <c r="Q1228" s="344">
        <v>1</v>
      </c>
    </row>
    <row r="1229" spans="1:17" s="7" customFormat="1" ht="13" x14ac:dyDescent="0.2">
      <c r="A1229" s="340">
        <v>1222</v>
      </c>
      <c r="B1229" s="640" t="s">
        <v>13532</v>
      </c>
      <c r="C1229" s="230" t="s">
        <v>6934</v>
      </c>
      <c r="D1229" s="230" t="s">
        <v>14924</v>
      </c>
      <c r="E1229" s="341" t="s">
        <v>1685</v>
      </c>
      <c r="F1229" s="230" t="s">
        <v>4367</v>
      </c>
      <c r="G1229" s="342"/>
      <c r="H1229" s="342"/>
      <c r="I1229" s="342"/>
      <c r="J1229" s="342"/>
      <c r="K1229" s="342">
        <v>1</v>
      </c>
      <c r="L1229" s="342"/>
      <c r="M1229" s="342"/>
      <c r="N1229" s="342"/>
      <c r="O1229" s="342"/>
      <c r="P1229" s="343">
        <v>597</v>
      </c>
      <c r="Q1229" s="344">
        <v>1</v>
      </c>
    </row>
    <row r="1230" spans="1:17" s="7" customFormat="1" ht="24" x14ac:dyDescent="0.2">
      <c r="A1230" s="340">
        <v>1223</v>
      </c>
      <c r="B1230" s="640" t="s">
        <v>13533</v>
      </c>
      <c r="C1230" s="230" t="s">
        <v>6934</v>
      </c>
      <c r="D1230" s="230" t="s">
        <v>14917</v>
      </c>
      <c r="E1230" s="341" t="s">
        <v>1685</v>
      </c>
      <c r="F1230" s="230" t="s">
        <v>4367</v>
      </c>
      <c r="G1230" s="342"/>
      <c r="H1230" s="342"/>
      <c r="I1230" s="342"/>
      <c r="J1230" s="342"/>
      <c r="K1230" s="342">
        <v>1</v>
      </c>
      <c r="L1230" s="342"/>
      <c r="M1230" s="342"/>
      <c r="N1230" s="342"/>
      <c r="O1230" s="342"/>
      <c r="P1230" s="343">
        <v>108</v>
      </c>
      <c r="Q1230" s="344">
        <v>1</v>
      </c>
    </row>
    <row r="1231" spans="1:17" s="7" customFormat="1" ht="13" x14ac:dyDescent="0.2">
      <c r="A1231" s="340">
        <v>1224</v>
      </c>
      <c r="B1231" s="640" t="s">
        <v>13534</v>
      </c>
      <c r="C1231" s="230" t="s">
        <v>6934</v>
      </c>
      <c r="D1231" s="230" t="s">
        <v>14925</v>
      </c>
      <c r="E1231" s="341" t="s">
        <v>1685</v>
      </c>
      <c r="F1231" s="230" t="s">
        <v>4367</v>
      </c>
      <c r="G1231" s="342"/>
      <c r="H1231" s="342"/>
      <c r="I1231" s="342"/>
      <c r="J1231" s="342"/>
      <c r="K1231" s="342">
        <v>1</v>
      </c>
      <c r="L1231" s="342"/>
      <c r="M1231" s="342"/>
      <c r="N1231" s="342"/>
      <c r="O1231" s="342"/>
      <c r="P1231" s="343">
        <v>439</v>
      </c>
      <c r="Q1231" s="344">
        <v>1</v>
      </c>
    </row>
    <row r="1232" spans="1:17" s="7" customFormat="1" ht="13" x14ac:dyDescent="0.2">
      <c r="A1232" s="340">
        <v>1225</v>
      </c>
      <c r="B1232" s="640" t="s">
        <v>13535</v>
      </c>
      <c r="C1232" s="230" t="s">
        <v>6934</v>
      </c>
      <c r="D1232" s="230" t="s">
        <v>14926</v>
      </c>
      <c r="E1232" s="341" t="s">
        <v>1685</v>
      </c>
      <c r="F1232" s="230" t="s">
        <v>4367</v>
      </c>
      <c r="G1232" s="342"/>
      <c r="H1232" s="342"/>
      <c r="I1232" s="342"/>
      <c r="J1232" s="342"/>
      <c r="K1232" s="342">
        <v>1</v>
      </c>
      <c r="L1232" s="342"/>
      <c r="M1232" s="342"/>
      <c r="N1232" s="342"/>
      <c r="O1232" s="342"/>
      <c r="P1232" s="343">
        <v>568</v>
      </c>
      <c r="Q1232" s="344">
        <v>1</v>
      </c>
    </row>
    <row r="1233" spans="1:17" s="7" customFormat="1" ht="13" x14ac:dyDescent="0.2">
      <c r="A1233" s="340">
        <v>1226</v>
      </c>
      <c r="B1233" s="640" t="s">
        <v>13536</v>
      </c>
      <c r="C1233" s="230" t="s">
        <v>6934</v>
      </c>
      <c r="D1233" s="230" t="s">
        <v>14927</v>
      </c>
      <c r="E1233" s="341" t="s">
        <v>1685</v>
      </c>
      <c r="F1233" s="230" t="s">
        <v>4367</v>
      </c>
      <c r="G1233" s="342"/>
      <c r="H1233" s="342"/>
      <c r="I1233" s="342"/>
      <c r="J1233" s="342"/>
      <c r="K1233" s="342">
        <v>1</v>
      </c>
      <c r="L1233" s="342"/>
      <c r="M1233" s="342"/>
      <c r="N1233" s="342"/>
      <c r="O1233" s="342"/>
      <c r="P1233" s="343">
        <v>558</v>
      </c>
      <c r="Q1233" s="344">
        <v>1</v>
      </c>
    </row>
    <row r="1234" spans="1:17" s="7" customFormat="1" ht="13" x14ac:dyDescent="0.2">
      <c r="A1234" s="340">
        <v>1227</v>
      </c>
      <c r="B1234" s="640" t="s">
        <v>1796</v>
      </c>
      <c r="C1234" s="230" t="s">
        <v>6934</v>
      </c>
      <c r="D1234" s="230" t="s">
        <v>14928</v>
      </c>
      <c r="E1234" s="341" t="s">
        <v>1685</v>
      </c>
      <c r="F1234" s="230" t="s">
        <v>4367</v>
      </c>
      <c r="G1234" s="342"/>
      <c r="H1234" s="342"/>
      <c r="I1234" s="342"/>
      <c r="J1234" s="342"/>
      <c r="K1234" s="342">
        <v>1</v>
      </c>
      <c r="L1234" s="342"/>
      <c r="M1234" s="342"/>
      <c r="N1234" s="342"/>
      <c r="O1234" s="342"/>
      <c r="P1234" s="343">
        <v>40</v>
      </c>
      <c r="Q1234" s="344">
        <v>1</v>
      </c>
    </row>
    <row r="1235" spans="1:17" s="7" customFormat="1" ht="13" x14ac:dyDescent="0.2">
      <c r="A1235" s="340">
        <v>1228</v>
      </c>
      <c r="B1235" s="640" t="s">
        <v>13537</v>
      </c>
      <c r="C1235" s="230" t="s">
        <v>6934</v>
      </c>
      <c r="D1235" s="230" t="s">
        <v>14929</v>
      </c>
      <c r="E1235" s="341" t="s">
        <v>1685</v>
      </c>
      <c r="F1235" s="230" t="s">
        <v>4367</v>
      </c>
      <c r="G1235" s="342"/>
      <c r="H1235" s="342"/>
      <c r="I1235" s="342"/>
      <c r="J1235" s="342"/>
      <c r="K1235" s="342">
        <v>1</v>
      </c>
      <c r="L1235" s="342"/>
      <c r="M1235" s="342"/>
      <c r="N1235" s="342"/>
      <c r="O1235" s="342"/>
      <c r="P1235" s="343">
        <v>60</v>
      </c>
      <c r="Q1235" s="344">
        <v>1</v>
      </c>
    </row>
    <row r="1236" spans="1:17" s="7" customFormat="1" ht="13" x14ac:dyDescent="0.2">
      <c r="A1236" s="340">
        <v>1229</v>
      </c>
      <c r="B1236" s="640" t="s">
        <v>13538</v>
      </c>
      <c r="C1236" s="230" t="s">
        <v>6934</v>
      </c>
      <c r="D1236" s="230" t="s">
        <v>14930</v>
      </c>
      <c r="E1236" s="341" t="s">
        <v>1685</v>
      </c>
      <c r="F1236" s="230" t="s">
        <v>4367</v>
      </c>
      <c r="G1236" s="342"/>
      <c r="H1236" s="342"/>
      <c r="I1236" s="342"/>
      <c r="J1236" s="342"/>
      <c r="K1236" s="342">
        <v>1</v>
      </c>
      <c r="L1236" s="342"/>
      <c r="M1236" s="342"/>
      <c r="N1236" s="342"/>
      <c r="O1236" s="342"/>
      <c r="P1236" s="343">
        <v>140</v>
      </c>
      <c r="Q1236" s="344">
        <v>1</v>
      </c>
    </row>
    <row r="1237" spans="1:17" s="7" customFormat="1" ht="13" x14ac:dyDescent="0.2">
      <c r="A1237" s="340">
        <v>1230</v>
      </c>
      <c r="B1237" s="640" t="s">
        <v>13539</v>
      </c>
      <c r="C1237" s="230" t="s">
        <v>6934</v>
      </c>
      <c r="D1237" s="230" t="s">
        <v>14930</v>
      </c>
      <c r="E1237" s="341" t="s">
        <v>1685</v>
      </c>
      <c r="F1237" s="230" t="s">
        <v>4367</v>
      </c>
      <c r="G1237" s="342"/>
      <c r="H1237" s="342"/>
      <c r="I1237" s="342"/>
      <c r="J1237" s="342"/>
      <c r="K1237" s="342">
        <v>1</v>
      </c>
      <c r="L1237" s="342"/>
      <c r="M1237" s="342"/>
      <c r="N1237" s="342"/>
      <c r="O1237" s="342"/>
      <c r="P1237" s="343">
        <v>140</v>
      </c>
      <c r="Q1237" s="344">
        <v>1</v>
      </c>
    </row>
    <row r="1238" spans="1:17" s="7" customFormat="1" ht="13" x14ac:dyDescent="0.2">
      <c r="A1238" s="340">
        <v>1231</v>
      </c>
      <c r="B1238" s="640" t="s">
        <v>13540</v>
      </c>
      <c r="C1238" s="230" t="s">
        <v>6934</v>
      </c>
      <c r="D1238" s="230" t="s">
        <v>14930</v>
      </c>
      <c r="E1238" s="341" t="s">
        <v>1685</v>
      </c>
      <c r="F1238" s="230" t="s">
        <v>4367</v>
      </c>
      <c r="G1238" s="342"/>
      <c r="H1238" s="342"/>
      <c r="I1238" s="342"/>
      <c r="J1238" s="342"/>
      <c r="K1238" s="342">
        <v>1</v>
      </c>
      <c r="L1238" s="342"/>
      <c r="M1238" s="342"/>
      <c r="N1238" s="342"/>
      <c r="O1238" s="342"/>
      <c r="P1238" s="343">
        <v>140</v>
      </c>
      <c r="Q1238" s="344">
        <v>1</v>
      </c>
    </row>
    <row r="1239" spans="1:17" s="7" customFormat="1" ht="13" x14ac:dyDescent="0.2">
      <c r="A1239" s="340">
        <v>1232</v>
      </c>
      <c r="B1239" s="640" t="s">
        <v>13541</v>
      </c>
      <c r="C1239" s="230" t="s">
        <v>6934</v>
      </c>
      <c r="D1239" s="230" t="s">
        <v>14930</v>
      </c>
      <c r="E1239" s="341" t="s">
        <v>1685</v>
      </c>
      <c r="F1239" s="230" t="s">
        <v>4367</v>
      </c>
      <c r="G1239" s="342"/>
      <c r="H1239" s="342"/>
      <c r="I1239" s="342"/>
      <c r="J1239" s="342"/>
      <c r="K1239" s="342">
        <v>1</v>
      </c>
      <c r="L1239" s="342"/>
      <c r="M1239" s="342"/>
      <c r="N1239" s="342"/>
      <c r="O1239" s="342"/>
      <c r="P1239" s="343">
        <v>140</v>
      </c>
      <c r="Q1239" s="344">
        <v>1</v>
      </c>
    </row>
    <row r="1240" spans="1:17" s="7" customFormat="1" ht="13" x14ac:dyDescent="0.2">
      <c r="A1240" s="340">
        <v>1233</v>
      </c>
      <c r="B1240" s="640" t="s">
        <v>13542</v>
      </c>
      <c r="C1240" s="230" t="s">
        <v>6934</v>
      </c>
      <c r="D1240" s="230" t="s">
        <v>14930</v>
      </c>
      <c r="E1240" s="341" t="s">
        <v>1685</v>
      </c>
      <c r="F1240" s="230" t="s">
        <v>4367</v>
      </c>
      <c r="G1240" s="342"/>
      <c r="H1240" s="342"/>
      <c r="I1240" s="342"/>
      <c r="J1240" s="342"/>
      <c r="K1240" s="342">
        <v>1</v>
      </c>
      <c r="L1240" s="342"/>
      <c r="M1240" s="342"/>
      <c r="N1240" s="342"/>
      <c r="O1240" s="342"/>
      <c r="P1240" s="343">
        <v>140</v>
      </c>
      <c r="Q1240" s="344">
        <v>1</v>
      </c>
    </row>
    <row r="1241" spans="1:17" s="7" customFormat="1" ht="13" x14ac:dyDescent="0.2">
      <c r="A1241" s="340">
        <v>1234</v>
      </c>
      <c r="B1241" s="640" t="s">
        <v>13543</v>
      </c>
      <c r="C1241" s="230" t="s">
        <v>6934</v>
      </c>
      <c r="D1241" s="230" t="s">
        <v>14931</v>
      </c>
      <c r="E1241" s="341" t="s">
        <v>1685</v>
      </c>
      <c r="F1241" s="230" t="s">
        <v>4367</v>
      </c>
      <c r="G1241" s="342"/>
      <c r="H1241" s="342"/>
      <c r="I1241" s="342"/>
      <c r="J1241" s="342"/>
      <c r="K1241" s="342">
        <v>1</v>
      </c>
      <c r="L1241" s="342"/>
      <c r="M1241" s="342"/>
      <c r="N1241" s="342"/>
      <c r="O1241" s="342"/>
      <c r="P1241" s="343">
        <v>340</v>
      </c>
      <c r="Q1241" s="344">
        <v>1</v>
      </c>
    </row>
    <row r="1242" spans="1:17" s="7" customFormat="1" ht="13" x14ac:dyDescent="0.2">
      <c r="A1242" s="340">
        <v>1235</v>
      </c>
      <c r="B1242" s="640" t="s">
        <v>13544</v>
      </c>
      <c r="C1242" s="230" t="s">
        <v>6934</v>
      </c>
      <c r="D1242" s="230" t="s">
        <v>14931</v>
      </c>
      <c r="E1242" s="341" t="s">
        <v>1685</v>
      </c>
      <c r="F1242" s="230" t="s">
        <v>4367</v>
      </c>
      <c r="G1242" s="342"/>
      <c r="H1242" s="342"/>
      <c r="I1242" s="342"/>
      <c r="J1242" s="342"/>
      <c r="K1242" s="342">
        <v>1</v>
      </c>
      <c r="L1242" s="342"/>
      <c r="M1242" s="342"/>
      <c r="N1242" s="342"/>
      <c r="O1242" s="342"/>
      <c r="P1242" s="343">
        <v>380</v>
      </c>
      <c r="Q1242" s="344">
        <v>1</v>
      </c>
    </row>
    <row r="1243" spans="1:17" s="7" customFormat="1" ht="13" x14ac:dyDescent="0.2">
      <c r="A1243" s="340">
        <v>1236</v>
      </c>
      <c r="B1243" s="640" t="s">
        <v>13545</v>
      </c>
      <c r="C1243" s="230" t="s">
        <v>6934</v>
      </c>
      <c r="D1243" s="230" t="s">
        <v>14932</v>
      </c>
      <c r="E1243" s="341" t="s">
        <v>1685</v>
      </c>
      <c r="F1243" s="230" t="s">
        <v>4367</v>
      </c>
      <c r="G1243" s="342"/>
      <c r="H1243" s="342"/>
      <c r="I1243" s="342"/>
      <c r="J1243" s="342"/>
      <c r="K1243" s="342">
        <v>1</v>
      </c>
      <c r="L1243" s="342"/>
      <c r="M1243" s="342"/>
      <c r="N1243" s="342"/>
      <c r="O1243" s="342"/>
      <c r="P1243" s="343">
        <v>440</v>
      </c>
      <c r="Q1243" s="344">
        <v>1</v>
      </c>
    </row>
    <row r="1244" spans="1:17" s="7" customFormat="1" ht="13" x14ac:dyDescent="0.2">
      <c r="A1244" s="340">
        <v>1237</v>
      </c>
      <c r="B1244" s="640" t="s">
        <v>13546</v>
      </c>
      <c r="C1244" s="230" t="s">
        <v>6934</v>
      </c>
      <c r="D1244" s="230" t="s">
        <v>14932</v>
      </c>
      <c r="E1244" s="341" t="s">
        <v>1685</v>
      </c>
      <c r="F1244" s="230" t="s">
        <v>4367</v>
      </c>
      <c r="G1244" s="342"/>
      <c r="H1244" s="342"/>
      <c r="I1244" s="342"/>
      <c r="J1244" s="342"/>
      <c r="K1244" s="342">
        <v>1</v>
      </c>
      <c r="L1244" s="342"/>
      <c r="M1244" s="342"/>
      <c r="N1244" s="342"/>
      <c r="O1244" s="342"/>
      <c r="P1244" s="343">
        <v>390</v>
      </c>
      <c r="Q1244" s="344">
        <v>1</v>
      </c>
    </row>
    <row r="1245" spans="1:17" s="7" customFormat="1" ht="13" x14ac:dyDescent="0.2">
      <c r="A1245" s="340">
        <v>1238</v>
      </c>
      <c r="B1245" s="640" t="s">
        <v>13547</v>
      </c>
      <c r="C1245" s="230" t="s">
        <v>6934</v>
      </c>
      <c r="D1245" s="230" t="s">
        <v>14932</v>
      </c>
      <c r="E1245" s="341" t="s">
        <v>1685</v>
      </c>
      <c r="F1245" s="230" t="s">
        <v>4367</v>
      </c>
      <c r="G1245" s="342"/>
      <c r="H1245" s="342"/>
      <c r="I1245" s="342"/>
      <c r="J1245" s="342"/>
      <c r="K1245" s="342">
        <v>1</v>
      </c>
      <c r="L1245" s="342"/>
      <c r="M1245" s="342"/>
      <c r="N1245" s="342"/>
      <c r="O1245" s="342"/>
      <c r="P1245" s="343">
        <v>280</v>
      </c>
      <c r="Q1245" s="344">
        <v>1</v>
      </c>
    </row>
    <row r="1246" spans="1:17" s="7" customFormat="1" ht="13" x14ac:dyDescent="0.2">
      <c r="A1246" s="340">
        <v>1239</v>
      </c>
      <c r="B1246" s="640" t="s">
        <v>13548</v>
      </c>
      <c r="C1246" s="230" t="s">
        <v>6934</v>
      </c>
      <c r="D1246" s="230" t="s">
        <v>14932</v>
      </c>
      <c r="E1246" s="341" t="s">
        <v>1685</v>
      </c>
      <c r="F1246" s="230" t="s">
        <v>4367</v>
      </c>
      <c r="G1246" s="342"/>
      <c r="H1246" s="342"/>
      <c r="I1246" s="342"/>
      <c r="J1246" s="342"/>
      <c r="K1246" s="342">
        <v>1</v>
      </c>
      <c r="L1246" s="342"/>
      <c r="M1246" s="342"/>
      <c r="N1246" s="342"/>
      <c r="O1246" s="342"/>
      <c r="P1246" s="343">
        <v>210</v>
      </c>
      <c r="Q1246" s="344">
        <v>1</v>
      </c>
    </row>
    <row r="1247" spans="1:17" s="7" customFormat="1" ht="13" x14ac:dyDescent="0.2">
      <c r="A1247" s="340">
        <v>1240</v>
      </c>
      <c r="B1247" s="640" t="s">
        <v>1795</v>
      </c>
      <c r="C1247" s="230" t="s">
        <v>6934</v>
      </c>
      <c r="D1247" s="230" t="s">
        <v>14933</v>
      </c>
      <c r="E1247" s="341" t="s">
        <v>1685</v>
      </c>
      <c r="F1247" s="230" t="s">
        <v>4367</v>
      </c>
      <c r="G1247" s="342"/>
      <c r="H1247" s="342"/>
      <c r="I1247" s="342"/>
      <c r="J1247" s="342"/>
      <c r="K1247" s="342">
        <v>1</v>
      </c>
      <c r="L1247" s="342"/>
      <c r="M1247" s="342"/>
      <c r="N1247" s="342"/>
      <c r="O1247" s="342"/>
      <c r="P1247" s="343">
        <v>400</v>
      </c>
      <c r="Q1247" s="344">
        <v>1</v>
      </c>
    </row>
    <row r="1248" spans="1:17" s="7" customFormat="1" ht="13" x14ac:dyDescent="0.2">
      <c r="A1248" s="340">
        <v>1241</v>
      </c>
      <c r="B1248" s="640" t="s">
        <v>1794</v>
      </c>
      <c r="C1248" s="230" t="s">
        <v>6934</v>
      </c>
      <c r="D1248" s="230" t="s">
        <v>14934</v>
      </c>
      <c r="E1248" s="341" t="s">
        <v>1685</v>
      </c>
      <c r="F1248" s="230" t="s">
        <v>4367</v>
      </c>
      <c r="G1248" s="342"/>
      <c r="H1248" s="342"/>
      <c r="I1248" s="342"/>
      <c r="J1248" s="342"/>
      <c r="K1248" s="342">
        <v>1</v>
      </c>
      <c r="L1248" s="342"/>
      <c r="M1248" s="342"/>
      <c r="N1248" s="342"/>
      <c r="O1248" s="342"/>
      <c r="P1248" s="343">
        <v>1140</v>
      </c>
      <c r="Q1248" s="344">
        <v>1</v>
      </c>
    </row>
    <row r="1249" spans="1:17" s="7" customFormat="1" ht="13" x14ac:dyDescent="0.2">
      <c r="A1249" s="340">
        <v>1242</v>
      </c>
      <c r="B1249" s="640" t="s">
        <v>1793</v>
      </c>
      <c r="C1249" s="230" t="s">
        <v>6934</v>
      </c>
      <c r="D1249" s="230" t="s">
        <v>14935</v>
      </c>
      <c r="E1249" s="341" t="s">
        <v>1685</v>
      </c>
      <c r="F1249" s="230" t="s">
        <v>4367</v>
      </c>
      <c r="G1249" s="342"/>
      <c r="H1249" s="342"/>
      <c r="I1249" s="342"/>
      <c r="J1249" s="342"/>
      <c r="K1249" s="342">
        <v>1</v>
      </c>
      <c r="L1249" s="342"/>
      <c r="M1249" s="342"/>
      <c r="N1249" s="342"/>
      <c r="O1249" s="342"/>
      <c r="P1249" s="343">
        <v>600</v>
      </c>
      <c r="Q1249" s="344">
        <v>1</v>
      </c>
    </row>
    <row r="1250" spans="1:17" s="7" customFormat="1" ht="13" x14ac:dyDescent="0.2">
      <c r="A1250" s="340">
        <v>1243</v>
      </c>
      <c r="B1250" s="640" t="s">
        <v>1792</v>
      </c>
      <c r="C1250" s="230" t="s">
        <v>6934</v>
      </c>
      <c r="D1250" s="230" t="s">
        <v>14936</v>
      </c>
      <c r="E1250" s="341" t="s">
        <v>1685</v>
      </c>
      <c r="F1250" s="230" t="s">
        <v>4367</v>
      </c>
      <c r="G1250" s="342"/>
      <c r="H1250" s="342"/>
      <c r="I1250" s="342"/>
      <c r="J1250" s="342"/>
      <c r="K1250" s="342">
        <v>1</v>
      </c>
      <c r="L1250" s="342"/>
      <c r="M1250" s="342"/>
      <c r="N1250" s="342"/>
      <c r="O1250" s="342"/>
      <c r="P1250" s="343">
        <v>330</v>
      </c>
      <c r="Q1250" s="344">
        <v>1</v>
      </c>
    </row>
    <row r="1251" spans="1:17" s="7" customFormat="1" ht="13" x14ac:dyDescent="0.2">
      <c r="A1251" s="340">
        <v>1244</v>
      </c>
      <c r="B1251" s="640" t="s">
        <v>1791</v>
      </c>
      <c r="C1251" s="230" t="s">
        <v>6934</v>
      </c>
      <c r="D1251" s="230" t="s">
        <v>14936</v>
      </c>
      <c r="E1251" s="341" t="s">
        <v>1685</v>
      </c>
      <c r="F1251" s="230" t="s">
        <v>4367</v>
      </c>
      <c r="G1251" s="342"/>
      <c r="H1251" s="342"/>
      <c r="I1251" s="342"/>
      <c r="J1251" s="342"/>
      <c r="K1251" s="342">
        <v>1</v>
      </c>
      <c r="L1251" s="342"/>
      <c r="M1251" s="342"/>
      <c r="N1251" s="342"/>
      <c r="O1251" s="342"/>
      <c r="P1251" s="343">
        <v>590</v>
      </c>
      <c r="Q1251" s="344">
        <v>1</v>
      </c>
    </row>
    <row r="1252" spans="1:17" s="7" customFormat="1" ht="13" x14ac:dyDescent="0.2">
      <c r="A1252" s="340">
        <v>1245</v>
      </c>
      <c r="B1252" s="640" t="s">
        <v>1790</v>
      </c>
      <c r="C1252" s="230" t="s">
        <v>6934</v>
      </c>
      <c r="D1252" s="230" t="s">
        <v>14936</v>
      </c>
      <c r="E1252" s="341" t="s">
        <v>1685</v>
      </c>
      <c r="F1252" s="230" t="s">
        <v>4367</v>
      </c>
      <c r="G1252" s="342"/>
      <c r="H1252" s="342"/>
      <c r="I1252" s="342"/>
      <c r="J1252" s="342"/>
      <c r="K1252" s="342">
        <v>1</v>
      </c>
      <c r="L1252" s="342"/>
      <c r="M1252" s="342"/>
      <c r="N1252" s="342"/>
      <c r="O1252" s="342"/>
      <c r="P1252" s="343">
        <v>220</v>
      </c>
      <c r="Q1252" s="344">
        <v>1</v>
      </c>
    </row>
    <row r="1253" spans="1:17" s="7" customFormat="1" ht="13" x14ac:dyDescent="0.2">
      <c r="A1253" s="340">
        <v>1246</v>
      </c>
      <c r="B1253" s="640" t="s">
        <v>1789</v>
      </c>
      <c r="C1253" s="230" t="s">
        <v>6934</v>
      </c>
      <c r="D1253" s="230" t="s">
        <v>14936</v>
      </c>
      <c r="E1253" s="341" t="s">
        <v>1685</v>
      </c>
      <c r="F1253" s="230" t="s">
        <v>4367</v>
      </c>
      <c r="G1253" s="342"/>
      <c r="H1253" s="342"/>
      <c r="I1253" s="342"/>
      <c r="J1253" s="342"/>
      <c r="K1253" s="342">
        <v>1</v>
      </c>
      <c r="L1253" s="342"/>
      <c r="M1253" s="342"/>
      <c r="N1253" s="342"/>
      <c r="O1253" s="342"/>
      <c r="P1253" s="343">
        <v>440</v>
      </c>
      <c r="Q1253" s="344">
        <v>1</v>
      </c>
    </row>
    <row r="1254" spans="1:17" s="7" customFormat="1" ht="13" x14ac:dyDescent="0.2">
      <c r="A1254" s="340">
        <v>1247</v>
      </c>
      <c r="B1254" s="640" t="s">
        <v>13549</v>
      </c>
      <c r="C1254" s="230" t="s">
        <v>6934</v>
      </c>
      <c r="D1254" s="230" t="s">
        <v>14937</v>
      </c>
      <c r="E1254" s="341" t="s">
        <v>1685</v>
      </c>
      <c r="F1254" s="230" t="s">
        <v>4367</v>
      </c>
      <c r="G1254" s="342"/>
      <c r="H1254" s="342"/>
      <c r="I1254" s="342"/>
      <c r="J1254" s="342"/>
      <c r="K1254" s="342">
        <v>1</v>
      </c>
      <c r="L1254" s="342"/>
      <c r="M1254" s="342"/>
      <c r="N1254" s="342"/>
      <c r="O1254" s="342"/>
      <c r="P1254" s="343">
        <v>2200</v>
      </c>
      <c r="Q1254" s="344">
        <v>1</v>
      </c>
    </row>
    <row r="1255" spans="1:17" s="7" customFormat="1" ht="13" x14ac:dyDescent="0.2">
      <c r="A1255" s="340">
        <v>1248</v>
      </c>
      <c r="B1255" s="640" t="s">
        <v>13550</v>
      </c>
      <c r="C1255" s="230" t="s">
        <v>6934</v>
      </c>
      <c r="D1255" s="230" t="s">
        <v>14938</v>
      </c>
      <c r="E1255" s="341" t="s">
        <v>1685</v>
      </c>
      <c r="F1255" s="230" t="s">
        <v>4367</v>
      </c>
      <c r="G1255" s="342"/>
      <c r="H1255" s="342"/>
      <c r="I1255" s="342"/>
      <c r="J1255" s="342"/>
      <c r="K1255" s="342">
        <v>1</v>
      </c>
      <c r="L1255" s="342"/>
      <c r="M1255" s="342"/>
      <c r="N1255" s="342"/>
      <c r="O1255" s="342"/>
      <c r="P1255" s="343">
        <v>265</v>
      </c>
      <c r="Q1255" s="344">
        <v>1</v>
      </c>
    </row>
    <row r="1256" spans="1:17" s="7" customFormat="1" ht="13" x14ac:dyDescent="0.2">
      <c r="A1256" s="340">
        <v>1249</v>
      </c>
      <c r="B1256" s="640" t="s">
        <v>13551</v>
      </c>
      <c r="C1256" s="230" t="s">
        <v>6934</v>
      </c>
      <c r="D1256" s="230" t="s">
        <v>14938</v>
      </c>
      <c r="E1256" s="341" t="s">
        <v>1685</v>
      </c>
      <c r="F1256" s="230" t="s">
        <v>4367</v>
      </c>
      <c r="G1256" s="342"/>
      <c r="H1256" s="342"/>
      <c r="I1256" s="342"/>
      <c r="J1256" s="342"/>
      <c r="K1256" s="342">
        <v>1</v>
      </c>
      <c r="L1256" s="342"/>
      <c r="M1256" s="342"/>
      <c r="N1256" s="342"/>
      <c r="O1256" s="342"/>
      <c r="P1256" s="343">
        <v>772</v>
      </c>
      <c r="Q1256" s="344">
        <v>1</v>
      </c>
    </row>
    <row r="1257" spans="1:17" s="7" customFormat="1" ht="13" x14ac:dyDescent="0.2">
      <c r="A1257" s="340">
        <v>1250</v>
      </c>
      <c r="B1257" s="640" t="s">
        <v>13552</v>
      </c>
      <c r="C1257" s="230" t="s">
        <v>6934</v>
      </c>
      <c r="D1257" s="230" t="s">
        <v>14938</v>
      </c>
      <c r="E1257" s="341" t="s">
        <v>1685</v>
      </c>
      <c r="F1257" s="230" t="s">
        <v>4367</v>
      </c>
      <c r="G1257" s="342"/>
      <c r="H1257" s="342"/>
      <c r="I1257" s="342"/>
      <c r="J1257" s="342"/>
      <c r="K1257" s="342">
        <v>1</v>
      </c>
      <c r="L1257" s="342"/>
      <c r="M1257" s="342"/>
      <c r="N1257" s="342"/>
      <c r="O1257" s="342"/>
      <c r="P1257" s="343">
        <v>772</v>
      </c>
      <c r="Q1257" s="344">
        <v>1</v>
      </c>
    </row>
    <row r="1258" spans="1:17" s="7" customFormat="1" ht="13" x14ac:dyDescent="0.2">
      <c r="A1258" s="340">
        <v>1251</v>
      </c>
      <c r="B1258" s="640" t="s">
        <v>13553</v>
      </c>
      <c r="C1258" s="230" t="s">
        <v>6934</v>
      </c>
      <c r="D1258" s="230" t="s">
        <v>14939</v>
      </c>
      <c r="E1258" s="341" t="s">
        <v>1685</v>
      </c>
      <c r="F1258" s="230" t="s">
        <v>4367</v>
      </c>
      <c r="G1258" s="342"/>
      <c r="H1258" s="342"/>
      <c r="I1258" s="342"/>
      <c r="J1258" s="342"/>
      <c r="K1258" s="342">
        <v>1</v>
      </c>
      <c r="L1258" s="342"/>
      <c r="M1258" s="342"/>
      <c r="N1258" s="342"/>
      <c r="O1258" s="342"/>
      <c r="P1258" s="343">
        <v>960</v>
      </c>
      <c r="Q1258" s="344">
        <v>1</v>
      </c>
    </row>
    <row r="1259" spans="1:17" s="7" customFormat="1" ht="13" x14ac:dyDescent="0.2">
      <c r="A1259" s="340">
        <v>1252</v>
      </c>
      <c r="B1259" s="640" t="s">
        <v>13554</v>
      </c>
      <c r="C1259" s="230" t="s">
        <v>6934</v>
      </c>
      <c r="D1259" s="230" t="s">
        <v>14939</v>
      </c>
      <c r="E1259" s="341" t="s">
        <v>1685</v>
      </c>
      <c r="F1259" s="230" t="s">
        <v>4367</v>
      </c>
      <c r="G1259" s="342"/>
      <c r="H1259" s="342"/>
      <c r="I1259" s="342"/>
      <c r="J1259" s="342"/>
      <c r="K1259" s="342">
        <v>1</v>
      </c>
      <c r="L1259" s="342"/>
      <c r="M1259" s="342"/>
      <c r="N1259" s="342"/>
      <c r="O1259" s="342"/>
      <c r="P1259" s="343">
        <v>1345</v>
      </c>
      <c r="Q1259" s="344">
        <v>1</v>
      </c>
    </row>
    <row r="1260" spans="1:17" s="7" customFormat="1" ht="13" x14ac:dyDescent="0.2">
      <c r="A1260" s="340">
        <v>1253</v>
      </c>
      <c r="B1260" s="640" t="s">
        <v>13555</v>
      </c>
      <c r="C1260" s="230" t="s">
        <v>6934</v>
      </c>
      <c r="D1260" s="230" t="s">
        <v>14939</v>
      </c>
      <c r="E1260" s="341" t="s">
        <v>1685</v>
      </c>
      <c r="F1260" s="230" t="s">
        <v>4367</v>
      </c>
      <c r="G1260" s="342"/>
      <c r="H1260" s="342"/>
      <c r="I1260" s="342"/>
      <c r="J1260" s="342"/>
      <c r="K1260" s="342">
        <v>1</v>
      </c>
      <c r="L1260" s="342"/>
      <c r="M1260" s="342"/>
      <c r="N1260" s="342"/>
      <c r="O1260" s="342"/>
      <c r="P1260" s="343">
        <v>960</v>
      </c>
      <c r="Q1260" s="344">
        <v>1</v>
      </c>
    </row>
    <row r="1261" spans="1:17" s="7" customFormat="1" ht="13" x14ac:dyDescent="0.2">
      <c r="A1261" s="340">
        <v>1254</v>
      </c>
      <c r="B1261" s="640" t="s">
        <v>13556</v>
      </c>
      <c r="C1261" s="230" t="s">
        <v>6934</v>
      </c>
      <c r="D1261" s="230" t="s">
        <v>14939</v>
      </c>
      <c r="E1261" s="341" t="s">
        <v>1685</v>
      </c>
      <c r="F1261" s="230" t="s">
        <v>4367</v>
      </c>
      <c r="G1261" s="342"/>
      <c r="H1261" s="342"/>
      <c r="I1261" s="342"/>
      <c r="J1261" s="342"/>
      <c r="K1261" s="342">
        <v>1</v>
      </c>
      <c r="L1261" s="342"/>
      <c r="M1261" s="342"/>
      <c r="N1261" s="342"/>
      <c r="O1261" s="342"/>
      <c r="P1261" s="343">
        <v>1037</v>
      </c>
      <c r="Q1261" s="344">
        <v>1</v>
      </c>
    </row>
    <row r="1262" spans="1:17" s="7" customFormat="1" ht="13" x14ac:dyDescent="0.2">
      <c r="A1262" s="340">
        <v>1255</v>
      </c>
      <c r="B1262" s="640" t="s">
        <v>13557</v>
      </c>
      <c r="C1262" s="230" t="s">
        <v>6934</v>
      </c>
      <c r="D1262" s="230" t="s">
        <v>14940</v>
      </c>
      <c r="E1262" s="341" t="s">
        <v>1685</v>
      </c>
      <c r="F1262" s="230" t="s">
        <v>4367</v>
      </c>
      <c r="G1262" s="342"/>
      <c r="H1262" s="342"/>
      <c r="I1262" s="342"/>
      <c r="J1262" s="342"/>
      <c r="K1262" s="342">
        <v>1</v>
      </c>
      <c r="L1262" s="342"/>
      <c r="M1262" s="342"/>
      <c r="N1262" s="342"/>
      <c r="O1262" s="342"/>
      <c r="P1262" s="343">
        <v>371</v>
      </c>
      <c r="Q1262" s="344">
        <v>1</v>
      </c>
    </row>
    <row r="1263" spans="1:17" s="7" customFormat="1" ht="13" x14ac:dyDescent="0.2">
      <c r="A1263" s="340">
        <v>1256</v>
      </c>
      <c r="B1263" s="640" t="s">
        <v>13558</v>
      </c>
      <c r="C1263" s="230" t="s">
        <v>6934</v>
      </c>
      <c r="D1263" s="230" t="s">
        <v>14940</v>
      </c>
      <c r="E1263" s="341" t="s">
        <v>1685</v>
      </c>
      <c r="F1263" s="230" t="s">
        <v>4367</v>
      </c>
      <c r="G1263" s="342"/>
      <c r="H1263" s="342"/>
      <c r="I1263" s="342"/>
      <c r="J1263" s="342"/>
      <c r="K1263" s="342">
        <v>1</v>
      </c>
      <c r="L1263" s="342"/>
      <c r="M1263" s="342"/>
      <c r="N1263" s="342"/>
      <c r="O1263" s="342"/>
      <c r="P1263" s="343">
        <v>270</v>
      </c>
      <c r="Q1263" s="344">
        <v>1</v>
      </c>
    </row>
    <row r="1264" spans="1:17" s="7" customFormat="1" ht="13" x14ac:dyDescent="0.2">
      <c r="A1264" s="340">
        <v>1257</v>
      </c>
      <c r="B1264" s="640" t="s">
        <v>13559</v>
      </c>
      <c r="C1264" s="230" t="s">
        <v>6934</v>
      </c>
      <c r="D1264" s="230" t="s">
        <v>14941</v>
      </c>
      <c r="E1264" s="341" t="s">
        <v>1685</v>
      </c>
      <c r="F1264" s="230" t="s">
        <v>4367</v>
      </c>
      <c r="G1264" s="342"/>
      <c r="H1264" s="342"/>
      <c r="I1264" s="342"/>
      <c r="J1264" s="342"/>
      <c r="K1264" s="342">
        <v>1</v>
      </c>
      <c r="L1264" s="342"/>
      <c r="M1264" s="342"/>
      <c r="N1264" s="342"/>
      <c r="O1264" s="342"/>
      <c r="P1264" s="343">
        <v>439</v>
      </c>
      <c r="Q1264" s="344">
        <v>1</v>
      </c>
    </row>
    <row r="1265" spans="1:17" s="7" customFormat="1" ht="13" x14ac:dyDescent="0.2">
      <c r="A1265" s="340">
        <v>1258</v>
      </c>
      <c r="B1265" s="640" t="s">
        <v>13560</v>
      </c>
      <c r="C1265" s="230" t="s">
        <v>6934</v>
      </c>
      <c r="D1265" s="230" t="s">
        <v>14942</v>
      </c>
      <c r="E1265" s="341" t="s">
        <v>1685</v>
      </c>
      <c r="F1265" s="230" t="s">
        <v>4367</v>
      </c>
      <c r="G1265" s="342"/>
      <c r="H1265" s="342"/>
      <c r="I1265" s="342"/>
      <c r="J1265" s="342"/>
      <c r="K1265" s="342">
        <v>1</v>
      </c>
      <c r="L1265" s="342"/>
      <c r="M1265" s="342"/>
      <c r="N1265" s="342"/>
      <c r="O1265" s="342"/>
      <c r="P1265" s="343">
        <v>453</v>
      </c>
      <c r="Q1265" s="344">
        <v>1</v>
      </c>
    </row>
    <row r="1266" spans="1:17" s="7" customFormat="1" ht="13" x14ac:dyDescent="0.2">
      <c r="A1266" s="340">
        <v>1259</v>
      </c>
      <c r="B1266" s="640" t="s">
        <v>1788</v>
      </c>
      <c r="C1266" s="230" t="s">
        <v>6934</v>
      </c>
      <c r="D1266" s="230" t="s">
        <v>14943</v>
      </c>
      <c r="E1266" s="341" t="s">
        <v>1685</v>
      </c>
      <c r="F1266" s="230" t="s">
        <v>4367</v>
      </c>
      <c r="G1266" s="342"/>
      <c r="H1266" s="342"/>
      <c r="I1266" s="342"/>
      <c r="J1266" s="342"/>
      <c r="K1266" s="342">
        <v>1</v>
      </c>
      <c r="L1266" s="342"/>
      <c r="M1266" s="342"/>
      <c r="N1266" s="342"/>
      <c r="O1266" s="342"/>
      <c r="P1266" s="343">
        <v>440</v>
      </c>
      <c r="Q1266" s="344">
        <v>1</v>
      </c>
    </row>
    <row r="1267" spans="1:17" s="7" customFormat="1" ht="13" x14ac:dyDescent="0.2">
      <c r="A1267" s="340">
        <v>1260</v>
      </c>
      <c r="B1267" s="640" t="s">
        <v>1787</v>
      </c>
      <c r="C1267" s="230" t="s">
        <v>6934</v>
      </c>
      <c r="D1267" s="230" t="s">
        <v>14944</v>
      </c>
      <c r="E1267" s="341" t="s">
        <v>1685</v>
      </c>
      <c r="F1267" s="230" t="s">
        <v>4367</v>
      </c>
      <c r="G1267" s="342"/>
      <c r="H1267" s="342"/>
      <c r="I1267" s="342"/>
      <c r="J1267" s="342"/>
      <c r="K1267" s="342">
        <v>1</v>
      </c>
      <c r="L1267" s="342"/>
      <c r="M1267" s="342"/>
      <c r="N1267" s="342"/>
      <c r="O1267" s="342"/>
      <c r="P1267" s="343">
        <v>430</v>
      </c>
      <c r="Q1267" s="344">
        <v>1</v>
      </c>
    </row>
    <row r="1268" spans="1:17" s="7" customFormat="1" ht="13" x14ac:dyDescent="0.2">
      <c r="A1268" s="340">
        <v>1261</v>
      </c>
      <c r="B1268" s="640" t="s">
        <v>1786</v>
      </c>
      <c r="C1268" s="230" t="s">
        <v>6934</v>
      </c>
      <c r="D1268" s="230" t="s">
        <v>14945</v>
      </c>
      <c r="E1268" s="341" t="s">
        <v>1685</v>
      </c>
      <c r="F1268" s="230" t="s">
        <v>4367</v>
      </c>
      <c r="G1268" s="342"/>
      <c r="H1268" s="342"/>
      <c r="I1268" s="342"/>
      <c r="J1268" s="342"/>
      <c r="K1268" s="342">
        <v>1</v>
      </c>
      <c r="L1268" s="342"/>
      <c r="M1268" s="342"/>
      <c r="N1268" s="342"/>
      <c r="O1268" s="342"/>
      <c r="P1268" s="343">
        <v>260</v>
      </c>
      <c r="Q1268" s="344">
        <v>1</v>
      </c>
    </row>
    <row r="1269" spans="1:17" s="7" customFormat="1" ht="13" x14ac:dyDescent="0.2">
      <c r="A1269" s="340">
        <v>1262</v>
      </c>
      <c r="B1269" s="640" t="s">
        <v>13561</v>
      </c>
      <c r="C1269" s="230" t="s">
        <v>6934</v>
      </c>
      <c r="D1269" s="230" t="s">
        <v>14946</v>
      </c>
      <c r="E1269" s="341" t="s">
        <v>1685</v>
      </c>
      <c r="F1269" s="230" t="s">
        <v>4367</v>
      </c>
      <c r="G1269" s="342"/>
      <c r="H1269" s="342"/>
      <c r="I1269" s="342"/>
      <c r="J1269" s="342"/>
      <c r="K1269" s="342">
        <v>1</v>
      </c>
      <c r="L1269" s="342"/>
      <c r="M1269" s="342"/>
      <c r="N1269" s="342"/>
      <c r="O1269" s="342"/>
      <c r="P1269" s="343">
        <v>138</v>
      </c>
      <c r="Q1269" s="344">
        <v>1</v>
      </c>
    </row>
    <row r="1270" spans="1:17" s="7" customFormat="1" ht="13" x14ac:dyDescent="0.2">
      <c r="A1270" s="340">
        <v>1263</v>
      </c>
      <c r="B1270" s="640" t="s">
        <v>13562</v>
      </c>
      <c r="C1270" s="230" t="s">
        <v>6934</v>
      </c>
      <c r="D1270" s="230" t="s">
        <v>14947</v>
      </c>
      <c r="E1270" s="341" t="s">
        <v>1685</v>
      </c>
      <c r="F1270" s="230" t="s">
        <v>4367</v>
      </c>
      <c r="G1270" s="342"/>
      <c r="H1270" s="342"/>
      <c r="I1270" s="342"/>
      <c r="J1270" s="342"/>
      <c r="K1270" s="342">
        <v>1</v>
      </c>
      <c r="L1270" s="342"/>
      <c r="M1270" s="342"/>
      <c r="N1270" s="342"/>
      <c r="O1270" s="342"/>
      <c r="P1270" s="343">
        <v>526</v>
      </c>
      <c r="Q1270" s="344">
        <v>1</v>
      </c>
    </row>
    <row r="1271" spans="1:17" s="7" customFormat="1" ht="24" x14ac:dyDescent="0.2">
      <c r="A1271" s="340">
        <v>1264</v>
      </c>
      <c r="B1271" s="640" t="s">
        <v>13563</v>
      </c>
      <c r="C1271" s="230" t="s">
        <v>6934</v>
      </c>
      <c r="D1271" s="230" t="s">
        <v>14948</v>
      </c>
      <c r="E1271" s="341" t="s">
        <v>1685</v>
      </c>
      <c r="F1271" s="230" t="s">
        <v>4367</v>
      </c>
      <c r="G1271" s="342"/>
      <c r="H1271" s="342"/>
      <c r="I1271" s="342"/>
      <c r="J1271" s="342"/>
      <c r="K1271" s="342">
        <v>1</v>
      </c>
      <c r="L1271" s="342"/>
      <c r="M1271" s="342"/>
      <c r="N1271" s="342"/>
      <c r="O1271" s="342"/>
      <c r="P1271" s="343">
        <v>682</v>
      </c>
      <c r="Q1271" s="344">
        <v>1</v>
      </c>
    </row>
    <row r="1272" spans="1:17" s="7" customFormat="1" ht="13" x14ac:dyDescent="0.2">
      <c r="A1272" s="340">
        <v>1265</v>
      </c>
      <c r="B1272" s="640" t="s">
        <v>13564</v>
      </c>
      <c r="C1272" s="230" t="s">
        <v>6934</v>
      </c>
      <c r="D1272" s="230" t="s">
        <v>14949</v>
      </c>
      <c r="E1272" s="341" t="s">
        <v>1685</v>
      </c>
      <c r="F1272" s="230" t="s">
        <v>4367</v>
      </c>
      <c r="G1272" s="342"/>
      <c r="H1272" s="342"/>
      <c r="I1272" s="342"/>
      <c r="J1272" s="342"/>
      <c r="K1272" s="342">
        <v>1</v>
      </c>
      <c r="L1272" s="342"/>
      <c r="M1272" s="342"/>
      <c r="N1272" s="342"/>
      <c r="O1272" s="342"/>
      <c r="P1272" s="343">
        <v>114</v>
      </c>
      <c r="Q1272" s="344">
        <v>1</v>
      </c>
    </row>
    <row r="1273" spans="1:17" s="7" customFormat="1" ht="24" x14ac:dyDescent="0.2">
      <c r="A1273" s="340">
        <v>1266</v>
      </c>
      <c r="B1273" s="640" t="s">
        <v>13565</v>
      </c>
      <c r="C1273" s="230" t="s">
        <v>6934</v>
      </c>
      <c r="D1273" s="230" t="s">
        <v>14950</v>
      </c>
      <c r="E1273" s="341" t="s">
        <v>1685</v>
      </c>
      <c r="F1273" s="230" t="s">
        <v>4367</v>
      </c>
      <c r="G1273" s="342"/>
      <c r="H1273" s="342"/>
      <c r="I1273" s="342"/>
      <c r="J1273" s="342"/>
      <c r="K1273" s="342">
        <v>1</v>
      </c>
      <c r="L1273" s="342"/>
      <c r="M1273" s="342"/>
      <c r="N1273" s="342"/>
      <c r="O1273" s="342"/>
      <c r="P1273" s="343">
        <v>410</v>
      </c>
      <c r="Q1273" s="344">
        <v>1</v>
      </c>
    </row>
    <row r="1274" spans="1:17" s="7" customFormat="1" ht="13" x14ac:dyDescent="0.2">
      <c r="A1274" s="340">
        <v>1267</v>
      </c>
      <c r="B1274" s="640" t="s">
        <v>13566</v>
      </c>
      <c r="C1274" s="230" t="s">
        <v>6934</v>
      </c>
      <c r="D1274" s="230" t="s">
        <v>14951</v>
      </c>
      <c r="E1274" s="341" t="s">
        <v>1685</v>
      </c>
      <c r="F1274" s="230" t="s">
        <v>4367</v>
      </c>
      <c r="G1274" s="342"/>
      <c r="H1274" s="342"/>
      <c r="I1274" s="342"/>
      <c r="J1274" s="342"/>
      <c r="K1274" s="342">
        <v>1</v>
      </c>
      <c r="L1274" s="342"/>
      <c r="M1274" s="342"/>
      <c r="N1274" s="342"/>
      <c r="O1274" s="342"/>
      <c r="P1274" s="343">
        <v>982</v>
      </c>
      <c r="Q1274" s="344">
        <v>1</v>
      </c>
    </row>
    <row r="1275" spans="1:17" s="7" customFormat="1" ht="13" x14ac:dyDescent="0.2">
      <c r="A1275" s="340">
        <v>1268</v>
      </c>
      <c r="B1275" s="640" t="s">
        <v>13567</v>
      </c>
      <c r="C1275" s="230" t="s">
        <v>6934</v>
      </c>
      <c r="D1275" s="230" t="s">
        <v>14952</v>
      </c>
      <c r="E1275" s="341" t="s">
        <v>1685</v>
      </c>
      <c r="F1275" s="230" t="s">
        <v>4367</v>
      </c>
      <c r="G1275" s="342"/>
      <c r="H1275" s="342"/>
      <c r="I1275" s="342"/>
      <c r="J1275" s="342"/>
      <c r="K1275" s="342">
        <v>1</v>
      </c>
      <c r="L1275" s="342"/>
      <c r="M1275" s="342"/>
      <c r="N1275" s="342"/>
      <c r="O1275" s="342"/>
      <c r="P1275" s="343">
        <v>36</v>
      </c>
      <c r="Q1275" s="344">
        <v>1</v>
      </c>
    </row>
    <row r="1276" spans="1:17" s="7" customFormat="1" ht="24" x14ac:dyDescent="0.2">
      <c r="A1276" s="340">
        <v>1269</v>
      </c>
      <c r="B1276" s="640" t="s">
        <v>13568</v>
      </c>
      <c r="C1276" s="230" t="s">
        <v>6934</v>
      </c>
      <c r="D1276" s="230" t="s">
        <v>14953</v>
      </c>
      <c r="E1276" s="341" t="s">
        <v>1685</v>
      </c>
      <c r="F1276" s="230" t="s">
        <v>4367</v>
      </c>
      <c r="G1276" s="342"/>
      <c r="H1276" s="342"/>
      <c r="I1276" s="342"/>
      <c r="J1276" s="342"/>
      <c r="K1276" s="342">
        <v>1</v>
      </c>
      <c r="L1276" s="342"/>
      <c r="M1276" s="342"/>
      <c r="N1276" s="342"/>
      <c r="O1276" s="342"/>
      <c r="P1276" s="343">
        <v>998</v>
      </c>
      <c r="Q1276" s="344">
        <v>1</v>
      </c>
    </row>
    <row r="1277" spans="1:17" s="7" customFormat="1" ht="13" x14ac:dyDescent="0.2">
      <c r="A1277" s="340">
        <v>1270</v>
      </c>
      <c r="B1277" s="640" t="s">
        <v>1785</v>
      </c>
      <c r="C1277" s="230" t="s">
        <v>6934</v>
      </c>
      <c r="D1277" s="230" t="s">
        <v>14954</v>
      </c>
      <c r="E1277" s="341" t="s">
        <v>1685</v>
      </c>
      <c r="F1277" s="230" t="s">
        <v>4367</v>
      </c>
      <c r="G1277" s="342"/>
      <c r="H1277" s="342"/>
      <c r="I1277" s="342"/>
      <c r="J1277" s="342"/>
      <c r="K1277" s="342">
        <v>1</v>
      </c>
      <c r="L1277" s="342"/>
      <c r="M1277" s="342"/>
      <c r="N1277" s="342"/>
      <c r="O1277" s="342"/>
      <c r="P1277" s="343">
        <v>215</v>
      </c>
      <c r="Q1277" s="344">
        <v>1</v>
      </c>
    </row>
    <row r="1278" spans="1:17" s="7" customFormat="1" ht="13" x14ac:dyDescent="0.2">
      <c r="A1278" s="340">
        <v>1271</v>
      </c>
      <c r="B1278" s="640" t="s">
        <v>13569</v>
      </c>
      <c r="C1278" s="230" t="s">
        <v>6934</v>
      </c>
      <c r="D1278" s="230" t="s">
        <v>14955</v>
      </c>
      <c r="E1278" s="341" t="s">
        <v>1685</v>
      </c>
      <c r="F1278" s="230" t="s">
        <v>4367</v>
      </c>
      <c r="G1278" s="342"/>
      <c r="H1278" s="342"/>
      <c r="I1278" s="342"/>
      <c r="J1278" s="342"/>
      <c r="K1278" s="342">
        <v>1</v>
      </c>
      <c r="L1278" s="342"/>
      <c r="M1278" s="342"/>
      <c r="N1278" s="342"/>
      <c r="O1278" s="342"/>
      <c r="P1278" s="343">
        <v>4819</v>
      </c>
      <c r="Q1278" s="344">
        <v>1</v>
      </c>
    </row>
    <row r="1279" spans="1:17" s="7" customFormat="1" ht="13" x14ac:dyDescent="0.2">
      <c r="A1279" s="340">
        <v>1272</v>
      </c>
      <c r="B1279" s="640" t="s">
        <v>8346</v>
      </c>
      <c r="C1279" s="230" t="s">
        <v>6934</v>
      </c>
      <c r="D1279" s="230" t="s">
        <v>14956</v>
      </c>
      <c r="E1279" s="341" t="s">
        <v>1685</v>
      </c>
      <c r="F1279" s="230" t="s">
        <v>4367</v>
      </c>
      <c r="G1279" s="342"/>
      <c r="H1279" s="342"/>
      <c r="I1279" s="342"/>
      <c r="J1279" s="342"/>
      <c r="K1279" s="342">
        <v>1</v>
      </c>
      <c r="L1279" s="342"/>
      <c r="M1279" s="342"/>
      <c r="N1279" s="342"/>
      <c r="O1279" s="342"/>
      <c r="P1279" s="343">
        <v>441</v>
      </c>
      <c r="Q1279" s="344">
        <v>1</v>
      </c>
    </row>
    <row r="1280" spans="1:17" s="7" customFormat="1" ht="13" x14ac:dyDescent="0.2">
      <c r="A1280" s="340">
        <v>1273</v>
      </c>
      <c r="B1280" s="640" t="s">
        <v>13570</v>
      </c>
      <c r="C1280" s="230" t="s">
        <v>6934</v>
      </c>
      <c r="D1280" s="230" t="s">
        <v>14957</v>
      </c>
      <c r="E1280" s="341" t="s">
        <v>1685</v>
      </c>
      <c r="F1280" s="230" t="s">
        <v>4367</v>
      </c>
      <c r="G1280" s="342"/>
      <c r="H1280" s="342"/>
      <c r="I1280" s="342"/>
      <c r="J1280" s="342"/>
      <c r="K1280" s="342">
        <v>1</v>
      </c>
      <c r="L1280" s="342"/>
      <c r="M1280" s="342"/>
      <c r="N1280" s="342"/>
      <c r="O1280" s="342"/>
      <c r="P1280" s="343">
        <v>1460</v>
      </c>
      <c r="Q1280" s="344">
        <v>1</v>
      </c>
    </row>
    <row r="1281" spans="1:17" s="7" customFormat="1" ht="13" x14ac:dyDescent="0.2">
      <c r="A1281" s="340">
        <v>1274</v>
      </c>
      <c r="B1281" s="640" t="s">
        <v>1784</v>
      </c>
      <c r="C1281" s="230" t="s">
        <v>6934</v>
      </c>
      <c r="D1281" s="230" t="s">
        <v>14958</v>
      </c>
      <c r="E1281" s="341" t="s">
        <v>1685</v>
      </c>
      <c r="F1281" s="230" t="s">
        <v>4367</v>
      </c>
      <c r="G1281" s="342"/>
      <c r="H1281" s="342"/>
      <c r="I1281" s="342"/>
      <c r="J1281" s="342"/>
      <c r="K1281" s="342">
        <v>1</v>
      </c>
      <c r="L1281" s="342"/>
      <c r="M1281" s="342"/>
      <c r="N1281" s="342"/>
      <c r="O1281" s="342"/>
      <c r="P1281" s="343">
        <v>419</v>
      </c>
      <c r="Q1281" s="344">
        <v>1</v>
      </c>
    </row>
    <row r="1282" spans="1:17" s="7" customFormat="1" ht="13" x14ac:dyDescent="0.2">
      <c r="A1282" s="340">
        <v>1275</v>
      </c>
      <c r="B1282" s="640" t="s">
        <v>1783</v>
      </c>
      <c r="C1282" s="230" t="s">
        <v>6934</v>
      </c>
      <c r="D1282" s="230" t="s">
        <v>14959</v>
      </c>
      <c r="E1282" s="341" t="s">
        <v>1685</v>
      </c>
      <c r="F1282" s="230" t="s">
        <v>4367</v>
      </c>
      <c r="G1282" s="342"/>
      <c r="H1282" s="342"/>
      <c r="I1282" s="342"/>
      <c r="J1282" s="342"/>
      <c r="K1282" s="342">
        <v>1</v>
      </c>
      <c r="L1282" s="342"/>
      <c r="M1282" s="342"/>
      <c r="N1282" s="342"/>
      <c r="O1282" s="342"/>
      <c r="P1282" s="343">
        <v>1270</v>
      </c>
      <c r="Q1282" s="344">
        <v>1</v>
      </c>
    </row>
    <row r="1283" spans="1:17" s="7" customFormat="1" ht="13" x14ac:dyDescent="0.2">
      <c r="A1283" s="340">
        <v>1276</v>
      </c>
      <c r="B1283" s="640" t="s">
        <v>13571</v>
      </c>
      <c r="C1283" s="230" t="s">
        <v>6934</v>
      </c>
      <c r="D1283" s="230" t="s">
        <v>14960</v>
      </c>
      <c r="E1283" s="341" t="s">
        <v>1685</v>
      </c>
      <c r="F1283" s="230" t="s">
        <v>4367</v>
      </c>
      <c r="G1283" s="342"/>
      <c r="H1283" s="342"/>
      <c r="I1283" s="342"/>
      <c r="J1283" s="342"/>
      <c r="K1283" s="342">
        <v>1</v>
      </c>
      <c r="L1283" s="342"/>
      <c r="M1283" s="342"/>
      <c r="N1283" s="342"/>
      <c r="O1283" s="342"/>
      <c r="P1283" s="343">
        <v>120</v>
      </c>
      <c r="Q1283" s="344">
        <v>1</v>
      </c>
    </row>
    <row r="1284" spans="1:17" s="7" customFormat="1" ht="13" x14ac:dyDescent="0.2">
      <c r="A1284" s="340">
        <v>1277</v>
      </c>
      <c r="B1284" s="640" t="s">
        <v>13572</v>
      </c>
      <c r="C1284" s="230" t="s">
        <v>6934</v>
      </c>
      <c r="D1284" s="230" t="s">
        <v>14960</v>
      </c>
      <c r="E1284" s="341" t="s">
        <v>1685</v>
      </c>
      <c r="F1284" s="230" t="s">
        <v>4367</v>
      </c>
      <c r="G1284" s="342"/>
      <c r="H1284" s="342"/>
      <c r="I1284" s="342"/>
      <c r="J1284" s="342"/>
      <c r="K1284" s="342">
        <v>1</v>
      </c>
      <c r="L1284" s="342"/>
      <c r="M1284" s="342"/>
      <c r="N1284" s="342"/>
      <c r="O1284" s="342"/>
      <c r="P1284" s="343">
        <v>120</v>
      </c>
      <c r="Q1284" s="344">
        <v>1</v>
      </c>
    </row>
    <row r="1285" spans="1:17" s="7" customFormat="1" ht="13" x14ac:dyDescent="0.2">
      <c r="A1285" s="340">
        <v>1278</v>
      </c>
      <c r="B1285" s="640" t="s">
        <v>13573</v>
      </c>
      <c r="C1285" s="230" t="s">
        <v>6934</v>
      </c>
      <c r="D1285" s="230" t="s">
        <v>14960</v>
      </c>
      <c r="E1285" s="341" t="s">
        <v>1685</v>
      </c>
      <c r="F1285" s="230" t="s">
        <v>4367</v>
      </c>
      <c r="G1285" s="342"/>
      <c r="H1285" s="342"/>
      <c r="I1285" s="342"/>
      <c r="J1285" s="342"/>
      <c r="K1285" s="342">
        <v>1</v>
      </c>
      <c r="L1285" s="342"/>
      <c r="M1285" s="342"/>
      <c r="N1285" s="342"/>
      <c r="O1285" s="342"/>
      <c r="P1285" s="343">
        <v>90</v>
      </c>
      <c r="Q1285" s="344">
        <v>1</v>
      </c>
    </row>
    <row r="1286" spans="1:17" s="7" customFormat="1" ht="13" x14ac:dyDescent="0.2">
      <c r="A1286" s="340">
        <v>1279</v>
      </c>
      <c r="B1286" s="640" t="s">
        <v>13574</v>
      </c>
      <c r="C1286" s="230" t="s">
        <v>6934</v>
      </c>
      <c r="D1286" s="230" t="s">
        <v>14961</v>
      </c>
      <c r="E1286" s="341" t="s">
        <v>1685</v>
      </c>
      <c r="F1286" s="230" t="s">
        <v>4367</v>
      </c>
      <c r="G1286" s="342"/>
      <c r="H1286" s="342"/>
      <c r="I1286" s="342"/>
      <c r="J1286" s="342"/>
      <c r="K1286" s="342">
        <v>1</v>
      </c>
      <c r="L1286" s="342"/>
      <c r="M1286" s="342"/>
      <c r="N1286" s="342"/>
      <c r="O1286" s="342"/>
      <c r="P1286" s="343">
        <v>1272</v>
      </c>
      <c r="Q1286" s="344">
        <v>1</v>
      </c>
    </row>
    <row r="1287" spans="1:17" s="7" customFormat="1" ht="13" x14ac:dyDescent="0.2">
      <c r="A1287" s="340">
        <v>1280</v>
      </c>
      <c r="B1287" s="640" t="s">
        <v>13575</v>
      </c>
      <c r="C1287" s="230" t="s">
        <v>6934</v>
      </c>
      <c r="D1287" s="230" t="s">
        <v>14962</v>
      </c>
      <c r="E1287" s="341" t="s">
        <v>1685</v>
      </c>
      <c r="F1287" s="230" t="s">
        <v>4367</v>
      </c>
      <c r="G1287" s="342"/>
      <c r="H1287" s="342"/>
      <c r="I1287" s="342"/>
      <c r="J1287" s="342"/>
      <c r="K1287" s="342">
        <v>1</v>
      </c>
      <c r="L1287" s="342"/>
      <c r="M1287" s="342"/>
      <c r="N1287" s="342"/>
      <c r="O1287" s="342"/>
      <c r="P1287" s="343">
        <v>156</v>
      </c>
      <c r="Q1287" s="344">
        <v>1</v>
      </c>
    </row>
    <row r="1288" spans="1:17" s="7" customFormat="1" ht="24" x14ac:dyDescent="0.2">
      <c r="A1288" s="340">
        <v>1281</v>
      </c>
      <c r="B1288" s="640" t="s">
        <v>13576</v>
      </c>
      <c r="C1288" s="230" t="s">
        <v>6934</v>
      </c>
      <c r="D1288" s="230" t="s">
        <v>14963</v>
      </c>
      <c r="E1288" s="341" t="s">
        <v>1685</v>
      </c>
      <c r="F1288" s="230" t="s">
        <v>4367</v>
      </c>
      <c r="G1288" s="342"/>
      <c r="H1288" s="342"/>
      <c r="I1288" s="342"/>
      <c r="J1288" s="342"/>
      <c r="K1288" s="342">
        <v>1</v>
      </c>
      <c r="L1288" s="342"/>
      <c r="M1288" s="342"/>
      <c r="N1288" s="342"/>
      <c r="O1288" s="342"/>
      <c r="P1288" s="343">
        <v>300</v>
      </c>
      <c r="Q1288" s="344">
        <v>1</v>
      </c>
    </row>
    <row r="1289" spans="1:17" s="7" customFormat="1" ht="13" x14ac:dyDescent="0.2">
      <c r="A1289" s="340">
        <v>1282</v>
      </c>
      <c r="B1289" s="640" t="s">
        <v>13577</v>
      </c>
      <c r="C1289" s="230" t="s">
        <v>6934</v>
      </c>
      <c r="D1289" s="230" t="s">
        <v>14964</v>
      </c>
      <c r="E1289" s="341" t="s">
        <v>1685</v>
      </c>
      <c r="F1289" s="230" t="s">
        <v>4367</v>
      </c>
      <c r="G1289" s="342"/>
      <c r="H1289" s="342"/>
      <c r="I1289" s="342"/>
      <c r="J1289" s="342"/>
      <c r="K1289" s="342">
        <v>1</v>
      </c>
      <c r="L1289" s="342"/>
      <c r="M1289" s="342"/>
      <c r="N1289" s="342"/>
      <c r="O1289" s="342"/>
      <c r="P1289" s="343">
        <v>600</v>
      </c>
      <c r="Q1289" s="344">
        <v>1</v>
      </c>
    </row>
    <row r="1290" spans="1:17" s="7" customFormat="1" ht="13" x14ac:dyDescent="0.2">
      <c r="A1290" s="340">
        <v>1283</v>
      </c>
      <c r="B1290" s="640" t="s">
        <v>8347</v>
      </c>
      <c r="C1290" s="230" t="s">
        <v>6934</v>
      </c>
      <c r="D1290" s="230" t="s">
        <v>14965</v>
      </c>
      <c r="E1290" s="341" t="s">
        <v>1685</v>
      </c>
      <c r="F1290" s="230" t="s">
        <v>4367</v>
      </c>
      <c r="G1290" s="342"/>
      <c r="H1290" s="342"/>
      <c r="I1290" s="342"/>
      <c r="J1290" s="342"/>
      <c r="K1290" s="342">
        <v>1</v>
      </c>
      <c r="L1290" s="342"/>
      <c r="M1290" s="342"/>
      <c r="N1290" s="342"/>
      <c r="O1290" s="342"/>
      <c r="P1290" s="343">
        <v>572</v>
      </c>
      <c r="Q1290" s="344">
        <v>1</v>
      </c>
    </row>
    <row r="1291" spans="1:17" s="7" customFormat="1" ht="13" x14ac:dyDescent="0.2">
      <c r="A1291" s="340">
        <v>1284</v>
      </c>
      <c r="B1291" s="640" t="s">
        <v>13578</v>
      </c>
      <c r="C1291" s="230" t="s">
        <v>6934</v>
      </c>
      <c r="D1291" s="230" t="s">
        <v>14966</v>
      </c>
      <c r="E1291" s="341" t="s">
        <v>1685</v>
      </c>
      <c r="F1291" s="230" t="s">
        <v>4367</v>
      </c>
      <c r="G1291" s="342"/>
      <c r="H1291" s="342"/>
      <c r="I1291" s="342"/>
      <c r="J1291" s="342"/>
      <c r="K1291" s="342">
        <v>1</v>
      </c>
      <c r="L1291" s="342"/>
      <c r="M1291" s="342"/>
      <c r="N1291" s="342"/>
      <c r="O1291" s="342"/>
      <c r="P1291" s="343">
        <v>190</v>
      </c>
      <c r="Q1291" s="344">
        <v>1</v>
      </c>
    </row>
    <row r="1292" spans="1:17" s="7" customFormat="1" ht="13" x14ac:dyDescent="0.2">
      <c r="A1292" s="340">
        <v>1285</v>
      </c>
      <c r="B1292" s="640" t="s">
        <v>13579</v>
      </c>
      <c r="C1292" s="230" t="s">
        <v>6934</v>
      </c>
      <c r="D1292" s="230" t="s">
        <v>14967</v>
      </c>
      <c r="E1292" s="341" t="s">
        <v>1685</v>
      </c>
      <c r="F1292" s="230" t="s">
        <v>4367</v>
      </c>
      <c r="G1292" s="342"/>
      <c r="H1292" s="342"/>
      <c r="I1292" s="342"/>
      <c r="J1292" s="342"/>
      <c r="K1292" s="342">
        <v>1</v>
      </c>
      <c r="L1292" s="342"/>
      <c r="M1292" s="342"/>
      <c r="N1292" s="342"/>
      <c r="O1292" s="342"/>
      <c r="P1292" s="343">
        <v>120</v>
      </c>
      <c r="Q1292" s="344">
        <v>1</v>
      </c>
    </row>
    <row r="1293" spans="1:17" s="7" customFormat="1" ht="13" x14ac:dyDescent="0.2">
      <c r="A1293" s="340">
        <v>1286</v>
      </c>
      <c r="B1293" s="640" t="s">
        <v>13580</v>
      </c>
      <c r="C1293" s="230" t="s">
        <v>6934</v>
      </c>
      <c r="D1293" s="230" t="s">
        <v>14968</v>
      </c>
      <c r="E1293" s="341" t="s">
        <v>1685</v>
      </c>
      <c r="F1293" s="230" t="s">
        <v>4367</v>
      </c>
      <c r="G1293" s="342"/>
      <c r="H1293" s="342"/>
      <c r="I1293" s="342"/>
      <c r="J1293" s="342"/>
      <c r="K1293" s="342">
        <v>1</v>
      </c>
      <c r="L1293" s="342"/>
      <c r="M1293" s="342"/>
      <c r="N1293" s="342"/>
      <c r="O1293" s="342"/>
      <c r="P1293" s="343">
        <v>1440</v>
      </c>
      <c r="Q1293" s="344">
        <v>1</v>
      </c>
    </row>
    <row r="1294" spans="1:17" s="7" customFormat="1" ht="13" x14ac:dyDescent="0.2">
      <c r="A1294" s="340">
        <v>1287</v>
      </c>
      <c r="B1294" s="640" t="s">
        <v>13581</v>
      </c>
      <c r="C1294" s="230" t="s">
        <v>6934</v>
      </c>
      <c r="D1294" s="230" t="s">
        <v>14969</v>
      </c>
      <c r="E1294" s="341" t="s">
        <v>1685</v>
      </c>
      <c r="F1294" s="230" t="s">
        <v>4367</v>
      </c>
      <c r="G1294" s="342"/>
      <c r="H1294" s="342"/>
      <c r="I1294" s="342"/>
      <c r="J1294" s="342"/>
      <c r="K1294" s="342">
        <v>1</v>
      </c>
      <c r="L1294" s="342"/>
      <c r="M1294" s="342"/>
      <c r="N1294" s="342"/>
      <c r="O1294" s="342"/>
      <c r="P1294" s="343">
        <v>21105</v>
      </c>
      <c r="Q1294" s="344">
        <v>1</v>
      </c>
    </row>
    <row r="1295" spans="1:17" s="7" customFormat="1" ht="13" x14ac:dyDescent="0.2">
      <c r="A1295" s="340">
        <v>1288</v>
      </c>
      <c r="B1295" s="640" t="s">
        <v>13582</v>
      </c>
      <c r="C1295" s="230" t="s">
        <v>6934</v>
      </c>
      <c r="D1295" s="230" t="s">
        <v>14970</v>
      </c>
      <c r="E1295" s="341" t="s">
        <v>1685</v>
      </c>
      <c r="F1295" s="230" t="s">
        <v>4367</v>
      </c>
      <c r="G1295" s="342"/>
      <c r="H1295" s="342"/>
      <c r="I1295" s="342"/>
      <c r="J1295" s="342"/>
      <c r="K1295" s="342">
        <v>1</v>
      </c>
      <c r="L1295" s="342"/>
      <c r="M1295" s="342"/>
      <c r="N1295" s="342"/>
      <c r="O1295" s="342"/>
      <c r="P1295" s="343">
        <v>450</v>
      </c>
      <c r="Q1295" s="344">
        <v>1</v>
      </c>
    </row>
    <row r="1296" spans="1:17" s="7" customFormat="1" ht="13" x14ac:dyDescent="0.2">
      <c r="A1296" s="340">
        <v>1289</v>
      </c>
      <c r="B1296" s="640" t="s">
        <v>13583</v>
      </c>
      <c r="C1296" s="230" t="s">
        <v>6934</v>
      </c>
      <c r="D1296" s="230" t="s">
        <v>14971</v>
      </c>
      <c r="E1296" s="341" t="s">
        <v>1685</v>
      </c>
      <c r="F1296" s="230" t="s">
        <v>4367</v>
      </c>
      <c r="G1296" s="342"/>
      <c r="H1296" s="342"/>
      <c r="I1296" s="342"/>
      <c r="J1296" s="342"/>
      <c r="K1296" s="342">
        <v>1</v>
      </c>
      <c r="L1296" s="342"/>
      <c r="M1296" s="342"/>
      <c r="N1296" s="342"/>
      <c r="O1296" s="342"/>
      <c r="P1296" s="343">
        <v>114</v>
      </c>
      <c r="Q1296" s="344">
        <v>1</v>
      </c>
    </row>
    <row r="1297" spans="1:17" s="7" customFormat="1" ht="24" x14ac:dyDescent="0.2">
      <c r="A1297" s="340">
        <v>1290</v>
      </c>
      <c r="B1297" s="640" t="s">
        <v>13584</v>
      </c>
      <c r="C1297" s="230" t="s">
        <v>6934</v>
      </c>
      <c r="D1297" s="230" t="s">
        <v>14972</v>
      </c>
      <c r="E1297" s="341" t="s">
        <v>1685</v>
      </c>
      <c r="F1297" s="230" t="s">
        <v>4367</v>
      </c>
      <c r="G1297" s="342"/>
      <c r="H1297" s="342"/>
      <c r="I1297" s="342"/>
      <c r="J1297" s="342"/>
      <c r="K1297" s="342">
        <v>1</v>
      </c>
      <c r="L1297" s="342"/>
      <c r="M1297" s="342"/>
      <c r="N1297" s="342"/>
      <c r="O1297" s="342"/>
      <c r="P1297" s="343">
        <v>15000</v>
      </c>
      <c r="Q1297" s="344">
        <v>1</v>
      </c>
    </row>
    <row r="1298" spans="1:17" s="7" customFormat="1" ht="13" x14ac:dyDescent="0.2">
      <c r="A1298" s="340">
        <v>1291</v>
      </c>
      <c r="B1298" s="640" t="s">
        <v>13585</v>
      </c>
      <c r="C1298" s="230" t="s">
        <v>6934</v>
      </c>
      <c r="D1298" s="230" t="s">
        <v>14973</v>
      </c>
      <c r="E1298" s="341" t="s">
        <v>1685</v>
      </c>
      <c r="F1298" s="230" t="s">
        <v>4367</v>
      </c>
      <c r="G1298" s="342"/>
      <c r="H1298" s="342"/>
      <c r="I1298" s="342"/>
      <c r="J1298" s="342"/>
      <c r="K1298" s="342">
        <v>1</v>
      </c>
      <c r="L1298" s="342"/>
      <c r="M1298" s="342"/>
      <c r="N1298" s="342"/>
      <c r="O1298" s="342"/>
      <c r="P1298" s="343">
        <v>2940</v>
      </c>
      <c r="Q1298" s="344">
        <v>1</v>
      </c>
    </row>
    <row r="1299" spans="1:17" s="7" customFormat="1" ht="13" x14ac:dyDescent="0.2">
      <c r="A1299" s="340">
        <v>1292</v>
      </c>
      <c r="B1299" s="640" t="s">
        <v>13586</v>
      </c>
      <c r="C1299" s="230" t="s">
        <v>6934</v>
      </c>
      <c r="D1299" s="230" t="s">
        <v>14973</v>
      </c>
      <c r="E1299" s="341" t="s">
        <v>1685</v>
      </c>
      <c r="F1299" s="230" t="s">
        <v>4367</v>
      </c>
      <c r="G1299" s="342"/>
      <c r="H1299" s="342"/>
      <c r="I1299" s="342"/>
      <c r="J1299" s="342"/>
      <c r="K1299" s="342">
        <v>1</v>
      </c>
      <c r="L1299" s="342"/>
      <c r="M1299" s="342"/>
      <c r="N1299" s="342"/>
      <c r="O1299" s="342"/>
      <c r="P1299" s="343">
        <v>750</v>
      </c>
      <c r="Q1299" s="344">
        <v>1</v>
      </c>
    </row>
    <row r="1300" spans="1:17" s="7" customFormat="1" ht="13" x14ac:dyDescent="0.2">
      <c r="A1300" s="340">
        <v>1293</v>
      </c>
      <c r="B1300" s="640" t="s">
        <v>13587</v>
      </c>
      <c r="C1300" s="230" t="s">
        <v>6934</v>
      </c>
      <c r="D1300" s="230" t="s">
        <v>14973</v>
      </c>
      <c r="E1300" s="341" t="s">
        <v>1685</v>
      </c>
      <c r="F1300" s="230" t="s">
        <v>4367</v>
      </c>
      <c r="G1300" s="342"/>
      <c r="H1300" s="342"/>
      <c r="I1300" s="342"/>
      <c r="J1300" s="342"/>
      <c r="K1300" s="342">
        <v>1</v>
      </c>
      <c r="L1300" s="342"/>
      <c r="M1300" s="342"/>
      <c r="N1300" s="342"/>
      <c r="O1300" s="342"/>
      <c r="P1300" s="343">
        <v>124</v>
      </c>
      <c r="Q1300" s="344">
        <v>1</v>
      </c>
    </row>
    <row r="1301" spans="1:17" s="7" customFormat="1" ht="13" x14ac:dyDescent="0.2">
      <c r="A1301" s="340">
        <v>1294</v>
      </c>
      <c r="B1301" s="640" t="s">
        <v>13588</v>
      </c>
      <c r="C1301" s="230" t="s">
        <v>6934</v>
      </c>
      <c r="D1301" s="230" t="s">
        <v>14973</v>
      </c>
      <c r="E1301" s="341" t="s">
        <v>1685</v>
      </c>
      <c r="F1301" s="230" t="s">
        <v>4367</v>
      </c>
      <c r="G1301" s="342"/>
      <c r="H1301" s="342"/>
      <c r="I1301" s="342"/>
      <c r="J1301" s="342"/>
      <c r="K1301" s="342">
        <v>1</v>
      </c>
      <c r="L1301" s="342"/>
      <c r="M1301" s="342"/>
      <c r="N1301" s="342"/>
      <c r="O1301" s="342"/>
      <c r="P1301" s="343">
        <v>136</v>
      </c>
      <c r="Q1301" s="344">
        <v>1</v>
      </c>
    </row>
    <row r="1302" spans="1:17" s="7" customFormat="1" ht="13" x14ac:dyDescent="0.2">
      <c r="A1302" s="340">
        <v>1295</v>
      </c>
      <c r="B1302" s="640" t="s">
        <v>13589</v>
      </c>
      <c r="C1302" s="230" t="s">
        <v>6934</v>
      </c>
      <c r="D1302" s="230" t="s">
        <v>14973</v>
      </c>
      <c r="E1302" s="341" t="s">
        <v>1685</v>
      </c>
      <c r="F1302" s="230" t="s">
        <v>4367</v>
      </c>
      <c r="G1302" s="342"/>
      <c r="H1302" s="342"/>
      <c r="I1302" s="342"/>
      <c r="J1302" s="342"/>
      <c r="K1302" s="342">
        <v>1</v>
      </c>
      <c r="L1302" s="342"/>
      <c r="M1302" s="342"/>
      <c r="N1302" s="342"/>
      <c r="O1302" s="342"/>
      <c r="P1302" s="343">
        <v>136</v>
      </c>
      <c r="Q1302" s="344">
        <v>1</v>
      </c>
    </row>
    <row r="1303" spans="1:17" s="7" customFormat="1" ht="13" x14ac:dyDescent="0.2">
      <c r="A1303" s="340">
        <v>1296</v>
      </c>
      <c r="B1303" s="640" t="s">
        <v>13590</v>
      </c>
      <c r="C1303" s="230" t="s">
        <v>6934</v>
      </c>
      <c r="D1303" s="230" t="s">
        <v>14974</v>
      </c>
      <c r="E1303" s="341" t="s">
        <v>1685</v>
      </c>
      <c r="F1303" s="230" t="s">
        <v>4367</v>
      </c>
      <c r="G1303" s="342"/>
      <c r="H1303" s="342"/>
      <c r="I1303" s="342"/>
      <c r="J1303" s="342"/>
      <c r="K1303" s="342">
        <v>1</v>
      </c>
      <c r="L1303" s="342"/>
      <c r="M1303" s="342"/>
      <c r="N1303" s="342"/>
      <c r="O1303" s="342"/>
      <c r="P1303" s="343">
        <v>2020</v>
      </c>
      <c r="Q1303" s="344">
        <v>1</v>
      </c>
    </row>
    <row r="1304" spans="1:17" s="7" customFormat="1" ht="13" x14ac:dyDescent="0.2">
      <c r="A1304" s="340">
        <v>1297</v>
      </c>
      <c r="B1304" s="640" t="s">
        <v>13591</v>
      </c>
      <c r="C1304" s="230" t="s">
        <v>6934</v>
      </c>
      <c r="D1304" s="230" t="s">
        <v>14975</v>
      </c>
      <c r="E1304" s="341" t="s">
        <v>1685</v>
      </c>
      <c r="F1304" s="230" t="s">
        <v>4367</v>
      </c>
      <c r="G1304" s="342"/>
      <c r="H1304" s="342"/>
      <c r="I1304" s="342"/>
      <c r="J1304" s="342"/>
      <c r="K1304" s="342">
        <v>1</v>
      </c>
      <c r="L1304" s="342"/>
      <c r="M1304" s="342"/>
      <c r="N1304" s="342"/>
      <c r="O1304" s="342"/>
      <c r="P1304" s="343">
        <v>188</v>
      </c>
      <c r="Q1304" s="344">
        <v>1</v>
      </c>
    </row>
    <row r="1305" spans="1:17" s="7" customFormat="1" ht="13" x14ac:dyDescent="0.2">
      <c r="A1305" s="340">
        <v>1298</v>
      </c>
      <c r="B1305" s="640" t="s">
        <v>13592</v>
      </c>
      <c r="C1305" s="230" t="s">
        <v>6934</v>
      </c>
      <c r="D1305" s="230" t="s">
        <v>14976</v>
      </c>
      <c r="E1305" s="341" t="s">
        <v>1685</v>
      </c>
      <c r="F1305" s="230" t="s">
        <v>4367</v>
      </c>
      <c r="G1305" s="342"/>
      <c r="H1305" s="342"/>
      <c r="I1305" s="342"/>
      <c r="J1305" s="342"/>
      <c r="K1305" s="342">
        <v>1</v>
      </c>
      <c r="L1305" s="342"/>
      <c r="M1305" s="342"/>
      <c r="N1305" s="342"/>
      <c r="O1305" s="342"/>
      <c r="P1305" s="343">
        <v>191</v>
      </c>
      <c r="Q1305" s="344">
        <v>1</v>
      </c>
    </row>
    <row r="1306" spans="1:17" s="7" customFormat="1" ht="13" x14ac:dyDescent="0.2">
      <c r="A1306" s="340">
        <v>1299</v>
      </c>
      <c r="B1306" s="640" t="s">
        <v>13593</v>
      </c>
      <c r="C1306" s="230" t="s">
        <v>6934</v>
      </c>
      <c r="D1306" s="230" t="s">
        <v>14977</v>
      </c>
      <c r="E1306" s="341" t="s">
        <v>1685</v>
      </c>
      <c r="F1306" s="230" t="s">
        <v>4367</v>
      </c>
      <c r="G1306" s="342"/>
      <c r="H1306" s="342"/>
      <c r="I1306" s="342"/>
      <c r="J1306" s="342"/>
      <c r="K1306" s="342">
        <v>1</v>
      </c>
      <c r="L1306" s="342"/>
      <c r="M1306" s="342"/>
      <c r="N1306" s="342"/>
      <c r="O1306" s="342"/>
      <c r="P1306" s="343">
        <v>50</v>
      </c>
      <c r="Q1306" s="344">
        <v>1</v>
      </c>
    </row>
    <row r="1307" spans="1:17" s="7" customFormat="1" ht="13" x14ac:dyDescent="0.2">
      <c r="A1307" s="340">
        <v>1300</v>
      </c>
      <c r="B1307" s="640" t="s">
        <v>13594</v>
      </c>
      <c r="C1307" s="230" t="s">
        <v>6934</v>
      </c>
      <c r="D1307" s="230" t="s">
        <v>14978</v>
      </c>
      <c r="E1307" s="341" t="s">
        <v>1685</v>
      </c>
      <c r="F1307" s="230" t="s">
        <v>4367</v>
      </c>
      <c r="G1307" s="342"/>
      <c r="H1307" s="342"/>
      <c r="I1307" s="342"/>
      <c r="J1307" s="342"/>
      <c r="K1307" s="342">
        <v>1</v>
      </c>
      <c r="L1307" s="342"/>
      <c r="M1307" s="342"/>
      <c r="N1307" s="342"/>
      <c r="O1307" s="342"/>
      <c r="P1307" s="343">
        <v>221</v>
      </c>
      <c r="Q1307" s="344">
        <v>1</v>
      </c>
    </row>
    <row r="1308" spans="1:17" s="7" customFormat="1" ht="13" x14ac:dyDescent="0.2">
      <c r="A1308" s="340">
        <v>1301</v>
      </c>
      <c r="B1308" s="640" t="s">
        <v>13595</v>
      </c>
      <c r="C1308" s="230" t="s">
        <v>6934</v>
      </c>
      <c r="D1308" s="230" t="s">
        <v>14979</v>
      </c>
      <c r="E1308" s="341" t="s">
        <v>1685</v>
      </c>
      <c r="F1308" s="230" t="s">
        <v>4367</v>
      </c>
      <c r="G1308" s="342"/>
      <c r="H1308" s="342"/>
      <c r="I1308" s="342"/>
      <c r="J1308" s="342"/>
      <c r="K1308" s="342">
        <v>1</v>
      </c>
      <c r="L1308" s="342"/>
      <c r="M1308" s="342"/>
      <c r="N1308" s="342"/>
      <c r="O1308" s="342"/>
      <c r="P1308" s="343">
        <v>530</v>
      </c>
      <c r="Q1308" s="344">
        <v>1</v>
      </c>
    </row>
    <row r="1309" spans="1:17" s="7" customFormat="1" ht="13" x14ac:dyDescent="0.2">
      <c r="A1309" s="340">
        <v>1302</v>
      </c>
      <c r="B1309" s="640" t="s">
        <v>13596</v>
      </c>
      <c r="C1309" s="230" t="s">
        <v>6934</v>
      </c>
      <c r="D1309" s="230" t="s">
        <v>14980</v>
      </c>
      <c r="E1309" s="341" t="s">
        <v>1685</v>
      </c>
      <c r="F1309" s="230" t="s">
        <v>4367</v>
      </c>
      <c r="G1309" s="342"/>
      <c r="H1309" s="342"/>
      <c r="I1309" s="342"/>
      <c r="J1309" s="342"/>
      <c r="K1309" s="342">
        <v>1</v>
      </c>
      <c r="L1309" s="342"/>
      <c r="M1309" s="342"/>
      <c r="N1309" s="342"/>
      <c r="O1309" s="342"/>
      <c r="P1309" s="343">
        <v>500</v>
      </c>
      <c r="Q1309" s="344">
        <v>1</v>
      </c>
    </row>
    <row r="1310" spans="1:17" s="7" customFormat="1" ht="13" x14ac:dyDescent="0.2">
      <c r="A1310" s="340">
        <v>1303</v>
      </c>
      <c r="B1310" s="640" t="s">
        <v>13597</v>
      </c>
      <c r="C1310" s="230" t="s">
        <v>6934</v>
      </c>
      <c r="D1310" s="230" t="s">
        <v>14981</v>
      </c>
      <c r="E1310" s="341" t="s">
        <v>1685</v>
      </c>
      <c r="F1310" s="230" t="s">
        <v>4367</v>
      </c>
      <c r="G1310" s="342"/>
      <c r="H1310" s="342"/>
      <c r="I1310" s="342"/>
      <c r="J1310" s="342"/>
      <c r="K1310" s="342">
        <v>1</v>
      </c>
      <c r="L1310" s="342"/>
      <c r="M1310" s="342"/>
      <c r="N1310" s="342"/>
      <c r="O1310" s="342"/>
      <c r="P1310" s="343">
        <v>250</v>
      </c>
      <c r="Q1310" s="344">
        <v>1</v>
      </c>
    </row>
    <row r="1311" spans="1:17" s="7" customFormat="1" ht="13" x14ac:dyDescent="0.2">
      <c r="A1311" s="340">
        <v>1304</v>
      </c>
      <c r="B1311" s="640" t="s">
        <v>13598</v>
      </c>
      <c r="C1311" s="230" t="s">
        <v>6934</v>
      </c>
      <c r="D1311" s="230" t="s">
        <v>14982</v>
      </c>
      <c r="E1311" s="341" t="s">
        <v>1685</v>
      </c>
      <c r="F1311" s="230" t="s">
        <v>4367</v>
      </c>
      <c r="G1311" s="342"/>
      <c r="H1311" s="342"/>
      <c r="I1311" s="342"/>
      <c r="J1311" s="342"/>
      <c r="K1311" s="342">
        <v>1</v>
      </c>
      <c r="L1311" s="342"/>
      <c r="M1311" s="342"/>
      <c r="N1311" s="342"/>
      <c r="O1311" s="342"/>
      <c r="P1311" s="343">
        <v>13680</v>
      </c>
      <c r="Q1311" s="344">
        <v>1</v>
      </c>
    </row>
    <row r="1312" spans="1:17" s="7" customFormat="1" ht="13" x14ac:dyDescent="0.2">
      <c r="A1312" s="340">
        <v>1305</v>
      </c>
      <c r="B1312" s="640" t="s">
        <v>13599</v>
      </c>
      <c r="C1312" s="230" t="s">
        <v>6934</v>
      </c>
      <c r="D1312" s="230" t="s">
        <v>14983</v>
      </c>
      <c r="E1312" s="341" t="s">
        <v>1685</v>
      </c>
      <c r="F1312" s="230" t="s">
        <v>4367</v>
      </c>
      <c r="G1312" s="342"/>
      <c r="H1312" s="342"/>
      <c r="I1312" s="342"/>
      <c r="J1312" s="342"/>
      <c r="K1312" s="342">
        <v>1</v>
      </c>
      <c r="L1312" s="342"/>
      <c r="M1312" s="342"/>
      <c r="N1312" s="342"/>
      <c r="O1312" s="342"/>
      <c r="P1312" s="343">
        <v>170</v>
      </c>
      <c r="Q1312" s="344">
        <v>1</v>
      </c>
    </row>
    <row r="1313" spans="1:17" s="7" customFormat="1" ht="24" x14ac:dyDescent="0.2">
      <c r="A1313" s="340">
        <v>1306</v>
      </c>
      <c r="B1313" s="640" t="s">
        <v>13600</v>
      </c>
      <c r="C1313" s="230" t="s">
        <v>6934</v>
      </c>
      <c r="D1313" s="230" t="s">
        <v>14984</v>
      </c>
      <c r="E1313" s="341" t="s">
        <v>1685</v>
      </c>
      <c r="F1313" s="230" t="s">
        <v>4367</v>
      </c>
      <c r="G1313" s="342"/>
      <c r="H1313" s="342"/>
      <c r="I1313" s="342"/>
      <c r="J1313" s="342"/>
      <c r="K1313" s="342">
        <v>1</v>
      </c>
      <c r="L1313" s="342"/>
      <c r="M1313" s="342"/>
      <c r="N1313" s="342"/>
      <c r="O1313" s="342"/>
      <c r="P1313" s="343">
        <v>10648</v>
      </c>
      <c r="Q1313" s="344">
        <v>1</v>
      </c>
    </row>
    <row r="1314" spans="1:17" s="7" customFormat="1" ht="24" x14ac:dyDescent="0.2">
      <c r="A1314" s="340">
        <v>1307</v>
      </c>
      <c r="B1314" s="640" t="s">
        <v>13601</v>
      </c>
      <c r="C1314" s="230" t="s">
        <v>6934</v>
      </c>
      <c r="D1314" s="230" t="s">
        <v>14985</v>
      </c>
      <c r="E1314" s="341" t="s">
        <v>1685</v>
      </c>
      <c r="F1314" s="230" t="s">
        <v>4367</v>
      </c>
      <c r="G1314" s="342"/>
      <c r="H1314" s="342"/>
      <c r="I1314" s="342"/>
      <c r="J1314" s="342"/>
      <c r="K1314" s="342">
        <v>1</v>
      </c>
      <c r="L1314" s="342"/>
      <c r="M1314" s="342"/>
      <c r="N1314" s="342"/>
      <c r="O1314" s="342"/>
      <c r="P1314" s="343">
        <v>7840</v>
      </c>
      <c r="Q1314" s="344">
        <v>1</v>
      </c>
    </row>
    <row r="1315" spans="1:17" s="7" customFormat="1" ht="13" x14ac:dyDescent="0.2">
      <c r="A1315" s="340">
        <v>1308</v>
      </c>
      <c r="B1315" s="640" t="s">
        <v>13602</v>
      </c>
      <c r="C1315" s="230" t="s">
        <v>6934</v>
      </c>
      <c r="D1315" s="230" t="s">
        <v>14986</v>
      </c>
      <c r="E1315" s="341" t="s">
        <v>1685</v>
      </c>
      <c r="F1315" s="230" t="s">
        <v>4367</v>
      </c>
      <c r="G1315" s="342"/>
      <c r="H1315" s="342"/>
      <c r="I1315" s="342"/>
      <c r="J1315" s="342"/>
      <c r="K1315" s="342">
        <v>1</v>
      </c>
      <c r="L1315" s="342"/>
      <c r="M1315" s="342"/>
      <c r="N1315" s="342"/>
      <c r="O1315" s="342"/>
      <c r="P1315" s="343">
        <v>397</v>
      </c>
      <c r="Q1315" s="344">
        <v>1</v>
      </c>
    </row>
    <row r="1316" spans="1:17" s="7" customFormat="1" ht="13" x14ac:dyDescent="0.2">
      <c r="A1316" s="340">
        <v>1309</v>
      </c>
      <c r="B1316" s="640" t="s">
        <v>1782</v>
      </c>
      <c r="C1316" s="230" t="s">
        <v>6934</v>
      </c>
      <c r="D1316" s="230" t="s">
        <v>14987</v>
      </c>
      <c r="E1316" s="341" t="s">
        <v>1685</v>
      </c>
      <c r="F1316" s="230" t="s">
        <v>4367</v>
      </c>
      <c r="G1316" s="342"/>
      <c r="H1316" s="342"/>
      <c r="I1316" s="342"/>
      <c r="J1316" s="342"/>
      <c r="K1316" s="342">
        <v>1</v>
      </c>
      <c r="L1316" s="342"/>
      <c r="M1316" s="342"/>
      <c r="N1316" s="342"/>
      <c r="O1316" s="342"/>
      <c r="P1316" s="343">
        <v>470</v>
      </c>
      <c r="Q1316" s="344">
        <v>1</v>
      </c>
    </row>
    <row r="1317" spans="1:17" s="7" customFormat="1" ht="13" x14ac:dyDescent="0.2">
      <c r="A1317" s="340">
        <v>1310</v>
      </c>
      <c r="B1317" s="640" t="s">
        <v>1781</v>
      </c>
      <c r="C1317" s="230" t="s">
        <v>6934</v>
      </c>
      <c r="D1317" s="230" t="s">
        <v>14987</v>
      </c>
      <c r="E1317" s="341" t="s">
        <v>1685</v>
      </c>
      <c r="F1317" s="230" t="s">
        <v>4367</v>
      </c>
      <c r="G1317" s="342"/>
      <c r="H1317" s="342"/>
      <c r="I1317" s="342"/>
      <c r="J1317" s="342"/>
      <c r="K1317" s="342">
        <v>1</v>
      </c>
      <c r="L1317" s="342"/>
      <c r="M1317" s="342"/>
      <c r="N1317" s="342"/>
      <c r="O1317" s="342"/>
      <c r="P1317" s="343">
        <v>220</v>
      </c>
      <c r="Q1317" s="344">
        <v>1</v>
      </c>
    </row>
    <row r="1318" spans="1:17" s="7" customFormat="1" ht="13" x14ac:dyDescent="0.2">
      <c r="A1318" s="340">
        <v>1311</v>
      </c>
      <c r="B1318" s="640" t="s">
        <v>1780</v>
      </c>
      <c r="C1318" s="230" t="s">
        <v>6934</v>
      </c>
      <c r="D1318" s="230" t="s">
        <v>14987</v>
      </c>
      <c r="E1318" s="341" t="s">
        <v>1685</v>
      </c>
      <c r="F1318" s="230" t="s">
        <v>4367</v>
      </c>
      <c r="G1318" s="342"/>
      <c r="H1318" s="342"/>
      <c r="I1318" s="342"/>
      <c r="J1318" s="342"/>
      <c r="K1318" s="342">
        <v>1</v>
      </c>
      <c r="L1318" s="342"/>
      <c r="M1318" s="342"/>
      <c r="N1318" s="342"/>
      <c r="O1318" s="342"/>
      <c r="P1318" s="343">
        <v>360</v>
      </c>
      <c r="Q1318" s="344">
        <v>1</v>
      </c>
    </row>
    <row r="1319" spans="1:17" s="7" customFormat="1" ht="13" x14ac:dyDescent="0.2">
      <c r="A1319" s="340">
        <v>1312</v>
      </c>
      <c r="B1319" s="640" t="s">
        <v>1779</v>
      </c>
      <c r="C1319" s="230" t="s">
        <v>6934</v>
      </c>
      <c r="D1319" s="230" t="s">
        <v>14988</v>
      </c>
      <c r="E1319" s="341" t="s">
        <v>1685</v>
      </c>
      <c r="F1319" s="230" t="s">
        <v>4367</v>
      </c>
      <c r="G1319" s="342"/>
      <c r="H1319" s="342"/>
      <c r="I1319" s="342"/>
      <c r="J1319" s="342"/>
      <c r="K1319" s="342">
        <v>1</v>
      </c>
      <c r="L1319" s="342"/>
      <c r="M1319" s="342"/>
      <c r="N1319" s="342"/>
      <c r="O1319" s="342"/>
      <c r="P1319" s="343">
        <v>580</v>
      </c>
      <c r="Q1319" s="344">
        <v>1</v>
      </c>
    </row>
    <row r="1320" spans="1:17" s="7" customFormat="1" ht="13" x14ac:dyDescent="0.2">
      <c r="A1320" s="340">
        <v>1313</v>
      </c>
      <c r="B1320" s="640" t="s">
        <v>1778</v>
      </c>
      <c r="C1320" s="230" t="s">
        <v>6934</v>
      </c>
      <c r="D1320" s="230" t="s">
        <v>14988</v>
      </c>
      <c r="E1320" s="341" t="s">
        <v>1685</v>
      </c>
      <c r="F1320" s="230" t="s">
        <v>4367</v>
      </c>
      <c r="G1320" s="342"/>
      <c r="H1320" s="342"/>
      <c r="I1320" s="342"/>
      <c r="J1320" s="342"/>
      <c r="K1320" s="342">
        <v>1</v>
      </c>
      <c r="L1320" s="342"/>
      <c r="M1320" s="342"/>
      <c r="N1320" s="342"/>
      <c r="O1320" s="342"/>
      <c r="P1320" s="343">
        <v>400</v>
      </c>
      <c r="Q1320" s="344">
        <v>1</v>
      </c>
    </row>
    <row r="1321" spans="1:17" s="7" customFormat="1" ht="13" x14ac:dyDescent="0.2">
      <c r="A1321" s="340">
        <v>1314</v>
      </c>
      <c r="B1321" s="640" t="s">
        <v>1777</v>
      </c>
      <c r="C1321" s="230" t="s">
        <v>6934</v>
      </c>
      <c r="D1321" s="230" t="s">
        <v>14988</v>
      </c>
      <c r="E1321" s="341" t="s">
        <v>1685</v>
      </c>
      <c r="F1321" s="230" t="s">
        <v>4367</v>
      </c>
      <c r="G1321" s="342"/>
      <c r="H1321" s="342"/>
      <c r="I1321" s="342"/>
      <c r="J1321" s="342"/>
      <c r="K1321" s="342">
        <v>1</v>
      </c>
      <c r="L1321" s="342"/>
      <c r="M1321" s="342"/>
      <c r="N1321" s="342"/>
      <c r="O1321" s="342"/>
      <c r="P1321" s="343">
        <v>600</v>
      </c>
      <c r="Q1321" s="344">
        <v>1</v>
      </c>
    </row>
    <row r="1322" spans="1:17" s="7" customFormat="1" ht="13" x14ac:dyDescent="0.2">
      <c r="A1322" s="340">
        <v>1315</v>
      </c>
      <c r="B1322" s="640" t="s">
        <v>13603</v>
      </c>
      <c r="C1322" s="230" t="s">
        <v>6934</v>
      </c>
      <c r="D1322" s="230" t="s">
        <v>14989</v>
      </c>
      <c r="E1322" s="341" t="s">
        <v>1685</v>
      </c>
      <c r="F1322" s="230" t="s">
        <v>4367</v>
      </c>
      <c r="G1322" s="342"/>
      <c r="H1322" s="342"/>
      <c r="I1322" s="342"/>
      <c r="J1322" s="342"/>
      <c r="K1322" s="342">
        <v>1</v>
      </c>
      <c r="L1322" s="342"/>
      <c r="M1322" s="342"/>
      <c r="N1322" s="342"/>
      <c r="O1322" s="342"/>
      <c r="P1322" s="343">
        <v>301</v>
      </c>
      <c r="Q1322" s="344">
        <v>1</v>
      </c>
    </row>
    <row r="1323" spans="1:17" s="7" customFormat="1" ht="13" x14ac:dyDescent="0.2">
      <c r="A1323" s="340">
        <v>1316</v>
      </c>
      <c r="B1323" s="640" t="s">
        <v>1776</v>
      </c>
      <c r="C1323" s="230" t="s">
        <v>6934</v>
      </c>
      <c r="D1323" s="230" t="s">
        <v>14990</v>
      </c>
      <c r="E1323" s="341" t="s">
        <v>1685</v>
      </c>
      <c r="F1323" s="230" t="s">
        <v>4367</v>
      </c>
      <c r="G1323" s="342"/>
      <c r="H1323" s="342"/>
      <c r="I1323" s="342"/>
      <c r="J1323" s="342"/>
      <c r="K1323" s="342">
        <v>1</v>
      </c>
      <c r="L1323" s="342"/>
      <c r="M1323" s="342"/>
      <c r="N1323" s="342"/>
      <c r="O1323" s="342"/>
      <c r="P1323" s="343">
        <v>220</v>
      </c>
      <c r="Q1323" s="344">
        <v>1</v>
      </c>
    </row>
    <row r="1324" spans="1:17" s="7" customFormat="1" ht="13" x14ac:dyDescent="0.2">
      <c r="A1324" s="340">
        <v>1317</v>
      </c>
      <c r="B1324" s="640" t="s">
        <v>1775</v>
      </c>
      <c r="C1324" s="230" t="s">
        <v>6934</v>
      </c>
      <c r="D1324" s="230" t="s">
        <v>14990</v>
      </c>
      <c r="E1324" s="341" t="s">
        <v>1685</v>
      </c>
      <c r="F1324" s="230" t="s">
        <v>4367</v>
      </c>
      <c r="G1324" s="342"/>
      <c r="H1324" s="342"/>
      <c r="I1324" s="342"/>
      <c r="J1324" s="342"/>
      <c r="K1324" s="342">
        <v>1</v>
      </c>
      <c r="L1324" s="342"/>
      <c r="M1324" s="342"/>
      <c r="N1324" s="342"/>
      <c r="O1324" s="342"/>
      <c r="P1324" s="343">
        <v>400</v>
      </c>
      <c r="Q1324" s="344">
        <v>1</v>
      </c>
    </row>
    <row r="1325" spans="1:17" s="7" customFormat="1" ht="13" x14ac:dyDescent="0.2">
      <c r="A1325" s="340">
        <v>1318</v>
      </c>
      <c r="B1325" s="640" t="s">
        <v>1774</v>
      </c>
      <c r="C1325" s="230" t="s">
        <v>6934</v>
      </c>
      <c r="D1325" s="230" t="s">
        <v>14990</v>
      </c>
      <c r="E1325" s="341" t="s">
        <v>1685</v>
      </c>
      <c r="F1325" s="230" t="s">
        <v>4367</v>
      </c>
      <c r="G1325" s="342"/>
      <c r="H1325" s="342"/>
      <c r="I1325" s="342"/>
      <c r="J1325" s="342"/>
      <c r="K1325" s="342">
        <v>1</v>
      </c>
      <c r="L1325" s="342"/>
      <c r="M1325" s="342"/>
      <c r="N1325" s="342"/>
      <c r="O1325" s="342"/>
      <c r="P1325" s="343">
        <v>510</v>
      </c>
      <c r="Q1325" s="344">
        <v>1</v>
      </c>
    </row>
    <row r="1326" spans="1:17" s="7" customFormat="1" ht="13" x14ac:dyDescent="0.2">
      <c r="A1326" s="340">
        <v>1319</v>
      </c>
      <c r="B1326" s="640" t="s">
        <v>1773</v>
      </c>
      <c r="C1326" s="230" t="s">
        <v>6934</v>
      </c>
      <c r="D1326" s="230" t="s">
        <v>14991</v>
      </c>
      <c r="E1326" s="341" t="s">
        <v>1685</v>
      </c>
      <c r="F1326" s="230" t="s">
        <v>4367</v>
      </c>
      <c r="G1326" s="342"/>
      <c r="H1326" s="342"/>
      <c r="I1326" s="342"/>
      <c r="J1326" s="342"/>
      <c r="K1326" s="342">
        <v>1</v>
      </c>
      <c r="L1326" s="342"/>
      <c r="M1326" s="342"/>
      <c r="N1326" s="342"/>
      <c r="O1326" s="342"/>
      <c r="P1326" s="343">
        <v>570</v>
      </c>
      <c r="Q1326" s="344">
        <v>1</v>
      </c>
    </row>
    <row r="1327" spans="1:17" s="7" customFormat="1" ht="13" x14ac:dyDescent="0.2">
      <c r="A1327" s="340">
        <v>1320</v>
      </c>
      <c r="B1327" s="640" t="s">
        <v>1772</v>
      </c>
      <c r="C1327" s="230" t="s">
        <v>6934</v>
      </c>
      <c r="D1327" s="230" t="s">
        <v>14992</v>
      </c>
      <c r="E1327" s="341" t="s">
        <v>1685</v>
      </c>
      <c r="F1327" s="230" t="s">
        <v>4367</v>
      </c>
      <c r="G1327" s="342"/>
      <c r="H1327" s="342"/>
      <c r="I1327" s="342"/>
      <c r="J1327" s="342"/>
      <c r="K1327" s="342">
        <v>1</v>
      </c>
      <c r="L1327" s="342"/>
      <c r="M1327" s="342"/>
      <c r="N1327" s="342"/>
      <c r="O1327" s="342"/>
      <c r="P1327" s="343">
        <v>360</v>
      </c>
      <c r="Q1327" s="344">
        <v>1</v>
      </c>
    </row>
    <row r="1328" spans="1:17" s="7" customFormat="1" ht="13" x14ac:dyDescent="0.2">
      <c r="A1328" s="340">
        <v>1321</v>
      </c>
      <c r="B1328" s="640" t="s">
        <v>1771</v>
      </c>
      <c r="C1328" s="230" t="s">
        <v>6934</v>
      </c>
      <c r="D1328" s="230" t="s">
        <v>14993</v>
      </c>
      <c r="E1328" s="341" t="s">
        <v>1685</v>
      </c>
      <c r="F1328" s="230" t="s">
        <v>4367</v>
      </c>
      <c r="G1328" s="342"/>
      <c r="H1328" s="342"/>
      <c r="I1328" s="342"/>
      <c r="J1328" s="342"/>
      <c r="K1328" s="342">
        <v>1</v>
      </c>
      <c r="L1328" s="342"/>
      <c r="M1328" s="342"/>
      <c r="N1328" s="342"/>
      <c r="O1328" s="342"/>
      <c r="P1328" s="343">
        <v>220</v>
      </c>
      <c r="Q1328" s="344">
        <v>1</v>
      </c>
    </row>
    <row r="1329" spans="1:17" s="7" customFormat="1" ht="13" x14ac:dyDescent="0.2">
      <c r="A1329" s="340">
        <v>1322</v>
      </c>
      <c r="B1329" s="640" t="s">
        <v>1770</v>
      </c>
      <c r="C1329" s="230" t="s">
        <v>6934</v>
      </c>
      <c r="D1329" s="230" t="s">
        <v>14994</v>
      </c>
      <c r="E1329" s="341" t="s">
        <v>1685</v>
      </c>
      <c r="F1329" s="230" t="s">
        <v>4367</v>
      </c>
      <c r="G1329" s="342"/>
      <c r="H1329" s="342"/>
      <c r="I1329" s="342"/>
      <c r="J1329" s="342"/>
      <c r="K1329" s="342">
        <v>1</v>
      </c>
      <c r="L1329" s="342"/>
      <c r="M1329" s="342"/>
      <c r="N1329" s="342"/>
      <c r="O1329" s="342"/>
      <c r="P1329" s="343">
        <v>310</v>
      </c>
      <c r="Q1329" s="344">
        <v>1</v>
      </c>
    </row>
    <row r="1330" spans="1:17" s="7" customFormat="1" ht="13" x14ac:dyDescent="0.2">
      <c r="A1330" s="340">
        <v>1323</v>
      </c>
      <c r="B1330" s="640" t="s">
        <v>13604</v>
      </c>
      <c r="C1330" s="230" t="s">
        <v>6934</v>
      </c>
      <c r="D1330" s="230" t="s">
        <v>14995</v>
      </c>
      <c r="E1330" s="341" t="s">
        <v>1685</v>
      </c>
      <c r="F1330" s="230" t="s">
        <v>4367</v>
      </c>
      <c r="G1330" s="342"/>
      <c r="H1330" s="342"/>
      <c r="I1330" s="342"/>
      <c r="J1330" s="342"/>
      <c r="K1330" s="342">
        <v>1</v>
      </c>
      <c r="L1330" s="342"/>
      <c r="M1330" s="342"/>
      <c r="N1330" s="342"/>
      <c r="O1330" s="342"/>
      <c r="P1330" s="343">
        <v>63</v>
      </c>
      <c r="Q1330" s="344">
        <v>1</v>
      </c>
    </row>
    <row r="1331" spans="1:17" s="7" customFormat="1" ht="13" x14ac:dyDescent="0.2">
      <c r="A1331" s="340">
        <v>1324</v>
      </c>
      <c r="B1331" s="640" t="s">
        <v>13605</v>
      </c>
      <c r="C1331" s="230" t="s">
        <v>6934</v>
      </c>
      <c r="D1331" s="230" t="s">
        <v>14996</v>
      </c>
      <c r="E1331" s="341" t="s">
        <v>1685</v>
      </c>
      <c r="F1331" s="230" t="s">
        <v>4367</v>
      </c>
      <c r="G1331" s="342"/>
      <c r="H1331" s="342"/>
      <c r="I1331" s="342"/>
      <c r="J1331" s="342"/>
      <c r="K1331" s="342">
        <v>1</v>
      </c>
      <c r="L1331" s="342"/>
      <c r="M1331" s="342"/>
      <c r="N1331" s="342"/>
      <c r="O1331" s="342"/>
      <c r="P1331" s="343">
        <v>203</v>
      </c>
      <c r="Q1331" s="344">
        <v>1</v>
      </c>
    </row>
    <row r="1332" spans="1:17" s="7" customFormat="1" ht="13" x14ac:dyDescent="0.2">
      <c r="A1332" s="340">
        <v>1325</v>
      </c>
      <c r="B1332" s="640" t="s">
        <v>13606</v>
      </c>
      <c r="C1332" s="230" t="s">
        <v>6934</v>
      </c>
      <c r="D1332" s="230" t="s">
        <v>14997</v>
      </c>
      <c r="E1332" s="341" t="s">
        <v>1685</v>
      </c>
      <c r="F1332" s="230" t="s">
        <v>4367</v>
      </c>
      <c r="G1332" s="342"/>
      <c r="H1332" s="342"/>
      <c r="I1332" s="342"/>
      <c r="J1332" s="342"/>
      <c r="K1332" s="342">
        <v>1</v>
      </c>
      <c r="L1332" s="342"/>
      <c r="M1332" s="342"/>
      <c r="N1332" s="342"/>
      <c r="O1332" s="342"/>
      <c r="P1332" s="343">
        <v>405</v>
      </c>
      <c r="Q1332" s="344">
        <v>1</v>
      </c>
    </row>
    <row r="1333" spans="1:17" s="7" customFormat="1" ht="13" x14ac:dyDescent="0.2">
      <c r="A1333" s="340">
        <v>1326</v>
      </c>
      <c r="B1333" s="640" t="s">
        <v>4459</v>
      </c>
      <c r="C1333" s="230" t="s">
        <v>6934</v>
      </c>
      <c r="D1333" s="230" t="s">
        <v>14998</v>
      </c>
      <c r="E1333" s="341" t="s">
        <v>1685</v>
      </c>
      <c r="F1333" s="230" t="s">
        <v>4367</v>
      </c>
      <c r="G1333" s="342"/>
      <c r="H1333" s="342"/>
      <c r="I1333" s="342"/>
      <c r="J1333" s="342"/>
      <c r="K1333" s="342">
        <v>1</v>
      </c>
      <c r="L1333" s="342"/>
      <c r="M1333" s="342"/>
      <c r="N1333" s="342"/>
      <c r="O1333" s="342"/>
      <c r="P1333" s="343">
        <v>8351</v>
      </c>
      <c r="Q1333" s="344">
        <v>1</v>
      </c>
    </row>
    <row r="1334" spans="1:17" s="7" customFormat="1" ht="13" x14ac:dyDescent="0.2">
      <c r="A1334" s="340">
        <v>1327</v>
      </c>
      <c r="B1334" s="640" t="s">
        <v>4460</v>
      </c>
      <c r="C1334" s="230" t="s">
        <v>6934</v>
      </c>
      <c r="D1334" s="230" t="s">
        <v>14998</v>
      </c>
      <c r="E1334" s="341" t="s">
        <v>1685</v>
      </c>
      <c r="F1334" s="230" t="s">
        <v>4367</v>
      </c>
      <c r="G1334" s="342"/>
      <c r="H1334" s="342"/>
      <c r="I1334" s="342"/>
      <c r="J1334" s="342"/>
      <c r="K1334" s="342">
        <v>1</v>
      </c>
      <c r="L1334" s="342"/>
      <c r="M1334" s="342"/>
      <c r="N1334" s="342"/>
      <c r="O1334" s="342"/>
      <c r="P1334" s="343">
        <v>6814</v>
      </c>
      <c r="Q1334" s="344">
        <v>1</v>
      </c>
    </row>
    <row r="1335" spans="1:17" s="7" customFormat="1" ht="13" x14ac:dyDescent="0.2">
      <c r="A1335" s="340">
        <v>1328</v>
      </c>
      <c r="B1335" s="640" t="s">
        <v>1769</v>
      </c>
      <c r="C1335" s="230" t="s">
        <v>6934</v>
      </c>
      <c r="D1335" s="230" t="s">
        <v>14999</v>
      </c>
      <c r="E1335" s="341" t="s">
        <v>1685</v>
      </c>
      <c r="F1335" s="230" t="s">
        <v>4367</v>
      </c>
      <c r="G1335" s="342"/>
      <c r="H1335" s="342"/>
      <c r="I1335" s="342"/>
      <c r="J1335" s="342"/>
      <c r="K1335" s="342">
        <v>1</v>
      </c>
      <c r="L1335" s="342"/>
      <c r="M1335" s="342"/>
      <c r="N1335" s="342"/>
      <c r="O1335" s="342"/>
      <c r="P1335" s="343">
        <v>480</v>
      </c>
      <c r="Q1335" s="344">
        <v>1</v>
      </c>
    </row>
    <row r="1336" spans="1:17" s="7" customFormat="1" ht="13" x14ac:dyDescent="0.2">
      <c r="A1336" s="340">
        <v>1329</v>
      </c>
      <c r="B1336" s="640" t="s">
        <v>1768</v>
      </c>
      <c r="C1336" s="230" t="s">
        <v>6934</v>
      </c>
      <c r="D1336" s="230" t="s">
        <v>14999</v>
      </c>
      <c r="E1336" s="341" t="s">
        <v>1685</v>
      </c>
      <c r="F1336" s="230" t="s">
        <v>4367</v>
      </c>
      <c r="G1336" s="342"/>
      <c r="H1336" s="342"/>
      <c r="I1336" s="342"/>
      <c r="J1336" s="342"/>
      <c r="K1336" s="342">
        <v>1</v>
      </c>
      <c r="L1336" s="342"/>
      <c r="M1336" s="342"/>
      <c r="N1336" s="342"/>
      <c r="O1336" s="342"/>
      <c r="P1336" s="343">
        <v>460</v>
      </c>
      <c r="Q1336" s="344">
        <v>1</v>
      </c>
    </row>
    <row r="1337" spans="1:17" s="7" customFormat="1" ht="13" x14ac:dyDescent="0.2">
      <c r="A1337" s="340">
        <v>1330</v>
      </c>
      <c r="B1337" s="640" t="s">
        <v>13607</v>
      </c>
      <c r="C1337" s="230" t="s">
        <v>6934</v>
      </c>
      <c r="D1337" s="230" t="s">
        <v>15000</v>
      </c>
      <c r="E1337" s="341" t="s">
        <v>1685</v>
      </c>
      <c r="F1337" s="230" t="s">
        <v>4367</v>
      </c>
      <c r="G1337" s="342"/>
      <c r="H1337" s="342"/>
      <c r="I1337" s="342"/>
      <c r="J1337" s="342"/>
      <c r="K1337" s="342">
        <v>1</v>
      </c>
      <c r="L1337" s="342"/>
      <c r="M1337" s="342"/>
      <c r="N1337" s="342"/>
      <c r="O1337" s="342"/>
      <c r="P1337" s="343">
        <v>2300</v>
      </c>
      <c r="Q1337" s="344">
        <v>1</v>
      </c>
    </row>
    <row r="1338" spans="1:17" s="7" customFormat="1" ht="13" x14ac:dyDescent="0.2">
      <c r="A1338" s="340">
        <v>1331</v>
      </c>
      <c r="B1338" s="640" t="s">
        <v>13608</v>
      </c>
      <c r="C1338" s="230" t="s">
        <v>6934</v>
      </c>
      <c r="D1338" s="230" t="s">
        <v>15001</v>
      </c>
      <c r="E1338" s="341" t="s">
        <v>1685</v>
      </c>
      <c r="F1338" s="230" t="s">
        <v>4367</v>
      </c>
      <c r="G1338" s="342"/>
      <c r="H1338" s="342"/>
      <c r="I1338" s="342"/>
      <c r="J1338" s="342"/>
      <c r="K1338" s="342">
        <v>1</v>
      </c>
      <c r="L1338" s="342"/>
      <c r="M1338" s="342"/>
      <c r="N1338" s="342"/>
      <c r="O1338" s="342"/>
      <c r="P1338" s="343">
        <v>30</v>
      </c>
      <c r="Q1338" s="344">
        <v>1</v>
      </c>
    </row>
    <row r="1339" spans="1:17" s="7" customFormat="1" ht="13" x14ac:dyDescent="0.2">
      <c r="A1339" s="340">
        <v>1332</v>
      </c>
      <c r="B1339" s="640" t="s">
        <v>13609</v>
      </c>
      <c r="C1339" s="230" t="s">
        <v>6934</v>
      </c>
      <c r="D1339" s="230" t="s">
        <v>15002</v>
      </c>
      <c r="E1339" s="341" t="s">
        <v>1685</v>
      </c>
      <c r="F1339" s="230" t="s">
        <v>4367</v>
      </c>
      <c r="G1339" s="342"/>
      <c r="H1339" s="342"/>
      <c r="I1339" s="342"/>
      <c r="J1339" s="342"/>
      <c r="K1339" s="342">
        <v>1</v>
      </c>
      <c r="L1339" s="342"/>
      <c r="M1339" s="342"/>
      <c r="N1339" s="342"/>
      <c r="O1339" s="342"/>
      <c r="P1339" s="343">
        <v>28</v>
      </c>
      <c r="Q1339" s="344">
        <v>1</v>
      </c>
    </row>
    <row r="1340" spans="1:17" s="7" customFormat="1" ht="13" x14ac:dyDescent="0.2">
      <c r="A1340" s="340">
        <v>1333</v>
      </c>
      <c r="B1340" s="640" t="s">
        <v>1767</v>
      </c>
      <c r="C1340" s="230" t="s">
        <v>6934</v>
      </c>
      <c r="D1340" s="230" t="s">
        <v>15003</v>
      </c>
      <c r="E1340" s="341" t="s">
        <v>1685</v>
      </c>
      <c r="F1340" s="230" t="s">
        <v>4367</v>
      </c>
      <c r="G1340" s="342"/>
      <c r="H1340" s="342"/>
      <c r="I1340" s="342"/>
      <c r="J1340" s="342"/>
      <c r="K1340" s="342">
        <v>1</v>
      </c>
      <c r="L1340" s="342"/>
      <c r="M1340" s="342"/>
      <c r="N1340" s="342"/>
      <c r="O1340" s="342"/>
      <c r="P1340" s="343">
        <v>394</v>
      </c>
      <c r="Q1340" s="344">
        <v>1</v>
      </c>
    </row>
    <row r="1341" spans="1:17" s="7" customFormat="1" ht="13" x14ac:dyDescent="0.2">
      <c r="A1341" s="340">
        <v>1334</v>
      </c>
      <c r="B1341" s="640" t="s">
        <v>13610</v>
      </c>
      <c r="C1341" s="230" t="s">
        <v>6934</v>
      </c>
      <c r="D1341" s="230" t="s">
        <v>15004</v>
      </c>
      <c r="E1341" s="341" t="s">
        <v>1685</v>
      </c>
      <c r="F1341" s="230" t="s">
        <v>4367</v>
      </c>
      <c r="G1341" s="342"/>
      <c r="H1341" s="342"/>
      <c r="I1341" s="342"/>
      <c r="J1341" s="342"/>
      <c r="K1341" s="342">
        <v>1</v>
      </c>
      <c r="L1341" s="342"/>
      <c r="M1341" s="342"/>
      <c r="N1341" s="342"/>
      <c r="O1341" s="342"/>
      <c r="P1341" s="343">
        <v>52</v>
      </c>
      <c r="Q1341" s="344">
        <v>1</v>
      </c>
    </row>
    <row r="1342" spans="1:17" s="7" customFormat="1" ht="13" x14ac:dyDescent="0.2">
      <c r="A1342" s="340">
        <v>1335</v>
      </c>
      <c r="B1342" s="640" t="s">
        <v>13611</v>
      </c>
      <c r="C1342" s="230" t="s">
        <v>6934</v>
      </c>
      <c r="D1342" s="230" t="s">
        <v>15005</v>
      </c>
      <c r="E1342" s="341" t="s">
        <v>1685</v>
      </c>
      <c r="F1342" s="230" t="s">
        <v>4367</v>
      </c>
      <c r="G1342" s="342"/>
      <c r="H1342" s="342"/>
      <c r="I1342" s="342"/>
      <c r="J1342" s="342"/>
      <c r="K1342" s="342">
        <v>1</v>
      </c>
      <c r="L1342" s="342"/>
      <c r="M1342" s="342"/>
      <c r="N1342" s="342"/>
      <c r="O1342" s="342"/>
      <c r="P1342" s="343">
        <v>200</v>
      </c>
      <c r="Q1342" s="344">
        <v>1</v>
      </c>
    </row>
    <row r="1343" spans="1:17" s="7" customFormat="1" ht="13" x14ac:dyDescent="0.2">
      <c r="A1343" s="340">
        <v>1336</v>
      </c>
      <c r="B1343" s="640" t="s">
        <v>13612</v>
      </c>
      <c r="C1343" s="230" t="s">
        <v>6934</v>
      </c>
      <c r="D1343" s="230" t="s">
        <v>15006</v>
      </c>
      <c r="E1343" s="341" t="s">
        <v>1685</v>
      </c>
      <c r="F1343" s="230" t="s">
        <v>4367</v>
      </c>
      <c r="G1343" s="342"/>
      <c r="H1343" s="342"/>
      <c r="I1343" s="342"/>
      <c r="J1343" s="342"/>
      <c r="K1343" s="342">
        <v>1</v>
      </c>
      <c r="L1343" s="342"/>
      <c r="M1343" s="342"/>
      <c r="N1343" s="342"/>
      <c r="O1343" s="342"/>
      <c r="P1343" s="343">
        <v>386</v>
      </c>
      <c r="Q1343" s="344">
        <v>1</v>
      </c>
    </row>
    <row r="1344" spans="1:17" s="7" customFormat="1" ht="13" x14ac:dyDescent="0.2">
      <c r="A1344" s="340">
        <v>1337</v>
      </c>
      <c r="B1344" s="640" t="s">
        <v>13613</v>
      </c>
      <c r="C1344" s="230" t="s">
        <v>6934</v>
      </c>
      <c r="D1344" s="230" t="s">
        <v>15007</v>
      </c>
      <c r="E1344" s="341" t="s">
        <v>1685</v>
      </c>
      <c r="F1344" s="230" t="s">
        <v>4367</v>
      </c>
      <c r="G1344" s="342"/>
      <c r="H1344" s="342"/>
      <c r="I1344" s="342"/>
      <c r="J1344" s="342"/>
      <c r="K1344" s="342">
        <v>1</v>
      </c>
      <c r="L1344" s="342"/>
      <c r="M1344" s="342"/>
      <c r="N1344" s="342"/>
      <c r="O1344" s="342"/>
      <c r="P1344" s="343">
        <v>120</v>
      </c>
      <c r="Q1344" s="344">
        <v>1</v>
      </c>
    </row>
    <row r="1345" spans="1:17" s="7" customFormat="1" ht="13" x14ac:dyDescent="0.2">
      <c r="A1345" s="340">
        <v>1338</v>
      </c>
      <c r="B1345" s="640" t="s">
        <v>13614</v>
      </c>
      <c r="C1345" s="230" t="s">
        <v>6934</v>
      </c>
      <c r="D1345" s="230" t="s">
        <v>15008</v>
      </c>
      <c r="E1345" s="341" t="s">
        <v>1685</v>
      </c>
      <c r="F1345" s="230" t="s">
        <v>4367</v>
      </c>
      <c r="G1345" s="342"/>
      <c r="H1345" s="342"/>
      <c r="I1345" s="342"/>
      <c r="J1345" s="342"/>
      <c r="K1345" s="342">
        <v>1</v>
      </c>
      <c r="L1345" s="342"/>
      <c r="M1345" s="342"/>
      <c r="N1345" s="342"/>
      <c r="O1345" s="342"/>
      <c r="P1345" s="343">
        <v>80</v>
      </c>
      <c r="Q1345" s="344">
        <v>1</v>
      </c>
    </row>
    <row r="1346" spans="1:17" s="7" customFormat="1" ht="13" x14ac:dyDescent="0.2">
      <c r="A1346" s="340">
        <v>1339</v>
      </c>
      <c r="B1346" s="640" t="s">
        <v>13615</v>
      </c>
      <c r="C1346" s="230" t="s">
        <v>6934</v>
      </c>
      <c r="D1346" s="230" t="s">
        <v>15009</v>
      </c>
      <c r="E1346" s="341" t="s">
        <v>1685</v>
      </c>
      <c r="F1346" s="230" t="s">
        <v>4367</v>
      </c>
      <c r="G1346" s="342"/>
      <c r="H1346" s="342"/>
      <c r="I1346" s="342"/>
      <c r="J1346" s="342"/>
      <c r="K1346" s="342">
        <v>1</v>
      </c>
      <c r="L1346" s="342"/>
      <c r="M1346" s="342"/>
      <c r="N1346" s="342"/>
      <c r="O1346" s="342"/>
      <c r="P1346" s="343">
        <v>120</v>
      </c>
      <c r="Q1346" s="344">
        <v>1</v>
      </c>
    </row>
    <row r="1347" spans="1:17" s="7" customFormat="1" ht="13" x14ac:dyDescent="0.2">
      <c r="A1347" s="340">
        <v>1340</v>
      </c>
      <c r="B1347" s="640" t="s">
        <v>13616</v>
      </c>
      <c r="C1347" s="230" t="s">
        <v>6934</v>
      </c>
      <c r="D1347" s="230" t="s">
        <v>15010</v>
      </c>
      <c r="E1347" s="341" t="s">
        <v>1685</v>
      </c>
      <c r="F1347" s="230" t="s">
        <v>4367</v>
      </c>
      <c r="G1347" s="342"/>
      <c r="H1347" s="342"/>
      <c r="I1347" s="342"/>
      <c r="J1347" s="342"/>
      <c r="K1347" s="342">
        <v>1</v>
      </c>
      <c r="L1347" s="342"/>
      <c r="M1347" s="342"/>
      <c r="N1347" s="342"/>
      <c r="O1347" s="342"/>
      <c r="P1347" s="343">
        <v>1140</v>
      </c>
      <c r="Q1347" s="344">
        <v>1</v>
      </c>
    </row>
    <row r="1348" spans="1:17" s="7" customFormat="1" ht="13" x14ac:dyDescent="0.2">
      <c r="A1348" s="340">
        <v>1341</v>
      </c>
      <c r="B1348" s="640" t="s">
        <v>13617</v>
      </c>
      <c r="C1348" s="230" t="s">
        <v>6934</v>
      </c>
      <c r="D1348" s="230" t="s">
        <v>15011</v>
      </c>
      <c r="E1348" s="341" t="s">
        <v>1685</v>
      </c>
      <c r="F1348" s="230" t="s">
        <v>4367</v>
      </c>
      <c r="G1348" s="342"/>
      <c r="H1348" s="342"/>
      <c r="I1348" s="342"/>
      <c r="J1348" s="342"/>
      <c r="K1348" s="342">
        <v>1</v>
      </c>
      <c r="L1348" s="342"/>
      <c r="M1348" s="342"/>
      <c r="N1348" s="342"/>
      <c r="O1348" s="342"/>
      <c r="P1348" s="343">
        <v>198</v>
      </c>
      <c r="Q1348" s="344">
        <v>1</v>
      </c>
    </row>
    <row r="1349" spans="1:17" s="7" customFormat="1" ht="13" x14ac:dyDescent="0.2">
      <c r="A1349" s="340">
        <v>1342</v>
      </c>
      <c r="B1349" s="640" t="s">
        <v>7902</v>
      </c>
      <c r="C1349" s="230" t="s">
        <v>6934</v>
      </c>
      <c r="D1349" s="230" t="s">
        <v>15012</v>
      </c>
      <c r="E1349" s="341" t="s">
        <v>1685</v>
      </c>
      <c r="F1349" s="230" t="s">
        <v>4367</v>
      </c>
      <c r="G1349" s="342"/>
      <c r="H1349" s="342"/>
      <c r="I1349" s="342"/>
      <c r="J1349" s="342"/>
      <c r="K1349" s="342">
        <v>1</v>
      </c>
      <c r="L1349" s="342"/>
      <c r="M1349" s="342"/>
      <c r="N1349" s="342"/>
      <c r="O1349" s="342"/>
      <c r="P1349" s="343">
        <v>131</v>
      </c>
      <c r="Q1349" s="344">
        <v>1</v>
      </c>
    </row>
    <row r="1350" spans="1:17" s="7" customFormat="1" ht="13" x14ac:dyDescent="0.2">
      <c r="A1350" s="340">
        <v>1343</v>
      </c>
      <c r="B1350" s="640" t="s">
        <v>13618</v>
      </c>
      <c r="C1350" s="230" t="s">
        <v>6934</v>
      </c>
      <c r="D1350" s="230" t="s">
        <v>15013</v>
      </c>
      <c r="E1350" s="341" t="s">
        <v>1685</v>
      </c>
      <c r="F1350" s="230" t="s">
        <v>4367</v>
      </c>
      <c r="G1350" s="342"/>
      <c r="H1350" s="342"/>
      <c r="I1350" s="342"/>
      <c r="J1350" s="342"/>
      <c r="K1350" s="342">
        <v>1</v>
      </c>
      <c r="L1350" s="342"/>
      <c r="M1350" s="342"/>
      <c r="N1350" s="342"/>
      <c r="O1350" s="342"/>
      <c r="P1350" s="343">
        <v>88</v>
      </c>
      <c r="Q1350" s="344">
        <v>1</v>
      </c>
    </row>
    <row r="1351" spans="1:17" s="7" customFormat="1" ht="13" x14ac:dyDescent="0.2">
      <c r="A1351" s="340">
        <v>1344</v>
      </c>
      <c r="B1351" s="640" t="s">
        <v>13619</v>
      </c>
      <c r="C1351" s="230" t="s">
        <v>6934</v>
      </c>
      <c r="D1351" s="230" t="s">
        <v>15014</v>
      </c>
      <c r="E1351" s="341" t="s">
        <v>1685</v>
      </c>
      <c r="F1351" s="230" t="s">
        <v>4367</v>
      </c>
      <c r="G1351" s="342"/>
      <c r="H1351" s="342"/>
      <c r="I1351" s="342"/>
      <c r="J1351" s="342"/>
      <c r="K1351" s="342">
        <v>1</v>
      </c>
      <c r="L1351" s="342"/>
      <c r="M1351" s="342"/>
      <c r="N1351" s="342"/>
      <c r="O1351" s="342"/>
      <c r="P1351" s="343">
        <v>30</v>
      </c>
      <c r="Q1351" s="344">
        <v>1</v>
      </c>
    </row>
    <row r="1352" spans="1:17" s="7" customFormat="1" ht="13" x14ac:dyDescent="0.2">
      <c r="A1352" s="340">
        <v>1345</v>
      </c>
      <c r="B1352" s="640" t="s">
        <v>13620</v>
      </c>
      <c r="C1352" s="230" t="s">
        <v>6934</v>
      </c>
      <c r="D1352" s="230" t="s">
        <v>15015</v>
      </c>
      <c r="E1352" s="341" t="s">
        <v>1685</v>
      </c>
      <c r="F1352" s="230" t="s">
        <v>4367</v>
      </c>
      <c r="G1352" s="342"/>
      <c r="H1352" s="342"/>
      <c r="I1352" s="342"/>
      <c r="J1352" s="342"/>
      <c r="K1352" s="342">
        <v>1</v>
      </c>
      <c r="L1352" s="342"/>
      <c r="M1352" s="342"/>
      <c r="N1352" s="342"/>
      <c r="O1352" s="342"/>
      <c r="P1352" s="343">
        <v>45</v>
      </c>
      <c r="Q1352" s="344">
        <v>1</v>
      </c>
    </row>
    <row r="1353" spans="1:17" s="7" customFormat="1" ht="13" x14ac:dyDescent="0.2">
      <c r="A1353" s="340">
        <v>1346</v>
      </c>
      <c r="B1353" s="640" t="s">
        <v>1766</v>
      </c>
      <c r="C1353" s="230" t="s">
        <v>6934</v>
      </c>
      <c r="D1353" s="230" t="s">
        <v>15016</v>
      </c>
      <c r="E1353" s="341" t="s">
        <v>1685</v>
      </c>
      <c r="F1353" s="230" t="s">
        <v>4367</v>
      </c>
      <c r="G1353" s="342"/>
      <c r="H1353" s="342"/>
      <c r="I1353" s="342"/>
      <c r="J1353" s="342"/>
      <c r="K1353" s="342">
        <v>1</v>
      </c>
      <c r="L1353" s="342"/>
      <c r="M1353" s="342"/>
      <c r="N1353" s="342"/>
      <c r="O1353" s="342"/>
      <c r="P1353" s="343">
        <v>670</v>
      </c>
      <c r="Q1353" s="344">
        <v>1</v>
      </c>
    </row>
    <row r="1354" spans="1:17" s="7" customFormat="1" ht="13" x14ac:dyDescent="0.2">
      <c r="A1354" s="340">
        <v>1347</v>
      </c>
      <c r="B1354" s="640" t="s">
        <v>1765</v>
      </c>
      <c r="C1354" s="230" t="s">
        <v>6934</v>
      </c>
      <c r="D1354" s="230" t="s">
        <v>15016</v>
      </c>
      <c r="E1354" s="341" t="s">
        <v>1685</v>
      </c>
      <c r="F1354" s="230" t="s">
        <v>4367</v>
      </c>
      <c r="G1354" s="342"/>
      <c r="H1354" s="342"/>
      <c r="I1354" s="342"/>
      <c r="J1354" s="342"/>
      <c r="K1354" s="342">
        <v>1</v>
      </c>
      <c r="L1354" s="342"/>
      <c r="M1354" s="342"/>
      <c r="N1354" s="342"/>
      <c r="O1354" s="342"/>
      <c r="P1354" s="343">
        <v>780</v>
      </c>
      <c r="Q1354" s="344">
        <v>1</v>
      </c>
    </row>
    <row r="1355" spans="1:17" s="7" customFormat="1" ht="13" x14ac:dyDescent="0.2">
      <c r="A1355" s="340">
        <v>1348</v>
      </c>
      <c r="B1355" s="640" t="s">
        <v>1764</v>
      </c>
      <c r="C1355" s="230" t="s">
        <v>6934</v>
      </c>
      <c r="D1355" s="230" t="s">
        <v>15017</v>
      </c>
      <c r="E1355" s="341" t="s">
        <v>1685</v>
      </c>
      <c r="F1355" s="230" t="s">
        <v>4367</v>
      </c>
      <c r="G1355" s="342"/>
      <c r="H1355" s="342"/>
      <c r="I1355" s="342"/>
      <c r="J1355" s="342"/>
      <c r="K1355" s="342">
        <v>1</v>
      </c>
      <c r="L1355" s="342"/>
      <c r="M1355" s="342"/>
      <c r="N1355" s="342"/>
      <c r="O1355" s="342"/>
      <c r="P1355" s="343">
        <v>210</v>
      </c>
      <c r="Q1355" s="344">
        <v>1</v>
      </c>
    </row>
    <row r="1356" spans="1:17" s="7" customFormat="1" ht="13" x14ac:dyDescent="0.2">
      <c r="A1356" s="340">
        <v>1349</v>
      </c>
      <c r="B1356" s="640" t="s">
        <v>1763</v>
      </c>
      <c r="C1356" s="230" t="s">
        <v>6934</v>
      </c>
      <c r="D1356" s="230" t="s">
        <v>15017</v>
      </c>
      <c r="E1356" s="341" t="s">
        <v>1685</v>
      </c>
      <c r="F1356" s="230" t="s">
        <v>4367</v>
      </c>
      <c r="G1356" s="342"/>
      <c r="H1356" s="342"/>
      <c r="I1356" s="342"/>
      <c r="J1356" s="342"/>
      <c r="K1356" s="342">
        <v>1</v>
      </c>
      <c r="L1356" s="342"/>
      <c r="M1356" s="342"/>
      <c r="N1356" s="342"/>
      <c r="O1356" s="342"/>
      <c r="P1356" s="343">
        <v>460</v>
      </c>
      <c r="Q1356" s="344">
        <v>1</v>
      </c>
    </row>
    <row r="1357" spans="1:17" s="7" customFormat="1" ht="13" x14ac:dyDescent="0.2">
      <c r="A1357" s="340">
        <v>1350</v>
      </c>
      <c r="B1357" s="640" t="s">
        <v>1762</v>
      </c>
      <c r="C1357" s="230" t="s">
        <v>6934</v>
      </c>
      <c r="D1357" s="230" t="s">
        <v>15018</v>
      </c>
      <c r="E1357" s="341" t="s">
        <v>1685</v>
      </c>
      <c r="F1357" s="230" t="s">
        <v>4367</v>
      </c>
      <c r="G1357" s="342"/>
      <c r="H1357" s="342"/>
      <c r="I1357" s="342"/>
      <c r="J1357" s="342"/>
      <c r="K1357" s="342">
        <v>1</v>
      </c>
      <c r="L1357" s="342"/>
      <c r="M1357" s="342"/>
      <c r="N1357" s="342"/>
      <c r="O1357" s="342"/>
      <c r="P1357" s="343">
        <v>460</v>
      </c>
      <c r="Q1357" s="344">
        <v>1</v>
      </c>
    </row>
    <row r="1358" spans="1:17" s="7" customFormat="1" ht="13" x14ac:dyDescent="0.2">
      <c r="A1358" s="340">
        <v>1351</v>
      </c>
      <c r="B1358" s="640" t="s">
        <v>1761</v>
      </c>
      <c r="C1358" s="230" t="s">
        <v>6934</v>
      </c>
      <c r="D1358" s="230" t="s">
        <v>15018</v>
      </c>
      <c r="E1358" s="341" t="s">
        <v>1685</v>
      </c>
      <c r="F1358" s="230" t="s">
        <v>4367</v>
      </c>
      <c r="G1358" s="342"/>
      <c r="H1358" s="342"/>
      <c r="I1358" s="342"/>
      <c r="J1358" s="342"/>
      <c r="K1358" s="342">
        <v>1</v>
      </c>
      <c r="L1358" s="342"/>
      <c r="M1358" s="342"/>
      <c r="N1358" s="342"/>
      <c r="O1358" s="342"/>
      <c r="P1358" s="343">
        <v>460</v>
      </c>
      <c r="Q1358" s="344">
        <v>1</v>
      </c>
    </row>
    <row r="1359" spans="1:17" s="7" customFormat="1" ht="13" x14ac:dyDescent="0.2">
      <c r="A1359" s="340">
        <v>1352</v>
      </c>
      <c r="B1359" s="640" t="s">
        <v>1760</v>
      </c>
      <c r="C1359" s="230" t="s">
        <v>6934</v>
      </c>
      <c r="D1359" s="230" t="s">
        <v>15018</v>
      </c>
      <c r="E1359" s="341" t="s">
        <v>1685</v>
      </c>
      <c r="F1359" s="230" t="s">
        <v>4367</v>
      </c>
      <c r="G1359" s="342"/>
      <c r="H1359" s="342"/>
      <c r="I1359" s="342"/>
      <c r="J1359" s="342"/>
      <c r="K1359" s="342">
        <v>1</v>
      </c>
      <c r="L1359" s="342"/>
      <c r="M1359" s="342"/>
      <c r="N1359" s="342"/>
      <c r="O1359" s="342"/>
      <c r="P1359" s="343">
        <v>540</v>
      </c>
      <c r="Q1359" s="344">
        <v>1</v>
      </c>
    </row>
    <row r="1360" spans="1:17" s="7" customFormat="1" ht="13" x14ac:dyDescent="0.2">
      <c r="A1360" s="340">
        <v>1353</v>
      </c>
      <c r="B1360" s="640" t="s">
        <v>1759</v>
      </c>
      <c r="C1360" s="230" t="s">
        <v>6934</v>
      </c>
      <c r="D1360" s="230" t="s">
        <v>15018</v>
      </c>
      <c r="E1360" s="341" t="s">
        <v>1685</v>
      </c>
      <c r="F1360" s="230" t="s">
        <v>4367</v>
      </c>
      <c r="G1360" s="342"/>
      <c r="H1360" s="342"/>
      <c r="I1360" s="342"/>
      <c r="J1360" s="342"/>
      <c r="K1360" s="342">
        <v>1</v>
      </c>
      <c r="L1360" s="342"/>
      <c r="M1360" s="342"/>
      <c r="N1360" s="342"/>
      <c r="O1360" s="342"/>
      <c r="P1360" s="343">
        <v>470</v>
      </c>
      <c r="Q1360" s="344">
        <v>1</v>
      </c>
    </row>
    <row r="1361" spans="1:17" s="7" customFormat="1" ht="13" x14ac:dyDescent="0.2">
      <c r="A1361" s="340">
        <v>1354</v>
      </c>
      <c r="B1361" s="640" t="s">
        <v>1758</v>
      </c>
      <c r="C1361" s="230" t="s">
        <v>6934</v>
      </c>
      <c r="D1361" s="230" t="s">
        <v>15018</v>
      </c>
      <c r="E1361" s="341" t="s">
        <v>1685</v>
      </c>
      <c r="F1361" s="230" t="s">
        <v>4367</v>
      </c>
      <c r="G1361" s="342"/>
      <c r="H1361" s="342"/>
      <c r="I1361" s="342"/>
      <c r="J1361" s="342"/>
      <c r="K1361" s="342">
        <v>1</v>
      </c>
      <c r="L1361" s="342"/>
      <c r="M1361" s="342"/>
      <c r="N1361" s="342"/>
      <c r="O1361" s="342"/>
      <c r="P1361" s="343">
        <v>470</v>
      </c>
      <c r="Q1361" s="344">
        <v>1</v>
      </c>
    </row>
    <row r="1362" spans="1:17" s="7" customFormat="1" ht="13" x14ac:dyDescent="0.2">
      <c r="A1362" s="340">
        <v>1355</v>
      </c>
      <c r="B1362" s="640" t="s">
        <v>1757</v>
      </c>
      <c r="C1362" s="230" t="s">
        <v>6934</v>
      </c>
      <c r="D1362" s="230" t="s">
        <v>15018</v>
      </c>
      <c r="E1362" s="341" t="s">
        <v>1685</v>
      </c>
      <c r="F1362" s="230" t="s">
        <v>4367</v>
      </c>
      <c r="G1362" s="342"/>
      <c r="H1362" s="342"/>
      <c r="I1362" s="342"/>
      <c r="J1362" s="342"/>
      <c r="K1362" s="342">
        <v>1</v>
      </c>
      <c r="L1362" s="342"/>
      <c r="M1362" s="342"/>
      <c r="N1362" s="342"/>
      <c r="O1362" s="342"/>
      <c r="P1362" s="343">
        <v>470</v>
      </c>
      <c r="Q1362" s="344">
        <v>1</v>
      </c>
    </row>
    <row r="1363" spans="1:17" s="7" customFormat="1" ht="13" x14ac:dyDescent="0.2">
      <c r="A1363" s="340">
        <v>1356</v>
      </c>
      <c r="B1363" s="640" t="s">
        <v>1756</v>
      </c>
      <c r="C1363" s="230" t="s">
        <v>6934</v>
      </c>
      <c r="D1363" s="230" t="s">
        <v>15018</v>
      </c>
      <c r="E1363" s="341" t="s">
        <v>1685</v>
      </c>
      <c r="F1363" s="230" t="s">
        <v>4367</v>
      </c>
      <c r="G1363" s="342"/>
      <c r="H1363" s="342"/>
      <c r="I1363" s="342"/>
      <c r="J1363" s="342"/>
      <c r="K1363" s="342">
        <v>1</v>
      </c>
      <c r="L1363" s="342"/>
      <c r="M1363" s="342"/>
      <c r="N1363" s="342"/>
      <c r="O1363" s="342"/>
      <c r="P1363" s="343">
        <v>460</v>
      </c>
      <c r="Q1363" s="344">
        <v>1</v>
      </c>
    </row>
    <row r="1364" spans="1:17" s="7" customFormat="1" ht="13" x14ac:dyDescent="0.2">
      <c r="A1364" s="340">
        <v>1357</v>
      </c>
      <c r="B1364" s="640" t="s">
        <v>13621</v>
      </c>
      <c r="C1364" s="230" t="s">
        <v>6934</v>
      </c>
      <c r="D1364" s="230" t="s">
        <v>15019</v>
      </c>
      <c r="E1364" s="341" t="s">
        <v>1685</v>
      </c>
      <c r="F1364" s="230" t="s">
        <v>4367</v>
      </c>
      <c r="G1364" s="342"/>
      <c r="H1364" s="342"/>
      <c r="I1364" s="342"/>
      <c r="J1364" s="342"/>
      <c r="K1364" s="342">
        <v>1</v>
      </c>
      <c r="L1364" s="342"/>
      <c r="M1364" s="342"/>
      <c r="N1364" s="342"/>
      <c r="O1364" s="342"/>
      <c r="P1364" s="343">
        <v>230</v>
      </c>
      <c r="Q1364" s="344">
        <v>1</v>
      </c>
    </row>
    <row r="1365" spans="1:17" s="7" customFormat="1" ht="13" x14ac:dyDescent="0.2">
      <c r="A1365" s="340">
        <v>1358</v>
      </c>
      <c r="B1365" s="640" t="s">
        <v>13622</v>
      </c>
      <c r="C1365" s="230" t="s">
        <v>6934</v>
      </c>
      <c r="D1365" s="230" t="s">
        <v>15020</v>
      </c>
      <c r="E1365" s="341" t="s">
        <v>1685</v>
      </c>
      <c r="F1365" s="230" t="s">
        <v>4367</v>
      </c>
      <c r="G1365" s="342"/>
      <c r="H1365" s="342"/>
      <c r="I1365" s="342"/>
      <c r="J1365" s="342"/>
      <c r="K1365" s="342">
        <v>1</v>
      </c>
      <c r="L1365" s="342"/>
      <c r="M1365" s="342"/>
      <c r="N1365" s="342"/>
      <c r="O1365" s="342"/>
      <c r="P1365" s="343">
        <v>210</v>
      </c>
      <c r="Q1365" s="344">
        <v>1</v>
      </c>
    </row>
    <row r="1366" spans="1:17" s="7" customFormat="1" ht="13" x14ac:dyDescent="0.2">
      <c r="A1366" s="340">
        <v>1359</v>
      </c>
      <c r="B1366" s="640" t="s">
        <v>13623</v>
      </c>
      <c r="C1366" s="230" t="s">
        <v>6934</v>
      </c>
      <c r="D1366" s="230" t="s">
        <v>15021</v>
      </c>
      <c r="E1366" s="341" t="s">
        <v>1685</v>
      </c>
      <c r="F1366" s="230" t="s">
        <v>4367</v>
      </c>
      <c r="G1366" s="342"/>
      <c r="H1366" s="342"/>
      <c r="I1366" s="342"/>
      <c r="J1366" s="342"/>
      <c r="K1366" s="342">
        <v>1</v>
      </c>
      <c r="L1366" s="342"/>
      <c r="M1366" s="342"/>
      <c r="N1366" s="342"/>
      <c r="O1366" s="342"/>
      <c r="P1366" s="343">
        <v>200</v>
      </c>
      <c r="Q1366" s="344">
        <v>1</v>
      </c>
    </row>
    <row r="1367" spans="1:17" s="7" customFormat="1" ht="13" x14ac:dyDescent="0.2">
      <c r="A1367" s="340">
        <v>1360</v>
      </c>
      <c r="B1367" s="640" t="s">
        <v>13624</v>
      </c>
      <c r="C1367" s="230" t="s">
        <v>6934</v>
      </c>
      <c r="D1367" s="230" t="s">
        <v>15022</v>
      </c>
      <c r="E1367" s="341" t="s">
        <v>1685</v>
      </c>
      <c r="F1367" s="230" t="s">
        <v>4367</v>
      </c>
      <c r="G1367" s="342"/>
      <c r="H1367" s="342"/>
      <c r="I1367" s="342"/>
      <c r="J1367" s="342"/>
      <c r="K1367" s="342">
        <v>1</v>
      </c>
      <c r="L1367" s="342"/>
      <c r="M1367" s="342"/>
      <c r="N1367" s="342"/>
      <c r="O1367" s="342"/>
      <c r="P1367" s="343">
        <v>850</v>
      </c>
      <c r="Q1367" s="344">
        <v>1</v>
      </c>
    </row>
    <row r="1368" spans="1:17" s="7" customFormat="1" ht="13" x14ac:dyDescent="0.2">
      <c r="A1368" s="340">
        <v>1361</v>
      </c>
      <c r="B1368" s="640" t="s">
        <v>13625</v>
      </c>
      <c r="C1368" s="230" t="s">
        <v>6934</v>
      </c>
      <c r="D1368" s="230" t="s">
        <v>15022</v>
      </c>
      <c r="E1368" s="341" t="s">
        <v>1685</v>
      </c>
      <c r="F1368" s="230" t="s">
        <v>4367</v>
      </c>
      <c r="G1368" s="342"/>
      <c r="H1368" s="342"/>
      <c r="I1368" s="342"/>
      <c r="J1368" s="342"/>
      <c r="K1368" s="342">
        <v>1</v>
      </c>
      <c r="L1368" s="342"/>
      <c r="M1368" s="342"/>
      <c r="N1368" s="342"/>
      <c r="O1368" s="342"/>
      <c r="P1368" s="343">
        <v>554</v>
      </c>
      <c r="Q1368" s="344">
        <v>1</v>
      </c>
    </row>
    <row r="1369" spans="1:17" s="7" customFormat="1" ht="13" x14ac:dyDescent="0.2">
      <c r="A1369" s="340">
        <v>1362</v>
      </c>
      <c r="B1369" s="640" t="s">
        <v>1755</v>
      </c>
      <c r="C1369" s="230" t="s">
        <v>6934</v>
      </c>
      <c r="D1369" s="230" t="s">
        <v>15023</v>
      </c>
      <c r="E1369" s="341" t="s">
        <v>1685</v>
      </c>
      <c r="F1369" s="230" t="s">
        <v>4367</v>
      </c>
      <c r="G1369" s="342"/>
      <c r="H1369" s="342"/>
      <c r="I1369" s="342"/>
      <c r="J1369" s="342"/>
      <c r="K1369" s="342">
        <v>1</v>
      </c>
      <c r="L1369" s="342"/>
      <c r="M1369" s="342"/>
      <c r="N1369" s="342"/>
      <c r="O1369" s="342"/>
      <c r="P1369" s="343">
        <v>500</v>
      </c>
      <c r="Q1369" s="344">
        <v>1</v>
      </c>
    </row>
    <row r="1370" spans="1:17" s="7" customFormat="1" ht="13" x14ac:dyDescent="0.2">
      <c r="A1370" s="340">
        <v>1363</v>
      </c>
      <c r="B1370" s="640" t="s">
        <v>1754</v>
      </c>
      <c r="C1370" s="230" t="s">
        <v>6934</v>
      </c>
      <c r="D1370" s="230" t="s">
        <v>15024</v>
      </c>
      <c r="E1370" s="341" t="s">
        <v>1685</v>
      </c>
      <c r="F1370" s="230" t="s">
        <v>4367</v>
      </c>
      <c r="G1370" s="342"/>
      <c r="H1370" s="342"/>
      <c r="I1370" s="342"/>
      <c r="J1370" s="342"/>
      <c r="K1370" s="342">
        <v>1</v>
      </c>
      <c r="L1370" s="342"/>
      <c r="M1370" s="342"/>
      <c r="N1370" s="342"/>
      <c r="O1370" s="342"/>
      <c r="P1370" s="343">
        <v>320</v>
      </c>
      <c r="Q1370" s="344">
        <v>1</v>
      </c>
    </row>
    <row r="1371" spans="1:17" s="7" customFormat="1" ht="13" x14ac:dyDescent="0.2">
      <c r="A1371" s="340">
        <v>1364</v>
      </c>
      <c r="B1371" s="640" t="s">
        <v>1753</v>
      </c>
      <c r="C1371" s="230" t="s">
        <v>6934</v>
      </c>
      <c r="D1371" s="230" t="s">
        <v>15025</v>
      </c>
      <c r="E1371" s="341" t="s">
        <v>1685</v>
      </c>
      <c r="F1371" s="230" t="s">
        <v>4367</v>
      </c>
      <c r="G1371" s="342"/>
      <c r="H1371" s="342"/>
      <c r="I1371" s="342"/>
      <c r="J1371" s="342"/>
      <c r="K1371" s="342">
        <v>1</v>
      </c>
      <c r="L1371" s="342"/>
      <c r="M1371" s="342"/>
      <c r="N1371" s="342"/>
      <c r="O1371" s="342"/>
      <c r="P1371" s="343">
        <v>450</v>
      </c>
      <c r="Q1371" s="344">
        <v>1</v>
      </c>
    </row>
    <row r="1372" spans="1:17" s="7" customFormat="1" ht="13" x14ac:dyDescent="0.2">
      <c r="A1372" s="340">
        <v>1365</v>
      </c>
      <c r="B1372" s="640" t="s">
        <v>1752</v>
      </c>
      <c r="C1372" s="230" t="s">
        <v>6934</v>
      </c>
      <c r="D1372" s="230" t="s">
        <v>15025</v>
      </c>
      <c r="E1372" s="341" t="s">
        <v>1685</v>
      </c>
      <c r="F1372" s="230" t="s">
        <v>4367</v>
      </c>
      <c r="G1372" s="342"/>
      <c r="H1372" s="342"/>
      <c r="I1372" s="342"/>
      <c r="J1372" s="342"/>
      <c r="K1372" s="342">
        <v>1</v>
      </c>
      <c r="L1372" s="342"/>
      <c r="M1372" s="342"/>
      <c r="N1372" s="342"/>
      <c r="O1372" s="342"/>
      <c r="P1372" s="343">
        <v>450</v>
      </c>
      <c r="Q1372" s="344">
        <v>1</v>
      </c>
    </row>
    <row r="1373" spans="1:17" s="7" customFormat="1" ht="13" x14ac:dyDescent="0.2">
      <c r="A1373" s="340">
        <v>1366</v>
      </c>
      <c r="B1373" s="640" t="s">
        <v>1751</v>
      </c>
      <c r="C1373" s="230" t="s">
        <v>6934</v>
      </c>
      <c r="D1373" s="230" t="s">
        <v>15026</v>
      </c>
      <c r="E1373" s="341" t="s">
        <v>1685</v>
      </c>
      <c r="F1373" s="230" t="s">
        <v>4367</v>
      </c>
      <c r="G1373" s="342"/>
      <c r="H1373" s="342"/>
      <c r="I1373" s="342"/>
      <c r="J1373" s="342"/>
      <c r="K1373" s="342">
        <v>1</v>
      </c>
      <c r="L1373" s="342"/>
      <c r="M1373" s="342"/>
      <c r="N1373" s="342"/>
      <c r="O1373" s="342"/>
      <c r="P1373" s="343">
        <v>600</v>
      </c>
      <c r="Q1373" s="344">
        <v>1</v>
      </c>
    </row>
    <row r="1374" spans="1:17" s="7" customFormat="1" ht="13" x14ac:dyDescent="0.2">
      <c r="A1374" s="340">
        <v>1367</v>
      </c>
      <c r="B1374" s="640" t="s">
        <v>1750</v>
      </c>
      <c r="C1374" s="230" t="s">
        <v>6934</v>
      </c>
      <c r="D1374" s="230" t="s">
        <v>15026</v>
      </c>
      <c r="E1374" s="341" t="s">
        <v>1685</v>
      </c>
      <c r="F1374" s="230" t="s">
        <v>4367</v>
      </c>
      <c r="G1374" s="342"/>
      <c r="H1374" s="342"/>
      <c r="I1374" s="342"/>
      <c r="J1374" s="342"/>
      <c r="K1374" s="342">
        <v>1</v>
      </c>
      <c r="L1374" s="342"/>
      <c r="M1374" s="342"/>
      <c r="N1374" s="342"/>
      <c r="O1374" s="342"/>
      <c r="P1374" s="343">
        <v>600</v>
      </c>
      <c r="Q1374" s="344">
        <v>1</v>
      </c>
    </row>
    <row r="1375" spans="1:17" s="7" customFormat="1" ht="13" x14ac:dyDescent="0.2">
      <c r="A1375" s="340">
        <v>1368</v>
      </c>
      <c r="B1375" s="640" t="s">
        <v>1749</v>
      </c>
      <c r="C1375" s="230" t="s">
        <v>6934</v>
      </c>
      <c r="D1375" s="230" t="s">
        <v>15026</v>
      </c>
      <c r="E1375" s="341" t="s">
        <v>1685</v>
      </c>
      <c r="F1375" s="230" t="s">
        <v>4367</v>
      </c>
      <c r="G1375" s="342"/>
      <c r="H1375" s="342"/>
      <c r="I1375" s="342"/>
      <c r="J1375" s="342"/>
      <c r="K1375" s="342">
        <v>1</v>
      </c>
      <c r="L1375" s="342"/>
      <c r="M1375" s="342"/>
      <c r="N1375" s="342"/>
      <c r="O1375" s="342"/>
      <c r="P1375" s="343">
        <v>690</v>
      </c>
      <c r="Q1375" s="344">
        <v>1</v>
      </c>
    </row>
    <row r="1376" spans="1:17" s="7" customFormat="1" ht="13" x14ac:dyDescent="0.2">
      <c r="A1376" s="340">
        <v>1369</v>
      </c>
      <c r="B1376" s="640" t="s">
        <v>13626</v>
      </c>
      <c r="C1376" s="230" t="s">
        <v>6934</v>
      </c>
      <c r="D1376" s="230" t="s">
        <v>15027</v>
      </c>
      <c r="E1376" s="341" t="s">
        <v>1685</v>
      </c>
      <c r="F1376" s="230" t="s">
        <v>4367</v>
      </c>
      <c r="G1376" s="342"/>
      <c r="H1376" s="342"/>
      <c r="I1376" s="342"/>
      <c r="J1376" s="342"/>
      <c r="K1376" s="342">
        <v>1</v>
      </c>
      <c r="L1376" s="342"/>
      <c r="M1376" s="342"/>
      <c r="N1376" s="342"/>
      <c r="O1376" s="342"/>
      <c r="P1376" s="343">
        <v>100</v>
      </c>
      <c r="Q1376" s="344">
        <v>1</v>
      </c>
    </row>
    <row r="1377" spans="1:17" s="7" customFormat="1" ht="13" x14ac:dyDescent="0.2">
      <c r="A1377" s="340">
        <v>1370</v>
      </c>
      <c r="B1377" s="640" t="s">
        <v>13627</v>
      </c>
      <c r="C1377" s="230" t="s">
        <v>6934</v>
      </c>
      <c r="D1377" s="230" t="s">
        <v>15028</v>
      </c>
      <c r="E1377" s="341" t="s">
        <v>1685</v>
      </c>
      <c r="F1377" s="230" t="s">
        <v>4367</v>
      </c>
      <c r="G1377" s="342"/>
      <c r="H1377" s="342"/>
      <c r="I1377" s="342"/>
      <c r="J1377" s="342"/>
      <c r="K1377" s="342">
        <v>1</v>
      </c>
      <c r="L1377" s="342"/>
      <c r="M1377" s="342"/>
      <c r="N1377" s="342"/>
      <c r="O1377" s="342"/>
      <c r="P1377" s="343">
        <v>123</v>
      </c>
      <c r="Q1377" s="344">
        <v>1</v>
      </c>
    </row>
    <row r="1378" spans="1:17" s="7" customFormat="1" ht="13" x14ac:dyDescent="0.2">
      <c r="A1378" s="340">
        <v>1371</v>
      </c>
      <c r="B1378" s="640" t="s">
        <v>13628</v>
      </c>
      <c r="C1378" s="230" t="s">
        <v>6934</v>
      </c>
      <c r="D1378" s="230" t="s">
        <v>15029</v>
      </c>
      <c r="E1378" s="341" t="s">
        <v>1685</v>
      </c>
      <c r="F1378" s="230" t="s">
        <v>4367</v>
      </c>
      <c r="G1378" s="342"/>
      <c r="H1378" s="342"/>
      <c r="I1378" s="342"/>
      <c r="J1378" s="342"/>
      <c r="K1378" s="342">
        <v>1</v>
      </c>
      <c r="L1378" s="342"/>
      <c r="M1378" s="342"/>
      <c r="N1378" s="342"/>
      <c r="O1378" s="342"/>
      <c r="P1378" s="343">
        <v>8320</v>
      </c>
      <c r="Q1378" s="344">
        <v>1</v>
      </c>
    </row>
    <row r="1379" spans="1:17" s="7" customFormat="1" ht="24" x14ac:dyDescent="0.2">
      <c r="A1379" s="340">
        <v>1372</v>
      </c>
      <c r="B1379" s="640" t="s">
        <v>13629</v>
      </c>
      <c r="C1379" s="230" t="s">
        <v>6934</v>
      </c>
      <c r="D1379" s="230" t="s">
        <v>15030</v>
      </c>
      <c r="E1379" s="341" t="s">
        <v>1685</v>
      </c>
      <c r="F1379" s="230" t="s">
        <v>4367</v>
      </c>
      <c r="G1379" s="342"/>
      <c r="H1379" s="342"/>
      <c r="I1379" s="342"/>
      <c r="J1379" s="342"/>
      <c r="K1379" s="342">
        <v>1</v>
      </c>
      <c r="L1379" s="342"/>
      <c r="M1379" s="342"/>
      <c r="N1379" s="342"/>
      <c r="O1379" s="342"/>
      <c r="P1379" s="343">
        <v>1134</v>
      </c>
      <c r="Q1379" s="344">
        <v>1</v>
      </c>
    </row>
    <row r="1380" spans="1:17" s="7" customFormat="1" ht="13" x14ac:dyDescent="0.2">
      <c r="A1380" s="340">
        <v>1373</v>
      </c>
      <c r="B1380" s="640" t="s">
        <v>1748</v>
      </c>
      <c r="C1380" s="230" t="s">
        <v>6934</v>
      </c>
      <c r="D1380" s="230" t="s">
        <v>15031</v>
      </c>
      <c r="E1380" s="341" t="s">
        <v>1685</v>
      </c>
      <c r="F1380" s="230" t="s">
        <v>4367</v>
      </c>
      <c r="G1380" s="342"/>
      <c r="H1380" s="342"/>
      <c r="I1380" s="342"/>
      <c r="J1380" s="342"/>
      <c r="K1380" s="342">
        <v>1</v>
      </c>
      <c r="L1380" s="342"/>
      <c r="M1380" s="342"/>
      <c r="N1380" s="342"/>
      <c r="O1380" s="342"/>
      <c r="P1380" s="343">
        <v>675</v>
      </c>
      <c r="Q1380" s="344">
        <v>1</v>
      </c>
    </row>
    <row r="1381" spans="1:17" s="7" customFormat="1" ht="13" x14ac:dyDescent="0.2">
      <c r="A1381" s="340">
        <v>1374</v>
      </c>
      <c r="B1381" s="640" t="s">
        <v>1747</v>
      </c>
      <c r="C1381" s="230" t="s">
        <v>6934</v>
      </c>
      <c r="D1381" s="230" t="s">
        <v>15032</v>
      </c>
      <c r="E1381" s="341" t="s">
        <v>1685</v>
      </c>
      <c r="F1381" s="230" t="s">
        <v>4367</v>
      </c>
      <c r="G1381" s="342"/>
      <c r="H1381" s="342"/>
      <c r="I1381" s="342"/>
      <c r="J1381" s="342"/>
      <c r="K1381" s="342">
        <v>1</v>
      </c>
      <c r="L1381" s="342"/>
      <c r="M1381" s="342"/>
      <c r="N1381" s="342"/>
      <c r="O1381" s="342"/>
      <c r="P1381" s="343">
        <v>381</v>
      </c>
      <c r="Q1381" s="344">
        <v>1</v>
      </c>
    </row>
    <row r="1382" spans="1:17" s="7" customFormat="1" ht="13" x14ac:dyDescent="0.2">
      <c r="A1382" s="340">
        <v>1375</v>
      </c>
      <c r="B1382" s="640" t="s">
        <v>1746</v>
      </c>
      <c r="C1382" s="230" t="s">
        <v>6934</v>
      </c>
      <c r="D1382" s="230" t="s">
        <v>15032</v>
      </c>
      <c r="E1382" s="341" t="s">
        <v>1685</v>
      </c>
      <c r="F1382" s="230" t="s">
        <v>4367</v>
      </c>
      <c r="G1382" s="342"/>
      <c r="H1382" s="342"/>
      <c r="I1382" s="342"/>
      <c r="J1382" s="342"/>
      <c r="K1382" s="342">
        <v>1</v>
      </c>
      <c r="L1382" s="342"/>
      <c r="M1382" s="342"/>
      <c r="N1382" s="342"/>
      <c r="O1382" s="342"/>
      <c r="P1382" s="343">
        <v>183</v>
      </c>
      <c r="Q1382" s="344">
        <v>1</v>
      </c>
    </row>
    <row r="1383" spans="1:17" s="7" customFormat="1" ht="13" x14ac:dyDescent="0.2">
      <c r="A1383" s="340">
        <v>1376</v>
      </c>
      <c r="B1383" s="640" t="s">
        <v>13630</v>
      </c>
      <c r="C1383" s="230" t="s">
        <v>6934</v>
      </c>
      <c r="D1383" s="230" t="s">
        <v>15033</v>
      </c>
      <c r="E1383" s="341" t="s">
        <v>1685</v>
      </c>
      <c r="F1383" s="230" t="s">
        <v>4367</v>
      </c>
      <c r="G1383" s="342"/>
      <c r="H1383" s="342"/>
      <c r="I1383" s="342"/>
      <c r="J1383" s="342"/>
      <c r="K1383" s="342">
        <v>1</v>
      </c>
      <c r="L1383" s="342"/>
      <c r="M1383" s="342"/>
      <c r="N1383" s="342"/>
      <c r="O1383" s="342"/>
      <c r="P1383" s="343">
        <v>90</v>
      </c>
      <c r="Q1383" s="344">
        <v>1</v>
      </c>
    </row>
    <row r="1384" spans="1:17" s="7" customFormat="1" ht="13" x14ac:dyDescent="0.2">
      <c r="A1384" s="340">
        <v>1377</v>
      </c>
      <c r="B1384" s="640" t="s">
        <v>13631</v>
      </c>
      <c r="C1384" s="230" t="s">
        <v>6934</v>
      </c>
      <c r="D1384" s="230" t="s">
        <v>15034</v>
      </c>
      <c r="E1384" s="341" t="s">
        <v>1685</v>
      </c>
      <c r="F1384" s="230" t="s">
        <v>4367</v>
      </c>
      <c r="G1384" s="342"/>
      <c r="H1384" s="342"/>
      <c r="I1384" s="342"/>
      <c r="J1384" s="342"/>
      <c r="K1384" s="342">
        <v>1</v>
      </c>
      <c r="L1384" s="342"/>
      <c r="M1384" s="342"/>
      <c r="N1384" s="342"/>
      <c r="O1384" s="342"/>
      <c r="P1384" s="343">
        <v>79</v>
      </c>
      <c r="Q1384" s="344">
        <v>1</v>
      </c>
    </row>
    <row r="1385" spans="1:17" s="7" customFormat="1" ht="13" x14ac:dyDescent="0.2">
      <c r="A1385" s="340">
        <v>1378</v>
      </c>
      <c r="B1385" s="640" t="s">
        <v>13632</v>
      </c>
      <c r="C1385" s="230" t="s">
        <v>6934</v>
      </c>
      <c r="D1385" s="230" t="s">
        <v>14368</v>
      </c>
      <c r="E1385" s="341" t="s">
        <v>1685</v>
      </c>
      <c r="F1385" s="230" t="s">
        <v>4367</v>
      </c>
      <c r="G1385" s="342"/>
      <c r="H1385" s="342"/>
      <c r="I1385" s="342"/>
      <c r="J1385" s="342"/>
      <c r="K1385" s="342">
        <v>1</v>
      </c>
      <c r="L1385" s="342"/>
      <c r="M1385" s="342"/>
      <c r="N1385" s="342"/>
      <c r="O1385" s="342"/>
      <c r="P1385" s="343">
        <v>340</v>
      </c>
      <c r="Q1385" s="344">
        <v>1</v>
      </c>
    </row>
    <row r="1386" spans="1:17" s="7" customFormat="1" ht="13" x14ac:dyDescent="0.2">
      <c r="A1386" s="340">
        <v>1379</v>
      </c>
      <c r="B1386" s="640" t="s">
        <v>1745</v>
      </c>
      <c r="C1386" s="230" t="s">
        <v>6934</v>
      </c>
      <c r="D1386" s="230" t="s">
        <v>15035</v>
      </c>
      <c r="E1386" s="341" t="s">
        <v>1685</v>
      </c>
      <c r="F1386" s="230" t="s">
        <v>4367</v>
      </c>
      <c r="G1386" s="342"/>
      <c r="H1386" s="342"/>
      <c r="I1386" s="342"/>
      <c r="J1386" s="342"/>
      <c r="K1386" s="342">
        <v>1</v>
      </c>
      <c r="L1386" s="342"/>
      <c r="M1386" s="342"/>
      <c r="N1386" s="342"/>
      <c r="O1386" s="342"/>
      <c r="P1386" s="343">
        <v>280</v>
      </c>
      <c r="Q1386" s="344">
        <v>1</v>
      </c>
    </row>
    <row r="1387" spans="1:17" s="7" customFormat="1" ht="13" x14ac:dyDescent="0.2">
      <c r="A1387" s="340">
        <v>1380</v>
      </c>
      <c r="B1387" s="640" t="s">
        <v>1744</v>
      </c>
      <c r="C1387" s="230" t="s">
        <v>6934</v>
      </c>
      <c r="D1387" s="230" t="s">
        <v>15036</v>
      </c>
      <c r="E1387" s="341" t="s">
        <v>1685</v>
      </c>
      <c r="F1387" s="230" t="s">
        <v>4367</v>
      </c>
      <c r="G1387" s="342"/>
      <c r="H1387" s="342"/>
      <c r="I1387" s="342"/>
      <c r="J1387" s="342"/>
      <c r="K1387" s="342">
        <v>1</v>
      </c>
      <c r="L1387" s="342"/>
      <c r="M1387" s="342"/>
      <c r="N1387" s="342"/>
      <c r="O1387" s="342"/>
      <c r="P1387" s="343">
        <v>777</v>
      </c>
      <c r="Q1387" s="344">
        <v>1</v>
      </c>
    </row>
    <row r="1388" spans="1:17" s="7" customFormat="1" ht="13" x14ac:dyDescent="0.2">
      <c r="A1388" s="340">
        <v>1381</v>
      </c>
      <c r="B1388" s="640" t="s">
        <v>1743</v>
      </c>
      <c r="C1388" s="230" t="s">
        <v>6934</v>
      </c>
      <c r="D1388" s="230" t="s">
        <v>15037</v>
      </c>
      <c r="E1388" s="341" t="s">
        <v>1685</v>
      </c>
      <c r="F1388" s="230" t="s">
        <v>4367</v>
      </c>
      <c r="G1388" s="342"/>
      <c r="H1388" s="342"/>
      <c r="I1388" s="342"/>
      <c r="J1388" s="342"/>
      <c r="K1388" s="342">
        <v>1</v>
      </c>
      <c r="L1388" s="342"/>
      <c r="M1388" s="342"/>
      <c r="N1388" s="342"/>
      <c r="O1388" s="342"/>
      <c r="P1388" s="343">
        <v>360</v>
      </c>
      <c r="Q1388" s="344">
        <v>1</v>
      </c>
    </row>
    <row r="1389" spans="1:17" s="7" customFormat="1" ht="13" x14ac:dyDescent="0.2">
      <c r="A1389" s="340">
        <v>1382</v>
      </c>
      <c r="B1389" s="640" t="s">
        <v>1742</v>
      </c>
      <c r="C1389" s="230" t="s">
        <v>6934</v>
      </c>
      <c r="D1389" s="230" t="s">
        <v>15038</v>
      </c>
      <c r="E1389" s="341" t="s">
        <v>1685</v>
      </c>
      <c r="F1389" s="230" t="s">
        <v>4367</v>
      </c>
      <c r="G1389" s="342"/>
      <c r="H1389" s="342"/>
      <c r="I1389" s="342"/>
      <c r="J1389" s="342"/>
      <c r="K1389" s="342">
        <v>1</v>
      </c>
      <c r="L1389" s="342"/>
      <c r="M1389" s="342"/>
      <c r="N1389" s="342"/>
      <c r="O1389" s="342"/>
      <c r="P1389" s="343">
        <v>621</v>
      </c>
      <c r="Q1389" s="344">
        <v>1</v>
      </c>
    </row>
    <row r="1390" spans="1:17" s="7" customFormat="1" ht="13" x14ac:dyDescent="0.2">
      <c r="A1390" s="340">
        <v>1383</v>
      </c>
      <c r="B1390" s="640" t="s">
        <v>1741</v>
      </c>
      <c r="C1390" s="230" t="s">
        <v>6934</v>
      </c>
      <c r="D1390" s="230" t="s">
        <v>14368</v>
      </c>
      <c r="E1390" s="341" t="s">
        <v>1685</v>
      </c>
      <c r="F1390" s="230" t="s">
        <v>4367</v>
      </c>
      <c r="G1390" s="342"/>
      <c r="H1390" s="342"/>
      <c r="I1390" s="342"/>
      <c r="J1390" s="342"/>
      <c r="K1390" s="342">
        <v>1</v>
      </c>
      <c r="L1390" s="342"/>
      <c r="M1390" s="342"/>
      <c r="N1390" s="342"/>
      <c r="O1390" s="342"/>
      <c r="P1390" s="343">
        <v>600</v>
      </c>
      <c r="Q1390" s="344">
        <v>1</v>
      </c>
    </row>
    <row r="1391" spans="1:17" s="7" customFormat="1" ht="13" x14ac:dyDescent="0.2">
      <c r="A1391" s="340">
        <v>1384</v>
      </c>
      <c r="B1391" s="640" t="s">
        <v>1740</v>
      </c>
      <c r="C1391" s="230" t="s">
        <v>6934</v>
      </c>
      <c r="D1391" s="230" t="s">
        <v>15039</v>
      </c>
      <c r="E1391" s="341" t="s">
        <v>1685</v>
      </c>
      <c r="F1391" s="230" t="s">
        <v>4367</v>
      </c>
      <c r="G1391" s="342"/>
      <c r="H1391" s="342"/>
      <c r="I1391" s="342"/>
      <c r="J1391" s="342"/>
      <c r="K1391" s="342">
        <v>1</v>
      </c>
      <c r="L1391" s="342"/>
      <c r="M1391" s="342"/>
      <c r="N1391" s="342"/>
      <c r="O1391" s="342"/>
      <c r="P1391" s="343">
        <v>312</v>
      </c>
      <c r="Q1391" s="344">
        <v>1</v>
      </c>
    </row>
    <row r="1392" spans="1:17" s="7" customFormat="1" ht="13" x14ac:dyDescent="0.2">
      <c r="A1392" s="340">
        <v>1385</v>
      </c>
      <c r="B1392" s="640" t="s">
        <v>1739</v>
      </c>
      <c r="C1392" s="230" t="s">
        <v>6934</v>
      </c>
      <c r="D1392" s="230" t="s">
        <v>15039</v>
      </c>
      <c r="E1392" s="341" t="s">
        <v>1685</v>
      </c>
      <c r="F1392" s="230" t="s">
        <v>4367</v>
      </c>
      <c r="G1392" s="342"/>
      <c r="H1392" s="342"/>
      <c r="I1392" s="342"/>
      <c r="J1392" s="342"/>
      <c r="K1392" s="342">
        <v>1</v>
      </c>
      <c r="L1392" s="342"/>
      <c r="M1392" s="342"/>
      <c r="N1392" s="342"/>
      <c r="O1392" s="342"/>
      <c r="P1392" s="343">
        <v>312</v>
      </c>
      <c r="Q1392" s="344">
        <v>1</v>
      </c>
    </row>
    <row r="1393" spans="1:17" s="7" customFormat="1" ht="13" x14ac:dyDescent="0.2">
      <c r="A1393" s="340">
        <v>1386</v>
      </c>
      <c r="B1393" s="640" t="s">
        <v>1738</v>
      </c>
      <c r="C1393" s="230" t="s">
        <v>6934</v>
      </c>
      <c r="D1393" s="230" t="s">
        <v>15039</v>
      </c>
      <c r="E1393" s="341" t="s">
        <v>1685</v>
      </c>
      <c r="F1393" s="230" t="s">
        <v>4367</v>
      </c>
      <c r="G1393" s="342"/>
      <c r="H1393" s="342"/>
      <c r="I1393" s="342"/>
      <c r="J1393" s="342"/>
      <c r="K1393" s="342">
        <v>1</v>
      </c>
      <c r="L1393" s="342"/>
      <c r="M1393" s="342"/>
      <c r="N1393" s="342"/>
      <c r="O1393" s="342"/>
      <c r="P1393" s="343">
        <v>420</v>
      </c>
      <c r="Q1393" s="344">
        <v>1</v>
      </c>
    </row>
    <row r="1394" spans="1:17" s="7" customFormat="1" ht="13" x14ac:dyDescent="0.2">
      <c r="A1394" s="340">
        <v>1387</v>
      </c>
      <c r="B1394" s="640" t="s">
        <v>1737</v>
      </c>
      <c r="C1394" s="230" t="s">
        <v>6934</v>
      </c>
      <c r="D1394" s="230" t="s">
        <v>15039</v>
      </c>
      <c r="E1394" s="341" t="s">
        <v>1685</v>
      </c>
      <c r="F1394" s="230" t="s">
        <v>4367</v>
      </c>
      <c r="G1394" s="342"/>
      <c r="H1394" s="342"/>
      <c r="I1394" s="342"/>
      <c r="J1394" s="342"/>
      <c r="K1394" s="342">
        <v>1</v>
      </c>
      <c r="L1394" s="342"/>
      <c r="M1394" s="342"/>
      <c r="N1394" s="342"/>
      <c r="O1394" s="342"/>
      <c r="P1394" s="343">
        <v>288</v>
      </c>
      <c r="Q1394" s="344">
        <v>1</v>
      </c>
    </row>
    <row r="1395" spans="1:17" s="7" customFormat="1" ht="13" x14ac:dyDescent="0.2">
      <c r="A1395" s="340">
        <v>1388</v>
      </c>
      <c r="B1395" s="640" t="s">
        <v>1736</v>
      </c>
      <c r="C1395" s="230" t="s">
        <v>6934</v>
      </c>
      <c r="D1395" s="230" t="s">
        <v>15039</v>
      </c>
      <c r="E1395" s="341" t="s">
        <v>1685</v>
      </c>
      <c r="F1395" s="230" t="s">
        <v>4367</v>
      </c>
      <c r="G1395" s="342"/>
      <c r="H1395" s="342"/>
      <c r="I1395" s="342"/>
      <c r="J1395" s="342"/>
      <c r="K1395" s="342">
        <v>1</v>
      </c>
      <c r="L1395" s="342"/>
      <c r="M1395" s="342"/>
      <c r="N1395" s="342"/>
      <c r="O1395" s="342"/>
      <c r="P1395" s="343">
        <v>288</v>
      </c>
      <c r="Q1395" s="344">
        <v>1</v>
      </c>
    </row>
    <row r="1396" spans="1:17" s="7" customFormat="1" ht="13" x14ac:dyDescent="0.2">
      <c r="A1396" s="340">
        <v>1389</v>
      </c>
      <c r="B1396" s="640" t="s">
        <v>13633</v>
      </c>
      <c r="C1396" s="230" t="s">
        <v>6934</v>
      </c>
      <c r="D1396" s="230" t="s">
        <v>15040</v>
      </c>
      <c r="E1396" s="341" t="s">
        <v>1685</v>
      </c>
      <c r="F1396" s="230" t="s">
        <v>4367</v>
      </c>
      <c r="G1396" s="342"/>
      <c r="H1396" s="342"/>
      <c r="I1396" s="342"/>
      <c r="J1396" s="342"/>
      <c r="K1396" s="342">
        <v>1</v>
      </c>
      <c r="L1396" s="342"/>
      <c r="M1396" s="342"/>
      <c r="N1396" s="342"/>
      <c r="O1396" s="342"/>
      <c r="P1396" s="343">
        <v>528</v>
      </c>
      <c r="Q1396" s="344">
        <v>1</v>
      </c>
    </row>
    <row r="1397" spans="1:17" s="7" customFormat="1" ht="13" x14ac:dyDescent="0.2">
      <c r="A1397" s="340">
        <v>1390</v>
      </c>
      <c r="B1397" s="640" t="s">
        <v>4452</v>
      </c>
      <c r="C1397" s="230" t="s">
        <v>6934</v>
      </c>
      <c r="D1397" s="230" t="s">
        <v>15041</v>
      </c>
      <c r="E1397" s="341" t="s">
        <v>1685</v>
      </c>
      <c r="F1397" s="230" t="s">
        <v>4367</v>
      </c>
      <c r="G1397" s="342"/>
      <c r="H1397" s="342"/>
      <c r="I1397" s="342"/>
      <c r="J1397" s="342"/>
      <c r="K1397" s="342">
        <v>1</v>
      </c>
      <c r="L1397" s="342"/>
      <c r="M1397" s="342"/>
      <c r="N1397" s="342"/>
      <c r="O1397" s="342"/>
      <c r="P1397" s="343">
        <v>290</v>
      </c>
      <c r="Q1397" s="344">
        <v>1</v>
      </c>
    </row>
    <row r="1398" spans="1:17" s="7" customFormat="1" ht="13" x14ac:dyDescent="0.2">
      <c r="A1398" s="340">
        <v>1391</v>
      </c>
      <c r="B1398" s="640" t="s">
        <v>13634</v>
      </c>
      <c r="C1398" s="230" t="s">
        <v>6934</v>
      </c>
      <c r="D1398" s="230" t="s">
        <v>15042</v>
      </c>
      <c r="E1398" s="341" t="s">
        <v>1685</v>
      </c>
      <c r="F1398" s="230" t="s">
        <v>4367</v>
      </c>
      <c r="G1398" s="342"/>
      <c r="H1398" s="342"/>
      <c r="I1398" s="342"/>
      <c r="J1398" s="342"/>
      <c r="K1398" s="342">
        <v>1</v>
      </c>
      <c r="L1398" s="342"/>
      <c r="M1398" s="342"/>
      <c r="N1398" s="342"/>
      <c r="O1398" s="342"/>
      <c r="P1398" s="343">
        <v>3125</v>
      </c>
      <c r="Q1398" s="344">
        <v>1</v>
      </c>
    </row>
    <row r="1399" spans="1:17" s="7" customFormat="1" ht="13" x14ac:dyDescent="0.2">
      <c r="A1399" s="340">
        <v>1392</v>
      </c>
      <c r="B1399" s="640" t="s">
        <v>13635</v>
      </c>
      <c r="C1399" s="230" t="s">
        <v>6934</v>
      </c>
      <c r="D1399" s="230" t="s">
        <v>15042</v>
      </c>
      <c r="E1399" s="341" t="s">
        <v>1685</v>
      </c>
      <c r="F1399" s="230" t="s">
        <v>4367</v>
      </c>
      <c r="G1399" s="342"/>
      <c r="H1399" s="342"/>
      <c r="I1399" s="342"/>
      <c r="J1399" s="342"/>
      <c r="K1399" s="342">
        <v>1</v>
      </c>
      <c r="L1399" s="342"/>
      <c r="M1399" s="342"/>
      <c r="N1399" s="342"/>
      <c r="O1399" s="342"/>
      <c r="P1399" s="343">
        <v>15550</v>
      </c>
      <c r="Q1399" s="344">
        <v>1</v>
      </c>
    </row>
    <row r="1400" spans="1:17" s="7" customFormat="1" ht="24" x14ac:dyDescent="0.2">
      <c r="A1400" s="340">
        <v>1393</v>
      </c>
      <c r="B1400" s="640" t="s">
        <v>13636</v>
      </c>
      <c r="C1400" s="230" t="s">
        <v>6934</v>
      </c>
      <c r="D1400" s="230" t="s">
        <v>15043</v>
      </c>
      <c r="E1400" s="341" t="s">
        <v>1685</v>
      </c>
      <c r="F1400" s="230" t="s">
        <v>4367</v>
      </c>
      <c r="G1400" s="342"/>
      <c r="H1400" s="342"/>
      <c r="I1400" s="342"/>
      <c r="J1400" s="342"/>
      <c r="K1400" s="342">
        <v>1</v>
      </c>
      <c r="L1400" s="342"/>
      <c r="M1400" s="342"/>
      <c r="N1400" s="342"/>
      <c r="O1400" s="342"/>
      <c r="P1400" s="343">
        <v>1306</v>
      </c>
      <c r="Q1400" s="344">
        <v>1</v>
      </c>
    </row>
    <row r="1401" spans="1:17" s="7" customFormat="1" ht="13" x14ac:dyDescent="0.2">
      <c r="A1401" s="340">
        <v>1394</v>
      </c>
      <c r="B1401" s="640" t="s">
        <v>13637</v>
      </c>
      <c r="C1401" s="230" t="s">
        <v>6934</v>
      </c>
      <c r="D1401" s="230" t="s">
        <v>15044</v>
      </c>
      <c r="E1401" s="341" t="s">
        <v>1685</v>
      </c>
      <c r="F1401" s="230" t="s">
        <v>4367</v>
      </c>
      <c r="G1401" s="342"/>
      <c r="H1401" s="342"/>
      <c r="I1401" s="342"/>
      <c r="J1401" s="342"/>
      <c r="K1401" s="342">
        <v>1</v>
      </c>
      <c r="L1401" s="342"/>
      <c r="M1401" s="342"/>
      <c r="N1401" s="342"/>
      <c r="O1401" s="342"/>
      <c r="P1401" s="343">
        <v>620</v>
      </c>
      <c r="Q1401" s="344">
        <v>1</v>
      </c>
    </row>
    <row r="1402" spans="1:17" s="7" customFormat="1" ht="13" x14ac:dyDescent="0.2">
      <c r="A1402" s="340">
        <v>1395</v>
      </c>
      <c r="B1402" s="640" t="s">
        <v>13638</v>
      </c>
      <c r="C1402" s="230" t="s">
        <v>6934</v>
      </c>
      <c r="D1402" s="230" t="s">
        <v>15045</v>
      </c>
      <c r="E1402" s="341" t="s">
        <v>1685</v>
      </c>
      <c r="F1402" s="230" t="s">
        <v>4367</v>
      </c>
      <c r="G1402" s="342"/>
      <c r="H1402" s="342"/>
      <c r="I1402" s="342"/>
      <c r="J1402" s="342"/>
      <c r="K1402" s="342">
        <v>1</v>
      </c>
      <c r="L1402" s="342"/>
      <c r="M1402" s="342"/>
      <c r="N1402" s="342"/>
      <c r="O1402" s="342"/>
      <c r="P1402" s="343">
        <v>59000</v>
      </c>
      <c r="Q1402" s="344">
        <v>1</v>
      </c>
    </row>
    <row r="1403" spans="1:17" s="7" customFormat="1" ht="36" x14ac:dyDescent="0.2">
      <c r="A1403" s="340">
        <v>1396</v>
      </c>
      <c r="B1403" s="640" t="s">
        <v>13639</v>
      </c>
      <c r="C1403" s="230" t="s">
        <v>6934</v>
      </c>
      <c r="D1403" s="230" t="s">
        <v>15046</v>
      </c>
      <c r="E1403" s="341" t="s">
        <v>1685</v>
      </c>
      <c r="F1403" s="230" t="s">
        <v>4367</v>
      </c>
      <c r="G1403" s="342"/>
      <c r="H1403" s="342"/>
      <c r="I1403" s="342"/>
      <c r="J1403" s="342"/>
      <c r="K1403" s="342">
        <v>1</v>
      </c>
      <c r="L1403" s="342"/>
      <c r="M1403" s="342"/>
      <c r="N1403" s="342"/>
      <c r="O1403" s="342"/>
      <c r="P1403" s="343">
        <v>236</v>
      </c>
      <c r="Q1403" s="344">
        <v>1</v>
      </c>
    </row>
    <row r="1404" spans="1:17" s="7" customFormat="1" ht="13" x14ac:dyDescent="0.2">
      <c r="A1404" s="340">
        <v>1397</v>
      </c>
      <c r="B1404" s="640" t="s">
        <v>13640</v>
      </c>
      <c r="C1404" s="230" t="s">
        <v>6934</v>
      </c>
      <c r="D1404" s="230" t="s">
        <v>15047</v>
      </c>
      <c r="E1404" s="341" t="s">
        <v>1685</v>
      </c>
      <c r="F1404" s="230" t="s">
        <v>4367</v>
      </c>
      <c r="G1404" s="342"/>
      <c r="H1404" s="342"/>
      <c r="I1404" s="342"/>
      <c r="J1404" s="342"/>
      <c r="K1404" s="342">
        <v>1</v>
      </c>
      <c r="L1404" s="342"/>
      <c r="M1404" s="342"/>
      <c r="N1404" s="342"/>
      <c r="O1404" s="342"/>
      <c r="P1404" s="343">
        <v>131</v>
      </c>
      <c r="Q1404" s="344">
        <v>1</v>
      </c>
    </row>
    <row r="1405" spans="1:17" s="7" customFormat="1" ht="13" x14ac:dyDescent="0.2">
      <c r="A1405" s="340">
        <v>1398</v>
      </c>
      <c r="B1405" s="640" t="s">
        <v>1735</v>
      </c>
      <c r="C1405" s="230" t="s">
        <v>6934</v>
      </c>
      <c r="D1405" s="230" t="s">
        <v>15048</v>
      </c>
      <c r="E1405" s="341" t="s">
        <v>1685</v>
      </c>
      <c r="F1405" s="230" t="s">
        <v>4367</v>
      </c>
      <c r="G1405" s="342"/>
      <c r="H1405" s="342"/>
      <c r="I1405" s="342"/>
      <c r="J1405" s="342"/>
      <c r="K1405" s="342">
        <v>1</v>
      </c>
      <c r="L1405" s="342"/>
      <c r="M1405" s="342"/>
      <c r="N1405" s="342"/>
      <c r="O1405" s="342"/>
      <c r="P1405" s="343">
        <v>143</v>
      </c>
      <c r="Q1405" s="344">
        <v>1</v>
      </c>
    </row>
    <row r="1406" spans="1:17" s="7" customFormat="1" ht="13" x14ac:dyDescent="0.2">
      <c r="A1406" s="340">
        <v>1399</v>
      </c>
      <c r="B1406" s="640" t="s">
        <v>1734</v>
      </c>
      <c r="C1406" s="230" t="s">
        <v>6934</v>
      </c>
      <c r="D1406" s="230" t="s">
        <v>15049</v>
      </c>
      <c r="E1406" s="341" t="s">
        <v>1685</v>
      </c>
      <c r="F1406" s="230" t="s">
        <v>4367</v>
      </c>
      <c r="G1406" s="342"/>
      <c r="H1406" s="342"/>
      <c r="I1406" s="342"/>
      <c r="J1406" s="342"/>
      <c r="K1406" s="342">
        <v>1</v>
      </c>
      <c r="L1406" s="342"/>
      <c r="M1406" s="342"/>
      <c r="N1406" s="342"/>
      <c r="O1406" s="342"/>
      <c r="P1406" s="343">
        <v>108</v>
      </c>
      <c r="Q1406" s="344">
        <v>1</v>
      </c>
    </row>
    <row r="1407" spans="1:17" s="7" customFormat="1" ht="13" x14ac:dyDescent="0.2">
      <c r="A1407" s="340">
        <v>1400</v>
      </c>
      <c r="B1407" s="640" t="s">
        <v>13641</v>
      </c>
      <c r="C1407" s="230" t="s">
        <v>6934</v>
      </c>
      <c r="D1407" s="230" t="s">
        <v>15050</v>
      </c>
      <c r="E1407" s="341" t="s">
        <v>1685</v>
      </c>
      <c r="F1407" s="230" t="s">
        <v>4367</v>
      </c>
      <c r="G1407" s="342"/>
      <c r="H1407" s="342"/>
      <c r="I1407" s="342"/>
      <c r="J1407" s="342"/>
      <c r="K1407" s="342">
        <v>1</v>
      </c>
      <c r="L1407" s="342"/>
      <c r="M1407" s="342"/>
      <c r="N1407" s="342"/>
      <c r="O1407" s="342"/>
      <c r="P1407" s="343">
        <v>40</v>
      </c>
      <c r="Q1407" s="344">
        <v>1</v>
      </c>
    </row>
    <row r="1408" spans="1:17" s="7" customFormat="1" ht="13" x14ac:dyDescent="0.2">
      <c r="A1408" s="340">
        <v>1401</v>
      </c>
      <c r="B1408" s="640" t="s">
        <v>13642</v>
      </c>
      <c r="C1408" s="230" t="s">
        <v>6934</v>
      </c>
      <c r="D1408" s="230" t="s">
        <v>15051</v>
      </c>
      <c r="E1408" s="341" t="s">
        <v>1685</v>
      </c>
      <c r="F1408" s="230" t="s">
        <v>4367</v>
      </c>
      <c r="G1408" s="342"/>
      <c r="H1408" s="342"/>
      <c r="I1408" s="342"/>
      <c r="J1408" s="342"/>
      <c r="K1408" s="342">
        <v>1</v>
      </c>
      <c r="L1408" s="342"/>
      <c r="M1408" s="342"/>
      <c r="N1408" s="342"/>
      <c r="O1408" s="342"/>
      <c r="P1408" s="343">
        <v>855</v>
      </c>
      <c r="Q1408" s="344">
        <v>1</v>
      </c>
    </row>
    <row r="1409" spans="1:17" s="7" customFormat="1" ht="13" x14ac:dyDescent="0.2">
      <c r="A1409" s="340">
        <v>1402</v>
      </c>
      <c r="B1409" s="640" t="s">
        <v>13643</v>
      </c>
      <c r="C1409" s="230" t="s">
        <v>6934</v>
      </c>
      <c r="D1409" s="230" t="s">
        <v>15052</v>
      </c>
      <c r="E1409" s="341" t="s">
        <v>1685</v>
      </c>
      <c r="F1409" s="230" t="s">
        <v>4367</v>
      </c>
      <c r="G1409" s="342"/>
      <c r="H1409" s="342"/>
      <c r="I1409" s="342"/>
      <c r="J1409" s="342"/>
      <c r="K1409" s="342">
        <v>1</v>
      </c>
      <c r="L1409" s="342"/>
      <c r="M1409" s="342"/>
      <c r="N1409" s="342"/>
      <c r="O1409" s="342"/>
      <c r="P1409" s="343">
        <v>322</v>
      </c>
      <c r="Q1409" s="344">
        <v>1</v>
      </c>
    </row>
    <row r="1410" spans="1:17" s="7" customFormat="1" ht="13" x14ac:dyDescent="0.2">
      <c r="A1410" s="340">
        <v>1403</v>
      </c>
      <c r="B1410" s="640" t="s">
        <v>13644</v>
      </c>
      <c r="C1410" s="230" t="s">
        <v>6934</v>
      </c>
      <c r="D1410" s="230" t="s">
        <v>15053</v>
      </c>
      <c r="E1410" s="341" t="s">
        <v>1685</v>
      </c>
      <c r="F1410" s="230" t="s">
        <v>4367</v>
      </c>
      <c r="G1410" s="342"/>
      <c r="H1410" s="342"/>
      <c r="I1410" s="342"/>
      <c r="J1410" s="342"/>
      <c r="K1410" s="342">
        <v>1</v>
      </c>
      <c r="L1410" s="342"/>
      <c r="M1410" s="342"/>
      <c r="N1410" s="342"/>
      <c r="O1410" s="342"/>
      <c r="P1410" s="343">
        <v>116</v>
      </c>
      <c r="Q1410" s="344">
        <v>1</v>
      </c>
    </row>
    <row r="1411" spans="1:17" s="7" customFormat="1" ht="13" x14ac:dyDescent="0.2">
      <c r="A1411" s="340">
        <v>1404</v>
      </c>
      <c r="B1411" s="640" t="s">
        <v>13645</v>
      </c>
      <c r="C1411" s="230" t="s">
        <v>6934</v>
      </c>
      <c r="D1411" s="230" t="s">
        <v>15054</v>
      </c>
      <c r="E1411" s="341" t="s">
        <v>1685</v>
      </c>
      <c r="F1411" s="230" t="s">
        <v>4367</v>
      </c>
      <c r="G1411" s="342"/>
      <c r="H1411" s="342"/>
      <c r="I1411" s="342"/>
      <c r="J1411" s="342"/>
      <c r="K1411" s="342">
        <v>1</v>
      </c>
      <c r="L1411" s="342"/>
      <c r="M1411" s="342"/>
      <c r="N1411" s="342"/>
      <c r="O1411" s="342"/>
      <c r="P1411" s="343">
        <v>130</v>
      </c>
      <c r="Q1411" s="344">
        <v>1</v>
      </c>
    </row>
    <row r="1412" spans="1:17" s="7" customFormat="1" ht="13" x14ac:dyDescent="0.2">
      <c r="A1412" s="340">
        <v>1405</v>
      </c>
      <c r="B1412" s="640" t="s">
        <v>13646</v>
      </c>
      <c r="C1412" s="230" t="s">
        <v>6934</v>
      </c>
      <c r="D1412" s="230" t="s">
        <v>15055</v>
      </c>
      <c r="E1412" s="341" t="s">
        <v>1685</v>
      </c>
      <c r="F1412" s="230" t="s">
        <v>4367</v>
      </c>
      <c r="G1412" s="342"/>
      <c r="H1412" s="342"/>
      <c r="I1412" s="342"/>
      <c r="J1412" s="342"/>
      <c r="K1412" s="342">
        <v>1</v>
      </c>
      <c r="L1412" s="342"/>
      <c r="M1412" s="342"/>
      <c r="N1412" s="342"/>
      <c r="O1412" s="342"/>
      <c r="P1412" s="343">
        <v>504</v>
      </c>
      <c r="Q1412" s="344">
        <v>1</v>
      </c>
    </row>
    <row r="1413" spans="1:17" s="7" customFormat="1" ht="13" x14ac:dyDescent="0.2">
      <c r="A1413" s="340">
        <v>1406</v>
      </c>
      <c r="B1413" s="640" t="s">
        <v>13647</v>
      </c>
      <c r="C1413" s="230" t="s">
        <v>6934</v>
      </c>
      <c r="D1413" s="230" t="s">
        <v>15056</v>
      </c>
      <c r="E1413" s="341" t="s">
        <v>1685</v>
      </c>
      <c r="F1413" s="230" t="s">
        <v>4367</v>
      </c>
      <c r="G1413" s="342"/>
      <c r="H1413" s="342"/>
      <c r="I1413" s="342"/>
      <c r="J1413" s="342"/>
      <c r="K1413" s="342">
        <v>1</v>
      </c>
      <c r="L1413" s="342"/>
      <c r="M1413" s="342"/>
      <c r="N1413" s="342"/>
      <c r="O1413" s="342"/>
      <c r="P1413" s="343">
        <v>864</v>
      </c>
      <c r="Q1413" s="344">
        <v>1</v>
      </c>
    </row>
    <row r="1414" spans="1:17" s="7" customFormat="1" ht="13" x14ac:dyDescent="0.2">
      <c r="A1414" s="340">
        <v>1407</v>
      </c>
      <c r="B1414" s="640" t="s">
        <v>13648</v>
      </c>
      <c r="C1414" s="230" t="s">
        <v>6934</v>
      </c>
      <c r="D1414" s="230" t="s">
        <v>15057</v>
      </c>
      <c r="E1414" s="341" t="s">
        <v>1685</v>
      </c>
      <c r="F1414" s="230" t="s">
        <v>4367</v>
      </c>
      <c r="G1414" s="342"/>
      <c r="H1414" s="342"/>
      <c r="I1414" s="342"/>
      <c r="J1414" s="342"/>
      <c r="K1414" s="342">
        <v>1</v>
      </c>
      <c r="L1414" s="342"/>
      <c r="M1414" s="342"/>
      <c r="N1414" s="342"/>
      <c r="O1414" s="342"/>
      <c r="P1414" s="343">
        <v>86</v>
      </c>
      <c r="Q1414" s="344">
        <v>1</v>
      </c>
    </row>
    <row r="1415" spans="1:17" s="7" customFormat="1" ht="13" x14ac:dyDescent="0.2">
      <c r="A1415" s="340">
        <v>1408</v>
      </c>
      <c r="B1415" s="640" t="s">
        <v>13649</v>
      </c>
      <c r="C1415" s="230" t="s">
        <v>6934</v>
      </c>
      <c r="D1415" s="230" t="s">
        <v>15058</v>
      </c>
      <c r="E1415" s="341" t="s">
        <v>1685</v>
      </c>
      <c r="F1415" s="230" t="s">
        <v>4367</v>
      </c>
      <c r="G1415" s="342"/>
      <c r="H1415" s="342"/>
      <c r="I1415" s="342"/>
      <c r="J1415" s="342"/>
      <c r="K1415" s="342">
        <v>1</v>
      </c>
      <c r="L1415" s="342"/>
      <c r="M1415" s="342"/>
      <c r="N1415" s="342"/>
      <c r="O1415" s="342"/>
      <c r="P1415" s="343">
        <v>596</v>
      </c>
      <c r="Q1415" s="344">
        <v>1</v>
      </c>
    </row>
    <row r="1416" spans="1:17" s="7" customFormat="1" ht="13" x14ac:dyDescent="0.2">
      <c r="A1416" s="340">
        <v>1409</v>
      </c>
      <c r="B1416" s="640" t="s">
        <v>13650</v>
      </c>
      <c r="C1416" s="230" t="s">
        <v>6934</v>
      </c>
      <c r="D1416" s="230" t="s">
        <v>15059</v>
      </c>
      <c r="E1416" s="341" t="s">
        <v>1685</v>
      </c>
      <c r="F1416" s="230" t="s">
        <v>4367</v>
      </c>
      <c r="G1416" s="342"/>
      <c r="H1416" s="342"/>
      <c r="I1416" s="342"/>
      <c r="J1416" s="342"/>
      <c r="K1416" s="342">
        <v>1</v>
      </c>
      <c r="L1416" s="342"/>
      <c r="M1416" s="342"/>
      <c r="N1416" s="342"/>
      <c r="O1416" s="342"/>
      <c r="P1416" s="343">
        <v>100</v>
      </c>
      <c r="Q1416" s="344">
        <v>1</v>
      </c>
    </row>
    <row r="1417" spans="1:17" s="7" customFormat="1" ht="13" x14ac:dyDescent="0.2">
      <c r="A1417" s="340">
        <v>1410</v>
      </c>
      <c r="B1417" s="640" t="s">
        <v>13651</v>
      </c>
      <c r="C1417" s="230" t="s">
        <v>6934</v>
      </c>
      <c r="D1417" s="230" t="s">
        <v>15060</v>
      </c>
      <c r="E1417" s="341" t="s">
        <v>1685</v>
      </c>
      <c r="F1417" s="230" t="s">
        <v>4367</v>
      </c>
      <c r="G1417" s="342"/>
      <c r="H1417" s="342"/>
      <c r="I1417" s="342"/>
      <c r="J1417" s="342"/>
      <c r="K1417" s="342">
        <v>1</v>
      </c>
      <c r="L1417" s="342"/>
      <c r="M1417" s="342"/>
      <c r="N1417" s="342"/>
      <c r="O1417" s="342"/>
      <c r="P1417" s="343">
        <v>113</v>
      </c>
      <c r="Q1417" s="344">
        <v>1</v>
      </c>
    </row>
    <row r="1418" spans="1:17" s="7" customFormat="1" ht="13" x14ac:dyDescent="0.2">
      <c r="A1418" s="340">
        <v>1411</v>
      </c>
      <c r="B1418" s="640" t="s">
        <v>1733</v>
      </c>
      <c r="C1418" s="230" t="s">
        <v>6934</v>
      </c>
      <c r="D1418" s="230" t="s">
        <v>15061</v>
      </c>
      <c r="E1418" s="341" t="s">
        <v>1685</v>
      </c>
      <c r="F1418" s="230" t="s">
        <v>4367</v>
      </c>
      <c r="G1418" s="342"/>
      <c r="H1418" s="342"/>
      <c r="I1418" s="342"/>
      <c r="J1418" s="342"/>
      <c r="K1418" s="342">
        <v>1</v>
      </c>
      <c r="L1418" s="342"/>
      <c r="M1418" s="342"/>
      <c r="N1418" s="342"/>
      <c r="O1418" s="342"/>
      <c r="P1418" s="343">
        <v>103</v>
      </c>
      <c r="Q1418" s="344">
        <v>1</v>
      </c>
    </row>
    <row r="1419" spans="1:17" s="7" customFormat="1" ht="13" x14ac:dyDescent="0.2">
      <c r="A1419" s="340">
        <v>1412</v>
      </c>
      <c r="B1419" s="640" t="s">
        <v>1732</v>
      </c>
      <c r="C1419" s="230" t="s">
        <v>6934</v>
      </c>
      <c r="D1419" s="230" t="s">
        <v>15062</v>
      </c>
      <c r="E1419" s="341" t="s">
        <v>1685</v>
      </c>
      <c r="F1419" s="230" t="s">
        <v>4367</v>
      </c>
      <c r="G1419" s="342"/>
      <c r="H1419" s="342"/>
      <c r="I1419" s="342"/>
      <c r="J1419" s="342"/>
      <c r="K1419" s="342">
        <v>1</v>
      </c>
      <c r="L1419" s="342"/>
      <c r="M1419" s="342"/>
      <c r="N1419" s="342"/>
      <c r="O1419" s="342"/>
      <c r="P1419" s="343">
        <v>90</v>
      </c>
      <c r="Q1419" s="344">
        <v>1</v>
      </c>
    </row>
    <row r="1420" spans="1:17" s="7" customFormat="1" ht="13" x14ac:dyDescent="0.2">
      <c r="A1420" s="340">
        <v>1413</v>
      </c>
      <c r="B1420" s="640" t="s">
        <v>13652</v>
      </c>
      <c r="C1420" s="230" t="s">
        <v>6934</v>
      </c>
      <c r="D1420" s="230" t="s">
        <v>15063</v>
      </c>
      <c r="E1420" s="341" t="s">
        <v>1685</v>
      </c>
      <c r="F1420" s="230" t="s">
        <v>4367</v>
      </c>
      <c r="G1420" s="342"/>
      <c r="H1420" s="342"/>
      <c r="I1420" s="342"/>
      <c r="J1420" s="342"/>
      <c r="K1420" s="342">
        <v>1</v>
      </c>
      <c r="L1420" s="342"/>
      <c r="M1420" s="342"/>
      <c r="N1420" s="342"/>
      <c r="O1420" s="342"/>
      <c r="P1420" s="343">
        <v>162</v>
      </c>
      <c r="Q1420" s="344">
        <v>1</v>
      </c>
    </row>
    <row r="1421" spans="1:17" s="7" customFormat="1" ht="13" x14ac:dyDescent="0.2">
      <c r="A1421" s="340">
        <v>1414</v>
      </c>
      <c r="B1421" s="640" t="s">
        <v>13653</v>
      </c>
      <c r="C1421" s="230" t="s">
        <v>6934</v>
      </c>
      <c r="D1421" s="230" t="s">
        <v>15064</v>
      </c>
      <c r="E1421" s="341" t="s">
        <v>1685</v>
      </c>
      <c r="F1421" s="230" t="s">
        <v>4367</v>
      </c>
      <c r="G1421" s="342"/>
      <c r="H1421" s="342"/>
      <c r="I1421" s="342"/>
      <c r="J1421" s="342"/>
      <c r="K1421" s="342">
        <v>1</v>
      </c>
      <c r="L1421" s="342"/>
      <c r="M1421" s="342"/>
      <c r="N1421" s="342"/>
      <c r="O1421" s="342"/>
      <c r="P1421" s="343">
        <v>100</v>
      </c>
      <c r="Q1421" s="344">
        <v>1</v>
      </c>
    </row>
    <row r="1422" spans="1:17" s="7" customFormat="1" ht="13" x14ac:dyDescent="0.2">
      <c r="A1422" s="340">
        <v>1415</v>
      </c>
      <c r="B1422" s="640" t="s">
        <v>13654</v>
      </c>
      <c r="C1422" s="230" t="s">
        <v>6934</v>
      </c>
      <c r="D1422" s="230" t="s">
        <v>15065</v>
      </c>
      <c r="E1422" s="341" t="s">
        <v>1685</v>
      </c>
      <c r="F1422" s="230" t="s">
        <v>4367</v>
      </c>
      <c r="G1422" s="342"/>
      <c r="H1422" s="342"/>
      <c r="I1422" s="342"/>
      <c r="J1422" s="342"/>
      <c r="K1422" s="342">
        <v>1</v>
      </c>
      <c r="L1422" s="342"/>
      <c r="M1422" s="342"/>
      <c r="N1422" s="342"/>
      <c r="O1422" s="342"/>
      <c r="P1422" s="343">
        <v>50</v>
      </c>
      <c r="Q1422" s="344">
        <v>1</v>
      </c>
    </row>
    <row r="1423" spans="1:17" s="7" customFormat="1" ht="13" x14ac:dyDescent="0.2">
      <c r="A1423" s="340">
        <v>1416</v>
      </c>
      <c r="B1423" s="640" t="s">
        <v>13655</v>
      </c>
      <c r="C1423" s="230" t="s">
        <v>6934</v>
      </c>
      <c r="D1423" s="230" t="s">
        <v>15066</v>
      </c>
      <c r="E1423" s="341" t="s">
        <v>1685</v>
      </c>
      <c r="F1423" s="230" t="s">
        <v>4367</v>
      </c>
      <c r="G1423" s="342"/>
      <c r="H1423" s="342"/>
      <c r="I1423" s="342"/>
      <c r="J1423" s="342"/>
      <c r="K1423" s="342">
        <v>1</v>
      </c>
      <c r="L1423" s="342"/>
      <c r="M1423" s="342"/>
      <c r="N1423" s="342"/>
      <c r="O1423" s="342"/>
      <c r="P1423" s="343">
        <v>90</v>
      </c>
      <c r="Q1423" s="344">
        <v>1</v>
      </c>
    </row>
    <row r="1424" spans="1:17" s="7" customFormat="1" ht="13" x14ac:dyDescent="0.2">
      <c r="A1424" s="340">
        <v>1417</v>
      </c>
      <c r="B1424" s="640" t="s">
        <v>13656</v>
      </c>
      <c r="C1424" s="230" t="s">
        <v>6934</v>
      </c>
      <c r="D1424" s="230" t="s">
        <v>15067</v>
      </c>
      <c r="E1424" s="341" t="s">
        <v>1685</v>
      </c>
      <c r="F1424" s="230" t="s">
        <v>4367</v>
      </c>
      <c r="G1424" s="342"/>
      <c r="H1424" s="342"/>
      <c r="I1424" s="342"/>
      <c r="J1424" s="342"/>
      <c r="K1424" s="342">
        <v>1</v>
      </c>
      <c r="L1424" s="342"/>
      <c r="M1424" s="342"/>
      <c r="N1424" s="342"/>
      <c r="O1424" s="342"/>
      <c r="P1424" s="343">
        <v>120</v>
      </c>
      <c r="Q1424" s="344">
        <v>1</v>
      </c>
    </row>
    <row r="1425" spans="1:17" s="7" customFormat="1" ht="13" x14ac:dyDescent="0.2">
      <c r="A1425" s="340">
        <v>1418</v>
      </c>
      <c r="B1425" s="640" t="s">
        <v>13657</v>
      </c>
      <c r="C1425" s="230" t="s">
        <v>6934</v>
      </c>
      <c r="D1425" s="230" t="s">
        <v>15068</v>
      </c>
      <c r="E1425" s="341" t="s">
        <v>1685</v>
      </c>
      <c r="F1425" s="230" t="s">
        <v>4367</v>
      </c>
      <c r="G1425" s="342"/>
      <c r="H1425" s="342"/>
      <c r="I1425" s="342"/>
      <c r="J1425" s="342"/>
      <c r="K1425" s="342">
        <v>1</v>
      </c>
      <c r="L1425" s="342"/>
      <c r="M1425" s="342"/>
      <c r="N1425" s="342"/>
      <c r="O1425" s="342"/>
      <c r="P1425" s="343">
        <v>1045</v>
      </c>
      <c r="Q1425" s="344">
        <v>1</v>
      </c>
    </row>
    <row r="1426" spans="1:17" s="7" customFormat="1" ht="13" x14ac:dyDescent="0.2">
      <c r="A1426" s="340">
        <v>1419</v>
      </c>
      <c r="B1426" s="640" t="s">
        <v>13658</v>
      </c>
      <c r="C1426" s="230" t="s">
        <v>6934</v>
      </c>
      <c r="D1426" s="230" t="s">
        <v>15069</v>
      </c>
      <c r="E1426" s="341" t="s">
        <v>1685</v>
      </c>
      <c r="F1426" s="230" t="s">
        <v>4367</v>
      </c>
      <c r="G1426" s="342"/>
      <c r="H1426" s="342"/>
      <c r="I1426" s="342"/>
      <c r="J1426" s="342"/>
      <c r="K1426" s="342">
        <v>1</v>
      </c>
      <c r="L1426" s="342"/>
      <c r="M1426" s="342"/>
      <c r="N1426" s="342"/>
      <c r="O1426" s="342"/>
      <c r="P1426" s="343">
        <v>254</v>
      </c>
      <c r="Q1426" s="344">
        <v>1</v>
      </c>
    </row>
    <row r="1427" spans="1:17" s="7" customFormat="1" ht="13" x14ac:dyDescent="0.2">
      <c r="A1427" s="340">
        <v>1420</v>
      </c>
      <c r="B1427" s="640" t="s">
        <v>13659</v>
      </c>
      <c r="C1427" s="230" t="s">
        <v>6934</v>
      </c>
      <c r="D1427" s="230" t="s">
        <v>15070</v>
      </c>
      <c r="E1427" s="341" t="s">
        <v>1685</v>
      </c>
      <c r="F1427" s="230" t="s">
        <v>4367</v>
      </c>
      <c r="G1427" s="342"/>
      <c r="H1427" s="342"/>
      <c r="I1427" s="342"/>
      <c r="J1427" s="342"/>
      <c r="K1427" s="342">
        <v>1</v>
      </c>
      <c r="L1427" s="342"/>
      <c r="M1427" s="342"/>
      <c r="N1427" s="342"/>
      <c r="O1427" s="342"/>
      <c r="P1427" s="343">
        <v>188</v>
      </c>
      <c r="Q1427" s="344">
        <v>1</v>
      </c>
    </row>
    <row r="1428" spans="1:17" s="7" customFormat="1" ht="13" x14ac:dyDescent="0.2">
      <c r="A1428" s="340">
        <v>1421</v>
      </c>
      <c r="B1428" s="640" t="s">
        <v>4453</v>
      </c>
      <c r="C1428" s="230" t="s">
        <v>6934</v>
      </c>
      <c r="D1428" s="230" t="s">
        <v>15071</v>
      </c>
      <c r="E1428" s="341" t="s">
        <v>1685</v>
      </c>
      <c r="F1428" s="230" t="s">
        <v>4367</v>
      </c>
      <c r="G1428" s="342"/>
      <c r="H1428" s="342"/>
      <c r="I1428" s="342"/>
      <c r="J1428" s="342"/>
      <c r="K1428" s="342">
        <v>1</v>
      </c>
      <c r="L1428" s="342"/>
      <c r="M1428" s="342"/>
      <c r="N1428" s="342"/>
      <c r="O1428" s="342"/>
      <c r="P1428" s="343">
        <v>1489</v>
      </c>
      <c r="Q1428" s="344">
        <v>1</v>
      </c>
    </row>
    <row r="1429" spans="1:17" s="7" customFormat="1" ht="13" x14ac:dyDescent="0.2">
      <c r="A1429" s="340">
        <v>1422</v>
      </c>
      <c r="B1429" s="640" t="s">
        <v>1731</v>
      </c>
      <c r="C1429" s="230" t="s">
        <v>6934</v>
      </c>
      <c r="D1429" s="230" t="s">
        <v>15072</v>
      </c>
      <c r="E1429" s="341" t="s">
        <v>1685</v>
      </c>
      <c r="F1429" s="230" t="s">
        <v>4367</v>
      </c>
      <c r="G1429" s="342"/>
      <c r="H1429" s="342"/>
      <c r="I1429" s="342"/>
      <c r="J1429" s="342"/>
      <c r="K1429" s="342">
        <v>1</v>
      </c>
      <c r="L1429" s="342"/>
      <c r="M1429" s="342"/>
      <c r="N1429" s="342"/>
      <c r="O1429" s="342"/>
      <c r="P1429" s="343">
        <v>490</v>
      </c>
      <c r="Q1429" s="344">
        <v>1</v>
      </c>
    </row>
    <row r="1430" spans="1:17" s="7" customFormat="1" ht="13" x14ac:dyDescent="0.2">
      <c r="A1430" s="340">
        <v>1423</v>
      </c>
      <c r="B1430" s="640" t="s">
        <v>1730</v>
      </c>
      <c r="C1430" s="230" t="s">
        <v>6934</v>
      </c>
      <c r="D1430" s="230" t="s">
        <v>15073</v>
      </c>
      <c r="E1430" s="341" t="s">
        <v>1685</v>
      </c>
      <c r="F1430" s="230" t="s">
        <v>4367</v>
      </c>
      <c r="G1430" s="342"/>
      <c r="H1430" s="342"/>
      <c r="I1430" s="342"/>
      <c r="J1430" s="342"/>
      <c r="K1430" s="342">
        <v>1</v>
      </c>
      <c r="L1430" s="342"/>
      <c r="M1430" s="342"/>
      <c r="N1430" s="342"/>
      <c r="O1430" s="342"/>
      <c r="P1430" s="343">
        <v>70</v>
      </c>
      <c r="Q1430" s="344">
        <v>1</v>
      </c>
    </row>
    <row r="1431" spans="1:17" s="7" customFormat="1" ht="24" x14ac:dyDescent="0.2">
      <c r="A1431" s="340">
        <v>1424</v>
      </c>
      <c r="B1431" s="640" t="s">
        <v>13660</v>
      </c>
      <c r="C1431" s="230" t="s">
        <v>6934</v>
      </c>
      <c r="D1431" s="230" t="s">
        <v>15074</v>
      </c>
      <c r="E1431" s="341" t="s">
        <v>1685</v>
      </c>
      <c r="F1431" s="230" t="s">
        <v>4367</v>
      </c>
      <c r="G1431" s="342"/>
      <c r="H1431" s="342"/>
      <c r="I1431" s="342"/>
      <c r="J1431" s="342"/>
      <c r="K1431" s="342">
        <v>1</v>
      </c>
      <c r="L1431" s="342"/>
      <c r="M1431" s="342"/>
      <c r="N1431" s="342"/>
      <c r="O1431" s="342"/>
      <c r="P1431" s="343">
        <v>150</v>
      </c>
      <c r="Q1431" s="344">
        <v>1</v>
      </c>
    </row>
    <row r="1432" spans="1:17" s="7" customFormat="1" ht="13" x14ac:dyDescent="0.2">
      <c r="A1432" s="340">
        <v>1425</v>
      </c>
      <c r="B1432" s="640" t="s">
        <v>13661</v>
      </c>
      <c r="C1432" s="230" t="s">
        <v>6934</v>
      </c>
      <c r="D1432" s="230" t="s">
        <v>15075</v>
      </c>
      <c r="E1432" s="341" t="s">
        <v>1685</v>
      </c>
      <c r="F1432" s="230" t="s">
        <v>4367</v>
      </c>
      <c r="G1432" s="342"/>
      <c r="H1432" s="342"/>
      <c r="I1432" s="342"/>
      <c r="J1432" s="342"/>
      <c r="K1432" s="342">
        <v>1</v>
      </c>
      <c r="L1432" s="342"/>
      <c r="M1432" s="342"/>
      <c r="N1432" s="342"/>
      <c r="O1432" s="342"/>
      <c r="P1432" s="343">
        <v>140</v>
      </c>
      <c r="Q1432" s="344">
        <v>1</v>
      </c>
    </row>
    <row r="1433" spans="1:17" s="7" customFormat="1" ht="13" x14ac:dyDescent="0.2">
      <c r="A1433" s="340">
        <v>1426</v>
      </c>
      <c r="B1433" s="640" t="s">
        <v>13662</v>
      </c>
      <c r="C1433" s="230" t="s">
        <v>6934</v>
      </c>
      <c r="D1433" s="230" t="s">
        <v>15076</v>
      </c>
      <c r="E1433" s="341" t="s">
        <v>1685</v>
      </c>
      <c r="F1433" s="230" t="s">
        <v>4367</v>
      </c>
      <c r="G1433" s="342"/>
      <c r="H1433" s="342"/>
      <c r="I1433" s="342"/>
      <c r="J1433" s="342"/>
      <c r="K1433" s="342">
        <v>1</v>
      </c>
      <c r="L1433" s="342"/>
      <c r="M1433" s="342"/>
      <c r="N1433" s="342"/>
      <c r="O1433" s="342"/>
      <c r="P1433" s="343">
        <v>917</v>
      </c>
      <c r="Q1433" s="344">
        <v>1</v>
      </c>
    </row>
    <row r="1434" spans="1:17" s="7" customFormat="1" ht="13" x14ac:dyDescent="0.2">
      <c r="A1434" s="340">
        <v>1427</v>
      </c>
      <c r="B1434" s="640" t="s">
        <v>13663</v>
      </c>
      <c r="C1434" s="230" t="s">
        <v>6934</v>
      </c>
      <c r="D1434" s="230" t="s">
        <v>15077</v>
      </c>
      <c r="E1434" s="341" t="s">
        <v>1685</v>
      </c>
      <c r="F1434" s="230" t="s">
        <v>4367</v>
      </c>
      <c r="G1434" s="342"/>
      <c r="H1434" s="342"/>
      <c r="I1434" s="342"/>
      <c r="J1434" s="342"/>
      <c r="K1434" s="342">
        <v>1</v>
      </c>
      <c r="L1434" s="342"/>
      <c r="M1434" s="342"/>
      <c r="N1434" s="342"/>
      <c r="O1434" s="342"/>
      <c r="P1434" s="343">
        <v>107</v>
      </c>
      <c r="Q1434" s="344">
        <v>1</v>
      </c>
    </row>
    <row r="1435" spans="1:17" s="7" customFormat="1" ht="13" x14ac:dyDescent="0.2">
      <c r="A1435" s="340">
        <v>1428</v>
      </c>
      <c r="B1435" s="640" t="s">
        <v>1729</v>
      </c>
      <c r="C1435" s="230" t="s">
        <v>6934</v>
      </c>
      <c r="D1435" s="230" t="s">
        <v>15078</v>
      </c>
      <c r="E1435" s="341" t="s">
        <v>1685</v>
      </c>
      <c r="F1435" s="230" t="s">
        <v>4367</v>
      </c>
      <c r="G1435" s="342"/>
      <c r="H1435" s="342"/>
      <c r="I1435" s="342"/>
      <c r="J1435" s="342"/>
      <c r="K1435" s="342">
        <v>1</v>
      </c>
      <c r="L1435" s="342"/>
      <c r="M1435" s="342"/>
      <c r="N1435" s="342"/>
      <c r="O1435" s="342"/>
      <c r="P1435" s="343">
        <v>500</v>
      </c>
      <c r="Q1435" s="344">
        <v>1</v>
      </c>
    </row>
    <row r="1436" spans="1:17" s="7" customFormat="1" ht="24" x14ac:dyDescent="0.2">
      <c r="A1436" s="340">
        <v>1429</v>
      </c>
      <c r="B1436" s="640" t="s">
        <v>13664</v>
      </c>
      <c r="C1436" s="230" t="s">
        <v>6934</v>
      </c>
      <c r="D1436" s="230" t="s">
        <v>15079</v>
      </c>
      <c r="E1436" s="341" t="s">
        <v>1685</v>
      </c>
      <c r="F1436" s="230" t="s">
        <v>4367</v>
      </c>
      <c r="G1436" s="342"/>
      <c r="H1436" s="342"/>
      <c r="I1436" s="342"/>
      <c r="J1436" s="342"/>
      <c r="K1436" s="342">
        <v>1</v>
      </c>
      <c r="L1436" s="342"/>
      <c r="M1436" s="342"/>
      <c r="N1436" s="342"/>
      <c r="O1436" s="342"/>
      <c r="P1436" s="343">
        <v>30000</v>
      </c>
      <c r="Q1436" s="344">
        <v>1</v>
      </c>
    </row>
    <row r="1437" spans="1:17" s="7" customFormat="1" ht="13" x14ac:dyDescent="0.2">
      <c r="A1437" s="340">
        <v>1430</v>
      </c>
      <c r="B1437" s="640" t="s">
        <v>13665</v>
      </c>
      <c r="C1437" s="230" t="s">
        <v>6934</v>
      </c>
      <c r="D1437" s="230" t="s">
        <v>15080</v>
      </c>
      <c r="E1437" s="341" t="s">
        <v>1685</v>
      </c>
      <c r="F1437" s="230" t="s">
        <v>4367</v>
      </c>
      <c r="G1437" s="342"/>
      <c r="H1437" s="342"/>
      <c r="I1437" s="342"/>
      <c r="J1437" s="342"/>
      <c r="K1437" s="342">
        <v>1</v>
      </c>
      <c r="L1437" s="342"/>
      <c r="M1437" s="342"/>
      <c r="N1437" s="342"/>
      <c r="O1437" s="342"/>
      <c r="P1437" s="343">
        <v>1276</v>
      </c>
      <c r="Q1437" s="344">
        <v>1</v>
      </c>
    </row>
    <row r="1438" spans="1:17" s="7" customFormat="1" ht="13" x14ac:dyDescent="0.2">
      <c r="A1438" s="340">
        <v>1431</v>
      </c>
      <c r="B1438" s="640" t="s">
        <v>13666</v>
      </c>
      <c r="C1438" s="230" t="s">
        <v>6934</v>
      </c>
      <c r="D1438" s="230" t="s">
        <v>15080</v>
      </c>
      <c r="E1438" s="341" t="s">
        <v>1685</v>
      </c>
      <c r="F1438" s="230" t="s">
        <v>4367</v>
      </c>
      <c r="G1438" s="342"/>
      <c r="H1438" s="342"/>
      <c r="I1438" s="342"/>
      <c r="J1438" s="342"/>
      <c r="K1438" s="342">
        <v>1</v>
      </c>
      <c r="L1438" s="342"/>
      <c r="M1438" s="342"/>
      <c r="N1438" s="342"/>
      <c r="O1438" s="342"/>
      <c r="P1438" s="343">
        <v>1256</v>
      </c>
      <c r="Q1438" s="344">
        <v>1</v>
      </c>
    </row>
    <row r="1439" spans="1:17" s="7" customFormat="1" ht="13" x14ac:dyDescent="0.2">
      <c r="A1439" s="340">
        <v>1432</v>
      </c>
      <c r="B1439" s="640" t="s">
        <v>13667</v>
      </c>
      <c r="C1439" s="230" t="s">
        <v>6934</v>
      </c>
      <c r="D1439" s="230" t="s">
        <v>15081</v>
      </c>
      <c r="E1439" s="341" t="s">
        <v>1685</v>
      </c>
      <c r="F1439" s="230" t="s">
        <v>4367</v>
      </c>
      <c r="G1439" s="342"/>
      <c r="H1439" s="342"/>
      <c r="I1439" s="342"/>
      <c r="J1439" s="342"/>
      <c r="K1439" s="342">
        <v>1</v>
      </c>
      <c r="L1439" s="342"/>
      <c r="M1439" s="342"/>
      <c r="N1439" s="342"/>
      <c r="O1439" s="342"/>
      <c r="P1439" s="343">
        <v>1751</v>
      </c>
      <c r="Q1439" s="344">
        <v>1</v>
      </c>
    </row>
    <row r="1440" spans="1:17" s="7" customFormat="1" ht="13" x14ac:dyDescent="0.2">
      <c r="A1440" s="340">
        <v>1433</v>
      </c>
      <c r="B1440" s="640" t="s">
        <v>13668</v>
      </c>
      <c r="C1440" s="230" t="s">
        <v>6934</v>
      </c>
      <c r="D1440" s="230" t="s">
        <v>15081</v>
      </c>
      <c r="E1440" s="341" t="s">
        <v>1685</v>
      </c>
      <c r="F1440" s="230" t="s">
        <v>4367</v>
      </c>
      <c r="G1440" s="342"/>
      <c r="H1440" s="342"/>
      <c r="I1440" s="342"/>
      <c r="J1440" s="342"/>
      <c r="K1440" s="342">
        <v>1</v>
      </c>
      <c r="L1440" s="342"/>
      <c r="M1440" s="342"/>
      <c r="N1440" s="342"/>
      <c r="O1440" s="342"/>
      <c r="P1440" s="343">
        <v>1914</v>
      </c>
      <c r="Q1440" s="344">
        <v>1</v>
      </c>
    </row>
    <row r="1441" spans="1:17" s="7" customFormat="1" ht="13" x14ac:dyDescent="0.2">
      <c r="A1441" s="340">
        <v>1434</v>
      </c>
      <c r="B1441" s="640" t="s">
        <v>13669</v>
      </c>
      <c r="C1441" s="230" t="s">
        <v>6934</v>
      </c>
      <c r="D1441" s="230" t="s">
        <v>14380</v>
      </c>
      <c r="E1441" s="341" t="s">
        <v>1685</v>
      </c>
      <c r="F1441" s="230" t="s">
        <v>4367</v>
      </c>
      <c r="G1441" s="342"/>
      <c r="H1441" s="342"/>
      <c r="I1441" s="342"/>
      <c r="J1441" s="342"/>
      <c r="K1441" s="342">
        <v>1</v>
      </c>
      <c r="L1441" s="342"/>
      <c r="M1441" s="342"/>
      <c r="N1441" s="342"/>
      <c r="O1441" s="342"/>
      <c r="P1441" s="343">
        <v>8100</v>
      </c>
      <c r="Q1441" s="344">
        <v>1</v>
      </c>
    </row>
    <row r="1442" spans="1:17" s="7" customFormat="1" ht="13" x14ac:dyDescent="0.2">
      <c r="A1442" s="340">
        <v>1435</v>
      </c>
      <c r="B1442" s="640" t="s">
        <v>13670</v>
      </c>
      <c r="C1442" s="230" t="s">
        <v>6934</v>
      </c>
      <c r="D1442" s="230" t="s">
        <v>15082</v>
      </c>
      <c r="E1442" s="341" t="s">
        <v>1685</v>
      </c>
      <c r="F1442" s="230" t="s">
        <v>4367</v>
      </c>
      <c r="G1442" s="342"/>
      <c r="H1442" s="342"/>
      <c r="I1442" s="342"/>
      <c r="J1442" s="342"/>
      <c r="K1442" s="342">
        <v>1</v>
      </c>
      <c r="L1442" s="342"/>
      <c r="M1442" s="342"/>
      <c r="N1442" s="342"/>
      <c r="O1442" s="342"/>
      <c r="P1442" s="343">
        <v>68</v>
      </c>
      <c r="Q1442" s="344">
        <v>1</v>
      </c>
    </row>
    <row r="1443" spans="1:17" s="7" customFormat="1" ht="13" x14ac:dyDescent="0.2">
      <c r="A1443" s="340">
        <v>1436</v>
      </c>
      <c r="B1443" s="640" t="s">
        <v>13671</v>
      </c>
      <c r="C1443" s="230" t="s">
        <v>6934</v>
      </c>
      <c r="D1443" s="230" t="s">
        <v>15083</v>
      </c>
      <c r="E1443" s="341" t="s">
        <v>1685</v>
      </c>
      <c r="F1443" s="230" t="s">
        <v>4367</v>
      </c>
      <c r="G1443" s="342"/>
      <c r="H1443" s="342"/>
      <c r="I1443" s="342"/>
      <c r="J1443" s="342"/>
      <c r="K1443" s="342">
        <v>1</v>
      </c>
      <c r="L1443" s="342"/>
      <c r="M1443" s="342"/>
      <c r="N1443" s="342"/>
      <c r="O1443" s="342"/>
      <c r="P1443" s="343">
        <v>67</v>
      </c>
      <c r="Q1443" s="344">
        <v>1</v>
      </c>
    </row>
    <row r="1444" spans="1:17" s="7" customFormat="1" ht="13" x14ac:dyDescent="0.2">
      <c r="A1444" s="340">
        <v>1437</v>
      </c>
      <c r="B1444" s="640" t="s">
        <v>13672</v>
      </c>
      <c r="C1444" s="230" t="s">
        <v>6934</v>
      </c>
      <c r="D1444" s="230" t="s">
        <v>15084</v>
      </c>
      <c r="E1444" s="341" t="s">
        <v>1685</v>
      </c>
      <c r="F1444" s="230" t="s">
        <v>4367</v>
      </c>
      <c r="G1444" s="342"/>
      <c r="H1444" s="342"/>
      <c r="I1444" s="342"/>
      <c r="J1444" s="342"/>
      <c r="K1444" s="342">
        <v>1</v>
      </c>
      <c r="L1444" s="342"/>
      <c r="M1444" s="342"/>
      <c r="N1444" s="342"/>
      <c r="O1444" s="342"/>
      <c r="P1444" s="343">
        <v>108</v>
      </c>
      <c r="Q1444" s="344">
        <v>1</v>
      </c>
    </row>
    <row r="1445" spans="1:17" s="7" customFormat="1" ht="13" x14ac:dyDescent="0.2">
      <c r="A1445" s="340">
        <v>1438</v>
      </c>
      <c r="B1445" s="640" t="s">
        <v>13673</v>
      </c>
      <c r="C1445" s="230" t="s">
        <v>6934</v>
      </c>
      <c r="D1445" s="230" t="s">
        <v>15085</v>
      </c>
      <c r="E1445" s="341" t="s">
        <v>1685</v>
      </c>
      <c r="F1445" s="230" t="s">
        <v>4367</v>
      </c>
      <c r="G1445" s="342"/>
      <c r="H1445" s="342"/>
      <c r="I1445" s="342"/>
      <c r="J1445" s="342"/>
      <c r="K1445" s="342">
        <v>1</v>
      </c>
      <c r="L1445" s="342"/>
      <c r="M1445" s="342"/>
      <c r="N1445" s="342"/>
      <c r="O1445" s="342"/>
      <c r="P1445" s="343">
        <v>175</v>
      </c>
      <c r="Q1445" s="344">
        <v>1</v>
      </c>
    </row>
    <row r="1446" spans="1:17" s="7" customFormat="1" ht="13" x14ac:dyDescent="0.2">
      <c r="A1446" s="340">
        <v>1439</v>
      </c>
      <c r="B1446" s="640" t="s">
        <v>13674</v>
      </c>
      <c r="C1446" s="230" t="s">
        <v>6934</v>
      </c>
      <c r="D1446" s="230" t="s">
        <v>15086</v>
      </c>
      <c r="E1446" s="341" t="s">
        <v>1685</v>
      </c>
      <c r="F1446" s="230" t="s">
        <v>4367</v>
      </c>
      <c r="G1446" s="342"/>
      <c r="H1446" s="342"/>
      <c r="I1446" s="342"/>
      <c r="J1446" s="342"/>
      <c r="K1446" s="342">
        <v>1</v>
      </c>
      <c r="L1446" s="342"/>
      <c r="M1446" s="342"/>
      <c r="N1446" s="342"/>
      <c r="O1446" s="342"/>
      <c r="P1446" s="343">
        <v>106</v>
      </c>
      <c r="Q1446" s="344">
        <v>1</v>
      </c>
    </row>
    <row r="1447" spans="1:17" s="7" customFormat="1" ht="13" x14ac:dyDescent="0.2">
      <c r="A1447" s="340">
        <v>1440</v>
      </c>
      <c r="B1447" s="640" t="s">
        <v>13675</v>
      </c>
      <c r="C1447" s="230" t="s">
        <v>6934</v>
      </c>
      <c r="D1447" s="230" t="s">
        <v>15087</v>
      </c>
      <c r="E1447" s="341" t="s">
        <v>1685</v>
      </c>
      <c r="F1447" s="230" t="s">
        <v>4367</v>
      </c>
      <c r="G1447" s="342"/>
      <c r="H1447" s="342"/>
      <c r="I1447" s="342"/>
      <c r="J1447" s="342"/>
      <c r="K1447" s="342">
        <v>1</v>
      </c>
      <c r="L1447" s="342"/>
      <c r="M1447" s="342"/>
      <c r="N1447" s="342"/>
      <c r="O1447" s="342"/>
      <c r="P1447" s="343">
        <v>204</v>
      </c>
      <c r="Q1447" s="344">
        <v>1</v>
      </c>
    </row>
    <row r="1448" spans="1:17" s="7" customFormat="1" ht="13" x14ac:dyDescent="0.2">
      <c r="A1448" s="340">
        <v>1441</v>
      </c>
      <c r="B1448" s="640" t="s">
        <v>13676</v>
      </c>
      <c r="C1448" s="230" t="s">
        <v>6934</v>
      </c>
      <c r="D1448" s="230" t="s">
        <v>15088</v>
      </c>
      <c r="E1448" s="341" t="s">
        <v>1685</v>
      </c>
      <c r="F1448" s="230" t="s">
        <v>4367</v>
      </c>
      <c r="G1448" s="342"/>
      <c r="H1448" s="342"/>
      <c r="I1448" s="342"/>
      <c r="J1448" s="342"/>
      <c r="K1448" s="342">
        <v>1</v>
      </c>
      <c r="L1448" s="342"/>
      <c r="M1448" s="342"/>
      <c r="N1448" s="342"/>
      <c r="O1448" s="342"/>
      <c r="P1448" s="343">
        <v>286</v>
      </c>
      <c r="Q1448" s="344">
        <v>1</v>
      </c>
    </row>
    <row r="1449" spans="1:17" s="7" customFormat="1" ht="13" x14ac:dyDescent="0.2">
      <c r="A1449" s="340">
        <v>1442</v>
      </c>
      <c r="B1449" s="640" t="s">
        <v>13677</v>
      </c>
      <c r="C1449" s="230" t="s">
        <v>6934</v>
      </c>
      <c r="D1449" s="230" t="s">
        <v>15089</v>
      </c>
      <c r="E1449" s="341" t="s">
        <v>1685</v>
      </c>
      <c r="F1449" s="230" t="s">
        <v>4367</v>
      </c>
      <c r="G1449" s="342"/>
      <c r="H1449" s="342"/>
      <c r="I1449" s="342"/>
      <c r="J1449" s="342"/>
      <c r="K1449" s="342">
        <v>1</v>
      </c>
      <c r="L1449" s="342"/>
      <c r="M1449" s="342"/>
      <c r="N1449" s="342"/>
      <c r="O1449" s="342"/>
      <c r="P1449" s="343">
        <v>292</v>
      </c>
      <c r="Q1449" s="344">
        <v>1</v>
      </c>
    </row>
    <row r="1450" spans="1:17" s="7" customFormat="1" ht="13" x14ac:dyDescent="0.2">
      <c r="A1450" s="340">
        <v>1443</v>
      </c>
      <c r="B1450" s="640" t="s">
        <v>4454</v>
      </c>
      <c r="C1450" s="230" t="s">
        <v>6934</v>
      </c>
      <c r="D1450" s="230" t="s">
        <v>15090</v>
      </c>
      <c r="E1450" s="341" t="s">
        <v>1685</v>
      </c>
      <c r="F1450" s="230" t="s">
        <v>4367</v>
      </c>
      <c r="G1450" s="342"/>
      <c r="H1450" s="342"/>
      <c r="I1450" s="342"/>
      <c r="J1450" s="342"/>
      <c r="K1450" s="342">
        <v>1</v>
      </c>
      <c r="L1450" s="342"/>
      <c r="M1450" s="342"/>
      <c r="N1450" s="342"/>
      <c r="O1450" s="342"/>
      <c r="P1450" s="343">
        <v>6903</v>
      </c>
      <c r="Q1450" s="344">
        <v>1</v>
      </c>
    </row>
    <row r="1451" spans="1:17" s="7" customFormat="1" ht="13" x14ac:dyDescent="0.2">
      <c r="A1451" s="340">
        <v>1444</v>
      </c>
      <c r="B1451" s="640" t="s">
        <v>13678</v>
      </c>
      <c r="C1451" s="230" t="s">
        <v>6934</v>
      </c>
      <c r="D1451" s="230" t="s">
        <v>15091</v>
      </c>
      <c r="E1451" s="341" t="s">
        <v>1685</v>
      </c>
      <c r="F1451" s="230" t="s">
        <v>4367</v>
      </c>
      <c r="G1451" s="342"/>
      <c r="H1451" s="342"/>
      <c r="I1451" s="342"/>
      <c r="J1451" s="342"/>
      <c r="K1451" s="342">
        <v>1</v>
      </c>
      <c r="L1451" s="342"/>
      <c r="M1451" s="342"/>
      <c r="N1451" s="342"/>
      <c r="O1451" s="342"/>
      <c r="P1451" s="343">
        <v>56</v>
      </c>
      <c r="Q1451" s="344">
        <v>1</v>
      </c>
    </row>
    <row r="1452" spans="1:17" s="7" customFormat="1" ht="13" x14ac:dyDescent="0.2">
      <c r="A1452" s="340">
        <v>1445</v>
      </c>
      <c r="B1452" s="640" t="s">
        <v>1728</v>
      </c>
      <c r="C1452" s="230" t="s">
        <v>6934</v>
      </c>
      <c r="D1452" s="230" t="s">
        <v>15092</v>
      </c>
      <c r="E1452" s="341" t="s">
        <v>1685</v>
      </c>
      <c r="F1452" s="230" t="s">
        <v>4367</v>
      </c>
      <c r="G1452" s="342"/>
      <c r="H1452" s="342"/>
      <c r="I1452" s="342"/>
      <c r="J1452" s="342"/>
      <c r="K1452" s="342">
        <v>1</v>
      </c>
      <c r="L1452" s="342"/>
      <c r="M1452" s="342"/>
      <c r="N1452" s="342"/>
      <c r="O1452" s="342"/>
      <c r="P1452" s="343">
        <v>1260</v>
      </c>
      <c r="Q1452" s="344">
        <v>1</v>
      </c>
    </row>
    <row r="1453" spans="1:17" s="7" customFormat="1" ht="13" x14ac:dyDescent="0.2">
      <c r="A1453" s="340">
        <v>1446</v>
      </c>
      <c r="B1453" s="640" t="s">
        <v>1727</v>
      </c>
      <c r="C1453" s="230" t="s">
        <v>6934</v>
      </c>
      <c r="D1453" s="230" t="s">
        <v>15092</v>
      </c>
      <c r="E1453" s="341" t="s">
        <v>1685</v>
      </c>
      <c r="F1453" s="230" t="s">
        <v>4367</v>
      </c>
      <c r="G1453" s="342"/>
      <c r="H1453" s="342"/>
      <c r="I1453" s="342"/>
      <c r="J1453" s="342"/>
      <c r="K1453" s="342">
        <v>1</v>
      </c>
      <c r="L1453" s="342"/>
      <c r="M1453" s="342"/>
      <c r="N1453" s="342"/>
      <c r="O1453" s="342"/>
      <c r="P1453" s="343">
        <v>910</v>
      </c>
      <c r="Q1453" s="344">
        <v>1</v>
      </c>
    </row>
    <row r="1454" spans="1:17" s="7" customFormat="1" ht="13" x14ac:dyDescent="0.2">
      <c r="A1454" s="340">
        <v>1447</v>
      </c>
      <c r="B1454" s="640" t="s">
        <v>1726</v>
      </c>
      <c r="C1454" s="230" t="s">
        <v>6934</v>
      </c>
      <c r="D1454" s="230" t="s">
        <v>15092</v>
      </c>
      <c r="E1454" s="341" t="s">
        <v>1685</v>
      </c>
      <c r="F1454" s="230" t="s">
        <v>4367</v>
      </c>
      <c r="G1454" s="342"/>
      <c r="H1454" s="342"/>
      <c r="I1454" s="342"/>
      <c r="J1454" s="342"/>
      <c r="K1454" s="342">
        <v>1</v>
      </c>
      <c r="L1454" s="342"/>
      <c r="M1454" s="342"/>
      <c r="N1454" s="342"/>
      <c r="O1454" s="342"/>
      <c r="P1454" s="343">
        <v>1570</v>
      </c>
      <c r="Q1454" s="344">
        <v>1</v>
      </c>
    </row>
    <row r="1455" spans="1:17" s="7" customFormat="1" ht="13" x14ac:dyDescent="0.2">
      <c r="A1455" s="340">
        <v>1448</v>
      </c>
      <c r="B1455" s="640" t="s">
        <v>1725</v>
      </c>
      <c r="C1455" s="230" t="s">
        <v>6934</v>
      </c>
      <c r="D1455" s="230" t="s">
        <v>15093</v>
      </c>
      <c r="E1455" s="341" t="s">
        <v>1685</v>
      </c>
      <c r="F1455" s="230" t="s">
        <v>4367</v>
      </c>
      <c r="G1455" s="342"/>
      <c r="H1455" s="342"/>
      <c r="I1455" s="342"/>
      <c r="J1455" s="342"/>
      <c r="K1455" s="342">
        <v>1</v>
      </c>
      <c r="L1455" s="342"/>
      <c r="M1455" s="342"/>
      <c r="N1455" s="342"/>
      <c r="O1455" s="342"/>
      <c r="P1455" s="343">
        <v>900</v>
      </c>
      <c r="Q1455" s="344">
        <v>1</v>
      </c>
    </row>
    <row r="1456" spans="1:17" s="7" customFormat="1" ht="13" x14ac:dyDescent="0.2">
      <c r="A1456" s="340">
        <v>1449</v>
      </c>
      <c r="B1456" s="640" t="s">
        <v>13679</v>
      </c>
      <c r="C1456" s="230" t="s">
        <v>6934</v>
      </c>
      <c r="D1456" s="230" t="s">
        <v>15094</v>
      </c>
      <c r="E1456" s="341" t="s">
        <v>1685</v>
      </c>
      <c r="F1456" s="230" t="s">
        <v>4367</v>
      </c>
      <c r="G1456" s="342"/>
      <c r="H1456" s="342"/>
      <c r="I1456" s="342"/>
      <c r="J1456" s="342"/>
      <c r="K1456" s="342">
        <v>1</v>
      </c>
      <c r="L1456" s="342"/>
      <c r="M1456" s="342"/>
      <c r="N1456" s="342"/>
      <c r="O1456" s="342"/>
      <c r="P1456" s="343">
        <v>150</v>
      </c>
      <c r="Q1456" s="344">
        <v>1</v>
      </c>
    </row>
    <row r="1457" spans="1:17" s="7" customFormat="1" ht="13" x14ac:dyDescent="0.2">
      <c r="A1457" s="340">
        <v>1450</v>
      </c>
      <c r="B1457" s="640" t="s">
        <v>13680</v>
      </c>
      <c r="C1457" s="230" t="s">
        <v>6934</v>
      </c>
      <c r="D1457" s="230" t="s">
        <v>15095</v>
      </c>
      <c r="E1457" s="341" t="s">
        <v>1685</v>
      </c>
      <c r="F1457" s="230" t="s">
        <v>4367</v>
      </c>
      <c r="G1457" s="342"/>
      <c r="H1457" s="342"/>
      <c r="I1457" s="342"/>
      <c r="J1457" s="342"/>
      <c r="K1457" s="342">
        <v>1</v>
      </c>
      <c r="L1457" s="342"/>
      <c r="M1457" s="342"/>
      <c r="N1457" s="342"/>
      <c r="O1457" s="342"/>
      <c r="P1457" s="343">
        <v>520</v>
      </c>
      <c r="Q1457" s="344">
        <v>1</v>
      </c>
    </row>
    <row r="1458" spans="1:17" s="7" customFormat="1" ht="13" x14ac:dyDescent="0.2">
      <c r="A1458" s="340">
        <v>1451</v>
      </c>
      <c r="B1458" s="640" t="s">
        <v>13681</v>
      </c>
      <c r="C1458" s="230" t="s">
        <v>6934</v>
      </c>
      <c r="D1458" s="230" t="s">
        <v>15096</v>
      </c>
      <c r="E1458" s="341" t="s">
        <v>1685</v>
      </c>
      <c r="F1458" s="230" t="s">
        <v>4367</v>
      </c>
      <c r="G1458" s="342"/>
      <c r="H1458" s="342"/>
      <c r="I1458" s="342"/>
      <c r="J1458" s="342"/>
      <c r="K1458" s="342">
        <v>1</v>
      </c>
      <c r="L1458" s="342"/>
      <c r="M1458" s="342"/>
      <c r="N1458" s="342"/>
      <c r="O1458" s="342"/>
      <c r="P1458" s="343">
        <v>400</v>
      </c>
      <c r="Q1458" s="344">
        <v>1</v>
      </c>
    </row>
    <row r="1459" spans="1:17" s="7" customFormat="1" ht="13" x14ac:dyDescent="0.2">
      <c r="A1459" s="340">
        <v>1452</v>
      </c>
      <c r="B1459" s="640" t="s">
        <v>13682</v>
      </c>
      <c r="C1459" s="230" t="s">
        <v>6934</v>
      </c>
      <c r="D1459" s="230" t="s">
        <v>15097</v>
      </c>
      <c r="E1459" s="341" t="s">
        <v>1685</v>
      </c>
      <c r="F1459" s="230" t="s">
        <v>4367</v>
      </c>
      <c r="G1459" s="342"/>
      <c r="H1459" s="342"/>
      <c r="I1459" s="342"/>
      <c r="J1459" s="342"/>
      <c r="K1459" s="342">
        <v>1</v>
      </c>
      <c r="L1459" s="342"/>
      <c r="M1459" s="342"/>
      <c r="N1459" s="342"/>
      <c r="O1459" s="342"/>
      <c r="P1459" s="343">
        <v>100</v>
      </c>
      <c r="Q1459" s="344">
        <v>1</v>
      </c>
    </row>
    <row r="1460" spans="1:17" s="7" customFormat="1" ht="13" x14ac:dyDescent="0.2">
      <c r="A1460" s="340">
        <v>1453</v>
      </c>
      <c r="B1460" s="640" t="s">
        <v>1724</v>
      </c>
      <c r="C1460" s="230" t="s">
        <v>6934</v>
      </c>
      <c r="D1460" s="230" t="s">
        <v>15098</v>
      </c>
      <c r="E1460" s="341" t="s">
        <v>1685</v>
      </c>
      <c r="F1460" s="230" t="s">
        <v>4367</v>
      </c>
      <c r="G1460" s="342"/>
      <c r="H1460" s="342"/>
      <c r="I1460" s="342"/>
      <c r="J1460" s="342"/>
      <c r="K1460" s="342">
        <v>1</v>
      </c>
      <c r="L1460" s="342"/>
      <c r="M1460" s="342"/>
      <c r="N1460" s="342"/>
      <c r="O1460" s="342"/>
      <c r="P1460" s="343">
        <v>31000</v>
      </c>
      <c r="Q1460" s="344">
        <v>1</v>
      </c>
    </row>
    <row r="1461" spans="1:17" s="7" customFormat="1" ht="13" x14ac:dyDescent="0.2">
      <c r="A1461" s="340">
        <v>1454</v>
      </c>
      <c r="B1461" s="640" t="s">
        <v>13683</v>
      </c>
      <c r="C1461" s="230" t="s">
        <v>6934</v>
      </c>
      <c r="D1461" s="230" t="s">
        <v>15099</v>
      </c>
      <c r="E1461" s="341" t="s">
        <v>1685</v>
      </c>
      <c r="F1461" s="230" t="s">
        <v>4367</v>
      </c>
      <c r="G1461" s="342"/>
      <c r="H1461" s="342"/>
      <c r="I1461" s="342"/>
      <c r="J1461" s="342"/>
      <c r="K1461" s="342">
        <v>1</v>
      </c>
      <c r="L1461" s="342"/>
      <c r="M1461" s="342"/>
      <c r="N1461" s="342"/>
      <c r="O1461" s="342"/>
      <c r="P1461" s="343">
        <v>2000</v>
      </c>
      <c r="Q1461" s="344">
        <v>1</v>
      </c>
    </row>
    <row r="1462" spans="1:17" s="7" customFormat="1" ht="13" x14ac:dyDescent="0.2">
      <c r="A1462" s="340">
        <v>1455</v>
      </c>
      <c r="B1462" s="640" t="s">
        <v>13684</v>
      </c>
      <c r="C1462" s="230" t="s">
        <v>6934</v>
      </c>
      <c r="D1462" s="230" t="s">
        <v>15100</v>
      </c>
      <c r="E1462" s="341" t="s">
        <v>1685</v>
      </c>
      <c r="F1462" s="230" t="s">
        <v>4367</v>
      </c>
      <c r="G1462" s="342"/>
      <c r="H1462" s="342"/>
      <c r="I1462" s="342"/>
      <c r="J1462" s="342"/>
      <c r="K1462" s="342">
        <v>1</v>
      </c>
      <c r="L1462" s="342"/>
      <c r="M1462" s="342"/>
      <c r="N1462" s="342"/>
      <c r="O1462" s="342"/>
      <c r="P1462" s="343">
        <v>230</v>
      </c>
      <c r="Q1462" s="344">
        <v>1</v>
      </c>
    </row>
    <row r="1463" spans="1:17" s="7" customFormat="1" ht="13" x14ac:dyDescent="0.2">
      <c r="A1463" s="340">
        <v>1456</v>
      </c>
      <c r="B1463" s="640" t="s">
        <v>13685</v>
      </c>
      <c r="C1463" s="230" t="s">
        <v>6934</v>
      </c>
      <c r="D1463" s="230" t="s">
        <v>15101</v>
      </c>
      <c r="E1463" s="341" t="s">
        <v>1685</v>
      </c>
      <c r="F1463" s="230" t="s">
        <v>4367</v>
      </c>
      <c r="G1463" s="342"/>
      <c r="H1463" s="342"/>
      <c r="I1463" s="342"/>
      <c r="J1463" s="342"/>
      <c r="K1463" s="342">
        <v>1</v>
      </c>
      <c r="L1463" s="342"/>
      <c r="M1463" s="342"/>
      <c r="N1463" s="342"/>
      <c r="O1463" s="342"/>
      <c r="P1463" s="343">
        <v>8690</v>
      </c>
      <c r="Q1463" s="344">
        <v>1</v>
      </c>
    </row>
    <row r="1464" spans="1:17" s="7" customFormat="1" ht="13" x14ac:dyDescent="0.2">
      <c r="A1464" s="340">
        <v>1457</v>
      </c>
      <c r="B1464" s="640" t="s">
        <v>13686</v>
      </c>
      <c r="C1464" s="230" t="s">
        <v>6934</v>
      </c>
      <c r="D1464" s="230" t="s">
        <v>15102</v>
      </c>
      <c r="E1464" s="341" t="s">
        <v>1685</v>
      </c>
      <c r="F1464" s="230" t="s">
        <v>4367</v>
      </c>
      <c r="G1464" s="342"/>
      <c r="H1464" s="342"/>
      <c r="I1464" s="342"/>
      <c r="J1464" s="342"/>
      <c r="K1464" s="342">
        <v>1</v>
      </c>
      <c r="L1464" s="342"/>
      <c r="M1464" s="342"/>
      <c r="N1464" s="342"/>
      <c r="O1464" s="342"/>
      <c r="P1464" s="343">
        <v>1650</v>
      </c>
      <c r="Q1464" s="344">
        <v>1</v>
      </c>
    </row>
    <row r="1465" spans="1:17" s="7" customFormat="1" ht="13" x14ac:dyDescent="0.2">
      <c r="A1465" s="340">
        <v>1458</v>
      </c>
      <c r="B1465" s="640" t="s">
        <v>13687</v>
      </c>
      <c r="C1465" s="230" t="s">
        <v>6934</v>
      </c>
      <c r="D1465" s="230" t="s">
        <v>15103</v>
      </c>
      <c r="E1465" s="341" t="s">
        <v>1685</v>
      </c>
      <c r="F1465" s="230" t="s">
        <v>4367</v>
      </c>
      <c r="G1465" s="342"/>
      <c r="H1465" s="342"/>
      <c r="I1465" s="342"/>
      <c r="J1465" s="342"/>
      <c r="K1465" s="342">
        <v>1</v>
      </c>
      <c r="L1465" s="342"/>
      <c r="M1465" s="342"/>
      <c r="N1465" s="342"/>
      <c r="O1465" s="342"/>
      <c r="P1465" s="343">
        <v>22</v>
      </c>
      <c r="Q1465" s="344">
        <v>1</v>
      </c>
    </row>
    <row r="1466" spans="1:17" s="7" customFormat="1" ht="13" x14ac:dyDescent="0.2">
      <c r="A1466" s="340">
        <v>1459</v>
      </c>
      <c r="B1466" s="640" t="s">
        <v>13688</v>
      </c>
      <c r="C1466" s="230" t="s">
        <v>6934</v>
      </c>
      <c r="D1466" s="230" t="s">
        <v>15104</v>
      </c>
      <c r="E1466" s="341" t="s">
        <v>1685</v>
      </c>
      <c r="F1466" s="230" t="s">
        <v>4367</v>
      </c>
      <c r="G1466" s="342"/>
      <c r="H1466" s="342"/>
      <c r="I1466" s="342"/>
      <c r="J1466" s="342"/>
      <c r="K1466" s="342">
        <v>1</v>
      </c>
      <c r="L1466" s="342"/>
      <c r="M1466" s="342"/>
      <c r="N1466" s="342"/>
      <c r="O1466" s="342"/>
      <c r="P1466" s="343">
        <v>57</v>
      </c>
      <c r="Q1466" s="344">
        <v>1</v>
      </c>
    </row>
    <row r="1467" spans="1:17" s="7" customFormat="1" ht="13" x14ac:dyDescent="0.2">
      <c r="A1467" s="340">
        <v>1460</v>
      </c>
      <c r="B1467" s="640" t="s">
        <v>13689</v>
      </c>
      <c r="C1467" s="230" t="s">
        <v>6934</v>
      </c>
      <c r="D1467" s="230" t="s">
        <v>15105</v>
      </c>
      <c r="E1467" s="341" t="s">
        <v>1685</v>
      </c>
      <c r="F1467" s="230" t="s">
        <v>4367</v>
      </c>
      <c r="G1467" s="342"/>
      <c r="H1467" s="342"/>
      <c r="I1467" s="342"/>
      <c r="J1467" s="342"/>
      <c r="K1467" s="342">
        <v>1</v>
      </c>
      <c r="L1467" s="342"/>
      <c r="M1467" s="342"/>
      <c r="N1467" s="342"/>
      <c r="O1467" s="342"/>
      <c r="P1467" s="343">
        <v>24</v>
      </c>
      <c r="Q1467" s="344">
        <v>1</v>
      </c>
    </row>
    <row r="1468" spans="1:17" s="7" customFormat="1" ht="13" x14ac:dyDescent="0.2">
      <c r="A1468" s="340">
        <v>1461</v>
      </c>
      <c r="B1468" s="640" t="s">
        <v>13690</v>
      </c>
      <c r="C1468" s="230" t="s">
        <v>6934</v>
      </c>
      <c r="D1468" s="230" t="s">
        <v>15106</v>
      </c>
      <c r="E1468" s="341" t="s">
        <v>1685</v>
      </c>
      <c r="F1468" s="230" t="s">
        <v>4367</v>
      </c>
      <c r="G1468" s="342"/>
      <c r="H1468" s="342"/>
      <c r="I1468" s="342"/>
      <c r="J1468" s="342"/>
      <c r="K1468" s="342">
        <v>1</v>
      </c>
      <c r="L1468" s="342"/>
      <c r="M1468" s="342"/>
      <c r="N1468" s="342"/>
      <c r="O1468" s="342"/>
      <c r="P1468" s="343">
        <v>9</v>
      </c>
      <c r="Q1468" s="344">
        <v>1</v>
      </c>
    </row>
    <row r="1469" spans="1:17" s="7" customFormat="1" ht="13" x14ac:dyDescent="0.2">
      <c r="A1469" s="340">
        <v>1462</v>
      </c>
      <c r="B1469" s="640" t="s">
        <v>13691</v>
      </c>
      <c r="C1469" s="230" t="s">
        <v>6934</v>
      </c>
      <c r="D1469" s="230" t="s">
        <v>15107</v>
      </c>
      <c r="E1469" s="341" t="s">
        <v>1685</v>
      </c>
      <c r="F1469" s="230" t="s">
        <v>4367</v>
      </c>
      <c r="G1469" s="342"/>
      <c r="H1469" s="342"/>
      <c r="I1469" s="342"/>
      <c r="J1469" s="342"/>
      <c r="K1469" s="342">
        <v>1</v>
      </c>
      <c r="L1469" s="342"/>
      <c r="M1469" s="342"/>
      <c r="N1469" s="342"/>
      <c r="O1469" s="342"/>
      <c r="P1469" s="343">
        <v>60</v>
      </c>
      <c r="Q1469" s="344">
        <v>1</v>
      </c>
    </row>
    <row r="1470" spans="1:17" s="7" customFormat="1" ht="13" x14ac:dyDescent="0.2">
      <c r="A1470" s="340">
        <v>1463</v>
      </c>
      <c r="B1470" s="640" t="s">
        <v>13692</v>
      </c>
      <c r="C1470" s="230" t="s">
        <v>6934</v>
      </c>
      <c r="D1470" s="230" t="s">
        <v>15108</v>
      </c>
      <c r="E1470" s="341" t="s">
        <v>1685</v>
      </c>
      <c r="F1470" s="230" t="s">
        <v>4367</v>
      </c>
      <c r="G1470" s="342"/>
      <c r="H1470" s="342"/>
      <c r="I1470" s="342"/>
      <c r="J1470" s="342"/>
      <c r="K1470" s="342">
        <v>1</v>
      </c>
      <c r="L1470" s="342"/>
      <c r="M1470" s="342"/>
      <c r="N1470" s="342"/>
      <c r="O1470" s="342"/>
      <c r="P1470" s="343">
        <v>105</v>
      </c>
      <c r="Q1470" s="344">
        <v>1</v>
      </c>
    </row>
    <row r="1471" spans="1:17" s="7" customFormat="1" ht="13" x14ac:dyDescent="0.2">
      <c r="A1471" s="340">
        <v>1464</v>
      </c>
      <c r="B1471" s="640" t="s">
        <v>13693</v>
      </c>
      <c r="C1471" s="230" t="s">
        <v>6934</v>
      </c>
      <c r="D1471" s="230" t="s">
        <v>15109</v>
      </c>
      <c r="E1471" s="341" t="s">
        <v>1685</v>
      </c>
      <c r="F1471" s="230" t="s">
        <v>4367</v>
      </c>
      <c r="G1471" s="342"/>
      <c r="H1471" s="342"/>
      <c r="I1471" s="342"/>
      <c r="J1471" s="342"/>
      <c r="K1471" s="342">
        <v>1</v>
      </c>
      <c r="L1471" s="342"/>
      <c r="M1471" s="342"/>
      <c r="N1471" s="342"/>
      <c r="O1471" s="342"/>
      <c r="P1471" s="343">
        <v>30</v>
      </c>
      <c r="Q1471" s="344">
        <v>1</v>
      </c>
    </row>
    <row r="1472" spans="1:17" s="7" customFormat="1" ht="13" x14ac:dyDescent="0.2">
      <c r="A1472" s="340">
        <v>1465</v>
      </c>
      <c r="B1472" s="640" t="s">
        <v>13694</v>
      </c>
      <c r="C1472" s="230" t="s">
        <v>6934</v>
      </c>
      <c r="D1472" s="230" t="s">
        <v>15110</v>
      </c>
      <c r="E1472" s="341" t="s">
        <v>1685</v>
      </c>
      <c r="F1472" s="230" t="s">
        <v>4367</v>
      </c>
      <c r="G1472" s="342"/>
      <c r="H1472" s="342"/>
      <c r="I1472" s="342"/>
      <c r="J1472" s="342"/>
      <c r="K1472" s="342">
        <v>1</v>
      </c>
      <c r="L1472" s="342"/>
      <c r="M1472" s="342"/>
      <c r="N1472" s="342"/>
      <c r="O1472" s="342"/>
      <c r="P1472" s="343">
        <v>66</v>
      </c>
      <c r="Q1472" s="344">
        <v>1</v>
      </c>
    </row>
    <row r="1473" spans="1:17" s="7" customFormat="1" ht="13" x14ac:dyDescent="0.2">
      <c r="A1473" s="340">
        <v>1466</v>
      </c>
      <c r="B1473" s="640" t="s">
        <v>13695</v>
      </c>
      <c r="C1473" s="230" t="s">
        <v>6934</v>
      </c>
      <c r="D1473" s="230" t="s">
        <v>15111</v>
      </c>
      <c r="E1473" s="341" t="s">
        <v>1685</v>
      </c>
      <c r="F1473" s="230" t="s">
        <v>4367</v>
      </c>
      <c r="G1473" s="342"/>
      <c r="H1473" s="342"/>
      <c r="I1473" s="342"/>
      <c r="J1473" s="342"/>
      <c r="K1473" s="342">
        <v>1</v>
      </c>
      <c r="L1473" s="342"/>
      <c r="M1473" s="342"/>
      <c r="N1473" s="342"/>
      <c r="O1473" s="342"/>
      <c r="P1473" s="343">
        <v>70</v>
      </c>
      <c r="Q1473" s="344">
        <v>1</v>
      </c>
    </row>
    <row r="1474" spans="1:17" s="7" customFormat="1" ht="13" x14ac:dyDescent="0.2">
      <c r="A1474" s="340">
        <v>1467</v>
      </c>
      <c r="B1474" s="640" t="s">
        <v>13696</v>
      </c>
      <c r="C1474" s="230" t="s">
        <v>6934</v>
      </c>
      <c r="D1474" s="230" t="s">
        <v>15112</v>
      </c>
      <c r="E1474" s="341" t="s">
        <v>1685</v>
      </c>
      <c r="F1474" s="230" t="s">
        <v>4367</v>
      </c>
      <c r="G1474" s="342"/>
      <c r="H1474" s="342"/>
      <c r="I1474" s="342"/>
      <c r="J1474" s="342"/>
      <c r="K1474" s="342">
        <v>1</v>
      </c>
      <c r="L1474" s="342"/>
      <c r="M1474" s="342"/>
      <c r="N1474" s="342"/>
      <c r="O1474" s="342"/>
      <c r="P1474" s="343">
        <v>70</v>
      </c>
      <c r="Q1474" s="344">
        <v>1</v>
      </c>
    </row>
    <row r="1475" spans="1:17" s="7" customFormat="1" ht="13" x14ac:dyDescent="0.2">
      <c r="A1475" s="340">
        <v>1468</v>
      </c>
      <c r="B1475" s="640" t="s">
        <v>13697</v>
      </c>
      <c r="C1475" s="230" t="s">
        <v>6934</v>
      </c>
      <c r="D1475" s="230" t="s">
        <v>15113</v>
      </c>
      <c r="E1475" s="341" t="s">
        <v>1685</v>
      </c>
      <c r="F1475" s="230" t="s">
        <v>4367</v>
      </c>
      <c r="G1475" s="342"/>
      <c r="H1475" s="342"/>
      <c r="I1475" s="342"/>
      <c r="J1475" s="342"/>
      <c r="K1475" s="342">
        <v>1</v>
      </c>
      <c r="L1475" s="342"/>
      <c r="M1475" s="342"/>
      <c r="N1475" s="342"/>
      <c r="O1475" s="342"/>
      <c r="P1475" s="343">
        <v>96</v>
      </c>
      <c r="Q1475" s="344">
        <v>1</v>
      </c>
    </row>
    <row r="1476" spans="1:17" s="7" customFormat="1" ht="13" x14ac:dyDescent="0.2">
      <c r="A1476" s="340">
        <v>1469</v>
      </c>
      <c r="B1476" s="640" t="s">
        <v>13698</v>
      </c>
      <c r="C1476" s="230" t="s">
        <v>6934</v>
      </c>
      <c r="D1476" s="230" t="s">
        <v>15114</v>
      </c>
      <c r="E1476" s="341" t="s">
        <v>1685</v>
      </c>
      <c r="F1476" s="230" t="s">
        <v>4367</v>
      </c>
      <c r="G1476" s="342"/>
      <c r="H1476" s="342"/>
      <c r="I1476" s="342"/>
      <c r="J1476" s="342"/>
      <c r="K1476" s="342">
        <v>1</v>
      </c>
      <c r="L1476" s="342"/>
      <c r="M1476" s="342"/>
      <c r="N1476" s="342"/>
      <c r="O1476" s="342"/>
      <c r="P1476" s="343">
        <v>75</v>
      </c>
      <c r="Q1476" s="344">
        <v>1</v>
      </c>
    </row>
    <row r="1477" spans="1:17" s="7" customFormat="1" ht="13" x14ac:dyDescent="0.2">
      <c r="A1477" s="340">
        <v>1470</v>
      </c>
      <c r="B1477" s="640" t="s">
        <v>13699</v>
      </c>
      <c r="C1477" s="230" t="s">
        <v>6934</v>
      </c>
      <c r="D1477" s="230" t="s">
        <v>15115</v>
      </c>
      <c r="E1477" s="341" t="s">
        <v>1685</v>
      </c>
      <c r="F1477" s="230" t="s">
        <v>4367</v>
      </c>
      <c r="G1477" s="342"/>
      <c r="H1477" s="342"/>
      <c r="I1477" s="342"/>
      <c r="J1477" s="342"/>
      <c r="K1477" s="342">
        <v>1</v>
      </c>
      <c r="L1477" s="342"/>
      <c r="M1477" s="342"/>
      <c r="N1477" s="342"/>
      <c r="O1477" s="342"/>
      <c r="P1477" s="343">
        <v>273</v>
      </c>
      <c r="Q1477" s="344">
        <v>1</v>
      </c>
    </row>
    <row r="1478" spans="1:17" s="7" customFormat="1" ht="13" x14ac:dyDescent="0.2">
      <c r="A1478" s="340">
        <v>1471</v>
      </c>
      <c r="B1478" s="640" t="s">
        <v>13700</v>
      </c>
      <c r="C1478" s="230" t="s">
        <v>6934</v>
      </c>
      <c r="D1478" s="230" t="s">
        <v>15116</v>
      </c>
      <c r="E1478" s="341" t="s">
        <v>1685</v>
      </c>
      <c r="F1478" s="230" t="s">
        <v>4367</v>
      </c>
      <c r="G1478" s="342"/>
      <c r="H1478" s="342"/>
      <c r="I1478" s="342"/>
      <c r="J1478" s="342"/>
      <c r="K1478" s="342">
        <v>1</v>
      </c>
      <c r="L1478" s="342"/>
      <c r="M1478" s="342"/>
      <c r="N1478" s="342"/>
      <c r="O1478" s="342"/>
      <c r="P1478" s="343">
        <v>40</v>
      </c>
      <c r="Q1478" s="344">
        <v>1</v>
      </c>
    </row>
    <row r="1479" spans="1:17" s="7" customFormat="1" ht="13" x14ac:dyDescent="0.2">
      <c r="A1479" s="340">
        <v>1472</v>
      </c>
      <c r="B1479" s="640" t="s">
        <v>13701</v>
      </c>
      <c r="C1479" s="230" t="s">
        <v>6934</v>
      </c>
      <c r="D1479" s="230" t="s">
        <v>15117</v>
      </c>
      <c r="E1479" s="341" t="s">
        <v>1685</v>
      </c>
      <c r="F1479" s="230" t="s">
        <v>4367</v>
      </c>
      <c r="G1479" s="342"/>
      <c r="H1479" s="342"/>
      <c r="I1479" s="342"/>
      <c r="J1479" s="342"/>
      <c r="K1479" s="342">
        <v>1</v>
      </c>
      <c r="L1479" s="342"/>
      <c r="M1479" s="342"/>
      <c r="N1479" s="342"/>
      <c r="O1479" s="342"/>
      <c r="P1479" s="343">
        <v>1876</v>
      </c>
      <c r="Q1479" s="344">
        <v>1</v>
      </c>
    </row>
    <row r="1480" spans="1:17" s="7" customFormat="1" ht="13" x14ac:dyDescent="0.2">
      <c r="A1480" s="340">
        <v>1473</v>
      </c>
      <c r="B1480" s="640" t="s">
        <v>13702</v>
      </c>
      <c r="C1480" s="230" t="s">
        <v>6934</v>
      </c>
      <c r="D1480" s="230" t="s">
        <v>15118</v>
      </c>
      <c r="E1480" s="341" t="s">
        <v>1685</v>
      </c>
      <c r="F1480" s="230" t="s">
        <v>4367</v>
      </c>
      <c r="G1480" s="342"/>
      <c r="H1480" s="342"/>
      <c r="I1480" s="342"/>
      <c r="J1480" s="342"/>
      <c r="K1480" s="342">
        <v>1</v>
      </c>
      <c r="L1480" s="342"/>
      <c r="M1480" s="342"/>
      <c r="N1480" s="342"/>
      <c r="O1480" s="342"/>
      <c r="P1480" s="343">
        <v>244</v>
      </c>
      <c r="Q1480" s="344">
        <v>1</v>
      </c>
    </row>
    <row r="1481" spans="1:17" s="7" customFormat="1" ht="13" x14ac:dyDescent="0.2">
      <c r="A1481" s="340">
        <v>1474</v>
      </c>
      <c r="B1481" s="640" t="s">
        <v>13703</v>
      </c>
      <c r="C1481" s="230" t="s">
        <v>6934</v>
      </c>
      <c r="D1481" s="230" t="s">
        <v>15119</v>
      </c>
      <c r="E1481" s="341" t="s">
        <v>1685</v>
      </c>
      <c r="F1481" s="230" t="s">
        <v>4367</v>
      </c>
      <c r="G1481" s="342"/>
      <c r="H1481" s="342"/>
      <c r="I1481" s="342"/>
      <c r="J1481" s="342"/>
      <c r="K1481" s="342">
        <v>1</v>
      </c>
      <c r="L1481" s="342"/>
      <c r="M1481" s="342"/>
      <c r="N1481" s="342"/>
      <c r="O1481" s="342"/>
      <c r="P1481" s="343">
        <v>75</v>
      </c>
      <c r="Q1481" s="344">
        <v>1</v>
      </c>
    </row>
    <row r="1482" spans="1:17" s="7" customFormat="1" ht="13" x14ac:dyDescent="0.2">
      <c r="A1482" s="340">
        <v>1475</v>
      </c>
      <c r="B1482" s="640" t="s">
        <v>13704</v>
      </c>
      <c r="C1482" s="230" t="s">
        <v>6934</v>
      </c>
      <c r="D1482" s="230" t="s">
        <v>15120</v>
      </c>
      <c r="E1482" s="341" t="s">
        <v>1685</v>
      </c>
      <c r="F1482" s="230" t="s">
        <v>4367</v>
      </c>
      <c r="G1482" s="342"/>
      <c r="H1482" s="342"/>
      <c r="I1482" s="342"/>
      <c r="J1482" s="342"/>
      <c r="K1482" s="342">
        <v>1</v>
      </c>
      <c r="L1482" s="342"/>
      <c r="M1482" s="342"/>
      <c r="N1482" s="342"/>
      <c r="O1482" s="342"/>
      <c r="P1482" s="343">
        <v>646</v>
      </c>
      <c r="Q1482" s="344">
        <v>1</v>
      </c>
    </row>
    <row r="1483" spans="1:17" s="7" customFormat="1" ht="13" x14ac:dyDescent="0.2">
      <c r="A1483" s="340">
        <v>1476</v>
      </c>
      <c r="B1483" s="640" t="s">
        <v>13705</v>
      </c>
      <c r="C1483" s="230" t="s">
        <v>6934</v>
      </c>
      <c r="D1483" s="230" t="s">
        <v>15121</v>
      </c>
      <c r="E1483" s="341" t="s">
        <v>1685</v>
      </c>
      <c r="F1483" s="230" t="s">
        <v>4367</v>
      </c>
      <c r="G1483" s="342"/>
      <c r="H1483" s="342"/>
      <c r="I1483" s="342"/>
      <c r="J1483" s="342"/>
      <c r="K1483" s="342">
        <v>1</v>
      </c>
      <c r="L1483" s="342"/>
      <c r="M1483" s="342"/>
      <c r="N1483" s="342"/>
      <c r="O1483" s="342"/>
      <c r="P1483" s="343">
        <v>5812</v>
      </c>
      <c r="Q1483" s="344">
        <v>1</v>
      </c>
    </row>
    <row r="1484" spans="1:17" s="7" customFormat="1" ht="13" x14ac:dyDescent="0.2">
      <c r="A1484" s="340">
        <v>1477</v>
      </c>
      <c r="B1484" s="640" t="s">
        <v>13706</v>
      </c>
      <c r="C1484" s="230" t="s">
        <v>6934</v>
      </c>
      <c r="D1484" s="230" t="s">
        <v>15122</v>
      </c>
      <c r="E1484" s="341" t="s">
        <v>1685</v>
      </c>
      <c r="F1484" s="230" t="s">
        <v>4367</v>
      </c>
      <c r="G1484" s="342"/>
      <c r="H1484" s="342"/>
      <c r="I1484" s="342"/>
      <c r="J1484" s="342"/>
      <c r="K1484" s="342">
        <v>1</v>
      </c>
      <c r="L1484" s="342"/>
      <c r="M1484" s="342"/>
      <c r="N1484" s="342"/>
      <c r="O1484" s="342"/>
      <c r="P1484" s="343">
        <v>24</v>
      </c>
      <c r="Q1484" s="344">
        <v>1</v>
      </c>
    </row>
    <row r="1485" spans="1:17" s="7" customFormat="1" ht="13" x14ac:dyDescent="0.2">
      <c r="A1485" s="340">
        <v>1478</v>
      </c>
      <c r="B1485" s="640" t="s">
        <v>13707</v>
      </c>
      <c r="C1485" s="230" t="s">
        <v>6934</v>
      </c>
      <c r="D1485" s="230" t="s">
        <v>15123</v>
      </c>
      <c r="E1485" s="341" t="s">
        <v>1685</v>
      </c>
      <c r="F1485" s="230" t="s">
        <v>4367</v>
      </c>
      <c r="G1485" s="342"/>
      <c r="H1485" s="342"/>
      <c r="I1485" s="342"/>
      <c r="J1485" s="342"/>
      <c r="K1485" s="342">
        <v>1</v>
      </c>
      <c r="L1485" s="342"/>
      <c r="M1485" s="342"/>
      <c r="N1485" s="342"/>
      <c r="O1485" s="342"/>
      <c r="P1485" s="343">
        <v>23</v>
      </c>
      <c r="Q1485" s="344">
        <v>1</v>
      </c>
    </row>
    <row r="1486" spans="1:17" s="7" customFormat="1" ht="13" x14ac:dyDescent="0.2">
      <c r="A1486" s="340">
        <v>1479</v>
      </c>
      <c r="B1486" s="640" t="s">
        <v>1719</v>
      </c>
      <c r="C1486" s="230" t="s">
        <v>6934</v>
      </c>
      <c r="D1486" s="230" t="s">
        <v>15124</v>
      </c>
      <c r="E1486" s="341" t="s">
        <v>1685</v>
      </c>
      <c r="F1486" s="230" t="s">
        <v>4367</v>
      </c>
      <c r="G1486" s="342"/>
      <c r="H1486" s="342"/>
      <c r="I1486" s="342"/>
      <c r="J1486" s="342"/>
      <c r="K1486" s="342">
        <v>1</v>
      </c>
      <c r="L1486" s="342"/>
      <c r="M1486" s="342"/>
      <c r="N1486" s="342"/>
      <c r="O1486" s="342"/>
      <c r="P1486" s="343">
        <v>10</v>
      </c>
      <c r="Q1486" s="344">
        <v>1</v>
      </c>
    </row>
    <row r="1487" spans="1:17" s="7" customFormat="1" ht="13" x14ac:dyDescent="0.2">
      <c r="A1487" s="340">
        <v>1480</v>
      </c>
      <c r="B1487" s="640" t="s">
        <v>13708</v>
      </c>
      <c r="C1487" s="230" t="s">
        <v>6934</v>
      </c>
      <c r="D1487" s="230" t="s">
        <v>15125</v>
      </c>
      <c r="E1487" s="341" t="s">
        <v>1685</v>
      </c>
      <c r="F1487" s="230" t="s">
        <v>4367</v>
      </c>
      <c r="G1487" s="342"/>
      <c r="H1487" s="342"/>
      <c r="I1487" s="342"/>
      <c r="J1487" s="342"/>
      <c r="K1487" s="342">
        <v>1</v>
      </c>
      <c r="L1487" s="342"/>
      <c r="M1487" s="342"/>
      <c r="N1487" s="342"/>
      <c r="O1487" s="342"/>
      <c r="P1487" s="343">
        <v>70</v>
      </c>
      <c r="Q1487" s="344">
        <v>1</v>
      </c>
    </row>
    <row r="1488" spans="1:17" s="7" customFormat="1" ht="13" x14ac:dyDescent="0.2">
      <c r="A1488" s="340">
        <v>1481</v>
      </c>
      <c r="B1488" s="640" t="s">
        <v>13709</v>
      </c>
      <c r="C1488" s="230" t="s">
        <v>6934</v>
      </c>
      <c r="D1488" s="230" t="s">
        <v>15126</v>
      </c>
      <c r="E1488" s="341" t="s">
        <v>1685</v>
      </c>
      <c r="F1488" s="230" t="s">
        <v>4367</v>
      </c>
      <c r="G1488" s="342"/>
      <c r="H1488" s="342"/>
      <c r="I1488" s="342"/>
      <c r="J1488" s="342"/>
      <c r="K1488" s="342">
        <v>1</v>
      </c>
      <c r="L1488" s="342"/>
      <c r="M1488" s="342"/>
      <c r="N1488" s="342"/>
      <c r="O1488" s="342"/>
      <c r="P1488" s="343">
        <v>65</v>
      </c>
      <c r="Q1488" s="344">
        <v>1</v>
      </c>
    </row>
    <row r="1489" spans="1:17" s="7" customFormat="1" ht="13" x14ac:dyDescent="0.2">
      <c r="A1489" s="340">
        <v>1482</v>
      </c>
      <c r="B1489" s="640" t="s">
        <v>13710</v>
      </c>
      <c r="C1489" s="230" t="s">
        <v>6934</v>
      </c>
      <c r="D1489" s="230" t="s">
        <v>15127</v>
      </c>
      <c r="E1489" s="341" t="s">
        <v>1685</v>
      </c>
      <c r="F1489" s="230" t="s">
        <v>4367</v>
      </c>
      <c r="G1489" s="342"/>
      <c r="H1489" s="342"/>
      <c r="I1489" s="342"/>
      <c r="J1489" s="342"/>
      <c r="K1489" s="342">
        <v>1</v>
      </c>
      <c r="L1489" s="342"/>
      <c r="M1489" s="342"/>
      <c r="N1489" s="342"/>
      <c r="O1489" s="342"/>
      <c r="P1489" s="343">
        <v>66</v>
      </c>
      <c r="Q1489" s="344">
        <v>1</v>
      </c>
    </row>
    <row r="1490" spans="1:17" s="7" customFormat="1" ht="13" x14ac:dyDescent="0.2">
      <c r="A1490" s="340">
        <v>1483</v>
      </c>
      <c r="B1490" s="640" t="s">
        <v>13711</v>
      </c>
      <c r="C1490" s="230" t="s">
        <v>6934</v>
      </c>
      <c r="D1490" s="230" t="s">
        <v>15128</v>
      </c>
      <c r="E1490" s="341" t="s">
        <v>1685</v>
      </c>
      <c r="F1490" s="230" t="s">
        <v>4367</v>
      </c>
      <c r="G1490" s="342"/>
      <c r="H1490" s="342"/>
      <c r="I1490" s="342"/>
      <c r="J1490" s="342"/>
      <c r="K1490" s="342">
        <v>1</v>
      </c>
      <c r="L1490" s="342"/>
      <c r="M1490" s="342"/>
      <c r="N1490" s="342"/>
      <c r="O1490" s="342"/>
      <c r="P1490" s="343">
        <v>15635</v>
      </c>
      <c r="Q1490" s="344">
        <v>1</v>
      </c>
    </row>
    <row r="1491" spans="1:17" s="7" customFormat="1" ht="13" x14ac:dyDescent="0.2">
      <c r="A1491" s="340">
        <v>1484</v>
      </c>
      <c r="B1491" s="640" t="s">
        <v>13712</v>
      </c>
      <c r="C1491" s="230" t="s">
        <v>6934</v>
      </c>
      <c r="D1491" s="230" t="s">
        <v>15129</v>
      </c>
      <c r="E1491" s="341" t="s">
        <v>1685</v>
      </c>
      <c r="F1491" s="230" t="s">
        <v>4367</v>
      </c>
      <c r="G1491" s="342"/>
      <c r="H1491" s="342"/>
      <c r="I1491" s="342"/>
      <c r="J1491" s="342"/>
      <c r="K1491" s="342">
        <v>1</v>
      </c>
      <c r="L1491" s="342"/>
      <c r="M1491" s="342"/>
      <c r="N1491" s="342"/>
      <c r="O1491" s="342"/>
      <c r="P1491" s="343">
        <v>90</v>
      </c>
      <c r="Q1491" s="344">
        <v>1</v>
      </c>
    </row>
    <row r="1492" spans="1:17" s="7" customFormat="1" ht="13" x14ac:dyDescent="0.2">
      <c r="A1492" s="340">
        <v>1485</v>
      </c>
      <c r="B1492" s="640" t="s">
        <v>13713</v>
      </c>
      <c r="C1492" s="230" t="s">
        <v>6934</v>
      </c>
      <c r="D1492" s="230" t="s">
        <v>15130</v>
      </c>
      <c r="E1492" s="341" t="s">
        <v>1685</v>
      </c>
      <c r="F1492" s="230" t="s">
        <v>4367</v>
      </c>
      <c r="G1492" s="342"/>
      <c r="H1492" s="342"/>
      <c r="I1492" s="342"/>
      <c r="J1492" s="342"/>
      <c r="K1492" s="342">
        <v>1</v>
      </c>
      <c r="L1492" s="342"/>
      <c r="M1492" s="342"/>
      <c r="N1492" s="342"/>
      <c r="O1492" s="342"/>
      <c r="P1492" s="343">
        <v>220</v>
      </c>
      <c r="Q1492" s="344">
        <v>1</v>
      </c>
    </row>
    <row r="1493" spans="1:17" s="7" customFormat="1" ht="13" x14ac:dyDescent="0.2">
      <c r="A1493" s="340">
        <v>1486</v>
      </c>
      <c r="B1493" s="640" t="s">
        <v>13714</v>
      </c>
      <c r="C1493" s="230" t="s">
        <v>6934</v>
      </c>
      <c r="D1493" s="230" t="s">
        <v>15131</v>
      </c>
      <c r="E1493" s="341" t="s">
        <v>1685</v>
      </c>
      <c r="F1493" s="230" t="s">
        <v>4367</v>
      </c>
      <c r="G1493" s="342"/>
      <c r="H1493" s="342"/>
      <c r="I1493" s="342"/>
      <c r="J1493" s="342"/>
      <c r="K1493" s="342">
        <v>1</v>
      </c>
      <c r="L1493" s="342"/>
      <c r="M1493" s="342"/>
      <c r="N1493" s="342"/>
      <c r="O1493" s="342"/>
      <c r="P1493" s="343">
        <v>400</v>
      </c>
      <c r="Q1493" s="344">
        <v>1</v>
      </c>
    </row>
    <row r="1494" spans="1:17" s="7" customFormat="1" ht="13" x14ac:dyDescent="0.2">
      <c r="A1494" s="340">
        <v>1487</v>
      </c>
      <c r="B1494" s="640" t="s">
        <v>1718</v>
      </c>
      <c r="C1494" s="230" t="s">
        <v>6934</v>
      </c>
      <c r="D1494" s="230" t="s">
        <v>15132</v>
      </c>
      <c r="E1494" s="341" t="s">
        <v>1685</v>
      </c>
      <c r="F1494" s="230" t="s">
        <v>4367</v>
      </c>
      <c r="G1494" s="342"/>
      <c r="H1494" s="342"/>
      <c r="I1494" s="342"/>
      <c r="J1494" s="342"/>
      <c r="K1494" s="342">
        <v>1</v>
      </c>
      <c r="L1494" s="342"/>
      <c r="M1494" s="342"/>
      <c r="N1494" s="342"/>
      <c r="O1494" s="342"/>
      <c r="P1494" s="343">
        <v>100</v>
      </c>
      <c r="Q1494" s="344">
        <v>1</v>
      </c>
    </row>
    <row r="1495" spans="1:17" s="7" customFormat="1" ht="24" x14ac:dyDescent="0.2">
      <c r="A1495" s="340">
        <v>1488</v>
      </c>
      <c r="B1495" s="640" t="s">
        <v>13715</v>
      </c>
      <c r="C1495" s="230" t="s">
        <v>6934</v>
      </c>
      <c r="D1495" s="230" t="s">
        <v>15133</v>
      </c>
      <c r="E1495" s="341" t="s">
        <v>1685</v>
      </c>
      <c r="F1495" s="230" t="s">
        <v>4367</v>
      </c>
      <c r="G1495" s="342"/>
      <c r="H1495" s="342"/>
      <c r="I1495" s="342"/>
      <c r="J1495" s="342"/>
      <c r="K1495" s="342">
        <v>1</v>
      </c>
      <c r="L1495" s="342"/>
      <c r="M1495" s="342"/>
      <c r="N1495" s="342"/>
      <c r="O1495" s="342"/>
      <c r="P1495" s="343">
        <v>486</v>
      </c>
      <c r="Q1495" s="344">
        <v>1</v>
      </c>
    </row>
    <row r="1496" spans="1:17" s="7" customFormat="1" ht="13" x14ac:dyDescent="0.2">
      <c r="A1496" s="340">
        <v>1489</v>
      </c>
      <c r="B1496" s="640" t="s">
        <v>13716</v>
      </c>
      <c r="C1496" s="230" t="s">
        <v>6934</v>
      </c>
      <c r="D1496" s="230" t="s">
        <v>15134</v>
      </c>
      <c r="E1496" s="341" t="s">
        <v>1685</v>
      </c>
      <c r="F1496" s="230" t="s">
        <v>4367</v>
      </c>
      <c r="G1496" s="342"/>
      <c r="H1496" s="342"/>
      <c r="I1496" s="342"/>
      <c r="J1496" s="342"/>
      <c r="K1496" s="342">
        <v>1</v>
      </c>
      <c r="L1496" s="342"/>
      <c r="M1496" s="342"/>
      <c r="N1496" s="342"/>
      <c r="O1496" s="342"/>
      <c r="P1496" s="343">
        <v>500</v>
      </c>
      <c r="Q1496" s="344">
        <v>1</v>
      </c>
    </row>
    <row r="1497" spans="1:17" s="7" customFormat="1" ht="13" x14ac:dyDescent="0.2">
      <c r="A1497" s="340">
        <v>1490</v>
      </c>
      <c r="B1497" s="640" t="s">
        <v>13717</v>
      </c>
      <c r="C1497" s="230" t="s">
        <v>6934</v>
      </c>
      <c r="D1497" s="230" t="s">
        <v>15135</v>
      </c>
      <c r="E1497" s="341" t="s">
        <v>1685</v>
      </c>
      <c r="F1497" s="230" t="s">
        <v>4367</v>
      </c>
      <c r="G1497" s="342"/>
      <c r="H1497" s="342"/>
      <c r="I1497" s="342"/>
      <c r="J1497" s="342"/>
      <c r="K1497" s="342">
        <v>1</v>
      </c>
      <c r="L1497" s="342"/>
      <c r="M1497" s="342"/>
      <c r="N1497" s="342"/>
      <c r="O1497" s="342"/>
      <c r="P1497" s="343">
        <v>114</v>
      </c>
      <c r="Q1497" s="344">
        <v>1</v>
      </c>
    </row>
    <row r="1498" spans="1:17" s="7" customFormat="1" ht="24" x14ac:dyDescent="0.2">
      <c r="A1498" s="340">
        <v>1491</v>
      </c>
      <c r="B1498" s="640" t="s">
        <v>13718</v>
      </c>
      <c r="C1498" s="230" t="s">
        <v>6934</v>
      </c>
      <c r="D1498" s="230" t="s">
        <v>15136</v>
      </c>
      <c r="E1498" s="341" t="s">
        <v>1685</v>
      </c>
      <c r="F1498" s="230" t="s">
        <v>4367</v>
      </c>
      <c r="G1498" s="342"/>
      <c r="H1498" s="342"/>
      <c r="I1498" s="342"/>
      <c r="J1498" s="342"/>
      <c r="K1498" s="342">
        <v>1</v>
      </c>
      <c r="L1498" s="342"/>
      <c r="M1498" s="342"/>
      <c r="N1498" s="342"/>
      <c r="O1498" s="342"/>
      <c r="P1498" s="343">
        <v>1482</v>
      </c>
      <c r="Q1498" s="344">
        <v>1</v>
      </c>
    </row>
    <row r="1499" spans="1:17" s="7" customFormat="1" ht="13" x14ac:dyDescent="0.2">
      <c r="A1499" s="340">
        <v>1492</v>
      </c>
      <c r="B1499" s="640" t="s">
        <v>13719</v>
      </c>
      <c r="C1499" s="230" t="s">
        <v>6934</v>
      </c>
      <c r="D1499" s="230" t="s">
        <v>15137</v>
      </c>
      <c r="E1499" s="341" t="s">
        <v>1685</v>
      </c>
      <c r="F1499" s="230" t="s">
        <v>4367</v>
      </c>
      <c r="G1499" s="342"/>
      <c r="H1499" s="342"/>
      <c r="I1499" s="342"/>
      <c r="J1499" s="342"/>
      <c r="K1499" s="342">
        <v>1</v>
      </c>
      <c r="L1499" s="342"/>
      <c r="M1499" s="342"/>
      <c r="N1499" s="342"/>
      <c r="O1499" s="342"/>
      <c r="P1499" s="343">
        <v>1150</v>
      </c>
      <c r="Q1499" s="344">
        <v>1</v>
      </c>
    </row>
    <row r="1500" spans="1:17" s="7" customFormat="1" ht="13" x14ac:dyDescent="0.2">
      <c r="A1500" s="340">
        <v>1493</v>
      </c>
      <c r="B1500" s="640" t="s">
        <v>13720</v>
      </c>
      <c r="C1500" s="230" t="s">
        <v>6934</v>
      </c>
      <c r="D1500" s="230" t="s">
        <v>15138</v>
      </c>
      <c r="E1500" s="341" t="s">
        <v>1685</v>
      </c>
      <c r="F1500" s="230" t="s">
        <v>4367</v>
      </c>
      <c r="G1500" s="342"/>
      <c r="H1500" s="342"/>
      <c r="I1500" s="342"/>
      <c r="J1500" s="342"/>
      <c r="K1500" s="342">
        <v>1</v>
      </c>
      <c r="L1500" s="342"/>
      <c r="M1500" s="342"/>
      <c r="N1500" s="342"/>
      <c r="O1500" s="342"/>
      <c r="P1500" s="343">
        <v>345</v>
      </c>
      <c r="Q1500" s="344">
        <v>1</v>
      </c>
    </row>
    <row r="1501" spans="1:17" s="7" customFormat="1" ht="13" x14ac:dyDescent="0.2">
      <c r="A1501" s="340">
        <v>1494</v>
      </c>
      <c r="B1501" s="640" t="s">
        <v>13721</v>
      </c>
      <c r="C1501" s="230" t="s">
        <v>6934</v>
      </c>
      <c r="D1501" s="230" t="s">
        <v>15139</v>
      </c>
      <c r="E1501" s="341" t="s">
        <v>1685</v>
      </c>
      <c r="F1501" s="230" t="s">
        <v>4367</v>
      </c>
      <c r="G1501" s="342"/>
      <c r="H1501" s="342"/>
      <c r="I1501" s="342"/>
      <c r="J1501" s="342"/>
      <c r="K1501" s="342">
        <v>1</v>
      </c>
      <c r="L1501" s="342"/>
      <c r="M1501" s="342"/>
      <c r="N1501" s="342"/>
      <c r="O1501" s="342"/>
      <c r="P1501" s="343">
        <v>200</v>
      </c>
      <c r="Q1501" s="344">
        <v>1</v>
      </c>
    </row>
    <row r="1502" spans="1:17" s="7" customFormat="1" ht="13" x14ac:dyDescent="0.2">
      <c r="A1502" s="340">
        <v>1495</v>
      </c>
      <c r="B1502" s="640" t="s">
        <v>13722</v>
      </c>
      <c r="C1502" s="230" t="s">
        <v>15140</v>
      </c>
      <c r="D1502" s="230" t="s">
        <v>15141</v>
      </c>
      <c r="E1502" s="341" t="s">
        <v>1685</v>
      </c>
      <c r="F1502" s="230" t="s">
        <v>4367</v>
      </c>
      <c r="G1502" s="342"/>
      <c r="H1502" s="342"/>
      <c r="I1502" s="342"/>
      <c r="J1502" s="342"/>
      <c r="K1502" s="342">
        <v>1</v>
      </c>
      <c r="L1502" s="342"/>
      <c r="M1502" s="342"/>
      <c r="N1502" s="342"/>
      <c r="O1502" s="342"/>
      <c r="P1502" s="343">
        <v>950</v>
      </c>
      <c r="Q1502" s="344">
        <v>1</v>
      </c>
    </row>
    <row r="1503" spans="1:17" s="7" customFormat="1" ht="13" x14ac:dyDescent="0.2">
      <c r="A1503" s="340">
        <v>1496</v>
      </c>
      <c r="B1503" s="640" t="s">
        <v>13723</v>
      </c>
      <c r="C1503" s="230" t="s">
        <v>6934</v>
      </c>
      <c r="D1503" s="230" t="s">
        <v>15142</v>
      </c>
      <c r="E1503" s="341" t="s">
        <v>1685</v>
      </c>
      <c r="F1503" s="230" t="s">
        <v>4367</v>
      </c>
      <c r="G1503" s="342"/>
      <c r="H1503" s="342"/>
      <c r="I1503" s="342"/>
      <c r="J1503" s="342"/>
      <c r="K1503" s="342">
        <v>1</v>
      </c>
      <c r="L1503" s="342"/>
      <c r="M1503" s="342"/>
      <c r="N1503" s="342"/>
      <c r="O1503" s="342"/>
      <c r="P1503" s="343">
        <v>1353</v>
      </c>
      <c r="Q1503" s="344">
        <v>1</v>
      </c>
    </row>
    <row r="1504" spans="1:17" s="7" customFormat="1" ht="13" x14ac:dyDescent="0.2">
      <c r="A1504" s="340">
        <v>1497</v>
      </c>
      <c r="B1504" s="640" t="s">
        <v>13724</v>
      </c>
      <c r="C1504" s="230" t="s">
        <v>6934</v>
      </c>
      <c r="D1504" s="230" t="s">
        <v>15143</v>
      </c>
      <c r="E1504" s="341" t="s">
        <v>1685</v>
      </c>
      <c r="F1504" s="230" t="s">
        <v>4367</v>
      </c>
      <c r="G1504" s="342"/>
      <c r="H1504" s="342"/>
      <c r="I1504" s="342"/>
      <c r="J1504" s="342"/>
      <c r="K1504" s="342">
        <v>1</v>
      </c>
      <c r="L1504" s="342"/>
      <c r="M1504" s="342"/>
      <c r="N1504" s="342"/>
      <c r="O1504" s="342"/>
      <c r="P1504" s="343">
        <v>1545</v>
      </c>
      <c r="Q1504" s="344">
        <v>1</v>
      </c>
    </row>
    <row r="1505" spans="1:17" s="7" customFormat="1" ht="13" x14ac:dyDescent="0.2">
      <c r="A1505" s="340">
        <v>1498</v>
      </c>
      <c r="B1505" s="640" t="s">
        <v>8348</v>
      </c>
      <c r="C1505" s="230" t="s">
        <v>6934</v>
      </c>
      <c r="D1505" s="230" t="s">
        <v>15144</v>
      </c>
      <c r="E1505" s="341" t="s">
        <v>1685</v>
      </c>
      <c r="F1505" s="230" t="s">
        <v>4367</v>
      </c>
      <c r="G1505" s="342"/>
      <c r="H1505" s="342"/>
      <c r="I1505" s="342"/>
      <c r="J1505" s="342"/>
      <c r="K1505" s="342">
        <v>1</v>
      </c>
      <c r="L1505" s="342"/>
      <c r="M1505" s="342"/>
      <c r="N1505" s="342"/>
      <c r="O1505" s="342"/>
      <c r="P1505" s="343">
        <v>233</v>
      </c>
      <c r="Q1505" s="344">
        <v>1</v>
      </c>
    </row>
    <row r="1506" spans="1:17" s="7" customFormat="1" ht="13" x14ac:dyDescent="0.2">
      <c r="A1506" s="340">
        <v>1499</v>
      </c>
      <c r="B1506" s="640" t="s">
        <v>13725</v>
      </c>
      <c r="C1506" s="230" t="s">
        <v>6934</v>
      </c>
      <c r="D1506" s="230" t="s">
        <v>15145</v>
      </c>
      <c r="E1506" s="341" t="s">
        <v>1685</v>
      </c>
      <c r="F1506" s="230" t="s">
        <v>4367</v>
      </c>
      <c r="G1506" s="342"/>
      <c r="H1506" s="342"/>
      <c r="I1506" s="342"/>
      <c r="J1506" s="342"/>
      <c r="K1506" s="342">
        <v>1</v>
      </c>
      <c r="L1506" s="342"/>
      <c r="M1506" s="342"/>
      <c r="N1506" s="342"/>
      <c r="O1506" s="342"/>
      <c r="P1506" s="343">
        <v>124</v>
      </c>
      <c r="Q1506" s="344">
        <v>1</v>
      </c>
    </row>
    <row r="1507" spans="1:17" s="7" customFormat="1" ht="13" x14ac:dyDescent="0.2">
      <c r="A1507" s="340">
        <v>1500</v>
      </c>
      <c r="B1507" s="640" t="s">
        <v>13726</v>
      </c>
      <c r="C1507" s="230" t="s">
        <v>6934</v>
      </c>
      <c r="D1507" s="230" t="s">
        <v>15146</v>
      </c>
      <c r="E1507" s="341" t="s">
        <v>1685</v>
      </c>
      <c r="F1507" s="230" t="s">
        <v>4367</v>
      </c>
      <c r="G1507" s="342"/>
      <c r="H1507" s="342"/>
      <c r="I1507" s="342"/>
      <c r="J1507" s="342"/>
      <c r="K1507" s="342">
        <v>1</v>
      </c>
      <c r="L1507" s="342"/>
      <c r="M1507" s="342"/>
      <c r="N1507" s="342"/>
      <c r="O1507" s="342"/>
      <c r="P1507" s="343">
        <v>160</v>
      </c>
      <c r="Q1507" s="344">
        <v>1</v>
      </c>
    </row>
    <row r="1508" spans="1:17" s="7" customFormat="1" ht="24" x14ac:dyDescent="0.2">
      <c r="A1508" s="340">
        <v>1501</v>
      </c>
      <c r="B1508" s="640" t="s">
        <v>13727</v>
      </c>
      <c r="C1508" s="230" t="s">
        <v>6934</v>
      </c>
      <c r="D1508" s="230" t="s">
        <v>15147</v>
      </c>
      <c r="E1508" s="341" t="s">
        <v>1685</v>
      </c>
      <c r="F1508" s="230" t="s">
        <v>4367</v>
      </c>
      <c r="G1508" s="342"/>
      <c r="H1508" s="342"/>
      <c r="I1508" s="342"/>
      <c r="J1508" s="342"/>
      <c r="K1508" s="342">
        <v>1</v>
      </c>
      <c r="L1508" s="342"/>
      <c r="M1508" s="342"/>
      <c r="N1508" s="342"/>
      <c r="O1508" s="342"/>
      <c r="P1508" s="343">
        <v>2158</v>
      </c>
      <c r="Q1508" s="344">
        <v>1</v>
      </c>
    </row>
    <row r="1509" spans="1:17" s="7" customFormat="1" ht="13" x14ac:dyDescent="0.2">
      <c r="A1509" s="340">
        <v>1502</v>
      </c>
      <c r="B1509" s="640" t="s">
        <v>13728</v>
      </c>
      <c r="C1509" s="230" t="s">
        <v>6934</v>
      </c>
      <c r="D1509" s="230" t="s">
        <v>15148</v>
      </c>
      <c r="E1509" s="341" t="s">
        <v>1685</v>
      </c>
      <c r="F1509" s="230" t="s">
        <v>4367</v>
      </c>
      <c r="G1509" s="342"/>
      <c r="H1509" s="342"/>
      <c r="I1509" s="342"/>
      <c r="J1509" s="342"/>
      <c r="K1509" s="342">
        <v>1</v>
      </c>
      <c r="L1509" s="342"/>
      <c r="M1509" s="342"/>
      <c r="N1509" s="342"/>
      <c r="O1509" s="342"/>
      <c r="P1509" s="343">
        <v>141</v>
      </c>
      <c r="Q1509" s="344">
        <v>1</v>
      </c>
    </row>
    <row r="1510" spans="1:17" s="7" customFormat="1" ht="13" x14ac:dyDescent="0.2">
      <c r="A1510" s="340">
        <v>1503</v>
      </c>
      <c r="B1510" s="640" t="s">
        <v>1717</v>
      </c>
      <c r="C1510" s="230" t="s">
        <v>6934</v>
      </c>
      <c r="D1510" s="230" t="s">
        <v>15149</v>
      </c>
      <c r="E1510" s="341" t="s">
        <v>1685</v>
      </c>
      <c r="F1510" s="230" t="s">
        <v>4367</v>
      </c>
      <c r="G1510" s="342"/>
      <c r="H1510" s="342"/>
      <c r="I1510" s="342"/>
      <c r="J1510" s="342"/>
      <c r="K1510" s="342">
        <v>1</v>
      </c>
      <c r="L1510" s="342"/>
      <c r="M1510" s="342"/>
      <c r="N1510" s="342"/>
      <c r="O1510" s="342"/>
      <c r="P1510" s="343">
        <v>25</v>
      </c>
      <c r="Q1510" s="344">
        <v>1</v>
      </c>
    </row>
    <row r="1511" spans="1:17" s="7" customFormat="1" ht="13" x14ac:dyDescent="0.2">
      <c r="A1511" s="340">
        <v>1504</v>
      </c>
      <c r="B1511" s="640" t="s">
        <v>13729</v>
      </c>
      <c r="C1511" s="230" t="s">
        <v>6934</v>
      </c>
      <c r="D1511" s="230" t="s">
        <v>15150</v>
      </c>
      <c r="E1511" s="341" t="s">
        <v>1685</v>
      </c>
      <c r="F1511" s="230" t="s">
        <v>4367</v>
      </c>
      <c r="G1511" s="342"/>
      <c r="H1511" s="342"/>
      <c r="I1511" s="342"/>
      <c r="J1511" s="342"/>
      <c r="K1511" s="342">
        <v>1</v>
      </c>
      <c r="L1511" s="342"/>
      <c r="M1511" s="342"/>
      <c r="N1511" s="342"/>
      <c r="O1511" s="342"/>
      <c r="P1511" s="343">
        <v>166</v>
      </c>
      <c r="Q1511" s="344">
        <v>1</v>
      </c>
    </row>
    <row r="1512" spans="1:17" s="7" customFormat="1" ht="13" x14ac:dyDescent="0.2">
      <c r="A1512" s="340">
        <v>1505</v>
      </c>
      <c r="B1512" s="640" t="s">
        <v>13730</v>
      </c>
      <c r="C1512" s="230" t="s">
        <v>6934</v>
      </c>
      <c r="D1512" s="230" t="s">
        <v>15151</v>
      </c>
      <c r="E1512" s="341" t="s">
        <v>1685</v>
      </c>
      <c r="F1512" s="230" t="s">
        <v>4367</v>
      </c>
      <c r="G1512" s="342"/>
      <c r="H1512" s="342"/>
      <c r="I1512" s="342"/>
      <c r="J1512" s="342"/>
      <c r="K1512" s="342">
        <v>1</v>
      </c>
      <c r="L1512" s="342"/>
      <c r="M1512" s="342"/>
      <c r="N1512" s="342"/>
      <c r="O1512" s="342"/>
      <c r="P1512" s="343">
        <v>120</v>
      </c>
      <c r="Q1512" s="344">
        <v>1</v>
      </c>
    </row>
    <row r="1513" spans="1:17" s="7" customFormat="1" ht="13" x14ac:dyDescent="0.2">
      <c r="A1513" s="340">
        <v>1506</v>
      </c>
      <c r="B1513" s="640" t="s">
        <v>13731</v>
      </c>
      <c r="C1513" s="230" t="s">
        <v>6934</v>
      </c>
      <c r="D1513" s="230" t="s">
        <v>15152</v>
      </c>
      <c r="E1513" s="341" t="s">
        <v>1685</v>
      </c>
      <c r="F1513" s="230" t="s">
        <v>4367</v>
      </c>
      <c r="G1513" s="342"/>
      <c r="H1513" s="342"/>
      <c r="I1513" s="342"/>
      <c r="J1513" s="342"/>
      <c r="K1513" s="342">
        <v>1</v>
      </c>
      <c r="L1513" s="342"/>
      <c r="M1513" s="342"/>
      <c r="N1513" s="342"/>
      <c r="O1513" s="342"/>
      <c r="P1513" s="343">
        <v>256</v>
      </c>
      <c r="Q1513" s="344">
        <v>1</v>
      </c>
    </row>
    <row r="1514" spans="1:17" s="7" customFormat="1" ht="13" x14ac:dyDescent="0.2">
      <c r="A1514" s="340">
        <v>1507</v>
      </c>
      <c r="B1514" s="640" t="s">
        <v>13732</v>
      </c>
      <c r="C1514" s="230" t="s">
        <v>6934</v>
      </c>
      <c r="D1514" s="230" t="s">
        <v>15153</v>
      </c>
      <c r="E1514" s="341" t="s">
        <v>1685</v>
      </c>
      <c r="F1514" s="230" t="s">
        <v>4367</v>
      </c>
      <c r="G1514" s="342"/>
      <c r="H1514" s="342"/>
      <c r="I1514" s="342"/>
      <c r="J1514" s="342"/>
      <c r="K1514" s="342">
        <v>1</v>
      </c>
      <c r="L1514" s="342"/>
      <c r="M1514" s="342"/>
      <c r="N1514" s="342"/>
      <c r="O1514" s="342"/>
      <c r="P1514" s="343">
        <v>44</v>
      </c>
      <c r="Q1514" s="344">
        <v>1</v>
      </c>
    </row>
    <row r="1515" spans="1:17" s="7" customFormat="1" ht="13" x14ac:dyDescent="0.2">
      <c r="A1515" s="340">
        <v>1508</v>
      </c>
      <c r="B1515" s="640" t="s">
        <v>13733</v>
      </c>
      <c r="C1515" s="230" t="s">
        <v>6934</v>
      </c>
      <c r="D1515" s="230" t="s">
        <v>15154</v>
      </c>
      <c r="E1515" s="341" t="s">
        <v>1685</v>
      </c>
      <c r="F1515" s="230" t="s">
        <v>4367</v>
      </c>
      <c r="G1515" s="342"/>
      <c r="H1515" s="342"/>
      <c r="I1515" s="342"/>
      <c r="J1515" s="342"/>
      <c r="K1515" s="342">
        <v>1</v>
      </c>
      <c r="L1515" s="342"/>
      <c r="M1515" s="342"/>
      <c r="N1515" s="342"/>
      <c r="O1515" s="342"/>
      <c r="P1515" s="343">
        <v>107</v>
      </c>
      <c r="Q1515" s="344">
        <v>1</v>
      </c>
    </row>
    <row r="1516" spans="1:17" s="7" customFormat="1" ht="13" x14ac:dyDescent="0.2">
      <c r="A1516" s="340">
        <v>1509</v>
      </c>
      <c r="B1516" s="640" t="s">
        <v>13734</v>
      </c>
      <c r="C1516" s="230" t="s">
        <v>6934</v>
      </c>
      <c r="D1516" s="230" t="s">
        <v>15155</v>
      </c>
      <c r="E1516" s="341" t="s">
        <v>1685</v>
      </c>
      <c r="F1516" s="230" t="s">
        <v>4367</v>
      </c>
      <c r="G1516" s="342"/>
      <c r="H1516" s="342"/>
      <c r="I1516" s="342"/>
      <c r="J1516" s="342"/>
      <c r="K1516" s="342">
        <v>1</v>
      </c>
      <c r="L1516" s="342"/>
      <c r="M1516" s="342"/>
      <c r="N1516" s="342"/>
      <c r="O1516" s="342"/>
      <c r="P1516" s="343">
        <v>133</v>
      </c>
      <c r="Q1516" s="344">
        <v>1</v>
      </c>
    </row>
    <row r="1517" spans="1:17" s="7" customFormat="1" ht="13" x14ac:dyDescent="0.2">
      <c r="A1517" s="340">
        <v>1510</v>
      </c>
      <c r="B1517" s="640" t="s">
        <v>13735</v>
      </c>
      <c r="C1517" s="230" t="s">
        <v>6934</v>
      </c>
      <c r="D1517" s="230" t="s">
        <v>15156</v>
      </c>
      <c r="E1517" s="341" t="s">
        <v>1685</v>
      </c>
      <c r="F1517" s="230" t="s">
        <v>4367</v>
      </c>
      <c r="G1517" s="342"/>
      <c r="H1517" s="342"/>
      <c r="I1517" s="342"/>
      <c r="J1517" s="342"/>
      <c r="K1517" s="342">
        <v>1</v>
      </c>
      <c r="L1517" s="342"/>
      <c r="M1517" s="342"/>
      <c r="N1517" s="342"/>
      <c r="O1517" s="342"/>
      <c r="P1517" s="343">
        <v>55</v>
      </c>
      <c r="Q1517" s="344">
        <v>1</v>
      </c>
    </row>
    <row r="1518" spans="1:17" s="7" customFormat="1" ht="13" x14ac:dyDescent="0.2">
      <c r="A1518" s="340">
        <v>1511</v>
      </c>
      <c r="B1518" s="640" t="s">
        <v>13736</v>
      </c>
      <c r="C1518" s="230" t="s">
        <v>6934</v>
      </c>
      <c r="D1518" s="230" t="s">
        <v>15157</v>
      </c>
      <c r="E1518" s="341" t="s">
        <v>1685</v>
      </c>
      <c r="F1518" s="230" t="s">
        <v>4367</v>
      </c>
      <c r="G1518" s="342"/>
      <c r="H1518" s="342"/>
      <c r="I1518" s="342"/>
      <c r="J1518" s="342"/>
      <c r="K1518" s="342">
        <v>1</v>
      </c>
      <c r="L1518" s="342"/>
      <c r="M1518" s="342"/>
      <c r="N1518" s="342"/>
      <c r="O1518" s="342"/>
      <c r="P1518" s="343">
        <v>284</v>
      </c>
      <c r="Q1518" s="344">
        <v>1</v>
      </c>
    </row>
    <row r="1519" spans="1:17" s="7" customFormat="1" ht="13" x14ac:dyDescent="0.2">
      <c r="A1519" s="340">
        <v>1512</v>
      </c>
      <c r="B1519" s="640" t="s">
        <v>13737</v>
      </c>
      <c r="C1519" s="230" t="s">
        <v>6934</v>
      </c>
      <c r="D1519" s="230" t="s">
        <v>15158</v>
      </c>
      <c r="E1519" s="341" t="s">
        <v>1685</v>
      </c>
      <c r="F1519" s="230" t="s">
        <v>4367</v>
      </c>
      <c r="G1519" s="342"/>
      <c r="H1519" s="342"/>
      <c r="I1519" s="342"/>
      <c r="J1519" s="342"/>
      <c r="K1519" s="342">
        <v>1</v>
      </c>
      <c r="L1519" s="342"/>
      <c r="M1519" s="342"/>
      <c r="N1519" s="342"/>
      <c r="O1519" s="342"/>
      <c r="P1519" s="343">
        <v>39</v>
      </c>
      <c r="Q1519" s="344">
        <v>1</v>
      </c>
    </row>
    <row r="1520" spans="1:17" s="7" customFormat="1" ht="13" x14ac:dyDescent="0.2">
      <c r="A1520" s="340">
        <v>1513</v>
      </c>
      <c r="B1520" s="640" t="s">
        <v>13738</v>
      </c>
      <c r="C1520" s="230" t="s">
        <v>6934</v>
      </c>
      <c r="D1520" s="230" t="s">
        <v>15159</v>
      </c>
      <c r="E1520" s="341" t="s">
        <v>1685</v>
      </c>
      <c r="F1520" s="230" t="s">
        <v>4367</v>
      </c>
      <c r="G1520" s="342"/>
      <c r="H1520" s="342"/>
      <c r="I1520" s="342"/>
      <c r="J1520" s="342"/>
      <c r="K1520" s="342">
        <v>1</v>
      </c>
      <c r="L1520" s="342"/>
      <c r="M1520" s="342"/>
      <c r="N1520" s="342"/>
      <c r="O1520" s="342"/>
      <c r="P1520" s="343">
        <v>18</v>
      </c>
      <c r="Q1520" s="344">
        <v>1</v>
      </c>
    </row>
    <row r="1521" spans="1:17" s="7" customFormat="1" ht="13" x14ac:dyDescent="0.2">
      <c r="A1521" s="340">
        <v>1514</v>
      </c>
      <c r="B1521" s="640" t="s">
        <v>13739</v>
      </c>
      <c r="C1521" s="230" t="s">
        <v>6934</v>
      </c>
      <c r="D1521" s="230" t="s">
        <v>15160</v>
      </c>
      <c r="E1521" s="341" t="s">
        <v>1685</v>
      </c>
      <c r="F1521" s="230" t="s">
        <v>4367</v>
      </c>
      <c r="G1521" s="342"/>
      <c r="H1521" s="342"/>
      <c r="I1521" s="342"/>
      <c r="J1521" s="342"/>
      <c r="K1521" s="342">
        <v>1</v>
      </c>
      <c r="L1521" s="342"/>
      <c r="M1521" s="342"/>
      <c r="N1521" s="342"/>
      <c r="O1521" s="342"/>
      <c r="P1521" s="343">
        <v>124</v>
      </c>
      <c r="Q1521" s="344">
        <v>1</v>
      </c>
    </row>
    <row r="1522" spans="1:17" s="7" customFormat="1" ht="13" x14ac:dyDescent="0.2">
      <c r="A1522" s="340">
        <v>1515</v>
      </c>
      <c r="B1522" s="640" t="s">
        <v>13740</v>
      </c>
      <c r="C1522" s="230" t="s">
        <v>6934</v>
      </c>
      <c r="D1522" s="230" t="s">
        <v>15161</v>
      </c>
      <c r="E1522" s="341" t="s">
        <v>1685</v>
      </c>
      <c r="F1522" s="230" t="s">
        <v>4367</v>
      </c>
      <c r="G1522" s="342"/>
      <c r="H1522" s="342"/>
      <c r="I1522" s="342"/>
      <c r="J1522" s="342"/>
      <c r="K1522" s="342">
        <v>1</v>
      </c>
      <c r="L1522" s="342"/>
      <c r="M1522" s="342"/>
      <c r="N1522" s="342"/>
      <c r="O1522" s="342"/>
      <c r="P1522" s="343">
        <v>277</v>
      </c>
      <c r="Q1522" s="344">
        <v>1</v>
      </c>
    </row>
    <row r="1523" spans="1:17" s="7" customFormat="1" ht="13" x14ac:dyDescent="0.2">
      <c r="A1523" s="340">
        <v>1516</v>
      </c>
      <c r="B1523" s="640" t="s">
        <v>13741</v>
      </c>
      <c r="C1523" s="230" t="s">
        <v>6934</v>
      </c>
      <c r="D1523" s="230" t="s">
        <v>15162</v>
      </c>
      <c r="E1523" s="341" t="s">
        <v>1685</v>
      </c>
      <c r="F1523" s="230" t="s">
        <v>4367</v>
      </c>
      <c r="G1523" s="342"/>
      <c r="H1523" s="342"/>
      <c r="I1523" s="342"/>
      <c r="J1523" s="342"/>
      <c r="K1523" s="342">
        <v>1</v>
      </c>
      <c r="L1523" s="342"/>
      <c r="M1523" s="342"/>
      <c r="N1523" s="342"/>
      <c r="O1523" s="342"/>
      <c r="P1523" s="343">
        <v>293</v>
      </c>
      <c r="Q1523" s="344">
        <v>1</v>
      </c>
    </row>
    <row r="1524" spans="1:17" s="7" customFormat="1" ht="13" x14ac:dyDescent="0.2">
      <c r="A1524" s="340">
        <v>1517</v>
      </c>
      <c r="B1524" s="640" t="s">
        <v>13742</v>
      </c>
      <c r="C1524" s="230" t="s">
        <v>6934</v>
      </c>
      <c r="D1524" s="230" t="s">
        <v>15163</v>
      </c>
      <c r="E1524" s="341" t="s">
        <v>1685</v>
      </c>
      <c r="F1524" s="230" t="s">
        <v>4367</v>
      </c>
      <c r="G1524" s="342"/>
      <c r="H1524" s="342"/>
      <c r="I1524" s="342"/>
      <c r="J1524" s="342"/>
      <c r="K1524" s="342">
        <v>1</v>
      </c>
      <c r="L1524" s="342"/>
      <c r="M1524" s="342"/>
      <c r="N1524" s="342"/>
      <c r="O1524" s="342"/>
      <c r="P1524" s="343">
        <v>116</v>
      </c>
      <c r="Q1524" s="344">
        <v>1</v>
      </c>
    </row>
    <row r="1525" spans="1:17" s="7" customFormat="1" ht="13" x14ac:dyDescent="0.2">
      <c r="A1525" s="340">
        <v>1518</v>
      </c>
      <c r="B1525" s="640" t="s">
        <v>13743</v>
      </c>
      <c r="C1525" s="230" t="s">
        <v>6934</v>
      </c>
      <c r="D1525" s="230" t="s">
        <v>15164</v>
      </c>
      <c r="E1525" s="341" t="s">
        <v>1685</v>
      </c>
      <c r="F1525" s="230" t="s">
        <v>4367</v>
      </c>
      <c r="G1525" s="342"/>
      <c r="H1525" s="342"/>
      <c r="I1525" s="342"/>
      <c r="J1525" s="342"/>
      <c r="K1525" s="342">
        <v>1</v>
      </c>
      <c r="L1525" s="342"/>
      <c r="M1525" s="342"/>
      <c r="N1525" s="342"/>
      <c r="O1525" s="342"/>
      <c r="P1525" s="343">
        <v>363</v>
      </c>
      <c r="Q1525" s="344">
        <v>1</v>
      </c>
    </row>
    <row r="1526" spans="1:17" s="7" customFormat="1" ht="13" x14ac:dyDescent="0.2">
      <c r="A1526" s="340">
        <v>1519</v>
      </c>
      <c r="B1526" s="640" t="s">
        <v>13744</v>
      </c>
      <c r="C1526" s="230" t="s">
        <v>6934</v>
      </c>
      <c r="D1526" s="230" t="s">
        <v>15165</v>
      </c>
      <c r="E1526" s="341" t="s">
        <v>1685</v>
      </c>
      <c r="F1526" s="230" t="s">
        <v>4367</v>
      </c>
      <c r="G1526" s="342"/>
      <c r="H1526" s="342"/>
      <c r="I1526" s="342"/>
      <c r="J1526" s="342"/>
      <c r="K1526" s="342">
        <v>1</v>
      </c>
      <c r="L1526" s="342"/>
      <c r="M1526" s="342"/>
      <c r="N1526" s="342"/>
      <c r="O1526" s="342"/>
      <c r="P1526" s="343">
        <v>79</v>
      </c>
      <c r="Q1526" s="344">
        <v>1</v>
      </c>
    </row>
    <row r="1527" spans="1:17" s="7" customFormat="1" ht="13" x14ac:dyDescent="0.2">
      <c r="A1527" s="340">
        <v>1520</v>
      </c>
      <c r="B1527" s="640" t="s">
        <v>13745</v>
      </c>
      <c r="C1527" s="230" t="s">
        <v>6934</v>
      </c>
      <c r="D1527" s="230" t="s">
        <v>15166</v>
      </c>
      <c r="E1527" s="341" t="s">
        <v>1685</v>
      </c>
      <c r="F1527" s="230" t="s">
        <v>4367</v>
      </c>
      <c r="G1527" s="342"/>
      <c r="H1527" s="342"/>
      <c r="I1527" s="342"/>
      <c r="J1527" s="342"/>
      <c r="K1527" s="342">
        <v>1</v>
      </c>
      <c r="L1527" s="342"/>
      <c r="M1527" s="342"/>
      <c r="N1527" s="342"/>
      <c r="O1527" s="342"/>
      <c r="P1527" s="343">
        <v>306</v>
      </c>
      <c r="Q1527" s="344">
        <v>1</v>
      </c>
    </row>
    <row r="1528" spans="1:17" s="7" customFormat="1" ht="13" x14ac:dyDescent="0.2">
      <c r="A1528" s="340">
        <v>1521</v>
      </c>
      <c r="B1528" s="640" t="s">
        <v>13746</v>
      </c>
      <c r="C1528" s="230" t="s">
        <v>6934</v>
      </c>
      <c r="D1528" s="230" t="s">
        <v>15167</v>
      </c>
      <c r="E1528" s="341" t="s">
        <v>1685</v>
      </c>
      <c r="F1528" s="230" t="s">
        <v>4367</v>
      </c>
      <c r="G1528" s="342"/>
      <c r="H1528" s="342"/>
      <c r="I1528" s="342"/>
      <c r="J1528" s="342"/>
      <c r="K1528" s="342">
        <v>1</v>
      </c>
      <c r="L1528" s="342"/>
      <c r="M1528" s="342"/>
      <c r="N1528" s="342"/>
      <c r="O1528" s="342"/>
      <c r="P1528" s="343">
        <v>45</v>
      </c>
      <c r="Q1528" s="344">
        <v>1</v>
      </c>
    </row>
    <row r="1529" spans="1:17" s="7" customFormat="1" ht="13" x14ac:dyDescent="0.2">
      <c r="A1529" s="340">
        <v>1522</v>
      </c>
      <c r="B1529" s="640" t="s">
        <v>13747</v>
      </c>
      <c r="C1529" s="230" t="s">
        <v>6934</v>
      </c>
      <c r="D1529" s="230" t="s">
        <v>15168</v>
      </c>
      <c r="E1529" s="341" t="s">
        <v>1685</v>
      </c>
      <c r="F1529" s="230" t="s">
        <v>4367</v>
      </c>
      <c r="G1529" s="342"/>
      <c r="H1529" s="342"/>
      <c r="I1529" s="342"/>
      <c r="J1529" s="342"/>
      <c r="K1529" s="342">
        <v>1</v>
      </c>
      <c r="L1529" s="342"/>
      <c r="M1529" s="342"/>
      <c r="N1529" s="342"/>
      <c r="O1529" s="342"/>
      <c r="P1529" s="343">
        <v>2300</v>
      </c>
      <c r="Q1529" s="344">
        <v>1</v>
      </c>
    </row>
    <row r="1530" spans="1:17" s="7" customFormat="1" ht="13" x14ac:dyDescent="0.2">
      <c r="A1530" s="340">
        <v>1523</v>
      </c>
      <c r="B1530" s="640" t="s">
        <v>13748</v>
      </c>
      <c r="C1530" s="230" t="s">
        <v>6934</v>
      </c>
      <c r="D1530" s="230" t="s">
        <v>15168</v>
      </c>
      <c r="E1530" s="341" t="s">
        <v>1685</v>
      </c>
      <c r="F1530" s="230" t="s">
        <v>4367</v>
      </c>
      <c r="G1530" s="342"/>
      <c r="H1530" s="342"/>
      <c r="I1530" s="342"/>
      <c r="J1530" s="342"/>
      <c r="K1530" s="342">
        <v>1</v>
      </c>
      <c r="L1530" s="342"/>
      <c r="M1530" s="342"/>
      <c r="N1530" s="342"/>
      <c r="O1530" s="342"/>
      <c r="P1530" s="343">
        <v>2300</v>
      </c>
      <c r="Q1530" s="344">
        <v>1</v>
      </c>
    </row>
    <row r="1531" spans="1:17" s="7" customFormat="1" ht="13" x14ac:dyDescent="0.2">
      <c r="A1531" s="340">
        <v>1524</v>
      </c>
      <c r="B1531" s="640" t="s">
        <v>13749</v>
      </c>
      <c r="C1531" s="230" t="s">
        <v>6934</v>
      </c>
      <c r="D1531" s="230" t="s">
        <v>15169</v>
      </c>
      <c r="E1531" s="341" t="s">
        <v>1685</v>
      </c>
      <c r="F1531" s="230" t="s">
        <v>4367</v>
      </c>
      <c r="G1531" s="342"/>
      <c r="H1531" s="342"/>
      <c r="I1531" s="342"/>
      <c r="J1531" s="342"/>
      <c r="K1531" s="342">
        <v>1</v>
      </c>
      <c r="L1531" s="342"/>
      <c r="M1531" s="342"/>
      <c r="N1531" s="342"/>
      <c r="O1531" s="342"/>
      <c r="P1531" s="343">
        <v>840</v>
      </c>
      <c r="Q1531" s="344">
        <v>1</v>
      </c>
    </row>
    <row r="1532" spans="1:17" s="7" customFormat="1" ht="13" x14ac:dyDescent="0.2">
      <c r="A1532" s="340">
        <v>1525</v>
      </c>
      <c r="B1532" s="640" t="s">
        <v>13750</v>
      </c>
      <c r="C1532" s="230" t="s">
        <v>6934</v>
      </c>
      <c r="D1532" s="230" t="s">
        <v>15169</v>
      </c>
      <c r="E1532" s="341" t="s">
        <v>1685</v>
      </c>
      <c r="F1532" s="230" t="s">
        <v>4367</v>
      </c>
      <c r="G1532" s="342"/>
      <c r="H1532" s="342"/>
      <c r="I1532" s="342"/>
      <c r="J1532" s="342"/>
      <c r="K1532" s="342">
        <v>1</v>
      </c>
      <c r="L1532" s="342"/>
      <c r="M1532" s="342"/>
      <c r="N1532" s="342"/>
      <c r="O1532" s="342"/>
      <c r="P1532" s="343">
        <v>958</v>
      </c>
      <c r="Q1532" s="344">
        <v>1</v>
      </c>
    </row>
    <row r="1533" spans="1:17" s="7" customFormat="1" ht="13" x14ac:dyDescent="0.2">
      <c r="A1533" s="340">
        <v>1526</v>
      </c>
      <c r="B1533" s="640" t="s">
        <v>4455</v>
      </c>
      <c r="C1533" s="230" t="s">
        <v>6934</v>
      </c>
      <c r="D1533" s="230" t="s">
        <v>15170</v>
      </c>
      <c r="E1533" s="341" t="s">
        <v>1685</v>
      </c>
      <c r="F1533" s="230" t="s">
        <v>4367</v>
      </c>
      <c r="G1533" s="342"/>
      <c r="H1533" s="342"/>
      <c r="I1533" s="342"/>
      <c r="J1533" s="342"/>
      <c r="K1533" s="342">
        <v>1</v>
      </c>
      <c r="L1533" s="342"/>
      <c r="M1533" s="342"/>
      <c r="N1533" s="342"/>
      <c r="O1533" s="342"/>
      <c r="P1533" s="343">
        <v>270</v>
      </c>
      <c r="Q1533" s="344">
        <v>1</v>
      </c>
    </row>
    <row r="1534" spans="1:17" s="7" customFormat="1" ht="13" x14ac:dyDescent="0.2">
      <c r="A1534" s="340">
        <v>1527</v>
      </c>
      <c r="B1534" s="640" t="s">
        <v>13751</v>
      </c>
      <c r="C1534" s="230" t="s">
        <v>6934</v>
      </c>
      <c r="D1534" s="230" t="s">
        <v>15171</v>
      </c>
      <c r="E1534" s="341" t="s">
        <v>1685</v>
      </c>
      <c r="F1534" s="230" t="s">
        <v>4367</v>
      </c>
      <c r="G1534" s="342"/>
      <c r="H1534" s="342"/>
      <c r="I1534" s="342"/>
      <c r="J1534" s="342"/>
      <c r="K1534" s="342">
        <v>1</v>
      </c>
      <c r="L1534" s="342"/>
      <c r="M1534" s="342"/>
      <c r="N1534" s="342"/>
      <c r="O1534" s="342"/>
      <c r="P1534" s="343">
        <v>320</v>
      </c>
      <c r="Q1534" s="344">
        <v>1</v>
      </c>
    </row>
    <row r="1535" spans="1:17" s="7" customFormat="1" ht="13" x14ac:dyDescent="0.2">
      <c r="A1535" s="340">
        <v>1528</v>
      </c>
      <c r="B1535" s="640" t="s">
        <v>13752</v>
      </c>
      <c r="C1535" s="230" t="s">
        <v>6934</v>
      </c>
      <c r="D1535" s="230" t="s">
        <v>15171</v>
      </c>
      <c r="E1535" s="341" t="s">
        <v>1685</v>
      </c>
      <c r="F1535" s="230" t="s">
        <v>4367</v>
      </c>
      <c r="G1535" s="342"/>
      <c r="H1535" s="342"/>
      <c r="I1535" s="342"/>
      <c r="J1535" s="342"/>
      <c r="K1535" s="342">
        <v>1</v>
      </c>
      <c r="L1535" s="342"/>
      <c r="M1535" s="342"/>
      <c r="N1535" s="342"/>
      <c r="O1535" s="342"/>
      <c r="P1535" s="343">
        <v>250</v>
      </c>
      <c r="Q1535" s="344">
        <v>1</v>
      </c>
    </row>
    <row r="1536" spans="1:17" s="7" customFormat="1" ht="13" x14ac:dyDescent="0.2">
      <c r="A1536" s="340">
        <v>1529</v>
      </c>
      <c r="B1536" s="640" t="s">
        <v>13753</v>
      </c>
      <c r="C1536" s="230" t="s">
        <v>6934</v>
      </c>
      <c r="D1536" s="230" t="s">
        <v>15171</v>
      </c>
      <c r="E1536" s="341" t="s">
        <v>1685</v>
      </c>
      <c r="F1536" s="230" t="s">
        <v>4367</v>
      </c>
      <c r="G1536" s="342"/>
      <c r="H1536" s="342"/>
      <c r="I1536" s="342"/>
      <c r="J1536" s="342"/>
      <c r="K1536" s="342">
        <v>1</v>
      </c>
      <c r="L1536" s="342"/>
      <c r="M1536" s="342"/>
      <c r="N1536" s="342"/>
      <c r="O1536" s="342"/>
      <c r="P1536" s="343">
        <v>220</v>
      </c>
      <c r="Q1536" s="344">
        <v>1</v>
      </c>
    </row>
    <row r="1537" spans="1:17" s="7" customFormat="1" ht="13" x14ac:dyDescent="0.2">
      <c r="A1537" s="340">
        <v>1530</v>
      </c>
      <c r="B1537" s="640" t="s">
        <v>13754</v>
      </c>
      <c r="C1537" s="230" t="s">
        <v>6934</v>
      </c>
      <c r="D1537" s="230" t="s">
        <v>15171</v>
      </c>
      <c r="E1537" s="341" t="s">
        <v>1685</v>
      </c>
      <c r="F1537" s="230" t="s">
        <v>4367</v>
      </c>
      <c r="G1537" s="342"/>
      <c r="H1537" s="342"/>
      <c r="I1537" s="342"/>
      <c r="J1537" s="342"/>
      <c r="K1537" s="342">
        <v>1</v>
      </c>
      <c r="L1537" s="342"/>
      <c r="M1537" s="342"/>
      <c r="N1537" s="342"/>
      <c r="O1537" s="342"/>
      <c r="P1537" s="343">
        <v>300</v>
      </c>
      <c r="Q1537" s="344">
        <v>1</v>
      </c>
    </row>
    <row r="1538" spans="1:17" s="7" customFormat="1" ht="13" x14ac:dyDescent="0.2">
      <c r="A1538" s="340">
        <v>1531</v>
      </c>
      <c r="B1538" s="640" t="s">
        <v>1716</v>
      </c>
      <c r="C1538" s="230" t="s">
        <v>6934</v>
      </c>
      <c r="D1538" s="230" t="s">
        <v>15172</v>
      </c>
      <c r="E1538" s="341" t="s">
        <v>1685</v>
      </c>
      <c r="F1538" s="230" t="s">
        <v>4367</v>
      </c>
      <c r="G1538" s="342"/>
      <c r="H1538" s="342"/>
      <c r="I1538" s="342"/>
      <c r="J1538" s="342"/>
      <c r="K1538" s="342">
        <v>1</v>
      </c>
      <c r="L1538" s="342"/>
      <c r="M1538" s="342"/>
      <c r="N1538" s="342"/>
      <c r="O1538" s="342"/>
      <c r="P1538" s="343">
        <v>83</v>
      </c>
      <c r="Q1538" s="344">
        <v>1</v>
      </c>
    </row>
    <row r="1539" spans="1:17" s="7" customFormat="1" ht="13" x14ac:dyDescent="0.2">
      <c r="A1539" s="340">
        <v>1532</v>
      </c>
      <c r="B1539" s="640" t="s">
        <v>1715</v>
      </c>
      <c r="C1539" s="230" t="s">
        <v>6934</v>
      </c>
      <c r="D1539" s="230" t="s">
        <v>15173</v>
      </c>
      <c r="E1539" s="341" t="s">
        <v>1685</v>
      </c>
      <c r="F1539" s="230" t="s">
        <v>4367</v>
      </c>
      <c r="G1539" s="342"/>
      <c r="H1539" s="342"/>
      <c r="I1539" s="342"/>
      <c r="J1539" s="342"/>
      <c r="K1539" s="342">
        <v>1</v>
      </c>
      <c r="L1539" s="342"/>
      <c r="M1539" s="342"/>
      <c r="N1539" s="342"/>
      <c r="O1539" s="342"/>
      <c r="P1539" s="343">
        <v>196</v>
      </c>
      <c r="Q1539" s="344">
        <v>1</v>
      </c>
    </row>
    <row r="1540" spans="1:17" s="7" customFormat="1" ht="13" x14ac:dyDescent="0.2">
      <c r="A1540" s="340">
        <v>1533</v>
      </c>
      <c r="B1540" s="640" t="s">
        <v>13755</v>
      </c>
      <c r="C1540" s="230" t="s">
        <v>6934</v>
      </c>
      <c r="D1540" s="230" t="s">
        <v>15174</v>
      </c>
      <c r="E1540" s="341" t="s">
        <v>1685</v>
      </c>
      <c r="F1540" s="230" t="s">
        <v>4367</v>
      </c>
      <c r="G1540" s="342"/>
      <c r="H1540" s="342"/>
      <c r="I1540" s="342"/>
      <c r="J1540" s="342"/>
      <c r="K1540" s="342">
        <v>1</v>
      </c>
      <c r="L1540" s="342"/>
      <c r="M1540" s="342"/>
      <c r="N1540" s="342"/>
      <c r="O1540" s="342"/>
      <c r="P1540" s="343">
        <v>851</v>
      </c>
      <c r="Q1540" s="344">
        <v>1</v>
      </c>
    </row>
    <row r="1541" spans="1:17" s="7" customFormat="1" ht="13" x14ac:dyDescent="0.2">
      <c r="A1541" s="340">
        <v>1534</v>
      </c>
      <c r="B1541" s="640" t="s">
        <v>13756</v>
      </c>
      <c r="C1541" s="230" t="s">
        <v>6934</v>
      </c>
      <c r="D1541" s="230" t="s">
        <v>15175</v>
      </c>
      <c r="E1541" s="341" t="s">
        <v>1685</v>
      </c>
      <c r="F1541" s="230" t="s">
        <v>4367</v>
      </c>
      <c r="G1541" s="342"/>
      <c r="H1541" s="342"/>
      <c r="I1541" s="342"/>
      <c r="J1541" s="342"/>
      <c r="K1541" s="342">
        <v>1</v>
      </c>
      <c r="L1541" s="342"/>
      <c r="M1541" s="342"/>
      <c r="N1541" s="342"/>
      <c r="O1541" s="342"/>
      <c r="P1541" s="343">
        <v>3090</v>
      </c>
      <c r="Q1541" s="344">
        <v>1</v>
      </c>
    </row>
    <row r="1542" spans="1:17" s="7" customFormat="1" ht="13" x14ac:dyDescent="0.2">
      <c r="A1542" s="340">
        <v>1535</v>
      </c>
      <c r="B1542" s="640" t="s">
        <v>13757</v>
      </c>
      <c r="C1542" s="230" t="s">
        <v>6934</v>
      </c>
      <c r="D1542" s="230" t="s">
        <v>15175</v>
      </c>
      <c r="E1542" s="341" t="s">
        <v>1685</v>
      </c>
      <c r="F1542" s="230" t="s">
        <v>4367</v>
      </c>
      <c r="G1542" s="342"/>
      <c r="H1542" s="342"/>
      <c r="I1542" s="342"/>
      <c r="J1542" s="342"/>
      <c r="K1542" s="342">
        <v>1</v>
      </c>
      <c r="L1542" s="342"/>
      <c r="M1542" s="342"/>
      <c r="N1542" s="342"/>
      <c r="O1542" s="342"/>
      <c r="P1542" s="343">
        <v>1656</v>
      </c>
      <c r="Q1542" s="344">
        <v>1</v>
      </c>
    </row>
    <row r="1543" spans="1:17" s="7" customFormat="1" ht="13" x14ac:dyDescent="0.2">
      <c r="A1543" s="340">
        <v>1536</v>
      </c>
      <c r="B1543" s="640" t="s">
        <v>13758</v>
      </c>
      <c r="C1543" s="230" t="s">
        <v>6934</v>
      </c>
      <c r="D1543" s="230" t="s">
        <v>15176</v>
      </c>
      <c r="E1543" s="341" t="s">
        <v>1685</v>
      </c>
      <c r="F1543" s="230" t="s">
        <v>4367</v>
      </c>
      <c r="G1543" s="342"/>
      <c r="H1543" s="342"/>
      <c r="I1543" s="342"/>
      <c r="J1543" s="342"/>
      <c r="K1543" s="342">
        <v>1</v>
      </c>
      <c r="L1543" s="342"/>
      <c r="M1543" s="342"/>
      <c r="N1543" s="342"/>
      <c r="O1543" s="342"/>
      <c r="P1543" s="343">
        <v>98</v>
      </c>
      <c r="Q1543" s="344">
        <v>1</v>
      </c>
    </row>
    <row r="1544" spans="1:17" s="7" customFormat="1" ht="13" x14ac:dyDescent="0.2">
      <c r="A1544" s="340">
        <v>1537</v>
      </c>
      <c r="B1544" s="640" t="s">
        <v>13759</v>
      </c>
      <c r="C1544" s="230" t="s">
        <v>6934</v>
      </c>
      <c r="D1544" s="230" t="s">
        <v>15177</v>
      </c>
      <c r="E1544" s="341" t="s">
        <v>1685</v>
      </c>
      <c r="F1544" s="230" t="s">
        <v>4367</v>
      </c>
      <c r="G1544" s="342"/>
      <c r="H1544" s="342"/>
      <c r="I1544" s="342"/>
      <c r="J1544" s="342"/>
      <c r="K1544" s="342">
        <v>1</v>
      </c>
      <c r="L1544" s="342"/>
      <c r="M1544" s="342"/>
      <c r="N1544" s="342"/>
      <c r="O1544" s="342"/>
      <c r="P1544" s="343">
        <v>2402</v>
      </c>
      <c r="Q1544" s="344">
        <v>1</v>
      </c>
    </row>
    <row r="1545" spans="1:17" s="7" customFormat="1" ht="13" x14ac:dyDescent="0.2">
      <c r="A1545" s="340">
        <v>1538</v>
      </c>
      <c r="B1545" s="640" t="s">
        <v>13760</v>
      </c>
      <c r="C1545" s="230" t="s">
        <v>6934</v>
      </c>
      <c r="D1545" s="230" t="s">
        <v>15177</v>
      </c>
      <c r="E1545" s="341" t="s">
        <v>1685</v>
      </c>
      <c r="F1545" s="230" t="s">
        <v>4367</v>
      </c>
      <c r="G1545" s="342"/>
      <c r="H1545" s="342"/>
      <c r="I1545" s="342"/>
      <c r="J1545" s="342"/>
      <c r="K1545" s="342">
        <v>1</v>
      </c>
      <c r="L1545" s="342"/>
      <c r="M1545" s="342"/>
      <c r="N1545" s="342"/>
      <c r="O1545" s="342"/>
      <c r="P1545" s="343">
        <v>598</v>
      </c>
      <c r="Q1545" s="344">
        <v>1</v>
      </c>
    </row>
    <row r="1546" spans="1:17" s="7" customFormat="1" ht="13" x14ac:dyDescent="0.2">
      <c r="A1546" s="340">
        <v>1539</v>
      </c>
      <c r="B1546" s="640" t="s">
        <v>13761</v>
      </c>
      <c r="C1546" s="230" t="s">
        <v>6934</v>
      </c>
      <c r="D1546" s="230" t="s">
        <v>15177</v>
      </c>
      <c r="E1546" s="341" t="s">
        <v>1685</v>
      </c>
      <c r="F1546" s="230" t="s">
        <v>4367</v>
      </c>
      <c r="G1546" s="342"/>
      <c r="H1546" s="342"/>
      <c r="I1546" s="342"/>
      <c r="J1546" s="342"/>
      <c r="K1546" s="342">
        <v>1</v>
      </c>
      <c r="L1546" s="342"/>
      <c r="M1546" s="342"/>
      <c r="N1546" s="342"/>
      <c r="O1546" s="342"/>
      <c r="P1546" s="343">
        <v>472</v>
      </c>
      <c r="Q1546" s="344">
        <v>1</v>
      </c>
    </row>
    <row r="1547" spans="1:17" s="7" customFormat="1" ht="13" x14ac:dyDescent="0.2">
      <c r="A1547" s="340">
        <v>1540</v>
      </c>
      <c r="B1547" s="640" t="s">
        <v>13762</v>
      </c>
      <c r="C1547" s="230" t="s">
        <v>6934</v>
      </c>
      <c r="D1547" s="230" t="s">
        <v>15178</v>
      </c>
      <c r="E1547" s="341" t="s">
        <v>1685</v>
      </c>
      <c r="F1547" s="230" t="s">
        <v>4367</v>
      </c>
      <c r="G1547" s="342"/>
      <c r="H1547" s="342"/>
      <c r="I1547" s="342"/>
      <c r="J1547" s="342"/>
      <c r="K1547" s="342">
        <v>1</v>
      </c>
      <c r="L1547" s="342"/>
      <c r="M1547" s="342"/>
      <c r="N1547" s="342"/>
      <c r="O1547" s="342"/>
      <c r="P1547" s="343">
        <v>390</v>
      </c>
      <c r="Q1547" s="344">
        <v>1</v>
      </c>
    </row>
    <row r="1548" spans="1:17" s="7" customFormat="1" ht="13" x14ac:dyDescent="0.2">
      <c r="A1548" s="340">
        <v>1541</v>
      </c>
      <c r="B1548" s="640" t="s">
        <v>13763</v>
      </c>
      <c r="C1548" s="230" t="s">
        <v>6934</v>
      </c>
      <c r="D1548" s="230" t="s">
        <v>15179</v>
      </c>
      <c r="E1548" s="341" t="s">
        <v>1685</v>
      </c>
      <c r="F1548" s="230" t="s">
        <v>4367</v>
      </c>
      <c r="G1548" s="342"/>
      <c r="H1548" s="342"/>
      <c r="I1548" s="342"/>
      <c r="J1548" s="342"/>
      <c r="K1548" s="342">
        <v>1</v>
      </c>
      <c r="L1548" s="342"/>
      <c r="M1548" s="342"/>
      <c r="N1548" s="342"/>
      <c r="O1548" s="342"/>
      <c r="P1548" s="343">
        <v>260</v>
      </c>
      <c r="Q1548" s="344">
        <v>1</v>
      </c>
    </row>
    <row r="1549" spans="1:17" s="7" customFormat="1" ht="13" x14ac:dyDescent="0.2">
      <c r="A1549" s="340">
        <v>1542</v>
      </c>
      <c r="B1549" s="640" t="s">
        <v>13764</v>
      </c>
      <c r="C1549" s="230" t="s">
        <v>6934</v>
      </c>
      <c r="D1549" s="230" t="s">
        <v>15180</v>
      </c>
      <c r="E1549" s="341" t="s">
        <v>1685</v>
      </c>
      <c r="F1549" s="230" t="s">
        <v>4367</v>
      </c>
      <c r="G1549" s="342"/>
      <c r="H1549" s="342"/>
      <c r="I1549" s="342"/>
      <c r="J1549" s="342"/>
      <c r="K1549" s="342">
        <v>1</v>
      </c>
      <c r="L1549" s="342"/>
      <c r="M1549" s="342"/>
      <c r="N1549" s="342"/>
      <c r="O1549" s="342"/>
      <c r="P1549" s="343">
        <v>130</v>
      </c>
      <c r="Q1549" s="344">
        <v>1</v>
      </c>
    </row>
    <row r="1550" spans="1:17" s="7" customFormat="1" ht="24" x14ac:dyDescent="0.2">
      <c r="A1550" s="340">
        <v>1543</v>
      </c>
      <c r="B1550" s="640" t="s">
        <v>13765</v>
      </c>
      <c r="C1550" s="230" t="s">
        <v>6934</v>
      </c>
      <c r="D1550" s="230" t="s">
        <v>15181</v>
      </c>
      <c r="E1550" s="341" t="s">
        <v>1685</v>
      </c>
      <c r="F1550" s="230" t="s">
        <v>4367</v>
      </c>
      <c r="G1550" s="342"/>
      <c r="H1550" s="342"/>
      <c r="I1550" s="342"/>
      <c r="J1550" s="342"/>
      <c r="K1550" s="342">
        <v>1</v>
      </c>
      <c r="L1550" s="342"/>
      <c r="M1550" s="342"/>
      <c r="N1550" s="342"/>
      <c r="O1550" s="342"/>
      <c r="P1550" s="343">
        <v>490</v>
      </c>
      <c r="Q1550" s="344">
        <v>1</v>
      </c>
    </row>
    <row r="1551" spans="1:17" s="7" customFormat="1" ht="13" x14ac:dyDescent="0.2">
      <c r="A1551" s="340">
        <v>1544</v>
      </c>
      <c r="B1551" s="640" t="s">
        <v>1714</v>
      </c>
      <c r="C1551" s="230" t="s">
        <v>6934</v>
      </c>
      <c r="D1551" s="230" t="s">
        <v>15182</v>
      </c>
      <c r="E1551" s="341" t="s">
        <v>1685</v>
      </c>
      <c r="F1551" s="230" t="s">
        <v>4367</v>
      </c>
      <c r="G1551" s="342"/>
      <c r="H1551" s="342"/>
      <c r="I1551" s="342"/>
      <c r="J1551" s="342"/>
      <c r="K1551" s="342">
        <v>1</v>
      </c>
      <c r="L1551" s="342"/>
      <c r="M1551" s="342"/>
      <c r="N1551" s="342"/>
      <c r="O1551" s="342"/>
      <c r="P1551" s="343">
        <v>186</v>
      </c>
      <c r="Q1551" s="344">
        <v>1</v>
      </c>
    </row>
    <row r="1552" spans="1:17" s="7" customFormat="1" ht="13" x14ac:dyDescent="0.2">
      <c r="A1552" s="340">
        <v>1545</v>
      </c>
      <c r="B1552" s="640" t="s">
        <v>1713</v>
      </c>
      <c r="C1552" s="230" t="s">
        <v>6934</v>
      </c>
      <c r="D1552" s="230" t="s">
        <v>15183</v>
      </c>
      <c r="E1552" s="341" t="s">
        <v>1685</v>
      </c>
      <c r="F1552" s="230" t="s">
        <v>4367</v>
      </c>
      <c r="G1552" s="342"/>
      <c r="H1552" s="342"/>
      <c r="I1552" s="342"/>
      <c r="J1552" s="342"/>
      <c r="K1552" s="342">
        <v>1</v>
      </c>
      <c r="L1552" s="342"/>
      <c r="M1552" s="342"/>
      <c r="N1552" s="342"/>
      <c r="O1552" s="342"/>
      <c r="P1552" s="343">
        <v>417</v>
      </c>
      <c r="Q1552" s="344">
        <v>1</v>
      </c>
    </row>
    <row r="1553" spans="1:17" s="7" customFormat="1" ht="13" x14ac:dyDescent="0.2">
      <c r="A1553" s="340">
        <v>1546</v>
      </c>
      <c r="B1553" s="640" t="s">
        <v>1712</v>
      </c>
      <c r="C1553" s="230" t="s">
        <v>6934</v>
      </c>
      <c r="D1553" s="230" t="s">
        <v>15184</v>
      </c>
      <c r="E1553" s="341" t="s">
        <v>1685</v>
      </c>
      <c r="F1553" s="230" t="s">
        <v>4367</v>
      </c>
      <c r="G1553" s="342"/>
      <c r="H1553" s="342"/>
      <c r="I1553" s="342"/>
      <c r="J1553" s="342"/>
      <c r="K1553" s="342">
        <v>1</v>
      </c>
      <c r="L1553" s="342"/>
      <c r="M1553" s="342"/>
      <c r="N1553" s="342"/>
      <c r="O1553" s="342"/>
      <c r="P1553" s="343">
        <v>279</v>
      </c>
      <c r="Q1553" s="344">
        <v>1</v>
      </c>
    </row>
    <row r="1554" spans="1:17" s="7" customFormat="1" ht="13" x14ac:dyDescent="0.2">
      <c r="A1554" s="340">
        <v>1547</v>
      </c>
      <c r="B1554" s="640" t="s">
        <v>13766</v>
      </c>
      <c r="C1554" s="230" t="s">
        <v>6934</v>
      </c>
      <c r="D1554" s="230" t="s">
        <v>15185</v>
      </c>
      <c r="E1554" s="341" t="s">
        <v>1685</v>
      </c>
      <c r="F1554" s="230" t="s">
        <v>4367</v>
      </c>
      <c r="G1554" s="342"/>
      <c r="H1554" s="342"/>
      <c r="I1554" s="342"/>
      <c r="J1554" s="342"/>
      <c r="K1554" s="342">
        <v>1</v>
      </c>
      <c r="L1554" s="342"/>
      <c r="M1554" s="342"/>
      <c r="N1554" s="342"/>
      <c r="O1554" s="342"/>
      <c r="P1554" s="343">
        <v>44</v>
      </c>
      <c r="Q1554" s="344">
        <v>1</v>
      </c>
    </row>
    <row r="1555" spans="1:17" s="7" customFormat="1" ht="13" x14ac:dyDescent="0.2">
      <c r="A1555" s="340">
        <v>1548</v>
      </c>
      <c r="B1555" s="640" t="s">
        <v>13767</v>
      </c>
      <c r="C1555" s="230" t="s">
        <v>6934</v>
      </c>
      <c r="D1555" s="230" t="s">
        <v>15186</v>
      </c>
      <c r="E1555" s="341" t="s">
        <v>1685</v>
      </c>
      <c r="F1555" s="230" t="s">
        <v>4367</v>
      </c>
      <c r="G1555" s="342"/>
      <c r="H1555" s="342"/>
      <c r="I1555" s="342"/>
      <c r="J1555" s="342"/>
      <c r="K1555" s="342">
        <v>1</v>
      </c>
      <c r="L1555" s="342"/>
      <c r="M1555" s="342"/>
      <c r="N1555" s="342"/>
      <c r="O1555" s="342"/>
      <c r="P1555" s="343">
        <v>36</v>
      </c>
      <c r="Q1555" s="344">
        <v>1</v>
      </c>
    </row>
    <row r="1556" spans="1:17" s="7" customFormat="1" ht="13" x14ac:dyDescent="0.2">
      <c r="A1556" s="340">
        <v>1549</v>
      </c>
      <c r="B1556" s="640" t="s">
        <v>13768</v>
      </c>
      <c r="C1556" s="230" t="s">
        <v>6934</v>
      </c>
      <c r="D1556" s="230" t="s">
        <v>15187</v>
      </c>
      <c r="E1556" s="341" t="s">
        <v>1685</v>
      </c>
      <c r="F1556" s="230" t="s">
        <v>4367</v>
      </c>
      <c r="G1556" s="342"/>
      <c r="H1556" s="342"/>
      <c r="I1556" s="342"/>
      <c r="J1556" s="342"/>
      <c r="K1556" s="342">
        <v>1</v>
      </c>
      <c r="L1556" s="342"/>
      <c r="M1556" s="342"/>
      <c r="N1556" s="342"/>
      <c r="O1556" s="342"/>
      <c r="P1556" s="343">
        <v>32</v>
      </c>
      <c r="Q1556" s="344">
        <v>1</v>
      </c>
    </row>
    <row r="1557" spans="1:17" s="7" customFormat="1" ht="13" x14ac:dyDescent="0.2">
      <c r="A1557" s="340">
        <v>1550</v>
      </c>
      <c r="B1557" s="640" t="s">
        <v>13769</v>
      </c>
      <c r="C1557" s="230" t="s">
        <v>6934</v>
      </c>
      <c r="D1557" s="230" t="s">
        <v>15188</v>
      </c>
      <c r="E1557" s="341" t="s">
        <v>1685</v>
      </c>
      <c r="F1557" s="230" t="s">
        <v>4367</v>
      </c>
      <c r="G1557" s="342"/>
      <c r="H1557" s="342"/>
      <c r="I1557" s="342"/>
      <c r="J1557" s="342"/>
      <c r="K1557" s="342">
        <v>1</v>
      </c>
      <c r="L1557" s="342"/>
      <c r="M1557" s="342"/>
      <c r="N1557" s="342"/>
      <c r="O1557" s="342"/>
      <c r="P1557" s="343">
        <v>582</v>
      </c>
      <c r="Q1557" s="344">
        <v>1</v>
      </c>
    </row>
    <row r="1558" spans="1:17" s="7" customFormat="1" ht="13" x14ac:dyDescent="0.2">
      <c r="A1558" s="340">
        <v>1551</v>
      </c>
      <c r="B1558" s="640" t="s">
        <v>13770</v>
      </c>
      <c r="C1558" s="230" t="s">
        <v>6934</v>
      </c>
      <c r="D1558" s="230" t="s">
        <v>15188</v>
      </c>
      <c r="E1558" s="341" t="s">
        <v>1685</v>
      </c>
      <c r="F1558" s="230" t="s">
        <v>4367</v>
      </c>
      <c r="G1558" s="342"/>
      <c r="H1558" s="342"/>
      <c r="I1558" s="342"/>
      <c r="J1558" s="342"/>
      <c r="K1558" s="342">
        <v>1</v>
      </c>
      <c r="L1558" s="342"/>
      <c r="M1558" s="342"/>
      <c r="N1558" s="342"/>
      <c r="O1558" s="342"/>
      <c r="P1558" s="343">
        <v>390</v>
      </c>
      <c r="Q1558" s="344">
        <v>1</v>
      </c>
    </row>
    <row r="1559" spans="1:17" s="7" customFormat="1" ht="13" x14ac:dyDescent="0.2">
      <c r="A1559" s="340">
        <v>1552</v>
      </c>
      <c r="B1559" s="640" t="s">
        <v>13771</v>
      </c>
      <c r="C1559" s="230" t="s">
        <v>6934</v>
      </c>
      <c r="D1559" s="230" t="s">
        <v>15189</v>
      </c>
      <c r="E1559" s="341" t="s">
        <v>1685</v>
      </c>
      <c r="F1559" s="230" t="s">
        <v>4367</v>
      </c>
      <c r="G1559" s="342"/>
      <c r="H1559" s="342"/>
      <c r="I1559" s="342"/>
      <c r="J1559" s="342"/>
      <c r="K1559" s="342">
        <v>1</v>
      </c>
      <c r="L1559" s="342"/>
      <c r="M1559" s="342"/>
      <c r="N1559" s="342"/>
      <c r="O1559" s="342"/>
      <c r="P1559" s="343">
        <v>50</v>
      </c>
      <c r="Q1559" s="344">
        <v>1</v>
      </c>
    </row>
    <row r="1560" spans="1:17" s="7" customFormat="1" ht="13" x14ac:dyDescent="0.2">
      <c r="A1560" s="340">
        <v>1553</v>
      </c>
      <c r="B1560" s="640" t="s">
        <v>1711</v>
      </c>
      <c r="C1560" s="230" t="s">
        <v>6934</v>
      </c>
      <c r="D1560" s="230" t="s">
        <v>15190</v>
      </c>
      <c r="E1560" s="341" t="s">
        <v>1685</v>
      </c>
      <c r="F1560" s="230" t="s">
        <v>4367</v>
      </c>
      <c r="G1560" s="342"/>
      <c r="H1560" s="342"/>
      <c r="I1560" s="342"/>
      <c r="J1560" s="342"/>
      <c r="K1560" s="342">
        <v>1</v>
      </c>
      <c r="L1560" s="342"/>
      <c r="M1560" s="342"/>
      <c r="N1560" s="342"/>
      <c r="O1560" s="342"/>
      <c r="P1560" s="343">
        <v>135</v>
      </c>
      <c r="Q1560" s="344">
        <v>1</v>
      </c>
    </row>
    <row r="1561" spans="1:17" s="7" customFormat="1" ht="13" x14ac:dyDescent="0.2">
      <c r="A1561" s="340">
        <v>1554</v>
      </c>
      <c r="B1561" s="640" t="s">
        <v>13772</v>
      </c>
      <c r="C1561" s="230" t="s">
        <v>6934</v>
      </c>
      <c r="D1561" s="230" t="s">
        <v>15191</v>
      </c>
      <c r="E1561" s="341" t="s">
        <v>1685</v>
      </c>
      <c r="F1561" s="230" t="s">
        <v>4367</v>
      </c>
      <c r="G1561" s="342"/>
      <c r="H1561" s="342"/>
      <c r="I1561" s="342"/>
      <c r="J1561" s="342"/>
      <c r="K1561" s="342">
        <v>1</v>
      </c>
      <c r="L1561" s="342"/>
      <c r="M1561" s="342"/>
      <c r="N1561" s="342"/>
      <c r="O1561" s="342"/>
      <c r="P1561" s="343">
        <v>568</v>
      </c>
      <c r="Q1561" s="344">
        <v>1</v>
      </c>
    </row>
    <row r="1562" spans="1:17" s="7" customFormat="1" ht="13" x14ac:dyDescent="0.2">
      <c r="A1562" s="340">
        <v>1555</v>
      </c>
      <c r="B1562" s="640" t="s">
        <v>13773</v>
      </c>
      <c r="C1562" s="230" t="s">
        <v>6934</v>
      </c>
      <c r="D1562" s="230" t="s">
        <v>15191</v>
      </c>
      <c r="E1562" s="341" t="s">
        <v>1685</v>
      </c>
      <c r="F1562" s="230" t="s">
        <v>4367</v>
      </c>
      <c r="G1562" s="342"/>
      <c r="H1562" s="342"/>
      <c r="I1562" s="342"/>
      <c r="J1562" s="342"/>
      <c r="K1562" s="342">
        <v>1</v>
      </c>
      <c r="L1562" s="342"/>
      <c r="M1562" s="342"/>
      <c r="N1562" s="342"/>
      <c r="O1562" s="342"/>
      <c r="P1562" s="343">
        <v>388</v>
      </c>
      <c r="Q1562" s="344">
        <v>1</v>
      </c>
    </row>
    <row r="1563" spans="1:17" s="7" customFormat="1" ht="13" x14ac:dyDescent="0.2">
      <c r="A1563" s="340">
        <v>1556</v>
      </c>
      <c r="B1563" s="640" t="s">
        <v>1710</v>
      </c>
      <c r="C1563" s="230" t="s">
        <v>6934</v>
      </c>
      <c r="D1563" s="230" t="s">
        <v>15192</v>
      </c>
      <c r="E1563" s="341" t="s">
        <v>1685</v>
      </c>
      <c r="F1563" s="230" t="s">
        <v>4367</v>
      </c>
      <c r="G1563" s="342"/>
      <c r="H1563" s="342"/>
      <c r="I1563" s="342"/>
      <c r="J1563" s="342"/>
      <c r="K1563" s="342">
        <v>1</v>
      </c>
      <c r="L1563" s="342"/>
      <c r="M1563" s="342"/>
      <c r="N1563" s="342"/>
      <c r="O1563" s="342"/>
      <c r="P1563" s="343">
        <v>360</v>
      </c>
      <c r="Q1563" s="344">
        <v>1</v>
      </c>
    </row>
    <row r="1564" spans="1:17" s="7" customFormat="1" ht="13" x14ac:dyDescent="0.2">
      <c r="A1564" s="340">
        <v>1557</v>
      </c>
      <c r="B1564" s="640" t="s">
        <v>13774</v>
      </c>
      <c r="C1564" s="230" t="s">
        <v>6934</v>
      </c>
      <c r="D1564" s="230" t="s">
        <v>15193</v>
      </c>
      <c r="E1564" s="341" t="s">
        <v>1685</v>
      </c>
      <c r="F1564" s="230" t="s">
        <v>4367</v>
      </c>
      <c r="G1564" s="342"/>
      <c r="H1564" s="342"/>
      <c r="I1564" s="342"/>
      <c r="J1564" s="342"/>
      <c r="K1564" s="342">
        <v>1</v>
      </c>
      <c r="L1564" s="342"/>
      <c r="M1564" s="342"/>
      <c r="N1564" s="342"/>
      <c r="O1564" s="342"/>
      <c r="P1564" s="343">
        <v>448</v>
      </c>
      <c r="Q1564" s="344">
        <v>1</v>
      </c>
    </row>
    <row r="1565" spans="1:17" s="7" customFormat="1" ht="13" x14ac:dyDescent="0.2">
      <c r="A1565" s="340">
        <v>1558</v>
      </c>
      <c r="B1565" s="640" t="s">
        <v>13775</v>
      </c>
      <c r="C1565" s="230" t="s">
        <v>6934</v>
      </c>
      <c r="D1565" s="230" t="s">
        <v>15193</v>
      </c>
      <c r="E1565" s="341" t="s">
        <v>1685</v>
      </c>
      <c r="F1565" s="230" t="s">
        <v>4367</v>
      </c>
      <c r="G1565" s="342"/>
      <c r="H1565" s="342"/>
      <c r="I1565" s="342"/>
      <c r="J1565" s="342"/>
      <c r="K1565" s="342">
        <v>1</v>
      </c>
      <c r="L1565" s="342"/>
      <c r="M1565" s="342"/>
      <c r="N1565" s="342"/>
      <c r="O1565" s="342"/>
      <c r="P1565" s="343">
        <v>174</v>
      </c>
      <c r="Q1565" s="344">
        <v>1</v>
      </c>
    </row>
    <row r="1566" spans="1:17" s="7" customFormat="1" ht="13" x14ac:dyDescent="0.2">
      <c r="A1566" s="340">
        <v>1559</v>
      </c>
      <c r="B1566" s="640" t="s">
        <v>13776</v>
      </c>
      <c r="C1566" s="230" t="s">
        <v>6934</v>
      </c>
      <c r="D1566" s="230" t="s">
        <v>15194</v>
      </c>
      <c r="E1566" s="341" t="s">
        <v>1685</v>
      </c>
      <c r="F1566" s="230" t="s">
        <v>4367</v>
      </c>
      <c r="G1566" s="342"/>
      <c r="H1566" s="342"/>
      <c r="I1566" s="342"/>
      <c r="J1566" s="342"/>
      <c r="K1566" s="342">
        <v>1</v>
      </c>
      <c r="L1566" s="342"/>
      <c r="M1566" s="342"/>
      <c r="N1566" s="342"/>
      <c r="O1566" s="342"/>
      <c r="P1566" s="343">
        <v>10806</v>
      </c>
      <c r="Q1566" s="344">
        <v>1</v>
      </c>
    </row>
    <row r="1567" spans="1:17" s="7" customFormat="1" ht="13" x14ac:dyDescent="0.2">
      <c r="A1567" s="340">
        <v>1560</v>
      </c>
      <c r="B1567" s="640" t="s">
        <v>8349</v>
      </c>
      <c r="C1567" s="230" t="s">
        <v>6934</v>
      </c>
      <c r="D1567" s="230" t="s">
        <v>15195</v>
      </c>
      <c r="E1567" s="341" t="s">
        <v>1685</v>
      </c>
      <c r="F1567" s="230" t="s">
        <v>4367</v>
      </c>
      <c r="G1567" s="342"/>
      <c r="H1567" s="342"/>
      <c r="I1567" s="342"/>
      <c r="J1567" s="342"/>
      <c r="K1567" s="342">
        <v>1</v>
      </c>
      <c r="L1567" s="342"/>
      <c r="M1567" s="342"/>
      <c r="N1567" s="342"/>
      <c r="O1567" s="342"/>
      <c r="P1567" s="343">
        <v>22</v>
      </c>
      <c r="Q1567" s="344">
        <v>1</v>
      </c>
    </row>
    <row r="1568" spans="1:17" s="7" customFormat="1" ht="13" x14ac:dyDescent="0.2">
      <c r="A1568" s="340">
        <v>1561</v>
      </c>
      <c r="B1568" s="640" t="s">
        <v>13777</v>
      </c>
      <c r="C1568" s="230" t="s">
        <v>6934</v>
      </c>
      <c r="D1568" s="230" t="s">
        <v>15196</v>
      </c>
      <c r="E1568" s="341" t="s">
        <v>1685</v>
      </c>
      <c r="F1568" s="230" t="s">
        <v>4367</v>
      </c>
      <c r="G1568" s="342"/>
      <c r="H1568" s="342"/>
      <c r="I1568" s="342"/>
      <c r="J1568" s="342"/>
      <c r="K1568" s="342">
        <v>1</v>
      </c>
      <c r="L1568" s="342"/>
      <c r="M1568" s="342"/>
      <c r="N1568" s="342"/>
      <c r="O1568" s="342"/>
      <c r="P1568" s="343">
        <v>802</v>
      </c>
      <c r="Q1568" s="344">
        <v>1</v>
      </c>
    </row>
    <row r="1569" spans="1:17" s="7" customFormat="1" ht="13" x14ac:dyDescent="0.2">
      <c r="A1569" s="340">
        <v>1562</v>
      </c>
      <c r="B1569" s="640" t="s">
        <v>13778</v>
      </c>
      <c r="C1569" s="230" t="s">
        <v>6934</v>
      </c>
      <c r="D1569" s="230" t="s">
        <v>15197</v>
      </c>
      <c r="E1569" s="341" t="s">
        <v>1685</v>
      </c>
      <c r="F1569" s="230" t="s">
        <v>4367</v>
      </c>
      <c r="G1569" s="342"/>
      <c r="H1569" s="342"/>
      <c r="I1569" s="342"/>
      <c r="J1569" s="342"/>
      <c r="K1569" s="342">
        <v>1</v>
      </c>
      <c r="L1569" s="342"/>
      <c r="M1569" s="342"/>
      <c r="N1569" s="342"/>
      <c r="O1569" s="342"/>
      <c r="P1569" s="343">
        <v>372</v>
      </c>
      <c r="Q1569" s="344">
        <v>1</v>
      </c>
    </row>
    <row r="1570" spans="1:17" s="7" customFormat="1" ht="13" x14ac:dyDescent="0.2">
      <c r="A1570" s="340">
        <v>1563</v>
      </c>
      <c r="B1570" s="640" t="s">
        <v>13779</v>
      </c>
      <c r="C1570" s="230" t="s">
        <v>6934</v>
      </c>
      <c r="D1570" s="230" t="s">
        <v>15198</v>
      </c>
      <c r="E1570" s="341" t="s">
        <v>1685</v>
      </c>
      <c r="F1570" s="230" t="s">
        <v>4367</v>
      </c>
      <c r="G1570" s="342"/>
      <c r="H1570" s="342"/>
      <c r="I1570" s="342"/>
      <c r="J1570" s="342"/>
      <c r="K1570" s="342">
        <v>1</v>
      </c>
      <c r="L1570" s="342"/>
      <c r="M1570" s="342"/>
      <c r="N1570" s="342"/>
      <c r="O1570" s="342"/>
      <c r="P1570" s="343">
        <v>60</v>
      </c>
      <c r="Q1570" s="344">
        <v>1</v>
      </c>
    </row>
    <row r="1571" spans="1:17" s="7" customFormat="1" ht="13" x14ac:dyDescent="0.2">
      <c r="A1571" s="340">
        <v>1564</v>
      </c>
      <c r="B1571" s="640" t="s">
        <v>13780</v>
      </c>
      <c r="C1571" s="230" t="s">
        <v>6934</v>
      </c>
      <c r="D1571" s="230" t="s">
        <v>15199</v>
      </c>
      <c r="E1571" s="341" t="s">
        <v>1685</v>
      </c>
      <c r="F1571" s="230" t="s">
        <v>4367</v>
      </c>
      <c r="G1571" s="342"/>
      <c r="H1571" s="342"/>
      <c r="I1571" s="342"/>
      <c r="J1571" s="342"/>
      <c r="K1571" s="342">
        <v>1</v>
      </c>
      <c r="L1571" s="342"/>
      <c r="M1571" s="342"/>
      <c r="N1571" s="342"/>
      <c r="O1571" s="342"/>
      <c r="P1571" s="343">
        <v>1220</v>
      </c>
      <c r="Q1571" s="344">
        <v>1</v>
      </c>
    </row>
    <row r="1572" spans="1:17" s="7" customFormat="1" ht="13" x14ac:dyDescent="0.2">
      <c r="A1572" s="340">
        <v>1565</v>
      </c>
      <c r="B1572" s="640" t="s">
        <v>13781</v>
      </c>
      <c r="C1572" s="230" t="s">
        <v>6934</v>
      </c>
      <c r="D1572" s="230" t="s">
        <v>15200</v>
      </c>
      <c r="E1572" s="341" t="s">
        <v>1685</v>
      </c>
      <c r="F1572" s="230" t="s">
        <v>4367</v>
      </c>
      <c r="G1572" s="342"/>
      <c r="H1572" s="342"/>
      <c r="I1572" s="342"/>
      <c r="J1572" s="342"/>
      <c r="K1572" s="342">
        <v>1</v>
      </c>
      <c r="L1572" s="342"/>
      <c r="M1572" s="342"/>
      <c r="N1572" s="342"/>
      <c r="O1572" s="342"/>
      <c r="P1572" s="343">
        <v>40</v>
      </c>
      <c r="Q1572" s="344">
        <v>1</v>
      </c>
    </row>
    <row r="1573" spans="1:17" s="7" customFormat="1" ht="13" x14ac:dyDescent="0.2">
      <c r="A1573" s="340">
        <v>1566</v>
      </c>
      <c r="B1573" s="640" t="s">
        <v>1709</v>
      </c>
      <c r="C1573" s="230" t="s">
        <v>6934</v>
      </c>
      <c r="D1573" s="230" t="s">
        <v>15201</v>
      </c>
      <c r="E1573" s="341" t="s">
        <v>1685</v>
      </c>
      <c r="F1573" s="230" t="s">
        <v>4367</v>
      </c>
      <c r="G1573" s="342"/>
      <c r="H1573" s="342"/>
      <c r="I1573" s="342"/>
      <c r="J1573" s="342"/>
      <c r="K1573" s="342">
        <v>1</v>
      </c>
      <c r="L1573" s="342"/>
      <c r="M1573" s="342"/>
      <c r="N1573" s="342"/>
      <c r="O1573" s="342"/>
      <c r="P1573" s="343">
        <v>98</v>
      </c>
      <c r="Q1573" s="344">
        <v>1</v>
      </c>
    </row>
    <row r="1574" spans="1:17" s="7" customFormat="1" ht="13" x14ac:dyDescent="0.2">
      <c r="A1574" s="340">
        <v>1567</v>
      </c>
      <c r="B1574" s="640" t="s">
        <v>13782</v>
      </c>
      <c r="C1574" s="230" t="s">
        <v>6934</v>
      </c>
      <c r="D1574" s="230" t="s">
        <v>15202</v>
      </c>
      <c r="E1574" s="341" t="s">
        <v>1685</v>
      </c>
      <c r="F1574" s="230" t="s">
        <v>4367</v>
      </c>
      <c r="G1574" s="342"/>
      <c r="H1574" s="342"/>
      <c r="I1574" s="342"/>
      <c r="J1574" s="342"/>
      <c r="K1574" s="342">
        <v>1</v>
      </c>
      <c r="L1574" s="342"/>
      <c r="M1574" s="342"/>
      <c r="N1574" s="342"/>
      <c r="O1574" s="342"/>
      <c r="P1574" s="343">
        <v>190</v>
      </c>
      <c r="Q1574" s="344">
        <v>1</v>
      </c>
    </row>
    <row r="1575" spans="1:17" s="7" customFormat="1" ht="13" x14ac:dyDescent="0.2">
      <c r="A1575" s="340">
        <v>1568</v>
      </c>
      <c r="B1575" s="640" t="s">
        <v>13783</v>
      </c>
      <c r="C1575" s="230" t="s">
        <v>6934</v>
      </c>
      <c r="D1575" s="230" t="s">
        <v>15203</v>
      </c>
      <c r="E1575" s="341" t="s">
        <v>1685</v>
      </c>
      <c r="F1575" s="230" t="s">
        <v>4367</v>
      </c>
      <c r="G1575" s="342"/>
      <c r="H1575" s="342"/>
      <c r="I1575" s="342"/>
      <c r="J1575" s="342"/>
      <c r="K1575" s="342">
        <v>1</v>
      </c>
      <c r="L1575" s="342"/>
      <c r="M1575" s="342"/>
      <c r="N1575" s="342"/>
      <c r="O1575" s="342"/>
      <c r="P1575" s="343">
        <v>275</v>
      </c>
      <c r="Q1575" s="344">
        <v>1</v>
      </c>
    </row>
    <row r="1576" spans="1:17" s="7" customFormat="1" ht="13" x14ac:dyDescent="0.2">
      <c r="A1576" s="340">
        <v>1569</v>
      </c>
      <c r="B1576" s="640" t="s">
        <v>13784</v>
      </c>
      <c r="C1576" s="230" t="s">
        <v>6934</v>
      </c>
      <c r="D1576" s="230" t="s">
        <v>15203</v>
      </c>
      <c r="E1576" s="341" t="s">
        <v>1685</v>
      </c>
      <c r="F1576" s="230" t="s">
        <v>4367</v>
      </c>
      <c r="G1576" s="342"/>
      <c r="H1576" s="342"/>
      <c r="I1576" s="342"/>
      <c r="J1576" s="342"/>
      <c r="K1576" s="342">
        <v>1</v>
      </c>
      <c r="L1576" s="342"/>
      <c r="M1576" s="342"/>
      <c r="N1576" s="342"/>
      <c r="O1576" s="342"/>
      <c r="P1576" s="343">
        <v>275</v>
      </c>
      <c r="Q1576" s="344">
        <v>1</v>
      </c>
    </row>
    <row r="1577" spans="1:17" s="7" customFormat="1" ht="13" x14ac:dyDescent="0.2">
      <c r="A1577" s="340">
        <v>1570</v>
      </c>
      <c r="B1577" s="640" t="s">
        <v>13785</v>
      </c>
      <c r="C1577" s="230" t="s">
        <v>6934</v>
      </c>
      <c r="D1577" s="230" t="s">
        <v>15203</v>
      </c>
      <c r="E1577" s="341" t="s">
        <v>1685</v>
      </c>
      <c r="F1577" s="230" t="s">
        <v>4367</v>
      </c>
      <c r="G1577" s="342"/>
      <c r="H1577" s="342"/>
      <c r="I1577" s="342"/>
      <c r="J1577" s="342"/>
      <c r="K1577" s="342">
        <v>1</v>
      </c>
      <c r="L1577" s="342"/>
      <c r="M1577" s="342"/>
      <c r="N1577" s="342"/>
      <c r="O1577" s="342"/>
      <c r="P1577" s="343">
        <v>171</v>
      </c>
      <c r="Q1577" s="344">
        <v>1</v>
      </c>
    </row>
    <row r="1578" spans="1:17" s="7" customFormat="1" ht="13" x14ac:dyDescent="0.2">
      <c r="A1578" s="340">
        <v>1571</v>
      </c>
      <c r="B1578" s="640" t="s">
        <v>13786</v>
      </c>
      <c r="C1578" s="230" t="s">
        <v>6934</v>
      </c>
      <c r="D1578" s="230" t="s">
        <v>15204</v>
      </c>
      <c r="E1578" s="341" t="s">
        <v>1685</v>
      </c>
      <c r="F1578" s="230" t="s">
        <v>4367</v>
      </c>
      <c r="G1578" s="342"/>
      <c r="H1578" s="342"/>
      <c r="I1578" s="342"/>
      <c r="J1578" s="342"/>
      <c r="K1578" s="342">
        <v>1</v>
      </c>
      <c r="L1578" s="342"/>
      <c r="M1578" s="342"/>
      <c r="N1578" s="342"/>
      <c r="O1578" s="342"/>
      <c r="P1578" s="343">
        <v>79</v>
      </c>
      <c r="Q1578" s="344">
        <v>1</v>
      </c>
    </row>
    <row r="1579" spans="1:17" s="7" customFormat="1" ht="13" x14ac:dyDescent="0.2">
      <c r="A1579" s="340">
        <v>1572</v>
      </c>
      <c r="B1579" s="640" t="s">
        <v>13787</v>
      </c>
      <c r="C1579" s="230" t="s">
        <v>6934</v>
      </c>
      <c r="D1579" s="230" t="s">
        <v>15205</v>
      </c>
      <c r="E1579" s="341" t="s">
        <v>1685</v>
      </c>
      <c r="F1579" s="230" t="s">
        <v>4367</v>
      </c>
      <c r="G1579" s="342"/>
      <c r="H1579" s="342"/>
      <c r="I1579" s="342"/>
      <c r="J1579" s="342"/>
      <c r="K1579" s="342">
        <v>1</v>
      </c>
      <c r="L1579" s="342"/>
      <c r="M1579" s="342"/>
      <c r="N1579" s="342"/>
      <c r="O1579" s="342"/>
      <c r="P1579" s="343">
        <v>10700</v>
      </c>
      <c r="Q1579" s="344">
        <v>1</v>
      </c>
    </row>
    <row r="1580" spans="1:17" s="7" customFormat="1" ht="13" x14ac:dyDescent="0.2">
      <c r="A1580" s="340">
        <v>1573</v>
      </c>
      <c r="B1580" s="640" t="s">
        <v>13788</v>
      </c>
      <c r="C1580" s="230" t="s">
        <v>6934</v>
      </c>
      <c r="D1580" s="230" t="s">
        <v>15206</v>
      </c>
      <c r="E1580" s="341" t="s">
        <v>1685</v>
      </c>
      <c r="F1580" s="230" t="s">
        <v>4367</v>
      </c>
      <c r="G1580" s="342"/>
      <c r="H1580" s="342"/>
      <c r="I1580" s="342"/>
      <c r="J1580" s="342"/>
      <c r="K1580" s="342">
        <v>1</v>
      </c>
      <c r="L1580" s="342"/>
      <c r="M1580" s="342"/>
      <c r="N1580" s="342"/>
      <c r="O1580" s="342"/>
      <c r="P1580" s="343">
        <v>2294</v>
      </c>
      <c r="Q1580" s="344">
        <v>1</v>
      </c>
    </row>
    <row r="1581" spans="1:17" s="7" customFormat="1" ht="13" x14ac:dyDescent="0.2">
      <c r="A1581" s="340">
        <v>1574</v>
      </c>
      <c r="B1581" s="640" t="s">
        <v>13789</v>
      </c>
      <c r="C1581" s="230" t="s">
        <v>6934</v>
      </c>
      <c r="D1581" s="230" t="s">
        <v>15207</v>
      </c>
      <c r="E1581" s="341" t="s">
        <v>1685</v>
      </c>
      <c r="F1581" s="230" t="s">
        <v>4367</v>
      </c>
      <c r="G1581" s="342"/>
      <c r="H1581" s="342"/>
      <c r="I1581" s="342"/>
      <c r="J1581" s="342"/>
      <c r="K1581" s="342">
        <v>1</v>
      </c>
      <c r="L1581" s="342"/>
      <c r="M1581" s="342"/>
      <c r="N1581" s="342"/>
      <c r="O1581" s="342"/>
      <c r="P1581" s="343">
        <v>750</v>
      </c>
      <c r="Q1581" s="344">
        <v>1</v>
      </c>
    </row>
    <row r="1582" spans="1:17" s="7" customFormat="1" ht="13" x14ac:dyDescent="0.2">
      <c r="A1582" s="340">
        <v>1575</v>
      </c>
      <c r="B1582" s="640" t="s">
        <v>13790</v>
      </c>
      <c r="C1582" s="230" t="s">
        <v>6934</v>
      </c>
      <c r="D1582" s="230" t="s">
        <v>15208</v>
      </c>
      <c r="E1582" s="341" t="s">
        <v>1685</v>
      </c>
      <c r="F1582" s="230" t="s">
        <v>4367</v>
      </c>
      <c r="G1582" s="342"/>
      <c r="H1582" s="342"/>
      <c r="I1582" s="342"/>
      <c r="J1582" s="342"/>
      <c r="K1582" s="342">
        <v>1</v>
      </c>
      <c r="L1582" s="342"/>
      <c r="M1582" s="342"/>
      <c r="N1582" s="342"/>
      <c r="O1582" s="342"/>
      <c r="P1582" s="343">
        <v>290</v>
      </c>
      <c r="Q1582" s="344">
        <v>1</v>
      </c>
    </row>
    <row r="1583" spans="1:17" s="7" customFormat="1" ht="13" x14ac:dyDescent="0.2">
      <c r="A1583" s="340">
        <v>1576</v>
      </c>
      <c r="B1583" s="640" t="s">
        <v>13791</v>
      </c>
      <c r="C1583" s="230" t="s">
        <v>6934</v>
      </c>
      <c r="D1583" s="230" t="s">
        <v>15209</v>
      </c>
      <c r="E1583" s="341" t="s">
        <v>1685</v>
      </c>
      <c r="F1583" s="230" t="s">
        <v>4367</v>
      </c>
      <c r="G1583" s="342"/>
      <c r="H1583" s="342"/>
      <c r="I1583" s="342"/>
      <c r="J1583" s="342"/>
      <c r="K1583" s="342">
        <v>1</v>
      </c>
      <c r="L1583" s="342"/>
      <c r="M1583" s="342"/>
      <c r="N1583" s="342"/>
      <c r="O1583" s="342"/>
      <c r="P1583" s="343">
        <v>62</v>
      </c>
      <c r="Q1583" s="344">
        <v>1</v>
      </c>
    </row>
    <row r="1584" spans="1:17" s="7" customFormat="1" ht="13" x14ac:dyDescent="0.2">
      <c r="A1584" s="340">
        <v>1577</v>
      </c>
      <c r="B1584" s="640" t="s">
        <v>13792</v>
      </c>
      <c r="C1584" s="230" t="s">
        <v>6934</v>
      </c>
      <c r="D1584" s="230" t="s">
        <v>15210</v>
      </c>
      <c r="E1584" s="341" t="s">
        <v>1685</v>
      </c>
      <c r="F1584" s="230" t="s">
        <v>4367</v>
      </c>
      <c r="G1584" s="342"/>
      <c r="H1584" s="342"/>
      <c r="I1584" s="342"/>
      <c r="J1584" s="342"/>
      <c r="K1584" s="342">
        <v>1</v>
      </c>
      <c r="L1584" s="342"/>
      <c r="M1584" s="342"/>
      <c r="N1584" s="342"/>
      <c r="O1584" s="342"/>
      <c r="P1584" s="343">
        <v>70</v>
      </c>
      <c r="Q1584" s="344">
        <v>1</v>
      </c>
    </row>
    <row r="1585" spans="1:17" s="7" customFormat="1" ht="13" x14ac:dyDescent="0.2">
      <c r="A1585" s="340">
        <v>1578</v>
      </c>
      <c r="B1585" s="640" t="s">
        <v>13793</v>
      </c>
      <c r="C1585" s="230" t="s">
        <v>6934</v>
      </c>
      <c r="D1585" s="230" t="s">
        <v>15211</v>
      </c>
      <c r="E1585" s="341" t="s">
        <v>1685</v>
      </c>
      <c r="F1585" s="230" t="s">
        <v>4367</v>
      </c>
      <c r="G1585" s="342"/>
      <c r="H1585" s="342"/>
      <c r="I1585" s="342"/>
      <c r="J1585" s="342"/>
      <c r="K1585" s="342">
        <v>1</v>
      </c>
      <c r="L1585" s="342"/>
      <c r="M1585" s="342"/>
      <c r="N1585" s="342"/>
      <c r="O1585" s="342"/>
      <c r="P1585" s="343">
        <v>78</v>
      </c>
      <c r="Q1585" s="344">
        <v>1</v>
      </c>
    </row>
    <row r="1586" spans="1:17" s="7" customFormat="1" ht="13" x14ac:dyDescent="0.2">
      <c r="A1586" s="340">
        <v>1579</v>
      </c>
      <c r="B1586" s="640" t="s">
        <v>13794</v>
      </c>
      <c r="C1586" s="230" t="s">
        <v>6934</v>
      </c>
      <c r="D1586" s="230" t="s">
        <v>15212</v>
      </c>
      <c r="E1586" s="341" t="s">
        <v>1685</v>
      </c>
      <c r="F1586" s="230" t="s">
        <v>4367</v>
      </c>
      <c r="G1586" s="342"/>
      <c r="H1586" s="342"/>
      <c r="I1586" s="342"/>
      <c r="J1586" s="342"/>
      <c r="K1586" s="342">
        <v>1</v>
      </c>
      <c r="L1586" s="342"/>
      <c r="M1586" s="342"/>
      <c r="N1586" s="342"/>
      <c r="O1586" s="342"/>
      <c r="P1586" s="343">
        <v>73</v>
      </c>
      <c r="Q1586" s="344">
        <v>1</v>
      </c>
    </row>
    <row r="1587" spans="1:17" s="7" customFormat="1" ht="13" x14ac:dyDescent="0.2">
      <c r="A1587" s="340">
        <v>1580</v>
      </c>
      <c r="B1587" s="640" t="s">
        <v>13795</v>
      </c>
      <c r="C1587" s="230" t="s">
        <v>6934</v>
      </c>
      <c r="D1587" s="230" t="s">
        <v>15213</v>
      </c>
      <c r="E1587" s="341" t="s">
        <v>1685</v>
      </c>
      <c r="F1587" s="230" t="s">
        <v>4367</v>
      </c>
      <c r="G1587" s="342"/>
      <c r="H1587" s="342"/>
      <c r="I1587" s="342"/>
      <c r="J1587" s="342"/>
      <c r="K1587" s="342">
        <v>1</v>
      </c>
      <c r="L1587" s="342"/>
      <c r="M1587" s="342"/>
      <c r="N1587" s="342"/>
      <c r="O1587" s="342"/>
      <c r="P1587" s="343">
        <v>110</v>
      </c>
      <c r="Q1587" s="344">
        <v>1</v>
      </c>
    </row>
    <row r="1588" spans="1:17" s="7" customFormat="1" ht="13" x14ac:dyDescent="0.2">
      <c r="A1588" s="340">
        <v>1581</v>
      </c>
      <c r="B1588" s="640" t="s">
        <v>13796</v>
      </c>
      <c r="C1588" s="230" t="s">
        <v>6934</v>
      </c>
      <c r="D1588" s="230" t="s">
        <v>15214</v>
      </c>
      <c r="E1588" s="341" t="s">
        <v>1685</v>
      </c>
      <c r="F1588" s="230" t="s">
        <v>4367</v>
      </c>
      <c r="G1588" s="342"/>
      <c r="H1588" s="342"/>
      <c r="I1588" s="342"/>
      <c r="J1588" s="342"/>
      <c r="K1588" s="342">
        <v>1</v>
      </c>
      <c r="L1588" s="342"/>
      <c r="M1588" s="342"/>
      <c r="N1588" s="342"/>
      <c r="O1588" s="342"/>
      <c r="P1588" s="343">
        <v>22</v>
      </c>
      <c r="Q1588" s="344">
        <v>1</v>
      </c>
    </row>
    <row r="1589" spans="1:17" s="7" customFormat="1" ht="13" x14ac:dyDescent="0.2">
      <c r="A1589" s="340">
        <v>1582</v>
      </c>
      <c r="B1589" s="640" t="s">
        <v>13797</v>
      </c>
      <c r="C1589" s="230" t="s">
        <v>6934</v>
      </c>
      <c r="D1589" s="230" t="s">
        <v>15215</v>
      </c>
      <c r="E1589" s="341" t="s">
        <v>1685</v>
      </c>
      <c r="F1589" s="230" t="s">
        <v>4367</v>
      </c>
      <c r="G1589" s="342"/>
      <c r="H1589" s="342"/>
      <c r="I1589" s="342"/>
      <c r="J1589" s="342"/>
      <c r="K1589" s="342">
        <v>1</v>
      </c>
      <c r="L1589" s="342"/>
      <c r="M1589" s="342"/>
      <c r="N1589" s="342"/>
      <c r="O1589" s="342"/>
      <c r="P1589" s="343">
        <v>36</v>
      </c>
      <c r="Q1589" s="344">
        <v>1</v>
      </c>
    </row>
    <row r="1590" spans="1:17" s="7" customFormat="1" ht="13" x14ac:dyDescent="0.2">
      <c r="A1590" s="340">
        <v>1583</v>
      </c>
      <c r="B1590" s="640" t="s">
        <v>13798</v>
      </c>
      <c r="C1590" s="230" t="s">
        <v>6934</v>
      </c>
      <c r="D1590" s="230" t="s">
        <v>15216</v>
      </c>
      <c r="E1590" s="341" t="s">
        <v>1685</v>
      </c>
      <c r="F1590" s="230" t="s">
        <v>4367</v>
      </c>
      <c r="G1590" s="342"/>
      <c r="H1590" s="342"/>
      <c r="I1590" s="342"/>
      <c r="J1590" s="342"/>
      <c r="K1590" s="342">
        <v>1</v>
      </c>
      <c r="L1590" s="342"/>
      <c r="M1590" s="342"/>
      <c r="N1590" s="342"/>
      <c r="O1590" s="342"/>
      <c r="P1590" s="343">
        <v>80</v>
      </c>
      <c r="Q1590" s="344">
        <v>1</v>
      </c>
    </row>
    <row r="1591" spans="1:17" s="7" customFormat="1" ht="13" x14ac:dyDescent="0.2">
      <c r="A1591" s="340">
        <v>1584</v>
      </c>
      <c r="B1591" s="640" t="s">
        <v>13799</v>
      </c>
      <c r="C1591" s="230" t="s">
        <v>6934</v>
      </c>
      <c r="D1591" s="230" t="s">
        <v>15217</v>
      </c>
      <c r="E1591" s="341" t="s">
        <v>1685</v>
      </c>
      <c r="F1591" s="230" t="s">
        <v>4367</v>
      </c>
      <c r="G1591" s="342"/>
      <c r="H1591" s="342"/>
      <c r="I1591" s="342"/>
      <c r="J1591" s="342"/>
      <c r="K1591" s="342">
        <v>1</v>
      </c>
      <c r="L1591" s="342"/>
      <c r="M1591" s="342"/>
      <c r="N1591" s="342"/>
      <c r="O1591" s="342"/>
      <c r="P1591" s="343">
        <v>41</v>
      </c>
      <c r="Q1591" s="344">
        <v>1</v>
      </c>
    </row>
    <row r="1592" spans="1:17" s="7" customFormat="1" ht="13" x14ac:dyDescent="0.2">
      <c r="A1592" s="340">
        <v>1585</v>
      </c>
      <c r="B1592" s="640" t="s">
        <v>13800</v>
      </c>
      <c r="C1592" s="230" t="s">
        <v>6934</v>
      </c>
      <c r="D1592" s="230" t="s">
        <v>15218</v>
      </c>
      <c r="E1592" s="341" t="s">
        <v>1685</v>
      </c>
      <c r="F1592" s="230" t="s">
        <v>4367</v>
      </c>
      <c r="G1592" s="342"/>
      <c r="H1592" s="342"/>
      <c r="I1592" s="342"/>
      <c r="J1592" s="342"/>
      <c r="K1592" s="342">
        <v>1</v>
      </c>
      <c r="L1592" s="342"/>
      <c r="M1592" s="342"/>
      <c r="N1592" s="342"/>
      <c r="O1592" s="342"/>
      <c r="P1592" s="343">
        <v>78</v>
      </c>
      <c r="Q1592" s="344">
        <v>1</v>
      </c>
    </row>
    <row r="1593" spans="1:17" s="7" customFormat="1" ht="13" x14ac:dyDescent="0.2">
      <c r="A1593" s="340">
        <v>1586</v>
      </c>
      <c r="B1593" s="640" t="s">
        <v>13801</v>
      </c>
      <c r="C1593" s="230" t="s">
        <v>6934</v>
      </c>
      <c r="D1593" s="230" t="s">
        <v>15219</v>
      </c>
      <c r="E1593" s="341" t="s">
        <v>1685</v>
      </c>
      <c r="F1593" s="230" t="s">
        <v>4367</v>
      </c>
      <c r="G1593" s="342"/>
      <c r="H1593" s="342"/>
      <c r="I1593" s="342"/>
      <c r="J1593" s="342"/>
      <c r="K1593" s="342">
        <v>1</v>
      </c>
      <c r="L1593" s="342"/>
      <c r="M1593" s="342"/>
      <c r="N1593" s="342"/>
      <c r="O1593" s="342"/>
      <c r="P1593" s="343">
        <v>92</v>
      </c>
      <c r="Q1593" s="344">
        <v>1</v>
      </c>
    </row>
    <row r="1594" spans="1:17" s="7" customFormat="1" ht="13" x14ac:dyDescent="0.2">
      <c r="A1594" s="340">
        <v>1587</v>
      </c>
      <c r="B1594" s="640" t="s">
        <v>13802</v>
      </c>
      <c r="C1594" s="230" t="s">
        <v>6934</v>
      </c>
      <c r="D1594" s="230" t="s">
        <v>15220</v>
      </c>
      <c r="E1594" s="341" t="s">
        <v>1685</v>
      </c>
      <c r="F1594" s="230" t="s">
        <v>4367</v>
      </c>
      <c r="G1594" s="342"/>
      <c r="H1594" s="342"/>
      <c r="I1594" s="342"/>
      <c r="J1594" s="342"/>
      <c r="K1594" s="342">
        <v>1</v>
      </c>
      <c r="L1594" s="342"/>
      <c r="M1594" s="342"/>
      <c r="N1594" s="342"/>
      <c r="O1594" s="342"/>
      <c r="P1594" s="343">
        <v>29947</v>
      </c>
      <c r="Q1594" s="344">
        <v>1</v>
      </c>
    </row>
    <row r="1595" spans="1:17" s="7" customFormat="1" ht="13" x14ac:dyDescent="0.2">
      <c r="A1595" s="340">
        <v>1588</v>
      </c>
      <c r="B1595" s="640" t="s">
        <v>13803</v>
      </c>
      <c r="C1595" s="230" t="s">
        <v>6934</v>
      </c>
      <c r="D1595" s="230" t="s">
        <v>15221</v>
      </c>
      <c r="E1595" s="341" t="s">
        <v>1685</v>
      </c>
      <c r="F1595" s="230" t="s">
        <v>4367</v>
      </c>
      <c r="G1595" s="342"/>
      <c r="H1595" s="342"/>
      <c r="I1595" s="342"/>
      <c r="J1595" s="342"/>
      <c r="K1595" s="342">
        <v>1</v>
      </c>
      <c r="L1595" s="342"/>
      <c r="M1595" s="342"/>
      <c r="N1595" s="342"/>
      <c r="O1595" s="342"/>
      <c r="P1595" s="343">
        <v>62</v>
      </c>
      <c r="Q1595" s="344">
        <v>1</v>
      </c>
    </row>
    <row r="1596" spans="1:17" s="7" customFormat="1" ht="13" x14ac:dyDescent="0.2">
      <c r="A1596" s="340">
        <v>1589</v>
      </c>
      <c r="B1596" s="640" t="s">
        <v>13804</v>
      </c>
      <c r="C1596" s="230" t="s">
        <v>6934</v>
      </c>
      <c r="D1596" s="230" t="s">
        <v>15222</v>
      </c>
      <c r="E1596" s="341" t="s">
        <v>1685</v>
      </c>
      <c r="F1596" s="230" t="s">
        <v>4367</v>
      </c>
      <c r="G1596" s="342"/>
      <c r="H1596" s="342"/>
      <c r="I1596" s="342"/>
      <c r="J1596" s="342"/>
      <c r="K1596" s="342">
        <v>1</v>
      </c>
      <c r="L1596" s="342"/>
      <c r="M1596" s="342"/>
      <c r="N1596" s="342"/>
      <c r="O1596" s="342"/>
      <c r="P1596" s="343">
        <v>27</v>
      </c>
      <c r="Q1596" s="344">
        <v>1</v>
      </c>
    </row>
    <row r="1597" spans="1:17" s="7" customFormat="1" ht="13" x14ac:dyDescent="0.2">
      <c r="A1597" s="340">
        <v>1590</v>
      </c>
      <c r="B1597" s="640" t="s">
        <v>13805</v>
      </c>
      <c r="C1597" s="230" t="s">
        <v>6934</v>
      </c>
      <c r="D1597" s="230" t="s">
        <v>15223</v>
      </c>
      <c r="E1597" s="341" t="s">
        <v>1685</v>
      </c>
      <c r="F1597" s="230" t="s">
        <v>4367</v>
      </c>
      <c r="G1597" s="342"/>
      <c r="H1597" s="342"/>
      <c r="I1597" s="342"/>
      <c r="J1597" s="342"/>
      <c r="K1597" s="342">
        <v>1</v>
      </c>
      <c r="L1597" s="342"/>
      <c r="M1597" s="342"/>
      <c r="N1597" s="342"/>
      <c r="O1597" s="342"/>
      <c r="P1597" s="343">
        <v>66</v>
      </c>
      <c r="Q1597" s="344">
        <v>1</v>
      </c>
    </row>
    <row r="1598" spans="1:17" s="7" customFormat="1" ht="13" x14ac:dyDescent="0.2">
      <c r="A1598" s="340">
        <v>1591</v>
      </c>
      <c r="B1598" s="640" t="s">
        <v>13806</v>
      </c>
      <c r="C1598" s="230" t="s">
        <v>6934</v>
      </c>
      <c r="D1598" s="230" t="s">
        <v>15224</v>
      </c>
      <c r="E1598" s="341" t="s">
        <v>1685</v>
      </c>
      <c r="F1598" s="230" t="s">
        <v>4367</v>
      </c>
      <c r="G1598" s="342"/>
      <c r="H1598" s="342"/>
      <c r="I1598" s="342"/>
      <c r="J1598" s="342"/>
      <c r="K1598" s="342">
        <v>1</v>
      </c>
      <c r="L1598" s="342"/>
      <c r="M1598" s="342"/>
      <c r="N1598" s="342"/>
      <c r="O1598" s="342"/>
      <c r="P1598" s="343">
        <v>30</v>
      </c>
      <c r="Q1598" s="344">
        <v>1</v>
      </c>
    </row>
    <row r="1599" spans="1:17" s="7" customFormat="1" ht="13" x14ac:dyDescent="0.2">
      <c r="A1599" s="340">
        <v>1592</v>
      </c>
      <c r="B1599" s="640" t="s">
        <v>13807</v>
      </c>
      <c r="C1599" s="230" t="s">
        <v>6934</v>
      </c>
      <c r="D1599" s="230" t="s">
        <v>15225</v>
      </c>
      <c r="E1599" s="341" t="s">
        <v>1685</v>
      </c>
      <c r="F1599" s="230" t="s">
        <v>4367</v>
      </c>
      <c r="G1599" s="342"/>
      <c r="H1599" s="342"/>
      <c r="I1599" s="342"/>
      <c r="J1599" s="342"/>
      <c r="K1599" s="342">
        <v>1</v>
      </c>
      <c r="L1599" s="342"/>
      <c r="M1599" s="342"/>
      <c r="N1599" s="342"/>
      <c r="O1599" s="342"/>
      <c r="P1599" s="343">
        <v>15</v>
      </c>
      <c r="Q1599" s="344">
        <v>1</v>
      </c>
    </row>
    <row r="1600" spans="1:17" s="7" customFormat="1" ht="13" x14ac:dyDescent="0.2">
      <c r="A1600" s="340">
        <v>1593</v>
      </c>
      <c r="B1600" s="640" t="s">
        <v>13808</v>
      </c>
      <c r="C1600" s="230" t="s">
        <v>6934</v>
      </c>
      <c r="D1600" s="230" t="s">
        <v>15226</v>
      </c>
      <c r="E1600" s="341" t="s">
        <v>1685</v>
      </c>
      <c r="F1600" s="230" t="s">
        <v>4367</v>
      </c>
      <c r="G1600" s="342"/>
      <c r="H1600" s="342"/>
      <c r="I1600" s="342"/>
      <c r="J1600" s="342"/>
      <c r="K1600" s="342">
        <v>1</v>
      </c>
      <c r="L1600" s="342"/>
      <c r="M1600" s="342"/>
      <c r="N1600" s="342"/>
      <c r="O1600" s="342"/>
      <c r="P1600" s="343">
        <v>7</v>
      </c>
      <c r="Q1600" s="344">
        <v>1</v>
      </c>
    </row>
    <row r="1601" spans="1:17" s="7" customFormat="1" ht="13" x14ac:dyDescent="0.2">
      <c r="A1601" s="340">
        <v>1594</v>
      </c>
      <c r="B1601" s="640" t="s">
        <v>13809</v>
      </c>
      <c r="C1601" s="230" t="s">
        <v>6934</v>
      </c>
      <c r="D1601" s="230" t="s">
        <v>15227</v>
      </c>
      <c r="E1601" s="341" t="s">
        <v>1685</v>
      </c>
      <c r="F1601" s="230" t="s">
        <v>4367</v>
      </c>
      <c r="G1601" s="342"/>
      <c r="H1601" s="342"/>
      <c r="I1601" s="342"/>
      <c r="J1601" s="342"/>
      <c r="K1601" s="342">
        <v>1</v>
      </c>
      <c r="L1601" s="342"/>
      <c r="M1601" s="342"/>
      <c r="N1601" s="342"/>
      <c r="O1601" s="342"/>
      <c r="P1601" s="343">
        <v>35</v>
      </c>
      <c r="Q1601" s="344">
        <v>1</v>
      </c>
    </row>
    <row r="1602" spans="1:17" s="7" customFormat="1" ht="13" x14ac:dyDescent="0.2">
      <c r="A1602" s="340">
        <v>1595</v>
      </c>
      <c r="B1602" s="640" t="s">
        <v>13810</v>
      </c>
      <c r="C1602" s="230" t="s">
        <v>6934</v>
      </c>
      <c r="D1602" s="230" t="s">
        <v>15228</v>
      </c>
      <c r="E1602" s="341" t="s">
        <v>1685</v>
      </c>
      <c r="F1602" s="230" t="s">
        <v>4367</v>
      </c>
      <c r="G1602" s="342"/>
      <c r="H1602" s="342"/>
      <c r="I1602" s="342"/>
      <c r="J1602" s="342"/>
      <c r="K1602" s="342">
        <v>1</v>
      </c>
      <c r="L1602" s="342"/>
      <c r="M1602" s="342"/>
      <c r="N1602" s="342"/>
      <c r="O1602" s="342"/>
      <c r="P1602" s="343">
        <v>29</v>
      </c>
      <c r="Q1602" s="344">
        <v>1</v>
      </c>
    </row>
    <row r="1603" spans="1:17" s="7" customFormat="1" ht="13" x14ac:dyDescent="0.2">
      <c r="A1603" s="340">
        <v>1596</v>
      </c>
      <c r="B1603" s="640" t="s">
        <v>13811</v>
      </c>
      <c r="C1603" s="230" t="s">
        <v>6934</v>
      </c>
      <c r="D1603" s="230" t="s">
        <v>15229</v>
      </c>
      <c r="E1603" s="341" t="s">
        <v>1685</v>
      </c>
      <c r="F1603" s="230" t="s">
        <v>4367</v>
      </c>
      <c r="G1603" s="342"/>
      <c r="H1603" s="342"/>
      <c r="I1603" s="342"/>
      <c r="J1603" s="342"/>
      <c r="K1603" s="342">
        <v>1</v>
      </c>
      <c r="L1603" s="342"/>
      <c r="M1603" s="342"/>
      <c r="N1603" s="342"/>
      <c r="O1603" s="342"/>
      <c r="P1603" s="343">
        <v>21</v>
      </c>
      <c r="Q1603" s="344">
        <v>1</v>
      </c>
    </row>
    <row r="1604" spans="1:17" s="7" customFormat="1" ht="13" x14ac:dyDescent="0.2">
      <c r="A1604" s="340">
        <v>1597</v>
      </c>
      <c r="B1604" s="640" t="s">
        <v>13812</v>
      </c>
      <c r="C1604" s="230" t="s">
        <v>6934</v>
      </c>
      <c r="D1604" s="230" t="s">
        <v>15230</v>
      </c>
      <c r="E1604" s="341" t="s">
        <v>1685</v>
      </c>
      <c r="F1604" s="230" t="s">
        <v>4367</v>
      </c>
      <c r="G1604" s="342"/>
      <c r="H1604" s="342"/>
      <c r="I1604" s="342"/>
      <c r="J1604" s="342"/>
      <c r="K1604" s="342">
        <v>1</v>
      </c>
      <c r="L1604" s="342"/>
      <c r="M1604" s="342"/>
      <c r="N1604" s="342"/>
      <c r="O1604" s="342"/>
      <c r="P1604" s="343">
        <v>28</v>
      </c>
      <c r="Q1604" s="344">
        <v>1</v>
      </c>
    </row>
    <row r="1605" spans="1:17" s="7" customFormat="1" ht="13" x14ac:dyDescent="0.2">
      <c r="A1605" s="340">
        <v>1598</v>
      </c>
      <c r="B1605" s="640" t="s">
        <v>13813</v>
      </c>
      <c r="C1605" s="230" t="s">
        <v>6934</v>
      </c>
      <c r="D1605" s="230" t="s">
        <v>15231</v>
      </c>
      <c r="E1605" s="341" t="s">
        <v>1685</v>
      </c>
      <c r="F1605" s="230" t="s">
        <v>4367</v>
      </c>
      <c r="G1605" s="342"/>
      <c r="H1605" s="342"/>
      <c r="I1605" s="342"/>
      <c r="J1605" s="342"/>
      <c r="K1605" s="342">
        <v>1</v>
      </c>
      <c r="L1605" s="342"/>
      <c r="M1605" s="342"/>
      <c r="N1605" s="342"/>
      <c r="O1605" s="342"/>
      <c r="P1605" s="343">
        <v>14</v>
      </c>
      <c r="Q1605" s="344">
        <v>1</v>
      </c>
    </row>
    <row r="1606" spans="1:17" s="7" customFormat="1" ht="13" x14ac:dyDescent="0.2">
      <c r="A1606" s="340">
        <v>1599</v>
      </c>
      <c r="B1606" s="640" t="s">
        <v>13814</v>
      </c>
      <c r="C1606" s="230" t="s">
        <v>6934</v>
      </c>
      <c r="D1606" s="230" t="s">
        <v>15232</v>
      </c>
      <c r="E1606" s="341" t="s">
        <v>1685</v>
      </c>
      <c r="F1606" s="230" t="s">
        <v>4367</v>
      </c>
      <c r="G1606" s="342"/>
      <c r="H1606" s="342"/>
      <c r="I1606" s="342"/>
      <c r="J1606" s="342"/>
      <c r="K1606" s="342">
        <v>1</v>
      </c>
      <c r="L1606" s="342"/>
      <c r="M1606" s="342"/>
      <c r="N1606" s="342"/>
      <c r="O1606" s="342"/>
      <c r="P1606" s="343">
        <v>818</v>
      </c>
      <c r="Q1606" s="344">
        <v>1</v>
      </c>
    </row>
    <row r="1607" spans="1:17" s="7" customFormat="1" ht="13" x14ac:dyDescent="0.2">
      <c r="A1607" s="340">
        <v>1600</v>
      </c>
      <c r="B1607" s="640" t="s">
        <v>13815</v>
      </c>
      <c r="C1607" s="230" t="s">
        <v>6934</v>
      </c>
      <c r="D1607" s="230" t="s">
        <v>15233</v>
      </c>
      <c r="E1607" s="341" t="s">
        <v>1685</v>
      </c>
      <c r="F1607" s="230" t="s">
        <v>4367</v>
      </c>
      <c r="G1607" s="342"/>
      <c r="H1607" s="342"/>
      <c r="I1607" s="342"/>
      <c r="J1607" s="342"/>
      <c r="K1607" s="342">
        <v>1</v>
      </c>
      <c r="L1607" s="342"/>
      <c r="M1607" s="342"/>
      <c r="N1607" s="342"/>
      <c r="O1607" s="342"/>
      <c r="P1607" s="343">
        <v>738</v>
      </c>
      <c r="Q1607" s="344">
        <v>1</v>
      </c>
    </row>
    <row r="1608" spans="1:17" s="7" customFormat="1" ht="13" x14ac:dyDescent="0.2">
      <c r="A1608" s="340">
        <v>1601</v>
      </c>
      <c r="B1608" s="640" t="s">
        <v>13816</v>
      </c>
      <c r="C1608" s="230" t="s">
        <v>6934</v>
      </c>
      <c r="D1608" s="230" t="s">
        <v>15234</v>
      </c>
      <c r="E1608" s="341" t="s">
        <v>1685</v>
      </c>
      <c r="F1608" s="230" t="s">
        <v>4367</v>
      </c>
      <c r="G1608" s="342"/>
      <c r="H1608" s="342"/>
      <c r="I1608" s="342"/>
      <c r="J1608" s="342"/>
      <c r="K1608" s="342">
        <v>1</v>
      </c>
      <c r="L1608" s="342"/>
      <c r="M1608" s="342"/>
      <c r="N1608" s="342"/>
      <c r="O1608" s="342"/>
      <c r="P1608" s="343">
        <v>78</v>
      </c>
      <c r="Q1608" s="344">
        <v>1</v>
      </c>
    </row>
    <row r="1609" spans="1:17" s="7" customFormat="1" ht="13" x14ac:dyDescent="0.2">
      <c r="A1609" s="340">
        <v>1602</v>
      </c>
      <c r="B1609" s="640" t="s">
        <v>13817</v>
      </c>
      <c r="C1609" s="230" t="s">
        <v>6934</v>
      </c>
      <c r="D1609" s="230" t="s">
        <v>15235</v>
      </c>
      <c r="E1609" s="341" t="s">
        <v>1685</v>
      </c>
      <c r="F1609" s="230" t="s">
        <v>4367</v>
      </c>
      <c r="G1609" s="342"/>
      <c r="H1609" s="342"/>
      <c r="I1609" s="342"/>
      <c r="J1609" s="342"/>
      <c r="K1609" s="342">
        <v>1</v>
      </c>
      <c r="L1609" s="342"/>
      <c r="M1609" s="342"/>
      <c r="N1609" s="342"/>
      <c r="O1609" s="342"/>
      <c r="P1609" s="343">
        <v>129</v>
      </c>
      <c r="Q1609" s="344">
        <v>1</v>
      </c>
    </row>
    <row r="1610" spans="1:17" s="7" customFormat="1" ht="13" x14ac:dyDescent="0.2">
      <c r="A1610" s="340">
        <v>1603</v>
      </c>
      <c r="B1610" s="640" t="s">
        <v>13818</v>
      </c>
      <c r="C1610" s="230" t="s">
        <v>6934</v>
      </c>
      <c r="D1610" s="230" t="s">
        <v>15236</v>
      </c>
      <c r="E1610" s="341" t="s">
        <v>1685</v>
      </c>
      <c r="F1610" s="230" t="s">
        <v>4367</v>
      </c>
      <c r="G1610" s="342"/>
      <c r="H1610" s="342"/>
      <c r="I1610" s="342"/>
      <c r="J1610" s="342"/>
      <c r="K1610" s="342">
        <v>1</v>
      </c>
      <c r="L1610" s="342"/>
      <c r="M1610" s="342"/>
      <c r="N1610" s="342"/>
      <c r="O1610" s="342"/>
      <c r="P1610" s="343">
        <v>402</v>
      </c>
      <c r="Q1610" s="344">
        <v>1</v>
      </c>
    </row>
    <row r="1611" spans="1:17" s="7" customFormat="1" ht="13" x14ac:dyDescent="0.2">
      <c r="A1611" s="340">
        <v>1604</v>
      </c>
      <c r="B1611" s="640" t="s">
        <v>13819</v>
      </c>
      <c r="C1611" s="230" t="s">
        <v>6934</v>
      </c>
      <c r="D1611" s="230" t="s">
        <v>15237</v>
      </c>
      <c r="E1611" s="341" t="s">
        <v>1685</v>
      </c>
      <c r="F1611" s="230" t="s">
        <v>4367</v>
      </c>
      <c r="G1611" s="342"/>
      <c r="H1611" s="342"/>
      <c r="I1611" s="342"/>
      <c r="J1611" s="342"/>
      <c r="K1611" s="342">
        <v>1</v>
      </c>
      <c r="L1611" s="342"/>
      <c r="M1611" s="342"/>
      <c r="N1611" s="342"/>
      <c r="O1611" s="342"/>
      <c r="P1611" s="343">
        <v>10877</v>
      </c>
      <c r="Q1611" s="344">
        <v>1</v>
      </c>
    </row>
    <row r="1612" spans="1:17" s="7" customFormat="1" ht="13" x14ac:dyDescent="0.2">
      <c r="A1612" s="340">
        <v>1605</v>
      </c>
      <c r="B1612" s="640" t="s">
        <v>13820</v>
      </c>
      <c r="C1612" s="230" t="s">
        <v>6934</v>
      </c>
      <c r="D1612" s="230" t="s">
        <v>14451</v>
      </c>
      <c r="E1612" s="341" t="s">
        <v>1685</v>
      </c>
      <c r="F1612" s="230" t="s">
        <v>4367</v>
      </c>
      <c r="G1612" s="342"/>
      <c r="H1612" s="342"/>
      <c r="I1612" s="342"/>
      <c r="J1612" s="342"/>
      <c r="K1612" s="342">
        <v>1</v>
      </c>
      <c r="L1612" s="342"/>
      <c r="M1612" s="342"/>
      <c r="N1612" s="342"/>
      <c r="O1612" s="342"/>
      <c r="P1612" s="343">
        <v>360</v>
      </c>
      <c r="Q1612" s="344">
        <v>1</v>
      </c>
    </row>
    <row r="1613" spans="1:17" s="7" customFormat="1" ht="13" x14ac:dyDescent="0.2">
      <c r="A1613" s="340">
        <v>1606</v>
      </c>
      <c r="B1613" s="640" t="s">
        <v>13821</v>
      </c>
      <c r="C1613" s="230" t="s">
        <v>6934</v>
      </c>
      <c r="D1613" s="230" t="s">
        <v>15238</v>
      </c>
      <c r="E1613" s="341" t="s">
        <v>1685</v>
      </c>
      <c r="F1613" s="230" t="s">
        <v>4367</v>
      </c>
      <c r="G1613" s="342"/>
      <c r="H1613" s="342"/>
      <c r="I1613" s="342"/>
      <c r="J1613" s="342"/>
      <c r="K1613" s="342">
        <v>1</v>
      </c>
      <c r="L1613" s="342"/>
      <c r="M1613" s="342"/>
      <c r="N1613" s="342"/>
      <c r="O1613" s="342"/>
      <c r="P1613" s="343">
        <v>260</v>
      </c>
      <c r="Q1613" s="344">
        <v>1</v>
      </c>
    </row>
    <row r="1614" spans="1:17" s="7" customFormat="1" ht="13" x14ac:dyDescent="0.2">
      <c r="A1614" s="340">
        <v>1607</v>
      </c>
      <c r="B1614" s="640" t="s">
        <v>13822</v>
      </c>
      <c r="C1614" s="230" t="s">
        <v>6934</v>
      </c>
      <c r="D1614" s="230" t="s">
        <v>15238</v>
      </c>
      <c r="E1614" s="341" t="s">
        <v>1685</v>
      </c>
      <c r="F1614" s="230" t="s">
        <v>4367</v>
      </c>
      <c r="G1614" s="342"/>
      <c r="H1614" s="342"/>
      <c r="I1614" s="342"/>
      <c r="J1614" s="342"/>
      <c r="K1614" s="342">
        <v>1</v>
      </c>
      <c r="L1614" s="342"/>
      <c r="M1614" s="342"/>
      <c r="N1614" s="342"/>
      <c r="O1614" s="342"/>
      <c r="P1614" s="343">
        <v>410</v>
      </c>
      <c r="Q1614" s="344">
        <v>1</v>
      </c>
    </row>
    <row r="1615" spans="1:17" s="7" customFormat="1" ht="13" x14ac:dyDescent="0.2">
      <c r="A1615" s="340">
        <v>1608</v>
      </c>
      <c r="B1615" s="640" t="s">
        <v>13823</v>
      </c>
      <c r="C1615" s="230" t="s">
        <v>6934</v>
      </c>
      <c r="D1615" s="230" t="s">
        <v>15239</v>
      </c>
      <c r="E1615" s="341" t="s">
        <v>1685</v>
      </c>
      <c r="F1615" s="230" t="s">
        <v>4367</v>
      </c>
      <c r="G1615" s="342"/>
      <c r="H1615" s="342"/>
      <c r="I1615" s="342"/>
      <c r="J1615" s="342"/>
      <c r="K1615" s="342">
        <v>1</v>
      </c>
      <c r="L1615" s="342"/>
      <c r="M1615" s="342"/>
      <c r="N1615" s="342"/>
      <c r="O1615" s="342"/>
      <c r="P1615" s="343">
        <v>120</v>
      </c>
      <c r="Q1615" s="344">
        <v>1</v>
      </c>
    </row>
    <row r="1616" spans="1:17" s="7" customFormat="1" ht="13" x14ac:dyDescent="0.2">
      <c r="A1616" s="340">
        <v>1609</v>
      </c>
      <c r="B1616" s="640" t="s">
        <v>13824</v>
      </c>
      <c r="C1616" s="230" t="s">
        <v>6934</v>
      </c>
      <c r="D1616" s="230" t="s">
        <v>15239</v>
      </c>
      <c r="E1616" s="341" t="s">
        <v>1685</v>
      </c>
      <c r="F1616" s="230" t="s">
        <v>4367</v>
      </c>
      <c r="G1616" s="342"/>
      <c r="H1616" s="342"/>
      <c r="I1616" s="342"/>
      <c r="J1616" s="342"/>
      <c r="K1616" s="342">
        <v>1</v>
      </c>
      <c r="L1616" s="342"/>
      <c r="M1616" s="342"/>
      <c r="N1616" s="342"/>
      <c r="O1616" s="342"/>
      <c r="P1616" s="343">
        <v>120</v>
      </c>
      <c r="Q1616" s="344">
        <v>1</v>
      </c>
    </row>
    <row r="1617" spans="1:17" s="7" customFormat="1" ht="13" x14ac:dyDescent="0.2">
      <c r="A1617" s="340">
        <v>1610</v>
      </c>
      <c r="B1617" s="640" t="s">
        <v>13825</v>
      </c>
      <c r="C1617" s="230" t="s">
        <v>6934</v>
      </c>
      <c r="D1617" s="230" t="s">
        <v>15240</v>
      </c>
      <c r="E1617" s="341" t="s">
        <v>1685</v>
      </c>
      <c r="F1617" s="230" t="s">
        <v>4367</v>
      </c>
      <c r="G1617" s="342"/>
      <c r="H1617" s="342"/>
      <c r="I1617" s="342"/>
      <c r="J1617" s="342"/>
      <c r="K1617" s="342">
        <v>1</v>
      </c>
      <c r="L1617" s="342"/>
      <c r="M1617" s="342"/>
      <c r="N1617" s="342"/>
      <c r="O1617" s="342"/>
      <c r="P1617" s="343">
        <v>308</v>
      </c>
      <c r="Q1617" s="344">
        <v>1</v>
      </c>
    </row>
    <row r="1618" spans="1:17" s="7" customFormat="1" ht="13" x14ac:dyDescent="0.2">
      <c r="A1618" s="340">
        <v>1611</v>
      </c>
      <c r="B1618" s="640" t="s">
        <v>13826</v>
      </c>
      <c r="C1618" s="230" t="s">
        <v>6934</v>
      </c>
      <c r="D1618" s="230" t="s">
        <v>15241</v>
      </c>
      <c r="E1618" s="341" t="s">
        <v>1685</v>
      </c>
      <c r="F1618" s="230" t="s">
        <v>4367</v>
      </c>
      <c r="G1618" s="342"/>
      <c r="H1618" s="342"/>
      <c r="I1618" s="342"/>
      <c r="J1618" s="342"/>
      <c r="K1618" s="342">
        <v>1</v>
      </c>
      <c r="L1618" s="342"/>
      <c r="M1618" s="342"/>
      <c r="N1618" s="342"/>
      <c r="O1618" s="342"/>
      <c r="P1618" s="343">
        <v>101</v>
      </c>
      <c r="Q1618" s="344">
        <v>1</v>
      </c>
    </row>
    <row r="1619" spans="1:17" s="7" customFormat="1" ht="13" x14ac:dyDescent="0.2">
      <c r="A1619" s="340">
        <v>1612</v>
      </c>
      <c r="B1619" s="640" t="s">
        <v>13827</v>
      </c>
      <c r="C1619" s="230" t="s">
        <v>6934</v>
      </c>
      <c r="D1619" s="230" t="s">
        <v>15242</v>
      </c>
      <c r="E1619" s="341" t="s">
        <v>1685</v>
      </c>
      <c r="F1619" s="230" t="s">
        <v>4367</v>
      </c>
      <c r="G1619" s="342"/>
      <c r="H1619" s="342"/>
      <c r="I1619" s="342"/>
      <c r="J1619" s="342"/>
      <c r="K1619" s="342">
        <v>1</v>
      </c>
      <c r="L1619" s="342"/>
      <c r="M1619" s="342"/>
      <c r="N1619" s="342"/>
      <c r="O1619" s="342"/>
      <c r="P1619" s="343">
        <v>5190</v>
      </c>
      <c r="Q1619" s="344">
        <v>1</v>
      </c>
    </row>
    <row r="1620" spans="1:17" s="7" customFormat="1" ht="13" x14ac:dyDescent="0.2">
      <c r="A1620" s="340">
        <v>1613</v>
      </c>
      <c r="B1620" s="640" t="s">
        <v>13828</v>
      </c>
      <c r="C1620" s="230" t="s">
        <v>6934</v>
      </c>
      <c r="D1620" s="230" t="s">
        <v>15243</v>
      </c>
      <c r="E1620" s="341" t="s">
        <v>1685</v>
      </c>
      <c r="F1620" s="230" t="s">
        <v>4367</v>
      </c>
      <c r="G1620" s="342"/>
      <c r="H1620" s="342"/>
      <c r="I1620" s="342"/>
      <c r="J1620" s="342"/>
      <c r="K1620" s="342">
        <v>1</v>
      </c>
      <c r="L1620" s="342"/>
      <c r="M1620" s="342"/>
      <c r="N1620" s="342"/>
      <c r="O1620" s="342"/>
      <c r="P1620" s="343">
        <v>170</v>
      </c>
      <c r="Q1620" s="344">
        <v>1</v>
      </c>
    </row>
    <row r="1621" spans="1:17" s="7" customFormat="1" ht="13" x14ac:dyDescent="0.2">
      <c r="A1621" s="340">
        <v>1614</v>
      </c>
      <c r="B1621" s="640" t="s">
        <v>13829</v>
      </c>
      <c r="C1621" s="230" t="s">
        <v>6934</v>
      </c>
      <c r="D1621" s="230" t="s">
        <v>15243</v>
      </c>
      <c r="E1621" s="341" t="s">
        <v>1685</v>
      </c>
      <c r="F1621" s="230" t="s">
        <v>4367</v>
      </c>
      <c r="G1621" s="342"/>
      <c r="H1621" s="342"/>
      <c r="I1621" s="342"/>
      <c r="J1621" s="342"/>
      <c r="K1621" s="342">
        <v>1</v>
      </c>
      <c r="L1621" s="342"/>
      <c r="M1621" s="342"/>
      <c r="N1621" s="342"/>
      <c r="O1621" s="342"/>
      <c r="P1621" s="343">
        <v>120</v>
      </c>
      <c r="Q1621" s="344">
        <v>1</v>
      </c>
    </row>
    <row r="1622" spans="1:17" s="7" customFormat="1" ht="13" x14ac:dyDescent="0.2">
      <c r="A1622" s="340">
        <v>1615</v>
      </c>
      <c r="B1622" s="640" t="s">
        <v>13830</v>
      </c>
      <c r="C1622" s="230" t="s">
        <v>6934</v>
      </c>
      <c r="D1622" s="230" t="s">
        <v>15243</v>
      </c>
      <c r="E1622" s="341" t="s">
        <v>1685</v>
      </c>
      <c r="F1622" s="230" t="s">
        <v>4367</v>
      </c>
      <c r="G1622" s="342"/>
      <c r="H1622" s="342"/>
      <c r="I1622" s="342"/>
      <c r="J1622" s="342"/>
      <c r="K1622" s="342">
        <v>1</v>
      </c>
      <c r="L1622" s="342"/>
      <c r="M1622" s="342"/>
      <c r="N1622" s="342"/>
      <c r="O1622" s="342"/>
      <c r="P1622" s="343">
        <v>77</v>
      </c>
      <c r="Q1622" s="344">
        <v>1</v>
      </c>
    </row>
    <row r="1623" spans="1:17" s="7" customFormat="1" ht="13" x14ac:dyDescent="0.2">
      <c r="A1623" s="340">
        <v>1616</v>
      </c>
      <c r="B1623" s="640" t="s">
        <v>13831</v>
      </c>
      <c r="C1623" s="230" t="s">
        <v>6934</v>
      </c>
      <c r="D1623" s="230" t="s">
        <v>15244</v>
      </c>
      <c r="E1623" s="341" t="s">
        <v>1685</v>
      </c>
      <c r="F1623" s="230" t="s">
        <v>4367</v>
      </c>
      <c r="G1623" s="342"/>
      <c r="H1623" s="342"/>
      <c r="I1623" s="342"/>
      <c r="J1623" s="342"/>
      <c r="K1623" s="342">
        <v>1</v>
      </c>
      <c r="L1623" s="342"/>
      <c r="M1623" s="342"/>
      <c r="N1623" s="342"/>
      <c r="O1623" s="342"/>
      <c r="P1623" s="343">
        <v>80</v>
      </c>
      <c r="Q1623" s="344">
        <v>1</v>
      </c>
    </row>
    <row r="1624" spans="1:17" s="7" customFormat="1" ht="13" x14ac:dyDescent="0.2">
      <c r="A1624" s="340">
        <v>1617</v>
      </c>
      <c r="B1624" s="640" t="s">
        <v>13832</v>
      </c>
      <c r="C1624" s="230" t="s">
        <v>6934</v>
      </c>
      <c r="D1624" s="230" t="s">
        <v>15245</v>
      </c>
      <c r="E1624" s="341" t="s">
        <v>1685</v>
      </c>
      <c r="F1624" s="230" t="s">
        <v>4367</v>
      </c>
      <c r="G1624" s="342"/>
      <c r="H1624" s="342"/>
      <c r="I1624" s="342"/>
      <c r="J1624" s="342"/>
      <c r="K1624" s="342">
        <v>1</v>
      </c>
      <c r="L1624" s="342"/>
      <c r="M1624" s="342"/>
      <c r="N1624" s="342"/>
      <c r="O1624" s="342"/>
      <c r="P1624" s="343">
        <v>170</v>
      </c>
      <c r="Q1624" s="344">
        <v>1</v>
      </c>
    </row>
    <row r="1625" spans="1:17" s="7" customFormat="1" ht="13" x14ac:dyDescent="0.2">
      <c r="A1625" s="340">
        <v>1618</v>
      </c>
      <c r="B1625" s="640" t="s">
        <v>13833</v>
      </c>
      <c r="C1625" s="230" t="s">
        <v>6934</v>
      </c>
      <c r="D1625" s="230" t="s">
        <v>15245</v>
      </c>
      <c r="E1625" s="341" t="s">
        <v>1685</v>
      </c>
      <c r="F1625" s="230" t="s">
        <v>4367</v>
      </c>
      <c r="G1625" s="342"/>
      <c r="H1625" s="342"/>
      <c r="I1625" s="342"/>
      <c r="J1625" s="342"/>
      <c r="K1625" s="342">
        <v>1</v>
      </c>
      <c r="L1625" s="342"/>
      <c r="M1625" s="342"/>
      <c r="N1625" s="342"/>
      <c r="O1625" s="342"/>
      <c r="P1625" s="343">
        <v>510</v>
      </c>
      <c r="Q1625" s="344">
        <v>1</v>
      </c>
    </row>
    <row r="1626" spans="1:17" s="7" customFormat="1" ht="13" x14ac:dyDescent="0.2">
      <c r="A1626" s="340">
        <v>1619</v>
      </c>
      <c r="B1626" s="640" t="s">
        <v>13834</v>
      </c>
      <c r="C1626" s="230" t="s">
        <v>6934</v>
      </c>
      <c r="D1626" s="230" t="s">
        <v>15245</v>
      </c>
      <c r="E1626" s="341" t="s">
        <v>1685</v>
      </c>
      <c r="F1626" s="230" t="s">
        <v>4367</v>
      </c>
      <c r="G1626" s="342"/>
      <c r="H1626" s="342"/>
      <c r="I1626" s="342"/>
      <c r="J1626" s="342"/>
      <c r="K1626" s="342">
        <v>1</v>
      </c>
      <c r="L1626" s="342"/>
      <c r="M1626" s="342"/>
      <c r="N1626" s="342"/>
      <c r="O1626" s="342"/>
      <c r="P1626" s="343">
        <v>210</v>
      </c>
      <c r="Q1626" s="344">
        <v>1</v>
      </c>
    </row>
    <row r="1627" spans="1:17" s="7" customFormat="1" ht="13" x14ac:dyDescent="0.2">
      <c r="A1627" s="340">
        <v>1620</v>
      </c>
      <c r="B1627" s="640" t="s">
        <v>13835</v>
      </c>
      <c r="C1627" s="230" t="s">
        <v>6934</v>
      </c>
      <c r="D1627" s="230" t="s">
        <v>15245</v>
      </c>
      <c r="E1627" s="341" t="s">
        <v>1685</v>
      </c>
      <c r="F1627" s="230" t="s">
        <v>4367</v>
      </c>
      <c r="G1627" s="342"/>
      <c r="H1627" s="342"/>
      <c r="I1627" s="342"/>
      <c r="J1627" s="342"/>
      <c r="K1627" s="342">
        <v>1</v>
      </c>
      <c r="L1627" s="342"/>
      <c r="M1627" s="342"/>
      <c r="N1627" s="342"/>
      <c r="O1627" s="342"/>
      <c r="P1627" s="343">
        <v>330</v>
      </c>
      <c r="Q1627" s="344">
        <v>1</v>
      </c>
    </row>
    <row r="1628" spans="1:17" s="7" customFormat="1" ht="13" x14ac:dyDescent="0.2">
      <c r="A1628" s="340">
        <v>1621</v>
      </c>
      <c r="B1628" s="640" t="s">
        <v>13836</v>
      </c>
      <c r="C1628" s="230" t="s">
        <v>6934</v>
      </c>
      <c r="D1628" s="230" t="s">
        <v>15245</v>
      </c>
      <c r="E1628" s="341" t="s">
        <v>1685</v>
      </c>
      <c r="F1628" s="230" t="s">
        <v>4367</v>
      </c>
      <c r="G1628" s="342"/>
      <c r="H1628" s="342"/>
      <c r="I1628" s="342"/>
      <c r="J1628" s="342"/>
      <c r="K1628" s="342">
        <v>1</v>
      </c>
      <c r="L1628" s="342"/>
      <c r="M1628" s="342"/>
      <c r="N1628" s="342"/>
      <c r="O1628" s="342"/>
      <c r="P1628" s="343">
        <v>180</v>
      </c>
      <c r="Q1628" s="344">
        <v>1</v>
      </c>
    </row>
    <row r="1629" spans="1:17" s="7" customFormat="1" ht="13" x14ac:dyDescent="0.2">
      <c r="A1629" s="340">
        <v>1622</v>
      </c>
      <c r="B1629" s="640" t="s">
        <v>13837</v>
      </c>
      <c r="C1629" s="230" t="s">
        <v>6934</v>
      </c>
      <c r="D1629" s="230" t="s">
        <v>15246</v>
      </c>
      <c r="E1629" s="341" t="s">
        <v>1685</v>
      </c>
      <c r="F1629" s="230" t="s">
        <v>4367</v>
      </c>
      <c r="G1629" s="342"/>
      <c r="H1629" s="342"/>
      <c r="I1629" s="342"/>
      <c r="J1629" s="342"/>
      <c r="K1629" s="342">
        <v>1</v>
      </c>
      <c r="L1629" s="342"/>
      <c r="M1629" s="342"/>
      <c r="N1629" s="342"/>
      <c r="O1629" s="342"/>
      <c r="P1629" s="343">
        <v>120</v>
      </c>
      <c r="Q1629" s="344">
        <v>1</v>
      </c>
    </row>
    <row r="1630" spans="1:17" s="7" customFormat="1" ht="13" x14ac:dyDescent="0.2">
      <c r="A1630" s="340">
        <v>1623</v>
      </c>
      <c r="B1630" s="640" t="s">
        <v>13838</v>
      </c>
      <c r="C1630" s="230" t="s">
        <v>6934</v>
      </c>
      <c r="D1630" s="230" t="s">
        <v>15246</v>
      </c>
      <c r="E1630" s="341" t="s">
        <v>1685</v>
      </c>
      <c r="F1630" s="230" t="s">
        <v>4367</v>
      </c>
      <c r="G1630" s="342"/>
      <c r="H1630" s="342"/>
      <c r="I1630" s="342"/>
      <c r="J1630" s="342"/>
      <c r="K1630" s="342">
        <v>1</v>
      </c>
      <c r="L1630" s="342"/>
      <c r="M1630" s="342"/>
      <c r="N1630" s="342"/>
      <c r="O1630" s="342"/>
      <c r="P1630" s="343">
        <v>162</v>
      </c>
      <c r="Q1630" s="344">
        <v>1</v>
      </c>
    </row>
    <row r="1631" spans="1:17" s="7" customFormat="1" ht="13" x14ac:dyDescent="0.2">
      <c r="A1631" s="340">
        <v>1624</v>
      </c>
      <c r="B1631" s="640" t="s">
        <v>13839</v>
      </c>
      <c r="C1631" s="230" t="s">
        <v>6934</v>
      </c>
      <c r="D1631" s="230" t="s">
        <v>15247</v>
      </c>
      <c r="E1631" s="341" t="s">
        <v>1685</v>
      </c>
      <c r="F1631" s="230" t="s">
        <v>4367</v>
      </c>
      <c r="G1631" s="342"/>
      <c r="H1631" s="342"/>
      <c r="I1631" s="342"/>
      <c r="J1631" s="342"/>
      <c r="K1631" s="342">
        <v>1</v>
      </c>
      <c r="L1631" s="342"/>
      <c r="M1631" s="342"/>
      <c r="N1631" s="342"/>
      <c r="O1631" s="342"/>
      <c r="P1631" s="343">
        <v>630</v>
      </c>
      <c r="Q1631" s="344">
        <v>1</v>
      </c>
    </row>
    <row r="1632" spans="1:17" s="7" customFormat="1" ht="13" x14ac:dyDescent="0.2">
      <c r="A1632" s="340">
        <v>1625</v>
      </c>
      <c r="B1632" s="640" t="s">
        <v>1708</v>
      </c>
      <c r="C1632" s="230" t="s">
        <v>6934</v>
      </c>
      <c r="D1632" s="230" t="s">
        <v>15247</v>
      </c>
      <c r="E1632" s="341" t="s">
        <v>1685</v>
      </c>
      <c r="F1632" s="230" t="s">
        <v>4367</v>
      </c>
      <c r="G1632" s="342"/>
      <c r="H1632" s="342"/>
      <c r="I1632" s="342"/>
      <c r="J1632" s="342"/>
      <c r="K1632" s="342">
        <v>1</v>
      </c>
      <c r="L1632" s="342"/>
      <c r="M1632" s="342"/>
      <c r="N1632" s="342"/>
      <c r="O1632" s="342"/>
      <c r="P1632" s="343">
        <v>500</v>
      </c>
      <c r="Q1632" s="344">
        <v>1</v>
      </c>
    </row>
    <row r="1633" spans="1:17" s="7" customFormat="1" ht="13" x14ac:dyDescent="0.2">
      <c r="A1633" s="340">
        <v>1626</v>
      </c>
      <c r="B1633" s="640" t="s">
        <v>13840</v>
      </c>
      <c r="C1633" s="230" t="s">
        <v>6934</v>
      </c>
      <c r="D1633" s="230" t="s">
        <v>15248</v>
      </c>
      <c r="E1633" s="341" t="s">
        <v>1685</v>
      </c>
      <c r="F1633" s="230" t="s">
        <v>4367</v>
      </c>
      <c r="G1633" s="342"/>
      <c r="H1633" s="342"/>
      <c r="I1633" s="342"/>
      <c r="J1633" s="342"/>
      <c r="K1633" s="342">
        <v>1</v>
      </c>
      <c r="L1633" s="342"/>
      <c r="M1633" s="342"/>
      <c r="N1633" s="342"/>
      <c r="O1633" s="342"/>
      <c r="P1633" s="343">
        <v>150</v>
      </c>
      <c r="Q1633" s="344">
        <v>1</v>
      </c>
    </row>
    <row r="1634" spans="1:17" s="7" customFormat="1" ht="13" x14ac:dyDescent="0.2">
      <c r="A1634" s="340">
        <v>1627</v>
      </c>
      <c r="B1634" s="640" t="s">
        <v>13841</v>
      </c>
      <c r="C1634" s="230" t="s">
        <v>6934</v>
      </c>
      <c r="D1634" s="230" t="s">
        <v>15248</v>
      </c>
      <c r="E1634" s="341" t="s">
        <v>1685</v>
      </c>
      <c r="F1634" s="230" t="s">
        <v>4367</v>
      </c>
      <c r="G1634" s="342"/>
      <c r="H1634" s="342"/>
      <c r="I1634" s="342"/>
      <c r="J1634" s="342"/>
      <c r="K1634" s="342">
        <v>1</v>
      </c>
      <c r="L1634" s="342"/>
      <c r="M1634" s="342"/>
      <c r="N1634" s="342"/>
      <c r="O1634" s="342"/>
      <c r="P1634" s="343">
        <v>100</v>
      </c>
      <c r="Q1634" s="344">
        <v>1</v>
      </c>
    </row>
    <row r="1635" spans="1:17" s="7" customFormat="1" ht="13" x14ac:dyDescent="0.2">
      <c r="A1635" s="340">
        <v>1628</v>
      </c>
      <c r="B1635" s="640" t="s">
        <v>13842</v>
      </c>
      <c r="C1635" s="230" t="s">
        <v>6934</v>
      </c>
      <c r="D1635" s="230" t="s">
        <v>15249</v>
      </c>
      <c r="E1635" s="341" t="s">
        <v>1685</v>
      </c>
      <c r="F1635" s="230" t="s">
        <v>4367</v>
      </c>
      <c r="G1635" s="342"/>
      <c r="H1635" s="342"/>
      <c r="I1635" s="342"/>
      <c r="J1635" s="342"/>
      <c r="K1635" s="342">
        <v>1</v>
      </c>
      <c r="L1635" s="342"/>
      <c r="M1635" s="342"/>
      <c r="N1635" s="342"/>
      <c r="O1635" s="342"/>
      <c r="P1635" s="343">
        <v>200</v>
      </c>
      <c r="Q1635" s="344">
        <v>1</v>
      </c>
    </row>
    <row r="1636" spans="1:17" s="7" customFormat="1" ht="13" x14ac:dyDescent="0.2">
      <c r="A1636" s="340">
        <v>1629</v>
      </c>
      <c r="B1636" s="640" t="s">
        <v>13843</v>
      </c>
      <c r="C1636" s="230" t="s">
        <v>6934</v>
      </c>
      <c r="D1636" s="230" t="s">
        <v>15249</v>
      </c>
      <c r="E1636" s="341" t="s">
        <v>1685</v>
      </c>
      <c r="F1636" s="230" t="s">
        <v>4367</v>
      </c>
      <c r="G1636" s="342"/>
      <c r="H1636" s="342"/>
      <c r="I1636" s="342"/>
      <c r="J1636" s="342"/>
      <c r="K1636" s="342">
        <v>1</v>
      </c>
      <c r="L1636" s="342"/>
      <c r="M1636" s="342"/>
      <c r="N1636" s="342"/>
      <c r="O1636" s="342"/>
      <c r="P1636" s="343">
        <v>200</v>
      </c>
      <c r="Q1636" s="344">
        <v>1</v>
      </c>
    </row>
    <row r="1637" spans="1:17" s="7" customFormat="1" ht="13" x14ac:dyDescent="0.2">
      <c r="A1637" s="340">
        <v>1630</v>
      </c>
      <c r="B1637" s="640" t="s">
        <v>13844</v>
      </c>
      <c r="C1637" s="230" t="s">
        <v>6934</v>
      </c>
      <c r="D1637" s="230" t="s">
        <v>15249</v>
      </c>
      <c r="E1637" s="341" t="s">
        <v>1685</v>
      </c>
      <c r="F1637" s="230" t="s">
        <v>4367</v>
      </c>
      <c r="G1637" s="342"/>
      <c r="H1637" s="342"/>
      <c r="I1637" s="342"/>
      <c r="J1637" s="342"/>
      <c r="K1637" s="342">
        <v>1</v>
      </c>
      <c r="L1637" s="342"/>
      <c r="M1637" s="342"/>
      <c r="N1637" s="342"/>
      <c r="O1637" s="342"/>
      <c r="P1637" s="343">
        <v>220</v>
      </c>
      <c r="Q1637" s="344">
        <v>1</v>
      </c>
    </row>
    <row r="1638" spans="1:17" s="7" customFormat="1" ht="13" x14ac:dyDescent="0.2">
      <c r="A1638" s="340">
        <v>1631</v>
      </c>
      <c r="B1638" s="640" t="s">
        <v>13845</v>
      </c>
      <c r="C1638" s="230" t="s">
        <v>6934</v>
      </c>
      <c r="D1638" s="230" t="s">
        <v>15250</v>
      </c>
      <c r="E1638" s="341" t="s">
        <v>1685</v>
      </c>
      <c r="F1638" s="230" t="s">
        <v>4367</v>
      </c>
      <c r="G1638" s="342"/>
      <c r="H1638" s="342"/>
      <c r="I1638" s="342"/>
      <c r="J1638" s="342"/>
      <c r="K1638" s="342">
        <v>1</v>
      </c>
      <c r="L1638" s="342"/>
      <c r="M1638" s="342"/>
      <c r="N1638" s="342"/>
      <c r="O1638" s="342"/>
      <c r="P1638" s="343">
        <v>140</v>
      </c>
      <c r="Q1638" s="344">
        <v>1</v>
      </c>
    </row>
    <row r="1639" spans="1:17" s="7" customFormat="1" ht="13" x14ac:dyDescent="0.2">
      <c r="A1639" s="340">
        <v>1632</v>
      </c>
      <c r="B1639" s="640" t="s">
        <v>13846</v>
      </c>
      <c r="C1639" s="230" t="s">
        <v>6934</v>
      </c>
      <c r="D1639" s="230" t="s">
        <v>15251</v>
      </c>
      <c r="E1639" s="341" t="s">
        <v>1685</v>
      </c>
      <c r="F1639" s="230" t="s">
        <v>4367</v>
      </c>
      <c r="G1639" s="342"/>
      <c r="H1639" s="342"/>
      <c r="I1639" s="342"/>
      <c r="J1639" s="342"/>
      <c r="K1639" s="342">
        <v>1</v>
      </c>
      <c r="L1639" s="342"/>
      <c r="M1639" s="342"/>
      <c r="N1639" s="342"/>
      <c r="O1639" s="342"/>
      <c r="P1639" s="343">
        <v>467</v>
      </c>
      <c r="Q1639" s="344">
        <v>1</v>
      </c>
    </row>
    <row r="1640" spans="1:17" s="7" customFormat="1" ht="13" x14ac:dyDescent="0.2">
      <c r="A1640" s="340">
        <v>1633</v>
      </c>
      <c r="B1640" s="640" t="s">
        <v>13847</v>
      </c>
      <c r="C1640" s="230" t="s">
        <v>6934</v>
      </c>
      <c r="D1640" s="230" t="s">
        <v>15252</v>
      </c>
      <c r="E1640" s="341" t="s">
        <v>1685</v>
      </c>
      <c r="F1640" s="230" t="s">
        <v>4367</v>
      </c>
      <c r="G1640" s="342"/>
      <c r="H1640" s="342"/>
      <c r="I1640" s="342"/>
      <c r="J1640" s="342"/>
      <c r="K1640" s="342">
        <v>1</v>
      </c>
      <c r="L1640" s="342"/>
      <c r="M1640" s="342"/>
      <c r="N1640" s="342"/>
      <c r="O1640" s="342"/>
      <c r="P1640" s="343">
        <v>1084</v>
      </c>
      <c r="Q1640" s="344">
        <v>1</v>
      </c>
    </row>
    <row r="1641" spans="1:17" s="7" customFormat="1" ht="13" x14ac:dyDescent="0.2">
      <c r="A1641" s="340">
        <v>1634</v>
      </c>
      <c r="B1641" s="640" t="s">
        <v>13848</v>
      </c>
      <c r="C1641" s="230" t="s">
        <v>6934</v>
      </c>
      <c r="D1641" s="230" t="s">
        <v>15253</v>
      </c>
      <c r="E1641" s="341" t="s">
        <v>1685</v>
      </c>
      <c r="F1641" s="230" t="s">
        <v>4367</v>
      </c>
      <c r="G1641" s="342"/>
      <c r="H1641" s="342"/>
      <c r="I1641" s="342"/>
      <c r="J1641" s="342"/>
      <c r="K1641" s="342">
        <v>1</v>
      </c>
      <c r="L1641" s="342"/>
      <c r="M1641" s="342"/>
      <c r="N1641" s="342"/>
      <c r="O1641" s="342"/>
      <c r="P1641" s="343">
        <v>900</v>
      </c>
      <c r="Q1641" s="344">
        <v>1</v>
      </c>
    </row>
    <row r="1642" spans="1:17" s="7" customFormat="1" ht="13" x14ac:dyDescent="0.2">
      <c r="A1642" s="340">
        <v>1635</v>
      </c>
      <c r="B1642" s="640" t="s">
        <v>13849</v>
      </c>
      <c r="C1642" s="230" t="s">
        <v>6934</v>
      </c>
      <c r="D1642" s="230" t="s">
        <v>15254</v>
      </c>
      <c r="E1642" s="341" t="s">
        <v>1685</v>
      </c>
      <c r="F1642" s="230" t="s">
        <v>4367</v>
      </c>
      <c r="G1642" s="342"/>
      <c r="H1642" s="342"/>
      <c r="I1642" s="342"/>
      <c r="J1642" s="342"/>
      <c r="K1642" s="342">
        <v>1</v>
      </c>
      <c r="L1642" s="342"/>
      <c r="M1642" s="342"/>
      <c r="N1642" s="342"/>
      <c r="O1642" s="342"/>
      <c r="P1642" s="343">
        <v>616</v>
      </c>
      <c r="Q1642" s="344">
        <v>1</v>
      </c>
    </row>
    <row r="1643" spans="1:17" s="7" customFormat="1" ht="13" x14ac:dyDescent="0.2">
      <c r="A1643" s="340">
        <v>1636</v>
      </c>
      <c r="B1643" s="640" t="s">
        <v>13850</v>
      </c>
      <c r="C1643" s="230" t="s">
        <v>6934</v>
      </c>
      <c r="D1643" s="230" t="s">
        <v>15255</v>
      </c>
      <c r="E1643" s="341" t="s">
        <v>1685</v>
      </c>
      <c r="F1643" s="230" t="s">
        <v>4367</v>
      </c>
      <c r="G1643" s="342"/>
      <c r="H1643" s="342"/>
      <c r="I1643" s="342"/>
      <c r="J1643" s="342"/>
      <c r="K1643" s="342">
        <v>1</v>
      </c>
      <c r="L1643" s="342"/>
      <c r="M1643" s="342"/>
      <c r="N1643" s="342"/>
      <c r="O1643" s="342"/>
      <c r="P1643" s="343">
        <v>1176</v>
      </c>
      <c r="Q1643" s="344">
        <v>1</v>
      </c>
    </row>
    <row r="1644" spans="1:17" s="7" customFormat="1" ht="13" x14ac:dyDescent="0.2">
      <c r="A1644" s="340">
        <v>1637</v>
      </c>
      <c r="B1644" s="640" t="s">
        <v>13851</v>
      </c>
      <c r="C1644" s="230" t="s">
        <v>6934</v>
      </c>
      <c r="D1644" s="230" t="s">
        <v>15256</v>
      </c>
      <c r="E1644" s="341" t="s">
        <v>1685</v>
      </c>
      <c r="F1644" s="230" t="s">
        <v>4367</v>
      </c>
      <c r="G1644" s="342"/>
      <c r="H1644" s="342"/>
      <c r="I1644" s="342"/>
      <c r="J1644" s="342"/>
      <c r="K1644" s="342">
        <v>1</v>
      </c>
      <c r="L1644" s="342"/>
      <c r="M1644" s="342"/>
      <c r="N1644" s="342"/>
      <c r="O1644" s="342"/>
      <c r="P1644" s="343">
        <v>380</v>
      </c>
      <c r="Q1644" s="344">
        <v>1</v>
      </c>
    </row>
    <row r="1645" spans="1:17" s="7" customFormat="1" ht="13" x14ac:dyDescent="0.2">
      <c r="A1645" s="340">
        <v>1638</v>
      </c>
      <c r="B1645" s="640" t="s">
        <v>13852</v>
      </c>
      <c r="C1645" s="230" t="s">
        <v>6934</v>
      </c>
      <c r="D1645" s="230" t="s">
        <v>15256</v>
      </c>
      <c r="E1645" s="341" t="s">
        <v>1685</v>
      </c>
      <c r="F1645" s="230" t="s">
        <v>4367</v>
      </c>
      <c r="G1645" s="342"/>
      <c r="H1645" s="342"/>
      <c r="I1645" s="342"/>
      <c r="J1645" s="342"/>
      <c r="K1645" s="342">
        <v>1</v>
      </c>
      <c r="L1645" s="342"/>
      <c r="M1645" s="342"/>
      <c r="N1645" s="342"/>
      <c r="O1645" s="342"/>
      <c r="P1645" s="343">
        <v>420</v>
      </c>
      <c r="Q1645" s="344">
        <v>1</v>
      </c>
    </row>
    <row r="1646" spans="1:17" s="7" customFormat="1" ht="13" x14ac:dyDescent="0.2">
      <c r="A1646" s="340">
        <v>1639</v>
      </c>
      <c r="B1646" s="640" t="s">
        <v>13853</v>
      </c>
      <c r="C1646" s="230" t="s">
        <v>6934</v>
      </c>
      <c r="D1646" s="230" t="s">
        <v>15256</v>
      </c>
      <c r="E1646" s="341" t="s">
        <v>1685</v>
      </c>
      <c r="F1646" s="230" t="s">
        <v>4367</v>
      </c>
      <c r="G1646" s="342"/>
      <c r="H1646" s="342"/>
      <c r="I1646" s="342"/>
      <c r="J1646" s="342"/>
      <c r="K1646" s="342">
        <v>1</v>
      </c>
      <c r="L1646" s="342"/>
      <c r="M1646" s="342"/>
      <c r="N1646" s="342"/>
      <c r="O1646" s="342"/>
      <c r="P1646" s="343">
        <v>380</v>
      </c>
      <c r="Q1646" s="344">
        <v>1</v>
      </c>
    </row>
    <row r="1647" spans="1:17" s="7" customFormat="1" ht="13" x14ac:dyDescent="0.2">
      <c r="A1647" s="340">
        <v>1640</v>
      </c>
      <c r="B1647" s="640" t="s">
        <v>13854</v>
      </c>
      <c r="C1647" s="230" t="s">
        <v>6934</v>
      </c>
      <c r="D1647" s="230" t="s">
        <v>15256</v>
      </c>
      <c r="E1647" s="341" t="s">
        <v>1685</v>
      </c>
      <c r="F1647" s="230" t="s">
        <v>4367</v>
      </c>
      <c r="G1647" s="342"/>
      <c r="H1647" s="342"/>
      <c r="I1647" s="342"/>
      <c r="J1647" s="342"/>
      <c r="K1647" s="342">
        <v>1</v>
      </c>
      <c r="L1647" s="342"/>
      <c r="M1647" s="342"/>
      <c r="N1647" s="342"/>
      <c r="O1647" s="342"/>
      <c r="P1647" s="343">
        <v>420</v>
      </c>
      <c r="Q1647" s="344">
        <v>1</v>
      </c>
    </row>
    <row r="1648" spans="1:17" s="7" customFormat="1" ht="13" x14ac:dyDescent="0.2">
      <c r="A1648" s="340">
        <v>1641</v>
      </c>
      <c r="B1648" s="640" t="s">
        <v>13855</v>
      </c>
      <c r="C1648" s="230" t="s">
        <v>6934</v>
      </c>
      <c r="D1648" s="230" t="s">
        <v>15257</v>
      </c>
      <c r="E1648" s="341" t="s">
        <v>1685</v>
      </c>
      <c r="F1648" s="230" t="s">
        <v>4367</v>
      </c>
      <c r="G1648" s="342"/>
      <c r="H1648" s="342"/>
      <c r="I1648" s="342"/>
      <c r="J1648" s="342"/>
      <c r="K1648" s="342">
        <v>1</v>
      </c>
      <c r="L1648" s="342"/>
      <c r="M1648" s="342"/>
      <c r="N1648" s="342"/>
      <c r="O1648" s="342"/>
      <c r="P1648" s="343">
        <v>300</v>
      </c>
      <c r="Q1648" s="344">
        <v>1</v>
      </c>
    </row>
    <row r="1649" spans="1:17" s="7" customFormat="1" ht="13" x14ac:dyDescent="0.2">
      <c r="A1649" s="340">
        <v>1642</v>
      </c>
      <c r="B1649" s="640" t="s">
        <v>13856</v>
      </c>
      <c r="C1649" s="230" t="s">
        <v>6934</v>
      </c>
      <c r="D1649" s="230" t="s">
        <v>15257</v>
      </c>
      <c r="E1649" s="341" t="s">
        <v>1685</v>
      </c>
      <c r="F1649" s="230" t="s">
        <v>4367</v>
      </c>
      <c r="G1649" s="342"/>
      <c r="H1649" s="342"/>
      <c r="I1649" s="342"/>
      <c r="J1649" s="342"/>
      <c r="K1649" s="342">
        <v>1</v>
      </c>
      <c r="L1649" s="342"/>
      <c r="M1649" s="342"/>
      <c r="N1649" s="342"/>
      <c r="O1649" s="342"/>
      <c r="P1649" s="343">
        <v>300</v>
      </c>
      <c r="Q1649" s="344">
        <v>1</v>
      </c>
    </row>
    <row r="1650" spans="1:17" s="7" customFormat="1" ht="13" x14ac:dyDescent="0.2">
      <c r="A1650" s="340">
        <v>1643</v>
      </c>
      <c r="B1650" s="640" t="s">
        <v>1707</v>
      </c>
      <c r="C1650" s="230" t="s">
        <v>6934</v>
      </c>
      <c r="D1650" s="230" t="s">
        <v>15258</v>
      </c>
      <c r="E1650" s="341" t="s">
        <v>1685</v>
      </c>
      <c r="F1650" s="230" t="s">
        <v>4367</v>
      </c>
      <c r="G1650" s="342"/>
      <c r="H1650" s="342"/>
      <c r="I1650" s="342"/>
      <c r="J1650" s="342"/>
      <c r="K1650" s="342">
        <v>1</v>
      </c>
      <c r="L1650" s="342"/>
      <c r="M1650" s="342"/>
      <c r="N1650" s="342"/>
      <c r="O1650" s="342"/>
      <c r="P1650" s="343">
        <v>320</v>
      </c>
      <c r="Q1650" s="344">
        <v>1</v>
      </c>
    </row>
    <row r="1651" spans="1:17" s="7" customFormat="1" ht="13" x14ac:dyDescent="0.2">
      <c r="A1651" s="340">
        <v>1644</v>
      </c>
      <c r="B1651" s="640" t="s">
        <v>1706</v>
      </c>
      <c r="C1651" s="230" t="s">
        <v>6934</v>
      </c>
      <c r="D1651" s="230" t="s">
        <v>15258</v>
      </c>
      <c r="E1651" s="341" t="s">
        <v>1685</v>
      </c>
      <c r="F1651" s="230" t="s">
        <v>4367</v>
      </c>
      <c r="G1651" s="342"/>
      <c r="H1651" s="342"/>
      <c r="I1651" s="342"/>
      <c r="J1651" s="342"/>
      <c r="K1651" s="342">
        <v>1</v>
      </c>
      <c r="L1651" s="342"/>
      <c r="M1651" s="342"/>
      <c r="N1651" s="342"/>
      <c r="O1651" s="342"/>
      <c r="P1651" s="343">
        <v>320</v>
      </c>
      <c r="Q1651" s="344">
        <v>1</v>
      </c>
    </row>
    <row r="1652" spans="1:17" s="7" customFormat="1" ht="13" x14ac:dyDescent="0.2">
      <c r="A1652" s="340">
        <v>1645</v>
      </c>
      <c r="B1652" s="640" t="s">
        <v>1705</v>
      </c>
      <c r="C1652" s="230" t="s">
        <v>6934</v>
      </c>
      <c r="D1652" s="230" t="s">
        <v>15258</v>
      </c>
      <c r="E1652" s="341" t="s">
        <v>1685</v>
      </c>
      <c r="F1652" s="230" t="s">
        <v>4367</v>
      </c>
      <c r="G1652" s="342"/>
      <c r="H1652" s="342"/>
      <c r="I1652" s="342"/>
      <c r="J1652" s="342"/>
      <c r="K1652" s="342">
        <v>1</v>
      </c>
      <c r="L1652" s="342"/>
      <c r="M1652" s="342"/>
      <c r="N1652" s="342"/>
      <c r="O1652" s="342"/>
      <c r="P1652" s="343">
        <v>410</v>
      </c>
      <c r="Q1652" s="344">
        <v>1</v>
      </c>
    </row>
    <row r="1653" spans="1:17" s="7" customFormat="1" ht="13" x14ac:dyDescent="0.2">
      <c r="A1653" s="340">
        <v>1646</v>
      </c>
      <c r="B1653" s="640" t="s">
        <v>1704</v>
      </c>
      <c r="C1653" s="230" t="s">
        <v>6934</v>
      </c>
      <c r="D1653" s="230" t="s">
        <v>15258</v>
      </c>
      <c r="E1653" s="341" t="s">
        <v>1685</v>
      </c>
      <c r="F1653" s="230" t="s">
        <v>4367</v>
      </c>
      <c r="G1653" s="342"/>
      <c r="H1653" s="342"/>
      <c r="I1653" s="342"/>
      <c r="J1653" s="342"/>
      <c r="K1653" s="342">
        <v>1</v>
      </c>
      <c r="L1653" s="342"/>
      <c r="M1653" s="342"/>
      <c r="N1653" s="342"/>
      <c r="O1653" s="342"/>
      <c r="P1653" s="343">
        <v>410</v>
      </c>
      <c r="Q1653" s="344">
        <v>1</v>
      </c>
    </row>
    <row r="1654" spans="1:17" s="7" customFormat="1" ht="13" x14ac:dyDescent="0.2">
      <c r="A1654" s="340">
        <v>1647</v>
      </c>
      <c r="B1654" s="640" t="s">
        <v>1703</v>
      </c>
      <c r="C1654" s="230" t="s">
        <v>6934</v>
      </c>
      <c r="D1654" s="230" t="s">
        <v>15259</v>
      </c>
      <c r="E1654" s="341" t="s">
        <v>1685</v>
      </c>
      <c r="F1654" s="230" t="s">
        <v>4367</v>
      </c>
      <c r="G1654" s="342"/>
      <c r="H1654" s="342"/>
      <c r="I1654" s="342"/>
      <c r="J1654" s="342"/>
      <c r="K1654" s="342">
        <v>1</v>
      </c>
      <c r="L1654" s="342"/>
      <c r="M1654" s="342"/>
      <c r="N1654" s="342"/>
      <c r="O1654" s="342"/>
      <c r="P1654" s="343">
        <v>360</v>
      </c>
      <c r="Q1654" s="344">
        <v>1</v>
      </c>
    </row>
    <row r="1655" spans="1:17" s="7" customFormat="1" ht="13" x14ac:dyDescent="0.2">
      <c r="A1655" s="340">
        <v>1648</v>
      </c>
      <c r="B1655" s="640" t="s">
        <v>1702</v>
      </c>
      <c r="C1655" s="230" t="s">
        <v>6934</v>
      </c>
      <c r="D1655" s="230" t="s">
        <v>15260</v>
      </c>
      <c r="E1655" s="341" t="s">
        <v>1685</v>
      </c>
      <c r="F1655" s="230" t="s">
        <v>4367</v>
      </c>
      <c r="G1655" s="342"/>
      <c r="H1655" s="342"/>
      <c r="I1655" s="342"/>
      <c r="J1655" s="342"/>
      <c r="K1655" s="342">
        <v>1</v>
      </c>
      <c r="L1655" s="342"/>
      <c r="M1655" s="342"/>
      <c r="N1655" s="342"/>
      <c r="O1655" s="342"/>
      <c r="P1655" s="343">
        <v>360</v>
      </c>
      <c r="Q1655" s="344">
        <v>1</v>
      </c>
    </row>
    <row r="1656" spans="1:17" s="7" customFormat="1" ht="13" x14ac:dyDescent="0.2">
      <c r="A1656" s="340">
        <v>1649</v>
      </c>
      <c r="B1656" s="640" t="s">
        <v>1701</v>
      </c>
      <c r="C1656" s="230" t="s">
        <v>6934</v>
      </c>
      <c r="D1656" s="230" t="s">
        <v>15261</v>
      </c>
      <c r="E1656" s="341" t="s">
        <v>1685</v>
      </c>
      <c r="F1656" s="230" t="s">
        <v>4367</v>
      </c>
      <c r="G1656" s="342"/>
      <c r="H1656" s="342"/>
      <c r="I1656" s="342"/>
      <c r="J1656" s="342"/>
      <c r="K1656" s="342">
        <v>1</v>
      </c>
      <c r="L1656" s="342"/>
      <c r="M1656" s="342"/>
      <c r="N1656" s="342"/>
      <c r="O1656" s="342"/>
      <c r="P1656" s="343">
        <v>350</v>
      </c>
      <c r="Q1656" s="344">
        <v>1</v>
      </c>
    </row>
    <row r="1657" spans="1:17" s="7" customFormat="1" ht="13" x14ac:dyDescent="0.2">
      <c r="A1657" s="340">
        <v>1650</v>
      </c>
      <c r="B1657" s="640" t="s">
        <v>1700</v>
      </c>
      <c r="C1657" s="230" t="s">
        <v>6934</v>
      </c>
      <c r="D1657" s="230" t="s">
        <v>15261</v>
      </c>
      <c r="E1657" s="341" t="s">
        <v>1685</v>
      </c>
      <c r="F1657" s="230" t="s">
        <v>4367</v>
      </c>
      <c r="G1657" s="342"/>
      <c r="H1657" s="342"/>
      <c r="I1657" s="342"/>
      <c r="J1657" s="342"/>
      <c r="K1657" s="342">
        <v>1</v>
      </c>
      <c r="L1657" s="342"/>
      <c r="M1657" s="342"/>
      <c r="N1657" s="342"/>
      <c r="O1657" s="342"/>
      <c r="P1657" s="343">
        <v>520</v>
      </c>
      <c r="Q1657" s="344">
        <v>1</v>
      </c>
    </row>
    <row r="1658" spans="1:17" s="7" customFormat="1" ht="13" x14ac:dyDescent="0.2">
      <c r="A1658" s="340">
        <v>1651</v>
      </c>
      <c r="B1658" s="640" t="s">
        <v>1699</v>
      </c>
      <c r="C1658" s="230" t="s">
        <v>6934</v>
      </c>
      <c r="D1658" s="230" t="s">
        <v>15262</v>
      </c>
      <c r="E1658" s="341" t="s">
        <v>1685</v>
      </c>
      <c r="F1658" s="230" t="s">
        <v>4367</v>
      </c>
      <c r="G1658" s="342"/>
      <c r="H1658" s="342"/>
      <c r="I1658" s="342"/>
      <c r="J1658" s="342"/>
      <c r="K1658" s="342">
        <v>1</v>
      </c>
      <c r="L1658" s="342"/>
      <c r="M1658" s="342"/>
      <c r="N1658" s="342"/>
      <c r="O1658" s="342"/>
      <c r="P1658" s="343">
        <v>580</v>
      </c>
      <c r="Q1658" s="344">
        <v>1</v>
      </c>
    </row>
    <row r="1659" spans="1:17" s="7" customFormat="1" ht="13" x14ac:dyDescent="0.2">
      <c r="A1659" s="340">
        <v>1652</v>
      </c>
      <c r="B1659" s="640" t="s">
        <v>1698</v>
      </c>
      <c r="C1659" s="230" t="s">
        <v>6934</v>
      </c>
      <c r="D1659" s="230" t="s">
        <v>15262</v>
      </c>
      <c r="E1659" s="341" t="s">
        <v>1685</v>
      </c>
      <c r="F1659" s="230" t="s">
        <v>4367</v>
      </c>
      <c r="G1659" s="342"/>
      <c r="H1659" s="342"/>
      <c r="I1659" s="342"/>
      <c r="J1659" s="342"/>
      <c r="K1659" s="342">
        <v>1</v>
      </c>
      <c r="L1659" s="342"/>
      <c r="M1659" s="342"/>
      <c r="N1659" s="342"/>
      <c r="O1659" s="342"/>
      <c r="P1659" s="343">
        <v>640</v>
      </c>
      <c r="Q1659" s="344">
        <v>1</v>
      </c>
    </row>
    <row r="1660" spans="1:17" s="7" customFormat="1" ht="13" x14ac:dyDescent="0.2">
      <c r="A1660" s="340">
        <v>1653</v>
      </c>
      <c r="B1660" s="640" t="s">
        <v>1697</v>
      </c>
      <c r="C1660" s="230" t="s">
        <v>6934</v>
      </c>
      <c r="D1660" s="230" t="s">
        <v>15262</v>
      </c>
      <c r="E1660" s="341" t="s">
        <v>1685</v>
      </c>
      <c r="F1660" s="230" t="s">
        <v>4367</v>
      </c>
      <c r="G1660" s="342"/>
      <c r="H1660" s="342"/>
      <c r="I1660" s="342"/>
      <c r="J1660" s="342"/>
      <c r="K1660" s="342">
        <v>1</v>
      </c>
      <c r="L1660" s="342"/>
      <c r="M1660" s="342"/>
      <c r="N1660" s="342"/>
      <c r="O1660" s="342"/>
      <c r="P1660" s="343">
        <v>640</v>
      </c>
      <c r="Q1660" s="344">
        <v>1</v>
      </c>
    </row>
    <row r="1661" spans="1:17" s="7" customFormat="1" ht="13" x14ac:dyDescent="0.2">
      <c r="A1661" s="340">
        <v>1654</v>
      </c>
      <c r="B1661" s="640" t="s">
        <v>1696</v>
      </c>
      <c r="C1661" s="230" t="s">
        <v>6934</v>
      </c>
      <c r="D1661" s="230" t="s">
        <v>15262</v>
      </c>
      <c r="E1661" s="341" t="s">
        <v>1685</v>
      </c>
      <c r="F1661" s="230" t="s">
        <v>4367</v>
      </c>
      <c r="G1661" s="342"/>
      <c r="H1661" s="342"/>
      <c r="I1661" s="342"/>
      <c r="J1661" s="342"/>
      <c r="K1661" s="342">
        <v>1</v>
      </c>
      <c r="L1661" s="342"/>
      <c r="M1661" s="342"/>
      <c r="N1661" s="342"/>
      <c r="O1661" s="342"/>
      <c r="P1661" s="343">
        <v>720</v>
      </c>
      <c r="Q1661" s="344">
        <v>1</v>
      </c>
    </row>
    <row r="1662" spans="1:17" s="7" customFormat="1" ht="13" x14ac:dyDescent="0.2">
      <c r="A1662" s="340">
        <v>1655</v>
      </c>
      <c r="B1662" s="640" t="s">
        <v>1695</v>
      </c>
      <c r="C1662" s="230" t="s">
        <v>6934</v>
      </c>
      <c r="D1662" s="230" t="s">
        <v>15262</v>
      </c>
      <c r="E1662" s="341" t="s">
        <v>1685</v>
      </c>
      <c r="F1662" s="230" t="s">
        <v>4367</v>
      </c>
      <c r="G1662" s="342"/>
      <c r="H1662" s="342"/>
      <c r="I1662" s="342"/>
      <c r="J1662" s="342"/>
      <c r="K1662" s="342">
        <v>1</v>
      </c>
      <c r="L1662" s="342"/>
      <c r="M1662" s="342"/>
      <c r="N1662" s="342"/>
      <c r="O1662" s="342"/>
      <c r="P1662" s="343">
        <v>480</v>
      </c>
      <c r="Q1662" s="344">
        <v>1</v>
      </c>
    </row>
    <row r="1663" spans="1:17" s="7" customFormat="1" ht="13" x14ac:dyDescent="0.2">
      <c r="A1663" s="340">
        <v>1656</v>
      </c>
      <c r="B1663" s="640" t="s">
        <v>1694</v>
      </c>
      <c r="C1663" s="230" t="s">
        <v>6934</v>
      </c>
      <c r="D1663" s="230" t="s">
        <v>15263</v>
      </c>
      <c r="E1663" s="341" t="s">
        <v>1685</v>
      </c>
      <c r="F1663" s="230" t="s">
        <v>4367</v>
      </c>
      <c r="G1663" s="342"/>
      <c r="H1663" s="342"/>
      <c r="I1663" s="342"/>
      <c r="J1663" s="342"/>
      <c r="K1663" s="342">
        <v>1</v>
      </c>
      <c r="L1663" s="342"/>
      <c r="M1663" s="342"/>
      <c r="N1663" s="342"/>
      <c r="O1663" s="342"/>
      <c r="P1663" s="343">
        <v>17</v>
      </c>
      <c r="Q1663" s="344">
        <v>1</v>
      </c>
    </row>
    <row r="1664" spans="1:17" s="7" customFormat="1" ht="13" x14ac:dyDescent="0.2">
      <c r="A1664" s="340">
        <v>1657</v>
      </c>
      <c r="B1664" s="640" t="s">
        <v>13857</v>
      </c>
      <c r="C1664" s="230" t="s">
        <v>6934</v>
      </c>
      <c r="D1664" s="230" t="s">
        <v>15264</v>
      </c>
      <c r="E1664" s="341" t="s">
        <v>1685</v>
      </c>
      <c r="F1664" s="230" t="s">
        <v>4367</v>
      </c>
      <c r="G1664" s="342"/>
      <c r="H1664" s="342"/>
      <c r="I1664" s="342"/>
      <c r="J1664" s="342"/>
      <c r="K1664" s="342">
        <v>1</v>
      </c>
      <c r="L1664" s="342"/>
      <c r="M1664" s="342"/>
      <c r="N1664" s="342"/>
      <c r="O1664" s="342"/>
      <c r="P1664" s="343">
        <v>48</v>
      </c>
      <c r="Q1664" s="344">
        <v>1</v>
      </c>
    </row>
    <row r="1665" spans="1:17" s="7" customFormat="1" ht="13" x14ac:dyDescent="0.2">
      <c r="A1665" s="340">
        <v>1658</v>
      </c>
      <c r="B1665" s="664" t="s">
        <v>1693</v>
      </c>
      <c r="C1665" s="345" t="s">
        <v>6934</v>
      </c>
      <c r="D1665" s="345" t="s">
        <v>15265</v>
      </c>
      <c r="E1665" s="346" t="s">
        <v>1685</v>
      </c>
      <c r="F1665" s="345" t="s">
        <v>4367</v>
      </c>
      <c r="G1665" s="347"/>
      <c r="H1665" s="347"/>
      <c r="I1665" s="347"/>
      <c r="J1665" s="347"/>
      <c r="K1665" s="347">
        <v>1</v>
      </c>
      <c r="L1665" s="347"/>
      <c r="M1665" s="347"/>
      <c r="N1665" s="347"/>
      <c r="O1665" s="347"/>
      <c r="P1665" s="348">
        <v>90</v>
      </c>
      <c r="Q1665" s="349">
        <v>1</v>
      </c>
    </row>
    <row r="1666" spans="1:17" s="7" customFormat="1" ht="13" x14ac:dyDescent="0.2">
      <c r="A1666" s="340">
        <v>1659</v>
      </c>
      <c r="B1666" s="640" t="s">
        <v>13858</v>
      </c>
      <c r="C1666" s="230" t="s">
        <v>6934</v>
      </c>
      <c r="D1666" s="230" t="s">
        <v>15266</v>
      </c>
      <c r="E1666" s="341" t="s">
        <v>1685</v>
      </c>
      <c r="F1666" s="230" t="s">
        <v>4367</v>
      </c>
      <c r="G1666" s="342"/>
      <c r="H1666" s="342"/>
      <c r="I1666" s="342"/>
      <c r="J1666" s="342"/>
      <c r="K1666" s="342">
        <v>1</v>
      </c>
      <c r="L1666" s="342"/>
      <c r="M1666" s="342"/>
      <c r="N1666" s="342"/>
      <c r="O1666" s="342"/>
      <c r="P1666" s="343">
        <v>745</v>
      </c>
      <c r="Q1666" s="344">
        <v>1</v>
      </c>
    </row>
    <row r="1667" spans="1:17" s="7" customFormat="1" ht="13" x14ac:dyDescent="0.2">
      <c r="A1667" s="340">
        <v>1660</v>
      </c>
      <c r="B1667" s="640" t="s">
        <v>13859</v>
      </c>
      <c r="C1667" s="230" t="s">
        <v>6934</v>
      </c>
      <c r="D1667" s="230" t="s">
        <v>15267</v>
      </c>
      <c r="E1667" s="341" t="s">
        <v>1685</v>
      </c>
      <c r="F1667" s="230" t="s">
        <v>4367</v>
      </c>
      <c r="G1667" s="342"/>
      <c r="H1667" s="342"/>
      <c r="I1667" s="342"/>
      <c r="J1667" s="342"/>
      <c r="K1667" s="342">
        <v>1</v>
      </c>
      <c r="L1667" s="342"/>
      <c r="M1667" s="342"/>
      <c r="N1667" s="342"/>
      <c r="O1667" s="342"/>
      <c r="P1667" s="343">
        <v>693</v>
      </c>
      <c r="Q1667" s="344">
        <v>1</v>
      </c>
    </row>
    <row r="1668" spans="1:17" s="7" customFormat="1" ht="13" x14ac:dyDescent="0.2">
      <c r="A1668" s="340">
        <v>1661</v>
      </c>
      <c r="B1668" s="640" t="s">
        <v>13860</v>
      </c>
      <c r="C1668" s="230" t="s">
        <v>6934</v>
      </c>
      <c r="D1668" s="230" t="s">
        <v>15268</v>
      </c>
      <c r="E1668" s="341" t="s">
        <v>1685</v>
      </c>
      <c r="F1668" s="230" t="s">
        <v>4367</v>
      </c>
      <c r="G1668" s="342"/>
      <c r="H1668" s="342"/>
      <c r="I1668" s="342"/>
      <c r="J1668" s="342"/>
      <c r="K1668" s="342">
        <v>1</v>
      </c>
      <c r="L1668" s="342"/>
      <c r="M1668" s="342"/>
      <c r="N1668" s="342"/>
      <c r="O1668" s="342"/>
      <c r="P1668" s="343">
        <v>642</v>
      </c>
      <c r="Q1668" s="344">
        <v>1</v>
      </c>
    </row>
    <row r="1669" spans="1:17" s="7" customFormat="1" ht="13" x14ac:dyDescent="0.2">
      <c r="A1669" s="340">
        <v>1662</v>
      </c>
      <c r="B1669" s="640" t="s">
        <v>13861</v>
      </c>
      <c r="C1669" s="230" t="s">
        <v>6934</v>
      </c>
      <c r="D1669" s="230" t="s">
        <v>15269</v>
      </c>
      <c r="E1669" s="341" t="s">
        <v>1685</v>
      </c>
      <c r="F1669" s="230" t="s">
        <v>4367</v>
      </c>
      <c r="G1669" s="342"/>
      <c r="H1669" s="342"/>
      <c r="I1669" s="342"/>
      <c r="J1669" s="342"/>
      <c r="K1669" s="342">
        <v>1</v>
      </c>
      <c r="L1669" s="342"/>
      <c r="M1669" s="342"/>
      <c r="N1669" s="342"/>
      <c r="O1669" s="342"/>
      <c r="P1669" s="343">
        <v>1348</v>
      </c>
      <c r="Q1669" s="344">
        <v>1</v>
      </c>
    </row>
    <row r="1670" spans="1:17" s="7" customFormat="1" ht="13" x14ac:dyDescent="0.2">
      <c r="A1670" s="340">
        <v>1663</v>
      </c>
      <c r="B1670" s="640" t="s">
        <v>13862</v>
      </c>
      <c r="C1670" s="230" t="s">
        <v>6934</v>
      </c>
      <c r="D1670" s="230" t="s">
        <v>15270</v>
      </c>
      <c r="E1670" s="341" t="s">
        <v>1685</v>
      </c>
      <c r="F1670" s="230" t="s">
        <v>4367</v>
      </c>
      <c r="G1670" s="342"/>
      <c r="H1670" s="342"/>
      <c r="I1670" s="342"/>
      <c r="J1670" s="342"/>
      <c r="K1670" s="342">
        <v>1</v>
      </c>
      <c r="L1670" s="342"/>
      <c r="M1670" s="342"/>
      <c r="N1670" s="342"/>
      <c r="O1670" s="342"/>
      <c r="P1670" s="343">
        <v>70</v>
      </c>
      <c r="Q1670" s="344">
        <v>1</v>
      </c>
    </row>
    <row r="1671" spans="1:17" s="7" customFormat="1" ht="13" x14ac:dyDescent="0.2">
      <c r="A1671" s="340">
        <v>1664</v>
      </c>
      <c r="B1671" s="640" t="s">
        <v>13863</v>
      </c>
      <c r="C1671" s="230" t="s">
        <v>6934</v>
      </c>
      <c r="D1671" s="230" t="s">
        <v>15270</v>
      </c>
      <c r="E1671" s="341" t="s">
        <v>1685</v>
      </c>
      <c r="F1671" s="230" t="s">
        <v>4367</v>
      </c>
      <c r="G1671" s="342"/>
      <c r="H1671" s="342"/>
      <c r="I1671" s="342"/>
      <c r="J1671" s="342"/>
      <c r="K1671" s="342">
        <v>1</v>
      </c>
      <c r="L1671" s="342"/>
      <c r="M1671" s="342"/>
      <c r="N1671" s="342"/>
      <c r="O1671" s="342"/>
      <c r="P1671" s="343">
        <v>110</v>
      </c>
      <c r="Q1671" s="344">
        <v>1</v>
      </c>
    </row>
    <row r="1672" spans="1:17" s="7" customFormat="1" ht="13" x14ac:dyDescent="0.2">
      <c r="A1672" s="340">
        <v>1665</v>
      </c>
      <c r="B1672" s="640" t="s">
        <v>13864</v>
      </c>
      <c r="C1672" s="230" t="s">
        <v>6934</v>
      </c>
      <c r="D1672" s="230" t="s">
        <v>15271</v>
      </c>
      <c r="E1672" s="341" t="s">
        <v>1685</v>
      </c>
      <c r="F1672" s="230" t="s">
        <v>4367</v>
      </c>
      <c r="G1672" s="342"/>
      <c r="H1672" s="342"/>
      <c r="I1672" s="342"/>
      <c r="J1672" s="342"/>
      <c r="K1672" s="342">
        <v>1</v>
      </c>
      <c r="L1672" s="342"/>
      <c r="M1672" s="342"/>
      <c r="N1672" s="342"/>
      <c r="O1672" s="342"/>
      <c r="P1672" s="343">
        <v>140</v>
      </c>
      <c r="Q1672" s="344">
        <v>1</v>
      </c>
    </row>
    <row r="1673" spans="1:17" s="7" customFormat="1" ht="13" x14ac:dyDescent="0.2">
      <c r="A1673" s="340">
        <v>1666</v>
      </c>
      <c r="B1673" s="640" t="s">
        <v>13865</v>
      </c>
      <c r="C1673" s="230" t="s">
        <v>6934</v>
      </c>
      <c r="D1673" s="230" t="s">
        <v>15272</v>
      </c>
      <c r="E1673" s="341" t="s">
        <v>1685</v>
      </c>
      <c r="F1673" s="230" t="s">
        <v>4367</v>
      </c>
      <c r="G1673" s="342"/>
      <c r="H1673" s="342"/>
      <c r="I1673" s="342"/>
      <c r="J1673" s="342"/>
      <c r="K1673" s="342">
        <v>1</v>
      </c>
      <c r="L1673" s="342"/>
      <c r="M1673" s="342"/>
      <c r="N1673" s="342"/>
      <c r="O1673" s="342"/>
      <c r="P1673" s="343">
        <v>122</v>
      </c>
      <c r="Q1673" s="344">
        <v>1</v>
      </c>
    </row>
    <row r="1674" spans="1:17" s="7" customFormat="1" ht="13" x14ac:dyDescent="0.2">
      <c r="A1674" s="340">
        <v>1667</v>
      </c>
      <c r="B1674" s="640" t="s">
        <v>13866</v>
      </c>
      <c r="C1674" s="230" t="s">
        <v>6934</v>
      </c>
      <c r="D1674" s="230" t="s">
        <v>15273</v>
      </c>
      <c r="E1674" s="341" t="s">
        <v>1685</v>
      </c>
      <c r="F1674" s="230" t="s">
        <v>4367</v>
      </c>
      <c r="G1674" s="342"/>
      <c r="H1674" s="342"/>
      <c r="I1674" s="342"/>
      <c r="J1674" s="342"/>
      <c r="K1674" s="342">
        <v>1</v>
      </c>
      <c r="L1674" s="342"/>
      <c r="M1674" s="342"/>
      <c r="N1674" s="342"/>
      <c r="O1674" s="342"/>
      <c r="P1674" s="343">
        <v>124</v>
      </c>
      <c r="Q1674" s="344">
        <v>1</v>
      </c>
    </row>
    <row r="1675" spans="1:17" s="7" customFormat="1" ht="13" x14ac:dyDescent="0.2">
      <c r="A1675" s="340">
        <v>1668</v>
      </c>
      <c r="B1675" s="640" t="s">
        <v>1692</v>
      </c>
      <c r="C1675" s="230" t="s">
        <v>6934</v>
      </c>
      <c r="D1675" s="230" t="s">
        <v>15274</v>
      </c>
      <c r="E1675" s="341" t="s">
        <v>1685</v>
      </c>
      <c r="F1675" s="230" t="s">
        <v>4367</v>
      </c>
      <c r="G1675" s="342"/>
      <c r="H1675" s="342"/>
      <c r="I1675" s="342"/>
      <c r="J1675" s="342"/>
      <c r="K1675" s="342">
        <v>1</v>
      </c>
      <c r="L1675" s="342"/>
      <c r="M1675" s="342"/>
      <c r="N1675" s="342"/>
      <c r="O1675" s="342"/>
      <c r="P1675" s="343">
        <v>239</v>
      </c>
      <c r="Q1675" s="344">
        <v>1</v>
      </c>
    </row>
    <row r="1676" spans="1:17" s="7" customFormat="1" ht="13" x14ac:dyDescent="0.2">
      <c r="A1676" s="340">
        <v>1669</v>
      </c>
      <c r="B1676" s="640" t="s">
        <v>6988</v>
      </c>
      <c r="C1676" s="230" t="s">
        <v>6934</v>
      </c>
      <c r="D1676" s="230" t="s">
        <v>15275</v>
      </c>
      <c r="E1676" s="341" t="s">
        <v>1685</v>
      </c>
      <c r="F1676" s="230" t="s">
        <v>4367</v>
      </c>
      <c r="G1676" s="342"/>
      <c r="H1676" s="342"/>
      <c r="I1676" s="342"/>
      <c r="J1676" s="342"/>
      <c r="K1676" s="342">
        <v>1</v>
      </c>
      <c r="L1676" s="342"/>
      <c r="M1676" s="342"/>
      <c r="N1676" s="342"/>
      <c r="O1676" s="342"/>
      <c r="P1676" s="343">
        <v>264</v>
      </c>
      <c r="Q1676" s="344">
        <v>1</v>
      </c>
    </row>
    <row r="1677" spans="1:17" s="7" customFormat="1" ht="13" x14ac:dyDescent="0.2">
      <c r="A1677" s="340">
        <v>1670</v>
      </c>
      <c r="B1677" s="640" t="s">
        <v>1691</v>
      </c>
      <c r="C1677" s="230" t="s">
        <v>6934</v>
      </c>
      <c r="D1677" s="230" t="s">
        <v>15276</v>
      </c>
      <c r="E1677" s="341" t="s">
        <v>1685</v>
      </c>
      <c r="F1677" s="230" t="s">
        <v>4367</v>
      </c>
      <c r="G1677" s="342"/>
      <c r="H1677" s="342"/>
      <c r="I1677" s="342"/>
      <c r="J1677" s="342"/>
      <c r="K1677" s="342">
        <v>1</v>
      </c>
      <c r="L1677" s="342"/>
      <c r="M1677" s="342"/>
      <c r="N1677" s="342"/>
      <c r="O1677" s="342"/>
      <c r="P1677" s="343">
        <v>118</v>
      </c>
      <c r="Q1677" s="344">
        <v>1</v>
      </c>
    </row>
    <row r="1678" spans="1:17" s="7" customFormat="1" ht="13" x14ac:dyDescent="0.2">
      <c r="A1678" s="340">
        <v>1671</v>
      </c>
      <c r="B1678" s="640" t="s">
        <v>13564</v>
      </c>
      <c r="C1678" s="230" t="s">
        <v>6934</v>
      </c>
      <c r="D1678" s="230" t="s">
        <v>15277</v>
      </c>
      <c r="E1678" s="341" t="s">
        <v>1685</v>
      </c>
      <c r="F1678" s="230" t="s">
        <v>4367</v>
      </c>
      <c r="G1678" s="342"/>
      <c r="H1678" s="342"/>
      <c r="I1678" s="342"/>
      <c r="J1678" s="342"/>
      <c r="K1678" s="342">
        <v>1</v>
      </c>
      <c r="L1678" s="342"/>
      <c r="M1678" s="342"/>
      <c r="N1678" s="342"/>
      <c r="O1678" s="342"/>
      <c r="P1678" s="343">
        <v>64</v>
      </c>
      <c r="Q1678" s="344">
        <v>1</v>
      </c>
    </row>
    <row r="1679" spans="1:17" s="7" customFormat="1" ht="13" x14ac:dyDescent="0.2">
      <c r="A1679" s="340">
        <v>1672</v>
      </c>
      <c r="B1679" s="640" t="s">
        <v>1690</v>
      </c>
      <c r="C1679" s="230" t="s">
        <v>6934</v>
      </c>
      <c r="D1679" s="230" t="s">
        <v>15278</v>
      </c>
      <c r="E1679" s="341" t="s">
        <v>1685</v>
      </c>
      <c r="F1679" s="230" t="s">
        <v>4367</v>
      </c>
      <c r="G1679" s="342"/>
      <c r="H1679" s="342"/>
      <c r="I1679" s="342"/>
      <c r="J1679" s="342"/>
      <c r="K1679" s="342">
        <v>1</v>
      </c>
      <c r="L1679" s="342"/>
      <c r="M1679" s="342"/>
      <c r="N1679" s="342"/>
      <c r="O1679" s="342"/>
      <c r="P1679" s="343">
        <v>26</v>
      </c>
      <c r="Q1679" s="344">
        <v>1</v>
      </c>
    </row>
    <row r="1680" spans="1:17" s="7" customFormat="1" ht="13" x14ac:dyDescent="0.2">
      <c r="A1680" s="340">
        <v>1673</v>
      </c>
      <c r="B1680" s="640" t="s">
        <v>13867</v>
      </c>
      <c r="C1680" s="230" t="s">
        <v>6934</v>
      </c>
      <c r="D1680" s="230" t="s">
        <v>15279</v>
      </c>
      <c r="E1680" s="341" t="s">
        <v>1685</v>
      </c>
      <c r="F1680" s="230" t="s">
        <v>4367</v>
      </c>
      <c r="G1680" s="342"/>
      <c r="H1680" s="342"/>
      <c r="I1680" s="342"/>
      <c r="J1680" s="342"/>
      <c r="K1680" s="342">
        <v>1</v>
      </c>
      <c r="L1680" s="342"/>
      <c r="M1680" s="342"/>
      <c r="N1680" s="342"/>
      <c r="O1680" s="342"/>
      <c r="P1680" s="343">
        <v>72</v>
      </c>
      <c r="Q1680" s="344">
        <v>1</v>
      </c>
    </row>
    <row r="1681" spans="1:17" s="7" customFormat="1" ht="13" x14ac:dyDescent="0.2">
      <c r="A1681" s="340">
        <v>1674</v>
      </c>
      <c r="B1681" s="640" t="s">
        <v>13868</v>
      </c>
      <c r="C1681" s="230" t="s">
        <v>6934</v>
      </c>
      <c r="D1681" s="230" t="s">
        <v>15280</v>
      </c>
      <c r="E1681" s="341" t="s">
        <v>1685</v>
      </c>
      <c r="F1681" s="230" t="s">
        <v>4367</v>
      </c>
      <c r="G1681" s="342"/>
      <c r="H1681" s="342"/>
      <c r="I1681" s="342"/>
      <c r="J1681" s="342"/>
      <c r="K1681" s="342">
        <v>1</v>
      </c>
      <c r="L1681" s="342"/>
      <c r="M1681" s="342"/>
      <c r="N1681" s="342"/>
      <c r="O1681" s="342"/>
      <c r="P1681" s="343">
        <v>88</v>
      </c>
      <c r="Q1681" s="344">
        <v>1</v>
      </c>
    </row>
    <row r="1682" spans="1:17" s="7" customFormat="1" ht="13" x14ac:dyDescent="0.2">
      <c r="A1682" s="340">
        <v>1675</v>
      </c>
      <c r="B1682" s="640" t="s">
        <v>1689</v>
      </c>
      <c r="C1682" s="230" t="s">
        <v>6934</v>
      </c>
      <c r="D1682" s="230" t="s">
        <v>15281</v>
      </c>
      <c r="E1682" s="341" t="s">
        <v>1685</v>
      </c>
      <c r="F1682" s="230" t="s">
        <v>4367</v>
      </c>
      <c r="G1682" s="342"/>
      <c r="H1682" s="342"/>
      <c r="I1682" s="342"/>
      <c r="J1682" s="342"/>
      <c r="K1682" s="342">
        <v>1</v>
      </c>
      <c r="L1682" s="342"/>
      <c r="M1682" s="342"/>
      <c r="N1682" s="342"/>
      <c r="O1682" s="342"/>
      <c r="P1682" s="343">
        <v>22</v>
      </c>
      <c r="Q1682" s="344">
        <v>1</v>
      </c>
    </row>
    <row r="1683" spans="1:17" s="7" customFormat="1" ht="13" x14ac:dyDescent="0.2">
      <c r="A1683" s="340">
        <v>1676</v>
      </c>
      <c r="B1683" s="640" t="s">
        <v>13869</v>
      </c>
      <c r="C1683" s="230" t="s">
        <v>6934</v>
      </c>
      <c r="D1683" s="230" t="s">
        <v>15282</v>
      </c>
      <c r="E1683" s="341" t="s">
        <v>1685</v>
      </c>
      <c r="F1683" s="230" t="s">
        <v>4367</v>
      </c>
      <c r="G1683" s="342"/>
      <c r="H1683" s="342"/>
      <c r="I1683" s="342"/>
      <c r="J1683" s="342"/>
      <c r="K1683" s="342">
        <v>1</v>
      </c>
      <c r="L1683" s="342"/>
      <c r="M1683" s="342"/>
      <c r="N1683" s="342"/>
      <c r="O1683" s="342"/>
      <c r="P1683" s="343">
        <v>66</v>
      </c>
      <c r="Q1683" s="344">
        <v>1</v>
      </c>
    </row>
    <row r="1684" spans="1:17" s="7" customFormat="1" ht="13" x14ac:dyDescent="0.2">
      <c r="A1684" s="340">
        <v>1677</v>
      </c>
      <c r="B1684" s="640" t="s">
        <v>13870</v>
      </c>
      <c r="C1684" s="230" t="s">
        <v>6934</v>
      </c>
      <c r="D1684" s="230" t="s">
        <v>15283</v>
      </c>
      <c r="E1684" s="341" t="s">
        <v>1685</v>
      </c>
      <c r="F1684" s="230" t="s">
        <v>4367</v>
      </c>
      <c r="G1684" s="342"/>
      <c r="H1684" s="342"/>
      <c r="I1684" s="342"/>
      <c r="J1684" s="342"/>
      <c r="K1684" s="342">
        <v>1</v>
      </c>
      <c r="L1684" s="342"/>
      <c r="M1684" s="342"/>
      <c r="N1684" s="342"/>
      <c r="O1684" s="342"/>
      <c r="P1684" s="343">
        <v>196</v>
      </c>
      <c r="Q1684" s="344">
        <v>1</v>
      </c>
    </row>
    <row r="1685" spans="1:17" s="7" customFormat="1" ht="13" x14ac:dyDescent="0.2">
      <c r="A1685" s="340">
        <v>1678</v>
      </c>
      <c r="B1685" s="640" t="s">
        <v>1688</v>
      </c>
      <c r="C1685" s="230" t="s">
        <v>6934</v>
      </c>
      <c r="D1685" s="230" t="s">
        <v>15284</v>
      </c>
      <c r="E1685" s="341" t="s">
        <v>1685</v>
      </c>
      <c r="F1685" s="230" t="s">
        <v>4367</v>
      </c>
      <c r="G1685" s="342"/>
      <c r="H1685" s="342"/>
      <c r="I1685" s="342"/>
      <c r="J1685" s="342"/>
      <c r="K1685" s="342">
        <v>1</v>
      </c>
      <c r="L1685" s="342"/>
      <c r="M1685" s="342"/>
      <c r="N1685" s="342"/>
      <c r="O1685" s="342"/>
      <c r="P1685" s="343">
        <v>299</v>
      </c>
      <c r="Q1685" s="344">
        <v>1</v>
      </c>
    </row>
    <row r="1686" spans="1:17" s="7" customFormat="1" ht="13" x14ac:dyDescent="0.2">
      <c r="A1686" s="340">
        <v>1679</v>
      </c>
      <c r="B1686" s="640" t="s">
        <v>13871</v>
      </c>
      <c r="C1686" s="230" t="s">
        <v>6934</v>
      </c>
      <c r="D1686" s="230" t="s">
        <v>15285</v>
      </c>
      <c r="E1686" s="341" t="s">
        <v>1685</v>
      </c>
      <c r="F1686" s="230" t="s">
        <v>4367</v>
      </c>
      <c r="G1686" s="342"/>
      <c r="H1686" s="342"/>
      <c r="I1686" s="342"/>
      <c r="J1686" s="342"/>
      <c r="K1686" s="342">
        <v>1</v>
      </c>
      <c r="L1686" s="342"/>
      <c r="M1686" s="342"/>
      <c r="N1686" s="342"/>
      <c r="O1686" s="342"/>
      <c r="P1686" s="343">
        <v>106</v>
      </c>
      <c r="Q1686" s="344">
        <v>1</v>
      </c>
    </row>
    <row r="1687" spans="1:17" s="7" customFormat="1" ht="13" x14ac:dyDescent="0.2">
      <c r="A1687" s="340">
        <v>1680</v>
      </c>
      <c r="B1687" s="640" t="s">
        <v>13872</v>
      </c>
      <c r="C1687" s="230" t="s">
        <v>6934</v>
      </c>
      <c r="D1687" s="230" t="s">
        <v>15286</v>
      </c>
      <c r="E1687" s="341" t="s">
        <v>1685</v>
      </c>
      <c r="F1687" s="230" t="s">
        <v>4367</v>
      </c>
      <c r="G1687" s="342"/>
      <c r="H1687" s="342"/>
      <c r="I1687" s="342"/>
      <c r="J1687" s="342"/>
      <c r="K1687" s="342">
        <v>1</v>
      </c>
      <c r="L1687" s="342"/>
      <c r="M1687" s="342"/>
      <c r="N1687" s="342"/>
      <c r="O1687" s="342"/>
      <c r="P1687" s="343">
        <v>416</v>
      </c>
      <c r="Q1687" s="344">
        <v>1</v>
      </c>
    </row>
    <row r="1688" spans="1:17" s="7" customFormat="1" ht="24" x14ac:dyDescent="0.2">
      <c r="A1688" s="340">
        <v>1681</v>
      </c>
      <c r="B1688" s="640" t="s">
        <v>8350</v>
      </c>
      <c r="C1688" s="230" t="s">
        <v>6934</v>
      </c>
      <c r="D1688" s="230" t="s">
        <v>15287</v>
      </c>
      <c r="E1688" s="341" t="s">
        <v>1685</v>
      </c>
      <c r="F1688" s="230" t="s">
        <v>4367</v>
      </c>
      <c r="G1688" s="342"/>
      <c r="H1688" s="342"/>
      <c r="I1688" s="342"/>
      <c r="J1688" s="342"/>
      <c r="K1688" s="342">
        <v>1</v>
      </c>
      <c r="L1688" s="342"/>
      <c r="M1688" s="342"/>
      <c r="N1688" s="342"/>
      <c r="O1688" s="342"/>
      <c r="P1688" s="343">
        <v>72</v>
      </c>
      <c r="Q1688" s="344">
        <v>1</v>
      </c>
    </row>
    <row r="1689" spans="1:17" s="7" customFormat="1" ht="13" x14ac:dyDescent="0.2">
      <c r="A1689" s="340">
        <v>1682</v>
      </c>
      <c r="B1689" s="640" t="s">
        <v>13873</v>
      </c>
      <c r="C1689" s="230" t="s">
        <v>6934</v>
      </c>
      <c r="D1689" s="230" t="s">
        <v>15288</v>
      </c>
      <c r="E1689" s="341" t="s">
        <v>1685</v>
      </c>
      <c r="F1689" s="230" t="s">
        <v>4367</v>
      </c>
      <c r="G1689" s="342"/>
      <c r="H1689" s="342"/>
      <c r="I1689" s="342"/>
      <c r="J1689" s="342"/>
      <c r="K1689" s="342">
        <v>1</v>
      </c>
      <c r="L1689" s="342"/>
      <c r="M1689" s="342"/>
      <c r="N1689" s="342"/>
      <c r="O1689" s="342"/>
      <c r="P1689" s="343">
        <v>587</v>
      </c>
      <c r="Q1689" s="344">
        <v>1</v>
      </c>
    </row>
    <row r="1690" spans="1:17" s="7" customFormat="1" ht="13" x14ac:dyDescent="0.2">
      <c r="A1690" s="340">
        <v>1683</v>
      </c>
      <c r="B1690" s="640" t="s">
        <v>13874</v>
      </c>
      <c r="C1690" s="230" t="s">
        <v>6934</v>
      </c>
      <c r="D1690" s="230" t="s">
        <v>15289</v>
      </c>
      <c r="E1690" s="341" t="s">
        <v>1685</v>
      </c>
      <c r="F1690" s="230" t="s">
        <v>4367</v>
      </c>
      <c r="G1690" s="342"/>
      <c r="H1690" s="342"/>
      <c r="I1690" s="342"/>
      <c r="J1690" s="342"/>
      <c r="K1690" s="342">
        <v>1</v>
      </c>
      <c r="L1690" s="342"/>
      <c r="M1690" s="342"/>
      <c r="N1690" s="342"/>
      <c r="O1690" s="342"/>
      <c r="P1690" s="343">
        <v>310</v>
      </c>
      <c r="Q1690" s="344">
        <v>1</v>
      </c>
    </row>
    <row r="1691" spans="1:17" s="7" customFormat="1" ht="13" x14ac:dyDescent="0.2">
      <c r="A1691" s="340">
        <v>1684</v>
      </c>
      <c r="B1691" s="640" t="s">
        <v>13875</v>
      </c>
      <c r="C1691" s="230" t="s">
        <v>6934</v>
      </c>
      <c r="D1691" s="230" t="s">
        <v>15290</v>
      </c>
      <c r="E1691" s="341" t="s">
        <v>1685</v>
      </c>
      <c r="F1691" s="230" t="s">
        <v>4367</v>
      </c>
      <c r="G1691" s="342"/>
      <c r="H1691" s="342"/>
      <c r="I1691" s="342"/>
      <c r="J1691" s="342"/>
      <c r="K1691" s="342">
        <v>1</v>
      </c>
      <c r="L1691" s="342"/>
      <c r="M1691" s="342"/>
      <c r="N1691" s="342"/>
      <c r="O1691" s="342"/>
      <c r="P1691" s="343">
        <v>69</v>
      </c>
      <c r="Q1691" s="344">
        <v>1</v>
      </c>
    </row>
    <row r="1692" spans="1:17" s="7" customFormat="1" ht="13" x14ac:dyDescent="0.2">
      <c r="A1692" s="340">
        <v>1685</v>
      </c>
      <c r="B1692" s="640" t="s">
        <v>13876</v>
      </c>
      <c r="C1692" s="230" t="s">
        <v>6934</v>
      </c>
      <c r="D1692" s="230" t="s">
        <v>15291</v>
      </c>
      <c r="E1692" s="341" t="s">
        <v>1685</v>
      </c>
      <c r="F1692" s="230" t="s">
        <v>4367</v>
      </c>
      <c r="G1692" s="342"/>
      <c r="H1692" s="342"/>
      <c r="I1692" s="342"/>
      <c r="J1692" s="342"/>
      <c r="K1692" s="342">
        <v>1</v>
      </c>
      <c r="L1692" s="342"/>
      <c r="M1692" s="342"/>
      <c r="N1692" s="342"/>
      <c r="O1692" s="342"/>
      <c r="P1692" s="343">
        <v>203</v>
      </c>
      <c r="Q1692" s="344">
        <v>1</v>
      </c>
    </row>
    <row r="1693" spans="1:17" s="7" customFormat="1" ht="13" x14ac:dyDescent="0.2">
      <c r="A1693" s="340">
        <v>1686</v>
      </c>
      <c r="B1693" s="640" t="s">
        <v>13877</v>
      </c>
      <c r="C1693" s="230" t="s">
        <v>6934</v>
      </c>
      <c r="D1693" s="230" t="s">
        <v>15292</v>
      </c>
      <c r="E1693" s="341" t="s">
        <v>1685</v>
      </c>
      <c r="F1693" s="230" t="s">
        <v>4367</v>
      </c>
      <c r="G1693" s="342"/>
      <c r="H1693" s="342"/>
      <c r="I1693" s="342"/>
      <c r="J1693" s="342"/>
      <c r="K1693" s="342">
        <v>1</v>
      </c>
      <c r="L1693" s="342"/>
      <c r="M1693" s="342"/>
      <c r="N1693" s="342"/>
      <c r="O1693" s="342"/>
      <c r="P1693" s="343">
        <v>150</v>
      </c>
      <c r="Q1693" s="344">
        <v>1</v>
      </c>
    </row>
    <row r="1694" spans="1:17" s="7" customFormat="1" ht="13" x14ac:dyDescent="0.2">
      <c r="A1694" s="340">
        <v>1687</v>
      </c>
      <c r="B1694" s="640" t="s">
        <v>13878</v>
      </c>
      <c r="C1694" s="230" t="s">
        <v>6934</v>
      </c>
      <c r="D1694" s="230" t="s">
        <v>15293</v>
      </c>
      <c r="E1694" s="341" t="s">
        <v>1685</v>
      </c>
      <c r="F1694" s="230" t="s">
        <v>4367</v>
      </c>
      <c r="G1694" s="342"/>
      <c r="H1694" s="342"/>
      <c r="I1694" s="342"/>
      <c r="J1694" s="342"/>
      <c r="K1694" s="342">
        <v>1</v>
      </c>
      <c r="L1694" s="342"/>
      <c r="M1694" s="342"/>
      <c r="N1694" s="342"/>
      <c r="O1694" s="342"/>
      <c r="P1694" s="343">
        <v>8043</v>
      </c>
      <c r="Q1694" s="344">
        <v>1</v>
      </c>
    </row>
    <row r="1695" spans="1:17" s="7" customFormat="1" ht="13" x14ac:dyDescent="0.2">
      <c r="A1695" s="340">
        <v>1688</v>
      </c>
      <c r="B1695" s="640" t="s">
        <v>13879</v>
      </c>
      <c r="C1695" s="230" t="s">
        <v>6934</v>
      </c>
      <c r="D1695" s="230" t="s">
        <v>15294</v>
      </c>
      <c r="E1695" s="341" t="s">
        <v>1685</v>
      </c>
      <c r="F1695" s="230" t="s">
        <v>4367</v>
      </c>
      <c r="G1695" s="342"/>
      <c r="H1695" s="342"/>
      <c r="I1695" s="342"/>
      <c r="J1695" s="342"/>
      <c r="K1695" s="342">
        <v>1</v>
      </c>
      <c r="L1695" s="342"/>
      <c r="M1695" s="342"/>
      <c r="N1695" s="342"/>
      <c r="O1695" s="342"/>
      <c r="P1695" s="343">
        <v>1580</v>
      </c>
      <c r="Q1695" s="344">
        <v>1</v>
      </c>
    </row>
    <row r="1696" spans="1:17" s="7" customFormat="1" ht="13" x14ac:dyDescent="0.2">
      <c r="A1696" s="340">
        <v>1689</v>
      </c>
      <c r="B1696" s="640" t="s">
        <v>13880</v>
      </c>
      <c r="C1696" s="230" t="s">
        <v>6934</v>
      </c>
      <c r="D1696" s="230" t="s">
        <v>15295</v>
      </c>
      <c r="E1696" s="341" t="s">
        <v>1685</v>
      </c>
      <c r="F1696" s="230" t="s">
        <v>4367</v>
      </c>
      <c r="G1696" s="342"/>
      <c r="H1696" s="342"/>
      <c r="I1696" s="342"/>
      <c r="J1696" s="342"/>
      <c r="K1696" s="342">
        <v>1</v>
      </c>
      <c r="L1696" s="342"/>
      <c r="M1696" s="342"/>
      <c r="N1696" s="342"/>
      <c r="O1696" s="342"/>
      <c r="P1696" s="343">
        <v>610</v>
      </c>
      <c r="Q1696" s="344">
        <v>1</v>
      </c>
    </row>
    <row r="1697" spans="1:17" s="7" customFormat="1" ht="13" x14ac:dyDescent="0.2">
      <c r="A1697" s="340">
        <v>1690</v>
      </c>
      <c r="B1697" s="640" t="s">
        <v>13881</v>
      </c>
      <c r="C1697" s="230" t="s">
        <v>6934</v>
      </c>
      <c r="D1697" s="230" t="s">
        <v>15296</v>
      </c>
      <c r="E1697" s="341" t="s">
        <v>1685</v>
      </c>
      <c r="F1697" s="230" t="s">
        <v>4367</v>
      </c>
      <c r="G1697" s="342"/>
      <c r="H1697" s="342"/>
      <c r="I1697" s="342"/>
      <c r="J1697" s="342"/>
      <c r="K1697" s="342">
        <v>1</v>
      </c>
      <c r="L1697" s="342"/>
      <c r="M1697" s="342"/>
      <c r="N1697" s="342"/>
      <c r="O1697" s="342"/>
      <c r="P1697" s="343">
        <v>370</v>
      </c>
      <c r="Q1697" s="344">
        <v>1</v>
      </c>
    </row>
    <row r="1698" spans="1:17" s="7" customFormat="1" ht="13" x14ac:dyDescent="0.2">
      <c r="A1698" s="340">
        <v>1691</v>
      </c>
      <c r="B1698" s="640" t="s">
        <v>13882</v>
      </c>
      <c r="C1698" s="230" t="s">
        <v>6934</v>
      </c>
      <c r="D1698" s="230" t="s">
        <v>15297</v>
      </c>
      <c r="E1698" s="341" t="s">
        <v>1685</v>
      </c>
      <c r="F1698" s="230" t="s">
        <v>4367</v>
      </c>
      <c r="G1698" s="342"/>
      <c r="H1698" s="342"/>
      <c r="I1698" s="342"/>
      <c r="J1698" s="342"/>
      <c r="K1698" s="342">
        <v>1</v>
      </c>
      <c r="L1698" s="342"/>
      <c r="M1698" s="342"/>
      <c r="N1698" s="342"/>
      <c r="O1698" s="342"/>
      <c r="P1698" s="343">
        <v>250</v>
      </c>
      <c r="Q1698" s="344">
        <v>1</v>
      </c>
    </row>
    <row r="1699" spans="1:17" s="7" customFormat="1" ht="13" x14ac:dyDescent="0.2">
      <c r="A1699" s="340">
        <v>1692</v>
      </c>
      <c r="B1699" s="640" t="s">
        <v>13883</v>
      </c>
      <c r="C1699" s="230" t="s">
        <v>6934</v>
      </c>
      <c r="D1699" s="230" t="s">
        <v>15298</v>
      </c>
      <c r="E1699" s="341" t="s">
        <v>1685</v>
      </c>
      <c r="F1699" s="230" t="s">
        <v>4367</v>
      </c>
      <c r="G1699" s="342"/>
      <c r="H1699" s="342"/>
      <c r="I1699" s="342"/>
      <c r="J1699" s="342"/>
      <c r="K1699" s="342">
        <v>1</v>
      </c>
      <c r="L1699" s="342"/>
      <c r="M1699" s="342"/>
      <c r="N1699" s="342"/>
      <c r="O1699" s="342"/>
      <c r="P1699" s="343">
        <v>290</v>
      </c>
      <c r="Q1699" s="344">
        <v>1</v>
      </c>
    </row>
    <row r="1700" spans="1:17" s="7" customFormat="1" ht="13" x14ac:dyDescent="0.2">
      <c r="A1700" s="340">
        <v>1693</v>
      </c>
      <c r="B1700" s="640" t="s">
        <v>13884</v>
      </c>
      <c r="C1700" s="230" t="s">
        <v>6934</v>
      </c>
      <c r="D1700" s="230" t="s">
        <v>15296</v>
      </c>
      <c r="E1700" s="341" t="s">
        <v>1685</v>
      </c>
      <c r="F1700" s="230" t="s">
        <v>4367</v>
      </c>
      <c r="G1700" s="342"/>
      <c r="H1700" s="342"/>
      <c r="I1700" s="342"/>
      <c r="J1700" s="342"/>
      <c r="K1700" s="342">
        <v>1</v>
      </c>
      <c r="L1700" s="342"/>
      <c r="M1700" s="342"/>
      <c r="N1700" s="342"/>
      <c r="O1700" s="342"/>
      <c r="P1700" s="343">
        <v>420</v>
      </c>
      <c r="Q1700" s="344">
        <v>1</v>
      </c>
    </row>
    <row r="1701" spans="1:17" s="7" customFormat="1" ht="13" x14ac:dyDescent="0.2">
      <c r="A1701" s="340">
        <v>1694</v>
      </c>
      <c r="B1701" s="640" t="s">
        <v>13885</v>
      </c>
      <c r="C1701" s="230" t="s">
        <v>6934</v>
      </c>
      <c r="D1701" s="230" t="s">
        <v>15298</v>
      </c>
      <c r="E1701" s="341" t="s">
        <v>1685</v>
      </c>
      <c r="F1701" s="230" t="s">
        <v>4367</v>
      </c>
      <c r="G1701" s="342"/>
      <c r="H1701" s="342"/>
      <c r="I1701" s="342"/>
      <c r="J1701" s="342"/>
      <c r="K1701" s="342">
        <v>1</v>
      </c>
      <c r="L1701" s="342"/>
      <c r="M1701" s="342"/>
      <c r="N1701" s="342"/>
      <c r="O1701" s="342"/>
      <c r="P1701" s="343">
        <v>220</v>
      </c>
      <c r="Q1701" s="344">
        <v>1</v>
      </c>
    </row>
    <row r="1702" spans="1:17" s="7" customFormat="1" ht="24" x14ac:dyDescent="0.2">
      <c r="A1702" s="340">
        <v>1695</v>
      </c>
      <c r="B1702" s="640" t="s">
        <v>13886</v>
      </c>
      <c r="C1702" s="230" t="s">
        <v>6934</v>
      </c>
      <c r="D1702" s="230" t="s">
        <v>15299</v>
      </c>
      <c r="E1702" s="341" t="s">
        <v>1685</v>
      </c>
      <c r="F1702" s="230" t="s">
        <v>4367</v>
      </c>
      <c r="G1702" s="342"/>
      <c r="H1702" s="342"/>
      <c r="I1702" s="342"/>
      <c r="J1702" s="342"/>
      <c r="K1702" s="342">
        <v>1</v>
      </c>
      <c r="L1702" s="342"/>
      <c r="M1702" s="342"/>
      <c r="N1702" s="342"/>
      <c r="O1702" s="342"/>
      <c r="P1702" s="343">
        <v>3800</v>
      </c>
      <c r="Q1702" s="344">
        <v>1</v>
      </c>
    </row>
    <row r="1703" spans="1:17" s="7" customFormat="1" ht="13" x14ac:dyDescent="0.2">
      <c r="A1703" s="340">
        <v>1696</v>
      </c>
      <c r="B1703" s="640" t="s">
        <v>13887</v>
      </c>
      <c r="C1703" s="230" t="s">
        <v>6934</v>
      </c>
      <c r="D1703" s="230" t="s">
        <v>15300</v>
      </c>
      <c r="E1703" s="341" t="s">
        <v>1685</v>
      </c>
      <c r="F1703" s="230" t="s">
        <v>4367</v>
      </c>
      <c r="G1703" s="342"/>
      <c r="H1703" s="342"/>
      <c r="I1703" s="342"/>
      <c r="J1703" s="342"/>
      <c r="K1703" s="342">
        <v>1</v>
      </c>
      <c r="L1703" s="342"/>
      <c r="M1703" s="342"/>
      <c r="N1703" s="342"/>
      <c r="O1703" s="342"/>
      <c r="P1703" s="343">
        <v>265</v>
      </c>
      <c r="Q1703" s="344">
        <v>1</v>
      </c>
    </row>
    <row r="1704" spans="1:17" s="7" customFormat="1" ht="13" x14ac:dyDescent="0.2">
      <c r="A1704" s="340">
        <v>1697</v>
      </c>
      <c r="B1704" s="640" t="s">
        <v>13888</v>
      </c>
      <c r="C1704" s="230" t="s">
        <v>6934</v>
      </c>
      <c r="D1704" s="230" t="s">
        <v>15301</v>
      </c>
      <c r="E1704" s="341" t="s">
        <v>1685</v>
      </c>
      <c r="F1704" s="230" t="s">
        <v>4367</v>
      </c>
      <c r="G1704" s="342"/>
      <c r="H1704" s="342"/>
      <c r="I1704" s="342"/>
      <c r="J1704" s="342"/>
      <c r="K1704" s="342">
        <v>1</v>
      </c>
      <c r="L1704" s="342"/>
      <c r="M1704" s="342"/>
      <c r="N1704" s="342"/>
      <c r="O1704" s="342"/>
      <c r="P1704" s="343">
        <v>84</v>
      </c>
      <c r="Q1704" s="344">
        <v>1</v>
      </c>
    </row>
    <row r="1705" spans="1:17" s="7" customFormat="1" ht="13" x14ac:dyDescent="0.2">
      <c r="A1705" s="340">
        <v>1698</v>
      </c>
      <c r="B1705" s="640" t="s">
        <v>1687</v>
      </c>
      <c r="C1705" s="230" t="s">
        <v>6934</v>
      </c>
      <c r="D1705" s="230" t="s">
        <v>15302</v>
      </c>
      <c r="E1705" s="341" t="s">
        <v>1685</v>
      </c>
      <c r="F1705" s="230" t="s">
        <v>4367</v>
      </c>
      <c r="G1705" s="342"/>
      <c r="H1705" s="342"/>
      <c r="I1705" s="342"/>
      <c r="J1705" s="342"/>
      <c r="K1705" s="342">
        <v>1</v>
      </c>
      <c r="L1705" s="342"/>
      <c r="M1705" s="342"/>
      <c r="N1705" s="342"/>
      <c r="O1705" s="342"/>
      <c r="P1705" s="343">
        <v>1100</v>
      </c>
      <c r="Q1705" s="344">
        <v>1</v>
      </c>
    </row>
    <row r="1706" spans="1:17" s="7" customFormat="1" ht="13" x14ac:dyDescent="0.2">
      <c r="A1706" s="340">
        <v>1699</v>
      </c>
      <c r="B1706" s="640" t="s">
        <v>1686</v>
      </c>
      <c r="C1706" s="230" t="s">
        <v>6934</v>
      </c>
      <c r="D1706" s="230" t="s">
        <v>15303</v>
      </c>
      <c r="E1706" s="341" t="s">
        <v>1685</v>
      </c>
      <c r="F1706" s="230" t="s">
        <v>4367</v>
      </c>
      <c r="G1706" s="342"/>
      <c r="H1706" s="342"/>
      <c r="I1706" s="342"/>
      <c r="J1706" s="342"/>
      <c r="K1706" s="342">
        <v>1</v>
      </c>
      <c r="L1706" s="342"/>
      <c r="M1706" s="342"/>
      <c r="N1706" s="342"/>
      <c r="O1706" s="342"/>
      <c r="P1706" s="343">
        <v>49</v>
      </c>
      <c r="Q1706" s="344">
        <v>1</v>
      </c>
    </row>
    <row r="1707" spans="1:17" s="7" customFormat="1" ht="13" x14ac:dyDescent="0.2">
      <c r="A1707" s="340">
        <v>1700</v>
      </c>
      <c r="B1707" s="640" t="s">
        <v>13889</v>
      </c>
      <c r="C1707" s="230" t="s">
        <v>6934</v>
      </c>
      <c r="D1707" s="230" t="s">
        <v>15304</v>
      </c>
      <c r="E1707" s="341" t="s">
        <v>1685</v>
      </c>
      <c r="F1707" s="230" t="s">
        <v>4367</v>
      </c>
      <c r="G1707" s="342"/>
      <c r="H1707" s="342"/>
      <c r="I1707" s="342"/>
      <c r="J1707" s="342"/>
      <c r="K1707" s="342">
        <v>1</v>
      </c>
      <c r="L1707" s="342"/>
      <c r="M1707" s="342"/>
      <c r="N1707" s="342"/>
      <c r="O1707" s="342"/>
      <c r="P1707" s="343">
        <v>83</v>
      </c>
      <c r="Q1707" s="344">
        <v>1</v>
      </c>
    </row>
    <row r="1708" spans="1:17" s="7" customFormat="1" ht="24" x14ac:dyDescent="0.2">
      <c r="A1708" s="340">
        <v>1701</v>
      </c>
      <c r="B1708" s="640" t="s">
        <v>13890</v>
      </c>
      <c r="C1708" s="230" t="s">
        <v>6934</v>
      </c>
      <c r="D1708" s="230" t="s">
        <v>15305</v>
      </c>
      <c r="E1708" s="341" t="s">
        <v>1685</v>
      </c>
      <c r="F1708" s="230" t="s">
        <v>4367</v>
      </c>
      <c r="G1708" s="342"/>
      <c r="H1708" s="342"/>
      <c r="I1708" s="342"/>
      <c r="J1708" s="342"/>
      <c r="K1708" s="342">
        <v>1</v>
      </c>
      <c r="L1708" s="342"/>
      <c r="M1708" s="342"/>
      <c r="N1708" s="342"/>
      <c r="O1708" s="342"/>
      <c r="P1708" s="343">
        <v>256</v>
      </c>
      <c r="Q1708" s="344">
        <v>1</v>
      </c>
    </row>
    <row r="1709" spans="1:17" s="7" customFormat="1" ht="13" x14ac:dyDescent="0.2">
      <c r="A1709" s="340">
        <v>1702</v>
      </c>
      <c r="B1709" s="640" t="s">
        <v>13891</v>
      </c>
      <c r="C1709" s="230" t="s">
        <v>6934</v>
      </c>
      <c r="D1709" s="230" t="s">
        <v>15306</v>
      </c>
      <c r="E1709" s="341" t="s">
        <v>1685</v>
      </c>
      <c r="F1709" s="230" t="s">
        <v>4367</v>
      </c>
      <c r="G1709" s="342"/>
      <c r="H1709" s="342"/>
      <c r="I1709" s="342"/>
      <c r="J1709" s="342"/>
      <c r="K1709" s="342">
        <v>1</v>
      </c>
      <c r="L1709" s="342"/>
      <c r="M1709" s="342"/>
      <c r="N1709" s="342"/>
      <c r="O1709" s="342"/>
      <c r="P1709" s="343">
        <v>565</v>
      </c>
      <c r="Q1709" s="344">
        <v>1</v>
      </c>
    </row>
    <row r="1710" spans="1:17" s="7" customFormat="1" ht="13" x14ac:dyDescent="0.2">
      <c r="A1710" s="340">
        <v>1703</v>
      </c>
      <c r="B1710" s="640" t="s">
        <v>13892</v>
      </c>
      <c r="C1710" s="230" t="s">
        <v>6934</v>
      </c>
      <c r="D1710" s="230" t="s">
        <v>15307</v>
      </c>
      <c r="E1710" s="341" t="s">
        <v>1685</v>
      </c>
      <c r="F1710" s="230" t="s">
        <v>4367</v>
      </c>
      <c r="G1710" s="342"/>
      <c r="H1710" s="342"/>
      <c r="I1710" s="342"/>
      <c r="J1710" s="342"/>
      <c r="K1710" s="342">
        <v>1</v>
      </c>
      <c r="L1710" s="342"/>
      <c r="M1710" s="342"/>
      <c r="N1710" s="342"/>
      <c r="O1710" s="342"/>
      <c r="P1710" s="343">
        <v>83</v>
      </c>
      <c r="Q1710" s="344">
        <v>1</v>
      </c>
    </row>
    <row r="1711" spans="1:17" s="7" customFormat="1" ht="13" x14ac:dyDescent="0.2">
      <c r="A1711" s="340">
        <v>1704</v>
      </c>
      <c r="B1711" s="640" t="s">
        <v>13893</v>
      </c>
      <c r="C1711" s="230" t="s">
        <v>6934</v>
      </c>
      <c r="D1711" s="230" t="s">
        <v>15308</v>
      </c>
      <c r="E1711" s="341" t="s">
        <v>1685</v>
      </c>
      <c r="F1711" s="230" t="s">
        <v>4367</v>
      </c>
      <c r="G1711" s="342"/>
      <c r="H1711" s="342"/>
      <c r="I1711" s="342"/>
      <c r="J1711" s="342"/>
      <c r="K1711" s="342">
        <v>1</v>
      </c>
      <c r="L1711" s="342"/>
      <c r="M1711" s="342"/>
      <c r="N1711" s="342"/>
      <c r="O1711" s="342"/>
      <c r="P1711" s="343">
        <v>470</v>
      </c>
      <c r="Q1711" s="344">
        <v>1</v>
      </c>
    </row>
    <row r="1712" spans="1:17" s="7" customFormat="1" ht="13" x14ac:dyDescent="0.2">
      <c r="A1712" s="340">
        <v>1705</v>
      </c>
      <c r="B1712" s="640" t="s">
        <v>13894</v>
      </c>
      <c r="C1712" s="230" t="s">
        <v>6934</v>
      </c>
      <c r="D1712" s="230" t="s">
        <v>15309</v>
      </c>
      <c r="E1712" s="341" t="s">
        <v>1685</v>
      </c>
      <c r="F1712" s="230" t="s">
        <v>4367</v>
      </c>
      <c r="G1712" s="342"/>
      <c r="H1712" s="342"/>
      <c r="I1712" s="342"/>
      <c r="J1712" s="342"/>
      <c r="K1712" s="342">
        <v>1</v>
      </c>
      <c r="L1712" s="342"/>
      <c r="M1712" s="342"/>
      <c r="N1712" s="342"/>
      <c r="O1712" s="342"/>
      <c r="P1712" s="343">
        <v>499</v>
      </c>
      <c r="Q1712" s="344">
        <v>1</v>
      </c>
    </row>
    <row r="1713" spans="1:17" s="7" customFormat="1" ht="13" x14ac:dyDescent="0.2">
      <c r="A1713" s="340">
        <v>1706</v>
      </c>
      <c r="B1713" s="640" t="s">
        <v>13895</v>
      </c>
      <c r="C1713" s="230" t="s">
        <v>6934</v>
      </c>
      <c r="D1713" s="230" t="s">
        <v>15310</v>
      </c>
      <c r="E1713" s="341" t="s">
        <v>1685</v>
      </c>
      <c r="F1713" s="230" t="s">
        <v>4367</v>
      </c>
      <c r="G1713" s="342"/>
      <c r="H1713" s="342"/>
      <c r="I1713" s="342"/>
      <c r="J1713" s="342"/>
      <c r="K1713" s="342">
        <v>1</v>
      </c>
      <c r="L1713" s="342"/>
      <c r="M1713" s="342"/>
      <c r="N1713" s="342"/>
      <c r="O1713" s="342"/>
      <c r="P1713" s="343">
        <v>309</v>
      </c>
      <c r="Q1713" s="344">
        <v>1</v>
      </c>
    </row>
    <row r="1714" spans="1:17" s="7" customFormat="1" ht="13" x14ac:dyDescent="0.2">
      <c r="A1714" s="340">
        <v>1707</v>
      </c>
      <c r="B1714" s="640" t="s">
        <v>13896</v>
      </c>
      <c r="C1714" s="230" t="s">
        <v>6934</v>
      </c>
      <c r="D1714" s="230" t="s">
        <v>15311</v>
      </c>
      <c r="E1714" s="341" t="s">
        <v>1685</v>
      </c>
      <c r="F1714" s="230" t="s">
        <v>4367</v>
      </c>
      <c r="G1714" s="342"/>
      <c r="H1714" s="342"/>
      <c r="I1714" s="342"/>
      <c r="J1714" s="342"/>
      <c r="K1714" s="342">
        <v>1</v>
      </c>
      <c r="L1714" s="342"/>
      <c r="M1714" s="342"/>
      <c r="N1714" s="342"/>
      <c r="O1714" s="342"/>
      <c r="P1714" s="343">
        <v>799</v>
      </c>
      <c r="Q1714" s="344">
        <v>1</v>
      </c>
    </row>
    <row r="1715" spans="1:17" s="7" customFormat="1" ht="13" x14ac:dyDescent="0.2">
      <c r="A1715" s="340">
        <v>1708</v>
      </c>
      <c r="B1715" s="640" t="s">
        <v>13897</v>
      </c>
      <c r="C1715" s="230" t="s">
        <v>6934</v>
      </c>
      <c r="D1715" s="230" t="s">
        <v>15312</v>
      </c>
      <c r="E1715" s="341" t="s">
        <v>1685</v>
      </c>
      <c r="F1715" s="230" t="s">
        <v>4367</v>
      </c>
      <c r="G1715" s="342"/>
      <c r="H1715" s="342"/>
      <c r="I1715" s="342"/>
      <c r="J1715" s="342"/>
      <c r="K1715" s="342">
        <v>1</v>
      </c>
      <c r="L1715" s="342"/>
      <c r="M1715" s="342"/>
      <c r="N1715" s="342"/>
      <c r="O1715" s="342"/>
      <c r="P1715" s="343">
        <v>432</v>
      </c>
      <c r="Q1715" s="344">
        <v>1</v>
      </c>
    </row>
    <row r="1716" spans="1:17" s="7" customFormat="1" ht="13" x14ac:dyDescent="0.2">
      <c r="A1716" s="340">
        <v>1709</v>
      </c>
      <c r="B1716" s="640" t="s">
        <v>13898</v>
      </c>
      <c r="C1716" s="350" t="s">
        <v>6934</v>
      </c>
      <c r="D1716" s="350" t="s">
        <v>15313</v>
      </c>
      <c r="E1716" s="351" t="s">
        <v>1685</v>
      </c>
      <c r="F1716" s="350" t="s">
        <v>4367</v>
      </c>
      <c r="G1716" s="352"/>
      <c r="H1716" s="352"/>
      <c r="I1716" s="352"/>
      <c r="J1716" s="352"/>
      <c r="K1716" s="352">
        <v>1</v>
      </c>
      <c r="L1716" s="352"/>
      <c r="M1716" s="352"/>
      <c r="N1716" s="352"/>
      <c r="O1716" s="352"/>
      <c r="P1716" s="353">
        <v>200</v>
      </c>
      <c r="Q1716" s="354">
        <v>1</v>
      </c>
    </row>
    <row r="1717" spans="1:17" s="7" customFormat="1" ht="13" x14ac:dyDescent="0.2">
      <c r="A1717" s="340">
        <v>1710</v>
      </c>
      <c r="B1717" s="640" t="s">
        <v>13899</v>
      </c>
      <c r="C1717" s="350" t="s">
        <v>6934</v>
      </c>
      <c r="D1717" s="350" t="s">
        <v>15314</v>
      </c>
      <c r="E1717" s="351" t="s">
        <v>1685</v>
      </c>
      <c r="F1717" s="350" t="s">
        <v>4367</v>
      </c>
      <c r="G1717" s="352"/>
      <c r="H1717" s="352"/>
      <c r="I1717" s="352"/>
      <c r="J1717" s="352"/>
      <c r="K1717" s="352">
        <v>1</v>
      </c>
      <c r="L1717" s="352"/>
      <c r="M1717" s="352"/>
      <c r="N1717" s="352"/>
      <c r="O1717" s="352"/>
      <c r="P1717" s="353">
        <v>171</v>
      </c>
      <c r="Q1717" s="354">
        <v>1</v>
      </c>
    </row>
    <row r="1718" spans="1:17" s="7" customFormat="1" ht="13" x14ac:dyDescent="0.2">
      <c r="A1718" s="340">
        <v>1711</v>
      </c>
      <c r="B1718" s="640" t="s">
        <v>13900</v>
      </c>
      <c r="C1718" s="350" t="s">
        <v>6934</v>
      </c>
      <c r="D1718" s="350" t="s">
        <v>15315</v>
      </c>
      <c r="E1718" s="351" t="s">
        <v>1685</v>
      </c>
      <c r="F1718" s="350" t="s">
        <v>4367</v>
      </c>
      <c r="G1718" s="352"/>
      <c r="H1718" s="352"/>
      <c r="I1718" s="352"/>
      <c r="J1718" s="352"/>
      <c r="K1718" s="352">
        <v>1</v>
      </c>
      <c r="L1718" s="352"/>
      <c r="M1718" s="352"/>
      <c r="N1718" s="352"/>
      <c r="O1718" s="352"/>
      <c r="P1718" s="353">
        <v>95</v>
      </c>
      <c r="Q1718" s="354">
        <v>1</v>
      </c>
    </row>
    <row r="1719" spans="1:17" s="7" customFormat="1" ht="13" x14ac:dyDescent="0.2">
      <c r="A1719" s="340">
        <v>1712</v>
      </c>
      <c r="B1719" s="640" t="s">
        <v>13901</v>
      </c>
      <c r="C1719" s="350" t="s">
        <v>6934</v>
      </c>
      <c r="D1719" s="350" t="s">
        <v>15316</v>
      </c>
      <c r="E1719" s="351" t="s">
        <v>1685</v>
      </c>
      <c r="F1719" s="350" t="s">
        <v>4367</v>
      </c>
      <c r="G1719" s="352"/>
      <c r="H1719" s="352"/>
      <c r="I1719" s="352"/>
      <c r="J1719" s="352"/>
      <c r="K1719" s="352">
        <v>1</v>
      </c>
      <c r="L1719" s="352"/>
      <c r="M1719" s="352"/>
      <c r="N1719" s="352"/>
      <c r="O1719" s="352"/>
      <c r="P1719" s="353">
        <v>65</v>
      </c>
      <c r="Q1719" s="354"/>
    </row>
    <row r="1720" spans="1:17" s="7" customFormat="1" ht="13" x14ac:dyDescent="0.2">
      <c r="A1720" s="340">
        <v>1713</v>
      </c>
      <c r="B1720" s="640" t="s">
        <v>13902</v>
      </c>
      <c r="C1720" s="350" t="s">
        <v>6934</v>
      </c>
      <c r="D1720" s="350" t="s">
        <v>15317</v>
      </c>
      <c r="E1720" s="351" t="s">
        <v>1685</v>
      </c>
      <c r="F1720" s="350" t="s">
        <v>4367</v>
      </c>
      <c r="G1720" s="352"/>
      <c r="H1720" s="352"/>
      <c r="I1720" s="352"/>
      <c r="J1720" s="352"/>
      <c r="K1720" s="352">
        <v>1</v>
      </c>
      <c r="L1720" s="352"/>
      <c r="M1720" s="352"/>
      <c r="N1720" s="352"/>
      <c r="O1720" s="352"/>
      <c r="P1720" s="353">
        <v>30</v>
      </c>
      <c r="Q1720" s="354"/>
    </row>
    <row r="1721" spans="1:17" s="7" customFormat="1" ht="13" x14ac:dyDescent="0.2">
      <c r="A1721" s="340">
        <v>1714</v>
      </c>
      <c r="B1721" s="640" t="s">
        <v>13903</v>
      </c>
      <c r="C1721" s="350" t="s">
        <v>6934</v>
      </c>
      <c r="D1721" s="350" t="s">
        <v>15318</v>
      </c>
      <c r="E1721" s="351" t="s">
        <v>1685</v>
      </c>
      <c r="F1721" s="350" t="s">
        <v>4367</v>
      </c>
      <c r="G1721" s="352"/>
      <c r="H1721" s="352"/>
      <c r="I1721" s="352"/>
      <c r="J1721" s="352"/>
      <c r="K1721" s="352">
        <v>1</v>
      </c>
      <c r="L1721" s="352"/>
      <c r="M1721" s="352"/>
      <c r="N1721" s="352"/>
      <c r="O1721" s="352"/>
      <c r="P1721" s="353">
        <v>225</v>
      </c>
      <c r="Q1721" s="354"/>
    </row>
    <row r="1722" spans="1:17" s="7" customFormat="1" ht="13" x14ac:dyDescent="0.2">
      <c r="A1722" s="340">
        <v>1715</v>
      </c>
      <c r="B1722" s="640" t="s">
        <v>13904</v>
      </c>
      <c r="C1722" s="350" t="s">
        <v>6934</v>
      </c>
      <c r="D1722" s="350" t="s">
        <v>15319</v>
      </c>
      <c r="E1722" s="351" t="s">
        <v>1685</v>
      </c>
      <c r="F1722" s="350" t="s">
        <v>4367</v>
      </c>
      <c r="G1722" s="352"/>
      <c r="H1722" s="352"/>
      <c r="I1722" s="352"/>
      <c r="J1722" s="352"/>
      <c r="K1722" s="352">
        <v>1</v>
      </c>
      <c r="L1722" s="352"/>
      <c r="M1722" s="352"/>
      <c r="N1722" s="352"/>
      <c r="O1722" s="352"/>
      <c r="P1722" s="353">
        <v>63</v>
      </c>
      <c r="Q1722" s="354"/>
    </row>
    <row r="1723" spans="1:17" s="7" customFormat="1" ht="13" x14ac:dyDescent="0.2">
      <c r="A1723" s="340">
        <v>1716</v>
      </c>
      <c r="B1723" s="640" t="s">
        <v>13905</v>
      </c>
      <c r="C1723" s="350" t="s">
        <v>6934</v>
      </c>
      <c r="D1723" s="350" t="s">
        <v>15320</v>
      </c>
      <c r="E1723" s="351" t="s">
        <v>1685</v>
      </c>
      <c r="F1723" s="350" t="s">
        <v>4367</v>
      </c>
      <c r="G1723" s="352"/>
      <c r="H1723" s="352"/>
      <c r="I1723" s="352"/>
      <c r="J1723" s="352"/>
      <c r="K1723" s="352">
        <v>1</v>
      </c>
      <c r="L1723" s="352"/>
      <c r="M1723" s="352"/>
      <c r="N1723" s="352"/>
      <c r="O1723" s="352"/>
      <c r="P1723" s="353">
        <v>300</v>
      </c>
      <c r="Q1723" s="354"/>
    </row>
    <row r="1724" spans="1:17" s="7" customFormat="1" ht="13" x14ac:dyDescent="0.2">
      <c r="A1724" s="340">
        <v>1717</v>
      </c>
      <c r="B1724" s="640" t="s">
        <v>13906</v>
      </c>
      <c r="C1724" s="350" t="s">
        <v>6934</v>
      </c>
      <c r="D1724" s="350" t="s">
        <v>15321</v>
      </c>
      <c r="E1724" s="351" t="s">
        <v>1685</v>
      </c>
      <c r="F1724" s="350" t="s">
        <v>4367</v>
      </c>
      <c r="G1724" s="352"/>
      <c r="H1724" s="352"/>
      <c r="I1724" s="352"/>
      <c r="J1724" s="352"/>
      <c r="K1724" s="352">
        <v>1</v>
      </c>
      <c r="L1724" s="352"/>
      <c r="M1724" s="352"/>
      <c r="N1724" s="352"/>
      <c r="O1724" s="352"/>
      <c r="P1724" s="353">
        <v>239</v>
      </c>
      <c r="Q1724" s="354"/>
    </row>
    <row r="1725" spans="1:17" s="7" customFormat="1" ht="24" x14ac:dyDescent="0.2">
      <c r="A1725" s="340">
        <v>1718</v>
      </c>
      <c r="B1725" s="640" t="s">
        <v>13907</v>
      </c>
      <c r="C1725" s="350" t="s">
        <v>6934</v>
      </c>
      <c r="D1725" s="350" t="s">
        <v>15322</v>
      </c>
      <c r="E1725" s="351" t="s">
        <v>1685</v>
      </c>
      <c r="F1725" s="350" t="s">
        <v>4367</v>
      </c>
      <c r="G1725" s="352"/>
      <c r="H1725" s="352"/>
      <c r="I1725" s="352"/>
      <c r="J1725" s="352"/>
      <c r="K1725" s="352">
        <v>1</v>
      </c>
      <c r="L1725" s="352"/>
      <c r="M1725" s="352"/>
      <c r="N1725" s="352"/>
      <c r="O1725" s="352"/>
      <c r="P1725" s="353">
        <v>325</v>
      </c>
      <c r="Q1725" s="354"/>
    </row>
    <row r="1726" spans="1:17" s="7" customFormat="1" ht="24" x14ac:dyDescent="0.2">
      <c r="A1726" s="340">
        <v>1719</v>
      </c>
      <c r="B1726" s="640" t="s">
        <v>13908</v>
      </c>
      <c r="C1726" s="350" t="s">
        <v>6934</v>
      </c>
      <c r="D1726" s="350" t="s">
        <v>15323</v>
      </c>
      <c r="E1726" s="351" t="s">
        <v>1685</v>
      </c>
      <c r="F1726" s="350" t="s">
        <v>4367</v>
      </c>
      <c r="G1726" s="352"/>
      <c r="H1726" s="352"/>
      <c r="I1726" s="352"/>
      <c r="J1726" s="352"/>
      <c r="K1726" s="352">
        <v>1</v>
      </c>
      <c r="L1726" s="352"/>
      <c r="M1726" s="352"/>
      <c r="N1726" s="352"/>
      <c r="O1726" s="352"/>
      <c r="P1726" s="353">
        <v>155</v>
      </c>
      <c r="Q1726" s="354"/>
    </row>
    <row r="1727" spans="1:17" s="7" customFormat="1" ht="13" x14ac:dyDescent="0.2">
      <c r="A1727" s="340">
        <v>1720</v>
      </c>
      <c r="B1727" s="640" t="s">
        <v>13909</v>
      </c>
      <c r="C1727" s="350" t="s">
        <v>6934</v>
      </c>
      <c r="D1727" s="350" t="s">
        <v>15324</v>
      </c>
      <c r="E1727" s="351" t="s">
        <v>1685</v>
      </c>
      <c r="F1727" s="350" t="s">
        <v>4367</v>
      </c>
      <c r="G1727" s="352"/>
      <c r="H1727" s="352"/>
      <c r="I1727" s="352"/>
      <c r="J1727" s="352"/>
      <c r="K1727" s="352">
        <v>1</v>
      </c>
      <c r="L1727" s="352"/>
      <c r="M1727" s="352"/>
      <c r="N1727" s="352"/>
      <c r="O1727" s="352"/>
      <c r="P1727" s="353">
        <v>140</v>
      </c>
      <c r="Q1727" s="354"/>
    </row>
    <row r="1728" spans="1:17" s="7" customFormat="1" ht="13" x14ac:dyDescent="0.2">
      <c r="A1728" s="340">
        <v>1721</v>
      </c>
      <c r="B1728" s="640" t="s">
        <v>4456</v>
      </c>
      <c r="C1728" s="350" t="s">
        <v>6934</v>
      </c>
      <c r="D1728" s="350" t="s">
        <v>15325</v>
      </c>
      <c r="E1728" s="351" t="s">
        <v>1685</v>
      </c>
      <c r="F1728" s="350" t="s">
        <v>4367</v>
      </c>
      <c r="G1728" s="352"/>
      <c r="H1728" s="352"/>
      <c r="I1728" s="352"/>
      <c r="J1728" s="352"/>
      <c r="K1728" s="352">
        <v>1</v>
      </c>
      <c r="L1728" s="352"/>
      <c r="M1728" s="352"/>
      <c r="N1728" s="352"/>
      <c r="O1728" s="352"/>
      <c r="P1728" s="353">
        <v>4566</v>
      </c>
      <c r="Q1728" s="354"/>
    </row>
    <row r="1729" spans="1:18" s="7" customFormat="1" ht="13" x14ac:dyDescent="0.2">
      <c r="A1729" s="340">
        <v>1722</v>
      </c>
      <c r="B1729" s="640" t="s">
        <v>13910</v>
      </c>
      <c r="C1729" s="350" t="s">
        <v>6934</v>
      </c>
      <c r="D1729" s="350" t="s">
        <v>15326</v>
      </c>
      <c r="E1729" s="351" t="s">
        <v>1685</v>
      </c>
      <c r="F1729" s="350" t="s">
        <v>4367</v>
      </c>
      <c r="G1729" s="352"/>
      <c r="H1729" s="352"/>
      <c r="I1729" s="352"/>
      <c r="J1729" s="352"/>
      <c r="K1729" s="352">
        <v>1</v>
      </c>
      <c r="L1729" s="352"/>
      <c r="M1729" s="352"/>
      <c r="N1729" s="352"/>
      <c r="O1729" s="352"/>
      <c r="P1729" s="353">
        <v>243</v>
      </c>
      <c r="Q1729" s="354"/>
    </row>
    <row r="1730" spans="1:18" s="7" customFormat="1" ht="13" x14ac:dyDescent="0.2">
      <c r="A1730" s="340">
        <v>1723</v>
      </c>
      <c r="B1730" s="640" t="s">
        <v>13911</v>
      </c>
      <c r="C1730" s="350" t="s">
        <v>6934</v>
      </c>
      <c r="D1730" s="350" t="s">
        <v>15327</v>
      </c>
      <c r="E1730" s="351" t="s">
        <v>1685</v>
      </c>
      <c r="F1730" s="350" t="s">
        <v>4367</v>
      </c>
      <c r="G1730" s="352"/>
      <c r="H1730" s="352"/>
      <c r="I1730" s="352"/>
      <c r="J1730" s="352"/>
      <c r="K1730" s="352">
        <v>1</v>
      </c>
      <c r="L1730" s="352"/>
      <c r="M1730" s="352"/>
      <c r="N1730" s="352"/>
      <c r="O1730" s="352"/>
      <c r="P1730" s="353">
        <v>26</v>
      </c>
      <c r="Q1730" s="354"/>
    </row>
    <row r="1731" spans="1:18" s="7" customFormat="1" ht="13" x14ac:dyDescent="0.2">
      <c r="A1731" s="340">
        <v>1724</v>
      </c>
      <c r="B1731" s="640" t="s">
        <v>13912</v>
      </c>
      <c r="C1731" s="350" t="s">
        <v>6934</v>
      </c>
      <c r="D1731" s="350" t="s">
        <v>15328</v>
      </c>
      <c r="E1731" s="351" t="s">
        <v>1685</v>
      </c>
      <c r="F1731" s="350" t="s">
        <v>4367</v>
      </c>
      <c r="G1731" s="352"/>
      <c r="H1731" s="352"/>
      <c r="I1731" s="352"/>
      <c r="J1731" s="352"/>
      <c r="K1731" s="352">
        <v>1</v>
      </c>
      <c r="L1731" s="352"/>
      <c r="M1731" s="352"/>
      <c r="N1731" s="352"/>
      <c r="O1731" s="352"/>
      <c r="P1731" s="353">
        <v>49</v>
      </c>
      <c r="Q1731" s="354"/>
    </row>
    <row r="1732" spans="1:18" s="7" customFormat="1" ht="13" x14ac:dyDescent="0.2">
      <c r="A1732" s="340">
        <v>1725</v>
      </c>
      <c r="B1732" s="640" t="s">
        <v>13913</v>
      </c>
      <c r="C1732" s="350" t="s">
        <v>6934</v>
      </c>
      <c r="D1732" s="350" t="s">
        <v>15329</v>
      </c>
      <c r="E1732" s="351" t="s">
        <v>1685</v>
      </c>
      <c r="F1732" s="350" t="s">
        <v>4367</v>
      </c>
      <c r="G1732" s="352"/>
      <c r="H1732" s="352"/>
      <c r="I1732" s="352"/>
      <c r="J1732" s="352"/>
      <c r="K1732" s="352">
        <v>1</v>
      </c>
      <c r="L1732" s="352"/>
      <c r="M1732" s="352"/>
      <c r="N1732" s="352"/>
      <c r="O1732" s="352"/>
      <c r="P1732" s="353">
        <v>80</v>
      </c>
      <c r="Q1732" s="354"/>
    </row>
    <row r="1733" spans="1:18" s="7" customFormat="1" ht="13" x14ac:dyDescent="0.2">
      <c r="A1733" s="340">
        <v>1726</v>
      </c>
      <c r="B1733" s="640" t="s">
        <v>13914</v>
      </c>
      <c r="C1733" s="350" t="s">
        <v>6934</v>
      </c>
      <c r="D1733" s="350" t="s">
        <v>14585</v>
      </c>
      <c r="E1733" s="351" t="s">
        <v>1685</v>
      </c>
      <c r="F1733" s="350" t="s">
        <v>4367</v>
      </c>
      <c r="G1733" s="352"/>
      <c r="H1733" s="352"/>
      <c r="I1733" s="352"/>
      <c r="J1733" s="352"/>
      <c r="K1733" s="352">
        <v>1</v>
      </c>
      <c r="L1733" s="352"/>
      <c r="M1733" s="352"/>
      <c r="N1733" s="352"/>
      <c r="O1733" s="352"/>
      <c r="P1733" s="353">
        <v>487</v>
      </c>
      <c r="Q1733" s="354">
        <v>1</v>
      </c>
    </row>
    <row r="1734" spans="1:18" s="7" customFormat="1" ht="15" customHeight="1" x14ac:dyDescent="0.2">
      <c r="A1734" s="734" t="s">
        <v>3156</v>
      </c>
      <c r="B1734" s="755"/>
      <c r="C1734" s="756"/>
      <c r="D1734" s="760" t="s">
        <v>3215</v>
      </c>
      <c r="E1734" s="760"/>
      <c r="F1734" s="760"/>
      <c r="G1734" s="291">
        <f>SUBTOTAL(109,G8:G1733)</f>
        <v>755</v>
      </c>
      <c r="H1734" s="291">
        <f t="shared" ref="H1734:O1734" si="0">SUBTOTAL(109,H8:H1733)</f>
        <v>392</v>
      </c>
      <c r="I1734" s="291">
        <f t="shared" si="0"/>
        <v>533</v>
      </c>
      <c r="J1734" s="291">
        <f t="shared" si="0"/>
        <v>582</v>
      </c>
      <c r="K1734" s="291">
        <f t="shared" si="0"/>
        <v>974</v>
      </c>
      <c r="L1734" s="291">
        <f t="shared" si="0"/>
        <v>110</v>
      </c>
      <c r="M1734" s="291">
        <f t="shared" si="0"/>
        <v>755</v>
      </c>
      <c r="N1734" s="291">
        <f t="shared" si="0"/>
        <v>0</v>
      </c>
      <c r="O1734" s="291">
        <f t="shared" si="0"/>
        <v>756</v>
      </c>
      <c r="P1734" s="292">
        <f>SUBTOTAL(109,P8:P1733)</f>
        <v>19686920.316666666</v>
      </c>
      <c r="Q1734" s="761"/>
    </row>
    <row r="1735" spans="1:18" s="7" customFormat="1" ht="15" customHeight="1" x14ac:dyDescent="0.2">
      <c r="A1735" s="757"/>
      <c r="B1735" s="758"/>
      <c r="C1735" s="759"/>
      <c r="D1735" s="760" t="s">
        <v>2707</v>
      </c>
      <c r="E1735" s="760"/>
      <c r="F1735" s="760"/>
      <c r="G1735" s="291">
        <f>SUMIF(G8:G1733,1,$P8:$P1733)</f>
        <v>1803836.3166666662</v>
      </c>
      <c r="H1735" s="291">
        <f t="shared" ref="H1735:O1735" si="1">SUMIF(H8:H1733,1,$P8:$P1733)</f>
        <v>996849.14999999967</v>
      </c>
      <c r="I1735" s="291">
        <f t="shared" si="1"/>
        <v>1308715.9000000001</v>
      </c>
      <c r="J1735" s="291">
        <f t="shared" si="1"/>
        <v>18692912.066666666</v>
      </c>
      <c r="K1735" s="291">
        <f t="shared" si="1"/>
        <v>1292268.4333333333</v>
      </c>
      <c r="L1735" s="291">
        <f t="shared" si="1"/>
        <v>15848483</v>
      </c>
      <c r="M1735" s="291">
        <f t="shared" si="1"/>
        <v>1803836.3166666662</v>
      </c>
      <c r="N1735" s="291">
        <f t="shared" si="1"/>
        <v>0</v>
      </c>
      <c r="O1735" s="291">
        <f t="shared" si="1"/>
        <v>1811647.3166666662</v>
      </c>
      <c r="P1735" s="293"/>
      <c r="Q1735" s="762"/>
    </row>
    <row r="1736" spans="1:18" ht="23.5" x14ac:dyDescent="0.2">
      <c r="A1736" s="211" t="s">
        <v>3155</v>
      </c>
      <c r="B1736" s="663"/>
      <c r="C1736" s="212"/>
      <c r="D1736" s="212"/>
      <c r="E1736" s="212"/>
      <c r="F1736" s="212"/>
      <c r="G1736" s="213"/>
      <c r="H1736" s="213"/>
      <c r="I1736" s="213"/>
      <c r="J1736" s="213"/>
      <c r="K1736" s="213"/>
      <c r="L1736" s="213"/>
      <c r="M1736" s="213"/>
      <c r="N1736" s="213"/>
      <c r="O1736" s="212"/>
      <c r="P1736" s="214"/>
      <c r="Q1736" s="215"/>
    </row>
    <row r="1737" spans="1:18" s="216" customFormat="1" ht="12" customHeight="1" x14ac:dyDescent="0.2">
      <c r="A1737" s="231">
        <v>1</v>
      </c>
      <c r="B1737" s="662" t="s">
        <v>1682</v>
      </c>
      <c r="C1737" s="290" t="s">
        <v>7023</v>
      </c>
      <c r="D1737" s="233" t="s">
        <v>1684</v>
      </c>
      <c r="E1737" s="356" t="s">
        <v>1017</v>
      </c>
      <c r="F1737" s="232" t="s">
        <v>1683</v>
      </c>
      <c r="G1737" s="357"/>
      <c r="H1737" s="357">
        <v>1</v>
      </c>
      <c r="I1737" s="357"/>
      <c r="J1737" s="357"/>
      <c r="K1737" s="357"/>
      <c r="L1737" s="357"/>
      <c r="M1737" s="357">
        <v>1</v>
      </c>
      <c r="N1737" s="357"/>
      <c r="O1737" s="357">
        <v>1</v>
      </c>
      <c r="P1737" s="358">
        <v>63</v>
      </c>
      <c r="Q1737" s="234">
        <v>3</v>
      </c>
    </row>
    <row r="1738" spans="1:18" s="216" customFormat="1" ht="12" customHeight="1" x14ac:dyDescent="0.2">
      <c r="A1738" s="231">
        <v>2</v>
      </c>
      <c r="B1738" s="662" t="s">
        <v>1679</v>
      </c>
      <c r="C1738" s="290" t="s">
        <v>7023</v>
      </c>
      <c r="D1738" s="233" t="s">
        <v>1681</v>
      </c>
      <c r="E1738" s="356" t="s">
        <v>1017</v>
      </c>
      <c r="F1738" s="232" t="s">
        <v>1680</v>
      </c>
      <c r="G1738" s="357"/>
      <c r="H1738" s="357">
        <v>1</v>
      </c>
      <c r="I1738" s="357"/>
      <c r="J1738" s="357"/>
      <c r="K1738" s="357"/>
      <c r="L1738" s="357"/>
      <c r="M1738" s="357">
        <v>1</v>
      </c>
      <c r="N1738" s="357"/>
      <c r="O1738" s="357">
        <v>1</v>
      </c>
      <c r="P1738" s="358">
        <v>136</v>
      </c>
      <c r="Q1738" s="234">
        <v>3</v>
      </c>
    </row>
    <row r="1739" spans="1:18" s="216" customFormat="1" ht="12" customHeight="1" x14ac:dyDescent="0.2">
      <c r="A1739" s="231">
        <v>3</v>
      </c>
      <c r="B1739" s="662" t="s">
        <v>1677</v>
      </c>
      <c r="C1739" s="290" t="s">
        <v>7023</v>
      </c>
      <c r="D1739" s="233" t="s">
        <v>1082</v>
      </c>
      <c r="E1739" s="356" t="s">
        <v>1017</v>
      </c>
      <c r="F1739" s="232" t="s">
        <v>1678</v>
      </c>
      <c r="G1739" s="357"/>
      <c r="H1739" s="357">
        <v>1</v>
      </c>
      <c r="I1739" s="357"/>
      <c r="J1739" s="357"/>
      <c r="K1739" s="357"/>
      <c r="L1739" s="357"/>
      <c r="M1739" s="357">
        <v>1</v>
      </c>
      <c r="N1739" s="357"/>
      <c r="O1739" s="357">
        <v>1</v>
      </c>
      <c r="P1739" s="358">
        <v>70</v>
      </c>
      <c r="Q1739" s="234">
        <v>3</v>
      </c>
    </row>
    <row r="1740" spans="1:18" s="216" customFormat="1" ht="12" customHeight="1" x14ac:dyDescent="0.2">
      <c r="A1740" s="231">
        <v>4</v>
      </c>
      <c r="B1740" s="662" t="s">
        <v>1674</v>
      </c>
      <c r="C1740" s="290" t="s">
        <v>7023</v>
      </c>
      <c r="D1740" s="233" t="s">
        <v>1676</v>
      </c>
      <c r="E1740" s="356" t="s">
        <v>1017</v>
      </c>
      <c r="F1740" s="232" t="s">
        <v>1675</v>
      </c>
      <c r="G1740" s="357"/>
      <c r="H1740" s="357">
        <v>1</v>
      </c>
      <c r="I1740" s="357"/>
      <c r="J1740" s="357"/>
      <c r="K1740" s="357"/>
      <c r="L1740" s="357"/>
      <c r="M1740" s="357">
        <v>1</v>
      </c>
      <c r="N1740" s="357"/>
      <c r="O1740" s="357">
        <v>1</v>
      </c>
      <c r="P1740" s="358">
        <v>70</v>
      </c>
      <c r="Q1740" s="234">
        <v>3</v>
      </c>
      <c r="R1740" s="217"/>
    </row>
    <row r="1741" spans="1:18" s="216" customFormat="1" ht="12" customHeight="1" x14ac:dyDescent="0.2">
      <c r="A1741" s="231">
        <v>5</v>
      </c>
      <c r="B1741" s="662" t="s">
        <v>2144</v>
      </c>
      <c r="C1741" s="290" t="s">
        <v>7023</v>
      </c>
      <c r="D1741" s="233" t="s">
        <v>1037</v>
      </c>
      <c r="E1741" s="356" t="s">
        <v>1017</v>
      </c>
      <c r="F1741" s="232" t="s">
        <v>1036</v>
      </c>
      <c r="G1741" s="357"/>
      <c r="H1741" s="357">
        <v>1</v>
      </c>
      <c r="I1741" s="357"/>
      <c r="J1741" s="357"/>
      <c r="K1741" s="357"/>
      <c r="L1741" s="357"/>
      <c r="M1741" s="357">
        <v>1</v>
      </c>
      <c r="N1741" s="357"/>
      <c r="O1741" s="357">
        <v>1</v>
      </c>
      <c r="P1741" s="358">
        <v>50</v>
      </c>
      <c r="Q1741" s="234">
        <v>3</v>
      </c>
    </row>
    <row r="1742" spans="1:18" s="216" customFormat="1" ht="12" customHeight="1" x14ac:dyDescent="0.2">
      <c r="A1742" s="231">
        <v>6</v>
      </c>
      <c r="B1742" s="662" t="s">
        <v>1671</v>
      </c>
      <c r="C1742" s="290" t="s">
        <v>7023</v>
      </c>
      <c r="D1742" s="233" t="s">
        <v>1673</v>
      </c>
      <c r="E1742" s="356" t="s">
        <v>1017</v>
      </c>
      <c r="F1742" s="232" t="s">
        <v>1672</v>
      </c>
      <c r="G1742" s="357"/>
      <c r="H1742" s="357">
        <v>1</v>
      </c>
      <c r="I1742" s="357"/>
      <c r="J1742" s="357"/>
      <c r="K1742" s="357"/>
      <c r="L1742" s="357"/>
      <c r="M1742" s="357">
        <v>1</v>
      </c>
      <c r="N1742" s="357"/>
      <c r="O1742" s="357">
        <v>1</v>
      </c>
      <c r="P1742" s="358">
        <v>60</v>
      </c>
      <c r="Q1742" s="234">
        <v>3</v>
      </c>
    </row>
    <row r="1743" spans="1:18" s="216" customFormat="1" ht="12" customHeight="1" x14ac:dyDescent="0.2">
      <c r="A1743" s="231">
        <v>7</v>
      </c>
      <c r="B1743" s="662" t="s">
        <v>1668</v>
      </c>
      <c r="C1743" s="290" t="s">
        <v>7023</v>
      </c>
      <c r="D1743" s="233" t="s">
        <v>1670</v>
      </c>
      <c r="E1743" s="356" t="s">
        <v>1017</v>
      </c>
      <c r="F1743" s="232" t="s">
        <v>1669</v>
      </c>
      <c r="G1743" s="357">
        <v>1</v>
      </c>
      <c r="H1743" s="357">
        <v>1</v>
      </c>
      <c r="I1743" s="357"/>
      <c r="J1743" s="357"/>
      <c r="K1743" s="357"/>
      <c r="L1743" s="357"/>
      <c r="M1743" s="357">
        <v>1</v>
      </c>
      <c r="N1743" s="357"/>
      <c r="O1743" s="357">
        <v>1</v>
      </c>
      <c r="P1743" s="358">
        <v>60</v>
      </c>
      <c r="Q1743" s="234">
        <v>3</v>
      </c>
    </row>
    <row r="1744" spans="1:18" s="216" customFormat="1" ht="12" customHeight="1" x14ac:dyDescent="0.2">
      <c r="A1744" s="231">
        <v>8</v>
      </c>
      <c r="B1744" s="662" t="s">
        <v>1665</v>
      </c>
      <c r="C1744" s="290" t="s">
        <v>7023</v>
      </c>
      <c r="D1744" s="233" t="s">
        <v>1667</v>
      </c>
      <c r="E1744" s="356" t="s">
        <v>1017</v>
      </c>
      <c r="F1744" s="232" t="s">
        <v>1666</v>
      </c>
      <c r="G1744" s="357">
        <v>1</v>
      </c>
      <c r="H1744" s="357">
        <v>1</v>
      </c>
      <c r="I1744" s="357"/>
      <c r="J1744" s="357"/>
      <c r="K1744" s="357"/>
      <c r="L1744" s="357"/>
      <c r="M1744" s="357">
        <v>1</v>
      </c>
      <c r="N1744" s="357"/>
      <c r="O1744" s="357">
        <v>1</v>
      </c>
      <c r="P1744" s="358">
        <v>88</v>
      </c>
      <c r="Q1744" s="234">
        <v>3</v>
      </c>
    </row>
    <row r="1745" spans="1:17" s="216" customFormat="1" ht="12" customHeight="1" x14ac:dyDescent="0.2">
      <c r="A1745" s="231">
        <v>9</v>
      </c>
      <c r="B1745" s="662" t="s">
        <v>1662</v>
      </c>
      <c r="C1745" s="290" t="s">
        <v>7023</v>
      </c>
      <c r="D1745" s="233" t="s">
        <v>1664</v>
      </c>
      <c r="E1745" s="356" t="s">
        <v>1017</v>
      </c>
      <c r="F1745" s="232" t="s">
        <v>1663</v>
      </c>
      <c r="G1745" s="357">
        <v>1</v>
      </c>
      <c r="H1745" s="357">
        <v>1</v>
      </c>
      <c r="I1745" s="357"/>
      <c r="J1745" s="357"/>
      <c r="K1745" s="357"/>
      <c r="L1745" s="357"/>
      <c r="M1745" s="357">
        <v>1</v>
      </c>
      <c r="N1745" s="357"/>
      <c r="O1745" s="357">
        <v>1</v>
      </c>
      <c r="P1745" s="358">
        <v>59</v>
      </c>
      <c r="Q1745" s="234">
        <v>3</v>
      </c>
    </row>
    <row r="1746" spans="1:17" s="216" customFormat="1" ht="12" customHeight="1" x14ac:dyDescent="0.2">
      <c r="A1746" s="231">
        <v>10</v>
      </c>
      <c r="B1746" s="662" t="s">
        <v>1660</v>
      </c>
      <c r="C1746" s="290" t="s">
        <v>7023</v>
      </c>
      <c r="D1746" s="233" t="s">
        <v>1251</v>
      </c>
      <c r="E1746" s="356" t="s">
        <v>1017</v>
      </c>
      <c r="F1746" s="232" t="s">
        <v>1661</v>
      </c>
      <c r="G1746" s="357">
        <v>1</v>
      </c>
      <c r="H1746" s="357">
        <v>1</v>
      </c>
      <c r="I1746" s="357"/>
      <c r="J1746" s="357"/>
      <c r="K1746" s="357"/>
      <c r="L1746" s="357"/>
      <c r="M1746" s="357">
        <v>1</v>
      </c>
      <c r="N1746" s="357"/>
      <c r="O1746" s="357">
        <v>1</v>
      </c>
      <c r="P1746" s="358">
        <v>59</v>
      </c>
      <c r="Q1746" s="234">
        <v>3</v>
      </c>
    </row>
    <row r="1747" spans="1:17" s="216" customFormat="1" ht="12" customHeight="1" x14ac:dyDescent="0.2">
      <c r="A1747" s="231">
        <v>11</v>
      </c>
      <c r="B1747" s="662" t="s">
        <v>1658</v>
      </c>
      <c r="C1747" s="290" t="s">
        <v>7023</v>
      </c>
      <c r="D1747" s="233" t="s">
        <v>1257</v>
      </c>
      <c r="E1747" s="356" t="s">
        <v>1017</v>
      </c>
      <c r="F1747" s="232" t="s">
        <v>1659</v>
      </c>
      <c r="G1747" s="357">
        <v>1</v>
      </c>
      <c r="H1747" s="357">
        <v>1</v>
      </c>
      <c r="I1747" s="357"/>
      <c r="J1747" s="357"/>
      <c r="K1747" s="357"/>
      <c r="L1747" s="357"/>
      <c r="M1747" s="357">
        <v>1</v>
      </c>
      <c r="N1747" s="357"/>
      <c r="O1747" s="357">
        <v>1</v>
      </c>
      <c r="P1747" s="358">
        <v>65</v>
      </c>
      <c r="Q1747" s="234">
        <v>3</v>
      </c>
    </row>
    <row r="1748" spans="1:17" s="216" customFormat="1" ht="12" customHeight="1" x14ac:dyDescent="0.2">
      <c r="A1748" s="231">
        <v>12</v>
      </c>
      <c r="B1748" s="662" t="s">
        <v>1655</v>
      </c>
      <c r="C1748" s="290" t="s">
        <v>7023</v>
      </c>
      <c r="D1748" s="233" t="s">
        <v>1657</v>
      </c>
      <c r="E1748" s="356" t="s">
        <v>1017</v>
      </c>
      <c r="F1748" s="232" t="s">
        <v>1656</v>
      </c>
      <c r="G1748" s="357">
        <v>1</v>
      </c>
      <c r="H1748" s="357">
        <v>1</v>
      </c>
      <c r="I1748" s="357"/>
      <c r="J1748" s="357"/>
      <c r="K1748" s="357"/>
      <c r="L1748" s="357"/>
      <c r="M1748" s="357">
        <v>1</v>
      </c>
      <c r="N1748" s="357"/>
      <c r="O1748" s="357">
        <v>1</v>
      </c>
      <c r="P1748" s="358">
        <v>90</v>
      </c>
      <c r="Q1748" s="234">
        <v>3</v>
      </c>
    </row>
    <row r="1749" spans="1:17" s="216" customFormat="1" ht="12" customHeight="1" x14ac:dyDescent="0.2">
      <c r="A1749" s="231">
        <v>13</v>
      </c>
      <c r="B1749" s="662" t="s">
        <v>1652</v>
      </c>
      <c r="C1749" s="290" t="s">
        <v>7023</v>
      </c>
      <c r="D1749" s="233" t="s">
        <v>1654</v>
      </c>
      <c r="E1749" s="356" t="s">
        <v>1017</v>
      </c>
      <c r="F1749" s="232" t="s">
        <v>1653</v>
      </c>
      <c r="G1749" s="357"/>
      <c r="H1749" s="357">
        <v>1</v>
      </c>
      <c r="I1749" s="357"/>
      <c r="J1749" s="357"/>
      <c r="K1749" s="357"/>
      <c r="L1749" s="357"/>
      <c r="M1749" s="357">
        <v>1</v>
      </c>
      <c r="N1749" s="357"/>
      <c r="O1749" s="357">
        <v>1</v>
      </c>
      <c r="P1749" s="358">
        <v>58</v>
      </c>
      <c r="Q1749" s="234">
        <v>3</v>
      </c>
    </row>
    <row r="1750" spans="1:17" s="216" customFormat="1" ht="12" customHeight="1" x14ac:dyDescent="0.2">
      <c r="A1750" s="231">
        <v>14</v>
      </c>
      <c r="B1750" s="662" t="s">
        <v>1649</v>
      </c>
      <c r="C1750" s="290" t="s">
        <v>7023</v>
      </c>
      <c r="D1750" s="233" t="s">
        <v>1651</v>
      </c>
      <c r="E1750" s="356" t="s">
        <v>1017</v>
      </c>
      <c r="F1750" s="232" t="s">
        <v>1650</v>
      </c>
      <c r="G1750" s="357">
        <v>1</v>
      </c>
      <c r="H1750" s="357">
        <v>1</v>
      </c>
      <c r="I1750" s="357"/>
      <c r="J1750" s="357"/>
      <c r="K1750" s="357"/>
      <c r="L1750" s="357"/>
      <c r="M1750" s="357">
        <v>1</v>
      </c>
      <c r="N1750" s="357"/>
      <c r="O1750" s="357">
        <v>1</v>
      </c>
      <c r="P1750" s="358">
        <v>64</v>
      </c>
      <c r="Q1750" s="234">
        <v>3</v>
      </c>
    </row>
    <row r="1751" spans="1:17" s="216" customFormat="1" ht="12" customHeight="1" x14ac:dyDescent="0.2">
      <c r="A1751" s="231">
        <v>15</v>
      </c>
      <c r="B1751" s="662" t="s">
        <v>1646</v>
      </c>
      <c r="C1751" s="290" t="s">
        <v>7023</v>
      </c>
      <c r="D1751" s="233" t="s">
        <v>1648</v>
      </c>
      <c r="E1751" s="356" t="s">
        <v>1017</v>
      </c>
      <c r="F1751" s="232" t="s">
        <v>1647</v>
      </c>
      <c r="G1751" s="357">
        <v>1</v>
      </c>
      <c r="H1751" s="357">
        <v>1</v>
      </c>
      <c r="I1751" s="357"/>
      <c r="J1751" s="357"/>
      <c r="K1751" s="357"/>
      <c r="L1751" s="357"/>
      <c r="M1751" s="357">
        <v>1</v>
      </c>
      <c r="N1751" s="357"/>
      <c r="O1751" s="357">
        <v>1</v>
      </c>
      <c r="P1751" s="358">
        <v>68</v>
      </c>
      <c r="Q1751" s="234">
        <v>3</v>
      </c>
    </row>
    <row r="1752" spans="1:17" s="216" customFormat="1" ht="12" customHeight="1" x14ac:dyDescent="0.2">
      <c r="A1752" s="231">
        <v>16</v>
      </c>
      <c r="B1752" s="662" t="s">
        <v>1643</v>
      </c>
      <c r="C1752" s="290" t="s">
        <v>7023</v>
      </c>
      <c r="D1752" s="233" t="s">
        <v>1645</v>
      </c>
      <c r="E1752" s="356" t="s">
        <v>1017</v>
      </c>
      <c r="F1752" s="232" t="s">
        <v>1644</v>
      </c>
      <c r="G1752" s="357">
        <v>1</v>
      </c>
      <c r="H1752" s="357">
        <v>1</v>
      </c>
      <c r="I1752" s="357"/>
      <c r="J1752" s="357"/>
      <c r="K1752" s="357"/>
      <c r="L1752" s="357"/>
      <c r="M1752" s="357">
        <v>1</v>
      </c>
      <c r="N1752" s="357"/>
      <c r="O1752" s="357">
        <v>1</v>
      </c>
      <c r="P1752" s="358">
        <v>94</v>
      </c>
      <c r="Q1752" s="234">
        <v>3</v>
      </c>
    </row>
    <row r="1753" spans="1:17" s="216" customFormat="1" ht="12" customHeight="1" x14ac:dyDescent="0.2">
      <c r="A1753" s="231">
        <v>17</v>
      </c>
      <c r="B1753" s="662" t="s">
        <v>1640</v>
      </c>
      <c r="C1753" s="290" t="s">
        <v>7023</v>
      </c>
      <c r="D1753" s="233" t="s">
        <v>1642</v>
      </c>
      <c r="E1753" s="356" t="s">
        <v>1017</v>
      </c>
      <c r="F1753" s="232" t="s">
        <v>1641</v>
      </c>
      <c r="G1753" s="357">
        <v>1</v>
      </c>
      <c r="H1753" s="357">
        <v>1</v>
      </c>
      <c r="I1753" s="357"/>
      <c r="J1753" s="357"/>
      <c r="K1753" s="357"/>
      <c r="L1753" s="357"/>
      <c r="M1753" s="357">
        <v>1</v>
      </c>
      <c r="N1753" s="357"/>
      <c r="O1753" s="357">
        <v>1</v>
      </c>
      <c r="P1753" s="358">
        <v>64</v>
      </c>
      <c r="Q1753" s="234">
        <v>3</v>
      </c>
    </row>
    <row r="1754" spans="1:17" s="216" customFormat="1" ht="12" customHeight="1" x14ac:dyDescent="0.2">
      <c r="A1754" s="231">
        <v>18</v>
      </c>
      <c r="B1754" s="662" t="s">
        <v>1638</v>
      </c>
      <c r="C1754" s="290" t="s">
        <v>7023</v>
      </c>
      <c r="D1754" s="233" t="s">
        <v>1272</v>
      </c>
      <c r="E1754" s="356" t="s">
        <v>1017</v>
      </c>
      <c r="F1754" s="232" t="s">
        <v>1639</v>
      </c>
      <c r="G1754" s="357">
        <v>1</v>
      </c>
      <c r="H1754" s="357">
        <v>1</v>
      </c>
      <c r="I1754" s="357"/>
      <c r="J1754" s="357"/>
      <c r="K1754" s="357"/>
      <c r="L1754" s="357"/>
      <c r="M1754" s="357">
        <v>1</v>
      </c>
      <c r="N1754" s="357"/>
      <c r="O1754" s="357">
        <v>1</v>
      </c>
      <c r="P1754" s="358">
        <v>64</v>
      </c>
      <c r="Q1754" s="234">
        <v>3</v>
      </c>
    </row>
    <row r="1755" spans="1:17" s="216" customFormat="1" ht="12" customHeight="1" x14ac:dyDescent="0.2">
      <c r="A1755" s="231">
        <v>19</v>
      </c>
      <c r="B1755" s="662" t="s">
        <v>1635</v>
      </c>
      <c r="C1755" s="290" t="s">
        <v>7023</v>
      </c>
      <c r="D1755" s="233" t="s">
        <v>1637</v>
      </c>
      <c r="E1755" s="356" t="s">
        <v>1017</v>
      </c>
      <c r="F1755" s="232" t="s">
        <v>1636</v>
      </c>
      <c r="G1755" s="357">
        <v>1</v>
      </c>
      <c r="H1755" s="357">
        <v>1</v>
      </c>
      <c r="I1755" s="357"/>
      <c r="J1755" s="357"/>
      <c r="K1755" s="357"/>
      <c r="L1755" s="357"/>
      <c r="M1755" s="357">
        <v>1</v>
      </c>
      <c r="N1755" s="357"/>
      <c r="O1755" s="357">
        <v>1</v>
      </c>
      <c r="P1755" s="358">
        <v>32</v>
      </c>
      <c r="Q1755" s="234">
        <v>3</v>
      </c>
    </row>
    <row r="1756" spans="1:17" s="216" customFormat="1" ht="12" customHeight="1" x14ac:dyDescent="0.2">
      <c r="A1756" s="231">
        <v>20</v>
      </c>
      <c r="B1756" s="662" t="s">
        <v>1632</v>
      </c>
      <c r="C1756" s="290" t="s">
        <v>7023</v>
      </c>
      <c r="D1756" s="233" t="s">
        <v>1634</v>
      </c>
      <c r="E1756" s="356" t="s">
        <v>1017</v>
      </c>
      <c r="F1756" s="232" t="s">
        <v>1633</v>
      </c>
      <c r="G1756" s="357">
        <v>1</v>
      </c>
      <c r="H1756" s="357">
        <v>1</v>
      </c>
      <c r="I1756" s="357"/>
      <c r="J1756" s="357"/>
      <c r="K1756" s="357"/>
      <c r="L1756" s="357"/>
      <c r="M1756" s="357">
        <v>1</v>
      </c>
      <c r="N1756" s="357"/>
      <c r="O1756" s="357">
        <v>1</v>
      </c>
      <c r="P1756" s="358">
        <v>133</v>
      </c>
      <c r="Q1756" s="234">
        <v>3</v>
      </c>
    </row>
    <row r="1757" spans="1:17" s="216" customFormat="1" ht="12" customHeight="1" x14ac:dyDescent="0.2">
      <c r="A1757" s="231">
        <v>21</v>
      </c>
      <c r="B1757" s="662" t="s">
        <v>1630</v>
      </c>
      <c r="C1757" s="290" t="s">
        <v>7023</v>
      </c>
      <c r="D1757" s="233" t="s">
        <v>1245</v>
      </c>
      <c r="E1757" s="356" t="s">
        <v>1017</v>
      </c>
      <c r="F1757" s="232" t="s">
        <v>1631</v>
      </c>
      <c r="G1757" s="357">
        <v>1</v>
      </c>
      <c r="H1757" s="357">
        <v>1</v>
      </c>
      <c r="I1757" s="357"/>
      <c r="J1757" s="357"/>
      <c r="K1757" s="357"/>
      <c r="L1757" s="357"/>
      <c r="M1757" s="357">
        <v>1</v>
      </c>
      <c r="N1757" s="357"/>
      <c r="O1757" s="357">
        <v>1</v>
      </c>
      <c r="P1757" s="358">
        <v>63</v>
      </c>
      <c r="Q1757" s="234">
        <v>3</v>
      </c>
    </row>
    <row r="1758" spans="1:17" s="216" customFormat="1" ht="12" customHeight="1" x14ac:dyDescent="0.2">
      <c r="A1758" s="231">
        <v>22</v>
      </c>
      <c r="B1758" s="662" t="s">
        <v>1628</v>
      </c>
      <c r="C1758" s="290" t="s">
        <v>7023</v>
      </c>
      <c r="D1758" s="233" t="s">
        <v>1236</v>
      </c>
      <c r="E1758" s="356" t="s">
        <v>1017</v>
      </c>
      <c r="F1758" s="232" t="s">
        <v>1629</v>
      </c>
      <c r="G1758" s="357">
        <v>1</v>
      </c>
      <c r="H1758" s="357">
        <v>1</v>
      </c>
      <c r="I1758" s="357"/>
      <c r="J1758" s="357"/>
      <c r="K1758" s="357"/>
      <c r="L1758" s="357"/>
      <c r="M1758" s="357">
        <v>1</v>
      </c>
      <c r="N1758" s="357"/>
      <c r="O1758" s="357">
        <v>1</v>
      </c>
      <c r="P1758" s="358">
        <v>53</v>
      </c>
      <c r="Q1758" s="234">
        <v>3</v>
      </c>
    </row>
    <row r="1759" spans="1:17" s="216" customFormat="1" ht="12" customHeight="1" x14ac:dyDescent="0.2">
      <c r="A1759" s="231">
        <v>23</v>
      </c>
      <c r="B1759" s="662" t="s">
        <v>1625</v>
      </c>
      <c r="C1759" s="290" t="s">
        <v>7023</v>
      </c>
      <c r="D1759" s="233" t="s">
        <v>1627</v>
      </c>
      <c r="E1759" s="356" t="s">
        <v>1017</v>
      </c>
      <c r="F1759" s="232" t="s">
        <v>1626</v>
      </c>
      <c r="G1759" s="357">
        <v>1</v>
      </c>
      <c r="H1759" s="357">
        <v>1</v>
      </c>
      <c r="I1759" s="357"/>
      <c r="J1759" s="357"/>
      <c r="K1759" s="357"/>
      <c r="L1759" s="357"/>
      <c r="M1759" s="357">
        <v>1</v>
      </c>
      <c r="N1759" s="357"/>
      <c r="O1759" s="357">
        <v>1</v>
      </c>
      <c r="P1759" s="358">
        <v>167</v>
      </c>
      <c r="Q1759" s="234">
        <v>3</v>
      </c>
    </row>
    <row r="1760" spans="1:17" s="216" customFormat="1" ht="12" customHeight="1" x14ac:dyDescent="0.2">
      <c r="A1760" s="231">
        <v>24</v>
      </c>
      <c r="B1760" s="662" t="s">
        <v>1622</v>
      </c>
      <c r="C1760" s="290" t="s">
        <v>7023</v>
      </c>
      <c r="D1760" s="233" t="s">
        <v>1624</v>
      </c>
      <c r="E1760" s="356" t="s">
        <v>1017</v>
      </c>
      <c r="F1760" s="232" t="s">
        <v>1623</v>
      </c>
      <c r="G1760" s="357">
        <v>1</v>
      </c>
      <c r="H1760" s="357">
        <v>1</v>
      </c>
      <c r="I1760" s="357"/>
      <c r="J1760" s="357"/>
      <c r="K1760" s="357"/>
      <c r="L1760" s="357"/>
      <c r="M1760" s="357">
        <v>1</v>
      </c>
      <c r="N1760" s="357"/>
      <c r="O1760" s="357">
        <v>1</v>
      </c>
      <c r="P1760" s="358">
        <v>69</v>
      </c>
      <c r="Q1760" s="234">
        <v>3</v>
      </c>
    </row>
    <row r="1761" spans="1:17" s="216" customFormat="1" ht="12" customHeight="1" x14ac:dyDescent="0.2">
      <c r="A1761" s="231">
        <v>25</v>
      </c>
      <c r="B1761" s="662" t="s">
        <v>1619</v>
      </c>
      <c r="C1761" s="290" t="s">
        <v>7023</v>
      </c>
      <c r="D1761" s="233" t="s">
        <v>1621</v>
      </c>
      <c r="E1761" s="356" t="s">
        <v>1017</v>
      </c>
      <c r="F1761" s="232" t="s">
        <v>1620</v>
      </c>
      <c r="G1761" s="357">
        <v>1</v>
      </c>
      <c r="H1761" s="357">
        <v>1</v>
      </c>
      <c r="I1761" s="357"/>
      <c r="J1761" s="357"/>
      <c r="K1761" s="357"/>
      <c r="L1761" s="357"/>
      <c r="M1761" s="357">
        <v>1</v>
      </c>
      <c r="N1761" s="357"/>
      <c r="O1761" s="357">
        <v>1</v>
      </c>
      <c r="P1761" s="358">
        <v>171</v>
      </c>
      <c r="Q1761" s="234">
        <v>3</v>
      </c>
    </row>
    <row r="1762" spans="1:17" s="216" customFormat="1" ht="12" customHeight="1" x14ac:dyDescent="0.2">
      <c r="A1762" s="231">
        <v>26</v>
      </c>
      <c r="B1762" s="662" t="s">
        <v>1616</v>
      </c>
      <c r="C1762" s="290" t="s">
        <v>7023</v>
      </c>
      <c r="D1762" s="233" t="s">
        <v>1618</v>
      </c>
      <c r="E1762" s="356" t="s">
        <v>1017</v>
      </c>
      <c r="F1762" s="232" t="s">
        <v>1617</v>
      </c>
      <c r="G1762" s="357">
        <v>1</v>
      </c>
      <c r="H1762" s="357">
        <v>1</v>
      </c>
      <c r="I1762" s="357"/>
      <c r="J1762" s="357"/>
      <c r="K1762" s="357"/>
      <c r="L1762" s="357"/>
      <c r="M1762" s="357">
        <v>1</v>
      </c>
      <c r="N1762" s="357"/>
      <c r="O1762" s="357">
        <v>1</v>
      </c>
      <c r="P1762" s="358">
        <v>72</v>
      </c>
      <c r="Q1762" s="234">
        <v>3</v>
      </c>
    </row>
    <row r="1763" spans="1:17" s="216" customFormat="1" ht="12" customHeight="1" x14ac:dyDescent="0.2">
      <c r="A1763" s="231">
        <v>27</v>
      </c>
      <c r="B1763" s="662" t="s">
        <v>1614</v>
      </c>
      <c r="C1763" s="290" t="s">
        <v>7023</v>
      </c>
      <c r="D1763" s="233" t="s">
        <v>1201</v>
      </c>
      <c r="E1763" s="356" t="s">
        <v>1017</v>
      </c>
      <c r="F1763" s="232" t="s">
        <v>1615</v>
      </c>
      <c r="G1763" s="357">
        <v>1</v>
      </c>
      <c r="H1763" s="357">
        <v>1</v>
      </c>
      <c r="I1763" s="357"/>
      <c r="J1763" s="357"/>
      <c r="K1763" s="357"/>
      <c r="L1763" s="357"/>
      <c r="M1763" s="357">
        <v>1</v>
      </c>
      <c r="N1763" s="357"/>
      <c r="O1763" s="357">
        <v>1</v>
      </c>
      <c r="P1763" s="358">
        <v>58</v>
      </c>
      <c r="Q1763" s="234">
        <v>3</v>
      </c>
    </row>
    <row r="1764" spans="1:17" s="216" customFormat="1" ht="12" customHeight="1" x14ac:dyDescent="0.2">
      <c r="A1764" s="231">
        <v>28</v>
      </c>
      <c r="B1764" s="662" t="s">
        <v>1611</v>
      </c>
      <c r="C1764" s="290" t="s">
        <v>7023</v>
      </c>
      <c r="D1764" s="233" t="s">
        <v>1613</v>
      </c>
      <c r="E1764" s="356" t="s">
        <v>1017</v>
      </c>
      <c r="F1764" s="232" t="s">
        <v>1612</v>
      </c>
      <c r="G1764" s="357">
        <v>1</v>
      </c>
      <c r="H1764" s="357">
        <v>1</v>
      </c>
      <c r="I1764" s="357"/>
      <c r="J1764" s="357"/>
      <c r="K1764" s="357"/>
      <c r="L1764" s="357"/>
      <c r="M1764" s="357">
        <v>1</v>
      </c>
      <c r="N1764" s="357"/>
      <c r="O1764" s="357">
        <v>1</v>
      </c>
      <c r="P1764" s="358">
        <v>70</v>
      </c>
      <c r="Q1764" s="234">
        <v>3</v>
      </c>
    </row>
    <row r="1765" spans="1:17" s="216" customFormat="1" ht="12" customHeight="1" x14ac:dyDescent="0.2">
      <c r="A1765" s="231">
        <v>29</v>
      </c>
      <c r="B1765" s="662" t="s">
        <v>1608</v>
      </c>
      <c r="C1765" s="290" t="s">
        <v>7023</v>
      </c>
      <c r="D1765" s="233" t="s">
        <v>1610</v>
      </c>
      <c r="E1765" s="356" t="s">
        <v>1017</v>
      </c>
      <c r="F1765" s="232" t="s">
        <v>1609</v>
      </c>
      <c r="G1765" s="357">
        <v>1</v>
      </c>
      <c r="H1765" s="357">
        <v>1</v>
      </c>
      <c r="I1765" s="357"/>
      <c r="J1765" s="357"/>
      <c r="K1765" s="357"/>
      <c r="L1765" s="357"/>
      <c r="M1765" s="357">
        <v>1</v>
      </c>
      <c r="N1765" s="357"/>
      <c r="O1765" s="357">
        <v>1</v>
      </c>
      <c r="P1765" s="358">
        <v>77</v>
      </c>
      <c r="Q1765" s="234">
        <v>3</v>
      </c>
    </row>
    <row r="1766" spans="1:17" s="216" customFormat="1" ht="12" customHeight="1" x14ac:dyDescent="0.2">
      <c r="A1766" s="231">
        <v>30</v>
      </c>
      <c r="B1766" s="662" t="s">
        <v>1606</v>
      </c>
      <c r="C1766" s="290" t="s">
        <v>7023</v>
      </c>
      <c r="D1766" s="233" t="s">
        <v>1186</v>
      </c>
      <c r="E1766" s="356" t="s">
        <v>1017</v>
      </c>
      <c r="F1766" s="232" t="s">
        <v>1607</v>
      </c>
      <c r="G1766" s="357">
        <v>1</v>
      </c>
      <c r="H1766" s="357">
        <v>1</v>
      </c>
      <c r="I1766" s="357"/>
      <c r="J1766" s="357"/>
      <c r="K1766" s="357"/>
      <c r="L1766" s="357"/>
      <c r="M1766" s="357">
        <v>1</v>
      </c>
      <c r="N1766" s="357"/>
      <c r="O1766" s="357">
        <v>1</v>
      </c>
      <c r="P1766" s="358">
        <v>69</v>
      </c>
      <c r="Q1766" s="234">
        <v>3</v>
      </c>
    </row>
    <row r="1767" spans="1:17" s="216" customFormat="1" ht="12" customHeight="1" x14ac:dyDescent="0.2">
      <c r="A1767" s="231">
        <v>31</v>
      </c>
      <c r="B1767" s="662" t="s">
        <v>1603</v>
      </c>
      <c r="C1767" s="290" t="s">
        <v>7023</v>
      </c>
      <c r="D1767" s="233" t="s">
        <v>1605</v>
      </c>
      <c r="E1767" s="356" t="s">
        <v>1017</v>
      </c>
      <c r="F1767" s="232" t="s">
        <v>1604</v>
      </c>
      <c r="G1767" s="357">
        <v>1</v>
      </c>
      <c r="H1767" s="357">
        <v>1</v>
      </c>
      <c r="I1767" s="357"/>
      <c r="J1767" s="357"/>
      <c r="K1767" s="357"/>
      <c r="L1767" s="357"/>
      <c r="M1767" s="357">
        <v>1</v>
      </c>
      <c r="N1767" s="357"/>
      <c r="O1767" s="357">
        <v>1</v>
      </c>
      <c r="P1767" s="358">
        <v>89</v>
      </c>
      <c r="Q1767" s="234">
        <v>3</v>
      </c>
    </row>
    <row r="1768" spans="1:17" s="216" customFormat="1" ht="12" customHeight="1" x14ac:dyDescent="0.2">
      <c r="A1768" s="231">
        <v>32</v>
      </c>
      <c r="B1768" s="662" t="s">
        <v>1600</v>
      </c>
      <c r="C1768" s="290" t="s">
        <v>7023</v>
      </c>
      <c r="D1768" s="233" t="s">
        <v>1602</v>
      </c>
      <c r="E1768" s="356" t="s">
        <v>1017</v>
      </c>
      <c r="F1768" s="232" t="s">
        <v>1601</v>
      </c>
      <c r="G1768" s="357">
        <v>1</v>
      </c>
      <c r="H1768" s="357">
        <v>1</v>
      </c>
      <c r="I1768" s="357"/>
      <c r="J1768" s="357"/>
      <c r="K1768" s="357"/>
      <c r="L1768" s="357"/>
      <c r="M1768" s="357">
        <v>1</v>
      </c>
      <c r="N1768" s="357"/>
      <c r="O1768" s="357">
        <v>1</v>
      </c>
      <c r="P1768" s="358">
        <v>88</v>
      </c>
      <c r="Q1768" s="234">
        <v>3</v>
      </c>
    </row>
    <row r="1769" spans="1:17" s="216" customFormat="1" ht="12" customHeight="1" x14ac:dyDescent="0.2">
      <c r="A1769" s="231">
        <v>33</v>
      </c>
      <c r="B1769" s="662" t="s">
        <v>1598</v>
      </c>
      <c r="C1769" s="290" t="s">
        <v>7023</v>
      </c>
      <c r="D1769" s="233" t="s">
        <v>1174</v>
      </c>
      <c r="E1769" s="356" t="s">
        <v>1017</v>
      </c>
      <c r="F1769" s="232" t="s">
        <v>1599</v>
      </c>
      <c r="G1769" s="357">
        <v>1</v>
      </c>
      <c r="H1769" s="357">
        <v>1</v>
      </c>
      <c r="I1769" s="357"/>
      <c r="J1769" s="357"/>
      <c r="K1769" s="357"/>
      <c r="L1769" s="357"/>
      <c r="M1769" s="357">
        <v>1</v>
      </c>
      <c r="N1769" s="357"/>
      <c r="O1769" s="357">
        <v>1</v>
      </c>
      <c r="P1769" s="358">
        <v>63</v>
      </c>
      <c r="Q1769" s="234">
        <v>3</v>
      </c>
    </row>
    <row r="1770" spans="1:17" s="216" customFormat="1" ht="12" customHeight="1" x14ac:dyDescent="0.2">
      <c r="A1770" s="231">
        <v>34</v>
      </c>
      <c r="B1770" s="662" t="s">
        <v>1595</v>
      </c>
      <c r="C1770" s="290" t="s">
        <v>7023</v>
      </c>
      <c r="D1770" s="233" t="s">
        <v>1597</v>
      </c>
      <c r="E1770" s="356" t="s">
        <v>1017</v>
      </c>
      <c r="F1770" s="232" t="s">
        <v>1596</v>
      </c>
      <c r="G1770" s="357">
        <v>1</v>
      </c>
      <c r="H1770" s="357">
        <v>1</v>
      </c>
      <c r="I1770" s="357"/>
      <c r="J1770" s="357"/>
      <c r="K1770" s="357"/>
      <c r="L1770" s="357"/>
      <c r="M1770" s="357">
        <v>1</v>
      </c>
      <c r="N1770" s="357"/>
      <c r="O1770" s="357">
        <v>1</v>
      </c>
      <c r="P1770" s="358">
        <v>69</v>
      </c>
      <c r="Q1770" s="234">
        <v>3</v>
      </c>
    </row>
    <row r="1771" spans="1:17" s="216" customFormat="1" ht="12" customHeight="1" x14ac:dyDescent="0.2">
      <c r="A1771" s="231">
        <v>35</v>
      </c>
      <c r="B1771" s="662" t="s">
        <v>1592</v>
      </c>
      <c r="C1771" s="290" t="s">
        <v>7023</v>
      </c>
      <c r="D1771" s="233" t="s">
        <v>1594</v>
      </c>
      <c r="E1771" s="356" t="s">
        <v>1017</v>
      </c>
      <c r="F1771" s="232" t="s">
        <v>1593</v>
      </c>
      <c r="G1771" s="357">
        <v>1</v>
      </c>
      <c r="H1771" s="357">
        <v>1</v>
      </c>
      <c r="I1771" s="357"/>
      <c r="J1771" s="357"/>
      <c r="K1771" s="357"/>
      <c r="L1771" s="357"/>
      <c r="M1771" s="357">
        <v>1</v>
      </c>
      <c r="N1771" s="357"/>
      <c r="O1771" s="357">
        <v>1</v>
      </c>
      <c r="P1771" s="358">
        <v>67</v>
      </c>
      <c r="Q1771" s="234">
        <v>3</v>
      </c>
    </row>
    <row r="1772" spans="1:17" s="216" customFormat="1" ht="12" customHeight="1" x14ac:dyDescent="0.2">
      <c r="A1772" s="231">
        <v>36</v>
      </c>
      <c r="B1772" s="662" t="s">
        <v>1590</v>
      </c>
      <c r="C1772" s="290" t="s">
        <v>7023</v>
      </c>
      <c r="D1772" s="233" t="s">
        <v>1183</v>
      </c>
      <c r="E1772" s="356" t="s">
        <v>1017</v>
      </c>
      <c r="F1772" s="232" t="s">
        <v>1591</v>
      </c>
      <c r="G1772" s="357">
        <v>1</v>
      </c>
      <c r="H1772" s="357">
        <v>1</v>
      </c>
      <c r="I1772" s="357"/>
      <c r="J1772" s="357"/>
      <c r="K1772" s="357"/>
      <c r="L1772" s="357"/>
      <c r="M1772" s="357">
        <v>1</v>
      </c>
      <c r="N1772" s="357"/>
      <c r="O1772" s="357">
        <v>1</v>
      </c>
      <c r="P1772" s="358">
        <v>44</v>
      </c>
      <c r="Q1772" s="234">
        <v>3</v>
      </c>
    </row>
    <row r="1773" spans="1:17" s="216" customFormat="1" ht="12" customHeight="1" x14ac:dyDescent="0.2">
      <c r="A1773" s="231">
        <v>37</v>
      </c>
      <c r="B1773" s="662" t="s">
        <v>1587</v>
      </c>
      <c r="C1773" s="290" t="s">
        <v>7023</v>
      </c>
      <c r="D1773" s="233" t="s">
        <v>1589</v>
      </c>
      <c r="E1773" s="356" t="s">
        <v>1017</v>
      </c>
      <c r="F1773" s="232" t="s">
        <v>1588</v>
      </c>
      <c r="G1773" s="357">
        <v>1</v>
      </c>
      <c r="H1773" s="357">
        <v>1</v>
      </c>
      <c r="I1773" s="357"/>
      <c r="J1773" s="357"/>
      <c r="K1773" s="357"/>
      <c r="L1773" s="357"/>
      <c r="M1773" s="357">
        <v>1</v>
      </c>
      <c r="N1773" s="357"/>
      <c r="O1773" s="357">
        <v>1</v>
      </c>
      <c r="P1773" s="358">
        <v>58</v>
      </c>
      <c r="Q1773" s="234">
        <v>3</v>
      </c>
    </row>
    <row r="1774" spans="1:17" s="216" customFormat="1" ht="12" customHeight="1" x14ac:dyDescent="0.2">
      <c r="A1774" s="231">
        <v>38</v>
      </c>
      <c r="B1774" s="662" t="s">
        <v>1584</v>
      </c>
      <c r="C1774" s="290" t="s">
        <v>7023</v>
      </c>
      <c r="D1774" s="233" t="s">
        <v>1586</v>
      </c>
      <c r="E1774" s="356" t="s">
        <v>1017</v>
      </c>
      <c r="F1774" s="232" t="s">
        <v>1585</v>
      </c>
      <c r="G1774" s="357">
        <v>1</v>
      </c>
      <c r="H1774" s="357">
        <v>1</v>
      </c>
      <c r="I1774" s="357"/>
      <c r="J1774" s="357"/>
      <c r="K1774" s="357"/>
      <c r="L1774" s="357"/>
      <c r="M1774" s="357">
        <v>1</v>
      </c>
      <c r="N1774" s="357"/>
      <c r="O1774" s="357">
        <v>1</v>
      </c>
      <c r="P1774" s="358">
        <v>71</v>
      </c>
      <c r="Q1774" s="234">
        <v>3</v>
      </c>
    </row>
    <row r="1775" spans="1:17" s="216" customFormat="1" ht="12" customHeight="1" x14ac:dyDescent="0.2">
      <c r="A1775" s="231">
        <v>39</v>
      </c>
      <c r="B1775" s="662" t="s">
        <v>1582</v>
      </c>
      <c r="C1775" s="290" t="s">
        <v>7023</v>
      </c>
      <c r="D1775" s="233" t="s">
        <v>2145</v>
      </c>
      <c r="E1775" s="356" t="s">
        <v>1017</v>
      </c>
      <c r="F1775" s="232" t="s">
        <v>1583</v>
      </c>
      <c r="G1775" s="357">
        <v>1</v>
      </c>
      <c r="H1775" s="357">
        <v>1</v>
      </c>
      <c r="I1775" s="357"/>
      <c r="J1775" s="357"/>
      <c r="K1775" s="357"/>
      <c r="L1775" s="357"/>
      <c r="M1775" s="357">
        <v>1</v>
      </c>
      <c r="N1775" s="357"/>
      <c r="O1775" s="357">
        <v>1</v>
      </c>
      <c r="P1775" s="358">
        <v>67</v>
      </c>
      <c r="Q1775" s="234">
        <v>3</v>
      </c>
    </row>
    <row r="1776" spans="1:17" s="216" customFormat="1" ht="12" customHeight="1" x14ac:dyDescent="0.2">
      <c r="A1776" s="231">
        <v>40</v>
      </c>
      <c r="B1776" s="662" t="s">
        <v>1580</v>
      </c>
      <c r="C1776" s="290" t="s">
        <v>7023</v>
      </c>
      <c r="D1776" s="233" t="s">
        <v>1156</v>
      </c>
      <c r="E1776" s="356" t="s">
        <v>1017</v>
      </c>
      <c r="F1776" s="232" t="s">
        <v>1581</v>
      </c>
      <c r="G1776" s="357">
        <v>1</v>
      </c>
      <c r="H1776" s="357">
        <v>1</v>
      </c>
      <c r="I1776" s="357"/>
      <c r="J1776" s="357"/>
      <c r="K1776" s="357"/>
      <c r="L1776" s="357"/>
      <c r="M1776" s="357">
        <v>1</v>
      </c>
      <c r="N1776" s="357"/>
      <c r="O1776" s="357">
        <v>1</v>
      </c>
      <c r="P1776" s="358">
        <v>70</v>
      </c>
      <c r="Q1776" s="234">
        <v>3</v>
      </c>
    </row>
    <row r="1777" spans="1:17" s="216" customFormat="1" ht="12" customHeight="1" x14ac:dyDescent="0.2">
      <c r="A1777" s="231">
        <v>41</v>
      </c>
      <c r="B1777" s="662" t="s">
        <v>1577</v>
      </c>
      <c r="C1777" s="290" t="s">
        <v>7023</v>
      </c>
      <c r="D1777" s="233" t="s">
        <v>1579</v>
      </c>
      <c r="E1777" s="356" t="s">
        <v>1017</v>
      </c>
      <c r="F1777" s="232" t="s">
        <v>1578</v>
      </c>
      <c r="G1777" s="357">
        <v>1</v>
      </c>
      <c r="H1777" s="357">
        <v>1</v>
      </c>
      <c r="I1777" s="357"/>
      <c r="J1777" s="357"/>
      <c r="K1777" s="357"/>
      <c r="L1777" s="357"/>
      <c r="M1777" s="357">
        <v>1</v>
      </c>
      <c r="N1777" s="357"/>
      <c r="O1777" s="357">
        <v>1</v>
      </c>
      <c r="P1777" s="358">
        <v>135</v>
      </c>
      <c r="Q1777" s="234">
        <v>3</v>
      </c>
    </row>
    <row r="1778" spans="1:17" s="216" customFormat="1" ht="12" customHeight="1" x14ac:dyDescent="0.2">
      <c r="A1778" s="231">
        <v>42</v>
      </c>
      <c r="B1778" s="662" t="s">
        <v>1574</v>
      </c>
      <c r="C1778" s="290" t="s">
        <v>7023</v>
      </c>
      <c r="D1778" s="233" t="s">
        <v>1576</v>
      </c>
      <c r="E1778" s="356" t="s">
        <v>1017</v>
      </c>
      <c r="F1778" s="232" t="s">
        <v>1575</v>
      </c>
      <c r="G1778" s="357">
        <v>1</v>
      </c>
      <c r="H1778" s="357">
        <v>1</v>
      </c>
      <c r="I1778" s="357"/>
      <c r="J1778" s="357"/>
      <c r="K1778" s="357"/>
      <c r="L1778" s="357"/>
      <c r="M1778" s="357">
        <v>1</v>
      </c>
      <c r="N1778" s="357"/>
      <c r="O1778" s="357">
        <v>1</v>
      </c>
      <c r="P1778" s="358">
        <v>70</v>
      </c>
      <c r="Q1778" s="234">
        <v>3</v>
      </c>
    </row>
    <row r="1779" spans="1:17" s="216" customFormat="1" ht="12" customHeight="1" x14ac:dyDescent="0.2">
      <c r="A1779" s="231">
        <v>43</v>
      </c>
      <c r="B1779" s="662" t="s">
        <v>1571</v>
      </c>
      <c r="C1779" s="290" t="s">
        <v>7023</v>
      </c>
      <c r="D1779" s="233" t="s">
        <v>1573</v>
      </c>
      <c r="E1779" s="356" t="s">
        <v>1017</v>
      </c>
      <c r="F1779" s="232" t="s">
        <v>1572</v>
      </c>
      <c r="G1779" s="357">
        <v>1</v>
      </c>
      <c r="H1779" s="357">
        <v>1</v>
      </c>
      <c r="I1779" s="357"/>
      <c r="J1779" s="357"/>
      <c r="K1779" s="357"/>
      <c r="L1779" s="357"/>
      <c r="M1779" s="357">
        <v>1</v>
      </c>
      <c r="N1779" s="357"/>
      <c r="O1779" s="357">
        <v>1</v>
      </c>
      <c r="P1779" s="358">
        <v>101</v>
      </c>
      <c r="Q1779" s="234">
        <v>3</v>
      </c>
    </row>
    <row r="1780" spans="1:17" s="216" customFormat="1" ht="12" customHeight="1" x14ac:dyDescent="0.2">
      <c r="A1780" s="231">
        <v>44</v>
      </c>
      <c r="B1780" s="662" t="s">
        <v>1568</v>
      </c>
      <c r="C1780" s="290" t="s">
        <v>7023</v>
      </c>
      <c r="D1780" s="233" t="s">
        <v>1570</v>
      </c>
      <c r="E1780" s="356" t="s">
        <v>1017</v>
      </c>
      <c r="F1780" s="232" t="s">
        <v>1569</v>
      </c>
      <c r="G1780" s="357">
        <v>1</v>
      </c>
      <c r="H1780" s="357">
        <v>1</v>
      </c>
      <c r="I1780" s="357"/>
      <c r="J1780" s="357"/>
      <c r="K1780" s="357"/>
      <c r="L1780" s="357"/>
      <c r="M1780" s="357">
        <v>1</v>
      </c>
      <c r="N1780" s="357"/>
      <c r="O1780" s="357">
        <v>1</v>
      </c>
      <c r="P1780" s="358">
        <v>71</v>
      </c>
      <c r="Q1780" s="234">
        <v>3</v>
      </c>
    </row>
    <row r="1781" spans="1:17" s="216" customFormat="1" ht="12" customHeight="1" x14ac:dyDescent="0.2">
      <c r="A1781" s="231">
        <v>45</v>
      </c>
      <c r="B1781" s="662" t="s">
        <v>1565</v>
      </c>
      <c r="C1781" s="290" t="s">
        <v>7023</v>
      </c>
      <c r="D1781" s="233" t="s">
        <v>1567</v>
      </c>
      <c r="E1781" s="356" t="s">
        <v>1017</v>
      </c>
      <c r="F1781" s="232" t="s">
        <v>1566</v>
      </c>
      <c r="G1781" s="357">
        <v>1</v>
      </c>
      <c r="H1781" s="357">
        <v>1</v>
      </c>
      <c r="I1781" s="357"/>
      <c r="J1781" s="357"/>
      <c r="K1781" s="357"/>
      <c r="L1781" s="357"/>
      <c r="M1781" s="357">
        <v>1</v>
      </c>
      <c r="N1781" s="357"/>
      <c r="O1781" s="357">
        <v>1</v>
      </c>
      <c r="P1781" s="358">
        <v>71</v>
      </c>
      <c r="Q1781" s="234">
        <v>3</v>
      </c>
    </row>
    <row r="1782" spans="1:17" s="216" customFormat="1" ht="12" customHeight="1" x14ac:dyDescent="0.2">
      <c r="A1782" s="231">
        <v>46</v>
      </c>
      <c r="B1782" s="662" t="s">
        <v>7024</v>
      </c>
      <c r="C1782" s="290" t="s">
        <v>7023</v>
      </c>
      <c r="D1782" s="233" t="s">
        <v>7025</v>
      </c>
      <c r="E1782" s="356" t="s">
        <v>1017</v>
      </c>
      <c r="F1782" s="232" t="s">
        <v>1564</v>
      </c>
      <c r="G1782" s="357"/>
      <c r="H1782" s="357">
        <v>1</v>
      </c>
      <c r="I1782" s="357"/>
      <c r="J1782" s="357"/>
      <c r="K1782" s="357"/>
      <c r="L1782" s="357"/>
      <c r="M1782" s="357">
        <v>1</v>
      </c>
      <c r="N1782" s="357"/>
      <c r="O1782" s="357">
        <v>1</v>
      </c>
      <c r="P1782" s="358">
        <v>26</v>
      </c>
      <c r="Q1782" s="234">
        <v>3</v>
      </c>
    </row>
    <row r="1783" spans="1:17" s="216" customFormat="1" ht="12" customHeight="1" x14ac:dyDescent="0.2">
      <c r="A1783" s="231">
        <v>47</v>
      </c>
      <c r="B1783" s="662" t="s">
        <v>1563</v>
      </c>
      <c r="C1783" s="290" t="s">
        <v>7023</v>
      </c>
      <c r="D1783" s="233" t="s">
        <v>1562</v>
      </c>
      <c r="E1783" s="356" t="s">
        <v>1017</v>
      </c>
      <c r="F1783" s="232" t="s">
        <v>1561</v>
      </c>
      <c r="G1783" s="357">
        <v>1</v>
      </c>
      <c r="H1783" s="357">
        <v>1</v>
      </c>
      <c r="I1783" s="357"/>
      <c r="J1783" s="357"/>
      <c r="K1783" s="357"/>
      <c r="L1783" s="357"/>
      <c r="M1783" s="357">
        <v>1</v>
      </c>
      <c r="N1783" s="357"/>
      <c r="O1783" s="357">
        <v>1</v>
      </c>
      <c r="P1783" s="358">
        <v>603</v>
      </c>
      <c r="Q1783" s="234">
        <v>3</v>
      </c>
    </row>
    <row r="1784" spans="1:17" s="216" customFormat="1" ht="12" customHeight="1" x14ac:dyDescent="0.2">
      <c r="A1784" s="231">
        <v>48</v>
      </c>
      <c r="B1784" s="662" t="s">
        <v>1557</v>
      </c>
      <c r="C1784" s="290" t="s">
        <v>7023</v>
      </c>
      <c r="D1784" s="233" t="s">
        <v>1559</v>
      </c>
      <c r="E1784" s="356" t="s">
        <v>1017</v>
      </c>
      <c r="F1784" s="232" t="s">
        <v>1558</v>
      </c>
      <c r="G1784" s="357">
        <v>1</v>
      </c>
      <c r="H1784" s="357">
        <v>1</v>
      </c>
      <c r="I1784" s="357"/>
      <c r="J1784" s="357"/>
      <c r="K1784" s="357"/>
      <c r="L1784" s="357"/>
      <c r="M1784" s="357">
        <v>1</v>
      </c>
      <c r="N1784" s="357"/>
      <c r="O1784" s="357">
        <v>1</v>
      </c>
      <c r="P1784" s="358">
        <v>70</v>
      </c>
      <c r="Q1784" s="234">
        <v>3</v>
      </c>
    </row>
    <row r="1785" spans="1:17" s="216" customFormat="1" ht="12" customHeight="1" x14ac:dyDescent="0.2">
      <c r="A1785" s="231">
        <v>49</v>
      </c>
      <c r="B1785" s="662" t="s">
        <v>1555</v>
      </c>
      <c r="C1785" s="290" t="s">
        <v>7023</v>
      </c>
      <c r="D1785" s="233" t="s">
        <v>1128</v>
      </c>
      <c r="E1785" s="356" t="s">
        <v>1017</v>
      </c>
      <c r="F1785" s="232" t="s">
        <v>1556</v>
      </c>
      <c r="G1785" s="357">
        <v>1</v>
      </c>
      <c r="H1785" s="357">
        <v>1</v>
      </c>
      <c r="I1785" s="357"/>
      <c r="J1785" s="357"/>
      <c r="K1785" s="357"/>
      <c r="L1785" s="357"/>
      <c r="M1785" s="357">
        <v>1</v>
      </c>
      <c r="N1785" s="357"/>
      <c r="O1785" s="357">
        <v>1</v>
      </c>
      <c r="P1785" s="358">
        <v>70</v>
      </c>
      <c r="Q1785" s="234">
        <v>3</v>
      </c>
    </row>
    <row r="1786" spans="1:17" s="216" customFormat="1" ht="12" customHeight="1" x14ac:dyDescent="0.2">
      <c r="A1786" s="231">
        <v>50</v>
      </c>
      <c r="B1786" s="662" t="s">
        <v>1552</v>
      </c>
      <c r="C1786" s="290" t="s">
        <v>7023</v>
      </c>
      <c r="D1786" s="233" t="s">
        <v>1554</v>
      </c>
      <c r="E1786" s="356" t="s">
        <v>1017</v>
      </c>
      <c r="F1786" s="232" t="s">
        <v>1553</v>
      </c>
      <c r="G1786" s="357">
        <v>1</v>
      </c>
      <c r="H1786" s="357">
        <v>1</v>
      </c>
      <c r="I1786" s="357"/>
      <c r="J1786" s="357"/>
      <c r="K1786" s="357"/>
      <c r="L1786" s="357"/>
      <c r="M1786" s="357">
        <v>1</v>
      </c>
      <c r="N1786" s="357"/>
      <c r="O1786" s="357">
        <v>1</v>
      </c>
      <c r="P1786" s="358">
        <v>140</v>
      </c>
      <c r="Q1786" s="234">
        <v>3</v>
      </c>
    </row>
    <row r="1787" spans="1:17" s="216" customFormat="1" ht="12" customHeight="1" x14ac:dyDescent="0.2">
      <c r="A1787" s="231">
        <v>51</v>
      </c>
      <c r="B1787" s="662" t="s">
        <v>1549</v>
      </c>
      <c r="C1787" s="290" t="s">
        <v>7023</v>
      </c>
      <c r="D1787" s="233" t="s">
        <v>1551</v>
      </c>
      <c r="E1787" s="356" t="s">
        <v>1017</v>
      </c>
      <c r="F1787" s="232" t="s">
        <v>1550</v>
      </c>
      <c r="G1787" s="357">
        <v>1</v>
      </c>
      <c r="H1787" s="357">
        <v>1</v>
      </c>
      <c r="I1787" s="357"/>
      <c r="J1787" s="357"/>
      <c r="K1787" s="357"/>
      <c r="L1787" s="357"/>
      <c r="M1787" s="357">
        <v>1</v>
      </c>
      <c r="N1787" s="357"/>
      <c r="O1787" s="357">
        <v>1</v>
      </c>
      <c r="P1787" s="358">
        <v>56</v>
      </c>
      <c r="Q1787" s="234">
        <v>3</v>
      </c>
    </row>
    <row r="1788" spans="1:17" s="216" customFormat="1" ht="12" customHeight="1" x14ac:dyDescent="0.2">
      <c r="A1788" s="231">
        <v>52</v>
      </c>
      <c r="B1788" s="662" t="s">
        <v>1546</v>
      </c>
      <c r="C1788" s="290" t="s">
        <v>7023</v>
      </c>
      <c r="D1788" s="233" t="s">
        <v>1548</v>
      </c>
      <c r="E1788" s="356" t="s">
        <v>1017</v>
      </c>
      <c r="F1788" s="232" t="s">
        <v>1547</v>
      </c>
      <c r="G1788" s="357">
        <v>1</v>
      </c>
      <c r="H1788" s="357">
        <v>1</v>
      </c>
      <c r="I1788" s="357"/>
      <c r="J1788" s="357"/>
      <c r="K1788" s="357"/>
      <c r="L1788" s="357"/>
      <c r="M1788" s="357">
        <v>1</v>
      </c>
      <c r="N1788" s="357"/>
      <c r="O1788" s="357">
        <v>1</v>
      </c>
      <c r="P1788" s="358">
        <v>106</v>
      </c>
      <c r="Q1788" s="234">
        <v>3</v>
      </c>
    </row>
    <row r="1789" spans="1:17" s="216" customFormat="1" ht="12" customHeight="1" x14ac:dyDescent="0.2">
      <c r="A1789" s="231">
        <v>53</v>
      </c>
      <c r="B1789" s="662" t="s">
        <v>1543</v>
      </c>
      <c r="C1789" s="290" t="s">
        <v>7023</v>
      </c>
      <c r="D1789" s="233" t="s">
        <v>1545</v>
      </c>
      <c r="E1789" s="356" t="s">
        <v>1017</v>
      </c>
      <c r="F1789" s="232" t="s">
        <v>1544</v>
      </c>
      <c r="G1789" s="357">
        <v>1</v>
      </c>
      <c r="H1789" s="357">
        <v>1</v>
      </c>
      <c r="I1789" s="357"/>
      <c r="J1789" s="357"/>
      <c r="K1789" s="357"/>
      <c r="L1789" s="357"/>
      <c r="M1789" s="357">
        <v>1</v>
      </c>
      <c r="N1789" s="357"/>
      <c r="O1789" s="357">
        <v>1</v>
      </c>
      <c r="P1789" s="358">
        <v>75</v>
      </c>
      <c r="Q1789" s="234">
        <v>3</v>
      </c>
    </row>
    <row r="1790" spans="1:17" s="216" customFormat="1" ht="12" customHeight="1" x14ac:dyDescent="0.2">
      <c r="A1790" s="231">
        <v>54</v>
      </c>
      <c r="B1790" s="662" t="s">
        <v>1541</v>
      </c>
      <c r="C1790" s="290" t="s">
        <v>7023</v>
      </c>
      <c r="D1790" s="233" t="s">
        <v>1119</v>
      </c>
      <c r="E1790" s="356" t="s">
        <v>1017</v>
      </c>
      <c r="F1790" s="232" t="s">
        <v>1542</v>
      </c>
      <c r="G1790" s="357">
        <v>1</v>
      </c>
      <c r="H1790" s="357">
        <v>1</v>
      </c>
      <c r="I1790" s="357"/>
      <c r="J1790" s="357"/>
      <c r="K1790" s="357"/>
      <c r="L1790" s="357"/>
      <c r="M1790" s="357">
        <v>1</v>
      </c>
      <c r="N1790" s="357"/>
      <c r="O1790" s="357">
        <v>1</v>
      </c>
      <c r="P1790" s="358">
        <v>66</v>
      </c>
      <c r="Q1790" s="234">
        <v>3</v>
      </c>
    </row>
    <row r="1791" spans="1:17" s="216" customFormat="1" ht="12" customHeight="1" x14ac:dyDescent="0.2">
      <c r="A1791" s="231">
        <v>55</v>
      </c>
      <c r="B1791" s="662" t="s">
        <v>1539</v>
      </c>
      <c r="C1791" s="290" t="s">
        <v>7023</v>
      </c>
      <c r="D1791" s="233" t="s">
        <v>1122</v>
      </c>
      <c r="E1791" s="356" t="s">
        <v>1017</v>
      </c>
      <c r="F1791" s="232" t="s">
        <v>1540</v>
      </c>
      <c r="G1791" s="357">
        <v>1</v>
      </c>
      <c r="H1791" s="357">
        <v>1</v>
      </c>
      <c r="I1791" s="357"/>
      <c r="J1791" s="357"/>
      <c r="K1791" s="357"/>
      <c r="L1791" s="357"/>
      <c r="M1791" s="357">
        <v>1</v>
      </c>
      <c r="N1791" s="357"/>
      <c r="O1791" s="357">
        <v>1</v>
      </c>
      <c r="P1791" s="358">
        <v>47</v>
      </c>
      <c r="Q1791" s="234">
        <v>3</v>
      </c>
    </row>
    <row r="1792" spans="1:17" s="216" customFormat="1" ht="12" customHeight="1" x14ac:dyDescent="0.2">
      <c r="A1792" s="231">
        <v>56</v>
      </c>
      <c r="B1792" s="662" t="s">
        <v>1537</v>
      </c>
      <c r="C1792" s="290" t="s">
        <v>7023</v>
      </c>
      <c r="D1792" s="233" t="s">
        <v>1063</v>
      </c>
      <c r="E1792" s="356" t="s">
        <v>1017</v>
      </c>
      <c r="F1792" s="232" t="s">
        <v>1538</v>
      </c>
      <c r="G1792" s="357"/>
      <c r="H1792" s="357">
        <v>1</v>
      </c>
      <c r="I1792" s="357"/>
      <c r="J1792" s="357"/>
      <c r="K1792" s="357"/>
      <c r="L1792" s="357"/>
      <c r="M1792" s="357">
        <v>1</v>
      </c>
      <c r="N1792" s="357"/>
      <c r="O1792" s="357">
        <v>1</v>
      </c>
      <c r="P1792" s="358">
        <v>70</v>
      </c>
      <c r="Q1792" s="234">
        <v>3</v>
      </c>
    </row>
    <row r="1793" spans="1:17" s="216" customFormat="1" ht="12" customHeight="1" x14ac:dyDescent="0.2">
      <c r="A1793" s="231">
        <v>57</v>
      </c>
      <c r="B1793" s="662" t="s">
        <v>1534</v>
      </c>
      <c r="C1793" s="290" t="s">
        <v>7023</v>
      </c>
      <c r="D1793" s="233" t="s">
        <v>1536</v>
      </c>
      <c r="E1793" s="356" t="s">
        <v>1017</v>
      </c>
      <c r="F1793" s="232" t="s">
        <v>1535</v>
      </c>
      <c r="G1793" s="357">
        <v>1</v>
      </c>
      <c r="H1793" s="357">
        <v>1</v>
      </c>
      <c r="I1793" s="357"/>
      <c r="J1793" s="357"/>
      <c r="K1793" s="357"/>
      <c r="L1793" s="357"/>
      <c r="M1793" s="357">
        <v>1</v>
      </c>
      <c r="N1793" s="357"/>
      <c r="O1793" s="357">
        <v>1</v>
      </c>
      <c r="P1793" s="358">
        <v>107</v>
      </c>
      <c r="Q1793" s="234">
        <v>3</v>
      </c>
    </row>
    <row r="1794" spans="1:17" s="216" customFormat="1" ht="12" customHeight="1" x14ac:dyDescent="0.2">
      <c r="A1794" s="231">
        <v>58</v>
      </c>
      <c r="B1794" s="662" t="s">
        <v>1532</v>
      </c>
      <c r="C1794" s="290" t="s">
        <v>7023</v>
      </c>
      <c r="D1794" s="233" t="s">
        <v>1058</v>
      </c>
      <c r="E1794" s="356" t="s">
        <v>1017</v>
      </c>
      <c r="F1794" s="232" t="s">
        <v>1533</v>
      </c>
      <c r="G1794" s="357">
        <v>1</v>
      </c>
      <c r="H1794" s="357">
        <v>1</v>
      </c>
      <c r="I1794" s="357"/>
      <c r="J1794" s="357"/>
      <c r="K1794" s="357"/>
      <c r="L1794" s="357"/>
      <c r="M1794" s="357">
        <v>1</v>
      </c>
      <c r="N1794" s="357"/>
      <c r="O1794" s="357">
        <v>1</v>
      </c>
      <c r="P1794" s="358">
        <v>127</v>
      </c>
      <c r="Q1794" s="234">
        <v>3</v>
      </c>
    </row>
    <row r="1795" spans="1:17" s="216" customFormat="1" ht="12" customHeight="1" x14ac:dyDescent="0.2">
      <c r="A1795" s="231">
        <v>59</v>
      </c>
      <c r="B1795" s="662" t="s">
        <v>1529</v>
      </c>
      <c r="C1795" s="290" t="s">
        <v>7023</v>
      </c>
      <c r="D1795" s="233" t="s">
        <v>1531</v>
      </c>
      <c r="E1795" s="356" t="s">
        <v>1017</v>
      </c>
      <c r="F1795" s="232" t="s">
        <v>1530</v>
      </c>
      <c r="G1795" s="357">
        <v>1</v>
      </c>
      <c r="H1795" s="357">
        <v>1</v>
      </c>
      <c r="I1795" s="357"/>
      <c r="J1795" s="357"/>
      <c r="K1795" s="357"/>
      <c r="L1795" s="357"/>
      <c r="M1795" s="357">
        <v>1</v>
      </c>
      <c r="N1795" s="357"/>
      <c r="O1795" s="357">
        <v>1</v>
      </c>
      <c r="P1795" s="358">
        <v>57</v>
      </c>
      <c r="Q1795" s="234">
        <v>3</v>
      </c>
    </row>
    <row r="1796" spans="1:17" s="216" customFormat="1" ht="12" customHeight="1" x14ac:dyDescent="0.2">
      <c r="A1796" s="231">
        <v>60</v>
      </c>
      <c r="B1796" s="662" t="s">
        <v>1527</v>
      </c>
      <c r="C1796" s="290" t="s">
        <v>7023</v>
      </c>
      <c r="D1796" s="233" t="s">
        <v>1218</v>
      </c>
      <c r="E1796" s="356" t="s">
        <v>1017</v>
      </c>
      <c r="F1796" s="232" t="s">
        <v>1528</v>
      </c>
      <c r="G1796" s="357">
        <v>1</v>
      </c>
      <c r="H1796" s="357">
        <v>1</v>
      </c>
      <c r="I1796" s="357"/>
      <c r="J1796" s="357"/>
      <c r="K1796" s="357"/>
      <c r="L1796" s="357"/>
      <c r="M1796" s="357">
        <v>1</v>
      </c>
      <c r="N1796" s="357"/>
      <c r="O1796" s="357">
        <v>1</v>
      </c>
      <c r="P1796" s="358">
        <v>76</v>
      </c>
      <c r="Q1796" s="234">
        <v>3</v>
      </c>
    </row>
    <row r="1797" spans="1:17" s="216" customFormat="1" ht="12" customHeight="1" x14ac:dyDescent="0.2">
      <c r="A1797" s="231">
        <v>61</v>
      </c>
      <c r="B1797" s="662" t="s">
        <v>1525</v>
      </c>
      <c r="C1797" s="290" t="s">
        <v>7023</v>
      </c>
      <c r="D1797" s="233" t="s">
        <v>1212</v>
      </c>
      <c r="E1797" s="356" t="s">
        <v>1017</v>
      </c>
      <c r="F1797" s="232" t="s">
        <v>1526</v>
      </c>
      <c r="G1797" s="357">
        <v>1</v>
      </c>
      <c r="H1797" s="357">
        <v>1</v>
      </c>
      <c r="I1797" s="357"/>
      <c r="J1797" s="357"/>
      <c r="K1797" s="357"/>
      <c r="L1797" s="357"/>
      <c r="M1797" s="357">
        <v>1</v>
      </c>
      <c r="N1797" s="357"/>
      <c r="O1797" s="357">
        <v>1</v>
      </c>
      <c r="P1797" s="358">
        <v>57</v>
      </c>
      <c r="Q1797" s="234">
        <v>3</v>
      </c>
    </row>
    <row r="1798" spans="1:17" s="216" customFormat="1" ht="12" customHeight="1" x14ac:dyDescent="0.2">
      <c r="A1798" s="231">
        <v>62</v>
      </c>
      <c r="B1798" s="662" t="s">
        <v>1522</v>
      </c>
      <c r="C1798" s="290" t="s">
        <v>7023</v>
      </c>
      <c r="D1798" s="233" t="s">
        <v>1524</v>
      </c>
      <c r="E1798" s="356" t="s">
        <v>1017</v>
      </c>
      <c r="F1798" s="232" t="s">
        <v>1523</v>
      </c>
      <c r="G1798" s="357">
        <v>1</v>
      </c>
      <c r="H1798" s="357">
        <v>1</v>
      </c>
      <c r="I1798" s="357"/>
      <c r="J1798" s="357"/>
      <c r="K1798" s="357"/>
      <c r="L1798" s="357"/>
      <c r="M1798" s="357">
        <v>1</v>
      </c>
      <c r="N1798" s="357"/>
      <c r="O1798" s="357">
        <v>1</v>
      </c>
      <c r="P1798" s="358">
        <v>131</v>
      </c>
      <c r="Q1798" s="234">
        <v>3</v>
      </c>
    </row>
    <row r="1799" spans="1:17" s="216" customFormat="1" ht="12" customHeight="1" x14ac:dyDescent="0.2">
      <c r="A1799" s="231">
        <v>63</v>
      </c>
      <c r="B1799" s="662" t="s">
        <v>1519</v>
      </c>
      <c r="C1799" s="290" t="s">
        <v>7023</v>
      </c>
      <c r="D1799" s="233" t="s">
        <v>1521</v>
      </c>
      <c r="E1799" s="356" t="s">
        <v>1017</v>
      </c>
      <c r="F1799" s="232" t="s">
        <v>1520</v>
      </c>
      <c r="G1799" s="357">
        <v>1</v>
      </c>
      <c r="H1799" s="357">
        <v>1</v>
      </c>
      <c r="I1799" s="357"/>
      <c r="J1799" s="357"/>
      <c r="K1799" s="357"/>
      <c r="L1799" s="357"/>
      <c r="M1799" s="357">
        <v>1</v>
      </c>
      <c r="N1799" s="357"/>
      <c r="O1799" s="357">
        <v>1</v>
      </c>
      <c r="P1799" s="358">
        <v>161</v>
      </c>
      <c r="Q1799" s="234">
        <v>3</v>
      </c>
    </row>
    <row r="1800" spans="1:17" s="216" customFormat="1" ht="12" customHeight="1" x14ac:dyDescent="0.2">
      <c r="A1800" s="231">
        <v>64</v>
      </c>
      <c r="B1800" s="662" t="s">
        <v>1517</v>
      </c>
      <c r="C1800" s="290" t="s">
        <v>7023</v>
      </c>
      <c r="D1800" s="233" t="s">
        <v>1230</v>
      </c>
      <c r="E1800" s="356" t="s">
        <v>1017</v>
      </c>
      <c r="F1800" s="232" t="s">
        <v>1518</v>
      </c>
      <c r="G1800" s="357">
        <v>1</v>
      </c>
      <c r="H1800" s="357">
        <v>1</v>
      </c>
      <c r="I1800" s="357"/>
      <c r="J1800" s="357"/>
      <c r="K1800" s="357"/>
      <c r="L1800" s="357"/>
      <c r="M1800" s="357">
        <v>1</v>
      </c>
      <c r="N1800" s="357"/>
      <c r="O1800" s="357">
        <v>1</v>
      </c>
      <c r="P1800" s="358">
        <v>79</v>
      </c>
      <c r="Q1800" s="234">
        <v>3</v>
      </c>
    </row>
    <row r="1801" spans="1:17" s="216" customFormat="1" ht="12" customHeight="1" x14ac:dyDescent="0.2">
      <c r="A1801" s="231">
        <v>65</v>
      </c>
      <c r="B1801" s="662" t="s">
        <v>1515</v>
      </c>
      <c r="C1801" s="290" t="s">
        <v>7023</v>
      </c>
      <c r="D1801" s="233" t="s">
        <v>1221</v>
      </c>
      <c r="E1801" s="356" t="s">
        <v>1017</v>
      </c>
      <c r="F1801" s="232" t="s">
        <v>1516</v>
      </c>
      <c r="G1801" s="357">
        <v>1</v>
      </c>
      <c r="H1801" s="357">
        <v>1</v>
      </c>
      <c r="I1801" s="357"/>
      <c r="J1801" s="357"/>
      <c r="K1801" s="357"/>
      <c r="L1801" s="357"/>
      <c r="M1801" s="357">
        <v>1</v>
      </c>
      <c r="N1801" s="357"/>
      <c r="O1801" s="357">
        <v>1</v>
      </c>
      <c r="P1801" s="358">
        <v>53</v>
      </c>
      <c r="Q1801" s="234">
        <v>3</v>
      </c>
    </row>
    <row r="1802" spans="1:17" s="216" customFormat="1" ht="12" customHeight="1" x14ac:dyDescent="0.2">
      <c r="A1802" s="231">
        <v>66</v>
      </c>
      <c r="B1802" s="662" t="s">
        <v>1513</v>
      </c>
      <c r="C1802" s="290" t="s">
        <v>7023</v>
      </c>
      <c r="D1802" s="233" t="s">
        <v>1406</v>
      </c>
      <c r="E1802" s="356" t="s">
        <v>1017</v>
      </c>
      <c r="F1802" s="232" t="s">
        <v>1514</v>
      </c>
      <c r="G1802" s="357">
        <v>1</v>
      </c>
      <c r="H1802" s="357">
        <v>1</v>
      </c>
      <c r="I1802" s="357"/>
      <c r="J1802" s="357"/>
      <c r="K1802" s="357"/>
      <c r="L1802" s="357"/>
      <c r="M1802" s="357">
        <v>1</v>
      </c>
      <c r="N1802" s="357"/>
      <c r="O1802" s="357">
        <v>1</v>
      </c>
      <c r="P1802" s="358">
        <v>53</v>
      </c>
      <c r="Q1802" s="234">
        <v>3</v>
      </c>
    </row>
    <row r="1803" spans="1:17" s="216" customFormat="1" ht="12" customHeight="1" x14ac:dyDescent="0.2">
      <c r="A1803" s="231">
        <v>67</v>
      </c>
      <c r="B1803" s="662" t="s">
        <v>1510</v>
      </c>
      <c r="C1803" s="290" t="s">
        <v>7023</v>
      </c>
      <c r="D1803" s="233" t="s">
        <v>1512</v>
      </c>
      <c r="E1803" s="356" t="s">
        <v>1017</v>
      </c>
      <c r="F1803" s="232" t="s">
        <v>1511</v>
      </c>
      <c r="G1803" s="357">
        <v>1</v>
      </c>
      <c r="H1803" s="357">
        <v>1</v>
      </c>
      <c r="I1803" s="357"/>
      <c r="J1803" s="357"/>
      <c r="K1803" s="357"/>
      <c r="L1803" s="357"/>
      <c r="M1803" s="357">
        <v>1</v>
      </c>
      <c r="N1803" s="357"/>
      <c r="O1803" s="357">
        <v>1</v>
      </c>
      <c r="P1803" s="358">
        <v>84</v>
      </c>
      <c r="Q1803" s="234">
        <v>3</v>
      </c>
    </row>
    <row r="1804" spans="1:17" s="216" customFormat="1" ht="12" customHeight="1" x14ac:dyDescent="0.2">
      <c r="A1804" s="231">
        <v>68</v>
      </c>
      <c r="B1804" s="662" t="s">
        <v>1508</v>
      </c>
      <c r="C1804" s="290" t="s">
        <v>7023</v>
      </c>
      <c r="D1804" s="233" t="s">
        <v>1052</v>
      </c>
      <c r="E1804" s="356" t="s">
        <v>1017</v>
      </c>
      <c r="F1804" s="232" t="s">
        <v>1509</v>
      </c>
      <c r="G1804" s="357"/>
      <c r="H1804" s="357">
        <v>1</v>
      </c>
      <c r="I1804" s="357"/>
      <c r="J1804" s="357"/>
      <c r="K1804" s="357"/>
      <c r="L1804" s="357"/>
      <c r="M1804" s="357">
        <v>1</v>
      </c>
      <c r="N1804" s="357"/>
      <c r="O1804" s="357">
        <v>1</v>
      </c>
      <c r="P1804" s="358">
        <v>63</v>
      </c>
      <c r="Q1804" s="234">
        <v>3</v>
      </c>
    </row>
    <row r="1805" spans="1:17" s="216" customFormat="1" ht="12" customHeight="1" x14ac:dyDescent="0.2">
      <c r="A1805" s="231">
        <v>69</v>
      </c>
      <c r="B1805" s="662" t="s">
        <v>1507</v>
      </c>
      <c r="C1805" s="290" t="s">
        <v>7023</v>
      </c>
      <c r="D1805" s="233" t="s">
        <v>1047</v>
      </c>
      <c r="E1805" s="356" t="s">
        <v>1017</v>
      </c>
      <c r="F1805" s="232" t="s">
        <v>1049</v>
      </c>
      <c r="G1805" s="357"/>
      <c r="H1805" s="357">
        <v>1</v>
      </c>
      <c r="I1805" s="357"/>
      <c r="J1805" s="357"/>
      <c r="K1805" s="357"/>
      <c r="L1805" s="357"/>
      <c r="M1805" s="357">
        <v>1</v>
      </c>
      <c r="N1805" s="357"/>
      <c r="O1805" s="357">
        <v>1</v>
      </c>
      <c r="P1805" s="358">
        <v>62</v>
      </c>
      <c r="Q1805" s="234">
        <v>3</v>
      </c>
    </row>
    <row r="1806" spans="1:17" s="216" customFormat="1" ht="12" customHeight="1" x14ac:dyDescent="0.2">
      <c r="A1806" s="231">
        <v>70</v>
      </c>
      <c r="B1806" s="662" t="s">
        <v>1504</v>
      </c>
      <c r="C1806" s="290" t="s">
        <v>7023</v>
      </c>
      <c r="D1806" s="233" t="s">
        <v>1506</v>
      </c>
      <c r="E1806" s="356" t="s">
        <v>1017</v>
      </c>
      <c r="F1806" s="232" t="s">
        <v>1505</v>
      </c>
      <c r="G1806" s="357"/>
      <c r="H1806" s="357">
        <v>1</v>
      </c>
      <c r="I1806" s="357"/>
      <c r="J1806" s="357"/>
      <c r="K1806" s="357"/>
      <c r="L1806" s="357"/>
      <c r="M1806" s="357">
        <v>1</v>
      </c>
      <c r="N1806" s="357"/>
      <c r="O1806" s="357">
        <v>1</v>
      </c>
      <c r="P1806" s="358">
        <v>135</v>
      </c>
      <c r="Q1806" s="234">
        <v>3</v>
      </c>
    </row>
    <row r="1807" spans="1:17" s="216" customFormat="1" ht="12" customHeight="1" x14ac:dyDescent="0.2">
      <c r="A1807" s="231">
        <v>71</v>
      </c>
      <c r="B1807" s="662" t="s">
        <v>1502</v>
      </c>
      <c r="C1807" s="290" t="s">
        <v>7023</v>
      </c>
      <c r="D1807" s="233" t="s">
        <v>1503</v>
      </c>
      <c r="E1807" s="356" t="s">
        <v>1017</v>
      </c>
      <c r="F1807" s="232" t="s">
        <v>1083</v>
      </c>
      <c r="G1807" s="357"/>
      <c r="H1807" s="357">
        <v>1</v>
      </c>
      <c r="I1807" s="357"/>
      <c r="J1807" s="357"/>
      <c r="K1807" s="357"/>
      <c r="L1807" s="357"/>
      <c r="M1807" s="357">
        <v>1</v>
      </c>
      <c r="N1807" s="357"/>
      <c r="O1807" s="357">
        <v>1</v>
      </c>
      <c r="P1807" s="358">
        <v>453</v>
      </c>
      <c r="Q1807" s="234">
        <v>3</v>
      </c>
    </row>
    <row r="1808" spans="1:17" s="216" customFormat="1" ht="12" customHeight="1" x14ac:dyDescent="0.2">
      <c r="A1808" s="231">
        <v>72</v>
      </c>
      <c r="B1808" s="662" t="s">
        <v>1501</v>
      </c>
      <c r="C1808" s="290" t="s">
        <v>7023</v>
      </c>
      <c r="D1808" s="233" t="s">
        <v>1082</v>
      </c>
      <c r="E1808" s="356" t="s">
        <v>1017</v>
      </c>
      <c r="F1808" s="232" t="s">
        <v>1081</v>
      </c>
      <c r="G1808" s="357"/>
      <c r="H1808" s="357">
        <v>1</v>
      </c>
      <c r="I1808" s="357"/>
      <c r="J1808" s="357"/>
      <c r="K1808" s="357"/>
      <c r="L1808" s="357"/>
      <c r="M1808" s="357">
        <v>1</v>
      </c>
      <c r="N1808" s="357"/>
      <c r="O1808" s="357">
        <v>1</v>
      </c>
      <c r="P1808" s="358">
        <v>573</v>
      </c>
      <c r="Q1808" s="234">
        <v>3</v>
      </c>
    </row>
    <row r="1809" spans="1:17" s="216" customFormat="1" ht="12" customHeight="1" x14ac:dyDescent="0.2">
      <c r="A1809" s="231">
        <v>73</v>
      </c>
      <c r="B1809" s="662" t="s">
        <v>1500</v>
      </c>
      <c r="C1809" s="290" t="s">
        <v>7023</v>
      </c>
      <c r="D1809" s="233" t="s">
        <v>1080</v>
      </c>
      <c r="E1809" s="356" t="s">
        <v>1017</v>
      </c>
      <c r="F1809" s="232" t="s">
        <v>1079</v>
      </c>
      <c r="G1809" s="357"/>
      <c r="H1809" s="357">
        <v>1</v>
      </c>
      <c r="I1809" s="357"/>
      <c r="J1809" s="357"/>
      <c r="K1809" s="357"/>
      <c r="L1809" s="357"/>
      <c r="M1809" s="357">
        <v>1</v>
      </c>
      <c r="N1809" s="357"/>
      <c r="O1809" s="357">
        <v>1</v>
      </c>
      <c r="P1809" s="358">
        <v>769</v>
      </c>
      <c r="Q1809" s="234">
        <v>3</v>
      </c>
    </row>
    <row r="1810" spans="1:17" s="216" customFormat="1" ht="12" customHeight="1" x14ac:dyDescent="0.2">
      <c r="A1810" s="231">
        <v>74</v>
      </c>
      <c r="B1810" s="662" t="s">
        <v>1499</v>
      </c>
      <c r="C1810" s="290" t="s">
        <v>7023</v>
      </c>
      <c r="D1810" s="233" t="s">
        <v>1078</v>
      </c>
      <c r="E1810" s="356" t="s">
        <v>1017</v>
      </c>
      <c r="F1810" s="232" t="s">
        <v>1077</v>
      </c>
      <c r="G1810" s="357"/>
      <c r="H1810" s="357">
        <v>1</v>
      </c>
      <c r="I1810" s="357"/>
      <c r="J1810" s="357"/>
      <c r="K1810" s="357"/>
      <c r="L1810" s="357"/>
      <c r="M1810" s="357">
        <v>1</v>
      </c>
      <c r="N1810" s="357"/>
      <c r="O1810" s="357">
        <v>1</v>
      </c>
      <c r="P1810" s="358">
        <v>470</v>
      </c>
      <c r="Q1810" s="234">
        <v>3</v>
      </c>
    </row>
    <row r="1811" spans="1:17" s="216" customFormat="1" ht="12" customHeight="1" x14ac:dyDescent="0.2">
      <c r="A1811" s="231">
        <v>75</v>
      </c>
      <c r="B1811" s="662" t="s">
        <v>1498</v>
      </c>
      <c r="C1811" s="290" t="s">
        <v>7023</v>
      </c>
      <c r="D1811" s="233" t="s">
        <v>1076</v>
      </c>
      <c r="E1811" s="356" t="s">
        <v>1017</v>
      </c>
      <c r="F1811" s="232" t="s">
        <v>1075</v>
      </c>
      <c r="G1811" s="357"/>
      <c r="H1811" s="357">
        <v>1</v>
      </c>
      <c r="I1811" s="357"/>
      <c r="J1811" s="357"/>
      <c r="K1811" s="357"/>
      <c r="L1811" s="357"/>
      <c r="M1811" s="357">
        <v>1</v>
      </c>
      <c r="N1811" s="357"/>
      <c r="O1811" s="357">
        <v>1</v>
      </c>
      <c r="P1811" s="358">
        <v>517</v>
      </c>
      <c r="Q1811" s="234">
        <v>3</v>
      </c>
    </row>
    <row r="1812" spans="1:17" s="216" customFormat="1" ht="12" customHeight="1" x14ac:dyDescent="0.2">
      <c r="A1812" s="231">
        <v>76</v>
      </c>
      <c r="B1812" s="662" t="s">
        <v>1497</v>
      </c>
      <c r="C1812" s="290" t="s">
        <v>7023</v>
      </c>
      <c r="D1812" s="233" t="s">
        <v>1074</v>
      </c>
      <c r="E1812" s="356" t="s">
        <v>1017</v>
      </c>
      <c r="F1812" s="232" t="s">
        <v>1073</v>
      </c>
      <c r="G1812" s="357"/>
      <c r="H1812" s="357">
        <v>1</v>
      </c>
      <c r="I1812" s="357"/>
      <c r="J1812" s="357"/>
      <c r="K1812" s="357"/>
      <c r="L1812" s="357"/>
      <c r="M1812" s="357">
        <v>1</v>
      </c>
      <c r="N1812" s="357"/>
      <c r="O1812" s="357">
        <v>1</v>
      </c>
      <c r="P1812" s="358">
        <v>598</v>
      </c>
      <c r="Q1812" s="234">
        <v>3</v>
      </c>
    </row>
    <row r="1813" spans="1:17" s="216" customFormat="1" ht="12" customHeight="1" x14ac:dyDescent="0.2">
      <c r="A1813" s="231">
        <v>77</v>
      </c>
      <c r="B1813" s="662" t="s">
        <v>1495</v>
      </c>
      <c r="C1813" s="290" t="s">
        <v>7023</v>
      </c>
      <c r="D1813" s="233" t="s">
        <v>1266</v>
      </c>
      <c r="E1813" s="356" t="s">
        <v>1017</v>
      </c>
      <c r="F1813" s="232" t="s">
        <v>1265</v>
      </c>
      <c r="G1813" s="357"/>
      <c r="H1813" s="357">
        <v>1</v>
      </c>
      <c r="I1813" s="357"/>
      <c r="J1813" s="357"/>
      <c r="K1813" s="357"/>
      <c r="L1813" s="357"/>
      <c r="M1813" s="357">
        <v>1</v>
      </c>
      <c r="N1813" s="357"/>
      <c r="O1813" s="357">
        <v>1</v>
      </c>
      <c r="P1813" s="358">
        <v>413</v>
      </c>
      <c r="Q1813" s="234">
        <v>3</v>
      </c>
    </row>
    <row r="1814" spans="1:17" s="216" customFormat="1" ht="12" customHeight="1" x14ac:dyDescent="0.2">
      <c r="A1814" s="231">
        <v>78</v>
      </c>
      <c r="B1814" s="662" t="s">
        <v>1494</v>
      </c>
      <c r="C1814" s="290" t="s">
        <v>7023</v>
      </c>
      <c r="D1814" s="233" t="s">
        <v>1263</v>
      </c>
      <c r="E1814" s="356" t="s">
        <v>1017</v>
      </c>
      <c r="F1814" s="232" t="s">
        <v>1262</v>
      </c>
      <c r="G1814" s="357">
        <v>1</v>
      </c>
      <c r="H1814" s="357">
        <v>1</v>
      </c>
      <c r="I1814" s="357"/>
      <c r="J1814" s="357"/>
      <c r="K1814" s="357"/>
      <c r="L1814" s="357"/>
      <c r="M1814" s="357">
        <v>1</v>
      </c>
      <c r="N1814" s="357"/>
      <c r="O1814" s="357">
        <v>1</v>
      </c>
      <c r="P1814" s="358">
        <v>781</v>
      </c>
      <c r="Q1814" s="234">
        <v>3</v>
      </c>
    </row>
    <row r="1815" spans="1:17" s="216" customFormat="1" ht="12" customHeight="1" x14ac:dyDescent="0.2">
      <c r="A1815" s="231">
        <v>79</v>
      </c>
      <c r="B1815" s="662" t="s">
        <v>1493</v>
      </c>
      <c r="C1815" s="290" t="s">
        <v>7023</v>
      </c>
      <c r="D1815" s="233" t="s">
        <v>1260</v>
      </c>
      <c r="E1815" s="356" t="s">
        <v>1017</v>
      </c>
      <c r="F1815" s="232" t="s">
        <v>1259</v>
      </c>
      <c r="G1815" s="357">
        <v>1</v>
      </c>
      <c r="H1815" s="357">
        <v>1</v>
      </c>
      <c r="I1815" s="357"/>
      <c r="J1815" s="357"/>
      <c r="K1815" s="357"/>
      <c r="L1815" s="357"/>
      <c r="M1815" s="357">
        <v>1</v>
      </c>
      <c r="N1815" s="357"/>
      <c r="O1815" s="357">
        <v>1</v>
      </c>
      <c r="P1815" s="358">
        <v>1221</v>
      </c>
      <c r="Q1815" s="234">
        <v>3</v>
      </c>
    </row>
    <row r="1816" spans="1:17" s="216" customFormat="1" ht="12" customHeight="1" x14ac:dyDescent="0.2">
      <c r="A1816" s="231">
        <v>80</v>
      </c>
      <c r="B1816" s="662" t="s">
        <v>1492</v>
      </c>
      <c r="C1816" s="290" t="s">
        <v>7023</v>
      </c>
      <c r="D1816" s="233" t="s">
        <v>1248</v>
      </c>
      <c r="E1816" s="356" t="s">
        <v>1017</v>
      </c>
      <c r="F1816" s="232" t="s">
        <v>1247</v>
      </c>
      <c r="G1816" s="357">
        <v>1</v>
      </c>
      <c r="H1816" s="357">
        <v>1</v>
      </c>
      <c r="I1816" s="357"/>
      <c r="J1816" s="357"/>
      <c r="K1816" s="357"/>
      <c r="L1816" s="357"/>
      <c r="M1816" s="357">
        <v>1</v>
      </c>
      <c r="N1816" s="357"/>
      <c r="O1816" s="357">
        <v>1</v>
      </c>
      <c r="P1816" s="358">
        <v>486</v>
      </c>
      <c r="Q1816" s="234">
        <v>3</v>
      </c>
    </row>
    <row r="1817" spans="1:17" s="216" customFormat="1" ht="12" customHeight="1" x14ac:dyDescent="0.2">
      <c r="A1817" s="231">
        <v>81</v>
      </c>
      <c r="B1817" s="662" t="s">
        <v>12768</v>
      </c>
      <c r="C1817" s="290" t="s">
        <v>7023</v>
      </c>
      <c r="D1817" s="233" t="s">
        <v>1491</v>
      </c>
      <c r="E1817" s="356" t="s">
        <v>1017</v>
      </c>
      <c r="F1817" s="232" t="s">
        <v>1490</v>
      </c>
      <c r="G1817" s="357">
        <v>1</v>
      </c>
      <c r="H1817" s="357">
        <v>1</v>
      </c>
      <c r="I1817" s="357"/>
      <c r="J1817" s="357"/>
      <c r="K1817" s="357"/>
      <c r="L1817" s="357"/>
      <c r="M1817" s="357">
        <v>1</v>
      </c>
      <c r="N1817" s="357"/>
      <c r="O1817" s="357">
        <v>1</v>
      </c>
      <c r="P1817" s="358">
        <v>1355</v>
      </c>
      <c r="Q1817" s="234">
        <v>3</v>
      </c>
    </row>
    <row r="1818" spans="1:17" s="216" customFormat="1" ht="12" customHeight="1" x14ac:dyDescent="0.2">
      <c r="A1818" s="231">
        <v>82</v>
      </c>
      <c r="B1818" s="662" t="s">
        <v>1489</v>
      </c>
      <c r="C1818" s="290" t="s">
        <v>7023</v>
      </c>
      <c r="D1818" s="233" t="s">
        <v>1251</v>
      </c>
      <c r="E1818" s="356" t="s">
        <v>1017</v>
      </c>
      <c r="F1818" s="232" t="s">
        <v>1250</v>
      </c>
      <c r="G1818" s="357">
        <v>1</v>
      </c>
      <c r="H1818" s="357">
        <v>1</v>
      </c>
      <c r="I1818" s="357"/>
      <c r="J1818" s="357"/>
      <c r="K1818" s="357"/>
      <c r="L1818" s="357"/>
      <c r="M1818" s="357">
        <v>1</v>
      </c>
      <c r="N1818" s="357"/>
      <c r="O1818" s="357">
        <v>1</v>
      </c>
      <c r="P1818" s="358">
        <v>860</v>
      </c>
      <c r="Q1818" s="234">
        <v>3</v>
      </c>
    </row>
    <row r="1819" spans="1:17" s="216" customFormat="1" ht="12" customHeight="1" x14ac:dyDescent="0.2">
      <c r="A1819" s="231">
        <v>83</v>
      </c>
      <c r="B1819" s="662" t="s">
        <v>1486</v>
      </c>
      <c r="C1819" s="290" t="s">
        <v>7023</v>
      </c>
      <c r="D1819" s="233" t="s">
        <v>1488</v>
      </c>
      <c r="E1819" s="356" t="s">
        <v>1017</v>
      </c>
      <c r="F1819" s="232" t="s">
        <v>1487</v>
      </c>
      <c r="G1819" s="357">
        <v>1</v>
      </c>
      <c r="H1819" s="357">
        <v>1</v>
      </c>
      <c r="I1819" s="357"/>
      <c r="J1819" s="357"/>
      <c r="K1819" s="357"/>
      <c r="L1819" s="357"/>
      <c r="M1819" s="357">
        <v>1</v>
      </c>
      <c r="N1819" s="357"/>
      <c r="O1819" s="357">
        <v>1</v>
      </c>
      <c r="P1819" s="358">
        <v>32</v>
      </c>
      <c r="Q1819" s="234">
        <v>3</v>
      </c>
    </row>
    <row r="1820" spans="1:17" s="216" customFormat="1" ht="12" customHeight="1" x14ac:dyDescent="0.2">
      <c r="A1820" s="231">
        <v>84</v>
      </c>
      <c r="B1820" s="662" t="s">
        <v>1483</v>
      </c>
      <c r="C1820" s="290" t="s">
        <v>7023</v>
      </c>
      <c r="D1820" s="233" t="s">
        <v>1485</v>
      </c>
      <c r="E1820" s="356" t="s">
        <v>1017</v>
      </c>
      <c r="F1820" s="232" t="s">
        <v>1484</v>
      </c>
      <c r="G1820" s="357">
        <v>1</v>
      </c>
      <c r="H1820" s="357">
        <v>1</v>
      </c>
      <c r="I1820" s="357"/>
      <c r="J1820" s="357"/>
      <c r="K1820" s="357"/>
      <c r="L1820" s="357"/>
      <c r="M1820" s="357">
        <v>1</v>
      </c>
      <c r="N1820" s="357"/>
      <c r="O1820" s="357">
        <v>1</v>
      </c>
      <c r="P1820" s="358">
        <v>496</v>
      </c>
      <c r="Q1820" s="234">
        <v>3</v>
      </c>
    </row>
    <row r="1821" spans="1:17" s="216" customFormat="1" ht="12" customHeight="1" x14ac:dyDescent="0.2">
      <c r="A1821" s="231">
        <v>85</v>
      </c>
      <c r="B1821" s="662" t="s">
        <v>1482</v>
      </c>
      <c r="C1821" s="290" t="s">
        <v>7023</v>
      </c>
      <c r="D1821" s="233" t="s">
        <v>12840</v>
      </c>
      <c r="E1821" s="356" t="s">
        <v>1017</v>
      </c>
      <c r="F1821" s="232" t="s">
        <v>1104</v>
      </c>
      <c r="G1821" s="357">
        <v>1</v>
      </c>
      <c r="H1821" s="357">
        <v>1</v>
      </c>
      <c r="I1821" s="357"/>
      <c r="J1821" s="357"/>
      <c r="K1821" s="357"/>
      <c r="L1821" s="357"/>
      <c r="M1821" s="357">
        <v>1</v>
      </c>
      <c r="N1821" s="357"/>
      <c r="O1821" s="357">
        <v>1</v>
      </c>
      <c r="P1821" s="358">
        <v>820</v>
      </c>
      <c r="Q1821" s="234">
        <v>3</v>
      </c>
    </row>
    <row r="1822" spans="1:17" s="216" customFormat="1" ht="12" customHeight="1" x14ac:dyDescent="0.2">
      <c r="A1822" s="231">
        <v>86</v>
      </c>
      <c r="B1822" s="662" t="s">
        <v>1481</v>
      </c>
      <c r="C1822" s="290" t="s">
        <v>7023</v>
      </c>
      <c r="D1822" s="233" t="s">
        <v>1257</v>
      </c>
      <c r="E1822" s="356" t="s">
        <v>1017</v>
      </c>
      <c r="F1822" s="232" t="s">
        <v>1256</v>
      </c>
      <c r="G1822" s="357">
        <v>1</v>
      </c>
      <c r="H1822" s="357">
        <v>1</v>
      </c>
      <c r="I1822" s="357"/>
      <c r="J1822" s="357"/>
      <c r="K1822" s="357"/>
      <c r="L1822" s="357"/>
      <c r="M1822" s="357">
        <v>1</v>
      </c>
      <c r="N1822" s="357"/>
      <c r="O1822" s="357">
        <v>1</v>
      </c>
      <c r="P1822" s="358">
        <v>899</v>
      </c>
      <c r="Q1822" s="234">
        <v>3</v>
      </c>
    </row>
    <row r="1823" spans="1:17" s="216" customFormat="1" ht="12" customHeight="1" x14ac:dyDescent="0.2">
      <c r="A1823" s="231">
        <v>87</v>
      </c>
      <c r="B1823" s="662" t="s">
        <v>1480</v>
      </c>
      <c r="C1823" s="290" t="s">
        <v>7023</v>
      </c>
      <c r="D1823" s="233" t="s">
        <v>1254</v>
      </c>
      <c r="E1823" s="356" t="s">
        <v>1017</v>
      </c>
      <c r="F1823" s="232" t="s">
        <v>1253</v>
      </c>
      <c r="G1823" s="357">
        <v>1</v>
      </c>
      <c r="H1823" s="357">
        <v>1</v>
      </c>
      <c r="I1823" s="357"/>
      <c r="J1823" s="357"/>
      <c r="K1823" s="357"/>
      <c r="L1823" s="357"/>
      <c r="M1823" s="357">
        <v>1</v>
      </c>
      <c r="N1823" s="357"/>
      <c r="O1823" s="357">
        <v>1</v>
      </c>
      <c r="P1823" s="358">
        <v>907</v>
      </c>
      <c r="Q1823" s="234">
        <v>3</v>
      </c>
    </row>
    <row r="1824" spans="1:17" s="216" customFormat="1" ht="12" customHeight="1" x14ac:dyDescent="0.2">
      <c r="A1824" s="231">
        <v>88</v>
      </c>
      <c r="B1824" s="662" t="s">
        <v>1479</v>
      </c>
      <c r="C1824" s="290" t="s">
        <v>7023</v>
      </c>
      <c r="D1824" s="233" t="s">
        <v>1285</v>
      </c>
      <c r="E1824" s="356" t="s">
        <v>1017</v>
      </c>
      <c r="F1824" s="232" t="s">
        <v>1284</v>
      </c>
      <c r="G1824" s="357"/>
      <c r="H1824" s="357">
        <v>1</v>
      </c>
      <c r="I1824" s="357"/>
      <c r="J1824" s="357"/>
      <c r="K1824" s="357"/>
      <c r="L1824" s="357"/>
      <c r="M1824" s="357">
        <v>1</v>
      </c>
      <c r="N1824" s="357"/>
      <c r="O1824" s="357">
        <v>1</v>
      </c>
      <c r="P1824" s="358">
        <v>385</v>
      </c>
      <c r="Q1824" s="234">
        <v>3</v>
      </c>
    </row>
    <row r="1825" spans="1:17" s="216" customFormat="1" ht="12" customHeight="1" x14ac:dyDescent="0.2">
      <c r="A1825" s="231">
        <v>89</v>
      </c>
      <c r="B1825" s="662" t="s">
        <v>1478</v>
      </c>
      <c r="C1825" s="290" t="s">
        <v>7023</v>
      </c>
      <c r="D1825" s="233" t="s">
        <v>1282</v>
      </c>
      <c r="E1825" s="356" t="s">
        <v>1017</v>
      </c>
      <c r="F1825" s="232" t="s">
        <v>1281</v>
      </c>
      <c r="G1825" s="357">
        <v>1</v>
      </c>
      <c r="H1825" s="357">
        <v>1</v>
      </c>
      <c r="I1825" s="357"/>
      <c r="J1825" s="357"/>
      <c r="K1825" s="357"/>
      <c r="L1825" s="357"/>
      <c r="M1825" s="357">
        <v>1</v>
      </c>
      <c r="N1825" s="357"/>
      <c r="O1825" s="357">
        <v>1</v>
      </c>
      <c r="P1825" s="358">
        <v>400</v>
      </c>
      <c r="Q1825" s="234">
        <v>3</v>
      </c>
    </row>
    <row r="1826" spans="1:17" s="216" customFormat="1" ht="12" customHeight="1" x14ac:dyDescent="0.2">
      <c r="A1826" s="231">
        <v>90</v>
      </c>
      <c r="B1826" s="662" t="s">
        <v>1477</v>
      </c>
      <c r="C1826" s="290" t="s">
        <v>7023</v>
      </c>
      <c r="D1826" s="233" t="s">
        <v>1279</v>
      </c>
      <c r="E1826" s="356" t="s">
        <v>1017</v>
      </c>
      <c r="F1826" s="232" t="s">
        <v>1278</v>
      </c>
      <c r="G1826" s="357">
        <v>1</v>
      </c>
      <c r="H1826" s="357">
        <v>1</v>
      </c>
      <c r="I1826" s="357"/>
      <c r="J1826" s="357"/>
      <c r="K1826" s="357"/>
      <c r="L1826" s="357"/>
      <c r="M1826" s="357">
        <v>1</v>
      </c>
      <c r="N1826" s="357"/>
      <c r="O1826" s="357">
        <v>1</v>
      </c>
      <c r="P1826" s="358">
        <v>560</v>
      </c>
      <c r="Q1826" s="234">
        <v>3</v>
      </c>
    </row>
    <row r="1827" spans="1:17" s="216" customFormat="1" ht="12" customHeight="1" x14ac:dyDescent="0.2">
      <c r="A1827" s="231">
        <v>91</v>
      </c>
      <c r="B1827" s="662" t="s">
        <v>1476</v>
      </c>
      <c r="C1827" s="290" t="s">
        <v>7023</v>
      </c>
      <c r="D1827" s="233" t="s">
        <v>1276</v>
      </c>
      <c r="E1827" s="356" t="s">
        <v>1017</v>
      </c>
      <c r="F1827" s="232" t="s">
        <v>1275</v>
      </c>
      <c r="G1827" s="357">
        <v>1</v>
      </c>
      <c r="H1827" s="357">
        <v>1</v>
      </c>
      <c r="I1827" s="357"/>
      <c r="J1827" s="357"/>
      <c r="K1827" s="357"/>
      <c r="L1827" s="357"/>
      <c r="M1827" s="357">
        <v>1</v>
      </c>
      <c r="N1827" s="357"/>
      <c r="O1827" s="357">
        <v>1</v>
      </c>
      <c r="P1827" s="358">
        <v>1123</v>
      </c>
      <c r="Q1827" s="234">
        <v>3</v>
      </c>
    </row>
    <row r="1828" spans="1:17" s="216" customFormat="1" ht="12" customHeight="1" x14ac:dyDescent="0.2">
      <c r="A1828" s="231">
        <v>92</v>
      </c>
      <c r="B1828" s="662" t="s">
        <v>1475</v>
      </c>
      <c r="C1828" s="290" t="s">
        <v>7023</v>
      </c>
      <c r="D1828" s="233" t="s">
        <v>1269</v>
      </c>
      <c r="E1828" s="356" t="s">
        <v>1017</v>
      </c>
      <c r="F1828" s="232" t="s">
        <v>1268</v>
      </c>
      <c r="G1828" s="357">
        <v>1</v>
      </c>
      <c r="H1828" s="357">
        <v>1</v>
      </c>
      <c r="I1828" s="357"/>
      <c r="J1828" s="357"/>
      <c r="K1828" s="357"/>
      <c r="L1828" s="357"/>
      <c r="M1828" s="357">
        <v>1</v>
      </c>
      <c r="N1828" s="357"/>
      <c r="O1828" s="357">
        <v>1</v>
      </c>
      <c r="P1828" s="358">
        <v>380</v>
      </c>
      <c r="Q1828" s="234">
        <v>3</v>
      </c>
    </row>
    <row r="1829" spans="1:17" s="216" customFormat="1" ht="12" customHeight="1" x14ac:dyDescent="0.2">
      <c r="A1829" s="231">
        <v>93</v>
      </c>
      <c r="B1829" s="662" t="s">
        <v>1474</v>
      </c>
      <c r="C1829" s="290" t="s">
        <v>7023</v>
      </c>
      <c r="D1829" s="233" t="s">
        <v>1272</v>
      </c>
      <c r="E1829" s="356" t="s">
        <v>1017</v>
      </c>
      <c r="F1829" s="232" t="s">
        <v>1271</v>
      </c>
      <c r="G1829" s="357">
        <v>1</v>
      </c>
      <c r="H1829" s="357">
        <v>1</v>
      </c>
      <c r="I1829" s="357"/>
      <c r="J1829" s="357"/>
      <c r="K1829" s="357"/>
      <c r="L1829" s="357"/>
      <c r="M1829" s="357">
        <v>1</v>
      </c>
      <c r="N1829" s="357"/>
      <c r="O1829" s="357">
        <v>1</v>
      </c>
      <c r="P1829" s="358">
        <v>577</v>
      </c>
      <c r="Q1829" s="234">
        <v>3</v>
      </c>
    </row>
    <row r="1830" spans="1:17" s="216" customFormat="1" ht="12" customHeight="1" x14ac:dyDescent="0.2">
      <c r="A1830" s="231">
        <v>94</v>
      </c>
      <c r="B1830" s="662" t="s">
        <v>1473</v>
      </c>
      <c r="C1830" s="290" t="s">
        <v>7023</v>
      </c>
      <c r="D1830" s="233" t="s">
        <v>1239</v>
      </c>
      <c r="E1830" s="356" t="s">
        <v>1017</v>
      </c>
      <c r="F1830" s="232" t="s">
        <v>1238</v>
      </c>
      <c r="G1830" s="357">
        <v>1</v>
      </c>
      <c r="H1830" s="357">
        <v>1</v>
      </c>
      <c r="I1830" s="357"/>
      <c r="J1830" s="357"/>
      <c r="K1830" s="357"/>
      <c r="L1830" s="357"/>
      <c r="M1830" s="357">
        <v>1</v>
      </c>
      <c r="N1830" s="357"/>
      <c r="O1830" s="357">
        <v>1</v>
      </c>
      <c r="P1830" s="358">
        <v>866</v>
      </c>
      <c r="Q1830" s="234">
        <v>3</v>
      </c>
    </row>
    <row r="1831" spans="1:17" s="216" customFormat="1" ht="12" customHeight="1" x14ac:dyDescent="0.2">
      <c r="A1831" s="231">
        <v>95</v>
      </c>
      <c r="B1831" s="662" t="s">
        <v>1472</v>
      </c>
      <c r="C1831" s="290" t="s">
        <v>7023</v>
      </c>
      <c r="D1831" s="233" t="s">
        <v>1103</v>
      </c>
      <c r="E1831" s="356" t="s">
        <v>1017</v>
      </c>
      <c r="F1831" s="232" t="s">
        <v>1102</v>
      </c>
      <c r="G1831" s="357">
        <v>1</v>
      </c>
      <c r="H1831" s="357">
        <v>1</v>
      </c>
      <c r="I1831" s="357"/>
      <c r="J1831" s="357"/>
      <c r="K1831" s="357"/>
      <c r="L1831" s="357"/>
      <c r="M1831" s="357">
        <v>1</v>
      </c>
      <c r="N1831" s="357"/>
      <c r="O1831" s="357">
        <v>1</v>
      </c>
      <c r="P1831" s="358">
        <v>193</v>
      </c>
      <c r="Q1831" s="234">
        <v>3</v>
      </c>
    </row>
    <row r="1832" spans="1:17" s="216" customFormat="1" ht="12" customHeight="1" x14ac:dyDescent="0.2">
      <c r="A1832" s="231">
        <v>96</v>
      </c>
      <c r="B1832" s="662" t="s">
        <v>1471</v>
      </c>
      <c r="C1832" s="290" t="s">
        <v>7023</v>
      </c>
      <c r="D1832" s="233" t="s">
        <v>1245</v>
      </c>
      <c r="E1832" s="356" t="s">
        <v>1017</v>
      </c>
      <c r="F1832" s="232" t="s">
        <v>1244</v>
      </c>
      <c r="G1832" s="357">
        <v>1</v>
      </c>
      <c r="H1832" s="357">
        <v>1</v>
      </c>
      <c r="I1832" s="357"/>
      <c r="J1832" s="357"/>
      <c r="K1832" s="357"/>
      <c r="L1832" s="357"/>
      <c r="M1832" s="357">
        <v>1</v>
      </c>
      <c r="N1832" s="357"/>
      <c r="O1832" s="357">
        <v>1</v>
      </c>
      <c r="P1832" s="358">
        <v>1167</v>
      </c>
      <c r="Q1832" s="234">
        <v>3</v>
      </c>
    </row>
    <row r="1833" spans="1:17" s="216" customFormat="1" ht="12" customHeight="1" x14ac:dyDescent="0.2">
      <c r="A1833" s="231">
        <v>97</v>
      </c>
      <c r="B1833" s="662" t="s">
        <v>1470</v>
      </c>
      <c r="C1833" s="290" t="s">
        <v>7023</v>
      </c>
      <c r="D1833" s="233" t="s">
        <v>1242</v>
      </c>
      <c r="E1833" s="356" t="s">
        <v>1017</v>
      </c>
      <c r="F1833" s="232" t="s">
        <v>1241</v>
      </c>
      <c r="G1833" s="357">
        <v>1</v>
      </c>
      <c r="H1833" s="357">
        <v>1</v>
      </c>
      <c r="I1833" s="357"/>
      <c r="J1833" s="357"/>
      <c r="K1833" s="357"/>
      <c r="L1833" s="357"/>
      <c r="M1833" s="357">
        <v>1</v>
      </c>
      <c r="N1833" s="357"/>
      <c r="O1833" s="357">
        <v>1</v>
      </c>
      <c r="P1833" s="358">
        <v>1036</v>
      </c>
      <c r="Q1833" s="234">
        <v>3</v>
      </c>
    </row>
    <row r="1834" spans="1:17" s="216" customFormat="1" ht="12" customHeight="1" x14ac:dyDescent="0.2">
      <c r="A1834" s="231">
        <v>98</v>
      </c>
      <c r="B1834" s="662" t="s">
        <v>1469</v>
      </c>
      <c r="C1834" s="290" t="s">
        <v>7023</v>
      </c>
      <c r="D1834" s="233" t="s">
        <v>1100</v>
      </c>
      <c r="E1834" s="356" t="s">
        <v>1017</v>
      </c>
      <c r="F1834" s="232" t="s">
        <v>1099</v>
      </c>
      <c r="G1834" s="357">
        <v>1</v>
      </c>
      <c r="H1834" s="357">
        <v>1</v>
      </c>
      <c r="I1834" s="357"/>
      <c r="J1834" s="357"/>
      <c r="K1834" s="357"/>
      <c r="L1834" s="357"/>
      <c r="M1834" s="357">
        <v>1</v>
      </c>
      <c r="N1834" s="357"/>
      <c r="O1834" s="357">
        <v>1</v>
      </c>
      <c r="P1834" s="358">
        <v>392</v>
      </c>
      <c r="Q1834" s="234">
        <v>3</v>
      </c>
    </row>
    <row r="1835" spans="1:17" s="216" customFormat="1" ht="12" customHeight="1" x14ac:dyDescent="0.2">
      <c r="A1835" s="231">
        <v>99</v>
      </c>
      <c r="B1835" s="662" t="s">
        <v>1468</v>
      </c>
      <c r="C1835" s="290" t="s">
        <v>7023</v>
      </c>
      <c r="D1835" s="233" t="s">
        <v>1236</v>
      </c>
      <c r="E1835" s="356" t="s">
        <v>1017</v>
      </c>
      <c r="F1835" s="232" t="s">
        <v>1235</v>
      </c>
      <c r="G1835" s="357">
        <v>1</v>
      </c>
      <c r="H1835" s="357">
        <v>1</v>
      </c>
      <c r="I1835" s="357"/>
      <c r="J1835" s="357"/>
      <c r="K1835" s="357"/>
      <c r="L1835" s="357"/>
      <c r="M1835" s="357">
        <v>1</v>
      </c>
      <c r="N1835" s="357"/>
      <c r="O1835" s="357">
        <v>1</v>
      </c>
      <c r="P1835" s="358">
        <v>1031</v>
      </c>
      <c r="Q1835" s="234">
        <v>3</v>
      </c>
    </row>
    <row r="1836" spans="1:17" s="216" customFormat="1" ht="12" customHeight="1" x14ac:dyDescent="0.2">
      <c r="A1836" s="231">
        <v>100</v>
      </c>
      <c r="B1836" s="662" t="s">
        <v>1467</v>
      </c>
      <c r="C1836" s="290" t="s">
        <v>7023</v>
      </c>
      <c r="D1836" s="233" t="s">
        <v>1233</v>
      </c>
      <c r="E1836" s="356" t="s">
        <v>1017</v>
      </c>
      <c r="F1836" s="232" t="s">
        <v>1232</v>
      </c>
      <c r="G1836" s="357">
        <v>1</v>
      </c>
      <c r="H1836" s="357">
        <v>1</v>
      </c>
      <c r="I1836" s="357"/>
      <c r="J1836" s="357"/>
      <c r="K1836" s="357"/>
      <c r="L1836" s="357"/>
      <c r="M1836" s="357">
        <v>1</v>
      </c>
      <c r="N1836" s="357"/>
      <c r="O1836" s="357">
        <v>1</v>
      </c>
      <c r="P1836" s="358">
        <v>1039</v>
      </c>
      <c r="Q1836" s="234">
        <v>3</v>
      </c>
    </row>
    <row r="1837" spans="1:17" s="216" customFormat="1" ht="12" customHeight="1" x14ac:dyDescent="0.2">
      <c r="A1837" s="231">
        <v>101</v>
      </c>
      <c r="B1837" s="662" t="s">
        <v>1466</v>
      </c>
      <c r="C1837" s="290" t="s">
        <v>7023</v>
      </c>
      <c r="D1837" s="233" t="s">
        <v>1204</v>
      </c>
      <c r="E1837" s="356" t="s">
        <v>1017</v>
      </c>
      <c r="F1837" s="232" t="s">
        <v>1203</v>
      </c>
      <c r="G1837" s="357">
        <v>1</v>
      </c>
      <c r="H1837" s="357">
        <v>1</v>
      </c>
      <c r="I1837" s="357"/>
      <c r="J1837" s="357"/>
      <c r="K1837" s="357"/>
      <c r="L1837" s="357"/>
      <c r="M1837" s="357">
        <v>1</v>
      </c>
      <c r="N1837" s="357"/>
      <c r="O1837" s="357">
        <v>1</v>
      </c>
      <c r="P1837" s="358">
        <v>975</v>
      </c>
      <c r="Q1837" s="234">
        <v>3</v>
      </c>
    </row>
    <row r="1838" spans="1:17" s="216" customFormat="1" ht="12" customHeight="1" x14ac:dyDescent="0.2">
      <c r="A1838" s="231">
        <v>102</v>
      </c>
      <c r="B1838" s="662" t="s">
        <v>1463</v>
      </c>
      <c r="C1838" s="290" t="s">
        <v>7023</v>
      </c>
      <c r="D1838" s="233" t="s">
        <v>1465</v>
      </c>
      <c r="E1838" s="356" t="s">
        <v>1017</v>
      </c>
      <c r="F1838" s="232" t="s">
        <v>1464</v>
      </c>
      <c r="G1838" s="357">
        <v>1</v>
      </c>
      <c r="H1838" s="357">
        <v>1</v>
      </c>
      <c r="I1838" s="357"/>
      <c r="J1838" s="357"/>
      <c r="K1838" s="357"/>
      <c r="L1838" s="357"/>
      <c r="M1838" s="357">
        <v>1</v>
      </c>
      <c r="N1838" s="357"/>
      <c r="O1838" s="357">
        <v>1</v>
      </c>
      <c r="P1838" s="358">
        <v>73</v>
      </c>
      <c r="Q1838" s="234">
        <v>3</v>
      </c>
    </row>
    <row r="1839" spans="1:17" s="216" customFormat="1" ht="12" customHeight="1" x14ac:dyDescent="0.2">
      <c r="A1839" s="231">
        <v>103</v>
      </c>
      <c r="B1839" s="662" t="s">
        <v>1462</v>
      </c>
      <c r="C1839" s="290" t="s">
        <v>7023</v>
      </c>
      <c r="D1839" s="233" t="s">
        <v>1195</v>
      </c>
      <c r="E1839" s="356" t="s">
        <v>1017</v>
      </c>
      <c r="F1839" s="232" t="s">
        <v>1194</v>
      </c>
      <c r="G1839" s="357">
        <v>1</v>
      </c>
      <c r="H1839" s="357">
        <v>1</v>
      </c>
      <c r="I1839" s="357"/>
      <c r="J1839" s="357"/>
      <c r="K1839" s="357"/>
      <c r="L1839" s="357"/>
      <c r="M1839" s="357">
        <v>1</v>
      </c>
      <c r="N1839" s="357"/>
      <c r="O1839" s="357">
        <v>1</v>
      </c>
      <c r="P1839" s="358">
        <v>350</v>
      </c>
      <c r="Q1839" s="234">
        <v>3</v>
      </c>
    </row>
    <row r="1840" spans="1:17" s="216" customFormat="1" ht="12" customHeight="1" x14ac:dyDescent="0.2">
      <c r="A1840" s="231">
        <v>104</v>
      </c>
      <c r="B1840" s="662" t="s">
        <v>1461</v>
      </c>
      <c r="C1840" s="290" t="s">
        <v>7023</v>
      </c>
      <c r="D1840" s="233" t="s">
        <v>1201</v>
      </c>
      <c r="E1840" s="356" t="s">
        <v>1017</v>
      </c>
      <c r="F1840" s="232" t="s">
        <v>1200</v>
      </c>
      <c r="G1840" s="357">
        <v>1</v>
      </c>
      <c r="H1840" s="357">
        <v>1</v>
      </c>
      <c r="I1840" s="357"/>
      <c r="J1840" s="357"/>
      <c r="K1840" s="357"/>
      <c r="L1840" s="357"/>
      <c r="M1840" s="357">
        <v>1</v>
      </c>
      <c r="N1840" s="357"/>
      <c r="O1840" s="357">
        <v>1</v>
      </c>
      <c r="P1840" s="358">
        <v>751</v>
      </c>
      <c r="Q1840" s="234">
        <v>3</v>
      </c>
    </row>
    <row r="1841" spans="1:17" s="216" customFormat="1" ht="12" customHeight="1" x14ac:dyDescent="0.2">
      <c r="A1841" s="231">
        <v>105</v>
      </c>
      <c r="B1841" s="662" t="s">
        <v>1460</v>
      </c>
      <c r="C1841" s="290" t="s">
        <v>7023</v>
      </c>
      <c r="D1841" s="233" t="s">
        <v>1198</v>
      </c>
      <c r="E1841" s="356" t="s">
        <v>1017</v>
      </c>
      <c r="F1841" s="232" t="s">
        <v>1197</v>
      </c>
      <c r="G1841" s="357">
        <v>1</v>
      </c>
      <c r="H1841" s="357">
        <v>1</v>
      </c>
      <c r="I1841" s="357"/>
      <c r="J1841" s="357"/>
      <c r="K1841" s="357"/>
      <c r="L1841" s="357"/>
      <c r="M1841" s="357">
        <v>1</v>
      </c>
      <c r="N1841" s="357"/>
      <c r="O1841" s="357">
        <v>1</v>
      </c>
      <c r="P1841" s="358">
        <v>1275</v>
      </c>
      <c r="Q1841" s="234">
        <v>3</v>
      </c>
    </row>
    <row r="1842" spans="1:17" s="216" customFormat="1" ht="12" customHeight="1" x14ac:dyDescent="0.2">
      <c r="A1842" s="231">
        <v>106</v>
      </c>
      <c r="B1842" s="662" t="s">
        <v>1459</v>
      </c>
      <c r="C1842" s="290" t="s">
        <v>7023</v>
      </c>
      <c r="D1842" s="233" t="s">
        <v>1192</v>
      </c>
      <c r="E1842" s="356" t="s">
        <v>1017</v>
      </c>
      <c r="F1842" s="232" t="s">
        <v>1191</v>
      </c>
      <c r="G1842" s="357">
        <v>1</v>
      </c>
      <c r="H1842" s="357">
        <v>1</v>
      </c>
      <c r="I1842" s="357"/>
      <c r="J1842" s="357"/>
      <c r="K1842" s="357"/>
      <c r="L1842" s="357"/>
      <c r="M1842" s="357">
        <v>1</v>
      </c>
      <c r="N1842" s="357"/>
      <c r="O1842" s="357">
        <v>1</v>
      </c>
      <c r="P1842" s="358">
        <v>387</v>
      </c>
      <c r="Q1842" s="234">
        <v>3</v>
      </c>
    </row>
    <row r="1843" spans="1:17" s="216" customFormat="1" ht="12" customHeight="1" x14ac:dyDescent="0.2">
      <c r="A1843" s="231">
        <v>107</v>
      </c>
      <c r="B1843" s="662" t="s">
        <v>1458</v>
      </c>
      <c r="C1843" s="290" t="s">
        <v>7023</v>
      </c>
      <c r="D1843" s="233" t="s">
        <v>1189</v>
      </c>
      <c r="E1843" s="356" t="s">
        <v>1017</v>
      </c>
      <c r="F1843" s="232" t="s">
        <v>1188</v>
      </c>
      <c r="G1843" s="357">
        <v>1</v>
      </c>
      <c r="H1843" s="357">
        <v>1</v>
      </c>
      <c r="I1843" s="357"/>
      <c r="J1843" s="357"/>
      <c r="K1843" s="357"/>
      <c r="L1843" s="357"/>
      <c r="M1843" s="357">
        <v>1</v>
      </c>
      <c r="N1843" s="357"/>
      <c r="O1843" s="357">
        <v>1</v>
      </c>
      <c r="P1843" s="358">
        <v>423</v>
      </c>
      <c r="Q1843" s="234">
        <v>3</v>
      </c>
    </row>
    <row r="1844" spans="1:17" s="216" customFormat="1" ht="12" customHeight="1" x14ac:dyDescent="0.2">
      <c r="A1844" s="231">
        <v>108</v>
      </c>
      <c r="B1844" s="662" t="s">
        <v>1457</v>
      </c>
      <c r="C1844" s="290" t="s">
        <v>7023</v>
      </c>
      <c r="D1844" s="233" t="s">
        <v>1186</v>
      </c>
      <c r="E1844" s="356" t="s">
        <v>1017</v>
      </c>
      <c r="F1844" s="232" t="s">
        <v>1185</v>
      </c>
      <c r="G1844" s="357">
        <v>1</v>
      </c>
      <c r="H1844" s="357">
        <v>1</v>
      </c>
      <c r="I1844" s="357"/>
      <c r="J1844" s="357"/>
      <c r="K1844" s="357"/>
      <c r="L1844" s="357"/>
      <c r="M1844" s="357">
        <v>1</v>
      </c>
      <c r="N1844" s="357"/>
      <c r="O1844" s="357">
        <v>1</v>
      </c>
      <c r="P1844" s="358">
        <v>316</v>
      </c>
      <c r="Q1844" s="234">
        <v>3</v>
      </c>
    </row>
    <row r="1845" spans="1:17" s="216" customFormat="1" ht="12" customHeight="1" x14ac:dyDescent="0.2">
      <c r="A1845" s="231">
        <v>109</v>
      </c>
      <c r="B1845" s="662" t="s">
        <v>1456</v>
      </c>
      <c r="C1845" s="290" t="s">
        <v>7023</v>
      </c>
      <c r="D1845" s="233" t="s">
        <v>1168</v>
      </c>
      <c r="E1845" s="356" t="s">
        <v>1017</v>
      </c>
      <c r="F1845" s="232" t="s">
        <v>1167</v>
      </c>
      <c r="G1845" s="357">
        <v>1</v>
      </c>
      <c r="H1845" s="357">
        <v>1</v>
      </c>
      <c r="I1845" s="357"/>
      <c r="J1845" s="357"/>
      <c r="K1845" s="357"/>
      <c r="L1845" s="357"/>
      <c r="M1845" s="357">
        <v>1</v>
      </c>
      <c r="N1845" s="357"/>
      <c r="O1845" s="357">
        <v>1</v>
      </c>
      <c r="P1845" s="358">
        <v>515</v>
      </c>
      <c r="Q1845" s="234">
        <v>3</v>
      </c>
    </row>
    <row r="1846" spans="1:17" s="216" customFormat="1" ht="12" customHeight="1" x14ac:dyDescent="0.2">
      <c r="A1846" s="231">
        <v>110</v>
      </c>
      <c r="B1846" s="662" t="s">
        <v>1455</v>
      </c>
      <c r="C1846" s="290" t="s">
        <v>7023</v>
      </c>
      <c r="D1846" s="233" t="s">
        <v>1165</v>
      </c>
      <c r="E1846" s="356" t="s">
        <v>1017</v>
      </c>
      <c r="F1846" s="232" t="s">
        <v>1164</v>
      </c>
      <c r="G1846" s="357">
        <v>1</v>
      </c>
      <c r="H1846" s="357">
        <v>1</v>
      </c>
      <c r="I1846" s="357"/>
      <c r="J1846" s="357"/>
      <c r="K1846" s="357"/>
      <c r="L1846" s="357"/>
      <c r="M1846" s="357">
        <v>1</v>
      </c>
      <c r="N1846" s="357"/>
      <c r="O1846" s="357">
        <v>1</v>
      </c>
      <c r="P1846" s="358">
        <v>680</v>
      </c>
      <c r="Q1846" s="234">
        <v>3</v>
      </c>
    </row>
    <row r="1847" spans="1:17" s="216" customFormat="1" ht="12" customHeight="1" x14ac:dyDescent="0.2">
      <c r="A1847" s="231">
        <v>111</v>
      </c>
      <c r="B1847" s="662" t="s">
        <v>1454</v>
      </c>
      <c r="C1847" s="290" t="s">
        <v>7023</v>
      </c>
      <c r="D1847" s="233" t="s">
        <v>1097</v>
      </c>
      <c r="E1847" s="356" t="s">
        <v>1017</v>
      </c>
      <c r="F1847" s="232" t="s">
        <v>1096</v>
      </c>
      <c r="G1847" s="357">
        <v>1</v>
      </c>
      <c r="H1847" s="357">
        <v>1</v>
      </c>
      <c r="I1847" s="357"/>
      <c r="J1847" s="357"/>
      <c r="K1847" s="357"/>
      <c r="L1847" s="357"/>
      <c r="M1847" s="357">
        <v>1</v>
      </c>
      <c r="N1847" s="357"/>
      <c r="O1847" s="357">
        <v>1</v>
      </c>
      <c r="P1847" s="358">
        <v>411</v>
      </c>
      <c r="Q1847" s="234">
        <v>3</v>
      </c>
    </row>
    <row r="1848" spans="1:17" s="216" customFormat="1" ht="12" customHeight="1" x14ac:dyDescent="0.2">
      <c r="A1848" s="231">
        <v>112</v>
      </c>
      <c r="B1848" s="662" t="s">
        <v>1453</v>
      </c>
      <c r="C1848" s="290" t="s">
        <v>7023</v>
      </c>
      <c r="D1848" s="233" t="s">
        <v>1171</v>
      </c>
      <c r="E1848" s="356" t="s">
        <v>1017</v>
      </c>
      <c r="F1848" s="232" t="s">
        <v>1170</v>
      </c>
      <c r="G1848" s="357">
        <v>1</v>
      </c>
      <c r="H1848" s="357">
        <v>1</v>
      </c>
      <c r="I1848" s="357"/>
      <c r="J1848" s="357"/>
      <c r="K1848" s="357"/>
      <c r="L1848" s="357"/>
      <c r="M1848" s="357">
        <v>1</v>
      </c>
      <c r="N1848" s="357"/>
      <c r="O1848" s="357">
        <v>1</v>
      </c>
      <c r="P1848" s="358">
        <v>608</v>
      </c>
      <c r="Q1848" s="234">
        <v>3</v>
      </c>
    </row>
    <row r="1849" spans="1:17" s="216" customFormat="1" ht="12" customHeight="1" x14ac:dyDescent="0.2">
      <c r="A1849" s="231">
        <v>113</v>
      </c>
      <c r="B1849" s="662" t="s">
        <v>1452</v>
      </c>
      <c r="C1849" s="290" t="s">
        <v>7023</v>
      </c>
      <c r="D1849" s="233" t="s">
        <v>1174</v>
      </c>
      <c r="E1849" s="356" t="s">
        <v>1017</v>
      </c>
      <c r="F1849" s="232" t="s">
        <v>1173</v>
      </c>
      <c r="G1849" s="357">
        <v>1</v>
      </c>
      <c r="H1849" s="357">
        <v>1</v>
      </c>
      <c r="I1849" s="357"/>
      <c r="J1849" s="357"/>
      <c r="K1849" s="357"/>
      <c r="L1849" s="357"/>
      <c r="M1849" s="357">
        <v>1</v>
      </c>
      <c r="N1849" s="357"/>
      <c r="O1849" s="357">
        <v>1</v>
      </c>
      <c r="P1849" s="358">
        <v>831</v>
      </c>
      <c r="Q1849" s="234">
        <v>3</v>
      </c>
    </row>
    <row r="1850" spans="1:17" s="216" customFormat="1" ht="12" customHeight="1" x14ac:dyDescent="0.2">
      <c r="A1850" s="231">
        <v>114</v>
      </c>
      <c r="B1850" s="662" t="s">
        <v>1451</v>
      </c>
      <c r="C1850" s="290" t="s">
        <v>7023</v>
      </c>
      <c r="D1850" s="233" t="s">
        <v>1180</v>
      </c>
      <c r="E1850" s="356" t="s">
        <v>1017</v>
      </c>
      <c r="F1850" s="232" t="s">
        <v>1179</v>
      </c>
      <c r="G1850" s="357">
        <v>1</v>
      </c>
      <c r="H1850" s="357">
        <v>1</v>
      </c>
      <c r="I1850" s="357"/>
      <c r="J1850" s="357"/>
      <c r="K1850" s="357"/>
      <c r="L1850" s="357"/>
      <c r="M1850" s="357">
        <v>1</v>
      </c>
      <c r="N1850" s="357"/>
      <c r="O1850" s="357">
        <v>1</v>
      </c>
      <c r="P1850" s="358">
        <v>405</v>
      </c>
      <c r="Q1850" s="234">
        <v>3</v>
      </c>
    </row>
    <row r="1851" spans="1:17" s="216" customFormat="1" ht="12" customHeight="1" x14ac:dyDescent="0.2">
      <c r="A1851" s="231">
        <v>115</v>
      </c>
      <c r="B1851" s="662" t="s">
        <v>1450</v>
      </c>
      <c r="C1851" s="290" t="s">
        <v>7023</v>
      </c>
      <c r="D1851" s="233" t="s">
        <v>1177</v>
      </c>
      <c r="E1851" s="356" t="s">
        <v>1017</v>
      </c>
      <c r="F1851" s="232" t="s">
        <v>1176</v>
      </c>
      <c r="G1851" s="357">
        <v>1</v>
      </c>
      <c r="H1851" s="357">
        <v>1</v>
      </c>
      <c r="I1851" s="357"/>
      <c r="J1851" s="357"/>
      <c r="K1851" s="357"/>
      <c r="L1851" s="357"/>
      <c r="M1851" s="357">
        <v>1</v>
      </c>
      <c r="N1851" s="357"/>
      <c r="O1851" s="357">
        <v>1</v>
      </c>
      <c r="P1851" s="358">
        <v>839</v>
      </c>
      <c r="Q1851" s="234">
        <v>3</v>
      </c>
    </row>
    <row r="1852" spans="1:17" s="216" customFormat="1" ht="12" customHeight="1" x14ac:dyDescent="0.2">
      <c r="A1852" s="231">
        <v>116</v>
      </c>
      <c r="B1852" s="662" t="s">
        <v>1449</v>
      </c>
      <c r="C1852" s="290" t="s">
        <v>7023</v>
      </c>
      <c r="D1852" s="233" t="s">
        <v>1183</v>
      </c>
      <c r="E1852" s="356" t="s">
        <v>1017</v>
      </c>
      <c r="F1852" s="232" t="s">
        <v>1182</v>
      </c>
      <c r="G1852" s="357">
        <v>1</v>
      </c>
      <c r="H1852" s="357">
        <v>1</v>
      </c>
      <c r="I1852" s="357"/>
      <c r="J1852" s="357"/>
      <c r="K1852" s="357"/>
      <c r="L1852" s="357"/>
      <c r="M1852" s="357">
        <v>1</v>
      </c>
      <c r="N1852" s="357"/>
      <c r="O1852" s="357">
        <v>1</v>
      </c>
      <c r="P1852" s="358">
        <v>435</v>
      </c>
      <c r="Q1852" s="234">
        <v>3</v>
      </c>
    </row>
    <row r="1853" spans="1:17" s="216" customFormat="1" ht="12" customHeight="1" x14ac:dyDescent="0.2">
      <c r="A1853" s="231">
        <v>117</v>
      </c>
      <c r="B1853" s="662" t="s">
        <v>1448</v>
      </c>
      <c r="C1853" s="290" t="s">
        <v>7023</v>
      </c>
      <c r="D1853" s="233" t="s">
        <v>1162</v>
      </c>
      <c r="E1853" s="356" t="s">
        <v>1017</v>
      </c>
      <c r="F1853" s="232" t="s">
        <v>1161</v>
      </c>
      <c r="G1853" s="357">
        <v>1</v>
      </c>
      <c r="H1853" s="357">
        <v>1</v>
      </c>
      <c r="I1853" s="357"/>
      <c r="J1853" s="357"/>
      <c r="K1853" s="357"/>
      <c r="L1853" s="357"/>
      <c r="M1853" s="357">
        <v>1</v>
      </c>
      <c r="N1853" s="357"/>
      <c r="O1853" s="357">
        <v>1</v>
      </c>
      <c r="P1853" s="358">
        <v>556</v>
      </c>
      <c r="Q1853" s="234">
        <v>3</v>
      </c>
    </row>
    <row r="1854" spans="1:17" s="216" customFormat="1" ht="12" customHeight="1" x14ac:dyDescent="0.2">
      <c r="A1854" s="231">
        <v>118</v>
      </c>
      <c r="B1854" s="662" t="s">
        <v>1447</v>
      </c>
      <c r="C1854" s="290" t="s">
        <v>7023</v>
      </c>
      <c r="D1854" s="233" t="s">
        <v>1159</v>
      </c>
      <c r="E1854" s="356" t="s">
        <v>1017</v>
      </c>
      <c r="F1854" s="232" t="s">
        <v>1158</v>
      </c>
      <c r="G1854" s="357">
        <v>1</v>
      </c>
      <c r="H1854" s="357">
        <v>1</v>
      </c>
      <c r="I1854" s="357"/>
      <c r="J1854" s="357"/>
      <c r="K1854" s="357"/>
      <c r="L1854" s="357"/>
      <c r="M1854" s="357">
        <v>1</v>
      </c>
      <c r="N1854" s="357"/>
      <c r="O1854" s="357">
        <v>1</v>
      </c>
      <c r="P1854" s="358">
        <v>712</v>
      </c>
      <c r="Q1854" s="234">
        <v>3</v>
      </c>
    </row>
    <row r="1855" spans="1:17" s="216" customFormat="1" ht="12" customHeight="1" x14ac:dyDescent="0.2">
      <c r="A1855" s="231">
        <v>119</v>
      </c>
      <c r="B1855" s="662" t="s">
        <v>1446</v>
      </c>
      <c r="C1855" s="290" t="s">
        <v>7023</v>
      </c>
      <c r="D1855" s="233" t="s">
        <v>1106</v>
      </c>
      <c r="E1855" s="356" t="s">
        <v>1017</v>
      </c>
      <c r="F1855" s="232" t="s">
        <v>1105</v>
      </c>
      <c r="G1855" s="357">
        <v>1</v>
      </c>
      <c r="H1855" s="357">
        <v>1</v>
      </c>
      <c r="I1855" s="357"/>
      <c r="J1855" s="357"/>
      <c r="K1855" s="357"/>
      <c r="L1855" s="357"/>
      <c r="M1855" s="357">
        <v>1</v>
      </c>
      <c r="N1855" s="357"/>
      <c r="O1855" s="357">
        <v>1</v>
      </c>
      <c r="P1855" s="358">
        <v>1234</v>
      </c>
      <c r="Q1855" s="234">
        <v>3</v>
      </c>
    </row>
    <row r="1856" spans="1:17" s="216" customFormat="1" ht="12" customHeight="1" x14ac:dyDescent="0.2">
      <c r="A1856" s="231">
        <v>120</v>
      </c>
      <c r="B1856" s="662" t="s">
        <v>1445</v>
      </c>
      <c r="C1856" s="290" t="s">
        <v>7023</v>
      </c>
      <c r="D1856" s="233" t="s">
        <v>1153</v>
      </c>
      <c r="E1856" s="356" t="s">
        <v>1017</v>
      </c>
      <c r="F1856" s="232" t="s">
        <v>1152</v>
      </c>
      <c r="G1856" s="357">
        <v>1</v>
      </c>
      <c r="H1856" s="357">
        <v>1</v>
      </c>
      <c r="I1856" s="357"/>
      <c r="J1856" s="357"/>
      <c r="K1856" s="357"/>
      <c r="L1856" s="357"/>
      <c r="M1856" s="357">
        <v>1</v>
      </c>
      <c r="N1856" s="357"/>
      <c r="O1856" s="357">
        <v>1</v>
      </c>
      <c r="P1856" s="358">
        <v>984</v>
      </c>
      <c r="Q1856" s="234">
        <v>3</v>
      </c>
    </row>
    <row r="1857" spans="1:17" s="216" customFormat="1" ht="12" customHeight="1" x14ac:dyDescent="0.2">
      <c r="A1857" s="231">
        <v>121</v>
      </c>
      <c r="B1857" s="662" t="s">
        <v>1444</v>
      </c>
      <c r="C1857" s="290" t="s">
        <v>7023</v>
      </c>
      <c r="D1857" s="233" t="s">
        <v>1156</v>
      </c>
      <c r="E1857" s="356" t="s">
        <v>1017</v>
      </c>
      <c r="F1857" s="232" t="s">
        <v>1155</v>
      </c>
      <c r="G1857" s="357">
        <v>1</v>
      </c>
      <c r="H1857" s="357">
        <v>1</v>
      </c>
      <c r="I1857" s="357"/>
      <c r="J1857" s="357"/>
      <c r="K1857" s="357"/>
      <c r="L1857" s="357"/>
      <c r="M1857" s="357">
        <v>1</v>
      </c>
      <c r="N1857" s="357"/>
      <c r="O1857" s="357">
        <v>1</v>
      </c>
      <c r="P1857" s="358">
        <v>584</v>
      </c>
      <c r="Q1857" s="234">
        <v>3</v>
      </c>
    </row>
    <row r="1858" spans="1:17" s="216" customFormat="1" ht="12" customHeight="1" x14ac:dyDescent="0.2">
      <c r="A1858" s="231">
        <v>122</v>
      </c>
      <c r="B1858" s="662" t="s">
        <v>1443</v>
      </c>
      <c r="C1858" s="290" t="s">
        <v>7023</v>
      </c>
      <c r="D1858" s="233" t="s">
        <v>1147</v>
      </c>
      <c r="E1858" s="356" t="s">
        <v>1017</v>
      </c>
      <c r="F1858" s="232" t="s">
        <v>1146</v>
      </c>
      <c r="G1858" s="357">
        <v>1</v>
      </c>
      <c r="H1858" s="357">
        <v>1</v>
      </c>
      <c r="I1858" s="357"/>
      <c r="J1858" s="357"/>
      <c r="K1858" s="357"/>
      <c r="L1858" s="357"/>
      <c r="M1858" s="357">
        <v>1</v>
      </c>
      <c r="N1858" s="357"/>
      <c r="O1858" s="357">
        <v>1</v>
      </c>
      <c r="P1858" s="358">
        <v>1050</v>
      </c>
      <c r="Q1858" s="234">
        <v>3</v>
      </c>
    </row>
    <row r="1859" spans="1:17" s="216" customFormat="1" ht="12" customHeight="1" x14ac:dyDescent="0.2">
      <c r="A1859" s="231">
        <v>123</v>
      </c>
      <c r="B1859" s="662" t="s">
        <v>1442</v>
      </c>
      <c r="C1859" s="290" t="s">
        <v>7023</v>
      </c>
      <c r="D1859" s="233" t="s">
        <v>1144</v>
      </c>
      <c r="E1859" s="356" t="s">
        <v>1017</v>
      </c>
      <c r="F1859" s="232" t="s">
        <v>1143</v>
      </c>
      <c r="G1859" s="357">
        <v>1</v>
      </c>
      <c r="H1859" s="357">
        <v>1</v>
      </c>
      <c r="I1859" s="357"/>
      <c r="J1859" s="357"/>
      <c r="K1859" s="357"/>
      <c r="L1859" s="357"/>
      <c r="M1859" s="357">
        <v>1</v>
      </c>
      <c r="N1859" s="357"/>
      <c r="O1859" s="357">
        <v>1</v>
      </c>
      <c r="P1859" s="358">
        <v>1463</v>
      </c>
      <c r="Q1859" s="234">
        <v>3</v>
      </c>
    </row>
    <row r="1860" spans="1:17" s="216" customFormat="1" ht="12" customHeight="1" x14ac:dyDescent="0.2">
      <c r="A1860" s="231">
        <v>124</v>
      </c>
      <c r="B1860" s="662" t="s">
        <v>1440</v>
      </c>
      <c r="C1860" s="290" t="s">
        <v>7023</v>
      </c>
      <c r="D1860" s="233" t="s">
        <v>12841</v>
      </c>
      <c r="E1860" s="356" t="s">
        <v>1017</v>
      </c>
      <c r="F1860" s="232" t="s">
        <v>1441</v>
      </c>
      <c r="G1860" s="357">
        <v>1</v>
      </c>
      <c r="H1860" s="357">
        <v>1</v>
      </c>
      <c r="I1860" s="357"/>
      <c r="J1860" s="357"/>
      <c r="K1860" s="357"/>
      <c r="L1860" s="357"/>
      <c r="M1860" s="357">
        <v>1</v>
      </c>
      <c r="N1860" s="357"/>
      <c r="O1860" s="357">
        <v>1</v>
      </c>
      <c r="P1860" s="358">
        <v>405</v>
      </c>
      <c r="Q1860" s="234">
        <v>3</v>
      </c>
    </row>
    <row r="1861" spans="1:17" s="216" customFormat="1" ht="12" customHeight="1" x14ac:dyDescent="0.2">
      <c r="A1861" s="231">
        <v>125</v>
      </c>
      <c r="B1861" s="662" t="s">
        <v>1439</v>
      </c>
      <c r="C1861" s="290" t="s">
        <v>7023</v>
      </c>
      <c r="D1861" s="233" t="s">
        <v>1150</v>
      </c>
      <c r="E1861" s="356" t="s">
        <v>1017</v>
      </c>
      <c r="F1861" s="232" t="s">
        <v>1149</v>
      </c>
      <c r="G1861" s="357">
        <v>1</v>
      </c>
      <c r="H1861" s="357">
        <v>1</v>
      </c>
      <c r="I1861" s="357"/>
      <c r="J1861" s="357"/>
      <c r="K1861" s="357"/>
      <c r="L1861" s="357"/>
      <c r="M1861" s="357">
        <v>1</v>
      </c>
      <c r="N1861" s="357"/>
      <c r="O1861" s="357">
        <v>1</v>
      </c>
      <c r="P1861" s="358">
        <v>450</v>
      </c>
      <c r="Q1861" s="234">
        <v>3</v>
      </c>
    </row>
    <row r="1862" spans="1:17" s="216" customFormat="1" ht="12" customHeight="1" x14ac:dyDescent="0.2">
      <c r="A1862" s="231">
        <v>126</v>
      </c>
      <c r="B1862" s="662" t="s">
        <v>1438</v>
      </c>
      <c r="C1862" s="290" t="s">
        <v>7023</v>
      </c>
      <c r="D1862" s="233" t="s">
        <v>1141</v>
      </c>
      <c r="E1862" s="356" t="s">
        <v>1017</v>
      </c>
      <c r="F1862" s="232" t="s">
        <v>1140</v>
      </c>
      <c r="G1862" s="357">
        <v>1</v>
      </c>
      <c r="H1862" s="357">
        <v>1</v>
      </c>
      <c r="I1862" s="357"/>
      <c r="J1862" s="357"/>
      <c r="K1862" s="357"/>
      <c r="L1862" s="357"/>
      <c r="M1862" s="357">
        <v>1</v>
      </c>
      <c r="N1862" s="357"/>
      <c r="O1862" s="357">
        <v>1</v>
      </c>
      <c r="P1862" s="358">
        <v>978</v>
      </c>
      <c r="Q1862" s="234">
        <v>3</v>
      </c>
    </row>
    <row r="1863" spans="1:17" s="216" customFormat="1" ht="12" customHeight="1" x14ac:dyDescent="0.2">
      <c r="A1863" s="231">
        <v>127</v>
      </c>
      <c r="B1863" s="662" t="s">
        <v>1436</v>
      </c>
      <c r="C1863" s="290" t="s">
        <v>7023</v>
      </c>
      <c r="D1863" s="233" t="s">
        <v>1437</v>
      </c>
      <c r="E1863" s="356" t="s">
        <v>1017</v>
      </c>
      <c r="F1863" s="232" t="s">
        <v>1138</v>
      </c>
      <c r="G1863" s="357">
        <v>1</v>
      </c>
      <c r="H1863" s="357">
        <v>1</v>
      </c>
      <c r="I1863" s="357"/>
      <c r="J1863" s="357"/>
      <c r="K1863" s="357"/>
      <c r="L1863" s="357"/>
      <c r="M1863" s="357">
        <v>1</v>
      </c>
      <c r="N1863" s="357"/>
      <c r="O1863" s="357">
        <v>1</v>
      </c>
      <c r="P1863" s="358">
        <v>1184</v>
      </c>
      <c r="Q1863" s="234">
        <v>3</v>
      </c>
    </row>
    <row r="1864" spans="1:17" s="216" customFormat="1" ht="12" customHeight="1" x14ac:dyDescent="0.2">
      <c r="A1864" s="231">
        <v>128</v>
      </c>
      <c r="B1864" s="662" t="s">
        <v>1435</v>
      </c>
      <c r="C1864" s="290" t="s">
        <v>7023</v>
      </c>
      <c r="D1864" s="233" t="s">
        <v>1072</v>
      </c>
      <c r="E1864" s="356" t="s">
        <v>1017</v>
      </c>
      <c r="F1864" s="232" t="s">
        <v>1071</v>
      </c>
      <c r="G1864" s="357"/>
      <c r="H1864" s="357">
        <v>1</v>
      </c>
      <c r="I1864" s="357"/>
      <c r="J1864" s="357"/>
      <c r="K1864" s="357"/>
      <c r="L1864" s="357"/>
      <c r="M1864" s="357">
        <v>1</v>
      </c>
      <c r="N1864" s="357"/>
      <c r="O1864" s="357">
        <v>1</v>
      </c>
      <c r="P1864" s="358">
        <v>679</v>
      </c>
      <c r="Q1864" s="234">
        <v>3</v>
      </c>
    </row>
    <row r="1865" spans="1:17" s="216" customFormat="1" ht="12" customHeight="1" x14ac:dyDescent="0.2">
      <c r="A1865" s="231">
        <v>129</v>
      </c>
      <c r="B1865" s="662" t="s">
        <v>1432</v>
      </c>
      <c r="C1865" s="290" t="s">
        <v>7023</v>
      </c>
      <c r="D1865" s="233" t="s">
        <v>1434</v>
      </c>
      <c r="E1865" s="356" t="s">
        <v>1017</v>
      </c>
      <c r="F1865" s="232" t="s">
        <v>1433</v>
      </c>
      <c r="G1865" s="357">
        <v>1</v>
      </c>
      <c r="H1865" s="357">
        <v>1</v>
      </c>
      <c r="I1865" s="357"/>
      <c r="J1865" s="357"/>
      <c r="K1865" s="357"/>
      <c r="L1865" s="357"/>
      <c r="M1865" s="357">
        <v>1</v>
      </c>
      <c r="N1865" s="357"/>
      <c r="O1865" s="357">
        <v>1</v>
      </c>
      <c r="P1865" s="358">
        <v>71</v>
      </c>
      <c r="Q1865" s="234">
        <v>3</v>
      </c>
    </row>
    <row r="1866" spans="1:17" s="216" customFormat="1" ht="12" customHeight="1" x14ac:dyDescent="0.2">
      <c r="A1866" s="231">
        <v>130</v>
      </c>
      <c r="B1866" s="662" t="s">
        <v>979</v>
      </c>
      <c r="C1866" s="290" t="s">
        <v>7023</v>
      </c>
      <c r="D1866" s="233" t="s">
        <v>1131</v>
      </c>
      <c r="E1866" s="356" t="s">
        <v>1017</v>
      </c>
      <c r="F1866" s="232" t="s">
        <v>1130</v>
      </c>
      <c r="G1866" s="357">
        <v>1</v>
      </c>
      <c r="H1866" s="357">
        <v>1</v>
      </c>
      <c r="I1866" s="357"/>
      <c r="J1866" s="357"/>
      <c r="K1866" s="357"/>
      <c r="L1866" s="357"/>
      <c r="M1866" s="357">
        <v>1</v>
      </c>
      <c r="N1866" s="357"/>
      <c r="O1866" s="357">
        <v>1</v>
      </c>
      <c r="P1866" s="358">
        <v>1100</v>
      </c>
      <c r="Q1866" s="234">
        <v>3</v>
      </c>
    </row>
    <row r="1867" spans="1:17" s="216" customFormat="1" ht="12" customHeight="1" x14ac:dyDescent="0.2">
      <c r="A1867" s="231">
        <v>131</v>
      </c>
      <c r="B1867" s="662" t="s">
        <v>10563</v>
      </c>
      <c r="C1867" s="290" t="s">
        <v>7023</v>
      </c>
      <c r="D1867" s="233" t="s">
        <v>10564</v>
      </c>
      <c r="E1867" s="356" t="s">
        <v>1017</v>
      </c>
      <c r="F1867" s="232" t="s">
        <v>1095</v>
      </c>
      <c r="G1867" s="357"/>
      <c r="H1867" s="357">
        <v>1</v>
      </c>
      <c r="I1867" s="357"/>
      <c r="J1867" s="357"/>
      <c r="K1867" s="357"/>
      <c r="L1867" s="357"/>
      <c r="M1867" s="357">
        <v>1</v>
      </c>
      <c r="N1867" s="357"/>
      <c r="O1867" s="357">
        <v>1</v>
      </c>
      <c r="P1867" s="358">
        <v>1074</v>
      </c>
      <c r="Q1867" s="234">
        <v>3</v>
      </c>
    </row>
    <row r="1868" spans="1:17" s="216" customFormat="1" ht="12" customHeight="1" x14ac:dyDescent="0.2">
      <c r="A1868" s="231">
        <v>132</v>
      </c>
      <c r="B1868" s="662" t="s">
        <v>1431</v>
      </c>
      <c r="C1868" s="290" t="s">
        <v>7023</v>
      </c>
      <c r="D1868" s="233" t="s">
        <v>1128</v>
      </c>
      <c r="E1868" s="356" t="s">
        <v>1017</v>
      </c>
      <c r="F1868" s="232" t="s">
        <v>1127</v>
      </c>
      <c r="G1868" s="357">
        <v>1</v>
      </c>
      <c r="H1868" s="357">
        <v>1</v>
      </c>
      <c r="I1868" s="357"/>
      <c r="J1868" s="357"/>
      <c r="K1868" s="357"/>
      <c r="L1868" s="357"/>
      <c r="M1868" s="357">
        <v>1</v>
      </c>
      <c r="N1868" s="357"/>
      <c r="O1868" s="357">
        <v>1</v>
      </c>
      <c r="P1868" s="358">
        <v>1058</v>
      </c>
      <c r="Q1868" s="234">
        <v>3</v>
      </c>
    </row>
    <row r="1869" spans="1:17" s="216" customFormat="1" ht="12" customHeight="1" x14ac:dyDescent="0.2">
      <c r="A1869" s="231">
        <v>133</v>
      </c>
      <c r="B1869" s="662" t="s">
        <v>1430</v>
      </c>
      <c r="C1869" s="290" t="s">
        <v>7023</v>
      </c>
      <c r="D1869" s="233" t="s">
        <v>1125</v>
      </c>
      <c r="E1869" s="356" t="s">
        <v>1017</v>
      </c>
      <c r="F1869" s="232" t="s">
        <v>1124</v>
      </c>
      <c r="G1869" s="357">
        <v>1</v>
      </c>
      <c r="H1869" s="357">
        <v>1</v>
      </c>
      <c r="I1869" s="357"/>
      <c r="J1869" s="357"/>
      <c r="K1869" s="357"/>
      <c r="L1869" s="357"/>
      <c r="M1869" s="357">
        <v>1</v>
      </c>
      <c r="N1869" s="357"/>
      <c r="O1869" s="357">
        <v>1</v>
      </c>
      <c r="P1869" s="358">
        <v>1517</v>
      </c>
      <c r="Q1869" s="234">
        <v>3</v>
      </c>
    </row>
    <row r="1870" spans="1:17" s="216" customFormat="1" ht="12" customHeight="1" x14ac:dyDescent="0.2">
      <c r="A1870" s="231">
        <v>134</v>
      </c>
      <c r="B1870" s="662" t="s">
        <v>10565</v>
      </c>
      <c r="C1870" s="290" t="s">
        <v>7023</v>
      </c>
      <c r="D1870" s="233" t="s">
        <v>10566</v>
      </c>
      <c r="E1870" s="356" t="s">
        <v>1017</v>
      </c>
      <c r="F1870" s="232" t="s">
        <v>1093</v>
      </c>
      <c r="G1870" s="357">
        <v>1</v>
      </c>
      <c r="H1870" s="357">
        <v>1</v>
      </c>
      <c r="I1870" s="357"/>
      <c r="J1870" s="357"/>
      <c r="K1870" s="357"/>
      <c r="L1870" s="357"/>
      <c r="M1870" s="357">
        <v>1</v>
      </c>
      <c r="N1870" s="357"/>
      <c r="O1870" s="357">
        <v>1</v>
      </c>
      <c r="P1870" s="358">
        <v>528</v>
      </c>
      <c r="Q1870" s="234">
        <v>3</v>
      </c>
    </row>
    <row r="1871" spans="1:17" s="216" customFormat="1" ht="12" customHeight="1" x14ac:dyDescent="0.2">
      <c r="A1871" s="231">
        <v>135</v>
      </c>
      <c r="B1871" s="662" t="s">
        <v>10567</v>
      </c>
      <c r="C1871" s="290" t="s">
        <v>7023</v>
      </c>
      <c r="D1871" s="233" t="s">
        <v>10568</v>
      </c>
      <c r="E1871" s="356" t="s">
        <v>1017</v>
      </c>
      <c r="F1871" s="232" t="s">
        <v>1084</v>
      </c>
      <c r="G1871" s="357">
        <v>1</v>
      </c>
      <c r="H1871" s="357">
        <v>1</v>
      </c>
      <c r="I1871" s="357"/>
      <c r="J1871" s="357"/>
      <c r="K1871" s="357"/>
      <c r="L1871" s="357"/>
      <c r="M1871" s="357">
        <v>1</v>
      </c>
      <c r="N1871" s="357"/>
      <c r="O1871" s="357">
        <v>1</v>
      </c>
      <c r="P1871" s="358">
        <v>942</v>
      </c>
      <c r="Q1871" s="234">
        <v>3</v>
      </c>
    </row>
    <row r="1872" spans="1:17" s="216" customFormat="1" ht="12" customHeight="1" x14ac:dyDescent="0.2">
      <c r="A1872" s="231">
        <v>136</v>
      </c>
      <c r="B1872" s="662" t="s">
        <v>13274</v>
      </c>
      <c r="C1872" s="290" t="s">
        <v>7023</v>
      </c>
      <c r="D1872" s="233" t="s">
        <v>12842</v>
      </c>
      <c r="E1872" s="356" t="s">
        <v>1017</v>
      </c>
      <c r="F1872" s="232" t="s">
        <v>1092</v>
      </c>
      <c r="G1872" s="357">
        <v>1</v>
      </c>
      <c r="H1872" s="357">
        <v>1</v>
      </c>
      <c r="I1872" s="357"/>
      <c r="J1872" s="357"/>
      <c r="K1872" s="357"/>
      <c r="L1872" s="357"/>
      <c r="M1872" s="357">
        <v>1</v>
      </c>
      <c r="N1872" s="357"/>
      <c r="O1872" s="357">
        <v>1</v>
      </c>
      <c r="P1872" s="358">
        <v>830</v>
      </c>
      <c r="Q1872" s="234">
        <v>3</v>
      </c>
    </row>
    <row r="1873" spans="1:17" s="216" customFormat="1" ht="12" customHeight="1" x14ac:dyDescent="0.2">
      <c r="A1873" s="231">
        <v>137</v>
      </c>
      <c r="B1873" s="662" t="s">
        <v>1428</v>
      </c>
      <c r="C1873" s="290" t="s">
        <v>7023</v>
      </c>
      <c r="D1873" s="233" t="s">
        <v>1134</v>
      </c>
      <c r="E1873" s="356" t="s">
        <v>1017</v>
      </c>
      <c r="F1873" s="232" t="s">
        <v>1133</v>
      </c>
      <c r="G1873" s="357">
        <v>1</v>
      </c>
      <c r="H1873" s="357">
        <v>1</v>
      </c>
      <c r="I1873" s="357"/>
      <c r="J1873" s="357"/>
      <c r="K1873" s="357"/>
      <c r="L1873" s="357"/>
      <c r="M1873" s="357">
        <v>1</v>
      </c>
      <c r="N1873" s="357"/>
      <c r="O1873" s="357">
        <v>1</v>
      </c>
      <c r="P1873" s="358">
        <v>723</v>
      </c>
      <c r="Q1873" s="234">
        <v>3</v>
      </c>
    </row>
    <row r="1874" spans="1:17" s="216" customFormat="1" ht="12" customHeight="1" x14ac:dyDescent="0.2">
      <c r="A1874" s="231">
        <v>138</v>
      </c>
      <c r="B1874" s="662" t="s">
        <v>1427</v>
      </c>
      <c r="C1874" s="290" t="s">
        <v>7023</v>
      </c>
      <c r="D1874" s="233" t="s">
        <v>1069</v>
      </c>
      <c r="E1874" s="356" t="s">
        <v>1017</v>
      </c>
      <c r="F1874" s="232" t="s">
        <v>1068</v>
      </c>
      <c r="G1874" s="357"/>
      <c r="H1874" s="357">
        <v>1</v>
      </c>
      <c r="I1874" s="357"/>
      <c r="J1874" s="357"/>
      <c r="K1874" s="357"/>
      <c r="L1874" s="357"/>
      <c r="M1874" s="357">
        <v>1</v>
      </c>
      <c r="N1874" s="357"/>
      <c r="O1874" s="357">
        <v>1</v>
      </c>
      <c r="P1874" s="358">
        <v>808</v>
      </c>
      <c r="Q1874" s="234">
        <v>3</v>
      </c>
    </row>
    <row r="1875" spans="1:17" s="216" customFormat="1" ht="12" customHeight="1" x14ac:dyDescent="0.2">
      <c r="A1875" s="231">
        <v>139</v>
      </c>
      <c r="B1875" s="662" t="s">
        <v>1426</v>
      </c>
      <c r="C1875" s="290" t="s">
        <v>7023</v>
      </c>
      <c r="D1875" s="233" t="s">
        <v>1066</v>
      </c>
      <c r="E1875" s="356" t="s">
        <v>1017</v>
      </c>
      <c r="F1875" s="232" t="s">
        <v>1065</v>
      </c>
      <c r="G1875" s="357"/>
      <c r="H1875" s="357">
        <v>1</v>
      </c>
      <c r="I1875" s="357"/>
      <c r="J1875" s="357"/>
      <c r="K1875" s="357"/>
      <c r="L1875" s="357"/>
      <c r="M1875" s="357">
        <v>1</v>
      </c>
      <c r="N1875" s="357"/>
      <c r="O1875" s="357">
        <v>1</v>
      </c>
      <c r="P1875" s="358">
        <v>1229</v>
      </c>
      <c r="Q1875" s="234">
        <v>3</v>
      </c>
    </row>
    <row r="1876" spans="1:17" s="216" customFormat="1" ht="12" customHeight="1" x14ac:dyDescent="0.2">
      <c r="A1876" s="231">
        <v>140</v>
      </c>
      <c r="B1876" s="662" t="s">
        <v>12769</v>
      </c>
      <c r="C1876" s="290" t="s">
        <v>7023</v>
      </c>
      <c r="D1876" s="233" t="s">
        <v>12843</v>
      </c>
      <c r="E1876" s="356" t="s">
        <v>1017</v>
      </c>
      <c r="F1876" s="232" t="s">
        <v>1425</v>
      </c>
      <c r="G1876" s="357">
        <v>1</v>
      </c>
      <c r="H1876" s="357">
        <v>1</v>
      </c>
      <c r="I1876" s="357"/>
      <c r="J1876" s="357"/>
      <c r="K1876" s="357"/>
      <c r="L1876" s="357"/>
      <c r="M1876" s="357">
        <v>1</v>
      </c>
      <c r="N1876" s="357"/>
      <c r="O1876" s="357">
        <v>1</v>
      </c>
      <c r="P1876" s="358">
        <v>592</v>
      </c>
      <c r="Q1876" s="234">
        <v>3</v>
      </c>
    </row>
    <row r="1877" spans="1:17" s="216" customFormat="1" ht="12" customHeight="1" x14ac:dyDescent="0.2">
      <c r="A1877" s="231">
        <v>141</v>
      </c>
      <c r="B1877" s="662" t="s">
        <v>1424</v>
      </c>
      <c r="C1877" s="290" t="s">
        <v>7023</v>
      </c>
      <c r="D1877" s="233" t="s">
        <v>1119</v>
      </c>
      <c r="E1877" s="356" t="s">
        <v>1017</v>
      </c>
      <c r="F1877" s="232" t="s">
        <v>1118</v>
      </c>
      <c r="G1877" s="357">
        <v>1</v>
      </c>
      <c r="H1877" s="357">
        <v>1</v>
      </c>
      <c r="I1877" s="357"/>
      <c r="J1877" s="357"/>
      <c r="K1877" s="357"/>
      <c r="L1877" s="357"/>
      <c r="M1877" s="357">
        <v>1</v>
      </c>
      <c r="N1877" s="357"/>
      <c r="O1877" s="357">
        <v>1</v>
      </c>
      <c r="P1877" s="358">
        <v>730</v>
      </c>
      <c r="Q1877" s="234">
        <v>3</v>
      </c>
    </row>
    <row r="1878" spans="1:17" s="216" customFormat="1" ht="12" customHeight="1" x14ac:dyDescent="0.2">
      <c r="A1878" s="231">
        <v>142</v>
      </c>
      <c r="B1878" s="662" t="s">
        <v>1423</v>
      </c>
      <c r="C1878" s="290" t="s">
        <v>7023</v>
      </c>
      <c r="D1878" s="233" t="s">
        <v>1116</v>
      </c>
      <c r="E1878" s="356" t="s">
        <v>1017</v>
      </c>
      <c r="F1878" s="232" t="s">
        <v>1115</v>
      </c>
      <c r="G1878" s="357">
        <v>1</v>
      </c>
      <c r="H1878" s="357">
        <v>1</v>
      </c>
      <c r="I1878" s="357"/>
      <c r="J1878" s="357"/>
      <c r="K1878" s="357"/>
      <c r="L1878" s="357"/>
      <c r="M1878" s="357">
        <v>1</v>
      </c>
      <c r="N1878" s="357"/>
      <c r="O1878" s="357">
        <v>1</v>
      </c>
      <c r="P1878" s="358">
        <v>1221</v>
      </c>
      <c r="Q1878" s="234">
        <v>3</v>
      </c>
    </row>
    <row r="1879" spans="1:17" s="216" customFormat="1" ht="12" customHeight="1" x14ac:dyDescent="0.2">
      <c r="A1879" s="231">
        <v>143</v>
      </c>
      <c r="B1879" s="662" t="s">
        <v>1422</v>
      </c>
      <c r="C1879" s="290" t="s">
        <v>7023</v>
      </c>
      <c r="D1879" s="233" t="s">
        <v>1122</v>
      </c>
      <c r="E1879" s="356" t="s">
        <v>1017</v>
      </c>
      <c r="F1879" s="232" t="s">
        <v>1121</v>
      </c>
      <c r="G1879" s="357">
        <v>1</v>
      </c>
      <c r="H1879" s="357">
        <v>1</v>
      </c>
      <c r="I1879" s="357"/>
      <c r="J1879" s="357"/>
      <c r="K1879" s="357"/>
      <c r="L1879" s="357"/>
      <c r="M1879" s="357">
        <v>1</v>
      </c>
      <c r="N1879" s="357"/>
      <c r="O1879" s="357">
        <v>1</v>
      </c>
      <c r="P1879" s="358">
        <v>713</v>
      </c>
      <c r="Q1879" s="234">
        <v>3</v>
      </c>
    </row>
    <row r="1880" spans="1:17" s="216" customFormat="1" ht="12" customHeight="1" x14ac:dyDescent="0.2">
      <c r="A1880" s="231">
        <v>144</v>
      </c>
      <c r="B1880" s="662" t="s">
        <v>1421</v>
      </c>
      <c r="C1880" s="290" t="s">
        <v>7023</v>
      </c>
      <c r="D1880" s="233" t="s">
        <v>1063</v>
      </c>
      <c r="E1880" s="356" t="s">
        <v>1017</v>
      </c>
      <c r="F1880" s="232" t="s">
        <v>1062</v>
      </c>
      <c r="G1880" s="357"/>
      <c r="H1880" s="357">
        <v>1</v>
      </c>
      <c r="I1880" s="357"/>
      <c r="J1880" s="357"/>
      <c r="K1880" s="357"/>
      <c r="L1880" s="357"/>
      <c r="M1880" s="357">
        <v>1</v>
      </c>
      <c r="N1880" s="357"/>
      <c r="O1880" s="357">
        <v>1</v>
      </c>
      <c r="P1880" s="358">
        <v>1137</v>
      </c>
      <c r="Q1880" s="234">
        <v>3</v>
      </c>
    </row>
    <row r="1881" spans="1:17" s="216" customFormat="1" ht="12" customHeight="1" x14ac:dyDescent="0.2">
      <c r="A1881" s="231">
        <v>145</v>
      </c>
      <c r="B1881" s="662" t="s">
        <v>1420</v>
      </c>
      <c r="C1881" s="290" t="s">
        <v>7023</v>
      </c>
      <c r="D1881" s="233" t="s">
        <v>12844</v>
      </c>
      <c r="E1881" s="356" t="s">
        <v>1017</v>
      </c>
      <c r="F1881" s="232" t="s">
        <v>1060</v>
      </c>
      <c r="G1881" s="357"/>
      <c r="H1881" s="357">
        <v>1</v>
      </c>
      <c r="I1881" s="357"/>
      <c r="J1881" s="357"/>
      <c r="K1881" s="357"/>
      <c r="L1881" s="357"/>
      <c r="M1881" s="357">
        <v>1</v>
      </c>
      <c r="N1881" s="357"/>
      <c r="O1881" s="357">
        <v>1</v>
      </c>
      <c r="P1881" s="358">
        <v>1091</v>
      </c>
      <c r="Q1881" s="234">
        <v>3</v>
      </c>
    </row>
    <row r="1882" spans="1:17" s="216" customFormat="1" ht="12" customHeight="1" x14ac:dyDescent="0.2">
      <c r="A1882" s="231">
        <v>146</v>
      </c>
      <c r="B1882" s="662" t="s">
        <v>1419</v>
      </c>
      <c r="C1882" s="290" t="s">
        <v>7023</v>
      </c>
      <c r="D1882" s="233" t="s">
        <v>1058</v>
      </c>
      <c r="E1882" s="356" t="s">
        <v>1017</v>
      </c>
      <c r="F1882" s="232" t="s">
        <v>1057</v>
      </c>
      <c r="G1882" s="357">
        <v>1</v>
      </c>
      <c r="H1882" s="357">
        <v>1</v>
      </c>
      <c r="I1882" s="357"/>
      <c r="J1882" s="357"/>
      <c r="K1882" s="357"/>
      <c r="L1882" s="357"/>
      <c r="M1882" s="357">
        <v>1</v>
      </c>
      <c r="N1882" s="357"/>
      <c r="O1882" s="357">
        <v>1</v>
      </c>
      <c r="P1882" s="358">
        <v>1046</v>
      </c>
      <c r="Q1882" s="234">
        <v>3</v>
      </c>
    </row>
    <row r="1883" spans="1:17" s="216" customFormat="1" ht="12" customHeight="1" x14ac:dyDescent="0.2">
      <c r="A1883" s="231">
        <v>147</v>
      </c>
      <c r="B1883" s="662" t="s">
        <v>10573</v>
      </c>
      <c r="C1883" s="290" t="s">
        <v>7023</v>
      </c>
      <c r="D1883" s="233" t="s">
        <v>1055</v>
      </c>
      <c r="E1883" s="356" t="s">
        <v>1017</v>
      </c>
      <c r="F1883" s="232" t="s">
        <v>1054</v>
      </c>
      <c r="G1883" s="357"/>
      <c r="H1883" s="357">
        <v>1</v>
      </c>
      <c r="I1883" s="357"/>
      <c r="J1883" s="357"/>
      <c r="K1883" s="357"/>
      <c r="L1883" s="357"/>
      <c r="M1883" s="357">
        <v>1</v>
      </c>
      <c r="N1883" s="357"/>
      <c r="O1883" s="357">
        <v>1</v>
      </c>
      <c r="P1883" s="358">
        <v>354</v>
      </c>
      <c r="Q1883" s="234">
        <v>3</v>
      </c>
    </row>
    <row r="1884" spans="1:17" s="216" customFormat="1" ht="12" customHeight="1" x14ac:dyDescent="0.2">
      <c r="A1884" s="231">
        <v>148</v>
      </c>
      <c r="B1884" s="662" t="s">
        <v>1418</v>
      </c>
      <c r="C1884" s="290" t="s">
        <v>7023</v>
      </c>
      <c r="D1884" s="233" t="s">
        <v>1209</v>
      </c>
      <c r="E1884" s="356" t="s">
        <v>1017</v>
      </c>
      <c r="F1884" s="232" t="s">
        <v>1208</v>
      </c>
      <c r="G1884" s="357">
        <v>1</v>
      </c>
      <c r="H1884" s="357">
        <v>1</v>
      </c>
      <c r="I1884" s="357"/>
      <c r="J1884" s="357"/>
      <c r="K1884" s="357"/>
      <c r="L1884" s="357"/>
      <c r="M1884" s="357">
        <v>1</v>
      </c>
      <c r="N1884" s="357"/>
      <c r="O1884" s="357">
        <v>1</v>
      </c>
      <c r="P1884" s="358">
        <v>514</v>
      </c>
      <c r="Q1884" s="234">
        <v>3</v>
      </c>
    </row>
    <row r="1885" spans="1:17" s="216" customFormat="1" ht="12" customHeight="1" x14ac:dyDescent="0.2">
      <c r="A1885" s="231">
        <v>149</v>
      </c>
      <c r="B1885" s="662" t="s">
        <v>1417</v>
      </c>
      <c r="C1885" s="290" t="s">
        <v>7023</v>
      </c>
      <c r="D1885" s="233" t="s">
        <v>1215</v>
      </c>
      <c r="E1885" s="356" t="s">
        <v>1017</v>
      </c>
      <c r="F1885" s="232" t="s">
        <v>1214</v>
      </c>
      <c r="G1885" s="357">
        <v>1</v>
      </c>
      <c r="H1885" s="357">
        <v>1</v>
      </c>
      <c r="I1885" s="357"/>
      <c r="J1885" s="357"/>
      <c r="K1885" s="357"/>
      <c r="L1885" s="357"/>
      <c r="M1885" s="357">
        <v>1</v>
      </c>
      <c r="N1885" s="357"/>
      <c r="O1885" s="357">
        <v>1</v>
      </c>
      <c r="P1885" s="358">
        <v>1012</v>
      </c>
      <c r="Q1885" s="234">
        <v>3</v>
      </c>
    </row>
    <row r="1886" spans="1:17" s="216" customFormat="1" ht="12" customHeight="1" x14ac:dyDescent="0.2">
      <c r="A1886" s="231">
        <v>150</v>
      </c>
      <c r="B1886" s="662" t="s">
        <v>1416</v>
      </c>
      <c r="C1886" s="290" t="s">
        <v>7023</v>
      </c>
      <c r="D1886" s="233" t="s">
        <v>1218</v>
      </c>
      <c r="E1886" s="356" t="s">
        <v>1017</v>
      </c>
      <c r="F1886" s="232" t="s">
        <v>1217</v>
      </c>
      <c r="G1886" s="357">
        <v>1</v>
      </c>
      <c r="H1886" s="357">
        <v>1</v>
      </c>
      <c r="I1886" s="357"/>
      <c r="J1886" s="357"/>
      <c r="K1886" s="357"/>
      <c r="L1886" s="357"/>
      <c r="M1886" s="357">
        <v>1</v>
      </c>
      <c r="N1886" s="357"/>
      <c r="O1886" s="357">
        <v>1</v>
      </c>
      <c r="P1886" s="358">
        <v>742</v>
      </c>
      <c r="Q1886" s="234">
        <v>3</v>
      </c>
    </row>
    <row r="1887" spans="1:17" s="216" customFormat="1" ht="12" customHeight="1" x14ac:dyDescent="0.2">
      <c r="A1887" s="231">
        <v>151</v>
      </c>
      <c r="B1887" s="662" t="s">
        <v>1415</v>
      </c>
      <c r="C1887" s="290" t="s">
        <v>7023</v>
      </c>
      <c r="D1887" s="233" t="s">
        <v>1090</v>
      </c>
      <c r="E1887" s="356" t="s">
        <v>1017</v>
      </c>
      <c r="F1887" s="232" t="s">
        <v>1089</v>
      </c>
      <c r="G1887" s="357">
        <v>1</v>
      </c>
      <c r="H1887" s="357">
        <v>1</v>
      </c>
      <c r="I1887" s="357"/>
      <c r="J1887" s="357"/>
      <c r="K1887" s="357"/>
      <c r="L1887" s="357"/>
      <c r="M1887" s="357">
        <v>1</v>
      </c>
      <c r="N1887" s="357"/>
      <c r="O1887" s="357">
        <v>1</v>
      </c>
      <c r="P1887" s="358">
        <v>609</v>
      </c>
      <c r="Q1887" s="234">
        <v>3</v>
      </c>
    </row>
    <row r="1888" spans="1:17" s="216" customFormat="1" ht="12" customHeight="1" x14ac:dyDescent="0.2">
      <c r="A1888" s="231">
        <v>152</v>
      </c>
      <c r="B1888" s="662" t="s">
        <v>1414</v>
      </c>
      <c r="C1888" s="290" t="s">
        <v>7023</v>
      </c>
      <c r="D1888" s="233" t="s">
        <v>1087</v>
      </c>
      <c r="E1888" s="356" t="s">
        <v>1017</v>
      </c>
      <c r="F1888" s="232" t="s">
        <v>1086</v>
      </c>
      <c r="G1888" s="357">
        <v>1</v>
      </c>
      <c r="H1888" s="357">
        <v>1</v>
      </c>
      <c r="I1888" s="357"/>
      <c r="J1888" s="357"/>
      <c r="K1888" s="357"/>
      <c r="L1888" s="357"/>
      <c r="M1888" s="357">
        <v>1</v>
      </c>
      <c r="N1888" s="357"/>
      <c r="O1888" s="357">
        <v>1</v>
      </c>
      <c r="P1888" s="358">
        <v>577</v>
      </c>
      <c r="Q1888" s="234">
        <v>3</v>
      </c>
    </row>
    <row r="1889" spans="1:17" s="216" customFormat="1" ht="12" customHeight="1" x14ac:dyDescent="0.2">
      <c r="A1889" s="231">
        <v>153</v>
      </c>
      <c r="B1889" s="662" t="s">
        <v>1413</v>
      </c>
      <c r="C1889" s="290" t="s">
        <v>7023</v>
      </c>
      <c r="D1889" s="233" t="s">
        <v>1212</v>
      </c>
      <c r="E1889" s="356" t="s">
        <v>1017</v>
      </c>
      <c r="F1889" s="232" t="s">
        <v>1211</v>
      </c>
      <c r="G1889" s="357">
        <v>1</v>
      </c>
      <c r="H1889" s="357">
        <v>1</v>
      </c>
      <c r="I1889" s="357"/>
      <c r="J1889" s="357"/>
      <c r="K1889" s="357"/>
      <c r="L1889" s="357"/>
      <c r="M1889" s="357">
        <v>1</v>
      </c>
      <c r="N1889" s="357"/>
      <c r="O1889" s="357">
        <v>1</v>
      </c>
      <c r="P1889" s="358">
        <v>615</v>
      </c>
      <c r="Q1889" s="234">
        <v>3</v>
      </c>
    </row>
    <row r="1890" spans="1:17" s="216" customFormat="1" ht="12" customHeight="1" x14ac:dyDescent="0.2">
      <c r="A1890" s="231">
        <v>154</v>
      </c>
      <c r="B1890" s="662" t="s">
        <v>1410</v>
      </c>
      <c r="C1890" s="290" t="s">
        <v>7023</v>
      </c>
      <c r="D1890" s="233" t="s">
        <v>1412</v>
      </c>
      <c r="E1890" s="356" t="s">
        <v>1017</v>
      </c>
      <c r="F1890" s="232" t="s">
        <v>1411</v>
      </c>
      <c r="G1890" s="357"/>
      <c r="H1890" s="357">
        <v>1</v>
      </c>
      <c r="I1890" s="357"/>
      <c r="J1890" s="357"/>
      <c r="K1890" s="357"/>
      <c r="L1890" s="357"/>
      <c r="M1890" s="357">
        <v>1</v>
      </c>
      <c r="N1890" s="357"/>
      <c r="O1890" s="357">
        <v>1</v>
      </c>
      <c r="P1890" s="358">
        <v>340</v>
      </c>
      <c r="Q1890" s="234">
        <v>3</v>
      </c>
    </row>
    <row r="1891" spans="1:17" s="216" customFormat="1" ht="12" customHeight="1" x14ac:dyDescent="0.2">
      <c r="A1891" s="231">
        <v>155</v>
      </c>
      <c r="B1891" s="662" t="s">
        <v>1409</v>
      </c>
      <c r="C1891" s="290" t="s">
        <v>7023</v>
      </c>
      <c r="D1891" s="233" t="s">
        <v>1224</v>
      </c>
      <c r="E1891" s="356" t="s">
        <v>1017</v>
      </c>
      <c r="F1891" s="232" t="s">
        <v>1223</v>
      </c>
      <c r="G1891" s="357">
        <v>1</v>
      </c>
      <c r="H1891" s="357">
        <v>1</v>
      </c>
      <c r="I1891" s="357"/>
      <c r="J1891" s="357"/>
      <c r="K1891" s="357"/>
      <c r="L1891" s="357"/>
      <c r="M1891" s="357">
        <v>1</v>
      </c>
      <c r="N1891" s="357"/>
      <c r="O1891" s="357">
        <v>1</v>
      </c>
      <c r="P1891" s="358">
        <v>950</v>
      </c>
      <c r="Q1891" s="234">
        <v>3</v>
      </c>
    </row>
    <row r="1892" spans="1:17" s="216" customFormat="1" ht="12" customHeight="1" x14ac:dyDescent="0.2">
      <c r="A1892" s="231">
        <v>156</v>
      </c>
      <c r="B1892" s="662" t="s">
        <v>1408</v>
      </c>
      <c r="C1892" s="290" t="s">
        <v>7023</v>
      </c>
      <c r="D1892" s="233" t="s">
        <v>1230</v>
      </c>
      <c r="E1892" s="356" t="s">
        <v>1017</v>
      </c>
      <c r="F1892" s="232" t="s">
        <v>1229</v>
      </c>
      <c r="G1892" s="357">
        <v>1</v>
      </c>
      <c r="H1892" s="357">
        <v>1</v>
      </c>
      <c r="I1892" s="357"/>
      <c r="J1892" s="357"/>
      <c r="K1892" s="357"/>
      <c r="L1892" s="357"/>
      <c r="M1892" s="357">
        <v>1</v>
      </c>
      <c r="N1892" s="357"/>
      <c r="O1892" s="357">
        <v>1</v>
      </c>
      <c r="P1892" s="358">
        <v>1004</v>
      </c>
      <c r="Q1892" s="234">
        <v>3</v>
      </c>
    </row>
    <row r="1893" spans="1:17" s="216" customFormat="1" ht="12" customHeight="1" x14ac:dyDescent="0.2">
      <c r="A1893" s="231">
        <v>157</v>
      </c>
      <c r="B1893" s="662" t="s">
        <v>523</v>
      </c>
      <c r="C1893" s="290" t="s">
        <v>7023</v>
      </c>
      <c r="D1893" s="233" t="s">
        <v>1227</v>
      </c>
      <c r="E1893" s="356" t="s">
        <v>1017</v>
      </c>
      <c r="F1893" s="232" t="s">
        <v>1226</v>
      </c>
      <c r="G1893" s="357">
        <v>1</v>
      </c>
      <c r="H1893" s="357">
        <v>1</v>
      </c>
      <c r="I1893" s="357"/>
      <c r="J1893" s="357"/>
      <c r="K1893" s="357"/>
      <c r="L1893" s="357"/>
      <c r="M1893" s="357">
        <v>1</v>
      </c>
      <c r="N1893" s="357"/>
      <c r="O1893" s="357">
        <v>1</v>
      </c>
      <c r="P1893" s="358">
        <v>1403</v>
      </c>
      <c r="Q1893" s="234">
        <v>3</v>
      </c>
    </row>
    <row r="1894" spans="1:17" s="216" customFormat="1" ht="12" customHeight="1" x14ac:dyDescent="0.2">
      <c r="A1894" s="231">
        <v>158</v>
      </c>
      <c r="B1894" s="662" t="s">
        <v>1407</v>
      </c>
      <c r="C1894" s="290" t="s">
        <v>7023</v>
      </c>
      <c r="D1894" s="233" t="s">
        <v>1221</v>
      </c>
      <c r="E1894" s="356" t="s">
        <v>1017</v>
      </c>
      <c r="F1894" s="232" t="s">
        <v>1220</v>
      </c>
      <c r="G1894" s="357">
        <v>1</v>
      </c>
      <c r="H1894" s="357">
        <v>1</v>
      </c>
      <c r="I1894" s="357"/>
      <c r="J1894" s="357"/>
      <c r="K1894" s="357"/>
      <c r="L1894" s="357"/>
      <c r="M1894" s="357">
        <v>1</v>
      </c>
      <c r="N1894" s="357"/>
      <c r="O1894" s="357">
        <v>1</v>
      </c>
      <c r="P1894" s="358">
        <v>903</v>
      </c>
      <c r="Q1894" s="234">
        <v>3</v>
      </c>
    </row>
    <row r="1895" spans="1:17" s="216" customFormat="1" ht="12" customHeight="1" x14ac:dyDescent="0.2">
      <c r="A1895" s="231">
        <v>159</v>
      </c>
      <c r="B1895" s="662" t="s">
        <v>1405</v>
      </c>
      <c r="C1895" s="290" t="s">
        <v>7023</v>
      </c>
      <c r="D1895" s="233" t="s">
        <v>1406</v>
      </c>
      <c r="E1895" s="356" t="s">
        <v>1017</v>
      </c>
      <c r="F1895" s="232" t="s">
        <v>1207</v>
      </c>
      <c r="G1895" s="357">
        <v>1</v>
      </c>
      <c r="H1895" s="357">
        <v>1</v>
      </c>
      <c r="I1895" s="357"/>
      <c r="J1895" s="357"/>
      <c r="K1895" s="357"/>
      <c r="L1895" s="357"/>
      <c r="M1895" s="357">
        <v>1</v>
      </c>
      <c r="N1895" s="357"/>
      <c r="O1895" s="357">
        <v>1</v>
      </c>
      <c r="P1895" s="358">
        <v>466</v>
      </c>
      <c r="Q1895" s="234">
        <v>3</v>
      </c>
    </row>
    <row r="1896" spans="1:17" s="216" customFormat="1" ht="12" customHeight="1" x14ac:dyDescent="0.2">
      <c r="A1896" s="231">
        <v>160</v>
      </c>
      <c r="B1896" s="662" t="s">
        <v>1404</v>
      </c>
      <c r="C1896" s="290" t="s">
        <v>7023</v>
      </c>
      <c r="D1896" s="233" t="s">
        <v>1109</v>
      </c>
      <c r="E1896" s="356" t="s">
        <v>1017</v>
      </c>
      <c r="F1896" s="232" t="s">
        <v>1108</v>
      </c>
      <c r="G1896" s="357">
        <v>1</v>
      </c>
      <c r="H1896" s="357">
        <v>1</v>
      </c>
      <c r="I1896" s="357"/>
      <c r="J1896" s="357"/>
      <c r="K1896" s="357"/>
      <c r="L1896" s="357"/>
      <c r="M1896" s="357">
        <v>1</v>
      </c>
      <c r="N1896" s="357"/>
      <c r="O1896" s="357">
        <v>1</v>
      </c>
      <c r="P1896" s="358">
        <v>842</v>
      </c>
      <c r="Q1896" s="234">
        <v>3</v>
      </c>
    </row>
    <row r="1897" spans="1:17" s="216" customFormat="1" ht="12" customHeight="1" x14ac:dyDescent="0.2">
      <c r="A1897" s="231">
        <v>161</v>
      </c>
      <c r="B1897" s="662" t="s">
        <v>1401</v>
      </c>
      <c r="C1897" s="290" t="s">
        <v>7023</v>
      </c>
      <c r="D1897" s="233" t="s">
        <v>1403</v>
      </c>
      <c r="E1897" s="356" t="s">
        <v>1017</v>
      </c>
      <c r="F1897" s="232" t="s">
        <v>1402</v>
      </c>
      <c r="G1897" s="357">
        <v>1</v>
      </c>
      <c r="H1897" s="357">
        <v>1</v>
      </c>
      <c r="I1897" s="357"/>
      <c r="J1897" s="357"/>
      <c r="K1897" s="357"/>
      <c r="L1897" s="357"/>
      <c r="M1897" s="357">
        <v>1</v>
      </c>
      <c r="N1897" s="357"/>
      <c r="O1897" s="357">
        <v>1</v>
      </c>
      <c r="P1897" s="358">
        <v>326</v>
      </c>
      <c r="Q1897" s="234">
        <v>3</v>
      </c>
    </row>
    <row r="1898" spans="1:17" s="216" customFormat="1" ht="12" customHeight="1" x14ac:dyDescent="0.2">
      <c r="A1898" s="231">
        <v>162</v>
      </c>
      <c r="B1898" s="662" t="s">
        <v>1400</v>
      </c>
      <c r="C1898" s="290" t="s">
        <v>7023</v>
      </c>
      <c r="D1898" s="233" t="s">
        <v>1052</v>
      </c>
      <c r="E1898" s="356" t="s">
        <v>1017</v>
      </c>
      <c r="F1898" s="232" t="s">
        <v>1051</v>
      </c>
      <c r="G1898" s="357"/>
      <c r="H1898" s="357">
        <v>1</v>
      </c>
      <c r="I1898" s="357"/>
      <c r="J1898" s="357"/>
      <c r="K1898" s="357"/>
      <c r="L1898" s="357"/>
      <c r="M1898" s="357">
        <v>1</v>
      </c>
      <c r="N1898" s="357"/>
      <c r="O1898" s="357">
        <v>1</v>
      </c>
      <c r="P1898" s="358">
        <v>720</v>
      </c>
      <c r="Q1898" s="234">
        <v>3</v>
      </c>
    </row>
    <row r="1899" spans="1:17" s="216" customFormat="1" ht="12" customHeight="1" x14ac:dyDescent="0.2">
      <c r="A1899" s="231">
        <v>163</v>
      </c>
      <c r="B1899" s="662" t="s">
        <v>1399</v>
      </c>
      <c r="C1899" s="290" t="s">
        <v>7023</v>
      </c>
      <c r="D1899" s="233" t="s">
        <v>1047</v>
      </c>
      <c r="E1899" s="356" t="s">
        <v>1017</v>
      </c>
      <c r="F1899" s="232" t="s">
        <v>1046</v>
      </c>
      <c r="G1899" s="357"/>
      <c r="H1899" s="357">
        <v>1</v>
      </c>
      <c r="I1899" s="357"/>
      <c r="J1899" s="357"/>
      <c r="K1899" s="357"/>
      <c r="L1899" s="357"/>
      <c r="M1899" s="357">
        <v>1</v>
      </c>
      <c r="N1899" s="357"/>
      <c r="O1899" s="357">
        <v>1</v>
      </c>
      <c r="P1899" s="358">
        <v>1109</v>
      </c>
      <c r="Q1899" s="234">
        <v>3</v>
      </c>
    </row>
    <row r="1900" spans="1:17" s="216" customFormat="1" ht="12" customHeight="1" x14ac:dyDescent="0.2">
      <c r="A1900" s="231">
        <v>164</v>
      </c>
      <c r="B1900" s="662" t="s">
        <v>1398</v>
      </c>
      <c r="C1900" s="290" t="s">
        <v>7023</v>
      </c>
      <c r="D1900" s="233" t="s">
        <v>10574</v>
      </c>
      <c r="E1900" s="356" t="s">
        <v>1017</v>
      </c>
      <c r="F1900" s="232" t="s">
        <v>1044</v>
      </c>
      <c r="G1900" s="357"/>
      <c r="H1900" s="357">
        <v>1</v>
      </c>
      <c r="I1900" s="357"/>
      <c r="J1900" s="357"/>
      <c r="K1900" s="357"/>
      <c r="L1900" s="357"/>
      <c r="M1900" s="357">
        <v>1</v>
      </c>
      <c r="N1900" s="357"/>
      <c r="O1900" s="357">
        <v>1</v>
      </c>
      <c r="P1900" s="358">
        <v>1001</v>
      </c>
      <c r="Q1900" s="234">
        <v>3</v>
      </c>
    </row>
    <row r="1901" spans="1:17" s="216" customFormat="1" ht="12" customHeight="1" x14ac:dyDescent="0.2">
      <c r="A1901" s="231">
        <v>165</v>
      </c>
      <c r="B1901" s="662" t="s">
        <v>1397</v>
      </c>
      <c r="C1901" s="290" t="s">
        <v>7023</v>
      </c>
      <c r="D1901" s="233" t="s">
        <v>12845</v>
      </c>
      <c r="E1901" s="356" t="s">
        <v>1017</v>
      </c>
      <c r="F1901" s="232" t="s">
        <v>3130</v>
      </c>
      <c r="G1901" s="357"/>
      <c r="H1901" s="357"/>
      <c r="I1901" s="357"/>
      <c r="J1901" s="357">
        <v>1</v>
      </c>
      <c r="K1901" s="357"/>
      <c r="L1901" s="357">
        <v>1</v>
      </c>
      <c r="M1901" s="357"/>
      <c r="N1901" s="357"/>
      <c r="O1901" s="359"/>
      <c r="P1901" s="358">
        <v>93000</v>
      </c>
      <c r="Q1901" s="234">
        <v>2</v>
      </c>
    </row>
    <row r="1902" spans="1:17" s="216" customFormat="1" ht="12" customHeight="1" x14ac:dyDescent="0.2">
      <c r="A1902" s="231">
        <v>166</v>
      </c>
      <c r="B1902" s="662" t="s">
        <v>1396</v>
      </c>
      <c r="C1902" s="290" t="s">
        <v>7023</v>
      </c>
      <c r="D1902" s="233" t="s">
        <v>2708</v>
      </c>
      <c r="E1902" s="356" t="s">
        <v>1017</v>
      </c>
      <c r="F1902" s="232" t="s">
        <v>3130</v>
      </c>
      <c r="G1902" s="357"/>
      <c r="H1902" s="357"/>
      <c r="I1902" s="357"/>
      <c r="J1902" s="357">
        <v>1</v>
      </c>
      <c r="K1902" s="357"/>
      <c r="L1902" s="357">
        <v>1</v>
      </c>
      <c r="M1902" s="357"/>
      <c r="N1902" s="357"/>
      <c r="O1902" s="359"/>
      <c r="P1902" s="358">
        <v>8800</v>
      </c>
      <c r="Q1902" s="234">
        <v>2</v>
      </c>
    </row>
    <row r="1903" spans="1:17" s="216" customFormat="1" ht="12" customHeight="1" x14ac:dyDescent="0.2">
      <c r="A1903" s="231">
        <v>167</v>
      </c>
      <c r="B1903" s="662" t="s">
        <v>1395</v>
      </c>
      <c r="C1903" s="290" t="s">
        <v>7023</v>
      </c>
      <c r="D1903" s="233" t="s">
        <v>2709</v>
      </c>
      <c r="E1903" s="356" t="s">
        <v>1017</v>
      </c>
      <c r="F1903" s="232" t="s">
        <v>3130</v>
      </c>
      <c r="G1903" s="357"/>
      <c r="H1903" s="357"/>
      <c r="I1903" s="357"/>
      <c r="J1903" s="357">
        <v>1</v>
      </c>
      <c r="K1903" s="357"/>
      <c r="L1903" s="357">
        <v>1</v>
      </c>
      <c r="M1903" s="357"/>
      <c r="N1903" s="357"/>
      <c r="O1903" s="359"/>
      <c r="P1903" s="358">
        <v>56000</v>
      </c>
      <c r="Q1903" s="234">
        <v>2</v>
      </c>
    </row>
    <row r="1904" spans="1:17" s="216" customFormat="1" ht="12" customHeight="1" x14ac:dyDescent="0.2">
      <c r="A1904" s="231">
        <v>168</v>
      </c>
      <c r="B1904" s="662" t="s">
        <v>1394</v>
      </c>
      <c r="C1904" s="290" t="s">
        <v>7023</v>
      </c>
      <c r="D1904" s="233" t="s">
        <v>2710</v>
      </c>
      <c r="E1904" s="356" t="s">
        <v>1017</v>
      </c>
      <c r="F1904" s="232" t="s">
        <v>3130</v>
      </c>
      <c r="G1904" s="357"/>
      <c r="H1904" s="357"/>
      <c r="I1904" s="357"/>
      <c r="J1904" s="357">
        <v>1</v>
      </c>
      <c r="K1904" s="357"/>
      <c r="L1904" s="357">
        <v>1</v>
      </c>
      <c r="M1904" s="357"/>
      <c r="N1904" s="357"/>
      <c r="O1904" s="359"/>
      <c r="P1904" s="358">
        <v>108000</v>
      </c>
      <c r="Q1904" s="234">
        <v>2</v>
      </c>
    </row>
    <row r="1905" spans="1:17" s="216" customFormat="1" ht="12" customHeight="1" x14ac:dyDescent="0.2">
      <c r="A1905" s="231">
        <v>169</v>
      </c>
      <c r="B1905" s="662" t="s">
        <v>1393</v>
      </c>
      <c r="C1905" s="290" t="s">
        <v>7023</v>
      </c>
      <c r="D1905" s="233" t="s">
        <v>2711</v>
      </c>
      <c r="E1905" s="356" t="s">
        <v>1017</v>
      </c>
      <c r="F1905" s="232" t="s">
        <v>3130</v>
      </c>
      <c r="G1905" s="357"/>
      <c r="H1905" s="357"/>
      <c r="I1905" s="357"/>
      <c r="J1905" s="357">
        <v>1</v>
      </c>
      <c r="K1905" s="357"/>
      <c r="L1905" s="357">
        <v>1</v>
      </c>
      <c r="M1905" s="357"/>
      <c r="N1905" s="357"/>
      <c r="O1905" s="359"/>
      <c r="P1905" s="358">
        <v>18500</v>
      </c>
      <c r="Q1905" s="234">
        <v>2</v>
      </c>
    </row>
    <row r="1906" spans="1:17" s="216" customFormat="1" ht="12" customHeight="1" x14ac:dyDescent="0.2">
      <c r="A1906" s="231">
        <v>170</v>
      </c>
      <c r="B1906" s="662" t="s">
        <v>1392</v>
      </c>
      <c r="C1906" s="290" t="s">
        <v>7023</v>
      </c>
      <c r="D1906" s="233" t="s">
        <v>2712</v>
      </c>
      <c r="E1906" s="356" t="s">
        <v>1017</v>
      </c>
      <c r="F1906" s="232" t="s">
        <v>3130</v>
      </c>
      <c r="G1906" s="357"/>
      <c r="H1906" s="357"/>
      <c r="I1906" s="357"/>
      <c r="J1906" s="357">
        <v>1</v>
      </c>
      <c r="K1906" s="357"/>
      <c r="L1906" s="357">
        <v>1</v>
      </c>
      <c r="M1906" s="357"/>
      <c r="N1906" s="357"/>
      <c r="O1906" s="359"/>
      <c r="P1906" s="358">
        <v>41000</v>
      </c>
      <c r="Q1906" s="234">
        <v>2</v>
      </c>
    </row>
    <row r="1907" spans="1:17" s="216" customFormat="1" ht="12" customHeight="1" x14ac:dyDescent="0.2">
      <c r="A1907" s="231">
        <v>171</v>
      </c>
      <c r="B1907" s="662" t="s">
        <v>1391</v>
      </c>
      <c r="C1907" s="290" t="s">
        <v>7023</v>
      </c>
      <c r="D1907" s="233" t="s">
        <v>12846</v>
      </c>
      <c r="E1907" s="356" t="s">
        <v>1017</v>
      </c>
      <c r="F1907" s="232" t="s">
        <v>3130</v>
      </c>
      <c r="G1907" s="357"/>
      <c r="H1907" s="357"/>
      <c r="I1907" s="357"/>
      <c r="J1907" s="357">
        <v>1</v>
      </c>
      <c r="K1907" s="357"/>
      <c r="L1907" s="357">
        <v>1</v>
      </c>
      <c r="M1907" s="357"/>
      <c r="N1907" s="357"/>
      <c r="O1907" s="359"/>
      <c r="P1907" s="358">
        <v>40000</v>
      </c>
      <c r="Q1907" s="234">
        <v>2</v>
      </c>
    </row>
    <row r="1908" spans="1:17" s="216" customFormat="1" ht="12" customHeight="1" x14ac:dyDescent="0.2">
      <c r="A1908" s="231">
        <v>172</v>
      </c>
      <c r="B1908" s="662" t="s">
        <v>1390</v>
      </c>
      <c r="C1908" s="290" t="s">
        <v>7023</v>
      </c>
      <c r="D1908" s="233" t="s">
        <v>2713</v>
      </c>
      <c r="E1908" s="356" t="s">
        <v>1017</v>
      </c>
      <c r="F1908" s="232" t="s">
        <v>3130</v>
      </c>
      <c r="G1908" s="357"/>
      <c r="H1908" s="357"/>
      <c r="I1908" s="357"/>
      <c r="J1908" s="357">
        <v>1</v>
      </c>
      <c r="K1908" s="357"/>
      <c r="L1908" s="357"/>
      <c r="M1908" s="357"/>
      <c r="N1908" s="357"/>
      <c r="O1908" s="359"/>
      <c r="P1908" s="358">
        <v>1600</v>
      </c>
      <c r="Q1908" s="234">
        <v>2</v>
      </c>
    </row>
    <row r="1909" spans="1:17" s="216" customFormat="1" ht="12" customHeight="1" x14ac:dyDescent="0.2">
      <c r="A1909" s="231">
        <v>173</v>
      </c>
      <c r="B1909" s="662" t="s">
        <v>1389</v>
      </c>
      <c r="C1909" s="290" t="s">
        <v>7023</v>
      </c>
      <c r="D1909" s="233" t="s">
        <v>2714</v>
      </c>
      <c r="E1909" s="356" t="s">
        <v>1017</v>
      </c>
      <c r="F1909" s="232" t="s">
        <v>3130</v>
      </c>
      <c r="G1909" s="357"/>
      <c r="H1909" s="357"/>
      <c r="I1909" s="357"/>
      <c r="J1909" s="357">
        <v>1</v>
      </c>
      <c r="K1909" s="357"/>
      <c r="L1909" s="357"/>
      <c r="M1909" s="357"/>
      <c r="N1909" s="357"/>
      <c r="O1909" s="359"/>
      <c r="P1909" s="358">
        <v>1000</v>
      </c>
      <c r="Q1909" s="234">
        <v>2</v>
      </c>
    </row>
    <row r="1910" spans="1:17" s="216" customFormat="1" ht="12" customHeight="1" x14ac:dyDescent="0.2">
      <c r="A1910" s="231">
        <v>174</v>
      </c>
      <c r="B1910" s="662" t="s">
        <v>1388</v>
      </c>
      <c r="C1910" s="290" t="s">
        <v>7023</v>
      </c>
      <c r="D1910" s="233" t="s">
        <v>2715</v>
      </c>
      <c r="E1910" s="356" t="s">
        <v>1017</v>
      </c>
      <c r="F1910" s="232" t="s">
        <v>3130</v>
      </c>
      <c r="G1910" s="357"/>
      <c r="H1910" s="357"/>
      <c r="I1910" s="357"/>
      <c r="J1910" s="357">
        <v>1</v>
      </c>
      <c r="K1910" s="357"/>
      <c r="L1910" s="357"/>
      <c r="M1910" s="357"/>
      <c r="N1910" s="357"/>
      <c r="O1910" s="359"/>
      <c r="P1910" s="358">
        <v>2600</v>
      </c>
      <c r="Q1910" s="234">
        <v>2</v>
      </c>
    </row>
    <row r="1911" spans="1:17" s="216" customFormat="1" ht="12" customHeight="1" x14ac:dyDescent="0.2">
      <c r="A1911" s="231">
        <v>175</v>
      </c>
      <c r="B1911" s="662" t="s">
        <v>12770</v>
      </c>
      <c r="C1911" s="290" t="s">
        <v>7023</v>
      </c>
      <c r="D1911" s="233" t="s">
        <v>12847</v>
      </c>
      <c r="E1911" s="356" t="s">
        <v>1017</v>
      </c>
      <c r="F1911" s="232" t="s">
        <v>3130</v>
      </c>
      <c r="G1911" s="357"/>
      <c r="H1911" s="357"/>
      <c r="I1911" s="357"/>
      <c r="J1911" s="357">
        <v>1</v>
      </c>
      <c r="K1911" s="357"/>
      <c r="L1911" s="357"/>
      <c r="M1911" s="357"/>
      <c r="N1911" s="357"/>
      <c r="O1911" s="359"/>
      <c r="P1911" s="358">
        <v>1000</v>
      </c>
      <c r="Q1911" s="234">
        <v>2</v>
      </c>
    </row>
    <row r="1912" spans="1:17" s="216" customFormat="1" ht="12" customHeight="1" x14ac:dyDescent="0.2">
      <c r="A1912" s="231">
        <v>176</v>
      </c>
      <c r="B1912" s="662" t="s">
        <v>12771</v>
      </c>
      <c r="C1912" s="290" t="s">
        <v>7023</v>
      </c>
      <c r="D1912" s="233" t="s">
        <v>12848</v>
      </c>
      <c r="E1912" s="356" t="s">
        <v>1017</v>
      </c>
      <c r="F1912" s="232" t="s">
        <v>3130</v>
      </c>
      <c r="G1912" s="357"/>
      <c r="H1912" s="357"/>
      <c r="I1912" s="357"/>
      <c r="J1912" s="357">
        <v>1</v>
      </c>
      <c r="K1912" s="357"/>
      <c r="L1912" s="357"/>
      <c r="M1912" s="357"/>
      <c r="N1912" s="357"/>
      <c r="O1912" s="359"/>
      <c r="P1912" s="358">
        <v>1500</v>
      </c>
      <c r="Q1912" s="234">
        <v>2</v>
      </c>
    </row>
    <row r="1913" spans="1:17" s="216" customFormat="1" ht="12" customHeight="1" x14ac:dyDescent="0.2">
      <c r="A1913" s="231">
        <v>177</v>
      </c>
      <c r="B1913" s="662" t="s">
        <v>1387</v>
      </c>
      <c r="C1913" s="290" t="s">
        <v>7023</v>
      </c>
      <c r="D1913" s="233" t="s">
        <v>2716</v>
      </c>
      <c r="E1913" s="356" t="s">
        <v>1017</v>
      </c>
      <c r="F1913" s="232" t="s">
        <v>3130</v>
      </c>
      <c r="G1913" s="357"/>
      <c r="H1913" s="357"/>
      <c r="I1913" s="357"/>
      <c r="J1913" s="357">
        <v>1</v>
      </c>
      <c r="K1913" s="357"/>
      <c r="L1913" s="357"/>
      <c r="M1913" s="357"/>
      <c r="N1913" s="357"/>
      <c r="O1913" s="359"/>
      <c r="P1913" s="358">
        <v>900</v>
      </c>
      <c r="Q1913" s="234">
        <v>2</v>
      </c>
    </row>
    <row r="1914" spans="1:17" s="216" customFormat="1" ht="12" customHeight="1" x14ac:dyDescent="0.2">
      <c r="A1914" s="231">
        <v>178</v>
      </c>
      <c r="B1914" s="662" t="s">
        <v>1386</v>
      </c>
      <c r="C1914" s="290" t="s">
        <v>7023</v>
      </c>
      <c r="D1914" s="233" t="s">
        <v>2717</v>
      </c>
      <c r="E1914" s="356" t="s">
        <v>1017</v>
      </c>
      <c r="F1914" s="232" t="s">
        <v>3130</v>
      </c>
      <c r="G1914" s="357"/>
      <c r="H1914" s="357"/>
      <c r="I1914" s="357"/>
      <c r="J1914" s="357">
        <v>1</v>
      </c>
      <c r="K1914" s="357"/>
      <c r="L1914" s="357"/>
      <c r="M1914" s="357"/>
      <c r="N1914" s="357"/>
      <c r="O1914" s="359"/>
      <c r="P1914" s="358">
        <v>2900</v>
      </c>
      <c r="Q1914" s="234">
        <v>2</v>
      </c>
    </row>
    <row r="1915" spans="1:17" s="216" customFormat="1" ht="12" customHeight="1" x14ac:dyDescent="0.2">
      <c r="A1915" s="231">
        <v>179</v>
      </c>
      <c r="B1915" s="662" t="s">
        <v>1385</v>
      </c>
      <c r="C1915" s="290" t="s">
        <v>7023</v>
      </c>
      <c r="D1915" s="233" t="s">
        <v>2718</v>
      </c>
      <c r="E1915" s="356" t="s">
        <v>1017</v>
      </c>
      <c r="F1915" s="232" t="s">
        <v>3130</v>
      </c>
      <c r="G1915" s="357"/>
      <c r="H1915" s="357"/>
      <c r="I1915" s="357"/>
      <c r="J1915" s="357">
        <v>1</v>
      </c>
      <c r="K1915" s="357"/>
      <c r="L1915" s="357"/>
      <c r="M1915" s="357"/>
      <c r="N1915" s="357"/>
      <c r="O1915" s="359"/>
      <c r="P1915" s="358">
        <v>1200</v>
      </c>
      <c r="Q1915" s="234">
        <v>2</v>
      </c>
    </row>
    <row r="1916" spans="1:17" s="216" customFormat="1" ht="12" customHeight="1" x14ac:dyDescent="0.2">
      <c r="A1916" s="231">
        <v>180</v>
      </c>
      <c r="B1916" s="662" t="s">
        <v>1384</v>
      </c>
      <c r="C1916" s="290" t="s">
        <v>7023</v>
      </c>
      <c r="D1916" s="233" t="s">
        <v>2719</v>
      </c>
      <c r="E1916" s="356" t="s">
        <v>1017</v>
      </c>
      <c r="F1916" s="232" t="s">
        <v>3130</v>
      </c>
      <c r="G1916" s="357"/>
      <c r="H1916" s="357"/>
      <c r="I1916" s="357"/>
      <c r="J1916" s="357">
        <v>1</v>
      </c>
      <c r="K1916" s="357"/>
      <c r="L1916" s="357"/>
      <c r="M1916" s="357"/>
      <c r="N1916" s="357"/>
      <c r="O1916" s="359"/>
      <c r="P1916" s="358">
        <v>1100</v>
      </c>
      <c r="Q1916" s="234">
        <v>2</v>
      </c>
    </row>
    <row r="1917" spans="1:17" s="216" customFormat="1" ht="12" customHeight="1" x14ac:dyDescent="0.2">
      <c r="A1917" s="231">
        <v>181</v>
      </c>
      <c r="B1917" s="662" t="s">
        <v>1383</v>
      </c>
      <c r="C1917" s="290" t="s">
        <v>7023</v>
      </c>
      <c r="D1917" s="233" t="s">
        <v>2719</v>
      </c>
      <c r="E1917" s="356" t="s">
        <v>1017</v>
      </c>
      <c r="F1917" s="232" t="s">
        <v>3130</v>
      </c>
      <c r="G1917" s="357"/>
      <c r="H1917" s="357"/>
      <c r="I1917" s="357"/>
      <c r="J1917" s="357">
        <v>1</v>
      </c>
      <c r="K1917" s="357"/>
      <c r="L1917" s="357"/>
      <c r="M1917" s="357"/>
      <c r="N1917" s="357"/>
      <c r="O1917" s="359"/>
      <c r="P1917" s="358">
        <v>2300</v>
      </c>
      <c r="Q1917" s="234">
        <v>2</v>
      </c>
    </row>
    <row r="1918" spans="1:17" s="216" customFormat="1" ht="12" customHeight="1" x14ac:dyDescent="0.2">
      <c r="A1918" s="231">
        <v>182</v>
      </c>
      <c r="B1918" s="662" t="s">
        <v>1382</v>
      </c>
      <c r="C1918" s="290" t="s">
        <v>7023</v>
      </c>
      <c r="D1918" s="233" t="s">
        <v>2720</v>
      </c>
      <c r="E1918" s="356" t="s">
        <v>1017</v>
      </c>
      <c r="F1918" s="232" t="s">
        <v>3130</v>
      </c>
      <c r="G1918" s="357"/>
      <c r="H1918" s="357"/>
      <c r="I1918" s="357"/>
      <c r="J1918" s="357">
        <v>1</v>
      </c>
      <c r="K1918" s="357"/>
      <c r="L1918" s="357"/>
      <c r="M1918" s="357"/>
      <c r="N1918" s="357"/>
      <c r="O1918" s="359"/>
      <c r="P1918" s="358">
        <v>1400</v>
      </c>
      <c r="Q1918" s="234">
        <v>2</v>
      </c>
    </row>
    <row r="1919" spans="1:17" s="216" customFormat="1" ht="12" customHeight="1" x14ac:dyDescent="0.2">
      <c r="A1919" s="231">
        <v>183</v>
      </c>
      <c r="B1919" s="662" t="s">
        <v>1381</v>
      </c>
      <c r="C1919" s="290" t="s">
        <v>7023</v>
      </c>
      <c r="D1919" s="233" t="s">
        <v>2721</v>
      </c>
      <c r="E1919" s="356" t="s">
        <v>1017</v>
      </c>
      <c r="F1919" s="232" t="s">
        <v>3130</v>
      </c>
      <c r="G1919" s="357"/>
      <c r="H1919" s="357"/>
      <c r="I1919" s="357"/>
      <c r="J1919" s="357">
        <v>1</v>
      </c>
      <c r="K1919" s="357"/>
      <c r="L1919" s="357"/>
      <c r="M1919" s="357"/>
      <c r="N1919" s="357"/>
      <c r="O1919" s="359"/>
      <c r="P1919" s="358">
        <v>1300</v>
      </c>
      <c r="Q1919" s="234">
        <v>2</v>
      </c>
    </row>
    <row r="1920" spans="1:17" s="216" customFormat="1" ht="12" customHeight="1" x14ac:dyDescent="0.2">
      <c r="A1920" s="231">
        <v>184</v>
      </c>
      <c r="B1920" s="662" t="s">
        <v>1380</v>
      </c>
      <c r="C1920" s="290" t="s">
        <v>7023</v>
      </c>
      <c r="D1920" s="233" t="s">
        <v>2722</v>
      </c>
      <c r="E1920" s="356" t="s">
        <v>1017</v>
      </c>
      <c r="F1920" s="232" t="s">
        <v>3130</v>
      </c>
      <c r="G1920" s="357"/>
      <c r="H1920" s="357"/>
      <c r="I1920" s="357"/>
      <c r="J1920" s="357">
        <v>1</v>
      </c>
      <c r="K1920" s="357"/>
      <c r="L1920" s="357"/>
      <c r="M1920" s="357"/>
      <c r="N1920" s="357"/>
      <c r="O1920" s="359"/>
      <c r="P1920" s="358">
        <v>5400</v>
      </c>
      <c r="Q1920" s="234">
        <v>2</v>
      </c>
    </row>
    <row r="1921" spans="1:17" s="216" customFormat="1" ht="12" customHeight="1" x14ac:dyDescent="0.2">
      <c r="A1921" s="231">
        <v>185</v>
      </c>
      <c r="B1921" s="662" t="s">
        <v>1379</v>
      </c>
      <c r="C1921" s="290" t="s">
        <v>7023</v>
      </c>
      <c r="D1921" s="233" t="s">
        <v>2723</v>
      </c>
      <c r="E1921" s="356" t="s">
        <v>1017</v>
      </c>
      <c r="F1921" s="232" t="s">
        <v>3130</v>
      </c>
      <c r="G1921" s="357"/>
      <c r="H1921" s="357"/>
      <c r="I1921" s="357"/>
      <c r="J1921" s="357">
        <v>1</v>
      </c>
      <c r="K1921" s="357"/>
      <c r="L1921" s="357"/>
      <c r="M1921" s="357"/>
      <c r="N1921" s="357"/>
      <c r="O1921" s="359"/>
      <c r="P1921" s="358">
        <v>800</v>
      </c>
      <c r="Q1921" s="234">
        <v>2</v>
      </c>
    </row>
    <row r="1922" spans="1:17" s="216" customFormat="1" ht="12" customHeight="1" x14ac:dyDescent="0.2">
      <c r="A1922" s="231">
        <v>186</v>
      </c>
      <c r="B1922" s="662" t="s">
        <v>1378</v>
      </c>
      <c r="C1922" s="290" t="s">
        <v>7023</v>
      </c>
      <c r="D1922" s="233" t="s">
        <v>22</v>
      </c>
      <c r="E1922" s="356" t="s">
        <v>1017</v>
      </c>
      <c r="F1922" s="232" t="s">
        <v>3130</v>
      </c>
      <c r="G1922" s="357"/>
      <c r="H1922" s="357"/>
      <c r="I1922" s="357"/>
      <c r="J1922" s="357">
        <v>1</v>
      </c>
      <c r="K1922" s="357"/>
      <c r="L1922" s="357"/>
      <c r="M1922" s="357"/>
      <c r="N1922" s="357"/>
      <c r="O1922" s="359"/>
      <c r="P1922" s="358">
        <v>700</v>
      </c>
      <c r="Q1922" s="234">
        <v>2</v>
      </c>
    </row>
    <row r="1923" spans="1:17" s="216" customFormat="1" ht="12" customHeight="1" x14ac:dyDescent="0.2">
      <c r="A1923" s="231">
        <v>187</v>
      </c>
      <c r="B1923" s="662" t="s">
        <v>1377</v>
      </c>
      <c r="C1923" s="290" t="s">
        <v>7023</v>
      </c>
      <c r="D1923" s="233" t="s">
        <v>2724</v>
      </c>
      <c r="E1923" s="356" t="s">
        <v>1017</v>
      </c>
      <c r="F1923" s="232" t="s">
        <v>3130</v>
      </c>
      <c r="G1923" s="357"/>
      <c r="H1923" s="357"/>
      <c r="I1923" s="357"/>
      <c r="J1923" s="357">
        <v>1</v>
      </c>
      <c r="K1923" s="357"/>
      <c r="L1923" s="357"/>
      <c r="M1923" s="357"/>
      <c r="N1923" s="357"/>
      <c r="O1923" s="359"/>
      <c r="P1923" s="358">
        <v>4500</v>
      </c>
      <c r="Q1923" s="234">
        <v>2</v>
      </c>
    </row>
    <row r="1924" spans="1:17" s="216" customFormat="1" ht="12" customHeight="1" x14ac:dyDescent="0.2">
      <c r="A1924" s="231">
        <v>188</v>
      </c>
      <c r="B1924" s="662" t="s">
        <v>1376</v>
      </c>
      <c r="C1924" s="290" t="s">
        <v>7023</v>
      </c>
      <c r="D1924" s="233" t="s">
        <v>2725</v>
      </c>
      <c r="E1924" s="356" t="s">
        <v>1017</v>
      </c>
      <c r="F1924" s="232" t="s">
        <v>3130</v>
      </c>
      <c r="G1924" s="357"/>
      <c r="H1924" s="357"/>
      <c r="I1924" s="357"/>
      <c r="J1924" s="357">
        <v>1</v>
      </c>
      <c r="K1924" s="357"/>
      <c r="L1924" s="357"/>
      <c r="M1924" s="357"/>
      <c r="N1924" s="357"/>
      <c r="O1924" s="359"/>
      <c r="P1924" s="358">
        <v>3200</v>
      </c>
      <c r="Q1924" s="234">
        <v>2</v>
      </c>
    </row>
    <row r="1925" spans="1:17" s="216" customFormat="1" ht="12" customHeight="1" x14ac:dyDescent="0.2">
      <c r="A1925" s="231">
        <v>189</v>
      </c>
      <c r="B1925" s="662" t="s">
        <v>12772</v>
      </c>
      <c r="C1925" s="290" t="s">
        <v>7023</v>
      </c>
      <c r="D1925" s="233" t="s">
        <v>12849</v>
      </c>
      <c r="E1925" s="356" t="s">
        <v>1017</v>
      </c>
      <c r="F1925" s="232" t="s">
        <v>3130</v>
      </c>
      <c r="G1925" s="357"/>
      <c r="H1925" s="357"/>
      <c r="I1925" s="357"/>
      <c r="J1925" s="357">
        <v>1</v>
      </c>
      <c r="K1925" s="357"/>
      <c r="L1925" s="357"/>
      <c r="M1925" s="357"/>
      <c r="N1925" s="357"/>
      <c r="O1925" s="359"/>
      <c r="P1925" s="358">
        <v>600</v>
      </c>
      <c r="Q1925" s="234">
        <v>2</v>
      </c>
    </row>
    <row r="1926" spans="1:17" s="216" customFormat="1" ht="12" customHeight="1" x14ac:dyDescent="0.2">
      <c r="A1926" s="231">
        <v>190</v>
      </c>
      <c r="B1926" s="662" t="s">
        <v>1375</v>
      </c>
      <c r="C1926" s="290" t="s">
        <v>7023</v>
      </c>
      <c r="D1926" s="233" t="s">
        <v>2726</v>
      </c>
      <c r="E1926" s="356" t="s">
        <v>1017</v>
      </c>
      <c r="F1926" s="232" t="s">
        <v>3130</v>
      </c>
      <c r="G1926" s="357"/>
      <c r="H1926" s="357"/>
      <c r="I1926" s="357"/>
      <c r="J1926" s="357">
        <v>1</v>
      </c>
      <c r="K1926" s="357"/>
      <c r="L1926" s="357"/>
      <c r="M1926" s="357"/>
      <c r="N1926" s="357"/>
      <c r="O1926" s="359"/>
      <c r="P1926" s="358">
        <v>1100</v>
      </c>
      <c r="Q1926" s="234">
        <v>2</v>
      </c>
    </row>
    <row r="1927" spans="1:17" s="216" customFormat="1" ht="12" customHeight="1" x14ac:dyDescent="0.2">
      <c r="A1927" s="231">
        <v>191</v>
      </c>
      <c r="B1927" s="662" t="s">
        <v>1374</v>
      </c>
      <c r="C1927" s="290" t="s">
        <v>7023</v>
      </c>
      <c r="D1927" s="233" t="s">
        <v>2712</v>
      </c>
      <c r="E1927" s="356" t="s">
        <v>1017</v>
      </c>
      <c r="F1927" s="232" t="s">
        <v>3130</v>
      </c>
      <c r="G1927" s="357"/>
      <c r="H1927" s="357"/>
      <c r="I1927" s="357"/>
      <c r="J1927" s="357">
        <v>1</v>
      </c>
      <c r="K1927" s="357"/>
      <c r="L1927" s="357"/>
      <c r="M1927" s="357"/>
      <c r="N1927" s="357"/>
      <c r="O1927" s="359"/>
      <c r="P1927" s="358">
        <v>4000</v>
      </c>
      <c r="Q1927" s="234">
        <v>2</v>
      </c>
    </row>
    <row r="1928" spans="1:17" s="216" customFormat="1" ht="12" customHeight="1" x14ac:dyDescent="0.2">
      <c r="A1928" s="231">
        <v>192</v>
      </c>
      <c r="B1928" s="662" t="s">
        <v>1373</v>
      </c>
      <c r="C1928" s="290" t="s">
        <v>7023</v>
      </c>
      <c r="D1928" s="233" t="s">
        <v>2727</v>
      </c>
      <c r="E1928" s="356" t="s">
        <v>1017</v>
      </c>
      <c r="F1928" s="232" t="s">
        <v>3130</v>
      </c>
      <c r="G1928" s="357"/>
      <c r="H1928" s="357"/>
      <c r="I1928" s="357"/>
      <c r="J1928" s="357">
        <v>1</v>
      </c>
      <c r="K1928" s="357"/>
      <c r="L1928" s="357"/>
      <c r="M1928" s="357"/>
      <c r="N1928" s="357"/>
      <c r="O1928" s="359"/>
      <c r="P1928" s="358">
        <v>1600</v>
      </c>
      <c r="Q1928" s="234">
        <v>2</v>
      </c>
    </row>
    <row r="1929" spans="1:17" s="216" customFormat="1" ht="12" customHeight="1" x14ac:dyDescent="0.2">
      <c r="A1929" s="231">
        <v>193</v>
      </c>
      <c r="B1929" s="662" t="s">
        <v>1372</v>
      </c>
      <c r="C1929" s="290" t="s">
        <v>7023</v>
      </c>
      <c r="D1929" s="233" t="s">
        <v>2728</v>
      </c>
      <c r="E1929" s="356" t="s">
        <v>1017</v>
      </c>
      <c r="F1929" s="232" t="s">
        <v>3130</v>
      </c>
      <c r="G1929" s="357"/>
      <c r="H1929" s="357"/>
      <c r="I1929" s="357"/>
      <c r="J1929" s="357">
        <v>1</v>
      </c>
      <c r="K1929" s="357"/>
      <c r="L1929" s="357"/>
      <c r="M1929" s="357"/>
      <c r="N1929" s="357"/>
      <c r="O1929" s="359"/>
      <c r="P1929" s="358">
        <v>1200</v>
      </c>
      <c r="Q1929" s="234">
        <v>2</v>
      </c>
    </row>
    <row r="1930" spans="1:17" s="216" customFormat="1" ht="12" customHeight="1" x14ac:dyDescent="0.2">
      <c r="A1930" s="231">
        <v>194</v>
      </c>
      <c r="B1930" s="662" t="s">
        <v>12773</v>
      </c>
      <c r="C1930" s="290" t="s">
        <v>7023</v>
      </c>
      <c r="D1930" s="233" t="s">
        <v>2729</v>
      </c>
      <c r="E1930" s="356" t="s">
        <v>1017</v>
      </c>
      <c r="F1930" s="232" t="s">
        <v>3130</v>
      </c>
      <c r="G1930" s="357"/>
      <c r="H1930" s="357"/>
      <c r="I1930" s="357"/>
      <c r="J1930" s="357">
        <v>1</v>
      </c>
      <c r="K1930" s="357"/>
      <c r="L1930" s="357"/>
      <c r="M1930" s="357"/>
      <c r="N1930" s="357"/>
      <c r="O1930" s="359"/>
      <c r="P1930" s="358">
        <v>1100</v>
      </c>
      <c r="Q1930" s="234">
        <v>2</v>
      </c>
    </row>
    <row r="1931" spans="1:17" s="216" customFormat="1" ht="12" customHeight="1" x14ac:dyDescent="0.2">
      <c r="A1931" s="231">
        <v>195</v>
      </c>
      <c r="B1931" s="662" t="s">
        <v>1371</v>
      </c>
      <c r="C1931" s="290" t="s">
        <v>7023</v>
      </c>
      <c r="D1931" s="233" t="s">
        <v>2730</v>
      </c>
      <c r="E1931" s="356" t="s">
        <v>1017</v>
      </c>
      <c r="F1931" s="232" t="s">
        <v>3130</v>
      </c>
      <c r="G1931" s="357"/>
      <c r="H1931" s="357"/>
      <c r="I1931" s="357"/>
      <c r="J1931" s="357">
        <v>1</v>
      </c>
      <c r="K1931" s="357"/>
      <c r="L1931" s="357"/>
      <c r="M1931" s="357"/>
      <c r="N1931" s="357"/>
      <c r="O1931" s="359"/>
      <c r="P1931" s="358">
        <v>1100</v>
      </c>
      <c r="Q1931" s="234">
        <v>2</v>
      </c>
    </row>
    <row r="1932" spans="1:17" s="216" customFormat="1" ht="12" customHeight="1" x14ac:dyDescent="0.2">
      <c r="A1932" s="231">
        <v>196</v>
      </c>
      <c r="B1932" s="662" t="s">
        <v>1370</v>
      </c>
      <c r="C1932" s="290" t="s">
        <v>7023</v>
      </c>
      <c r="D1932" s="233" t="s">
        <v>2731</v>
      </c>
      <c r="E1932" s="356" t="s">
        <v>1017</v>
      </c>
      <c r="F1932" s="232" t="s">
        <v>3130</v>
      </c>
      <c r="G1932" s="357"/>
      <c r="H1932" s="357"/>
      <c r="I1932" s="357"/>
      <c r="J1932" s="357">
        <v>1</v>
      </c>
      <c r="K1932" s="357"/>
      <c r="L1932" s="357"/>
      <c r="M1932" s="357"/>
      <c r="N1932" s="357"/>
      <c r="O1932" s="359"/>
      <c r="P1932" s="358">
        <v>3200</v>
      </c>
      <c r="Q1932" s="234">
        <v>2</v>
      </c>
    </row>
    <row r="1933" spans="1:17" s="216" customFormat="1" ht="12" customHeight="1" x14ac:dyDescent="0.2">
      <c r="A1933" s="231">
        <v>197</v>
      </c>
      <c r="B1933" s="662" t="s">
        <v>1369</v>
      </c>
      <c r="C1933" s="290" t="s">
        <v>7023</v>
      </c>
      <c r="D1933" s="233" t="s">
        <v>2732</v>
      </c>
      <c r="E1933" s="356" t="s">
        <v>1017</v>
      </c>
      <c r="F1933" s="232" t="s">
        <v>3130</v>
      </c>
      <c r="G1933" s="357"/>
      <c r="H1933" s="357"/>
      <c r="I1933" s="357"/>
      <c r="J1933" s="357">
        <v>1</v>
      </c>
      <c r="K1933" s="357"/>
      <c r="L1933" s="357"/>
      <c r="M1933" s="357"/>
      <c r="N1933" s="357"/>
      <c r="O1933" s="359"/>
      <c r="P1933" s="358">
        <v>1200</v>
      </c>
      <c r="Q1933" s="234">
        <v>2</v>
      </c>
    </row>
    <row r="1934" spans="1:17" s="216" customFormat="1" ht="12" customHeight="1" x14ac:dyDescent="0.2">
      <c r="A1934" s="231">
        <v>198</v>
      </c>
      <c r="B1934" s="662" t="s">
        <v>156</v>
      </c>
      <c r="C1934" s="290" t="s">
        <v>7023</v>
      </c>
      <c r="D1934" s="233" t="s">
        <v>2733</v>
      </c>
      <c r="E1934" s="356" t="s">
        <v>1017</v>
      </c>
      <c r="F1934" s="232" t="s">
        <v>3130</v>
      </c>
      <c r="G1934" s="357"/>
      <c r="H1934" s="357"/>
      <c r="I1934" s="357"/>
      <c r="J1934" s="357">
        <v>1</v>
      </c>
      <c r="K1934" s="357"/>
      <c r="L1934" s="357"/>
      <c r="M1934" s="357"/>
      <c r="N1934" s="357"/>
      <c r="O1934" s="359"/>
      <c r="P1934" s="358">
        <v>1200</v>
      </c>
      <c r="Q1934" s="234">
        <v>2</v>
      </c>
    </row>
    <row r="1935" spans="1:17" s="216" customFormat="1" ht="12" customHeight="1" x14ac:dyDescent="0.2">
      <c r="A1935" s="231">
        <v>199</v>
      </c>
      <c r="B1935" s="662" t="s">
        <v>1368</v>
      </c>
      <c r="C1935" s="290" t="s">
        <v>7023</v>
      </c>
      <c r="D1935" s="233" t="s">
        <v>2734</v>
      </c>
      <c r="E1935" s="356" t="s">
        <v>1017</v>
      </c>
      <c r="F1935" s="232" t="s">
        <v>3130</v>
      </c>
      <c r="G1935" s="357"/>
      <c r="H1935" s="357"/>
      <c r="I1935" s="357"/>
      <c r="J1935" s="357">
        <v>1</v>
      </c>
      <c r="K1935" s="357"/>
      <c r="L1935" s="357"/>
      <c r="M1935" s="357"/>
      <c r="N1935" s="357"/>
      <c r="O1935" s="359"/>
      <c r="P1935" s="358">
        <v>900</v>
      </c>
      <c r="Q1935" s="234">
        <v>2</v>
      </c>
    </row>
    <row r="1936" spans="1:17" s="216" customFormat="1" ht="12" customHeight="1" x14ac:dyDescent="0.2">
      <c r="A1936" s="231">
        <v>200</v>
      </c>
      <c r="B1936" s="662" t="s">
        <v>1367</v>
      </c>
      <c r="C1936" s="290" t="s">
        <v>7023</v>
      </c>
      <c r="D1936" s="233" t="s">
        <v>2735</v>
      </c>
      <c r="E1936" s="356" t="s">
        <v>1017</v>
      </c>
      <c r="F1936" s="232" t="s">
        <v>3130</v>
      </c>
      <c r="G1936" s="357"/>
      <c r="H1936" s="357"/>
      <c r="I1936" s="357"/>
      <c r="J1936" s="357">
        <v>1</v>
      </c>
      <c r="K1936" s="357"/>
      <c r="L1936" s="357"/>
      <c r="M1936" s="357"/>
      <c r="N1936" s="357"/>
      <c r="O1936" s="359"/>
      <c r="P1936" s="358">
        <v>1100</v>
      </c>
      <c r="Q1936" s="234">
        <v>2</v>
      </c>
    </row>
    <row r="1937" spans="1:17" s="216" customFormat="1" ht="12" customHeight="1" x14ac:dyDescent="0.2">
      <c r="A1937" s="231">
        <v>201</v>
      </c>
      <c r="B1937" s="662" t="s">
        <v>1366</v>
      </c>
      <c r="C1937" s="290" t="s">
        <v>7023</v>
      </c>
      <c r="D1937" s="233" t="s">
        <v>2734</v>
      </c>
      <c r="E1937" s="356" t="s">
        <v>1017</v>
      </c>
      <c r="F1937" s="232" t="s">
        <v>3130</v>
      </c>
      <c r="G1937" s="357"/>
      <c r="H1937" s="357"/>
      <c r="I1937" s="357"/>
      <c r="J1937" s="357">
        <v>1</v>
      </c>
      <c r="K1937" s="357"/>
      <c r="L1937" s="357"/>
      <c r="M1937" s="357"/>
      <c r="N1937" s="357"/>
      <c r="O1937" s="359"/>
      <c r="P1937" s="358">
        <v>1100</v>
      </c>
      <c r="Q1937" s="234">
        <v>2</v>
      </c>
    </row>
    <row r="1938" spans="1:17" s="216" customFormat="1" ht="12" customHeight="1" x14ac:dyDescent="0.2">
      <c r="A1938" s="231">
        <v>202</v>
      </c>
      <c r="B1938" s="662" t="s">
        <v>835</v>
      </c>
      <c r="C1938" s="290" t="s">
        <v>7023</v>
      </c>
      <c r="D1938" s="233" t="s">
        <v>2736</v>
      </c>
      <c r="E1938" s="356" t="s">
        <v>1017</v>
      </c>
      <c r="F1938" s="232" t="s">
        <v>3130</v>
      </c>
      <c r="G1938" s="357"/>
      <c r="H1938" s="357"/>
      <c r="I1938" s="357"/>
      <c r="J1938" s="357">
        <v>1</v>
      </c>
      <c r="K1938" s="357"/>
      <c r="L1938" s="357"/>
      <c r="M1938" s="357"/>
      <c r="N1938" s="357"/>
      <c r="O1938" s="359"/>
      <c r="P1938" s="358">
        <v>800</v>
      </c>
      <c r="Q1938" s="234">
        <v>2</v>
      </c>
    </row>
    <row r="1939" spans="1:17" s="216" customFormat="1" ht="12" customHeight="1" x14ac:dyDescent="0.2">
      <c r="A1939" s="231">
        <v>203</v>
      </c>
      <c r="B1939" s="662" t="s">
        <v>1365</v>
      </c>
      <c r="C1939" s="290" t="s">
        <v>7023</v>
      </c>
      <c r="D1939" s="233" t="s">
        <v>2737</v>
      </c>
      <c r="E1939" s="356" t="s">
        <v>1017</v>
      </c>
      <c r="F1939" s="232" t="s">
        <v>3130</v>
      </c>
      <c r="G1939" s="357"/>
      <c r="H1939" s="357"/>
      <c r="I1939" s="357"/>
      <c r="J1939" s="357">
        <v>1</v>
      </c>
      <c r="K1939" s="357"/>
      <c r="L1939" s="357"/>
      <c r="M1939" s="357"/>
      <c r="N1939" s="357"/>
      <c r="O1939" s="359"/>
      <c r="P1939" s="358">
        <v>700</v>
      </c>
      <c r="Q1939" s="234">
        <v>2</v>
      </c>
    </row>
    <row r="1940" spans="1:17" s="216" customFormat="1" ht="12" customHeight="1" x14ac:dyDescent="0.2">
      <c r="A1940" s="231">
        <v>204</v>
      </c>
      <c r="B1940" s="662" t="s">
        <v>12774</v>
      </c>
      <c r="C1940" s="290" t="s">
        <v>7023</v>
      </c>
      <c r="D1940" s="233" t="s">
        <v>12850</v>
      </c>
      <c r="E1940" s="356" t="s">
        <v>1017</v>
      </c>
      <c r="F1940" s="232" t="s">
        <v>3130</v>
      </c>
      <c r="G1940" s="357"/>
      <c r="H1940" s="357"/>
      <c r="I1940" s="357"/>
      <c r="J1940" s="357">
        <v>1</v>
      </c>
      <c r="K1940" s="357"/>
      <c r="L1940" s="357"/>
      <c r="M1940" s="357"/>
      <c r="N1940" s="357"/>
      <c r="O1940" s="359"/>
      <c r="P1940" s="358">
        <v>1700</v>
      </c>
      <c r="Q1940" s="234">
        <v>2</v>
      </c>
    </row>
    <row r="1941" spans="1:17" s="216" customFormat="1" ht="12" customHeight="1" x14ac:dyDescent="0.2">
      <c r="A1941" s="231">
        <v>205</v>
      </c>
      <c r="B1941" s="662" t="s">
        <v>168</v>
      </c>
      <c r="C1941" s="290" t="s">
        <v>7023</v>
      </c>
      <c r="D1941" s="233" t="s">
        <v>2738</v>
      </c>
      <c r="E1941" s="356" t="s">
        <v>1017</v>
      </c>
      <c r="F1941" s="232" t="s">
        <v>3130</v>
      </c>
      <c r="G1941" s="357"/>
      <c r="H1941" s="357"/>
      <c r="I1941" s="357"/>
      <c r="J1941" s="357">
        <v>1</v>
      </c>
      <c r="K1941" s="357"/>
      <c r="L1941" s="357"/>
      <c r="M1941" s="357"/>
      <c r="N1941" s="357"/>
      <c r="O1941" s="359"/>
      <c r="P1941" s="358">
        <v>6100</v>
      </c>
      <c r="Q1941" s="234">
        <v>2</v>
      </c>
    </row>
    <row r="1942" spans="1:17" s="216" customFormat="1" ht="12" customHeight="1" x14ac:dyDescent="0.2">
      <c r="A1942" s="231">
        <v>206</v>
      </c>
      <c r="B1942" s="662" t="s">
        <v>1364</v>
      </c>
      <c r="C1942" s="290" t="s">
        <v>7023</v>
      </c>
      <c r="D1942" s="233" t="s">
        <v>2739</v>
      </c>
      <c r="E1942" s="356" t="s">
        <v>1017</v>
      </c>
      <c r="F1942" s="232" t="s">
        <v>3130</v>
      </c>
      <c r="G1942" s="357"/>
      <c r="H1942" s="357"/>
      <c r="I1942" s="357"/>
      <c r="J1942" s="357">
        <v>1</v>
      </c>
      <c r="K1942" s="357"/>
      <c r="L1942" s="357"/>
      <c r="M1942" s="357"/>
      <c r="N1942" s="357"/>
      <c r="O1942" s="359"/>
      <c r="P1942" s="358">
        <v>1700</v>
      </c>
      <c r="Q1942" s="234">
        <v>2</v>
      </c>
    </row>
    <row r="1943" spans="1:17" s="216" customFormat="1" ht="12" customHeight="1" x14ac:dyDescent="0.2">
      <c r="A1943" s="231">
        <v>207</v>
      </c>
      <c r="B1943" s="662" t="s">
        <v>1363</v>
      </c>
      <c r="C1943" s="290" t="s">
        <v>7023</v>
      </c>
      <c r="D1943" s="233" t="s">
        <v>2740</v>
      </c>
      <c r="E1943" s="356" t="s">
        <v>1017</v>
      </c>
      <c r="F1943" s="232" t="s">
        <v>3130</v>
      </c>
      <c r="G1943" s="357"/>
      <c r="H1943" s="357"/>
      <c r="I1943" s="357"/>
      <c r="J1943" s="357">
        <v>1</v>
      </c>
      <c r="K1943" s="357"/>
      <c r="L1943" s="357"/>
      <c r="M1943" s="357"/>
      <c r="N1943" s="357"/>
      <c r="O1943" s="359"/>
      <c r="P1943" s="358">
        <v>1400</v>
      </c>
      <c r="Q1943" s="234">
        <v>2</v>
      </c>
    </row>
    <row r="1944" spans="1:17" s="216" customFormat="1" ht="12" customHeight="1" x14ac:dyDescent="0.2">
      <c r="A1944" s="231">
        <v>208</v>
      </c>
      <c r="B1944" s="662" t="s">
        <v>1362</v>
      </c>
      <c r="C1944" s="290" t="s">
        <v>7023</v>
      </c>
      <c r="D1944" s="233" t="s">
        <v>2741</v>
      </c>
      <c r="E1944" s="356" t="s">
        <v>1017</v>
      </c>
      <c r="F1944" s="232" t="s">
        <v>3130</v>
      </c>
      <c r="G1944" s="357"/>
      <c r="H1944" s="357"/>
      <c r="I1944" s="357"/>
      <c r="J1944" s="357">
        <v>1</v>
      </c>
      <c r="K1944" s="357"/>
      <c r="L1944" s="357"/>
      <c r="M1944" s="357"/>
      <c r="N1944" s="357"/>
      <c r="O1944" s="359"/>
      <c r="P1944" s="358">
        <v>800</v>
      </c>
      <c r="Q1944" s="234">
        <v>2</v>
      </c>
    </row>
    <row r="1945" spans="1:17" s="216" customFormat="1" ht="12" customHeight="1" x14ac:dyDescent="0.2">
      <c r="A1945" s="231">
        <v>209</v>
      </c>
      <c r="B1945" s="662" t="s">
        <v>1361</v>
      </c>
      <c r="C1945" s="290" t="s">
        <v>7023</v>
      </c>
      <c r="D1945" s="233" t="s">
        <v>2742</v>
      </c>
      <c r="E1945" s="356" t="s">
        <v>1017</v>
      </c>
      <c r="F1945" s="232" t="s">
        <v>3130</v>
      </c>
      <c r="G1945" s="357"/>
      <c r="H1945" s="357"/>
      <c r="I1945" s="357"/>
      <c r="J1945" s="357">
        <v>1</v>
      </c>
      <c r="K1945" s="357"/>
      <c r="L1945" s="357"/>
      <c r="M1945" s="357"/>
      <c r="N1945" s="357"/>
      <c r="O1945" s="359"/>
      <c r="P1945" s="358">
        <v>1100</v>
      </c>
      <c r="Q1945" s="234">
        <v>2</v>
      </c>
    </row>
    <row r="1946" spans="1:17" s="216" customFormat="1" ht="12" customHeight="1" x14ac:dyDescent="0.2">
      <c r="A1946" s="231">
        <v>210</v>
      </c>
      <c r="B1946" s="662" t="s">
        <v>1360</v>
      </c>
      <c r="C1946" s="290" t="s">
        <v>7023</v>
      </c>
      <c r="D1946" s="233" t="s">
        <v>2743</v>
      </c>
      <c r="E1946" s="356" t="s">
        <v>1017</v>
      </c>
      <c r="F1946" s="232" t="s">
        <v>3130</v>
      </c>
      <c r="G1946" s="357"/>
      <c r="H1946" s="357"/>
      <c r="I1946" s="357"/>
      <c r="J1946" s="357">
        <v>1</v>
      </c>
      <c r="K1946" s="357"/>
      <c r="L1946" s="357"/>
      <c r="M1946" s="357"/>
      <c r="N1946" s="357"/>
      <c r="O1946" s="359"/>
      <c r="P1946" s="358">
        <v>1000</v>
      </c>
      <c r="Q1946" s="234">
        <v>2</v>
      </c>
    </row>
    <row r="1947" spans="1:17" s="216" customFormat="1" ht="12" customHeight="1" x14ac:dyDescent="0.2">
      <c r="A1947" s="231">
        <v>211</v>
      </c>
      <c r="B1947" s="662" t="s">
        <v>1359</v>
      </c>
      <c r="C1947" s="290" t="s">
        <v>7023</v>
      </c>
      <c r="D1947" s="233" t="s">
        <v>2744</v>
      </c>
      <c r="E1947" s="356" t="s">
        <v>1017</v>
      </c>
      <c r="F1947" s="232" t="s">
        <v>3130</v>
      </c>
      <c r="G1947" s="357"/>
      <c r="H1947" s="357"/>
      <c r="I1947" s="357"/>
      <c r="J1947" s="357">
        <v>1</v>
      </c>
      <c r="K1947" s="357"/>
      <c r="L1947" s="357"/>
      <c r="M1947" s="357"/>
      <c r="N1947" s="357"/>
      <c r="O1947" s="359"/>
      <c r="P1947" s="358">
        <v>1100</v>
      </c>
      <c r="Q1947" s="234">
        <v>2</v>
      </c>
    </row>
    <row r="1948" spans="1:17" s="216" customFormat="1" ht="12" customHeight="1" x14ac:dyDescent="0.2">
      <c r="A1948" s="231">
        <v>212</v>
      </c>
      <c r="B1948" s="662" t="s">
        <v>12775</v>
      </c>
      <c r="C1948" s="290" t="s">
        <v>7023</v>
      </c>
      <c r="D1948" s="233" t="s">
        <v>12851</v>
      </c>
      <c r="E1948" s="356" t="s">
        <v>1017</v>
      </c>
      <c r="F1948" s="232" t="s">
        <v>3130</v>
      </c>
      <c r="G1948" s="357"/>
      <c r="H1948" s="357"/>
      <c r="I1948" s="357"/>
      <c r="J1948" s="357">
        <v>1</v>
      </c>
      <c r="K1948" s="357"/>
      <c r="L1948" s="357"/>
      <c r="M1948" s="357"/>
      <c r="N1948" s="357"/>
      <c r="O1948" s="359"/>
      <c r="P1948" s="358">
        <v>1100</v>
      </c>
      <c r="Q1948" s="234">
        <v>2</v>
      </c>
    </row>
    <row r="1949" spans="1:17" s="216" customFormat="1" ht="12" customHeight="1" x14ac:dyDescent="0.2">
      <c r="A1949" s="231">
        <v>213</v>
      </c>
      <c r="B1949" s="662" t="s">
        <v>832</v>
      </c>
      <c r="C1949" s="290" t="s">
        <v>7023</v>
      </c>
      <c r="D1949" s="233" t="s">
        <v>2745</v>
      </c>
      <c r="E1949" s="356" t="s">
        <v>1017</v>
      </c>
      <c r="F1949" s="232" t="s">
        <v>3130</v>
      </c>
      <c r="G1949" s="357"/>
      <c r="H1949" s="357"/>
      <c r="I1949" s="357"/>
      <c r="J1949" s="357">
        <v>1</v>
      </c>
      <c r="K1949" s="357"/>
      <c r="L1949" s="357"/>
      <c r="M1949" s="357"/>
      <c r="N1949" s="357"/>
      <c r="O1949" s="359"/>
      <c r="P1949" s="358">
        <v>1200</v>
      </c>
      <c r="Q1949" s="234">
        <v>2</v>
      </c>
    </row>
    <row r="1950" spans="1:17" s="216" customFormat="1" ht="12" customHeight="1" x14ac:dyDescent="0.2">
      <c r="A1950" s="231">
        <v>214</v>
      </c>
      <c r="B1950" s="662" t="s">
        <v>1358</v>
      </c>
      <c r="C1950" s="290" t="s">
        <v>7023</v>
      </c>
      <c r="D1950" s="233" t="s">
        <v>2746</v>
      </c>
      <c r="E1950" s="356" t="s">
        <v>1017</v>
      </c>
      <c r="F1950" s="232" t="s">
        <v>3130</v>
      </c>
      <c r="G1950" s="357"/>
      <c r="H1950" s="357"/>
      <c r="I1950" s="357"/>
      <c r="J1950" s="357">
        <v>1</v>
      </c>
      <c r="K1950" s="357"/>
      <c r="L1950" s="357"/>
      <c r="M1950" s="357"/>
      <c r="N1950" s="357"/>
      <c r="O1950" s="359"/>
      <c r="P1950" s="358">
        <v>800</v>
      </c>
      <c r="Q1950" s="234">
        <v>2</v>
      </c>
    </row>
    <row r="1951" spans="1:17" s="216" customFormat="1" ht="12" customHeight="1" x14ac:dyDescent="0.2">
      <c r="A1951" s="231">
        <v>215</v>
      </c>
      <c r="B1951" s="662" t="s">
        <v>1357</v>
      </c>
      <c r="C1951" s="290" t="s">
        <v>7023</v>
      </c>
      <c r="D1951" s="233" t="s">
        <v>2747</v>
      </c>
      <c r="E1951" s="356" t="s">
        <v>1017</v>
      </c>
      <c r="F1951" s="232" t="s">
        <v>3130</v>
      </c>
      <c r="G1951" s="357"/>
      <c r="H1951" s="357"/>
      <c r="I1951" s="357"/>
      <c r="J1951" s="357">
        <v>1</v>
      </c>
      <c r="K1951" s="357"/>
      <c r="L1951" s="357"/>
      <c r="M1951" s="357"/>
      <c r="N1951" s="357"/>
      <c r="O1951" s="359"/>
      <c r="P1951" s="358">
        <v>1200</v>
      </c>
      <c r="Q1951" s="234">
        <v>2</v>
      </c>
    </row>
    <row r="1952" spans="1:17" s="216" customFormat="1" ht="12" customHeight="1" x14ac:dyDescent="0.2">
      <c r="A1952" s="231">
        <v>216</v>
      </c>
      <c r="B1952" s="662" t="s">
        <v>1356</v>
      </c>
      <c r="C1952" s="290" t="s">
        <v>7023</v>
      </c>
      <c r="D1952" s="233" t="s">
        <v>2748</v>
      </c>
      <c r="E1952" s="356" t="s">
        <v>1017</v>
      </c>
      <c r="F1952" s="232" t="s">
        <v>3130</v>
      </c>
      <c r="G1952" s="357"/>
      <c r="H1952" s="357"/>
      <c r="I1952" s="357"/>
      <c r="J1952" s="357">
        <v>1</v>
      </c>
      <c r="K1952" s="357"/>
      <c r="L1952" s="357"/>
      <c r="M1952" s="357"/>
      <c r="N1952" s="357"/>
      <c r="O1952" s="359"/>
      <c r="P1952" s="358">
        <v>900</v>
      </c>
      <c r="Q1952" s="234">
        <v>2</v>
      </c>
    </row>
    <row r="1953" spans="1:17" s="216" customFormat="1" ht="12" customHeight="1" x14ac:dyDescent="0.2">
      <c r="A1953" s="231">
        <v>217</v>
      </c>
      <c r="B1953" s="662" t="s">
        <v>916</v>
      </c>
      <c r="C1953" s="290" t="s">
        <v>7023</v>
      </c>
      <c r="D1953" s="233" t="s">
        <v>2749</v>
      </c>
      <c r="E1953" s="356" t="s">
        <v>1017</v>
      </c>
      <c r="F1953" s="232" t="s">
        <v>3130</v>
      </c>
      <c r="G1953" s="357"/>
      <c r="H1953" s="357"/>
      <c r="I1953" s="357"/>
      <c r="J1953" s="357">
        <v>1</v>
      </c>
      <c r="K1953" s="357"/>
      <c r="L1953" s="357"/>
      <c r="M1953" s="357"/>
      <c r="N1953" s="357"/>
      <c r="O1953" s="359"/>
      <c r="P1953" s="358">
        <v>700</v>
      </c>
      <c r="Q1953" s="234">
        <v>2</v>
      </c>
    </row>
    <row r="1954" spans="1:17" s="216" customFormat="1" ht="12" customHeight="1" x14ac:dyDescent="0.2">
      <c r="A1954" s="231">
        <v>218</v>
      </c>
      <c r="B1954" s="662" t="s">
        <v>1355</v>
      </c>
      <c r="C1954" s="290" t="s">
        <v>7023</v>
      </c>
      <c r="D1954" s="233" t="s">
        <v>2750</v>
      </c>
      <c r="E1954" s="356" t="s">
        <v>1017</v>
      </c>
      <c r="F1954" s="232" t="s">
        <v>3130</v>
      </c>
      <c r="G1954" s="357"/>
      <c r="H1954" s="357"/>
      <c r="I1954" s="357"/>
      <c r="J1954" s="357">
        <v>1</v>
      </c>
      <c r="K1954" s="357"/>
      <c r="L1954" s="357"/>
      <c r="M1954" s="357"/>
      <c r="N1954" s="357"/>
      <c r="O1954" s="359"/>
      <c r="P1954" s="358">
        <v>1800</v>
      </c>
      <c r="Q1954" s="234">
        <v>2</v>
      </c>
    </row>
    <row r="1955" spans="1:17" s="216" customFormat="1" ht="12" customHeight="1" x14ac:dyDescent="0.2">
      <c r="A1955" s="231">
        <v>219</v>
      </c>
      <c r="B1955" s="662" t="s">
        <v>874</v>
      </c>
      <c r="C1955" s="290" t="s">
        <v>7023</v>
      </c>
      <c r="D1955" s="233" t="s">
        <v>2749</v>
      </c>
      <c r="E1955" s="356" t="s">
        <v>1017</v>
      </c>
      <c r="F1955" s="232" t="s">
        <v>3130</v>
      </c>
      <c r="G1955" s="357"/>
      <c r="H1955" s="357"/>
      <c r="I1955" s="357"/>
      <c r="J1955" s="357">
        <v>1</v>
      </c>
      <c r="K1955" s="357"/>
      <c r="L1955" s="357"/>
      <c r="M1955" s="357"/>
      <c r="N1955" s="357"/>
      <c r="O1955" s="359"/>
      <c r="P1955" s="358">
        <v>1000</v>
      </c>
      <c r="Q1955" s="234">
        <v>2</v>
      </c>
    </row>
    <row r="1956" spans="1:17" s="216" customFormat="1" ht="12" customHeight="1" x14ac:dyDescent="0.2">
      <c r="A1956" s="231">
        <v>220</v>
      </c>
      <c r="B1956" s="662" t="s">
        <v>1354</v>
      </c>
      <c r="C1956" s="290" t="s">
        <v>7023</v>
      </c>
      <c r="D1956" s="233" t="s">
        <v>2751</v>
      </c>
      <c r="E1956" s="356" t="s">
        <v>1017</v>
      </c>
      <c r="F1956" s="232" t="s">
        <v>3130</v>
      </c>
      <c r="G1956" s="357"/>
      <c r="H1956" s="357"/>
      <c r="I1956" s="357"/>
      <c r="J1956" s="357">
        <v>1</v>
      </c>
      <c r="K1956" s="357"/>
      <c r="L1956" s="357"/>
      <c r="M1956" s="357"/>
      <c r="N1956" s="357"/>
      <c r="O1956" s="359"/>
      <c r="P1956" s="358">
        <v>1100</v>
      </c>
      <c r="Q1956" s="234">
        <v>2</v>
      </c>
    </row>
    <row r="1957" spans="1:17" s="216" customFormat="1" ht="12" customHeight="1" x14ac:dyDescent="0.2">
      <c r="A1957" s="231">
        <v>221</v>
      </c>
      <c r="B1957" s="662" t="s">
        <v>1353</v>
      </c>
      <c r="C1957" s="290" t="s">
        <v>7023</v>
      </c>
      <c r="D1957" s="233" t="s">
        <v>2752</v>
      </c>
      <c r="E1957" s="356" t="s">
        <v>1017</v>
      </c>
      <c r="F1957" s="232" t="s">
        <v>3130</v>
      </c>
      <c r="G1957" s="357"/>
      <c r="H1957" s="357"/>
      <c r="I1957" s="357"/>
      <c r="J1957" s="357">
        <v>1</v>
      </c>
      <c r="K1957" s="357"/>
      <c r="L1957" s="357"/>
      <c r="M1957" s="357"/>
      <c r="N1957" s="357"/>
      <c r="O1957" s="359"/>
      <c r="P1957" s="358">
        <v>1500</v>
      </c>
      <c r="Q1957" s="234">
        <v>2</v>
      </c>
    </row>
    <row r="1958" spans="1:17" s="216" customFormat="1" ht="12" customHeight="1" x14ac:dyDescent="0.2">
      <c r="A1958" s="231">
        <v>222</v>
      </c>
      <c r="B1958" s="662" t="s">
        <v>1352</v>
      </c>
      <c r="C1958" s="290" t="s">
        <v>7023</v>
      </c>
      <c r="D1958" s="233" t="s">
        <v>2748</v>
      </c>
      <c r="E1958" s="356" t="s">
        <v>1017</v>
      </c>
      <c r="F1958" s="232" t="s">
        <v>3130</v>
      </c>
      <c r="G1958" s="357"/>
      <c r="H1958" s="357"/>
      <c r="I1958" s="357"/>
      <c r="J1958" s="357">
        <v>1</v>
      </c>
      <c r="K1958" s="357"/>
      <c r="L1958" s="357"/>
      <c r="M1958" s="357"/>
      <c r="N1958" s="357"/>
      <c r="O1958" s="359"/>
      <c r="P1958" s="358">
        <v>2200</v>
      </c>
      <c r="Q1958" s="234">
        <v>2</v>
      </c>
    </row>
    <row r="1959" spans="1:17" s="216" customFormat="1" ht="12" customHeight="1" x14ac:dyDescent="0.2">
      <c r="A1959" s="231">
        <v>223</v>
      </c>
      <c r="B1959" s="662" t="s">
        <v>12776</v>
      </c>
      <c r="C1959" s="290" t="s">
        <v>7023</v>
      </c>
      <c r="D1959" s="233" t="s">
        <v>2753</v>
      </c>
      <c r="E1959" s="356" t="s">
        <v>1017</v>
      </c>
      <c r="F1959" s="232" t="s">
        <v>3130</v>
      </c>
      <c r="G1959" s="357"/>
      <c r="H1959" s="357"/>
      <c r="I1959" s="357"/>
      <c r="J1959" s="357">
        <v>1</v>
      </c>
      <c r="K1959" s="357"/>
      <c r="L1959" s="357"/>
      <c r="M1959" s="357"/>
      <c r="N1959" s="357"/>
      <c r="O1959" s="359"/>
      <c r="P1959" s="358">
        <v>7600</v>
      </c>
      <c r="Q1959" s="234">
        <v>2</v>
      </c>
    </row>
    <row r="1960" spans="1:17" s="216" customFormat="1" ht="12" customHeight="1" x14ac:dyDescent="0.2">
      <c r="A1960" s="231">
        <v>224</v>
      </c>
      <c r="B1960" s="662" t="s">
        <v>1351</v>
      </c>
      <c r="C1960" s="290" t="s">
        <v>7023</v>
      </c>
      <c r="D1960" s="233" t="s">
        <v>2753</v>
      </c>
      <c r="E1960" s="356" t="s">
        <v>1017</v>
      </c>
      <c r="F1960" s="232" t="s">
        <v>3130</v>
      </c>
      <c r="G1960" s="357"/>
      <c r="H1960" s="357"/>
      <c r="I1960" s="357"/>
      <c r="J1960" s="357">
        <v>1</v>
      </c>
      <c r="K1960" s="357"/>
      <c r="L1960" s="357"/>
      <c r="M1960" s="357"/>
      <c r="N1960" s="357"/>
      <c r="O1960" s="359"/>
      <c r="P1960" s="358">
        <v>1100</v>
      </c>
      <c r="Q1960" s="234">
        <v>2</v>
      </c>
    </row>
    <row r="1961" spans="1:17" s="216" customFormat="1" ht="12" customHeight="1" x14ac:dyDescent="0.2">
      <c r="A1961" s="231">
        <v>225</v>
      </c>
      <c r="B1961" s="662" t="s">
        <v>1350</v>
      </c>
      <c r="C1961" s="290" t="s">
        <v>7023</v>
      </c>
      <c r="D1961" s="233" t="s">
        <v>2753</v>
      </c>
      <c r="E1961" s="356" t="s">
        <v>1017</v>
      </c>
      <c r="F1961" s="232" t="s">
        <v>3130</v>
      </c>
      <c r="G1961" s="357"/>
      <c r="H1961" s="357"/>
      <c r="I1961" s="357"/>
      <c r="J1961" s="357">
        <v>1</v>
      </c>
      <c r="K1961" s="357"/>
      <c r="L1961" s="357"/>
      <c r="M1961" s="357"/>
      <c r="N1961" s="357"/>
      <c r="O1961" s="359"/>
      <c r="P1961" s="358">
        <v>1000</v>
      </c>
      <c r="Q1961" s="234">
        <v>2</v>
      </c>
    </row>
    <row r="1962" spans="1:17" s="216" customFormat="1" ht="12" customHeight="1" x14ac:dyDescent="0.2">
      <c r="A1962" s="231">
        <v>226</v>
      </c>
      <c r="B1962" s="662" t="s">
        <v>1349</v>
      </c>
      <c r="C1962" s="290" t="s">
        <v>7023</v>
      </c>
      <c r="D1962" s="233" t="s">
        <v>2754</v>
      </c>
      <c r="E1962" s="356" t="s">
        <v>1017</v>
      </c>
      <c r="F1962" s="232" t="s">
        <v>3130</v>
      </c>
      <c r="G1962" s="357"/>
      <c r="H1962" s="357"/>
      <c r="I1962" s="357"/>
      <c r="J1962" s="357">
        <v>1</v>
      </c>
      <c r="K1962" s="357"/>
      <c r="L1962" s="357"/>
      <c r="M1962" s="357"/>
      <c r="N1962" s="357"/>
      <c r="O1962" s="359"/>
      <c r="P1962" s="358">
        <v>1800</v>
      </c>
      <c r="Q1962" s="234">
        <v>2</v>
      </c>
    </row>
    <row r="1963" spans="1:17" s="216" customFormat="1" ht="12" customHeight="1" x14ac:dyDescent="0.2">
      <c r="A1963" s="231">
        <v>227</v>
      </c>
      <c r="B1963" s="662" t="s">
        <v>12777</v>
      </c>
      <c r="C1963" s="290" t="s">
        <v>7023</v>
      </c>
      <c r="D1963" s="233" t="s">
        <v>2755</v>
      </c>
      <c r="E1963" s="356" t="s">
        <v>1017</v>
      </c>
      <c r="F1963" s="232" t="s">
        <v>3130</v>
      </c>
      <c r="G1963" s="357"/>
      <c r="H1963" s="357"/>
      <c r="I1963" s="357"/>
      <c r="J1963" s="357">
        <v>1</v>
      </c>
      <c r="K1963" s="357"/>
      <c r="L1963" s="357"/>
      <c r="M1963" s="357"/>
      <c r="N1963" s="357"/>
      <c r="O1963" s="359"/>
      <c r="P1963" s="358">
        <v>1600</v>
      </c>
      <c r="Q1963" s="234">
        <v>2</v>
      </c>
    </row>
    <row r="1964" spans="1:17" s="216" customFormat="1" ht="12" customHeight="1" x14ac:dyDescent="0.2">
      <c r="A1964" s="231">
        <v>228</v>
      </c>
      <c r="B1964" s="662" t="s">
        <v>12778</v>
      </c>
      <c r="C1964" s="290" t="s">
        <v>7023</v>
      </c>
      <c r="D1964" s="233" t="s">
        <v>2755</v>
      </c>
      <c r="E1964" s="356" t="s">
        <v>1017</v>
      </c>
      <c r="F1964" s="232" t="s">
        <v>3130</v>
      </c>
      <c r="G1964" s="357"/>
      <c r="H1964" s="357"/>
      <c r="I1964" s="357"/>
      <c r="J1964" s="357">
        <v>1</v>
      </c>
      <c r="K1964" s="357"/>
      <c r="L1964" s="357"/>
      <c r="M1964" s="357"/>
      <c r="N1964" s="357"/>
      <c r="O1964" s="359"/>
      <c r="P1964" s="358">
        <v>1300</v>
      </c>
      <c r="Q1964" s="234">
        <v>2</v>
      </c>
    </row>
    <row r="1965" spans="1:17" s="216" customFormat="1" ht="12" customHeight="1" x14ac:dyDescent="0.2">
      <c r="A1965" s="231">
        <v>229</v>
      </c>
      <c r="B1965" s="662" t="s">
        <v>1348</v>
      </c>
      <c r="C1965" s="290" t="s">
        <v>7023</v>
      </c>
      <c r="D1965" s="233" t="s">
        <v>2756</v>
      </c>
      <c r="E1965" s="356" t="s">
        <v>1017</v>
      </c>
      <c r="F1965" s="232" t="s">
        <v>3130</v>
      </c>
      <c r="G1965" s="357"/>
      <c r="H1965" s="357"/>
      <c r="I1965" s="357"/>
      <c r="J1965" s="357">
        <v>1</v>
      </c>
      <c r="K1965" s="357"/>
      <c r="L1965" s="357"/>
      <c r="M1965" s="357"/>
      <c r="N1965" s="357"/>
      <c r="O1965" s="359"/>
      <c r="P1965" s="358">
        <v>1500</v>
      </c>
      <c r="Q1965" s="234">
        <v>2</v>
      </c>
    </row>
    <row r="1966" spans="1:17" s="216" customFormat="1" ht="12" customHeight="1" x14ac:dyDescent="0.2">
      <c r="A1966" s="231">
        <v>230</v>
      </c>
      <c r="B1966" s="662" t="s">
        <v>1347</v>
      </c>
      <c r="C1966" s="290" t="s">
        <v>7023</v>
      </c>
      <c r="D1966" s="233" t="s">
        <v>2757</v>
      </c>
      <c r="E1966" s="356" t="s">
        <v>1017</v>
      </c>
      <c r="F1966" s="232" t="s">
        <v>3130</v>
      </c>
      <c r="G1966" s="357"/>
      <c r="H1966" s="357"/>
      <c r="I1966" s="357"/>
      <c r="J1966" s="357">
        <v>1</v>
      </c>
      <c r="K1966" s="357"/>
      <c r="L1966" s="357"/>
      <c r="M1966" s="357"/>
      <c r="N1966" s="357"/>
      <c r="O1966" s="359"/>
      <c r="P1966" s="358">
        <v>1300</v>
      </c>
      <c r="Q1966" s="234">
        <v>2</v>
      </c>
    </row>
    <row r="1967" spans="1:17" s="216" customFormat="1" ht="12" customHeight="1" x14ac:dyDescent="0.2">
      <c r="A1967" s="231">
        <v>231</v>
      </c>
      <c r="B1967" s="662" t="s">
        <v>1346</v>
      </c>
      <c r="C1967" s="290" t="s">
        <v>7023</v>
      </c>
      <c r="D1967" s="233" t="s">
        <v>2758</v>
      </c>
      <c r="E1967" s="356" t="s">
        <v>1017</v>
      </c>
      <c r="F1967" s="232" t="s">
        <v>3130</v>
      </c>
      <c r="G1967" s="357"/>
      <c r="H1967" s="357"/>
      <c r="I1967" s="357"/>
      <c r="J1967" s="357">
        <v>1</v>
      </c>
      <c r="K1967" s="357"/>
      <c r="L1967" s="357"/>
      <c r="M1967" s="357"/>
      <c r="N1967" s="357"/>
      <c r="O1967" s="359"/>
      <c r="P1967" s="358">
        <v>1400</v>
      </c>
      <c r="Q1967" s="234">
        <v>2</v>
      </c>
    </row>
    <row r="1968" spans="1:17" s="216" customFormat="1" ht="12" customHeight="1" x14ac:dyDescent="0.2">
      <c r="A1968" s="231">
        <v>232</v>
      </c>
      <c r="B1968" s="662" t="s">
        <v>12779</v>
      </c>
      <c r="C1968" s="290" t="s">
        <v>7023</v>
      </c>
      <c r="D1968" s="233" t="s">
        <v>12852</v>
      </c>
      <c r="E1968" s="356" t="s">
        <v>1017</v>
      </c>
      <c r="F1968" s="232" t="s">
        <v>3130</v>
      </c>
      <c r="G1968" s="357"/>
      <c r="H1968" s="357"/>
      <c r="I1968" s="357"/>
      <c r="J1968" s="357">
        <v>1</v>
      </c>
      <c r="K1968" s="357"/>
      <c r="L1968" s="357"/>
      <c r="M1968" s="357"/>
      <c r="N1968" s="357"/>
      <c r="O1968" s="359"/>
      <c r="P1968" s="358">
        <v>1300</v>
      </c>
      <c r="Q1968" s="234">
        <v>2</v>
      </c>
    </row>
    <row r="1969" spans="1:17" s="216" customFormat="1" ht="12" customHeight="1" x14ac:dyDescent="0.2">
      <c r="A1969" s="231">
        <v>233</v>
      </c>
      <c r="B1969" s="662" t="s">
        <v>12780</v>
      </c>
      <c r="C1969" s="290" t="s">
        <v>7023</v>
      </c>
      <c r="D1969" s="233" t="s">
        <v>12853</v>
      </c>
      <c r="E1969" s="356" t="s">
        <v>1017</v>
      </c>
      <c r="F1969" s="232" t="s">
        <v>3130</v>
      </c>
      <c r="G1969" s="357"/>
      <c r="H1969" s="357"/>
      <c r="I1969" s="357"/>
      <c r="J1969" s="357">
        <v>1</v>
      </c>
      <c r="K1969" s="357"/>
      <c r="L1969" s="357"/>
      <c r="M1969" s="357"/>
      <c r="N1969" s="357"/>
      <c r="O1969" s="359"/>
      <c r="P1969" s="358">
        <v>2500</v>
      </c>
      <c r="Q1969" s="234">
        <v>2</v>
      </c>
    </row>
    <row r="1970" spans="1:17" s="216" customFormat="1" ht="12" customHeight="1" x14ac:dyDescent="0.2">
      <c r="A1970" s="231">
        <v>234</v>
      </c>
      <c r="B1970" s="662" t="s">
        <v>1345</v>
      </c>
      <c r="C1970" s="290" t="s">
        <v>7023</v>
      </c>
      <c r="D1970" s="233" t="s">
        <v>2759</v>
      </c>
      <c r="E1970" s="356" t="s">
        <v>1017</v>
      </c>
      <c r="F1970" s="232" t="s">
        <v>3130</v>
      </c>
      <c r="G1970" s="357"/>
      <c r="H1970" s="357"/>
      <c r="I1970" s="357"/>
      <c r="J1970" s="357">
        <v>1</v>
      </c>
      <c r="K1970" s="357"/>
      <c r="L1970" s="357"/>
      <c r="M1970" s="357"/>
      <c r="N1970" s="357"/>
      <c r="O1970" s="359"/>
      <c r="P1970" s="358">
        <v>900</v>
      </c>
      <c r="Q1970" s="234">
        <v>2</v>
      </c>
    </row>
    <row r="1971" spans="1:17" s="216" customFormat="1" ht="12" customHeight="1" x14ac:dyDescent="0.2">
      <c r="A1971" s="231">
        <v>235</v>
      </c>
      <c r="B1971" s="662" t="s">
        <v>1344</v>
      </c>
      <c r="C1971" s="290" t="s">
        <v>7023</v>
      </c>
      <c r="D1971" s="233" t="s">
        <v>2760</v>
      </c>
      <c r="E1971" s="356" t="s">
        <v>1017</v>
      </c>
      <c r="F1971" s="232" t="s">
        <v>3130</v>
      </c>
      <c r="G1971" s="357"/>
      <c r="H1971" s="357"/>
      <c r="I1971" s="357"/>
      <c r="J1971" s="357">
        <v>1</v>
      </c>
      <c r="K1971" s="357"/>
      <c r="L1971" s="357"/>
      <c r="M1971" s="357"/>
      <c r="N1971" s="357"/>
      <c r="O1971" s="359"/>
      <c r="P1971" s="358">
        <v>2000</v>
      </c>
      <c r="Q1971" s="234">
        <v>2</v>
      </c>
    </row>
    <row r="1972" spans="1:17" s="216" customFormat="1" ht="12" customHeight="1" x14ac:dyDescent="0.2">
      <c r="A1972" s="231">
        <v>236</v>
      </c>
      <c r="B1972" s="662" t="s">
        <v>1343</v>
      </c>
      <c r="C1972" s="290" t="s">
        <v>7023</v>
      </c>
      <c r="D1972" s="233" t="s">
        <v>2761</v>
      </c>
      <c r="E1972" s="356" t="s">
        <v>1017</v>
      </c>
      <c r="F1972" s="232" t="s">
        <v>3130</v>
      </c>
      <c r="G1972" s="357"/>
      <c r="H1972" s="357"/>
      <c r="I1972" s="357"/>
      <c r="J1972" s="357">
        <v>1</v>
      </c>
      <c r="K1972" s="357"/>
      <c r="L1972" s="357"/>
      <c r="M1972" s="357"/>
      <c r="N1972" s="357"/>
      <c r="O1972" s="359"/>
      <c r="P1972" s="358">
        <v>1200</v>
      </c>
      <c r="Q1972" s="234">
        <v>2</v>
      </c>
    </row>
    <row r="1973" spans="1:17" s="216" customFormat="1" ht="12" customHeight="1" x14ac:dyDescent="0.2">
      <c r="A1973" s="231">
        <v>237</v>
      </c>
      <c r="B1973" s="662" t="s">
        <v>149</v>
      </c>
      <c r="C1973" s="290" t="s">
        <v>7023</v>
      </c>
      <c r="D1973" s="233" t="s">
        <v>2762</v>
      </c>
      <c r="E1973" s="356" t="s">
        <v>1017</v>
      </c>
      <c r="F1973" s="232" t="s">
        <v>3130</v>
      </c>
      <c r="G1973" s="357"/>
      <c r="H1973" s="357"/>
      <c r="I1973" s="357"/>
      <c r="J1973" s="357">
        <v>1</v>
      </c>
      <c r="K1973" s="357"/>
      <c r="L1973" s="357"/>
      <c r="M1973" s="357"/>
      <c r="N1973" s="357"/>
      <c r="O1973" s="359"/>
      <c r="P1973" s="358">
        <v>800</v>
      </c>
      <c r="Q1973" s="234">
        <v>2</v>
      </c>
    </row>
    <row r="1974" spans="1:17" s="216" customFormat="1" ht="12" customHeight="1" x14ac:dyDescent="0.2">
      <c r="A1974" s="231">
        <v>238</v>
      </c>
      <c r="B1974" s="662" t="s">
        <v>1342</v>
      </c>
      <c r="C1974" s="290" t="s">
        <v>7023</v>
      </c>
      <c r="D1974" s="233" t="s">
        <v>2762</v>
      </c>
      <c r="E1974" s="356" t="s">
        <v>1017</v>
      </c>
      <c r="F1974" s="232" t="s">
        <v>3130</v>
      </c>
      <c r="G1974" s="357"/>
      <c r="H1974" s="357"/>
      <c r="I1974" s="357"/>
      <c r="J1974" s="357">
        <v>1</v>
      </c>
      <c r="K1974" s="357"/>
      <c r="L1974" s="357"/>
      <c r="M1974" s="357"/>
      <c r="N1974" s="357"/>
      <c r="O1974" s="359"/>
      <c r="P1974" s="358">
        <v>1000</v>
      </c>
      <c r="Q1974" s="234">
        <v>2</v>
      </c>
    </row>
    <row r="1975" spans="1:17" s="216" customFormat="1" ht="12" customHeight="1" x14ac:dyDescent="0.2">
      <c r="A1975" s="231">
        <v>239</v>
      </c>
      <c r="B1975" s="662" t="s">
        <v>1341</v>
      </c>
      <c r="C1975" s="290" t="s">
        <v>7023</v>
      </c>
      <c r="D1975" s="233" t="s">
        <v>2763</v>
      </c>
      <c r="E1975" s="356" t="s">
        <v>1017</v>
      </c>
      <c r="F1975" s="232" t="s">
        <v>3130</v>
      </c>
      <c r="G1975" s="357"/>
      <c r="H1975" s="357"/>
      <c r="I1975" s="357"/>
      <c r="J1975" s="357">
        <v>1</v>
      </c>
      <c r="K1975" s="357"/>
      <c r="L1975" s="357"/>
      <c r="M1975" s="357"/>
      <c r="N1975" s="357"/>
      <c r="O1975" s="359"/>
      <c r="P1975" s="358">
        <v>1100</v>
      </c>
      <c r="Q1975" s="234">
        <v>2</v>
      </c>
    </row>
    <row r="1976" spans="1:17" s="216" customFormat="1" ht="12" customHeight="1" x14ac:dyDescent="0.2">
      <c r="A1976" s="231">
        <v>240</v>
      </c>
      <c r="B1976" s="662" t="s">
        <v>1340</v>
      </c>
      <c r="C1976" s="290" t="s">
        <v>7023</v>
      </c>
      <c r="D1976" s="233" t="s">
        <v>2764</v>
      </c>
      <c r="E1976" s="356" t="s">
        <v>1017</v>
      </c>
      <c r="F1976" s="232" t="s">
        <v>3130</v>
      </c>
      <c r="G1976" s="357"/>
      <c r="H1976" s="357"/>
      <c r="I1976" s="357"/>
      <c r="J1976" s="357">
        <v>1</v>
      </c>
      <c r="K1976" s="357"/>
      <c r="L1976" s="357"/>
      <c r="M1976" s="357"/>
      <c r="N1976" s="357"/>
      <c r="O1976" s="359"/>
      <c r="P1976" s="358">
        <v>3400</v>
      </c>
      <c r="Q1976" s="234">
        <v>2</v>
      </c>
    </row>
    <row r="1977" spans="1:17" s="216" customFormat="1" ht="12" customHeight="1" x14ac:dyDescent="0.2">
      <c r="A1977" s="231">
        <v>241</v>
      </c>
      <c r="B1977" s="662" t="s">
        <v>1339</v>
      </c>
      <c r="C1977" s="290" t="s">
        <v>7023</v>
      </c>
      <c r="D1977" s="233" t="s">
        <v>2765</v>
      </c>
      <c r="E1977" s="356" t="s">
        <v>1017</v>
      </c>
      <c r="F1977" s="232" t="s">
        <v>3130</v>
      </c>
      <c r="G1977" s="357"/>
      <c r="H1977" s="357"/>
      <c r="I1977" s="357"/>
      <c r="J1977" s="357">
        <v>1</v>
      </c>
      <c r="K1977" s="357"/>
      <c r="L1977" s="357"/>
      <c r="M1977" s="357"/>
      <c r="N1977" s="357"/>
      <c r="O1977" s="359"/>
      <c r="P1977" s="358">
        <v>1700</v>
      </c>
      <c r="Q1977" s="234">
        <v>2</v>
      </c>
    </row>
    <row r="1978" spans="1:17" s="216" customFormat="1" ht="12" customHeight="1" x14ac:dyDescent="0.2">
      <c r="A1978" s="231">
        <v>242</v>
      </c>
      <c r="B1978" s="662" t="s">
        <v>1338</v>
      </c>
      <c r="C1978" s="290" t="s">
        <v>7023</v>
      </c>
      <c r="D1978" s="233" t="s">
        <v>2766</v>
      </c>
      <c r="E1978" s="356" t="s">
        <v>1017</v>
      </c>
      <c r="F1978" s="232" t="s">
        <v>3130</v>
      </c>
      <c r="G1978" s="357"/>
      <c r="H1978" s="357"/>
      <c r="I1978" s="357"/>
      <c r="J1978" s="357">
        <v>1</v>
      </c>
      <c r="K1978" s="357"/>
      <c r="L1978" s="357"/>
      <c r="M1978" s="357"/>
      <c r="N1978" s="357"/>
      <c r="O1978" s="359"/>
      <c r="P1978" s="358">
        <v>1500</v>
      </c>
      <c r="Q1978" s="234">
        <v>2</v>
      </c>
    </row>
    <row r="1979" spans="1:17" s="216" customFormat="1" ht="12" customHeight="1" x14ac:dyDescent="0.2">
      <c r="A1979" s="231">
        <v>243</v>
      </c>
      <c r="B1979" s="662" t="s">
        <v>1337</v>
      </c>
      <c r="C1979" s="290" t="s">
        <v>7023</v>
      </c>
      <c r="D1979" s="233" t="s">
        <v>2767</v>
      </c>
      <c r="E1979" s="356" t="s">
        <v>1017</v>
      </c>
      <c r="F1979" s="232" t="s">
        <v>3130</v>
      </c>
      <c r="G1979" s="357"/>
      <c r="H1979" s="357"/>
      <c r="I1979" s="357"/>
      <c r="J1979" s="357">
        <v>1</v>
      </c>
      <c r="K1979" s="357"/>
      <c r="L1979" s="357"/>
      <c r="M1979" s="357"/>
      <c r="N1979" s="357"/>
      <c r="O1979" s="359"/>
      <c r="P1979" s="358">
        <v>1300</v>
      </c>
      <c r="Q1979" s="234">
        <v>2</v>
      </c>
    </row>
    <row r="1980" spans="1:17" s="216" customFormat="1" ht="12" customHeight="1" x14ac:dyDescent="0.2">
      <c r="A1980" s="231">
        <v>244</v>
      </c>
      <c r="B1980" s="662" t="s">
        <v>1336</v>
      </c>
      <c r="C1980" s="290" t="s">
        <v>7023</v>
      </c>
      <c r="D1980" s="233" t="s">
        <v>2767</v>
      </c>
      <c r="E1980" s="356" t="s">
        <v>1017</v>
      </c>
      <c r="F1980" s="232" t="s">
        <v>3130</v>
      </c>
      <c r="G1980" s="357"/>
      <c r="H1980" s="357"/>
      <c r="I1980" s="357"/>
      <c r="J1980" s="357">
        <v>1</v>
      </c>
      <c r="K1980" s="357"/>
      <c r="L1980" s="357"/>
      <c r="M1980" s="357"/>
      <c r="N1980" s="357"/>
      <c r="O1980" s="359"/>
      <c r="P1980" s="358">
        <v>1400</v>
      </c>
      <c r="Q1980" s="234">
        <v>2</v>
      </c>
    </row>
    <row r="1981" spans="1:17" s="216" customFormat="1" ht="12" customHeight="1" x14ac:dyDescent="0.2">
      <c r="A1981" s="231">
        <v>245</v>
      </c>
      <c r="B1981" s="662" t="s">
        <v>1335</v>
      </c>
      <c r="C1981" s="290" t="s">
        <v>7023</v>
      </c>
      <c r="D1981" s="233" t="s">
        <v>2768</v>
      </c>
      <c r="E1981" s="356" t="s">
        <v>1017</v>
      </c>
      <c r="F1981" s="232" t="s">
        <v>3130</v>
      </c>
      <c r="G1981" s="357"/>
      <c r="H1981" s="357"/>
      <c r="I1981" s="357"/>
      <c r="J1981" s="357">
        <v>1</v>
      </c>
      <c r="K1981" s="357"/>
      <c r="L1981" s="357"/>
      <c r="M1981" s="357"/>
      <c r="N1981" s="357"/>
      <c r="O1981" s="359"/>
      <c r="P1981" s="358">
        <v>800</v>
      </c>
      <c r="Q1981" s="234">
        <v>2</v>
      </c>
    </row>
    <row r="1982" spans="1:17" s="216" customFormat="1" ht="12" customHeight="1" x14ac:dyDescent="0.2">
      <c r="A1982" s="231">
        <v>246</v>
      </c>
      <c r="B1982" s="662" t="s">
        <v>1334</v>
      </c>
      <c r="C1982" s="290" t="s">
        <v>7023</v>
      </c>
      <c r="D1982" s="233" t="s">
        <v>2769</v>
      </c>
      <c r="E1982" s="356" t="s">
        <v>1017</v>
      </c>
      <c r="F1982" s="232" t="s">
        <v>3130</v>
      </c>
      <c r="G1982" s="357"/>
      <c r="H1982" s="357"/>
      <c r="I1982" s="357"/>
      <c r="J1982" s="357">
        <v>1</v>
      </c>
      <c r="K1982" s="357"/>
      <c r="L1982" s="357"/>
      <c r="M1982" s="357"/>
      <c r="N1982" s="357"/>
      <c r="O1982" s="359"/>
      <c r="P1982" s="358">
        <v>2000</v>
      </c>
      <c r="Q1982" s="234">
        <v>2</v>
      </c>
    </row>
    <row r="1983" spans="1:17" s="216" customFormat="1" ht="12" customHeight="1" x14ac:dyDescent="0.2">
      <c r="A1983" s="231">
        <v>247</v>
      </c>
      <c r="B1983" s="662" t="s">
        <v>1333</v>
      </c>
      <c r="C1983" s="290" t="s">
        <v>7023</v>
      </c>
      <c r="D1983" s="233" t="s">
        <v>2770</v>
      </c>
      <c r="E1983" s="356" t="s">
        <v>1017</v>
      </c>
      <c r="F1983" s="232" t="s">
        <v>3130</v>
      </c>
      <c r="G1983" s="357"/>
      <c r="H1983" s="357"/>
      <c r="I1983" s="357"/>
      <c r="J1983" s="357">
        <v>1</v>
      </c>
      <c r="K1983" s="357"/>
      <c r="L1983" s="357"/>
      <c r="M1983" s="357"/>
      <c r="N1983" s="357"/>
      <c r="O1983" s="359"/>
      <c r="P1983" s="358">
        <v>1000</v>
      </c>
      <c r="Q1983" s="234">
        <v>2</v>
      </c>
    </row>
    <row r="1984" spans="1:17" s="216" customFormat="1" ht="12" customHeight="1" x14ac:dyDescent="0.2">
      <c r="A1984" s="231">
        <v>248</v>
      </c>
      <c r="B1984" s="662" t="s">
        <v>1332</v>
      </c>
      <c r="C1984" s="290" t="s">
        <v>7023</v>
      </c>
      <c r="D1984" s="233" t="s">
        <v>2771</v>
      </c>
      <c r="E1984" s="356" t="s">
        <v>1017</v>
      </c>
      <c r="F1984" s="232" t="s">
        <v>3130</v>
      </c>
      <c r="G1984" s="357"/>
      <c r="H1984" s="357"/>
      <c r="I1984" s="357"/>
      <c r="J1984" s="357">
        <v>1</v>
      </c>
      <c r="K1984" s="357"/>
      <c r="L1984" s="357"/>
      <c r="M1984" s="357"/>
      <c r="N1984" s="357"/>
      <c r="O1984" s="359"/>
      <c r="P1984" s="358">
        <v>700</v>
      </c>
      <c r="Q1984" s="234">
        <v>2</v>
      </c>
    </row>
    <row r="1985" spans="1:17" s="216" customFormat="1" ht="12" customHeight="1" x14ac:dyDescent="0.2">
      <c r="A1985" s="231">
        <v>249</v>
      </c>
      <c r="B1985" s="662" t="s">
        <v>1331</v>
      </c>
      <c r="C1985" s="290" t="s">
        <v>7023</v>
      </c>
      <c r="D1985" s="233" t="s">
        <v>2772</v>
      </c>
      <c r="E1985" s="356" t="s">
        <v>1017</v>
      </c>
      <c r="F1985" s="232" t="s">
        <v>3130</v>
      </c>
      <c r="G1985" s="357"/>
      <c r="H1985" s="357"/>
      <c r="I1985" s="357"/>
      <c r="J1985" s="357">
        <v>1</v>
      </c>
      <c r="K1985" s="357"/>
      <c r="L1985" s="357"/>
      <c r="M1985" s="357"/>
      <c r="N1985" s="357"/>
      <c r="O1985" s="359"/>
      <c r="P1985" s="358">
        <v>600</v>
      </c>
      <c r="Q1985" s="234">
        <v>2</v>
      </c>
    </row>
    <row r="1986" spans="1:17" s="216" customFormat="1" ht="12" customHeight="1" x14ac:dyDescent="0.2">
      <c r="A1986" s="231">
        <v>250</v>
      </c>
      <c r="B1986" s="662" t="s">
        <v>1330</v>
      </c>
      <c r="C1986" s="290" t="s">
        <v>7023</v>
      </c>
      <c r="D1986" s="233" t="s">
        <v>2773</v>
      </c>
      <c r="E1986" s="356" t="s">
        <v>1017</v>
      </c>
      <c r="F1986" s="232" t="s">
        <v>3130</v>
      </c>
      <c r="G1986" s="357"/>
      <c r="H1986" s="357"/>
      <c r="I1986" s="357"/>
      <c r="J1986" s="357">
        <v>1</v>
      </c>
      <c r="K1986" s="357"/>
      <c r="L1986" s="357"/>
      <c r="M1986" s="357"/>
      <c r="N1986" s="357"/>
      <c r="O1986" s="359"/>
      <c r="P1986" s="358">
        <v>1000</v>
      </c>
      <c r="Q1986" s="234">
        <v>2</v>
      </c>
    </row>
    <row r="1987" spans="1:17" s="216" customFormat="1" ht="12" customHeight="1" x14ac:dyDescent="0.2">
      <c r="A1987" s="231">
        <v>251</v>
      </c>
      <c r="B1987" s="662" t="s">
        <v>12781</v>
      </c>
      <c r="C1987" s="290" t="s">
        <v>7023</v>
      </c>
      <c r="D1987" s="233" t="s">
        <v>12854</v>
      </c>
      <c r="E1987" s="356" t="s">
        <v>1017</v>
      </c>
      <c r="F1987" s="232" t="s">
        <v>3130</v>
      </c>
      <c r="G1987" s="357"/>
      <c r="H1987" s="357"/>
      <c r="I1987" s="357"/>
      <c r="J1987" s="357">
        <v>1</v>
      </c>
      <c r="K1987" s="357"/>
      <c r="L1987" s="357"/>
      <c r="M1987" s="357"/>
      <c r="N1987" s="357"/>
      <c r="O1987" s="359"/>
      <c r="P1987" s="358">
        <v>1400</v>
      </c>
      <c r="Q1987" s="234">
        <v>2</v>
      </c>
    </row>
    <row r="1988" spans="1:17" s="216" customFormat="1" ht="12" customHeight="1" x14ac:dyDescent="0.2">
      <c r="A1988" s="231">
        <v>252</v>
      </c>
      <c r="B1988" s="662" t="s">
        <v>1329</v>
      </c>
      <c r="C1988" s="290" t="s">
        <v>7023</v>
      </c>
      <c r="D1988" s="233" t="s">
        <v>2774</v>
      </c>
      <c r="E1988" s="356" t="s">
        <v>1017</v>
      </c>
      <c r="F1988" s="232" t="s">
        <v>3130</v>
      </c>
      <c r="G1988" s="357"/>
      <c r="H1988" s="357"/>
      <c r="I1988" s="357"/>
      <c r="J1988" s="357">
        <v>1</v>
      </c>
      <c r="K1988" s="357"/>
      <c r="L1988" s="357"/>
      <c r="M1988" s="357"/>
      <c r="N1988" s="357"/>
      <c r="O1988" s="359"/>
      <c r="P1988" s="358">
        <v>800</v>
      </c>
      <c r="Q1988" s="234">
        <v>2</v>
      </c>
    </row>
    <row r="1989" spans="1:17" s="216" customFormat="1" ht="12" customHeight="1" x14ac:dyDescent="0.2">
      <c r="A1989" s="231">
        <v>253</v>
      </c>
      <c r="B1989" s="662" t="s">
        <v>12782</v>
      </c>
      <c r="C1989" s="290" t="s">
        <v>7023</v>
      </c>
      <c r="D1989" s="233" t="s">
        <v>12855</v>
      </c>
      <c r="E1989" s="356" t="s">
        <v>1017</v>
      </c>
      <c r="F1989" s="232" t="s">
        <v>3130</v>
      </c>
      <c r="G1989" s="357"/>
      <c r="H1989" s="357"/>
      <c r="I1989" s="357"/>
      <c r="J1989" s="357">
        <v>1</v>
      </c>
      <c r="K1989" s="357"/>
      <c r="L1989" s="357"/>
      <c r="M1989" s="357"/>
      <c r="N1989" s="357"/>
      <c r="O1989" s="359"/>
      <c r="P1989" s="358">
        <v>2400</v>
      </c>
      <c r="Q1989" s="234">
        <v>2</v>
      </c>
    </row>
    <row r="1990" spans="1:17" s="216" customFormat="1" ht="12" customHeight="1" x14ac:dyDescent="0.2">
      <c r="A1990" s="231">
        <v>254</v>
      </c>
      <c r="B1990" s="662" t="s">
        <v>12783</v>
      </c>
      <c r="C1990" s="290" t="s">
        <v>7023</v>
      </c>
      <c r="D1990" s="233" t="s">
        <v>2775</v>
      </c>
      <c r="E1990" s="356" t="s">
        <v>1017</v>
      </c>
      <c r="F1990" s="232" t="s">
        <v>3130</v>
      </c>
      <c r="G1990" s="357"/>
      <c r="H1990" s="357"/>
      <c r="I1990" s="357"/>
      <c r="J1990" s="357">
        <v>1</v>
      </c>
      <c r="K1990" s="357"/>
      <c r="L1990" s="357"/>
      <c r="M1990" s="357"/>
      <c r="N1990" s="357"/>
      <c r="O1990" s="359"/>
      <c r="P1990" s="358">
        <v>1500</v>
      </c>
      <c r="Q1990" s="234">
        <v>2</v>
      </c>
    </row>
    <row r="1991" spans="1:17" s="216" customFormat="1" ht="12" customHeight="1" x14ac:dyDescent="0.2">
      <c r="A1991" s="231">
        <v>255</v>
      </c>
      <c r="B1991" s="662" t="s">
        <v>1328</v>
      </c>
      <c r="C1991" s="290" t="s">
        <v>7023</v>
      </c>
      <c r="D1991" s="233" t="s">
        <v>2776</v>
      </c>
      <c r="E1991" s="356" t="s">
        <v>1017</v>
      </c>
      <c r="F1991" s="232" t="s">
        <v>3130</v>
      </c>
      <c r="G1991" s="357"/>
      <c r="H1991" s="357"/>
      <c r="I1991" s="357"/>
      <c r="J1991" s="357">
        <v>1</v>
      </c>
      <c r="K1991" s="357"/>
      <c r="L1991" s="357"/>
      <c r="M1991" s="357"/>
      <c r="N1991" s="357"/>
      <c r="O1991" s="359"/>
      <c r="P1991" s="358">
        <v>1100</v>
      </c>
      <c r="Q1991" s="234">
        <v>2</v>
      </c>
    </row>
    <row r="1992" spans="1:17" s="216" customFormat="1" ht="12" customHeight="1" x14ac:dyDescent="0.2">
      <c r="A1992" s="231">
        <v>256</v>
      </c>
      <c r="B1992" s="662" t="s">
        <v>1327</v>
      </c>
      <c r="C1992" s="290" t="s">
        <v>7023</v>
      </c>
      <c r="D1992" s="233" t="s">
        <v>2777</v>
      </c>
      <c r="E1992" s="356" t="s">
        <v>1017</v>
      </c>
      <c r="F1992" s="232" t="s">
        <v>3130</v>
      </c>
      <c r="G1992" s="357"/>
      <c r="H1992" s="357"/>
      <c r="I1992" s="357"/>
      <c r="J1992" s="357">
        <v>1</v>
      </c>
      <c r="K1992" s="357"/>
      <c r="L1992" s="357"/>
      <c r="M1992" s="357"/>
      <c r="N1992" s="357"/>
      <c r="O1992" s="359"/>
      <c r="P1992" s="358">
        <v>1600</v>
      </c>
      <c r="Q1992" s="234">
        <v>2</v>
      </c>
    </row>
    <row r="1993" spans="1:17" s="216" customFormat="1" ht="12" customHeight="1" x14ac:dyDescent="0.2">
      <c r="A1993" s="231">
        <v>257</v>
      </c>
      <c r="B1993" s="662" t="s">
        <v>1326</v>
      </c>
      <c r="C1993" s="290" t="s">
        <v>7023</v>
      </c>
      <c r="D1993" s="233" t="s">
        <v>2778</v>
      </c>
      <c r="E1993" s="356" t="s">
        <v>1017</v>
      </c>
      <c r="F1993" s="232" t="s">
        <v>3130</v>
      </c>
      <c r="G1993" s="357"/>
      <c r="H1993" s="357"/>
      <c r="I1993" s="357"/>
      <c r="J1993" s="357">
        <v>1</v>
      </c>
      <c r="K1993" s="357"/>
      <c r="L1993" s="357"/>
      <c r="M1993" s="357"/>
      <c r="N1993" s="357"/>
      <c r="O1993" s="359"/>
      <c r="P1993" s="358">
        <v>1900</v>
      </c>
      <c r="Q1993" s="234">
        <v>2</v>
      </c>
    </row>
    <row r="1994" spans="1:17" s="216" customFormat="1" ht="12" customHeight="1" x14ac:dyDescent="0.2">
      <c r="A1994" s="231">
        <v>258</v>
      </c>
      <c r="B1994" s="662" t="s">
        <v>1325</v>
      </c>
      <c r="C1994" s="290" t="s">
        <v>7023</v>
      </c>
      <c r="D1994" s="233" t="s">
        <v>2779</v>
      </c>
      <c r="E1994" s="356" t="s">
        <v>1017</v>
      </c>
      <c r="F1994" s="232" t="s">
        <v>3130</v>
      </c>
      <c r="G1994" s="357"/>
      <c r="H1994" s="357"/>
      <c r="I1994" s="357"/>
      <c r="J1994" s="357">
        <v>1</v>
      </c>
      <c r="K1994" s="357"/>
      <c r="L1994" s="357"/>
      <c r="M1994" s="357"/>
      <c r="N1994" s="357"/>
      <c r="O1994" s="359"/>
      <c r="P1994" s="358">
        <v>2800</v>
      </c>
      <c r="Q1994" s="234">
        <v>2</v>
      </c>
    </row>
    <row r="1995" spans="1:17" s="216" customFormat="1" ht="12" customHeight="1" x14ac:dyDescent="0.2">
      <c r="A1995" s="231">
        <v>259</v>
      </c>
      <c r="B1995" s="662" t="s">
        <v>1324</v>
      </c>
      <c r="C1995" s="290" t="s">
        <v>7023</v>
      </c>
      <c r="D1995" s="233" t="s">
        <v>2780</v>
      </c>
      <c r="E1995" s="356" t="s">
        <v>1017</v>
      </c>
      <c r="F1995" s="232" t="s">
        <v>3130</v>
      </c>
      <c r="G1995" s="357"/>
      <c r="H1995" s="357"/>
      <c r="I1995" s="357"/>
      <c r="J1995" s="357">
        <v>1</v>
      </c>
      <c r="K1995" s="357"/>
      <c r="L1995" s="357"/>
      <c r="M1995" s="357"/>
      <c r="N1995" s="357"/>
      <c r="O1995" s="359"/>
      <c r="P1995" s="358">
        <v>2700</v>
      </c>
      <c r="Q1995" s="234">
        <v>2</v>
      </c>
    </row>
    <row r="1996" spans="1:17" s="216" customFormat="1" ht="12" customHeight="1" x14ac:dyDescent="0.2">
      <c r="A1996" s="231">
        <v>260</v>
      </c>
      <c r="B1996" s="662" t="s">
        <v>1323</v>
      </c>
      <c r="C1996" s="290" t="s">
        <v>7023</v>
      </c>
      <c r="D1996" s="233" t="s">
        <v>2781</v>
      </c>
      <c r="E1996" s="356" t="s">
        <v>1017</v>
      </c>
      <c r="F1996" s="232" t="s">
        <v>3130</v>
      </c>
      <c r="G1996" s="357"/>
      <c r="H1996" s="357"/>
      <c r="I1996" s="357"/>
      <c r="J1996" s="357">
        <v>1</v>
      </c>
      <c r="K1996" s="357"/>
      <c r="L1996" s="357"/>
      <c r="M1996" s="357"/>
      <c r="N1996" s="357"/>
      <c r="O1996" s="359"/>
      <c r="P1996" s="358">
        <v>900</v>
      </c>
      <c r="Q1996" s="234">
        <v>2</v>
      </c>
    </row>
    <row r="1997" spans="1:17" s="216" customFormat="1" ht="12" customHeight="1" x14ac:dyDescent="0.2">
      <c r="A1997" s="231">
        <v>261</v>
      </c>
      <c r="B1997" s="662" t="s">
        <v>1322</v>
      </c>
      <c r="C1997" s="290" t="s">
        <v>7023</v>
      </c>
      <c r="D1997" s="233" t="s">
        <v>2781</v>
      </c>
      <c r="E1997" s="356" t="s">
        <v>1017</v>
      </c>
      <c r="F1997" s="232" t="s">
        <v>3130</v>
      </c>
      <c r="G1997" s="357"/>
      <c r="H1997" s="357"/>
      <c r="I1997" s="357"/>
      <c r="J1997" s="357">
        <v>1</v>
      </c>
      <c r="K1997" s="357"/>
      <c r="L1997" s="357"/>
      <c r="M1997" s="357"/>
      <c r="N1997" s="357"/>
      <c r="O1997" s="359"/>
      <c r="P1997" s="358">
        <v>500</v>
      </c>
      <c r="Q1997" s="234">
        <v>2</v>
      </c>
    </row>
    <row r="1998" spans="1:17" s="216" customFormat="1" ht="12" customHeight="1" x14ac:dyDescent="0.2">
      <c r="A1998" s="231">
        <v>262</v>
      </c>
      <c r="B1998" s="662" t="s">
        <v>1321</v>
      </c>
      <c r="C1998" s="290" t="s">
        <v>7023</v>
      </c>
      <c r="D1998" s="233" t="s">
        <v>2782</v>
      </c>
      <c r="E1998" s="356" t="s">
        <v>1017</v>
      </c>
      <c r="F1998" s="232" t="s">
        <v>3130</v>
      </c>
      <c r="G1998" s="357"/>
      <c r="H1998" s="357"/>
      <c r="I1998" s="357"/>
      <c r="J1998" s="357">
        <v>1</v>
      </c>
      <c r="K1998" s="357"/>
      <c r="L1998" s="357"/>
      <c r="M1998" s="357"/>
      <c r="N1998" s="357"/>
      <c r="O1998" s="359"/>
      <c r="P1998" s="358">
        <v>600</v>
      </c>
      <c r="Q1998" s="234">
        <v>2</v>
      </c>
    </row>
    <row r="1999" spans="1:17" s="216" customFormat="1" ht="12" customHeight="1" x14ac:dyDescent="0.2">
      <c r="A1999" s="231">
        <v>263</v>
      </c>
      <c r="B1999" s="662" t="s">
        <v>1320</v>
      </c>
      <c r="C1999" s="290" t="s">
        <v>7023</v>
      </c>
      <c r="D1999" s="233" t="s">
        <v>2783</v>
      </c>
      <c r="E1999" s="356" t="s">
        <v>1017</v>
      </c>
      <c r="F1999" s="232" t="s">
        <v>3130</v>
      </c>
      <c r="G1999" s="357"/>
      <c r="H1999" s="357"/>
      <c r="I1999" s="357"/>
      <c r="J1999" s="357">
        <v>1</v>
      </c>
      <c r="K1999" s="357"/>
      <c r="L1999" s="357"/>
      <c r="M1999" s="357"/>
      <c r="N1999" s="357"/>
      <c r="O1999" s="359"/>
      <c r="P1999" s="358">
        <v>800</v>
      </c>
      <c r="Q1999" s="234">
        <v>2</v>
      </c>
    </row>
    <row r="2000" spans="1:17" s="216" customFormat="1" ht="12" customHeight="1" x14ac:dyDescent="0.2">
      <c r="A2000" s="231">
        <v>264</v>
      </c>
      <c r="B2000" s="662" t="s">
        <v>1319</v>
      </c>
      <c r="C2000" s="290" t="s">
        <v>7023</v>
      </c>
      <c r="D2000" s="233" t="s">
        <v>2784</v>
      </c>
      <c r="E2000" s="356" t="s">
        <v>1017</v>
      </c>
      <c r="F2000" s="232" t="s">
        <v>3130</v>
      </c>
      <c r="G2000" s="357"/>
      <c r="H2000" s="357"/>
      <c r="I2000" s="357"/>
      <c r="J2000" s="357">
        <v>1</v>
      </c>
      <c r="K2000" s="357"/>
      <c r="L2000" s="357"/>
      <c r="M2000" s="357"/>
      <c r="N2000" s="357"/>
      <c r="O2000" s="359"/>
      <c r="P2000" s="358">
        <v>5000</v>
      </c>
      <c r="Q2000" s="234">
        <v>2</v>
      </c>
    </row>
    <row r="2001" spans="1:17" s="216" customFormat="1" ht="12" customHeight="1" x14ac:dyDescent="0.2">
      <c r="A2001" s="231">
        <v>265</v>
      </c>
      <c r="B2001" s="662" t="s">
        <v>1318</v>
      </c>
      <c r="C2001" s="290" t="s">
        <v>7023</v>
      </c>
      <c r="D2001" s="233" t="s">
        <v>2785</v>
      </c>
      <c r="E2001" s="356" t="s">
        <v>1017</v>
      </c>
      <c r="F2001" s="232" t="s">
        <v>3130</v>
      </c>
      <c r="G2001" s="357"/>
      <c r="H2001" s="357"/>
      <c r="I2001" s="357"/>
      <c r="J2001" s="357">
        <v>1</v>
      </c>
      <c r="K2001" s="357"/>
      <c r="L2001" s="357"/>
      <c r="M2001" s="357"/>
      <c r="N2001" s="357"/>
      <c r="O2001" s="359"/>
      <c r="P2001" s="358">
        <v>1700</v>
      </c>
      <c r="Q2001" s="234">
        <v>2</v>
      </c>
    </row>
    <row r="2002" spans="1:17" s="216" customFormat="1" ht="12" customHeight="1" x14ac:dyDescent="0.2">
      <c r="A2002" s="231">
        <v>266</v>
      </c>
      <c r="B2002" s="662" t="s">
        <v>1317</v>
      </c>
      <c r="C2002" s="290" t="s">
        <v>7023</v>
      </c>
      <c r="D2002" s="233" t="s">
        <v>2786</v>
      </c>
      <c r="E2002" s="356" t="s">
        <v>1017</v>
      </c>
      <c r="F2002" s="232" t="s">
        <v>3130</v>
      </c>
      <c r="G2002" s="357"/>
      <c r="H2002" s="357"/>
      <c r="I2002" s="357"/>
      <c r="J2002" s="357">
        <v>1</v>
      </c>
      <c r="K2002" s="357"/>
      <c r="L2002" s="357"/>
      <c r="M2002" s="357"/>
      <c r="N2002" s="357"/>
      <c r="O2002" s="359"/>
      <c r="P2002" s="358">
        <v>600</v>
      </c>
      <c r="Q2002" s="234">
        <v>2</v>
      </c>
    </row>
    <row r="2003" spans="1:17" s="216" customFormat="1" ht="12" customHeight="1" x14ac:dyDescent="0.2">
      <c r="A2003" s="231">
        <v>267</v>
      </c>
      <c r="B2003" s="662" t="s">
        <v>1316</v>
      </c>
      <c r="C2003" s="290" t="s">
        <v>7023</v>
      </c>
      <c r="D2003" s="233" t="s">
        <v>2786</v>
      </c>
      <c r="E2003" s="356" t="s">
        <v>1017</v>
      </c>
      <c r="F2003" s="232" t="s">
        <v>3130</v>
      </c>
      <c r="G2003" s="357"/>
      <c r="H2003" s="357"/>
      <c r="I2003" s="357"/>
      <c r="J2003" s="357">
        <v>1</v>
      </c>
      <c r="K2003" s="357"/>
      <c r="L2003" s="357"/>
      <c r="M2003" s="357"/>
      <c r="N2003" s="357"/>
      <c r="O2003" s="359"/>
      <c r="P2003" s="358">
        <v>1200</v>
      </c>
      <c r="Q2003" s="234">
        <v>2</v>
      </c>
    </row>
    <row r="2004" spans="1:17" s="216" customFormat="1" ht="12" customHeight="1" x14ac:dyDescent="0.2">
      <c r="A2004" s="231">
        <v>268</v>
      </c>
      <c r="B2004" s="662" t="s">
        <v>1315</v>
      </c>
      <c r="C2004" s="290" t="s">
        <v>7023</v>
      </c>
      <c r="D2004" s="233" t="s">
        <v>2785</v>
      </c>
      <c r="E2004" s="356" t="s">
        <v>1017</v>
      </c>
      <c r="F2004" s="232" t="s">
        <v>3130</v>
      </c>
      <c r="G2004" s="357"/>
      <c r="H2004" s="357"/>
      <c r="I2004" s="357"/>
      <c r="J2004" s="357">
        <v>1</v>
      </c>
      <c r="K2004" s="357"/>
      <c r="L2004" s="357"/>
      <c r="M2004" s="357"/>
      <c r="N2004" s="357"/>
      <c r="O2004" s="359"/>
      <c r="P2004" s="358">
        <v>3200</v>
      </c>
      <c r="Q2004" s="234">
        <v>2</v>
      </c>
    </row>
    <row r="2005" spans="1:17" s="216" customFormat="1" ht="12" customHeight="1" x14ac:dyDescent="0.2">
      <c r="A2005" s="231">
        <v>269</v>
      </c>
      <c r="B2005" s="662" t="s">
        <v>12784</v>
      </c>
      <c r="C2005" s="290" t="s">
        <v>7023</v>
      </c>
      <c r="D2005" s="233" t="s">
        <v>12856</v>
      </c>
      <c r="E2005" s="356" t="s">
        <v>1017</v>
      </c>
      <c r="F2005" s="232" t="s">
        <v>3130</v>
      </c>
      <c r="G2005" s="357"/>
      <c r="H2005" s="357"/>
      <c r="I2005" s="357"/>
      <c r="J2005" s="357">
        <v>1</v>
      </c>
      <c r="K2005" s="357"/>
      <c r="L2005" s="357"/>
      <c r="M2005" s="357"/>
      <c r="N2005" s="357"/>
      <c r="O2005" s="359"/>
      <c r="P2005" s="358">
        <v>3000</v>
      </c>
      <c r="Q2005" s="234">
        <v>2</v>
      </c>
    </row>
    <row r="2006" spans="1:17" s="216" customFormat="1" ht="12" customHeight="1" x14ac:dyDescent="0.2">
      <c r="A2006" s="231">
        <v>270</v>
      </c>
      <c r="B2006" s="662" t="s">
        <v>12785</v>
      </c>
      <c r="C2006" s="290" t="s">
        <v>7023</v>
      </c>
      <c r="D2006" s="233" t="s">
        <v>2787</v>
      </c>
      <c r="E2006" s="356" t="s">
        <v>1017</v>
      </c>
      <c r="F2006" s="232" t="s">
        <v>3130</v>
      </c>
      <c r="G2006" s="357"/>
      <c r="H2006" s="357"/>
      <c r="I2006" s="357"/>
      <c r="J2006" s="357">
        <v>1</v>
      </c>
      <c r="K2006" s="357"/>
      <c r="L2006" s="357"/>
      <c r="M2006" s="357"/>
      <c r="N2006" s="357"/>
      <c r="O2006" s="359"/>
      <c r="P2006" s="358">
        <v>500</v>
      </c>
      <c r="Q2006" s="234">
        <v>2</v>
      </c>
    </row>
    <row r="2007" spans="1:17" s="216" customFormat="1" ht="12" customHeight="1" x14ac:dyDescent="0.2">
      <c r="A2007" s="231">
        <v>271</v>
      </c>
      <c r="B2007" s="662" t="s">
        <v>12786</v>
      </c>
      <c r="C2007" s="290" t="s">
        <v>7023</v>
      </c>
      <c r="D2007" s="233" t="s">
        <v>2788</v>
      </c>
      <c r="E2007" s="356" t="s">
        <v>1017</v>
      </c>
      <c r="F2007" s="232" t="s">
        <v>3130</v>
      </c>
      <c r="G2007" s="357"/>
      <c r="H2007" s="357"/>
      <c r="I2007" s="357"/>
      <c r="J2007" s="357">
        <v>1</v>
      </c>
      <c r="K2007" s="357"/>
      <c r="L2007" s="357"/>
      <c r="M2007" s="357"/>
      <c r="N2007" s="357"/>
      <c r="O2007" s="359"/>
      <c r="P2007" s="358">
        <v>3000</v>
      </c>
      <c r="Q2007" s="234">
        <v>2</v>
      </c>
    </row>
    <row r="2008" spans="1:17" s="216" customFormat="1" ht="12" customHeight="1" x14ac:dyDescent="0.2">
      <c r="A2008" s="231">
        <v>272</v>
      </c>
      <c r="B2008" s="662" t="s">
        <v>12787</v>
      </c>
      <c r="C2008" s="290" t="s">
        <v>7023</v>
      </c>
      <c r="D2008" s="233" t="s">
        <v>2788</v>
      </c>
      <c r="E2008" s="356" t="s">
        <v>1017</v>
      </c>
      <c r="F2008" s="232" t="s">
        <v>3130</v>
      </c>
      <c r="G2008" s="357"/>
      <c r="H2008" s="357"/>
      <c r="I2008" s="357"/>
      <c r="J2008" s="357">
        <v>1</v>
      </c>
      <c r="K2008" s="357"/>
      <c r="L2008" s="357"/>
      <c r="M2008" s="357"/>
      <c r="N2008" s="357"/>
      <c r="O2008" s="359"/>
      <c r="P2008" s="358">
        <v>600</v>
      </c>
      <c r="Q2008" s="234">
        <v>2</v>
      </c>
    </row>
    <row r="2009" spans="1:17" s="216" customFormat="1" ht="12" customHeight="1" x14ac:dyDescent="0.2">
      <c r="A2009" s="231">
        <v>273</v>
      </c>
      <c r="B2009" s="662" t="s">
        <v>12788</v>
      </c>
      <c r="C2009" s="290" t="s">
        <v>7023</v>
      </c>
      <c r="D2009" s="233" t="s">
        <v>2789</v>
      </c>
      <c r="E2009" s="356" t="s">
        <v>1017</v>
      </c>
      <c r="F2009" s="232" t="s">
        <v>3130</v>
      </c>
      <c r="G2009" s="357"/>
      <c r="H2009" s="357"/>
      <c r="I2009" s="357"/>
      <c r="J2009" s="357">
        <v>1</v>
      </c>
      <c r="K2009" s="357"/>
      <c r="L2009" s="357"/>
      <c r="M2009" s="357"/>
      <c r="N2009" s="357"/>
      <c r="O2009" s="359"/>
      <c r="P2009" s="358">
        <v>600</v>
      </c>
      <c r="Q2009" s="234">
        <v>2</v>
      </c>
    </row>
    <row r="2010" spans="1:17" s="216" customFormat="1" ht="12" customHeight="1" x14ac:dyDescent="0.2">
      <c r="A2010" s="231">
        <v>274</v>
      </c>
      <c r="B2010" s="662" t="s">
        <v>12789</v>
      </c>
      <c r="C2010" s="290" t="s">
        <v>7023</v>
      </c>
      <c r="D2010" s="233" t="s">
        <v>2788</v>
      </c>
      <c r="E2010" s="356" t="s">
        <v>1017</v>
      </c>
      <c r="F2010" s="232" t="s">
        <v>3130</v>
      </c>
      <c r="G2010" s="357"/>
      <c r="H2010" s="357"/>
      <c r="I2010" s="357"/>
      <c r="J2010" s="357">
        <v>1</v>
      </c>
      <c r="K2010" s="357"/>
      <c r="L2010" s="357"/>
      <c r="M2010" s="357"/>
      <c r="N2010" s="357"/>
      <c r="O2010" s="359"/>
      <c r="P2010" s="358">
        <v>600</v>
      </c>
      <c r="Q2010" s="234">
        <v>2</v>
      </c>
    </row>
    <row r="2011" spans="1:17" s="216" customFormat="1" ht="12" customHeight="1" x14ac:dyDescent="0.2">
      <c r="A2011" s="231">
        <v>275</v>
      </c>
      <c r="B2011" s="662" t="s">
        <v>12790</v>
      </c>
      <c r="C2011" s="290" t="s">
        <v>7023</v>
      </c>
      <c r="D2011" s="233" t="s">
        <v>2788</v>
      </c>
      <c r="E2011" s="356" t="s">
        <v>1017</v>
      </c>
      <c r="F2011" s="232" t="s">
        <v>3130</v>
      </c>
      <c r="G2011" s="357"/>
      <c r="H2011" s="357"/>
      <c r="I2011" s="357"/>
      <c r="J2011" s="357">
        <v>1</v>
      </c>
      <c r="K2011" s="357"/>
      <c r="L2011" s="357"/>
      <c r="M2011" s="357"/>
      <c r="N2011" s="357"/>
      <c r="O2011" s="359"/>
      <c r="P2011" s="358">
        <v>600</v>
      </c>
      <c r="Q2011" s="234">
        <v>2</v>
      </c>
    </row>
    <row r="2012" spans="1:17" s="216" customFormat="1" ht="12" customHeight="1" x14ac:dyDescent="0.2">
      <c r="A2012" s="231">
        <v>276</v>
      </c>
      <c r="B2012" s="662" t="s">
        <v>12791</v>
      </c>
      <c r="C2012" s="290" t="s">
        <v>7023</v>
      </c>
      <c r="D2012" s="233" t="s">
        <v>2788</v>
      </c>
      <c r="E2012" s="356" t="s">
        <v>1017</v>
      </c>
      <c r="F2012" s="232" t="s">
        <v>3130</v>
      </c>
      <c r="G2012" s="357"/>
      <c r="H2012" s="357"/>
      <c r="I2012" s="357"/>
      <c r="J2012" s="357">
        <v>1</v>
      </c>
      <c r="K2012" s="357"/>
      <c r="L2012" s="357"/>
      <c r="M2012" s="357"/>
      <c r="N2012" s="357"/>
      <c r="O2012" s="359"/>
      <c r="P2012" s="358">
        <v>500</v>
      </c>
      <c r="Q2012" s="234">
        <v>2</v>
      </c>
    </row>
    <row r="2013" spans="1:17" s="216" customFormat="1" ht="12" customHeight="1" x14ac:dyDescent="0.2">
      <c r="A2013" s="231">
        <v>277</v>
      </c>
      <c r="B2013" s="662" t="s">
        <v>12792</v>
      </c>
      <c r="C2013" s="290" t="s">
        <v>7023</v>
      </c>
      <c r="D2013" s="233" t="s">
        <v>2789</v>
      </c>
      <c r="E2013" s="356" t="s">
        <v>1017</v>
      </c>
      <c r="F2013" s="232" t="s">
        <v>3130</v>
      </c>
      <c r="G2013" s="357"/>
      <c r="H2013" s="357"/>
      <c r="I2013" s="357"/>
      <c r="J2013" s="357">
        <v>1</v>
      </c>
      <c r="K2013" s="357"/>
      <c r="L2013" s="357"/>
      <c r="M2013" s="357"/>
      <c r="N2013" s="357"/>
      <c r="O2013" s="359"/>
      <c r="P2013" s="358">
        <v>700</v>
      </c>
      <c r="Q2013" s="234">
        <v>2</v>
      </c>
    </row>
    <row r="2014" spans="1:17" s="216" customFormat="1" ht="12" customHeight="1" x14ac:dyDescent="0.2">
      <c r="A2014" s="231">
        <v>278</v>
      </c>
      <c r="B2014" s="662" t="s">
        <v>12793</v>
      </c>
      <c r="C2014" s="290" t="s">
        <v>7023</v>
      </c>
      <c r="D2014" s="233" t="s">
        <v>2789</v>
      </c>
      <c r="E2014" s="356" t="s">
        <v>1017</v>
      </c>
      <c r="F2014" s="232" t="s">
        <v>3130</v>
      </c>
      <c r="G2014" s="357"/>
      <c r="H2014" s="357"/>
      <c r="I2014" s="357"/>
      <c r="J2014" s="357">
        <v>1</v>
      </c>
      <c r="K2014" s="357"/>
      <c r="L2014" s="357"/>
      <c r="M2014" s="357"/>
      <c r="N2014" s="357"/>
      <c r="O2014" s="359"/>
      <c r="P2014" s="358">
        <v>1600</v>
      </c>
      <c r="Q2014" s="234">
        <v>2</v>
      </c>
    </row>
    <row r="2015" spans="1:17" s="216" customFormat="1" ht="12" customHeight="1" x14ac:dyDescent="0.2">
      <c r="A2015" s="231">
        <v>279</v>
      </c>
      <c r="B2015" s="662" t="s">
        <v>1314</v>
      </c>
      <c r="C2015" s="290" t="s">
        <v>7023</v>
      </c>
      <c r="D2015" s="233" t="s">
        <v>2790</v>
      </c>
      <c r="E2015" s="356" t="s">
        <v>1017</v>
      </c>
      <c r="F2015" s="232" t="s">
        <v>3130</v>
      </c>
      <c r="G2015" s="357"/>
      <c r="H2015" s="357"/>
      <c r="I2015" s="357"/>
      <c r="J2015" s="357">
        <v>1</v>
      </c>
      <c r="K2015" s="357"/>
      <c r="L2015" s="357"/>
      <c r="M2015" s="357"/>
      <c r="N2015" s="357"/>
      <c r="O2015" s="359"/>
      <c r="P2015" s="358">
        <v>500</v>
      </c>
      <c r="Q2015" s="234">
        <v>2</v>
      </c>
    </row>
    <row r="2016" spans="1:17" s="216" customFormat="1" ht="12" customHeight="1" x14ac:dyDescent="0.2">
      <c r="A2016" s="231">
        <v>280</v>
      </c>
      <c r="B2016" s="662" t="s">
        <v>1313</v>
      </c>
      <c r="C2016" s="290" t="s">
        <v>7023</v>
      </c>
      <c r="D2016" s="233" t="s">
        <v>2790</v>
      </c>
      <c r="E2016" s="356" t="s">
        <v>1017</v>
      </c>
      <c r="F2016" s="232" t="s">
        <v>3130</v>
      </c>
      <c r="G2016" s="357"/>
      <c r="H2016" s="357"/>
      <c r="I2016" s="357"/>
      <c r="J2016" s="357">
        <v>1</v>
      </c>
      <c r="K2016" s="357"/>
      <c r="L2016" s="357"/>
      <c r="M2016" s="357"/>
      <c r="N2016" s="357"/>
      <c r="O2016" s="359"/>
      <c r="P2016" s="358">
        <v>500</v>
      </c>
      <c r="Q2016" s="234">
        <v>2</v>
      </c>
    </row>
    <row r="2017" spans="1:17" s="216" customFormat="1" ht="12" customHeight="1" x14ac:dyDescent="0.2">
      <c r="A2017" s="231">
        <v>281</v>
      </c>
      <c r="B2017" s="662" t="s">
        <v>12794</v>
      </c>
      <c r="C2017" s="290" t="s">
        <v>7023</v>
      </c>
      <c r="D2017" s="233" t="s">
        <v>12857</v>
      </c>
      <c r="E2017" s="356" t="s">
        <v>1017</v>
      </c>
      <c r="F2017" s="232" t="s">
        <v>3130</v>
      </c>
      <c r="G2017" s="357"/>
      <c r="H2017" s="357"/>
      <c r="I2017" s="357"/>
      <c r="J2017" s="357">
        <v>1</v>
      </c>
      <c r="K2017" s="357"/>
      <c r="L2017" s="357"/>
      <c r="M2017" s="357"/>
      <c r="N2017" s="357"/>
      <c r="O2017" s="359"/>
      <c r="P2017" s="358">
        <v>1100</v>
      </c>
      <c r="Q2017" s="234">
        <v>2</v>
      </c>
    </row>
    <row r="2018" spans="1:17" s="216" customFormat="1" ht="12" customHeight="1" x14ac:dyDescent="0.2">
      <c r="A2018" s="231">
        <v>282</v>
      </c>
      <c r="B2018" s="662" t="s">
        <v>12795</v>
      </c>
      <c r="C2018" s="290" t="s">
        <v>7023</v>
      </c>
      <c r="D2018" s="233" t="s">
        <v>12857</v>
      </c>
      <c r="E2018" s="356" t="s">
        <v>1017</v>
      </c>
      <c r="F2018" s="232" t="s">
        <v>3130</v>
      </c>
      <c r="G2018" s="357"/>
      <c r="H2018" s="357"/>
      <c r="I2018" s="357"/>
      <c r="J2018" s="357">
        <v>1</v>
      </c>
      <c r="K2018" s="357"/>
      <c r="L2018" s="357"/>
      <c r="M2018" s="357"/>
      <c r="N2018" s="357"/>
      <c r="O2018" s="359"/>
      <c r="P2018" s="358">
        <v>3300</v>
      </c>
      <c r="Q2018" s="234">
        <v>2</v>
      </c>
    </row>
    <row r="2019" spans="1:17" s="216" customFormat="1" ht="12" customHeight="1" x14ac:dyDescent="0.2">
      <c r="A2019" s="231">
        <v>283</v>
      </c>
      <c r="B2019" s="662" t="s">
        <v>12796</v>
      </c>
      <c r="C2019" s="290" t="s">
        <v>7023</v>
      </c>
      <c r="D2019" s="233" t="s">
        <v>12857</v>
      </c>
      <c r="E2019" s="356" t="s">
        <v>1017</v>
      </c>
      <c r="F2019" s="232" t="s">
        <v>3130</v>
      </c>
      <c r="G2019" s="357"/>
      <c r="H2019" s="357"/>
      <c r="I2019" s="357"/>
      <c r="J2019" s="357">
        <v>1</v>
      </c>
      <c r="K2019" s="357"/>
      <c r="L2019" s="357"/>
      <c r="M2019" s="357"/>
      <c r="N2019" s="357"/>
      <c r="O2019" s="359"/>
      <c r="P2019" s="358">
        <v>1100</v>
      </c>
      <c r="Q2019" s="234">
        <v>2</v>
      </c>
    </row>
    <row r="2020" spans="1:17" s="216" customFormat="1" ht="12" customHeight="1" x14ac:dyDescent="0.2">
      <c r="A2020" s="231">
        <v>284</v>
      </c>
      <c r="B2020" s="662" t="s">
        <v>1312</v>
      </c>
      <c r="C2020" s="290" t="s">
        <v>7023</v>
      </c>
      <c r="D2020" s="233" t="s">
        <v>2791</v>
      </c>
      <c r="E2020" s="356" t="s">
        <v>1017</v>
      </c>
      <c r="F2020" s="232" t="s">
        <v>3130</v>
      </c>
      <c r="G2020" s="357"/>
      <c r="H2020" s="357"/>
      <c r="I2020" s="357"/>
      <c r="J2020" s="357">
        <v>1</v>
      </c>
      <c r="K2020" s="357"/>
      <c r="L2020" s="357"/>
      <c r="M2020" s="357"/>
      <c r="N2020" s="357"/>
      <c r="O2020" s="359"/>
      <c r="P2020" s="358">
        <v>3400</v>
      </c>
      <c r="Q2020" s="234">
        <v>2</v>
      </c>
    </row>
    <row r="2021" spans="1:17" s="216" customFormat="1" ht="12" customHeight="1" x14ac:dyDescent="0.2">
      <c r="A2021" s="231">
        <v>285</v>
      </c>
      <c r="B2021" s="662" t="s">
        <v>1311</v>
      </c>
      <c r="C2021" s="290" t="s">
        <v>7023</v>
      </c>
      <c r="D2021" s="233" t="s">
        <v>2791</v>
      </c>
      <c r="E2021" s="356" t="s">
        <v>1017</v>
      </c>
      <c r="F2021" s="232" t="s">
        <v>3130</v>
      </c>
      <c r="G2021" s="357"/>
      <c r="H2021" s="357"/>
      <c r="I2021" s="357"/>
      <c r="J2021" s="357">
        <v>1</v>
      </c>
      <c r="K2021" s="357"/>
      <c r="L2021" s="357"/>
      <c r="M2021" s="357"/>
      <c r="N2021" s="357"/>
      <c r="O2021" s="359"/>
      <c r="P2021" s="358">
        <v>1500</v>
      </c>
      <c r="Q2021" s="234">
        <v>2</v>
      </c>
    </row>
    <row r="2022" spans="1:17" s="216" customFormat="1" ht="12" customHeight="1" x14ac:dyDescent="0.2">
      <c r="A2022" s="231">
        <v>286</v>
      </c>
      <c r="B2022" s="662" t="s">
        <v>831</v>
      </c>
      <c r="C2022" s="290" t="s">
        <v>7023</v>
      </c>
      <c r="D2022" s="233" t="s">
        <v>2792</v>
      </c>
      <c r="E2022" s="356" t="s">
        <v>1017</v>
      </c>
      <c r="F2022" s="232" t="s">
        <v>3130</v>
      </c>
      <c r="G2022" s="357"/>
      <c r="H2022" s="357"/>
      <c r="I2022" s="357"/>
      <c r="J2022" s="357">
        <v>1</v>
      </c>
      <c r="K2022" s="357"/>
      <c r="L2022" s="357"/>
      <c r="M2022" s="357"/>
      <c r="N2022" s="357"/>
      <c r="O2022" s="359"/>
      <c r="P2022" s="358">
        <v>500</v>
      </c>
      <c r="Q2022" s="234">
        <v>2</v>
      </c>
    </row>
    <row r="2023" spans="1:17" s="216" customFormat="1" ht="12" customHeight="1" x14ac:dyDescent="0.2">
      <c r="A2023" s="231">
        <v>287</v>
      </c>
      <c r="B2023" s="662" t="s">
        <v>1310</v>
      </c>
      <c r="C2023" s="290" t="s">
        <v>7023</v>
      </c>
      <c r="D2023" s="233" t="s">
        <v>2793</v>
      </c>
      <c r="E2023" s="356" t="s">
        <v>1017</v>
      </c>
      <c r="F2023" s="232" t="s">
        <v>3130</v>
      </c>
      <c r="G2023" s="357"/>
      <c r="H2023" s="357"/>
      <c r="I2023" s="357"/>
      <c r="J2023" s="357">
        <v>1</v>
      </c>
      <c r="K2023" s="357"/>
      <c r="L2023" s="357"/>
      <c r="M2023" s="357"/>
      <c r="N2023" s="357"/>
      <c r="O2023" s="359"/>
      <c r="P2023" s="358">
        <v>1200</v>
      </c>
      <c r="Q2023" s="234">
        <v>2</v>
      </c>
    </row>
    <row r="2024" spans="1:17" s="216" customFormat="1" ht="12" customHeight="1" x14ac:dyDescent="0.2">
      <c r="A2024" s="231">
        <v>288</v>
      </c>
      <c r="B2024" s="662" t="s">
        <v>12797</v>
      </c>
      <c r="C2024" s="290" t="s">
        <v>7023</v>
      </c>
      <c r="D2024" s="233" t="s">
        <v>12858</v>
      </c>
      <c r="E2024" s="356" t="s">
        <v>1017</v>
      </c>
      <c r="F2024" s="232" t="s">
        <v>3130</v>
      </c>
      <c r="G2024" s="357"/>
      <c r="H2024" s="357"/>
      <c r="I2024" s="357"/>
      <c r="J2024" s="357">
        <v>1</v>
      </c>
      <c r="K2024" s="357"/>
      <c r="L2024" s="357"/>
      <c r="M2024" s="357"/>
      <c r="N2024" s="357"/>
      <c r="O2024" s="359"/>
      <c r="P2024" s="358">
        <v>500</v>
      </c>
      <c r="Q2024" s="234">
        <v>2</v>
      </c>
    </row>
    <row r="2025" spans="1:17" s="216" customFormat="1" ht="12" customHeight="1" x14ac:dyDescent="0.2">
      <c r="A2025" s="231">
        <v>289</v>
      </c>
      <c r="B2025" s="662" t="s">
        <v>1309</v>
      </c>
      <c r="C2025" s="290" t="s">
        <v>7023</v>
      </c>
      <c r="D2025" s="233" t="s">
        <v>2794</v>
      </c>
      <c r="E2025" s="356" t="s">
        <v>1017</v>
      </c>
      <c r="F2025" s="232" t="s">
        <v>3130</v>
      </c>
      <c r="G2025" s="357"/>
      <c r="H2025" s="357"/>
      <c r="I2025" s="357"/>
      <c r="J2025" s="357">
        <v>1</v>
      </c>
      <c r="K2025" s="357"/>
      <c r="L2025" s="357"/>
      <c r="M2025" s="357"/>
      <c r="N2025" s="357"/>
      <c r="O2025" s="359"/>
      <c r="P2025" s="358">
        <v>1700</v>
      </c>
      <c r="Q2025" s="234">
        <v>2</v>
      </c>
    </row>
    <row r="2026" spans="1:17" s="216" customFormat="1" ht="12" customHeight="1" x14ac:dyDescent="0.2">
      <c r="A2026" s="231">
        <v>290</v>
      </c>
      <c r="B2026" s="662" t="s">
        <v>1308</v>
      </c>
      <c r="C2026" s="290" t="s">
        <v>7023</v>
      </c>
      <c r="D2026" s="233" t="s">
        <v>2794</v>
      </c>
      <c r="E2026" s="356" t="s">
        <v>1017</v>
      </c>
      <c r="F2026" s="232" t="s">
        <v>3130</v>
      </c>
      <c r="G2026" s="357"/>
      <c r="H2026" s="357"/>
      <c r="I2026" s="357"/>
      <c r="J2026" s="357">
        <v>1</v>
      </c>
      <c r="K2026" s="357"/>
      <c r="L2026" s="357"/>
      <c r="M2026" s="357"/>
      <c r="N2026" s="357"/>
      <c r="O2026" s="359"/>
      <c r="P2026" s="358">
        <v>10300</v>
      </c>
      <c r="Q2026" s="234">
        <v>2</v>
      </c>
    </row>
    <row r="2027" spans="1:17" s="216" customFormat="1" ht="12" customHeight="1" x14ac:dyDescent="0.2">
      <c r="A2027" s="231">
        <v>291</v>
      </c>
      <c r="B2027" s="662" t="s">
        <v>12798</v>
      </c>
      <c r="C2027" s="290" t="s">
        <v>7023</v>
      </c>
      <c r="D2027" s="233" t="s">
        <v>12859</v>
      </c>
      <c r="E2027" s="356" t="s">
        <v>1017</v>
      </c>
      <c r="F2027" s="232" t="s">
        <v>3130</v>
      </c>
      <c r="G2027" s="357"/>
      <c r="H2027" s="357"/>
      <c r="I2027" s="357"/>
      <c r="J2027" s="357">
        <v>1</v>
      </c>
      <c r="K2027" s="357"/>
      <c r="L2027" s="357"/>
      <c r="M2027" s="357"/>
      <c r="N2027" s="357"/>
      <c r="O2027" s="359"/>
      <c r="P2027" s="358">
        <v>800</v>
      </c>
      <c r="Q2027" s="234">
        <v>2</v>
      </c>
    </row>
    <row r="2028" spans="1:17" s="216" customFormat="1" ht="12" customHeight="1" x14ac:dyDescent="0.2">
      <c r="A2028" s="231">
        <v>292</v>
      </c>
      <c r="B2028" s="662" t="s">
        <v>1307</v>
      </c>
      <c r="C2028" s="290" t="s">
        <v>7023</v>
      </c>
      <c r="D2028" s="233" t="s">
        <v>2795</v>
      </c>
      <c r="E2028" s="356" t="s">
        <v>1017</v>
      </c>
      <c r="F2028" s="232" t="s">
        <v>3130</v>
      </c>
      <c r="G2028" s="357"/>
      <c r="H2028" s="357"/>
      <c r="I2028" s="357"/>
      <c r="J2028" s="357">
        <v>1</v>
      </c>
      <c r="K2028" s="357"/>
      <c r="L2028" s="357"/>
      <c r="M2028" s="357"/>
      <c r="N2028" s="357"/>
      <c r="O2028" s="359"/>
      <c r="P2028" s="358">
        <v>2400</v>
      </c>
      <c r="Q2028" s="234">
        <v>2</v>
      </c>
    </row>
    <row r="2029" spans="1:17" s="216" customFormat="1" ht="12" customHeight="1" x14ac:dyDescent="0.2">
      <c r="A2029" s="231">
        <v>293</v>
      </c>
      <c r="B2029" s="662" t="s">
        <v>12799</v>
      </c>
      <c r="C2029" s="290" t="s">
        <v>7023</v>
      </c>
      <c r="D2029" s="233" t="s">
        <v>12860</v>
      </c>
      <c r="E2029" s="356" t="s">
        <v>1017</v>
      </c>
      <c r="F2029" s="232" t="s">
        <v>3130</v>
      </c>
      <c r="G2029" s="357"/>
      <c r="H2029" s="357"/>
      <c r="I2029" s="357"/>
      <c r="J2029" s="357">
        <v>1</v>
      </c>
      <c r="K2029" s="357"/>
      <c r="L2029" s="357"/>
      <c r="M2029" s="357"/>
      <c r="N2029" s="357"/>
      <c r="O2029" s="359"/>
      <c r="P2029" s="358">
        <v>500</v>
      </c>
      <c r="Q2029" s="234">
        <v>2</v>
      </c>
    </row>
    <row r="2030" spans="1:17" s="216" customFormat="1" ht="12" customHeight="1" x14ac:dyDescent="0.2">
      <c r="A2030" s="231">
        <v>294</v>
      </c>
      <c r="B2030" s="662" t="s">
        <v>12800</v>
      </c>
      <c r="C2030" s="290" t="s">
        <v>7023</v>
      </c>
      <c r="D2030" s="233" t="s">
        <v>12861</v>
      </c>
      <c r="E2030" s="356" t="s">
        <v>1017</v>
      </c>
      <c r="F2030" s="232" t="s">
        <v>3130</v>
      </c>
      <c r="G2030" s="357"/>
      <c r="H2030" s="357"/>
      <c r="I2030" s="357"/>
      <c r="J2030" s="357">
        <v>1</v>
      </c>
      <c r="K2030" s="357"/>
      <c r="L2030" s="357"/>
      <c r="M2030" s="357"/>
      <c r="N2030" s="357"/>
      <c r="O2030" s="359"/>
      <c r="P2030" s="358">
        <v>500</v>
      </c>
      <c r="Q2030" s="234">
        <v>2</v>
      </c>
    </row>
    <row r="2031" spans="1:17" s="216" customFormat="1" ht="12" customHeight="1" x14ac:dyDescent="0.2">
      <c r="A2031" s="231">
        <v>295</v>
      </c>
      <c r="B2031" s="662" t="s">
        <v>1306</v>
      </c>
      <c r="C2031" s="290" t="s">
        <v>7023</v>
      </c>
      <c r="D2031" s="233" t="s">
        <v>2796</v>
      </c>
      <c r="E2031" s="356" t="s">
        <v>1017</v>
      </c>
      <c r="F2031" s="232" t="s">
        <v>3130</v>
      </c>
      <c r="G2031" s="357"/>
      <c r="H2031" s="357"/>
      <c r="I2031" s="357"/>
      <c r="J2031" s="357">
        <v>1</v>
      </c>
      <c r="K2031" s="357"/>
      <c r="L2031" s="357"/>
      <c r="M2031" s="357"/>
      <c r="N2031" s="357"/>
      <c r="O2031" s="359"/>
      <c r="P2031" s="358">
        <v>700</v>
      </c>
      <c r="Q2031" s="234">
        <v>2</v>
      </c>
    </row>
    <row r="2032" spans="1:17" s="216" customFormat="1" ht="12" customHeight="1" x14ac:dyDescent="0.2">
      <c r="A2032" s="231">
        <v>296</v>
      </c>
      <c r="B2032" s="662" t="s">
        <v>1305</v>
      </c>
      <c r="C2032" s="290" t="s">
        <v>7023</v>
      </c>
      <c r="D2032" s="233" t="s">
        <v>2796</v>
      </c>
      <c r="E2032" s="356" t="s">
        <v>1017</v>
      </c>
      <c r="F2032" s="232" t="s">
        <v>3130</v>
      </c>
      <c r="G2032" s="357"/>
      <c r="H2032" s="357"/>
      <c r="I2032" s="357"/>
      <c r="J2032" s="357">
        <v>1</v>
      </c>
      <c r="K2032" s="357"/>
      <c r="L2032" s="357"/>
      <c r="M2032" s="357"/>
      <c r="N2032" s="357"/>
      <c r="O2032" s="359"/>
      <c r="P2032" s="358">
        <v>900</v>
      </c>
      <c r="Q2032" s="234">
        <v>2</v>
      </c>
    </row>
    <row r="2033" spans="1:17" s="216" customFormat="1" ht="12" customHeight="1" x14ac:dyDescent="0.2">
      <c r="A2033" s="231">
        <v>297</v>
      </c>
      <c r="B2033" s="662" t="s">
        <v>765</v>
      </c>
      <c r="C2033" s="290" t="s">
        <v>7023</v>
      </c>
      <c r="D2033" s="233" t="s">
        <v>2797</v>
      </c>
      <c r="E2033" s="356" t="s">
        <v>1017</v>
      </c>
      <c r="F2033" s="232" t="s">
        <v>3130</v>
      </c>
      <c r="G2033" s="357"/>
      <c r="H2033" s="357"/>
      <c r="I2033" s="357"/>
      <c r="J2033" s="357">
        <v>1</v>
      </c>
      <c r="K2033" s="357"/>
      <c r="L2033" s="357"/>
      <c r="M2033" s="357"/>
      <c r="N2033" s="357"/>
      <c r="O2033" s="359"/>
      <c r="P2033" s="358">
        <v>700</v>
      </c>
      <c r="Q2033" s="234">
        <v>2</v>
      </c>
    </row>
    <row r="2034" spans="1:17" s="216" customFormat="1" ht="12" customHeight="1" x14ac:dyDescent="0.2">
      <c r="A2034" s="231">
        <v>298</v>
      </c>
      <c r="B2034" s="662" t="s">
        <v>1304</v>
      </c>
      <c r="C2034" s="290" t="s">
        <v>7023</v>
      </c>
      <c r="D2034" s="233" t="s">
        <v>2797</v>
      </c>
      <c r="E2034" s="356" t="s">
        <v>1017</v>
      </c>
      <c r="F2034" s="232" t="s">
        <v>3130</v>
      </c>
      <c r="G2034" s="357"/>
      <c r="H2034" s="357"/>
      <c r="I2034" s="357"/>
      <c r="J2034" s="357">
        <v>1</v>
      </c>
      <c r="K2034" s="357"/>
      <c r="L2034" s="357"/>
      <c r="M2034" s="357"/>
      <c r="N2034" s="357"/>
      <c r="O2034" s="359"/>
      <c r="P2034" s="358">
        <v>1200</v>
      </c>
      <c r="Q2034" s="234">
        <v>2</v>
      </c>
    </row>
    <row r="2035" spans="1:17" s="216" customFormat="1" ht="12" customHeight="1" x14ac:dyDescent="0.2">
      <c r="A2035" s="231">
        <v>299</v>
      </c>
      <c r="B2035" s="662" t="s">
        <v>1303</v>
      </c>
      <c r="C2035" s="290" t="s">
        <v>7023</v>
      </c>
      <c r="D2035" s="233" t="s">
        <v>2798</v>
      </c>
      <c r="E2035" s="356" t="s">
        <v>1017</v>
      </c>
      <c r="F2035" s="232" t="s">
        <v>3130</v>
      </c>
      <c r="G2035" s="357"/>
      <c r="H2035" s="357"/>
      <c r="I2035" s="357"/>
      <c r="J2035" s="357">
        <v>1</v>
      </c>
      <c r="K2035" s="357"/>
      <c r="L2035" s="357"/>
      <c r="M2035" s="357"/>
      <c r="N2035" s="357"/>
      <c r="O2035" s="359"/>
      <c r="P2035" s="358">
        <v>900</v>
      </c>
      <c r="Q2035" s="234">
        <v>2</v>
      </c>
    </row>
    <row r="2036" spans="1:17" s="216" customFormat="1" ht="12" customHeight="1" x14ac:dyDescent="0.2">
      <c r="A2036" s="231">
        <v>300</v>
      </c>
      <c r="B2036" s="662" t="s">
        <v>12801</v>
      </c>
      <c r="C2036" s="290" t="s">
        <v>7023</v>
      </c>
      <c r="D2036" s="233" t="s">
        <v>12862</v>
      </c>
      <c r="E2036" s="356" t="s">
        <v>1017</v>
      </c>
      <c r="F2036" s="232" t="s">
        <v>3130</v>
      </c>
      <c r="G2036" s="357"/>
      <c r="H2036" s="357"/>
      <c r="I2036" s="357"/>
      <c r="J2036" s="357">
        <v>1</v>
      </c>
      <c r="K2036" s="357"/>
      <c r="L2036" s="357"/>
      <c r="M2036" s="357"/>
      <c r="N2036" s="357"/>
      <c r="O2036" s="359"/>
      <c r="P2036" s="358">
        <v>1400</v>
      </c>
      <c r="Q2036" s="234">
        <v>2</v>
      </c>
    </row>
    <row r="2037" spans="1:17" s="216" customFormat="1" ht="12" customHeight="1" x14ac:dyDescent="0.2">
      <c r="A2037" s="231">
        <v>301</v>
      </c>
      <c r="B2037" s="662" t="s">
        <v>12802</v>
      </c>
      <c r="C2037" s="290" t="s">
        <v>7023</v>
      </c>
      <c r="D2037" s="233" t="s">
        <v>12863</v>
      </c>
      <c r="E2037" s="356" t="s">
        <v>1017</v>
      </c>
      <c r="F2037" s="232" t="s">
        <v>3130</v>
      </c>
      <c r="G2037" s="357"/>
      <c r="H2037" s="357"/>
      <c r="I2037" s="357"/>
      <c r="J2037" s="357">
        <v>1</v>
      </c>
      <c r="K2037" s="357"/>
      <c r="L2037" s="357"/>
      <c r="M2037" s="357"/>
      <c r="N2037" s="357"/>
      <c r="O2037" s="359"/>
      <c r="P2037" s="358">
        <v>900</v>
      </c>
      <c r="Q2037" s="234">
        <v>2</v>
      </c>
    </row>
    <row r="2038" spans="1:17" s="216" customFormat="1" ht="12" customHeight="1" x14ac:dyDescent="0.2">
      <c r="A2038" s="231">
        <v>302</v>
      </c>
      <c r="B2038" s="662" t="s">
        <v>1302</v>
      </c>
      <c r="C2038" s="290" t="s">
        <v>7023</v>
      </c>
      <c r="D2038" s="233" t="s">
        <v>2799</v>
      </c>
      <c r="E2038" s="356" t="s">
        <v>1017</v>
      </c>
      <c r="F2038" s="232" t="s">
        <v>3130</v>
      </c>
      <c r="G2038" s="357"/>
      <c r="H2038" s="357"/>
      <c r="I2038" s="357"/>
      <c r="J2038" s="357">
        <v>1</v>
      </c>
      <c r="K2038" s="357"/>
      <c r="L2038" s="357"/>
      <c r="M2038" s="357"/>
      <c r="N2038" s="357"/>
      <c r="O2038" s="359"/>
      <c r="P2038" s="358">
        <v>700</v>
      </c>
      <c r="Q2038" s="234">
        <v>2</v>
      </c>
    </row>
    <row r="2039" spans="1:17" s="216" customFormat="1" ht="12" customHeight="1" x14ac:dyDescent="0.2">
      <c r="A2039" s="231">
        <v>303</v>
      </c>
      <c r="B2039" s="662" t="s">
        <v>12803</v>
      </c>
      <c r="C2039" s="290" t="s">
        <v>7023</v>
      </c>
      <c r="D2039" s="233" t="s">
        <v>12864</v>
      </c>
      <c r="E2039" s="356" t="s">
        <v>1017</v>
      </c>
      <c r="F2039" s="232" t="s">
        <v>3130</v>
      </c>
      <c r="G2039" s="357"/>
      <c r="H2039" s="357"/>
      <c r="I2039" s="357"/>
      <c r="J2039" s="357">
        <v>1</v>
      </c>
      <c r="K2039" s="357"/>
      <c r="L2039" s="357"/>
      <c r="M2039" s="357"/>
      <c r="N2039" s="357"/>
      <c r="O2039" s="359"/>
      <c r="P2039" s="358">
        <v>2300</v>
      </c>
      <c r="Q2039" s="234">
        <v>2</v>
      </c>
    </row>
    <row r="2040" spans="1:17" s="216" customFormat="1" ht="12" customHeight="1" x14ac:dyDescent="0.2">
      <c r="A2040" s="231">
        <v>304</v>
      </c>
      <c r="B2040" s="662" t="s">
        <v>1301</v>
      </c>
      <c r="C2040" s="290" t="s">
        <v>7023</v>
      </c>
      <c r="D2040" s="233" t="s">
        <v>2800</v>
      </c>
      <c r="E2040" s="356" t="s">
        <v>1017</v>
      </c>
      <c r="F2040" s="232" t="s">
        <v>3130</v>
      </c>
      <c r="G2040" s="357"/>
      <c r="H2040" s="357"/>
      <c r="I2040" s="357"/>
      <c r="J2040" s="357">
        <v>1</v>
      </c>
      <c r="K2040" s="357"/>
      <c r="L2040" s="357"/>
      <c r="M2040" s="357"/>
      <c r="N2040" s="357"/>
      <c r="O2040" s="359"/>
      <c r="P2040" s="358">
        <v>1200</v>
      </c>
      <c r="Q2040" s="234">
        <v>2</v>
      </c>
    </row>
    <row r="2041" spans="1:17" s="216" customFormat="1" ht="12" customHeight="1" x14ac:dyDescent="0.2">
      <c r="A2041" s="231">
        <v>305</v>
      </c>
      <c r="B2041" s="662" t="s">
        <v>1300</v>
      </c>
      <c r="C2041" s="290" t="s">
        <v>7023</v>
      </c>
      <c r="D2041" s="233" t="s">
        <v>2800</v>
      </c>
      <c r="E2041" s="356" t="s">
        <v>1017</v>
      </c>
      <c r="F2041" s="232" t="s">
        <v>3130</v>
      </c>
      <c r="G2041" s="357"/>
      <c r="H2041" s="357"/>
      <c r="I2041" s="357"/>
      <c r="J2041" s="357">
        <v>1</v>
      </c>
      <c r="K2041" s="357"/>
      <c r="L2041" s="357"/>
      <c r="M2041" s="357"/>
      <c r="N2041" s="357"/>
      <c r="O2041" s="359"/>
      <c r="P2041" s="358">
        <v>900</v>
      </c>
      <c r="Q2041" s="234">
        <v>2</v>
      </c>
    </row>
    <row r="2042" spans="1:17" s="216" customFormat="1" ht="12" customHeight="1" x14ac:dyDescent="0.2">
      <c r="A2042" s="231">
        <v>306</v>
      </c>
      <c r="B2042" s="662" t="s">
        <v>1299</v>
      </c>
      <c r="C2042" s="290" t="s">
        <v>7023</v>
      </c>
      <c r="D2042" s="233" t="s">
        <v>2801</v>
      </c>
      <c r="E2042" s="356" t="s">
        <v>1017</v>
      </c>
      <c r="F2042" s="232" t="s">
        <v>3130</v>
      </c>
      <c r="G2042" s="357"/>
      <c r="H2042" s="357"/>
      <c r="I2042" s="357"/>
      <c r="J2042" s="357">
        <v>1</v>
      </c>
      <c r="K2042" s="357"/>
      <c r="L2042" s="357"/>
      <c r="M2042" s="357"/>
      <c r="N2042" s="357"/>
      <c r="O2042" s="359"/>
      <c r="P2042" s="358">
        <v>1700</v>
      </c>
      <c r="Q2042" s="234">
        <v>2</v>
      </c>
    </row>
    <row r="2043" spans="1:17" s="216" customFormat="1" ht="12" customHeight="1" x14ac:dyDescent="0.2">
      <c r="A2043" s="231">
        <v>307</v>
      </c>
      <c r="B2043" s="662" t="s">
        <v>1298</v>
      </c>
      <c r="C2043" s="290" t="s">
        <v>7023</v>
      </c>
      <c r="D2043" s="233" t="s">
        <v>2802</v>
      </c>
      <c r="E2043" s="356" t="s">
        <v>1017</v>
      </c>
      <c r="F2043" s="232" t="s">
        <v>3130</v>
      </c>
      <c r="G2043" s="357"/>
      <c r="H2043" s="357"/>
      <c r="I2043" s="357"/>
      <c r="J2043" s="357">
        <v>1</v>
      </c>
      <c r="K2043" s="357"/>
      <c r="L2043" s="357"/>
      <c r="M2043" s="357"/>
      <c r="N2043" s="357"/>
      <c r="O2043" s="359"/>
      <c r="P2043" s="358">
        <v>900</v>
      </c>
      <c r="Q2043" s="234">
        <v>2</v>
      </c>
    </row>
    <row r="2044" spans="1:17" s="216" customFormat="1" ht="12" customHeight="1" x14ac:dyDescent="0.2">
      <c r="A2044" s="231">
        <v>308</v>
      </c>
      <c r="B2044" s="662" t="s">
        <v>12804</v>
      </c>
      <c r="C2044" s="290" t="s">
        <v>7023</v>
      </c>
      <c r="D2044" s="233" t="s">
        <v>12865</v>
      </c>
      <c r="E2044" s="356" t="s">
        <v>1017</v>
      </c>
      <c r="F2044" s="232" t="s">
        <v>3130</v>
      </c>
      <c r="G2044" s="357"/>
      <c r="H2044" s="357"/>
      <c r="I2044" s="357"/>
      <c r="J2044" s="357">
        <v>1</v>
      </c>
      <c r="K2044" s="357"/>
      <c r="L2044" s="357"/>
      <c r="M2044" s="357"/>
      <c r="N2044" s="357"/>
      <c r="O2044" s="359"/>
      <c r="P2044" s="358">
        <v>600</v>
      </c>
      <c r="Q2044" s="234">
        <v>2</v>
      </c>
    </row>
    <row r="2045" spans="1:17" s="216" customFormat="1" ht="12" customHeight="1" x14ac:dyDescent="0.2">
      <c r="A2045" s="231">
        <v>309</v>
      </c>
      <c r="B2045" s="662" t="s">
        <v>1297</v>
      </c>
      <c r="C2045" s="290" t="s">
        <v>7023</v>
      </c>
      <c r="D2045" s="233" t="s">
        <v>2803</v>
      </c>
      <c r="E2045" s="356" t="s">
        <v>1017</v>
      </c>
      <c r="F2045" s="232" t="s">
        <v>3130</v>
      </c>
      <c r="G2045" s="357"/>
      <c r="H2045" s="357"/>
      <c r="I2045" s="357"/>
      <c r="J2045" s="357">
        <v>1</v>
      </c>
      <c r="K2045" s="357"/>
      <c r="L2045" s="357"/>
      <c r="M2045" s="357"/>
      <c r="N2045" s="357"/>
      <c r="O2045" s="359"/>
      <c r="P2045" s="358">
        <v>900</v>
      </c>
      <c r="Q2045" s="234">
        <v>2</v>
      </c>
    </row>
    <row r="2046" spans="1:17" s="216" customFormat="1" ht="12" customHeight="1" x14ac:dyDescent="0.2">
      <c r="A2046" s="231">
        <v>310</v>
      </c>
      <c r="B2046" s="662" t="s">
        <v>12805</v>
      </c>
      <c r="C2046" s="290" t="s">
        <v>7023</v>
      </c>
      <c r="D2046" s="233" t="s">
        <v>12866</v>
      </c>
      <c r="E2046" s="356" t="s">
        <v>1017</v>
      </c>
      <c r="F2046" s="232" t="s">
        <v>3130</v>
      </c>
      <c r="G2046" s="357"/>
      <c r="H2046" s="357"/>
      <c r="I2046" s="357"/>
      <c r="J2046" s="357">
        <v>1</v>
      </c>
      <c r="K2046" s="357"/>
      <c r="L2046" s="357"/>
      <c r="M2046" s="357"/>
      <c r="N2046" s="357"/>
      <c r="O2046" s="359"/>
      <c r="P2046" s="358">
        <v>500</v>
      </c>
      <c r="Q2046" s="234">
        <v>2</v>
      </c>
    </row>
    <row r="2047" spans="1:17" s="216" customFormat="1" ht="12" customHeight="1" x14ac:dyDescent="0.2">
      <c r="A2047" s="231">
        <v>311</v>
      </c>
      <c r="B2047" s="662" t="s">
        <v>12806</v>
      </c>
      <c r="C2047" s="290" t="s">
        <v>7023</v>
      </c>
      <c r="D2047" s="233" t="s">
        <v>12867</v>
      </c>
      <c r="E2047" s="356" t="s">
        <v>1017</v>
      </c>
      <c r="F2047" s="232" t="s">
        <v>3130</v>
      </c>
      <c r="G2047" s="357"/>
      <c r="H2047" s="357"/>
      <c r="I2047" s="357"/>
      <c r="J2047" s="357">
        <v>1</v>
      </c>
      <c r="K2047" s="357"/>
      <c r="L2047" s="357"/>
      <c r="M2047" s="357"/>
      <c r="N2047" s="357"/>
      <c r="O2047" s="359"/>
      <c r="P2047" s="358">
        <v>2500</v>
      </c>
      <c r="Q2047" s="234">
        <v>2</v>
      </c>
    </row>
    <row r="2048" spans="1:17" s="216" customFormat="1" ht="12" customHeight="1" x14ac:dyDescent="0.2">
      <c r="A2048" s="231">
        <v>312</v>
      </c>
      <c r="B2048" s="662" t="s">
        <v>1296</v>
      </c>
      <c r="C2048" s="290" t="s">
        <v>7023</v>
      </c>
      <c r="D2048" s="233" t="s">
        <v>2804</v>
      </c>
      <c r="E2048" s="356" t="s">
        <v>1017</v>
      </c>
      <c r="F2048" s="232" t="s">
        <v>3130</v>
      </c>
      <c r="G2048" s="357"/>
      <c r="H2048" s="357"/>
      <c r="I2048" s="357"/>
      <c r="J2048" s="357">
        <v>1</v>
      </c>
      <c r="K2048" s="357"/>
      <c r="L2048" s="357"/>
      <c r="M2048" s="357"/>
      <c r="N2048" s="357"/>
      <c r="O2048" s="359"/>
      <c r="P2048" s="358">
        <v>8000</v>
      </c>
      <c r="Q2048" s="234">
        <v>2</v>
      </c>
    </row>
    <row r="2049" spans="1:17" s="216" customFormat="1" ht="12" customHeight="1" x14ac:dyDescent="0.2">
      <c r="A2049" s="231">
        <v>313</v>
      </c>
      <c r="B2049" s="662" t="s">
        <v>1295</v>
      </c>
      <c r="C2049" s="290" t="s">
        <v>7023</v>
      </c>
      <c r="D2049" s="233" t="s">
        <v>2805</v>
      </c>
      <c r="E2049" s="356" t="s">
        <v>1017</v>
      </c>
      <c r="F2049" s="232" t="s">
        <v>3130</v>
      </c>
      <c r="G2049" s="357"/>
      <c r="H2049" s="357"/>
      <c r="I2049" s="357"/>
      <c r="J2049" s="357">
        <v>1</v>
      </c>
      <c r="K2049" s="357"/>
      <c r="L2049" s="357"/>
      <c r="M2049" s="357"/>
      <c r="N2049" s="357"/>
      <c r="O2049" s="359"/>
      <c r="P2049" s="358">
        <v>1100</v>
      </c>
      <c r="Q2049" s="234">
        <v>2</v>
      </c>
    </row>
    <row r="2050" spans="1:17" s="216" customFormat="1" ht="12" customHeight="1" x14ac:dyDescent="0.2">
      <c r="A2050" s="231">
        <v>314</v>
      </c>
      <c r="B2050" s="662" t="s">
        <v>12807</v>
      </c>
      <c r="C2050" s="290" t="s">
        <v>7023</v>
      </c>
      <c r="D2050" s="233" t="s">
        <v>12868</v>
      </c>
      <c r="E2050" s="356" t="s">
        <v>1017</v>
      </c>
      <c r="F2050" s="232" t="s">
        <v>3130</v>
      </c>
      <c r="G2050" s="357"/>
      <c r="H2050" s="357"/>
      <c r="I2050" s="357"/>
      <c r="J2050" s="357">
        <v>1</v>
      </c>
      <c r="K2050" s="357"/>
      <c r="L2050" s="357"/>
      <c r="M2050" s="357"/>
      <c r="N2050" s="357"/>
      <c r="O2050" s="359"/>
      <c r="P2050" s="358">
        <v>500</v>
      </c>
      <c r="Q2050" s="234">
        <v>2</v>
      </c>
    </row>
    <row r="2051" spans="1:17" s="216" customFormat="1" ht="12" customHeight="1" x14ac:dyDescent="0.2">
      <c r="A2051" s="231">
        <v>315</v>
      </c>
      <c r="B2051" s="662" t="s">
        <v>1294</v>
      </c>
      <c r="C2051" s="290" t="s">
        <v>7023</v>
      </c>
      <c r="D2051" s="233" t="s">
        <v>2806</v>
      </c>
      <c r="E2051" s="356" t="s">
        <v>1017</v>
      </c>
      <c r="F2051" s="232" t="s">
        <v>3130</v>
      </c>
      <c r="G2051" s="357"/>
      <c r="H2051" s="357"/>
      <c r="I2051" s="357"/>
      <c r="J2051" s="357">
        <v>1</v>
      </c>
      <c r="K2051" s="357"/>
      <c r="L2051" s="357"/>
      <c r="M2051" s="357"/>
      <c r="N2051" s="357"/>
      <c r="O2051" s="359"/>
      <c r="P2051" s="358">
        <v>700</v>
      </c>
      <c r="Q2051" s="234">
        <v>2</v>
      </c>
    </row>
    <row r="2052" spans="1:17" s="216" customFormat="1" ht="12" customHeight="1" x14ac:dyDescent="0.2">
      <c r="A2052" s="231">
        <v>316</v>
      </c>
      <c r="B2052" s="662" t="s">
        <v>1293</v>
      </c>
      <c r="C2052" s="290" t="s">
        <v>7023</v>
      </c>
      <c r="D2052" s="233" t="s">
        <v>2806</v>
      </c>
      <c r="E2052" s="356" t="s">
        <v>1017</v>
      </c>
      <c r="F2052" s="232" t="s">
        <v>3130</v>
      </c>
      <c r="G2052" s="357"/>
      <c r="H2052" s="357"/>
      <c r="I2052" s="357"/>
      <c r="J2052" s="357">
        <v>1</v>
      </c>
      <c r="K2052" s="357"/>
      <c r="L2052" s="357"/>
      <c r="M2052" s="357"/>
      <c r="N2052" s="357"/>
      <c r="O2052" s="359"/>
      <c r="P2052" s="358">
        <v>1000</v>
      </c>
      <c r="Q2052" s="234">
        <v>2</v>
      </c>
    </row>
    <row r="2053" spans="1:17" s="216" customFormat="1" ht="12" customHeight="1" x14ac:dyDescent="0.2">
      <c r="A2053" s="231">
        <v>317</v>
      </c>
      <c r="B2053" s="662" t="s">
        <v>1292</v>
      </c>
      <c r="C2053" s="290" t="s">
        <v>7023</v>
      </c>
      <c r="D2053" s="233" t="s">
        <v>2807</v>
      </c>
      <c r="E2053" s="356" t="s">
        <v>1017</v>
      </c>
      <c r="F2053" s="232" t="s">
        <v>3130</v>
      </c>
      <c r="G2053" s="357"/>
      <c r="H2053" s="357"/>
      <c r="I2053" s="357"/>
      <c r="J2053" s="357">
        <v>1</v>
      </c>
      <c r="K2053" s="357"/>
      <c r="L2053" s="357"/>
      <c r="M2053" s="357"/>
      <c r="N2053" s="357"/>
      <c r="O2053" s="359"/>
      <c r="P2053" s="358">
        <v>700</v>
      </c>
      <c r="Q2053" s="234">
        <v>2</v>
      </c>
    </row>
    <row r="2054" spans="1:17" s="216" customFormat="1" ht="12" customHeight="1" x14ac:dyDescent="0.2">
      <c r="A2054" s="231">
        <v>318</v>
      </c>
      <c r="B2054" s="662" t="s">
        <v>1291</v>
      </c>
      <c r="C2054" s="290" t="s">
        <v>7023</v>
      </c>
      <c r="D2054" s="233" t="s">
        <v>2808</v>
      </c>
      <c r="E2054" s="356" t="s">
        <v>1017</v>
      </c>
      <c r="F2054" s="232" t="s">
        <v>3130</v>
      </c>
      <c r="G2054" s="357"/>
      <c r="H2054" s="357"/>
      <c r="I2054" s="357"/>
      <c r="J2054" s="357">
        <v>1</v>
      </c>
      <c r="K2054" s="357"/>
      <c r="L2054" s="357"/>
      <c r="M2054" s="357"/>
      <c r="N2054" s="357"/>
      <c r="O2054" s="359"/>
      <c r="P2054" s="358">
        <v>500</v>
      </c>
      <c r="Q2054" s="234">
        <v>2</v>
      </c>
    </row>
    <row r="2055" spans="1:17" s="216" customFormat="1" ht="12" customHeight="1" x14ac:dyDescent="0.2">
      <c r="A2055" s="231">
        <v>319</v>
      </c>
      <c r="B2055" s="662" t="s">
        <v>184</v>
      </c>
      <c r="C2055" s="290" t="s">
        <v>7023</v>
      </c>
      <c r="D2055" s="233" t="s">
        <v>2808</v>
      </c>
      <c r="E2055" s="356" t="s">
        <v>1017</v>
      </c>
      <c r="F2055" s="232" t="s">
        <v>3130</v>
      </c>
      <c r="G2055" s="357"/>
      <c r="H2055" s="357"/>
      <c r="I2055" s="357"/>
      <c r="J2055" s="357">
        <v>1</v>
      </c>
      <c r="K2055" s="357"/>
      <c r="L2055" s="357"/>
      <c r="M2055" s="357"/>
      <c r="N2055" s="357"/>
      <c r="O2055" s="359"/>
      <c r="P2055" s="358">
        <v>1600</v>
      </c>
      <c r="Q2055" s="234">
        <v>2</v>
      </c>
    </row>
    <row r="2056" spans="1:17" s="216" customFormat="1" ht="12" customHeight="1" x14ac:dyDescent="0.2">
      <c r="A2056" s="231">
        <v>320</v>
      </c>
      <c r="B2056" s="662" t="s">
        <v>1290</v>
      </c>
      <c r="C2056" s="290" t="s">
        <v>7023</v>
      </c>
      <c r="D2056" s="233" t="s">
        <v>2809</v>
      </c>
      <c r="E2056" s="356" t="s">
        <v>1017</v>
      </c>
      <c r="F2056" s="232" t="s">
        <v>3130</v>
      </c>
      <c r="G2056" s="357"/>
      <c r="H2056" s="357"/>
      <c r="I2056" s="357"/>
      <c r="J2056" s="357">
        <v>1</v>
      </c>
      <c r="K2056" s="357"/>
      <c r="L2056" s="357"/>
      <c r="M2056" s="357"/>
      <c r="N2056" s="357"/>
      <c r="O2056" s="359"/>
      <c r="P2056" s="358">
        <v>1500</v>
      </c>
      <c r="Q2056" s="234">
        <v>2</v>
      </c>
    </row>
    <row r="2057" spans="1:17" s="216" customFormat="1" ht="12" customHeight="1" x14ac:dyDescent="0.2">
      <c r="A2057" s="231">
        <v>321</v>
      </c>
      <c r="B2057" s="662" t="s">
        <v>12808</v>
      </c>
      <c r="C2057" s="290" t="s">
        <v>7023</v>
      </c>
      <c r="D2057" s="233" t="s">
        <v>12869</v>
      </c>
      <c r="E2057" s="356" t="s">
        <v>1017</v>
      </c>
      <c r="F2057" s="232" t="s">
        <v>3130</v>
      </c>
      <c r="G2057" s="357"/>
      <c r="H2057" s="357"/>
      <c r="I2057" s="357"/>
      <c r="J2057" s="357">
        <v>1</v>
      </c>
      <c r="K2057" s="357"/>
      <c r="L2057" s="357"/>
      <c r="M2057" s="357"/>
      <c r="N2057" s="357"/>
      <c r="O2057" s="359"/>
      <c r="P2057" s="358">
        <v>5000</v>
      </c>
      <c r="Q2057" s="234">
        <v>2</v>
      </c>
    </row>
    <row r="2058" spans="1:17" s="216" customFormat="1" ht="12" customHeight="1" x14ac:dyDescent="0.2">
      <c r="A2058" s="231">
        <v>322</v>
      </c>
      <c r="B2058" s="662" t="s">
        <v>12809</v>
      </c>
      <c r="C2058" s="290" t="s">
        <v>7023</v>
      </c>
      <c r="D2058" s="233" t="s">
        <v>12870</v>
      </c>
      <c r="E2058" s="356" t="s">
        <v>1017</v>
      </c>
      <c r="F2058" s="232" t="s">
        <v>3130</v>
      </c>
      <c r="G2058" s="357"/>
      <c r="H2058" s="357"/>
      <c r="I2058" s="357"/>
      <c r="J2058" s="357">
        <v>1</v>
      </c>
      <c r="K2058" s="357"/>
      <c r="L2058" s="357"/>
      <c r="M2058" s="357"/>
      <c r="N2058" s="357"/>
      <c r="O2058" s="359"/>
      <c r="P2058" s="358">
        <v>1700</v>
      </c>
      <c r="Q2058" s="234">
        <v>2</v>
      </c>
    </row>
    <row r="2059" spans="1:17" s="216" customFormat="1" ht="12" customHeight="1" x14ac:dyDescent="0.2">
      <c r="A2059" s="231">
        <v>323</v>
      </c>
      <c r="B2059" s="662" t="s">
        <v>12810</v>
      </c>
      <c r="C2059" s="290" t="s">
        <v>7023</v>
      </c>
      <c r="D2059" s="233" t="s">
        <v>12869</v>
      </c>
      <c r="E2059" s="356" t="s">
        <v>1017</v>
      </c>
      <c r="F2059" s="232" t="s">
        <v>3130</v>
      </c>
      <c r="G2059" s="357"/>
      <c r="H2059" s="357"/>
      <c r="I2059" s="357"/>
      <c r="J2059" s="357">
        <v>1</v>
      </c>
      <c r="K2059" s="357"/>
      <c r="L2059" s="357"/>
      <c r="M2059" s="357"/>
      <c r="N2059" s="357"/>
      <c r="O2059" s="359"/>
      <c r="P2059" s="358">
        <v>1000</v>
      </c>
      <c r="Q2059" s="234">
        <v>2</v>
      </c>
    </row>
    <row r="2060" spans="1:17" s="216" customFormat="1" ht="12" customHeight="1" x14ac:dyDescent="0.2">
      <c r="A2060" s="231">
        <v>324</v>
      </c>
      <c r="B2060" s="662" t="s">
        <v>12811</v>
      </c>
      <c r="C2060" s="290" t="s">
        <v>7023</v>
      </c>
      <c r="D2060" s="233" t="s">
        <v>12871</v>
      </c>
      <c r="E2060" s="356" t="s">
        <v>1017</v>
      </c>
      <c r="F2060" s="232" t="s">
        <v>3130</v>
      </c>
      <c r="G2060" s="357"/>
      <c r="H2060" s="357"/>
      <c r="I2060" s="357"/>
      <c r="J2060" s="357">
        <v>1</v>
      </c>
      <c r="K2060" s="357"/>
      <c r="L2060" s="357"/>
      <c r="M2060" s="357"/>
      <c r="N2060" s="357"/>
      <c r="O2060" s="359"/>
      <c r="P2060" s="358">
        <v>1100</v>
      </c>
      <c r="Q2060" s="234">
        <v>2</v>
      </c>
    </row>
    <row r="2061" spans="1:17" s="216" customFormat="1" ht="12" customHeight="1" x14ac:dyDescent="0.2">
      <c r="A2061" s="231">
        <v>325</v>
      </c>
      <c r="B2061" s="662" t="s">
        <v>12812</v>
      </c>
      <c r="C2061" s="290" t="s">
        <v>7023</v>
      </c>
      <c r="D2061" s="233" t="s">
        <v>12872</v>
      </c>
      <c r="E2061" s="356" t="s">
        <v>1017</v>
      </c>
      <c r="F2061" s="232" t="s">
        <v>3130</v>
      </c>
      <c r="G2061" s="357"/>
      <c r="H2061" s="357"/>
      <c r="I2061" s="357"/>
      <c r="J2061" s="357">
        <v>1</v>
      </c>
      <c r="K2061" s="357"/>
      <c r="L2061" s="357"/>
      <c r="M2061" s="357"/>
      <c r="N2061" s="357"/>
      <c r="O2061" s="359"/>
      <c r="P2061" s="358">
        <v>600</v>
      </c>
      <c r="Q2061" s="234">
        <v>2</v>
      </c>
    </row>
    <row r="2062" spans="1:17" s="216" customFormat="1" ht="12" customHeight="1" x14ac:dyDescent="0.2">
      <c r="A2062" s="231">
        <v>326</v>
      </c>
      <c r="B2062" s="662" t="s">
        <v>12813</v>
      </c>
      <c r="C2062" s="290" t="s">
        <v>7023</v>
      </c>
      <c r="D2062" s="233" t="s">
        <v>12873</v>
      </c>
      <c r="E2062" s="356" t="s">
        <v>1017</v>
      </c>
      <c r="F2062" s="232" t="s">
        <v>3130</v>
      </c>
      <c r="G2062" s="357"/>
      <c r="H2062" s="357"/>
      <c r="I2062" s="357"/>
      <c r="J2062" s="357">
        <v>1</v>
      </c>
      <c r="K2062" s="357"/>
      <c r="L2062" s="357"/>
      <c r="M2062" s="357"/>
      <c r="N2062" s="357"/>
      <c r="O2062" s="359"/>
      <c r="P2062" s="358">
        <v>1000</v>
      </c>
      <c r="Q2062" s="234">
        <v>2</v>
      </c>
    </row>
    <row r="2063" spans="1:17" s="216" customFormat="1" ht="12" customHeight="1" x14ac:dyDescent="0.2">
      <c r="A2063" s="231">
        <v>327</v>
      </c>
      <c r="B2063" s="662" t="s">
        <v>12814</v>
      </c>
      <c r="C2063" s="290" t="s">
        <v>7023</v>
      </c>
      <c r="D2063" s="233" t="s">
        <v>12874</v>
      </c>
      <c r="E2063" s="356" t="s">
        <v>1017</v>
      </c>
      <c r="F2063" s="232" t="s">
        <v>3130</v>
      </c>
      <c r="G2063" s="357"/>
      <c r="H2063" s="357"/>
      <c r="I2063" s="357"/>
      <c r="J2063" s="357">
        <v>1</v>
      </c>
      <c r="K2063" s="357"/>
      <c r="L2063" s="357"/>
      <c r="M2063" s="357"/>
      <c r="N2063" s="357"/>
      <c r="O2063" s="359"/>
      <c r="P2063" s="358">
        <v>1200</v>
      </c>
      <c r="Q2063" s="234">
        <v>2</v>
      </c>
    </row>
    <row r="2064" spans="1:17" s="216" customFormat="1" ht="12" customHeight="1" x14ac:dyDescent="0.2">
      <c r="A2064" s="231">
        <v>328</v>
      </c>
      <c r="B2064" s="662" t="s">
        <v>12815</v>
      </c>
      <c r="C2064" s="290" t="s">
        <v>7023</v>
      </c>
      <c r="D2064" s="233" t="s">
        <v>12875</v>
      </c>
      <c r="E2064" s="356" t="s">
        <v>1017</v>
      </c>
      <c r="F2064" s="232" t="s">
        <v>3130</v>
      </c>
      <c r="G2064" s="357"/>
      <c r="H2064" s="357"/>
      <c r="I2064" s="357"/>
      <c r="J2064" s="357">
        <v>1</v>
      </c>
      <c r="K2064" s="357"/>
      <c r="L2064" s="357"/>
      <c r="M2064" s="357"/>
      <c r="N2064" s="357"/>
      <c r="O2064" s="359"/>
      <c r="P2064" s="358">
        <v>1000</v>
      </c>
      <c r="Q2064" s="234">
        <v>2</v>
      </c>
    </row>
    <row r="2065" spans="1:17" s="216" customFormat="1" ht="12" customHeight="1" x14ac:dyDescent="0.2">
      <c r="A2065" s="231">
        <v>329</v>
      </c>
      <c r="B2065" s="662" t="s">
        <v>1289</v>
      </c>
      <c r="C2065" s="290" t="s">
        <v>7023</v>
      </c>
      <c r="D2065" s="233" t="s">
        <v>2810</v>
      </c>
      <c r="E2065" s="356" t="s">
        <v>1017</v>
      </c>
      <c r="F2065" s="232" t="s">
        <v>3130</v>
      </c>
      <c r="G2065" s="357"/>
      <c r="H2065" s="357"/>
      <c r="I2065" s="357"/>
      <c r="J2065" s="357">
        <v>1</v>
      </c>
      <c r="K2065" s="357"/>
      <c r="L2065" s="357"/>
      <c r="M2065" s="357"/>
      <c r="N2065" s="357"/>
      <c r="O2065" s="359"/>
      <c r="P2065" s="358">
        <v>1000</v>
      </c>
      <c r="Q2065" s="234">
        <v>2</v>
      </c>
    </row>
    <row r="2066" spans="1:17" s="216" customFormat="1" ht="12" customHeight="1" x14ac:dyDescent="0.2">
      <c r="A2066" s="231">
        <v>330</v>
      </c>
      <c r="B2066" s="662" t="s">
        <v>1288</v>
      </c>
      <c r="C2066" s="290" t="s">
        <v>7023</v>
      </c>
      <c r="D2066" s="233" t="s">
        <v>2811</v>
      </c>
      <c r="E2066" s="356" t="s">
        <v>1017</v>
      </c>
      <c r="F2066" s="232" t="s">
        <v>3130</v>
      </c>
      <c r="G2066" s="357"/>
      <c r="H2066" s="357"/>
      <c r="I2066" s="357"/>
      <c r="J2066" s="357">
        <v>1</v>
      </c>
      <c r="K2066" s="357"/>
      <c r="L2066" s="357"/>
      <c r="M2066" s="357"/>
      <c r="N2066" s="357"/>
      <c r="O2066" s="359"/>
      <c r="P2066" s="358">
        <v>1800</v>
      </c>
      <c r="Q2066" s="234">
        <v>2</v>
      </c>
    </row>
    <row r="2067" spans="1:17" s="216" customFormat="1" ht="12" customHeight="1" x14ac:dyDescent="0.2">
      <c r="A2067" s="231">
        <v>331</v>
      </c>
      <c r="B2067" s="662" t="s">
        <v>1287</v>
      </c>
      <c r="C2067" s="290" t="s">
        <v>7023</v>
      </c>
      <c r="D2067" s="233" t="s">
        <v>2812</v>
      </c>
      <c r="E2067" s="356" t="s">
        <v>1017</v>
      </c>
      <c r="F2067" s="232" t="s">
        <v>3130</v>
      </c>
      <c r="G2067" s="357"/>
      <c r="H2067" s="357"/>
      <c r="I2067" s="357"/>
      <c r="J2067" s="357">
        <v>1</v>
      </c>
      <c r="K2067" s="357"/>
      <c r="L2067" s="357"/>
      <c r="M2067" s="357"/>
      <c r="N2067" s="357"/>
      <c r="O2067" s="359"/>
      <c r="P2067" s="358">
        <v>4600</v>
      </c>
      <c r="Q2067" s="234">
        <v>2</v>
      </c>
    </row>
    <row r="2068" spans="1:17" s="216" customFormat="1" ht="12" customHeight="1" x14ac:dyDescent="0.2">
      <c r="A2068" s="231">
        <v>332</v>
      </c>
      <c r="B2068" s="662" t="s">
        <v>12816</v>
      </c>
      <c r="C2068" s="290" t="s">
        <v>7023</v>
      </c>
      <c r="D2068" s="233" t="s">
        <v>12872</v>
      </c>
      <c r="E2068" s="356" t="s">
        <v>1017</v>
      </c>
      <c r="F2068" s="232" t="s">
        <v>3130</v>
      </c>
      <c r="G2068" s="357"/>
      <c r="H2068" s="357"/>
      <c r="I2068" s="357"/>
      <c r="J2068" s="357">
        <v>1</v>
      </c>
      <c r="K2068" s="357"/>
      <c r="L2068" s="357"/>
      <c r="M2068" s="357"/>
      <c r="N2068" s="357"/>
      <c r="O2068" s="359"/>
      <c r="P2068" s="358">
        <v>1300</v>
      </c>
      <c r="Q2068" s="234">
        <v>2</v>
      </c>
    </row>
    <row r="2069" spans="1:17" s="216" customFormat="1" ht="12" customHeight="1" x14ac:dyDescent="0.2">
      <c r="A2069" s="231">
        <v>333</v>
      </c>
      <c r="B2069" s="662" t="s">
        <v>1274</v>
      </c>
      <c r="C2069" s="290" t="s">
        <v>7023</v>
      </c>
      <c r="D2069" s="233" t="s">
        <v>2813</v>
      </c>
      <c r="E2069" s="356" t="s">
        <v>1017</v>
      </c>
      <c r="F2069" s="232" t="s">
        <v>3130</v>
      </c>
      <c r="G2069" s="357"/>
      <c r="H2069" s="357"/>
      <c r="I2069" s="357"/>
      <c r="J2069" s="357">
        <v>1</v>
      </c>
      <c r="K2069" s="357"/>
      <c r="L2069" s="357"/>
      <c r="M2069" s="357"/>
      <c r="N2069" s="357"/>
      <c r="O2069" s="359"/>
      <c r="P2069" s="358">
        <v>2000</v>
      </c>
      <c r="Q2069" s="234">
        <v>2</v>
      </c>
    </row>
    <row r="2070" spans="1:17" s="216" customFormat="1" ht="12" customHeight="1" x14ac:dyDescent="0.2">
      <c r="A2070" s="231">
        <v>334</v>
      </c>
      <c r="B2070" s="662" t="s">
        <v>12817</v>
      </c>
      <c r="C2070" s="290" t="s">
        <v>7023</v>
      </c>
      <c r="D2070" s="233" t="s">
        <v>2814</v>
      </c>
      <c r="E2070" s="356" t="s">
        <v>1017</v>
      </c>
      <c r="F2070" s="232" t="s">
        <v>3130</v>
      </c>
      <c r="G2070" s="357"/>
      <c r="H2070" s="357"/>
      <c r="I2070" s="357"/>
      <c r="J2070" s="357">
        <v>1</v>
      </c>
      <c r="K2070" s="357"/>
      <c r="L2070" s="357"/>
      <c r="M2070" s="357"/>
      <c r="N2070" s="357"/>
      <c r="O2070" s="359"/>
      <c r="P2070" s="358">
        <v>900</v>
      </c>
      <c r="Q2070" s="234">
        <v>2</v>
      </c>
    </row>
    <row r="2071" spans="1:17" s="216" customFormat="1" ht="12" customHeight="1" x14ac:dyDescent="0.2">
      <c r="A2071" s="231">
        <v>335</v>
      </c>
      <c r="B2071" s="662" t="s">
        <v>12818</v>
      </c>
      <c r="C2071" s="290" t="s">
        <v>7023</v>
      </c>
      <c r="D2071" s="233" t="s">
        <v>12876</v>
      </c>
      <c r="E2071" s="356" t="s">
        <v>1017</v>
      </c>
      <c r="F2071" s="232" t="s">
        <v>3130</v>
      </c>
      <c r="G2071" s="357"/>
      <c r="H2071" s="357"/>
      <c r="I2071" s="357"/>
      <c r="J2071" s="357">
        <v>1</v>
      </c>
      <c r="K2071" s="357"/>
      <c r="L2071" s="357"/>
      <c r="M2071" s="357"/>
      <c r="N2071" s="357"/>
      <c r="O2071" s="359"/>
      <c r="P2071" s="358">
        <v>800</v>
      </c>
      <c r="Q2071" s="234">
        <v>2</v>
      </c>
    </row>
    <row r="2072" spans="1:17" s="216" customFormat="1" ht="12" customHeight="1" x14ac:dyDescent="0.2">
      <c r="A2072" s="231">
        <v>336</v>
      </c>
      <c r="B2072" s="662" t="s">
        <v>1286</v>
      </c>
      <c r="C2072" s="290" t="s">
        <v>7023</v>
      </c>
      <c r="D2072" s="233" t="s">
        <v>1285</v>
      </c>
      <c r="E2072" s="356" t="s">
        <v>1017</v>
      </c>
      <c r="F2072" s="232" t="s">
        <v>1284</v>
      </c>
      <c r="G2072" s="357"/>
      <c r="H2072" s="357"/>
      <c r="I2072" s="357"/>
      <c r="J2072" s="357">
        <v>1</v>
      </c>
      <c r="K2072" s="357"/>
      <c r="L2072" s="357"/>
      <c r="M2072" s="357"/>
      <c r="N2072" s="357"/>
      <c r="O2072" s="359"/>
      <c r="P2072" s="358">
        <v>2800</v>
      </c>
      <c r="Q2072" s="234">
        <v>2</v>
      </c>
    </row>
    <row r="2073" spans="1:17" s="216" customFormat="1" ht="12" customHeight="1" x14ac:dyDescent="0.2">
      <c r="A2073" s="231">
        <v>337</v>
      </c>
      <c r="B2073" s="662" t="s">
        <v>1283</v>
      </c>
      <c r="C2073" s="290" t="s">
        <v>7023</v>
      </c>
      <c r="D2073" s="233" t="s">
        <v>1282</v>
      </c>
      <c r="E2073" s="356" t="s">
        <v>1017</v>
      </c>
      <c r="F2073" s="232" t="s">
        <v>1281</v>
      </c>
      <c r="G2073" s="357"/>
      <c r="H2073" s="357"/>
      <c r="I2073" s="357"/>
      <c r="J2073" s="357">
        <v>1</v>
      </c>
      <c r="K2073" s="357"/>
      <c r="L2073" s="357"/>
      <c r="M2073" s="357"/>
      <c r="N2073" s="357"/>
      <c r="O2073" s="359"/>
      <c r="P2073" s="358">
        <v>1600</v>
      </c>
      <c r="Q2073" s="234">
        <v>2</v>
      </c>
    </row>
    <row r="2074" spans="1:17" s="216" customFormat="1" ht="12" customHeight="1" x14ac:dyDescent="0.2">
      <c r="A2074" s="231">
        <v>338</v>
      </c>
      <c r="B2074" s="665" t="s">
        <v>1280</v>
      </c>
      <c r="C2074" s="290" t="s">
        <v>7023</v>
      </c>
      <c r="D2074" s="235" t="s">
        <v>1279</v>
      </c>
      <c r="E2074" s="356" t="s">
        <v>1017</v>
      </c>
      <c r="F2074" s="235" t="s">
        <v>1278</v>
      </c>
      <c r="G2074" s="360"/>
      <c r="H2074" s="360"/>
      <c r="I2074" s="360"/>
      <c r="J2074" s="360">
        <v>1</v>
      </c>
      <c r="K2074" s="360"/>
      <c r="L2074" s="360"/>
      <c r="M2074" s="360"/>
      <c r="N2074" s="360"/>
      <c r="O2074" s="361"/>
      <c r="P2074" s="362">
        <v>4800</v>
      </c>
      <c r="Q2074" s="234">
        <v>2</v>
      </c>
    </row>
    <row r="2075" spans="1:17" s="216" customFormat="1" ht="12" customHeight="1" x14ac:dyDescent="0.2">
      <c r="A2075" s="231">
        <v>339</v>
      </c>
      <c r="B2075" s="665" t="s">
        <v>1277</v>
      </c>
      <c r="C2075" s="290" t="s">
        <v>7023</v>
      </c>
      <c r="D2075" s="235" t="s">
        <v>1276</v>
      </c>
      <c r="E2075" s="356" t="s">
        <v>1017</v>
      </c>
      <c r="F2075" s="235" t="s">
        <v>1275</v>
      </c>
      <c r="G2075" s="360"/>
      <c r="H2075" s="360"/>
      <c r="I2075" s="360"/>
      <c r="J2075" s="360">
        <v>1</v>
      </c>
      <c r="K2075" s="360"/>
      <c r="L2075" s="360"/>
      <c r="M2075" s="360"/>
      <c r="N2075" s="360"/>
      <c r="O2075" s="361"/>
      <c r="P2075" s="362">
        <v>5800</v>
      </c>
      <c r="Q2075" s="234">
        <v>2</v>
      </c>
    </row>
    <row r="2076" spans="1:17" s="216" customFormat="1" ht="12" customHeight="1" x14ac:dyDescent="0.2">
      <c r="A2076" s="231">
        <v>340</v>
      </c>
      <c r="B2076" s="665" t="s">
        <v>1273</v>
      </c>
      <c r="C2076" s="290" t="s">
        <v>7023</v>
      </c>
      <c r="D2076" s="235" t="s">
        <v>1272</v>
      </c>
      <c r="E2076" s="356" t="s">
        <v>1017</v>
      </c>
      <c r="F2076" s="235" t="s">
        <v>1271</v>
      </c>
      <c r="G2076" s="360"/>
      <c r="H2076" s="360"/>
      <c r="I2076" s="360"/>
      <c r="J2076" s="360">
        <v>1</v>
      </c>
      <c r="K2076" s="360"/>
      <c r="L2076" s="360"/>
      <c r="M2076" s="360"/>
      <c r="N2076" s="360"/>
      <c r="O2076" s="361"/>
      <c r="P2076" s="362">
        <v>4600</v>
      </c>
      <c r="Q2076" s="234">
        <v>2</v>
      </c>
    </row>
    <row r="2077" spans="1:17" s="216" customFormat="1" ht="12" customHeight="1" x14ac:dyDescent="0.2">
      <c r="A2077" s="231">
        <v>341</v>
      </c>
      <c r="B2077" s="665" t="s">
        <v>1270</v>
      </c>
      <c r="C2077" s="290" t="s">
        <v>7023</v>
      </c>
      <c r="D2077" s="235" t="s">
        <v>1269</v>
      </c>
      <c r="E2077" s="356" t="s">
        <v>1017</v>
      </c>
      <c r="F2077" s="235" t="s">
        <v>1268</v>
      </c>
      <c r="G2077" s="360"/>
      <c r="H2077" s="360"/>
      <c r="I2077" s="360"/>
      <c r="J2077" s="360">
        <v>1</v>
      </c>
      <c r="K2077" s="360"/>
      <c r="L2077" s="360"/>
      <c r="M2077" s="360"/>
      <c r="N2077" s="360"/>
      <c r="O2077" s="361"/>
      <c r="P2077" s="362">
        <v>5100</v>
      </c>
      <c r="Q2077" s="234">
        <v>2</v>
      </c>
    </row>
    <row r="2078" spans="1:17" s="216" customFormat="1" ht="12" customHeight="1" x14ac:dyDescent="0.2">
      <c r="A2078" s="231">
        <v>342</v>
      </c>
      <c r="B2078" s="665" t="s">
        <v>1267</v>
      </c>
      <c r="C2078" s="290" t="s">
        <v>7023</v>
      </c>
      <c r="D2078" s="235" t="s">
        <v>1266</v>
      </c>
      <c r="E2078" s="356" t="s">
        <v>1017</v>
      </c>
      <c r="F2078" s="235" t="s">
        <v>1265</v>
      </c>
      <c r="G2078" s="360"/>
      <c r="H2078" s="360"/>
      <c r="I2078" s="360"/>
      <c r="J2078" s="360">
        <v>1</v>
      </c>
      <c r="K2078" s="360"/>
      <c r="L2078" s="360"/>
      <c r="M2078" s="360"/>
      <c r="N2078" s="360"/>
      <c r="O2078" s="361"/>
      <c r="P2078" s="362">
        <v>3500</v>
      </c>
      <c r="Q2078" s="234">
        <v>2</v>
      </c>
    </row>
    <row r="2079" spans="1:17" s="216" customFormat="1" ht="12" customHeight="1" x14ac:dyDescent="0.2">
      <c r="A2079" s="231">
        <v>343</v>
      </c>
      <c r="B2079" s="665" t="s">
        <v>1264</v>
      </c>
      <c r="C2079" s="290" t="s">
        <v>7023</v>
      </c>
      <c r="D2079" s="235" t="s">
        <v>1263</v>
      </c>
      <c r="E2079" s="356" t="s">
        <v>1017</v>
      </c>
      <c r="F2079" s="235" t="s">
        <v>1262</v>
      </c>
      <c r="G2079" s="360"/>
      <c r="H2079" s="360"/>
      <c r="I2079" s="360"/>
      <c r="J2079" s="360">
        <v>1</v>
      </c>
      <c r="K2079" s="360"/>
      <c r="L2079" s="360"/>
      <c r="M2079" s="360"/>
      <c r="N2079" s="360"/>
      <c r="O2079" s="361"/>
      <c r="P2079" s="362">
        <v>4400</v>
      </c>
      <c r="Q2079" s="234">
        <v>2</v>
      </c>
    </row>
    <row r="2080" spans="1:17" s="216" customFormat="1" ht="12" customHeight="1" x14ac:dyDescent="0.2">
      <c r="A2080" s="231">
        <v>344</v>
      </c>
      <c r="B2080" s="665" t="s">
        <v>1261</v>
      </c>
      <c r="C2080" s="290" t="s">
        <v>7023</v>
      </c>
      <c r="D2080" s="235" t="s">
        <v>1260</v>
      </c>
      <c r="E2080" s="356" t="s">
        <v>1017</v>
      </c>
      <c r="F2080" s="235" t="s">
        <v>1259</v>
      </c>
      <c r="G2080" s="360"/>
      <c r="H2080" s="360"/>
      <c r="I2080" s="360"/>
      <c r="J2080" s="360">
        <v>1</v>
      </c>
      <c r="K2080" s="360"/>
      <c r="L2080" s="360"/>
      <c r="M2080" s="360"/>
      <c r="N2080" s="360"/>
      <c r="O2080" s="361"/>
      <c r="P2080" s="362">
        <v>9800</v>
      </c>
      <c r="Q2080" s="234">
        <v>2</v>
      </c>
    </row>
    <row r="2081" spans="1:17" s="216" customFormat="1" ht="12" customHeight="1" x14ac:dyDescent="0.2">
      <c r="A2081" s="231">
        <v>345</v>
      </c>
      <c r="B2081" s="665" t="s">
        <v>1258</v>
      </c>
      <c r="C2081" s="290" t="s">
        <v>7023</v>
      </c>
      <c r="D2081" s="235" t="s">
        <v>1257</v>
      </c>
      <c r="E2081" s="356" t="s">
        <v>1017</v>
      </c>
      <c r="F2081" s="235" t="s">
        <v>1256</v>
      </c>
      <c r="G2081" s="360"/>
      <c r="H2081" s="360"/>
      <c r="I2081" s="360"/>
      <c r="J2081" s="360">
        <v>1</v>
      </c>
      <c r="K2081" s="360"/>
      <c r="L2081" s="360"/>
      <c r="M2081" s="360"/>
      <c r="N2081" s="360"/>
      <c r="O2081" s="361"/>
      <c r="P2081" s="362">
        <v>5100</v>
      </c>
      <c r="Q2081" s="234">
        <v>2</v>
      </c>
    </row>
    <row r="2082" spans="1:17" s="216" customFormat="1" ht="12" customHeight="1" x14ac:dyDescent="0.2">
      <c r="A2082" s="231">
        <v>346</v>
      </c>
      <c r="B2082" s="665" t="s">
        <v>1255</v>
      </c>
      <c r="C2082" s="290" t="s">
        <v>7023</v>
      </c>
      <c r="D2082" s="235" t="s">
        <v>1254</v>
      </c>
      <c r="E2082" s="356" t="s">
        <v>1017</v>
      </c>
      <c r="F2082" s="235" t="s">
        <v>1253</v>
      </c>
      <c r="G2082" s="360"/>
      <c r="H2082" s="360"/>
      <c r="I2082" s="360"/>
      <c r="J2082" s="360">
        <v>1</v>
      </c>
      <c r="K2082" s="360"/>
      <c r="L2082" s="360"/>
      <c r="M2082" s="360"/>
      <c r="N2082" s="360"/>
      <c r="O2082" s="361"/>
      <c r="P2082" s="362">
        <v>9700</v>
      </c>
      <c r="Q2082" s="234">
        <v>2</v>
      </c>
    </row>
    <row r="2083" spans="1:17" s="216" customFormat="1" ht="12" customHeight="1" x14ac:dyDescent="0.2">
      <c r="A2083" s="231">
        <v>347</v>
      </c>
      <c r="B2083" s="665" t="s">
        <v>1252</v>
      </c>
      <c r="C2083" s="290" t="s">
        <v>7023</v>
      </c>
      <c r="D2083" s="235" t="s">
        <v>1251</v>
      </c>
      <c r="E2083" s="356" t="s">
        <v>1017</v>
      </c>
      <c r="F2083" s="235" t="s">
        <v>1250</v>
      </c>
      <c r="G2083" s="360"/>
      <c r="H2083" s="360"/>
      <c r="I2083" s="360"/>
      <c r="J2083" s="360">
        <v>1</v>
      </c>
      <c r="K2083" s="360"/>
      <c r="L2083" s="360"/>
      <c r="M2083" s="360"/>
      <c r="N2083" s="360"/>
      <c r="O2083" s="361"/>
      <c r="P2083" s="362">
        <v>8200</v>
      </c>
      <c r="Q2083" s="234">
        <v>2</v>
      </c>
    </row>
    <row r="2084" spans="1:17" s="216" customFormat="1" ht="12" customHeight="1" x14ac:dyDescent="0.2">
      <c r="A2084" s="231">
        <v>348</v>
      </c>
      <c r="B2084" s="665" t="s">
        <v>1249</v>
      </c>
      <c r="C2084" s="290" t="s">
        <v>7023</v>
      </c>
      <c r="D2084" s="235" t="s">
        <v>1248</v>
      </c>
      <c r="E2084" s="356" t="s">
        <v>1017</v>
      </c>
      <c r="F2084" s="235" t="s">
        <v>1247</v>
      </c>
      <c r="G2084" s="360"/>
      <c r="H2084" s="360"/>
      <c r="I2084" s="360"/>
      <c r="J2084" s="360">
        <v>1</v>
      </c>
      <c r="K2084" s="360"/>
      <c r="L2084" s="360"/>
      <c r="M2084" s="360"/>
      <c r="N2084" s="360"/>
      <c r="O2084" s="361"/>
      <c r="P2084" s="362">
        <v>3800</v>
      </c>
      <c r="Q2084" s="234">
        <v>2</v>
      </c>
    </row>
    <row r="2085" spans="1:17" s="216" customFormat="1" ht="12" customHeight="1" x14ac:dyDescent="0.2">
      <c r="A2085" s="231">
        <v>349</v>
      </c>
      <c r="B2085" s="665" t="s">
        <v>1246</v>
      </c>
      <c r="C2085" s="290" t="s">
        <v>7023</v>
      </c>
      <c r="D2085" s="235" t="s">
        <v>1245</v>
      </c>
      <c r="E2085" s="356" t="s">
        <v>1017</v>
      </c>
      <c r="F2085" s="235" t="s">
        <v>1244</v>
      </c>
      <c r="G2085" s="360"/>
      <c r="H2085" s="360"/>
      <c r="I2085" s="360"/>
      <c r="J2085" s="360">
        <v>1</v>
      </c>
      <c r="K2085" s="360"/>
      <c r="L2085" s="360"/>
      <c r="M2085" s="360"/>
      <c r="N2085" s="360"/>
      <c r="O2085" s="361"/>
      <c r="P2085" s="362">
        <v>5800</v>
      </c>
      <c r="Q2085" s="234">
        <v>2</v>
      </c>
    </row>
    <row r="2086" spans="1:17" s="216" customFormat="1" ht="12" customHeight="1" x14ac:dyDescent="0.2">
      <c r="A2086" s="231">
        <v>350</v>
      </c>
      <c r="B2086" s="665" t="s">
        <v>1243</v>
      </c>
      <c r="C2086" s="290" t="s">
        <v>7023</v>
      </c>
      <c r="D2086" s="235" t="s">
        <v>1242</v>
      </c>
      <c r="E2086" s="356" t="s">
        <v>1017</v>
      </c>
      <c r="F2086" s="235" t="s">
        <v>1241</v>
      </c>
      <c r="G2086" s="360"/>
      <c r="H2086" s="360"/>
      <c r="I2086" s="360"/>
      <c r="J2086" s="360">
        <v>1</v>
      </c>
      <c r="K2086" s="360"/>
      <c r="L2086" s="360"/>
      <c r="M2086" s="360"/>
      <c r="N2086" s="360"/>
      <c r="O2086" s="361"/>
      <c r="P2086" s="362">
        <v>6200</v>
      </c>
      <c r="Q2086" s="234">
        <v>2</v>
      </c>
    </row>
    <row r="2087" spans="1:17" s="216" customFormat="1" ht="12" customHeight="1" x14ac:dyDescent="0.2">
      <c r="A2087" s="231">
        <v>351</v>
      </c>
      <c r="B2087" s="665" t="s">
        <v>1240</v>
      </c>
      <c r="C2087" s="290" t="s">
        <v>7023</v>
      </c>
      <c r="D2087" s="235" t="s">
        <v>1239</v>
      </c>
      <c r="E2087" s="356" t="s">
        <v>1017</v>
      </c>
      <c r="F2087" s="235" t="s">
        <v>1238</v>
      </c>
      <c r="G2087" s="360"/>
      <c r="H2087" s="360"/>
      <c r="I2087" s="360"/>
      <c r="J2087" s="360">
        <v>1</v>
      </c>
      <c r="K2087" s="360"/>
      <c r="L2087" s="360"/>
      <c r="M2087" s="360"/>
      <c r="N2087" s="360"/>
      <c r="O2087" s="361"/>
      <c r="P2087" s="362">
        <v>5000</v>
      </c>
      <c r="Q2087" s="234">
        <v>2</v>
      </c>
    </row>
    <row r="2088" spans="1:17" s="216" customFormat="1" ht="12" customHeight="1" x14ac:dyDescent="0.2">
      <c r="A2088" s="231">
        <v>352</v>
      </c>
      <c r="B2088" s="665" t="s">
        <v>1237</v>
      </c>
      <c r="C2088" s="290" t="s">
        <v>7023</v>
      </c>
      <c r="D2088" s="235" t="s">
        <v>1236</v>
      </c>
      <c r="E2088" s="356" t="s">
        <v>1017</v>
      </c>
      <c r="F2088" s="235" t="s">
        <v>1235</v>
      </c>
      <c r="G2088" s="360"/>
      <c r="H2088" s="360"/>
      <c r="I2088" s="360"/>
      <c r="J2088" s="360">
        <v>1</v>
      </c>
      <c r="K2088" s="360"/>
      <c r="L2088" s="360"/>
      <c r="M2088" s="360"/>
      <c r="N2088" s="360"/>
      <c r="O2088" s="361"/>
      <c r="P2088" s="362">
        <v>5700</v>
      </c>
      <c r="Q2088" s="234">
        <v>2</v>
      </c>
    </row>
    <row r="2089" spans="1:17" s="216" customFormat="1" ht="12" customHeight="1" x14ac:dyDescent="0.2">
      <c r="A2089" s="231">
        <v>353</v>
      </c>
      <c r="B2089" s="665" t="s">
        <v>1234</v>
      </c>
      <c r="C2089" s="290" t="s">
        <v>7023</v>
      </c>
      <c r="D2089" s="235" t="s">
        <v>1233</v>
      </c>
      <c r="E2089" s="356" t="s">
        <v>1017</v>
      </c>
      <c r="F2089" s="235" t="s">
        <v>1232</v>
      </c>
      <c r="G2089" s="360"/>
      <c r="H2089" s="360"/>
      <c r="I2089" s="360"/>
      <c r="J2089" s="360">
        <v>1</v>
      </c>
      <c r="K2089" s="360"/>
      <c r="L2089" s="360"/>
      <c r="M2089" s="360"/>
      <c r="N2089" s="360"/>
      <c r="O2089" s="361"/>
      <c r="P2089" s="362">
        <v>5400</v>
      </c>
      <c r="Q2089" s="234">
        <v>2</v>
      </c>
    </row>
    <row r="2090" spans="1:17" s="216" customFormat="1" ht="12" customHeight="1" x14ac:dyDescent="0.2">
      <c r="A2090" s="231">
        <v>354</v>
      </c>
      <c r="B2090" s="665" t="s">
        <v>1231</v>
      </c>
      <c r="C2090" s="290" t="s">
        <v>7023</v>
      </c>
      <c r="D2090" s="235" t="s">
        <v>1230</v>
      </c>
      <c r="E2090" s="356" t="s">
        <v>1017</v>
      </c>
      <c r="F2090" s="235" t="s">
        <v>1229</v>
      </c>
      <c r="G2090" s="360"/>
      <c r="H2090" s="360"/>
      <c r="I2090" s="360"/>
      <c r="J2090" s="360">
        <v>1</v>
      </c>
      <c r="K2090" s="360"/>
      <c r="L2090" s="360"/>
      <c r="M2090" s="360"/>
      <c r="N2090" s="360"/>
      <c r="O2090" s="361"/>
      <c r="P2090" s="362">
        <v>6800</v>
      </c>
      <c r="Q2090" s="234">
        <v>2</v>
      </c>
    </row>
    <row r="2091" spans="1:17" s="216" customFormat="1" ht="12" customHeight="1" x14ac:dyDescent="0.2">
      <c r="A2091" s="231">
        <v>355</v>
      </c>
      <c r="B2091" s="665" t="s">
        <v>1228</v>
      </c>
      <c r="C2091" s="290" t="s">
        <v>7023</v>
      </c>
      <c r="D2091" s="235" t="s">
        <v>1227</v>
      </c>
      <c r="E2091" s="356" t="s">
        <v>1017</v>
      </c>
      <c r="F2091" s="235" t="s">
        <v>1226</v>
      </c>
      <c r="G2091" s="360"/>
      <c r="H2091" s="360"/>
      <c r="I2091" s="360"/>
      <c r="J2091" s="360">
        <v>1</v>
      </c>
      <c r="K2091" s="360"/>
      <c r="L2091" s="360"/>
      <c r="M2091" s="360"/>
      <c r="N2091" s="360"/>
      <c r="O2091" s="361"/>
      <c r="P2091" s="362">
        <v>5300</v>
      </c>
      <c r="Q2091" s="234">
        <v>2</v>
      </c>
    </row>
    <row r="2092" spans="1:17" s="216" customFormat="1" ht="12" customHeight="1" x14ac:dyDescent="0.2">
      <c r="A2092" s="231">
        <v>356</v>
      </c>
      <c r="B2092" s="665" t="s">
        <v>1225</v>
      </c>
      <c r="C2092" s="290" t="s">
        <v>7023</v>
      </c>
      <c r="D2092" s="235" t="s">
        <v>1224</v>
      </c>
      <c r="E2092" s="356" t="s">
        <v>1017</v>
      </c>
      <c r="F2092" s="235" t="s">
        <v>1223</v>
      </c>
      <c r="G2092" s="360"/>
      <c r="H2092" s="360"/>
      <c r="I2092" s="360"/>
      <c r="J2092" s="360">
        <v>1</v>
      </c>
      <c r="K2092" s="360"/>
      <c r="L2092" s="360"/>
      <c r="M2092" s="360"/>
      <c r="N2092" s="360"/>
      <c r="O2092" s="361"/>
      <c r="P2092" s="362">
        <v>6700</v>
      </c>
      <c r="Q2092" s="234">
        <v>2</v>
      </c>
    </row>
    <row r="2093" spans="1:17" s="216" customFormat="1" ht="12" customHeight="1" x14ac:dyDescent="0.2">
      <c r="A2093" s="231">
        <v>357</v>
      </c>
      <c r="B2093" s="665" t="s">
        <v>1222</v>
      </c>
      <c r="C2093" s="290" t="s">
        <v>7023</v>
      </c>
      <c r="D2093" s="235" t="s">
        <v>1221</v>
      </c>
      <c r="E2093" s="356" t="s">
        <v>1017</v>
      </c>
      <c r="F2093" s="235" t="s">
        <v>1220</v>
      </c>
      <c r="G2093" s="360"/>
      <c r="H2093" s="360"/>
      <c r="I2093" s="360"/>
      <c r="J2093" s="360">
        <v>1</v>
      </c>
      <c r="K2093" s="360"/>
      <c r="L2093" s="360"/>
      <c r="M2093" s="360"/>
      <c r="N2093" s="360"/>
      <c r="O2093" s="361"/>
      <c r="P2093" s="362">
        <v>5600</v>
      </c>
      <c r="Q2093" s="234">
        <v>2</v>
      </c>
    </row>
    <row r="2094" spans="1:17" s="216" customFormat="1" ht="12" customHeight="1" x14ac:dyDescent="0.2">
      <c r="A2094" s="231">
        <v>358</v>
      </c>
      <c r="B2094" s="665" t="s">
        <v>1219</v>
      </c>
      <c r="C2094" s="290" t="s">
        <v>7023</v>
      </c>
      <c r="D2094" s="235" t="s">
        <v>1218</v>
      </c>
      <c r="E2094" s="356" t="s">
        <v>1017</v>
      </c>
      <c r="F2094" s="235" t="s">
        <v>1217</v>
      </c>
      <c r="G2094" s="360"/>
      <c r="H2094" s="360"/>
      <c r="I2094" s="360"/>
      <c r="J2094" s="360">
        <v>1</v>
      </c>
      <c r="K2094" s="360"/>
      <c r="L2094" s="360"/>
      <c r="M2094" s="360"/>
      <c r="N2094" s="360"/>
      <c r="O2094" s="361"/>
      <c r="P2094" s="362">
        <v>4800</v>
      </c>
      <c r="Q2094" s="234">
        <v>2</v>
      </c>
    </row>
    <row r="2095" spans="1:17" s="216" customFormat="1" ht="12" customHeight="1" x14ac:dyDescent="0.2">
      <c r="A2095" s="231">
        <v>359</v>
      </c>
      <c r="B2095" s="665" t="s">
        <v>1216</v>
      </c>
      <c r="C2095" s="290" t="s">
        <v>7023</v>
      </c>
      <c r="D2095" s="235" t="s">
        <v>1215</v>
      </c>
      <c r="E2095" s="356" t="s">
        <v>1017</v>
      </c>
      <c r="F2095" s="235" t="s">
        <v>1214</v>
      </c>
      <c r="G2095" s="360"/>
      <c r="H2095" s="360"/>
      <c r="I2095" s="360"/>
      <c r="J2095" s="360">
        <v>1</v>
      </c>
      <c r="K2095" s="360"/>
      <c r="L2095" s="360"/>
      <c r="M2095" s="360"/>
      <c r="N2095" s="360"/>
      <c r="O2095" s="361"/>
      <c r="P2095" s="362">
        <v>4100</v>
      </c>
      <c r="Q2095" s="234">
        <v>2</v>
      </c>
    </row>
    <row r="2096" spans="1:17" s="216" customFormat="1" ht="12" customHeight="1" x14ac:dyDescent="0.2">
      <c r="A2096" s="231">
        <v>360</v>
      </c>
      <c r="B2096" s="665" t="s">
        <v>1213</v>
      </c>
      <c r="C2096" s="290" t="s">
        <v>7023</v>
      </c>
      <c r="D2096" s="235" t="s">
        <v>1212</v>
      </c>
      <c r="E2096" s="356" t="s">
        <v>1017</v>
      </c>
      <c r="F2096" s="235" t="s">
        <v>1211</v>
      </c>
      <c r="G2096" s="360"/>
      <c r="H2096" s="360"/>
      <c r="I2096" s="360"/>
      <c r="J2096" s="360">
        <v>1</v>
      </c>
      <c r="K2096" s="360"/>
      <c r="L2096" s="360"/>
      <c r="M2096" s="360"/>
      <c r="N2096" s="360"/>
      <c r="O2096" s="361"/>
      <c r="P2096" s="362">
        <v>4100</v>
      </c>
      <c r="Q2096" s="234">
        <v>2</v>
      </c>
    </row>
    <row r="2097" spans="1:17" s="216" customFormat="1" ht="12" customHeight="1" x14ac:dyDescent="0.2">
      <c r="A2097" s="231">
        <v>361</v>
      </c>
      <c r="B2097" s="665" t="s">
        <v>1210</v>
      </c>
      <c r="C2097" s="290" t="s">
        <v>7023</v>
      </c>
      <c r="D2097" s="235" t="s">
        <v>1209</v>
      </c>
      <c r="E2097" s="356" t="s">
        <v>1017</v>
      </c>
      <c r="F2097" s="235" t="s">
        <v>1208</v>
      </c>
      <c r="G2097" s="360"/>
      <c r="H2097" s="360"/>
      <c r="I2097" s="360"/>
      <c r="J2097" s="360">
        <v>1</v>
      </c>
      <c r="K2097" s="360"/>
      <c r="L2097" s="360"/>
      <c r="M2097" s="360"/>
      <c r="N2097" s="360"/>
      <c r="O2097" s="361"/>
      <c r="P2097" s="362">
        <v>2800</v>
      </c>
      <c r="Q2097" s="234">
        <v>2</v>
      </c>
    </row>
    <row r="2098" spans="1:17" s="216" customFormat="1" ht="12" customHeight="1" x14ac:dyDescent="0.2">
      <c r="A2098" s="231">
        <v>362</v>
      </c>
      <c r="B2098" s="665" t="s">
        <v>8898</v>
      </c>
      <c r="C2098" s="290" t="s">
        <v>7023</v>
      </c>
      <c r="D2098" s="235" t="s">
        <v>8899</v>
      </c>
      <c r="E2098" s="356" t="s">
        <v>1017</v>
      </c>
      <c r="F2098" s="235" t="s">
        <v>1207</v>
      </c>
      <c r="G2098" s="360"/>
      <c r="H2098" s="360"/>
      <c r="I2098" s="360"/>
      <c r="J2098" s="360">
        <v>1</v>
      </c>
      <c r="K2098" s="360"/>
      <c r="L2098" s="360"/>
      <c r="M2098" s="360"/>
      <c r="N2098" s="360"/>
      <c r="O2098" s="361"/>
      <c r="P2098" s="362">
        <v>2800</v>
      </c>
      <c r="Q2098" s="234">
        <v>2</v>
      </c>
    </row>
    <row r="2099" spans="1:17" s="216" customFormat="1" ht="12" customHeight="1" x14ac:dyDescent="0.2">
      <c r="A2099" s="231">
        <v>363</v>
      </c>
      <c r="B2099" s="665" t="s">
        <v>1206</v>
      </c>
      <c r="C2099" s="290" t="s">
        <v>7023</v>
      </c>
      <c r="D2099" s="235" t="s">
        <v>1052</v>
      </c>
      <c r="E2099" s="356" t="s">
        <v>1017</v>
      </c>
      <c r="F2099" s="235" t="s">
        <v>1051</v>
      </c>
      <c r="G2099" s="360"/>
      <c r="H2099" s="360"/>
      <c r="I2099" s="360"/>
      <c r="J2099" s="360">
        <v>1</v>
      </c>
      <c r="K2099" s="360"/>
      <c r="L2099" s="360"/>
      <c r="M2099" s="360"/>
      <c r="N2099" s="360"/>
      <c r="O2099" s="361"/>
      <c r="P2099" s="362">
        <v>3900</v>
      </c>
      <c r="Q2099" s="234">
        <v>2</v>
      </c>
    </row>
    <row r="2100" spans="1:17" s="216" customFormat="1" ht="12" customHeight="1" x14ac:dyDescent="0.2">
      <c r="A2100" s="231">
        <v>364</v>
      </c>
      <c r="B2100" s="665" t="s">
        <v>1205</v>
      </c>
      <c r="C2100" s="290" t="s">
        <v>7023</v>
      </c>
      <c r="D2100" s="235" t="s">
        <v>1204</v>
      </c>
      <c r="E2100" s="356" t="s">
        <v>1017</v>
      </c>
      <c r="F2100" s="235" t="s">
        <v>1203</v>
      </c>
      <c r="G2100" s="360"/>
      <c r="H2100" s="360"/>
      <c r="I2100" s="360"/>
      <c r="J2100" s="360">
        <v>1</v>
      </c>
      <c r="K2100" s="360"/>
      <c r="L2100" s="360"/>
      <c r="M2100" s="360"/>
      <c r="N2100" s="360"/>
      <c r="O2100" s="361"/>
      <c r="P2100" s="362">
        <v>6400</v>
      </c>
      <c r="Q2100" s="234">
        <v>2</v>
      </c>
    </row>
    <row r="2101" spans="1:17" s="216" customFormat="1" ht="12" customHeight="1" x14ac:dyDescent="0.2">
      <c r="A2101" s="231">
        <v>365</v>
      </c>
      <c r="B2101" s="665" t="s">
        <v>1202</v>
      </c>
      <c r="C2101" s="290" t="s">
        <v>7023</v>
      </c>
      <c r="D2101" s="235" t="s">
        <v>1201</v>
      </c>
      <c r="E2101" s="356" t="s">
        <v>1017</v>
      </c>
      <c r="F2101" s="235" t="s">
        <v>1200</v>
      </c>
      <c r="G2101" s="360"/>
      <c r="H2101" s="360"/>
      <c r="I2101" s="360"/>
      <c r="J2101" s="360">
        <v>1</v>
      </c>
      <c r="K2101" s="360"/>
      <c r="L2101" s="360"/>
      <c r="M2101" s="360"/>
      <c r="N2101" s="360"/>
      <c r="O2101" s="361"/>
      <c r="P2101" s="362">
        <v>7000</v>
      </c>
      <c r="Q2101" s="234">
        <v>2</v>
      </c>
    </row>
    <row r="2102" spans="1:17" s="216" customFormat="1" ht="12" customHeight="1" x14ac:dyDescent="0.2">
      <c r="A2102" s="231">
        <v>366</v>
      </c>
      <c r="B2102" s="665" t="s">
        <v>1199</v>
      </c>
      <c r="C2102" s="290" t="s">
        <v>7023</v>
      </c>
      <c r="D2102" s="235" t="s">
        <v>1198</v>
      </c>
      <c r="E2102" s="356" t="s">
        <v>1017</v>
      </c>
      <c r="F2102" s="235" t="s">
        <v>1197</v>
      </c>
      <c r="G2102" s="360"/>
      <c r="H2102" s="360"/>
      <c r="I2102" s="360"/>
      <c r="J2102" s="360">
        <v>1</v>
      </c>
      <c r="K2102" s="360"/>
      <c r="L2102" s="360"/>
      <c r="M2102" s="360"/>
      <c r="N2102" s="360"/>
      <c r="O2102" s="361"/>
      <c r="P2102" s="362">
        <v>10900</v>
      </c>
      <c r="Q2102" s="234">
        <v>2</v>
      </c>
    </row>
    <row r="2103" spans="1:17" s="216" customFormat="1" ht="12" customHeight="1" x14ac:dyDescent="0.2">
      <c r="A2103" s="231">
        <v>367</v>
      </c>
      <c r="B2103" s="665" t="s">
        <v>1196</v>
      </c>
      <c r="C2103" s="290" t="s">
        <v>7023</v>
      </c>
      <c r="D2103" s="235" t="s">
        <v>1195</v>
      </c>
      <c r="E2103" s="356" t="s">
        <v>1017</v>
      </c>
      <c r="F2103" s="235" t="s">
        <v>1194</v>
      </c>
      <c r="G2103" s="360"/>
      <c r="H2103" s="360"/>
      <c r="I2103" s="360"/>
      <c r="J2103" s="360">
        <v>1</v>
      </c>
      <c r="K2103" s="360"/>
      <c r="L2103" s="360"/>
      <c r="M2103" s="360"/>
      <c r="N2103" s="360"/>
      <c r="O2103" s="361"/>
      <c r="P2103" s="362">
        <v>5300</v>
      </c>
      <c r="Q2103" s="234">
        <v>2</v>
      </c>
    </row>
    <row r="2104" spans="1:17" s="216" customFormat="1" ht="12" customHeight="1" x14ac:dyDescent="0.2">
      <c r="A2104" s="231">
        <v>368</v>
      </c>
      <c r="B2104" s="665" t="s">
        <v>1193</v>
      </c>
      <c r="C2104" s="290" t="s">
        <v>7023</v>
      </c>
      <c r="D2104" s="235" t="s">
        <v>1192</v>
      </c>
      <c r="E2104" s="356" t="s">
        <v>1017</v>
      </c>
      <c r="F2104" s="235" t="s">
        <v>1191</v>
      </c>
      <c r="G2104" s="360"/>
      <c r="H2104" s="360"/>
      <c r="I2104" s="360"/>
      <c r="J2104" s="360">
        <v>1</v>
      </c>
      <c r="K2104" s="360"/>
      <c r="L2104" s="360"/>
      <c r="M2104" s="360"/>
      <c r="N2104" s="360"/>
      <c r="O2104" s="361"/>
      <c r="P2104" s="362">
        <v>3500</v>
      </c>
      <c r="Q2104" s="234">
        <v>2</v>
      </c>
    </row>
    <row r="2105" spans="1:17" s="216" customFormat="1" ht="12" customHeight="1" x14ac:dyDescent="0.2">
      <c r="A2105" s="231">
        <v>369</v>
      </c>
      <c r="B2105" s="665" t="s">
        <v>1190</v>
      </c>
      <c r="C2105" s="290" t="s">
        <v>7023</v>
      </c>
      <c r="D2105" s="235" t="s">
        <v>1189</v>
      </c>
      <c r="E2105" s="356" t="s">
        <v>1017</v>
      </c>
      <c r="F2105" s="235" t="s">
        <v>1188</v>
      </c>
      <c r="G2105" s="360"/>
      <c r="H2105" s="360"/>
      <c r="I2105" s="360"/>
      <c r="J2105" s="360">
        <v>1</v>
      </c>
      <c r="K2105" s="360"/>
      <c r="L2105" s="360"/>
      <c r="M2105" s="360"/>
      <c r="N2105" s="360"/>
      <c r="O2105" s="361"/>
      <c r="P2105" s="362">
        <v>8700</v>
      </c>
      <c r="Q2105" s="234">
        <v>2</v>
      </c>
    </row>
    <row r="2106" spans="1:17" s="216" customFormat="1" ht="12" customHeight="1" x14ac:dyDescent="0.2">
      <c r="A2106" s="231">
        <v>370</v>
      </c>
      <c r="B2106" s="665" t="s">
        <v>1187</v>
      </c>
      <c r="C2106" s="290" t="s">
        <v>7023</v>
      </c>
      <c r="D2106" s="235" t="s">
        <v>1186</v>
      </c>
      <c r="E2106" s="356" t="s">
        <v>1017</v>
      </c>
      <c r="F2106" s="235" t="s">
        <v>1185</v>
      </c>
      <c r="G2106" s="360"/>
      <c r="H2106" s="360"/>
      <c r="I2106" s="360"/>
      <c r="J2106" s="360">
        <v>1</v>
      </c>
      <c r="K2106" s="360"/>
      <c r="L2106" s="360"/>
      <c r="M2106" s="360"/>
      <c r="N2106" s="360"/>
      <c r="O2106" s="361"/>
      <c r="P2106" s="362">
        <v>2100</v>
      </c>
      <c r="Q2106" s="234">
        <v>2</v>
      </c>
    </row>
    <row r="2107" spans="1:17" s="216" customFormat="1" ht="12" customHeight="1" x14ac:dyDescent="0.2">
      <c r="A2107" s="231">
        <v>371</v>
      </c>
      <c r="B2107" s="665" t="s">
        <v>1184</v>
      </c>
      <c r="C2107" s="290" t="s">
        <v>7023</v>
      </c>
      <c r="D2107" s="235" t="s">
        <v>1183</v>
      </c>
      <c r="E2107" s="356" t="s">
        <v>1017</v>
      </c>
      <c r="F2107" s="235" t="s">
        <v>1182</v>
      </c>
      <c r="G2107" s="360"/>
      <c r="H2107" s="360"/>
      <c r="I2107" s="360"/>
      <c r="J2107" s="360">
        <v>1</v>
      </c>
      <c r="K2107" s="360"/>
      <c r="L2107" s="360"/>
      <c r="M2107" s="360"/>
      <c r="N2107" s="360"/>
      <c r="O2107" s="361"/>
      <c r="P2107" s="362">
        <v>3400</v>
      </c>
      <c r="Q2107" s="234">
        <v>2</v>
      </c>
    </row>
    <row r="2108" spans="1:17" s="216" customFormat="1" ht="12" customHeight="1" x14ac:dyDescent="0.2">
      <c r="A2108" s="231">
        <v>372</v>
      </c>
      <c r="B2108" s="665" t="s">
        <v>1181</v>
      </c>
      <c r="C2108" s="290" t="s">
        <v>7023</v>
      </c>
      <c r="D2108" s="235" t="s">
        <v>1180</v>
      </c>
      <c r="E2108" s="356" t="s">
        <v>1017</v>
      </c>
      <c r="F2108" s="235" t="s">
        <v>1179</v>
      </c>
      <c r="G2108" s="360"/>
      <c r="H2108" s="360"/>
      <c r="I2108" s="360"/>
      <c r="J2108" s="360">
        <v>1</v>
      </c>
      <c r="K2108" s="360"/>
      <c r="L2108" s="360"/>
      <c r="M2108" s="360"/>
      <c r="N2108" s="360"/>
      <c r="O2108" s="361"/>
      <c r="P2108" s="362">
        <v>6000</v>
      </c>
      <c r="Q2108" s="234">
        <v>2</v>
      </c>
    </row>
    <row r="2109" spans="1:17" s="216" customFormat="1" ht="12" customHeight="1" x14ac:dyDescent="0.2">
      <c r="A2109" s="231">
        <v>373</v>
      </c>
      <c r="B2109" s="665" t="s">
        <v>1178</v>
      </c>
      <c r="C2109" s="290" t="s">
        <v>7023</v>
      </c>
      <c r="D2109" s="235" t="s">
        <v>1177</v>
      </c>
      <c r="E2109" s="356" t="s">
        <v>1017</v>
      </c>
      <c r="F2109" s="235" t="s">
        <v>1176</v>
      </c>
      <c r="G2109" s="360"/>
      <c r="H2109" s="360"/>
      <c r="I2109" s="360"/>
      <c r="J2109" s="360">
        <v>1</v>
      </c>
      <c r="K2109" s="360"/>
      <c r="L2109" s="360"/>
      <c r="M2109" s="360"/>
      <c r="N2109" s="360"/>
      <c r="O2109" s="361"/>
      <c r="P2109" s="362">
        <v>5700</v>
      </c>
      <c r="Q2109" s="234">
        <v>2</v>
      </c>
    </row>
    <row r="2110" spans="1:17" s="216" customFormat="1" ht="12" customHeight="1" x14ac:dyDescent="0.2">
      <c r="A2110" s="231">
        <v>374</v>
      </c>
      <c r="B2110" s="665" t="s">
        <v>1175</v>
      </c>
      <c r="C2110" s="290" t="s">
        <v>7023</v>
      </c>
      <c r="D2110" s="235" t="s">
        <v>1174</v>
      </c>
      <c r="E2110" s="356" t="s">
        <v>1017</v>
      </c>
      <c r="F2110" s="235" t="s">
        <v>1173</v>
      </c>
      <c r="G2110" s="360"/>
      <c r="H2110" s="360"/>
      <c r="I2110" s="360"/>
      <c r="J2110" s="360">
        <v>1</v>
      </c>
      <c r="K2110" s="360"/>
      <c r="L2110" s="360"/>
      <c r="M2110" s="360"/>
      <c r="N2110" s="360"/>
      <c r="O2110" s="361"/>
      <c r="P2110" s="362">
        <v>4000</v>
      </c>
      <c r="Q2110" s="234">
        <v>2</v>
      </c>
    </row>
    <row r="2111" spans="1:17" s="216" customFormat="1" ht="12" customHeight="1" x14ac:dyDescent="0.2">
      <c r="A2111" s="231">
        <v>375</v>
      </c>
      <c r="B2111" s="665" t="s">
        <v>1172</v>
      </c>
      <c r="C2111" s="290" t="s">
        <v>7023</v>
      </c>
      <c r="D2111" s="235" t="s">
        <v>1171</v>
      </c>
      <c r="E2111" s="356" t="s">
        <v>1017</v>
      </c>
      <c r="F2111" s="235" t="s">
        <v>1170</v>
      </c>
      <c r="G2111" s="360"/>
      <c r="H2111" s="360"/>
      <c r="I2111" s="360"/>
      <c r="J2111" s="360">
        <v>1</v>
      </c>
      <c r="K2111" s="360"/>
      <c r="L2111" s="360"/>
      <c r="M2111" s="360"/>
      <c r="N2111" s="360"/>
      <c r="O2111" s="361"/>
      <c r="P2111" s="362">
        <v>3900</v>
      </c>
      <c r="Q2111" s="234">
        <v>2</v>
      </c>
    </row>
    <row r="2112" spans="1:17" s="216" customFormat="1" ht="12" customHeight="1" x14ac:dyDescent="0.2">
      <c r="A2112" s="231">
        <v>376</v>
      </c>
      <c r="B2112" s="665" t="s">
        <v>1169</v>
      </c>
      <c r="C2112" s="290" t="s">
        <v>7023</v>
      </c>
      <c r="D2112" s="235" t="s">
        <v>1168</v>
      </c>
      <c r="E2112" s="356" t="s">
        <v>1017</v>
      </c>
      <c r="F2112" s="235" t="s">
        <v>1167</v>
      </c>
      <c r="G2112" s="360"/>
      <c r="H2112" s="360"/>
      <c r="I2112" s="360"/>
      <c r="J2112" s="360">
        <v>1</v>
      </c>
      <c r="K2112" s="360"/>
      <c r="L2112" s="360"/>
      <c r="M2112" s="360"/>
      <c r="N2112" s="360"/>
      <c r="O2112" s="361"/>
      <c r="P2112" s="362">
        <v>5400</v>
      </c>
      <c r="Q2112" s="234">
        <v>2</v>
      </c>
    </row>
    <row r="2113" spans="1:17" s="216" customFormat="1" ht="12" customHeight="1" x14ac:dyDescent="0.2">
      <c r="A2113" s="231">
        <v>377</v>
      </c>
      <c r="B2113" s="665" t="s">
        <v>1166</v>
      </c>
      <c r="C2113" s="290" t="s">
        <v>7023</v>
      </c>
      <c r="D2113" s="235" t="s">
        <v>1165</v>
      </c>
      <c r="E2113" s="356" t="s">
        <v>1017</v>
      </c>
      <c r="F2113" s="235" t="s">
        <v>1164</v>
      </c>
      <c r="G2113" s="360"/>
      <c r="H2113" s="360"/>
      <c r="I2113" s="360"/>
      <c r="J2113" s="360">
        <v>1</v>
      </c>
      <c r="K2113" s="360"/>
      <c r="L2113" s="360"/>
      <c r="M2113" s="360"/>
      <c r="N2113" s="360"/>
      <c r="O2113" s="361"/>
      <c r="P2113" s="362">
        <v>6900</v>
      </c>
      <c r="Q2113" s="234">
        <v>2</v>
      </c>
    </row>
    <row r="2114" spans="1:17" s="216" customFormat="1" ht="12" customHeight="1" x14ac:dyDescent="0.2">
      <c r="A2114" s="231">
        <v>378</v>
      </c>
      <c r="B2114" s="665" t="s">
        <v>1163</v>
      </c>
      <c r="C2114" s="290" t="s">
        <v>7023</v>
      </c>
      <c r="D2114" s="235" t="s">
        <v>1162</v>
      </c>
      <c r="E2114" s="356" t="s">
        <v>1017</v>
      </c>
      <c r="F2114" s="235" t="s">
        <v>1161</v>
      </c>
      <c r="G2114" s="360"/>
      <c r="H2114" s="360"/>
      <c r="I2114" s="360"/>
      <c r="J2114" s="360">
        <v>1</v>
      </c>
      <c r="K2114" s="360"/>
      <c r="L2114" s="360"/>
      <c r="M2114" s="360"/>
      <c r="N2114" s="360"/>
      <c r="O2114" s="361"/>
      <c r="P2114" s="362">
        <v>4800</v>
      </c>
      <c r="Q2114" s="234">
        <v>2</v>
      </c>
    </row>
    <row r="2115" spans="1:17" s="216" customFormat="1" ht="12" customHeight="1" x14ac:dyDescent="0.2">
      <c r="A2115" s="231">
        <v>379</v>
      </c>
      <c r="B2115" s="666" t="s">
        <v>1160</v>
      </c>
      <c r="C2115" s="290" t="s">
        <v>7023</v>
      </c>
      <c r="D2115" s="233" t="s">
        <v>1159</v>
      </c>
      <c r="E2115" s="356" t="s">
        <v>1017</v>
      </c>
      <c r="F2115" s="233" t="s">
        <v>1158</v>
      </c>
      <c r="G2115" s="357"/>
      <c r="H2115" s="357"/>
      <c r="I2115" s="357"/>
      <c r="J2115" s="357">
        <v>1</v>
      </c>
      <c r="K2115" s="357"/>
      <c r="L2115" s="357"/>
      <c r="M2115" s="357"/>
      <c r="N2115" s="357"/>
      <c r="O2115" s="359"/>
      <c r="P2115" s="358">
        <v>3600</v>
      </c>
      <c r="Q2115" s="234">
        <v>2</v>
      </c>
    </row>
    <row r="2116" spans="1:17" s="216" customFormat="1" ht="12" customHeight="1" x14ac:dyDescent="0.2">
      <c r="A2116" s="231">
        <v>380</v>
      </c>
      <c r="B2116" s="665" t="s">
        <v>1157</v>
      </c>
      <c r="C2116" s="290" t="s">
        <v>7023</v>
      </c>
      <c r="D2116" s="235" t="s">
        <v>1156</v>
      </c>
      <c r="E2116" s="356" t="s">
        <v>1017</v>
      </c>
      <c r="F2116" s="235" t="s">
        <v>1155</v>
      </c>
      <c r="G2116" s="360"/>
      <c r="H2116" s="360"/>
      <c r="I2116" s="360"/>
      <c r="J2116" s="360">
        <v>1</v>
      </c>
      <c r="K2116" s="360"/>
      <c r="L2116" s="360"/>
      <c r="M2116" s="360"/>
      <c r="N2116" s="360"/>
      <c r="O2116" s="361"/>
      <c r="P2116" s="362">
        <v>3400</v>
      </c>
      <c r="Q2116" s="234">
        <v>2</v>
      </c>
    </row>
    <row r="2117" spans="1:17" s="216" customFormat="1" ht="12" customHeight="1" x14ac:dyDescent="0.2">
      <c r="A2117" s="231">
        <v>381</v>
      </c>
      <c r="B2117" s="665" t="s">
        <v>1154</v>
      </c>
      <c r="C2117" s="290" t="s">
        <v>7023</v>
      </c>
      <c r="D2117" s="235" t="s">
        <v>1153</v>
      </c>
      <c r="E2117" s="356" t="s">
        <v>1017</v>
      </c>
      <c r="F2117" s="235" t="s">
        <v>1152</v>
      </c>
      <c r="G2117" s="360"/>
      <c r="H2117" s="360"/>
      <c r="I2117" s="360"/>
      <c r="J2117" s="360">
        <v>1</v>
      </c>
      <c r="K2117" s="360"/>
      <c r="L2117" s="360"/>
      <c r="M2117" s="360"/>
      <c r="N2117" s="360"/>
      <c r="O2117" s="361"/>
      <c r="P2117" s="362">
        <v>5600</v>
      </c>
      <c r="Q2117" s="234">
        <v>2</v>
      </c>
    </row>
    <row r="2118" spans="1:17" s="216" customFormat="1" ht="12" customHeight="1" x14ac:dyDescent="0.2">
      <c r="A2118" s="231">
        <v>382</v>
      </c>
      <c r="B2118" s="665" t="s">
        <v>1151</v>
      </c>
      <c r="C2118" s="290" t="s">
        <v>7023</v>
      </c>
      <c r="D2118" s="235" t="s">
        <v>1150</v>
      </c>
      <c r="E2118" s="356" t="s">
        <v>1017</v>
      </c>
      <c r="F2118" s="235" t="s">
        <v>1149</v>
      </c>
      <c r="G2118" s="360"/>
      <c r="H2118" s="360"/>
      <c r="I2118" s="360"/>
      <c r="J2118" s="360">
        <v>1</v>
      </c>
      <c r="K2118" s="360"/>
      <c r="L2118" s="360"/>
      <c r="M2118" s="360"/>
      <c r="N2118" s="360"/>
      <c r="O2118" s="361"/>
      <c r="P2118" s="362">
        <v>6700</v>
      </c>
      <c r="Q2118" s="234">
        <v>2</v>
      </c>
    </row>
    <row r="2119" spans="1:17" s="216" customFormat="1" ht="12" customHeight="1" x14ac:dyDescent="0.2">
      <c r="A2119" s="231">
        <v>383</v>
      </c>
      <c r="B2119" s="665" t="s">
        <v>1148</v>
      </c>
      <c r="C2119" s="290" t="s">
        <v>7023</v>
      </c>
      <c r="D2119" s="235" t="s">
        <v>1147</v>
      </c>
      <c r="E2119" s="356" t="s">
        <v>1017</v>
      </c>
      <c r="F2119" s="235" t="s">
        <v>1146</v>
      </c>
      <c r="G2119" s="360"/>
      <c r="H2119" s="360"/>
      <c r="I2119" s="360"/>
      <c r="J2119" s="360">
        <v>1</v>
      </c>
      <c r="K2119" s="360"/>
      <c r="L2119" s="360"/>
      <c r="M2119" s="360"/>
      <c r="N2119" s="360"/>
      <c r="O2119" s="361"/>
      <c r="P2119" s="362">
        <v>4600</v>
      </c>
      <c r="Q2119" s="234">
        <v>2</v>
      </c>
    </row>
    <row r="2120" spans="1:17" s="216" customFormat="1" ht="12" customHeight="1" x14ac:dyDescent="0.2">
      <c r="A2120" s="231">
        <v>384</v>
      </c>
      <c r="B2120" s="665" t="s">
        <v>1145</v>
      </c>
      <c r="C2120" s="290" t="s">
        <v>7023</v>
      </c>
      <c r="D2120" s="235" t="s">
        <v>1144</v>
      </c>
      <c r="E2120" s="356" t="s">
        <v>1017</v>
      </c>
      <c r="F2120" s="235" t="s">
        <v>1143</v>
      </c>
      <c r="G2120" s="360"/>
      <c r="H2120" s="360"/>
      <c r="I2120" s="360"/>
      <c r="J2120" s="360">
        <v>1</v>
      </c>
      <c r="K2120" s="360"/>
      <c r="L2120" s="360"/>
      <c r="M2120" s="360"/>
      <c r="N2120" s="360"/>
      <c r="O2120" s="361"/>
      <c r="P2120" s="362">
        <v>14300</v>
      </c>
      <c r="Q2120" s="234">
        <v>2</v>
      </c>
    </row>
    <row r="2121" spans="1:17" s="216" customFormat="1" ht="12" customHeight="1" x14ac:dyDescent="0.2">
      <c r="A2121" s="231">
        <v>385</v>
      </c>
      <c r="B2121" s="665" t="s">
        <v>1142</v>
      </c>
      <c r="C2121" s="290" t="s">
        <v>7023</v>
      </c>
      <c r="D2121" s="235" t="s">
        <v>1141</v>
      </c>
      <c r="E2121" s="356" t="s">
        <v>1017</v>
      </c>
      <c r="F2121" s="235" t="s">
        <v>1140</v>
      </c>
      <c r="G2121" s="360"/>
      <c r="H2121" s="360"/>
      <c r="I2121" s="360"/>
      <c r="J2121" s="360">
        <v>1</v>
      </c>
      <c r="K2121" s="360"/>
      <c r="L2121" s="360"/>
      <c r="M2121" s="360"/>
      <c r="N2121" s="360"/>
      <c r="O2121" s="361"/>
      <c r="P2121" s="362">
        <v>5400</v>
      </c>
      <c r="Q2121" s="234">
        <v>2</v>
      </c>
    </row>
    <row r="2122" spans="1:17" s="216" customFormat="1" ht="12" customHeight="1" x14ac:dyDescent="0.2">
      <c r="A2122" s="231">
        <v>386</v>
      </c>
      <c r="B2122" s="665" t="s">
        <v>1139</v>
      </c>
      <c r="C2122" s="290" t="s">
        <v>7023</v>
      </c>
      <c r="D2122" s="235" t="s">
        <v>2815</v>
      </c>
      <c r="E2122" s="356" t="s">
        <v>1017</v>
      </c>
      <c r="F2122" s="235" t="s">
        <v>1138</v>
      </c>
      <c r="G2122" s="360"/>
      <c r="H2122" s="360"/>
      <c r="I2122" s="360"/>
      <c r="J2122" s="360">
        <v>1</v>
      </c>
      <c r="K2122" s="360"/>
      <c r="L2122" s="360"/>
      <c r="M2122" s="360"/>
      <c r="N2122" s="360"/>
      <c r="O2122" s="361"/>
      <c r="P2122" s="362">
        <v>5400</v>
      </c>
      <c r="Q2122" s="234">
        <v>2</v>
      </c>
    </row>
    <row r="2123" spans="1:17" s="216" customFormat="1" ht="12" customHeight="1" x14ac:dyDescent="0.2">
      <c r="A2123" s="231">
        <v>387</v>
      </c>
      <c r="B2123" s="665" t="s">
        <v>1137</v>
      </c>
      <c r="C2123" s="290" t="s">
        <v>7023</v>
      </c>
      <c r="D2123" s="235" t="s">
        <v>1072</v>
      </c>
      <c r="E2123" s="356" t="s">
        <v>1017</v>
      </c>
      <c r="F2123" s="235" t="s">
        <v>1071</v>
      </c>
      <c r="G2123" s="360"/>
      <c r="H2123" s="360"/>
      <c r="I2123" s="360"/>
      <c r="J2123" s="360">
        <v>1</v>
      </c>
      <c r="K2123" s="360"/>
      <c r="L2123" s="360"/>
      <c r="M2123" s="360"/>
      <c r="N2123" s="360"/>
      <c r="O2123" s="361"/>
      <c r="P2123" s="362">
        <v>5900</v>
      </c>
      <c r="Q2123" s="234">
        <v>2</v>
      </c>
    </row>
    <row r="2124" spans="1:17" s="216" customFormat="1" ht="12" customHeight="1" x14ac:dyDescent="0.2">
      <c r="A2124" s="231">
        <v>388</v>
      </c>
      <c r="B2124" s="665" t="s">
        <v>1136</v>
      </c>
      <c r="C2124" s="290" t="s">
        <v>7023</v>
      </c>
      <c r="D2124" s="235" t="s">
        <v>1069</v>
      </c>
      <c r="E2124" s="356" t="s">
        <v>1017</v>
      </c>
      <c r="F2124" s="235" t="s">
        <v>1068</v>
      </c>
      <c r="G2124" s="360"/>
      <c r="H2124" s="360"/>
      <c r="I2124" s="360"/>
      <c r="J2124" s="360">
        <v>1</v>
      </c>
      <c r="K2124" s="360"/>
      <c r="L2124" s="360"/>
      <c r="M2124" s="360"/>
      <c r="N2124" s="360"/>
      <c r="O2124" s="361"/>
      <c r="P2124" s="362">
        <v>4000</v>
      </c>
      <c r="Q2124" s="234">
        <v>2</v>
      </c>
    </row>
    <row r="2125" spans="1:17" s="216" customFormat="1" ht="12" customHeight="1" x14ac:dyDescent="0.2">
      <c r="A2125" s="231">
        <v>389</v>
      </c>
      <c r="B2125" s="665" t="s">
        <v>1135</v>
      </c>
      <c r="C2125" s="290" t="s">
        <v>7023</v>
      </c>
      <c r="D2125" s="235" t="s">
        <v>1066</v>
      </c>
      <c r="E2125" s="356" t="s">
        <v>1017</v>
      </c>
      <c r="F2125" s="235" t="s">
        <v>1065</v>
      </c>
      <c r="G2125" s="360"/>
      <c r="H2125" s="360"/>
      <c r="I2125" s="360"/>
      <c r="J2125" s="360">
        <v>1</v>
      </c>
      <c r="K2125" s="360"/>
      <c r="L2125" s="360"/>
      <c r="M2125" s="360"/>
      <c r="N2125" s="360"/>
      <c r="O2125" s="361"/>
      <c r="P2125" s="362">
        <v>5200</v>
      </c>
      <c r="Q2125" s="234">
        <v>2</v>
      </c>
    </row>
    <row r="2126" spans="1:17" s="216" customFormat="1" ht="12" customHeight="1" x14ac:dyDescent="0.2">
      <c r="A2126" s="231">
        <v>390</v>
      </c>
      <c r="B2126" s="665" t="s">
        <v>1113</v>
      </c>
      <c r="C2126" s="290" t="s">
        <v>7023</v>
      </c>
      <c r="D2126" s="235" t="s">
        <v>1134</v>
      </c>
      <c r="E2126" s="356" t="s">
        <v>1017</v>
      </c>
      <c r="F2126" s="235" t="s">
        <v>1133</v>
      </c>
      <c r="G2126" s="360"/>
      <c r="H2126" s="360"/>
      <c r="I2126" s="360"/>
      <c r="J2126" s="360">
        <v>1</v>
      </c>
      <c r="K2126" s="360"/>
      <c r="L2126" s="360"/>
      <c r="M2126" s="360"/>
      <c r="N2126" s="360"/>
      <c r="O2126" s="361"/>
      <c r="P2126" s="362">
        <v>5600</v>
      </c>
      <c r="Q2126" s="234">
        <v>2</v>
      </c>
    </row>
    <row r="2127" spans="1:17" s="216" customFormat="1" ht="12" customHeight="1" x14ac:dyDescent="0.2">
      <c r="A2127" s="231">
        <v>391</v>
      </c>
      <c r="B2127" s="665" t="s">
        <v>1132</v>
      </c>
      <c r="C2127" s="290" t="s">
        <v>7023</v>
      </c>
      <c r="D2127" s="235" t="s">
        <v>1131</v>
      </c>
      <c r="E2127" s="356" t="s">
        <v>1017</v>
      </c>
      <c r="F2127" s="235" t="s">
        <v>1130</v>
      </c>
      <c r="G2127" s="360"/>
      <c r="H2127" s="360"/>
      <c r="I2127" s="360"/>
      <c r="J2127" s="360">
        <v>1</v>
      </c>
      <c r="K2127" s="360"/>
      <c r="L2127" s="360"/>
      <c r="M2127" s="360"/>
      <c r="N2127" s="360"/>
      <c r="O2127" s="361"/>
      <c r="P2127" s="362">
        <v>7700</v>
      </c>
      <c r="Q2127" s="234">
        <v>2</v>
      </c>
    </row>
    <row r="2128" spans="1:17" s="216" customFormat="1" ht="12" customHeight="1" x14ac:dyDescent="0.2">
      <c r="A2128" s="231">
        <v>392</v>
      </c>
      <c r="B2128" s="665" t="s">
        <v>1129</v>
      </c>
      <c r="C2128" s="290" t="s">
        <v>7023</v>
      </c>
      <c r="D2128" s="235" t="s">
        <v>1128</v>
      </c>
      <c r="E2128" s="356" t="s">
        <v>1017</v>
      </c>
      <c r="F2128" s="235" t="s">
        <v>1127</v>
      </c>
      <c r="G2128" s="360"/>
      <c r="H2128" s="360"/>
      <c r="I2128" s="360"/>
      <c r="J2128" s="360">
        <v>1</v>
      </c>
      <c r="K2128" s="360"/>
      <c r="L2128" s="360"/>
      <c r="M2128" s="360"/>
      <c r="N2128" s="360"/>
      <c r="O2128" s="361"/>
      <c r="P2128" s="362">
        <v>5600</v>
      </c>
      <c r="Q2128" s="234">
        <v>2</v>
      </c>
    </row>
    <row r="2129" spans="1:17" s="216" customFormat="1" ht="12" customHeight="1" x14ac:dyDescent="0.2">
      <c r="A2129" s="231">
        <v>393</v>
      </c>
      <c r="B2129" s="665" t="s">
        <v>1126</v>
      </c>
      <c r="C2129" s="290" t="s">
        <v>7023</v>
      </c>
      <c r="D2129" s="235" t="s">
        <v>1125</v>
      </c>
      <c r="E2129" s="356" t="s">
        <v>1017</v>
      </c>
      <c r="F2129" s="235" t="s">
        <v>1124</v>
      </c>
      <c r="G2129" s="360"/>
      <c r="H2129" s="360"/>
      <c r="I2129" s="360"/>
      <c r="J2129" s="360">
        <v>1</v>
      </c>
      <c r="K2129" s="360"/>
      <c r="L2129" s="360"/>
      <c r="M2129" s="360"/>
      <c r="N2129" s="360"/>
      <c r="O2129" s="361"/>
      <c r="P2129" s="362">
        <v>14400</v>
      </c>
      <c r="Q2129" s="234">
        <v>2</v>
      </c>
    </row>
    <row r="2130" spans="1:17" s="216" customFormat="1" ht="12" customHeight="1" x14ac:dyDescent="0.2">
      <c r="A2130" s="231">
        <v>394</v>
      </c>
      <c r="B2130" s="665" t="s">
        <v>1123</v>
      </c>
      <c r="C2130" s="290" t="s">
        <v>7023</v>
      </c>
      <c r="D2130" s="235" t="s">
        <v>1122</v>
      </c>
      <c r="E2130" s="356" t="s">
        <v>1017</v>
      </c>
      <c r="F2130" s="235" t="s">
        <v>1121</v>
      </c>
      <c r="G2130" s="360"/>
      <c r="H2130" s="360"/>
      <c r="I2130" s="360"/>
      <c r="J2130" s="360">
        <v>1</v>
      </c>
      <c r="K2130" s="360"/>
      <c r="L2130" s="360"/>
      <c r="M2130" s="360"/>
      <c r="N2130" s="360"/>
      <c r="O2130" s="361"/>
      <c r="P2130" s="362">
        <v>4300</v>
      </c>
      <c r="Q2130" s="234">
        <v>2</v>
      </c>
    </row>
    <row r="2131" spans="1:17" s="216" customFormat="1" ht="12" customHeight="1" x14ac:dyDescent="0.2">
      <c r="A2131" s="231">
        <v>395</v>
      </c>
      <c r="B2131" s="665" t="s">
        <v>1120</v>
      </c>
      <c r="C2131" s="290" t="s">
        <v>7023</v>
      </c>
      <c r="D2131" s="235" t="s">
        <v>1119</v>
      </c>
      <c r="E2131" s="356" t="s">
        <v>1017</v>
      </c>
      <c r="F2131" s="235" t="s">
        <v>1118</v>
      </c>
      <c r="G2131" s="360"/>
      <c r="H2131" s="360"/>
      <c r="I2131" s="360"/>
      <c r="J2131" s="360">
        <v>1</v>
      </c>
      <c r="K2131" s="360"/>
      <c r="L2131" s="360"/>
      <c r="M2131" s="360"/>
      <c r="N2131" s="360"/>
      <c r="O2131" s="361"/>
      <c r="P2131" s="362">
        <v>3100</v>
      </c>
      <c r="Q2131" s="234">
        <v>2</v>
      </c>
    </row>
    <row r="2132" spans="1:17" s="216" customFormat="1" ht="12" customHeight="1" x14ac:dyDescent="0.2">
      <c r="A2132" s="231">
        <v>396</v>
      </c>
      <c r="B2132" s="665" t="s">
        <v>1117</v>
      </c>
      <c r="C2132" s="290" t="s">
        <v>7023</v>
      </c>
      <c r="D2132" s="235" t="s">
        <v>1116</v>
      </c>
      <c r="E2132" s="356" t="s">
        <v>1017</v>
      </c>
      <c r="F2132" s="235" t="s">
        <v>1115</v>
      </c>
      <c r="G2132" s="360"/>
      <c r="H2132" s="360"/>
      <c r="I2132" s="360"/>
      <c r="J2132" s="360">
        <v>1</v>
      </c>
      <c r="K2132" s="360"/>
      <c r="L2132" s="360"/>
      <c r="M2132" s="360"/>
      <c r="N2132" s="360"/>
      <c r="O2132" s="361"/>
      <c r="P2132" s="362">
        <v>5400</v>
      </c>
      <c r="Q2132" s="234">
        <v>2</v>
      </c>
    </row>
    <row r="2133" spans="1:17" s="216" customFormat="1" ht="12" customHeight="1" x14ac:dyDescent="0.2">
      <c r="A2133" s="231">
        <v>397</v>
      </c>
      <c r="B2133" s="665" t="s">
        <v>8900</v>
      </c>
      <c r="C2133" s="290" t="s">
        <v>7023</v>
      </c>
      <c r="D2133" s="235" t="s">
        <v>12877</v>
      </c>
      <c r="E2133" s="356" t="s">
        <v>1017</v>
      </c>
      <c r="F2133" s="235" t="s">
        <v>1057</v>
      </c>
      <c r="G2133" s="360"/>
      <c r="H2133" s="360"/>
      <c r="I2133" s="360"/>
      <c r="J2133" s="360">
        <v>1</v>
      </c>
      <c r="K2133" s="360"/>
      <c r="L2133" s="360"/>
      <c r="M2133" s="360"/>
      <c r="N2133" s="360"/>
      <c r="O2133" s="361"/>
      <c r="P2133" s="362">
        <v>5500</v>
      </c>
      <c r="Q2133" s="234">
        <v>2</v>
      </c>
    </row>
    <row r="2134" spans="1:17" s="216" customFormat="1" ht="12" customHeight="1" x14ac:dyDescent="0.2">
      <c r="A2134" s="231">
        <v>398</v>
      </c>
      <c r="B2134" s="665" t="s">
        <v>1114</v>
      </c>
      <c r="C2134" s="290" t="s">
        <v>7023</v>
      </c>
      <c r="D2134" s="235" t="s">
        <v>1082</v>
      </c>
      <c r="E2134" s="356" t="s">
        <v>1017</v>
      </c>
      <c r="F2134" s="235" t="s">
        <v>1081</v>
      </c>
      <c r="G2134" s="360"/>
      <c r="H2134" s="360"/>
      <c r="I2134" s="360"/>
      <c r="J2134" s="360">
        <v>1</v>
      </c>
      <c r="K2134" s="360"/>
      <c r="L2134" s="360"/>
      <c r="M2134" s="360"/>
      <c r="N2134" s="360"/>
      <c r="O2134" s="361"/>
      <c r="P2134" s="362">
        <v>3400</v>
      </c>
      <c r="Q2134" s="234">
        <v>2</v>
      </c>
    </row>
    <row r="2135" spans="1:17" s="216" customFormat="1" ht="12" customHeight="1" x14ac:dyDescent="0.2">
      <c r="A2135" s="231">
        <v>399</v>
      </c>
      <c r="B2135" s="665" t="s">
        <v>1112</v>
      </c>
      <c r="C2135" s="290" t="s">
        <v>7023</v>
      </c>
      <c r="D2135" s="235" t="s">
        <v>1080</v>
      </c>
      <c r="E2135" s="356" t="s">
        <v>1017</v>
      </c>
      <c r="F2135" s="235" t="s">
        <v>1079</v>
      </c>
      <c r="G2135" s="360"/>
      <c r="H2135" s="360"/>
      <c r="I2135" s="360"/>
      <c r="J2135" s="360">
        <v>1</v>
      </c>
      <c r="K2135" s="360"/>
      <c r="L2135" s="360"/>
      <c r="M2135" s="360"/>
      <c r="N2135" s="360"/>
      <c r="O2135" s="361"/>
      <c r="P2135" s="362">
        <v>6600</v>
      </c>
      <c r="Q2135" s="234">
        <v>2</v>
      </c>
    </row>
    <row r="2136" spans="1:17" s="216" customFormat="1" ht="12" customHeight="1" x14ac:dyDescent="0.2">
      <c r="A2136" s="231">
        <v>400</v>
      </c>
      <c r="B2136" s="665" t="s">
        <v>1111</v>
      </c>
      <c r="C2136" s="290" t="s">
        <v>7023</v>
      </c>
      <c r="D2136" s="235" t="s">
        <v>2816</v>
      </c>
      <c r="E2136" s="356" t="s">
        <v>1017</v>
      </c>
      <c r="F2136" s="235" t="s">
        <v>1083</v>
      </c>
      <c r="G2136" s="360"/>
      <c r="H2136" s="360"/>
      <c r="I2136" s="360"/>
      <c r="J2136" s="360">
        <v>1</v>
      </c>
      <c r="K2136" s="360"/>
      <c r="L2136" s="360"/>
      <c r="M2136" s="360"/>
      <c r="N2136" s="360"/>
      <c r="O2136" s="361"/>
      <c r="P2136" s="362">
        <v>3100</v>
      </c>
      <c r="Q2136" s="234">
        <v>2</v>
      </c>
    </row>
    <row r="2137" spans="1:17" s="216" customFormat="1" ht="12" customHeight="1" x14ac:dyDescent="0.2">
      <c r="A2137" s="231">
        <v>401</v>
      </c>
      <c r="B2137" s="665" t="s">
        <v>1110</v>
      </c>
      <c r="C2137" s="290" t="s">
        <v>7023</v>
      </c>
      <c r="D2137" s="235" t="s">
        <v>1109</v>
      </c>
      <c r="E2137" s="356" t="s">
        <v>1017</v>
      </c>
      <c r="F2137" s="235" t="s">
        <v>1108</v>
      </c>
      <c r="G2137" s="360"/>
      <c r="H2137" s="360"/>
      <c r="I2137" s="360"/>
      <c r="J2137" s="360">
        <v>1</v>
      </c>
      <c r="K2137" s="360"/>
      <c r="L2137" s="360"/>
      <c r="M2137" s="360"/>
      <c r="N2137" s="360"/>
      <c r="O2137" s="361"/>
      <c r="P2137" s="362">
        <v>5200</v>
      </c>
      <c r="Q2137" s="234">
        <v>2</v>
      </c>
    </row>
    <row r="2138" spans="1:17" s="216" customFormat="1" ht="12" customHeight="1" x14ac:dyDescent="0.2">
      <c r="A2138" s="231">
        <v>402</v>
      </c>
      <c r="B2138" s="665" t="s">
        <v>1107</v>
      </c>
      <c r="C2138" s="290" t="s">
        <v>7023</v>
      </c>
      <c r="D2138" s="235" t="s">
        <v>1106</v>
      </c>
      <c r="E2138" s="356" t="s">
        <v>1017</v>
      </c>
      <c r="F2138" s="235" t="s">
        <v>1105</v>
      </c>
      <c r="G2138" s="360"/>
      <c r="H2138" s="360"/>
      <c r="I2138" s="360"/>
      <c r="J2138" s="360">
        <v>1</v>
      </c>
      <c r="K2138" s="360"/>
      <c r="L2138" s="360"/>
      <c r="M2138" s="360"/>
      <c r="N2138" s="360"/>
      <c r="O2138" s="361"/>
      <c r="P2138" s="362">
        <v>7200</v>
      </c>
      <c r="Q2138" s="234">
        <v>2</v>
      </c>
    </row>
    <row r="2139" spans="1:17" s="216" customFormat="1" ht="12" customHeight="1" x14ac:dyDescent="0.2">
      <c r="A2139" s="231">
        <v>403</v>
      </c>
      <c r="B2139" s="665" t="s">
        <v>12819</v>
      </c>
      <c r="C2139" s="290" t="s">
        <v>7023</v>
      </c>
      <c r="D2139" s="235" t="s">
        <v>2817</v>
      </c>
      <c r="E2139" s="356" t="s">
        <v>1017</v>
      </c>
      <c r="F2139" s="235" t="s">
        <v>1104</v>
      </c>
      <c r="G2139" s="360"/>
      <c r="H2139" s="360"/>
      <c r="I2139" s="360"/>
      <c r="J2139" s="360">
        <v>1</v>
      </c>
      <c r="K2139" s="360"/>
      <c r="L2139" s="360"/>
      <c r="M2139" s="360"/>
      <c r="N2139" s="360"/>
      <c r="O2139" s="361"/>
      <c r="P2139" s="362">
        <v>1500</v>
      </c>
      <c r="Q2139" s="234">
        <v>2</v>
      </c>
    </row>
    <row r="2140" spans="1:17" s="216" customFormat="1" ht="12" customHeight="1" x14ac:dyDescent="0.2">
      <c r="A2140" s="231">
        <v>404</v>
      </c>
      <c r="B2140" s="665" t="s">
        <v>8901</v>
      </c>
      <c r="C2140" s="290" t="s">
        <v>7023</v>
      </c>
      <c r="D2140" s="235" t="s">
        <v>1103</v>
      </c>
      <c r="E2140" s="356" t="s">
        <v>1017</v>
      </c>
      <c r="F2140" s="235" t="s">
        <v>1102</v>
      </c>
      <c r="G2140" s="360"/>
      <c r="H2140" s="360"/>
      <c r="I2140" s="360"/>
      <c r="J2140" s="360">
        <v>1</v>
      </c>
      <c r="K2140" s="360"/>
      <c r="L2140" s="360"/>
      <c r="M2140" s="360"/>
      <c r="N2140" s="360"/>
      <c r="O2140" s="361"/>
      <c r="P2140" s="362">
        <v>2900</v>
      </c>
      <c r="Q2140" s="234">
        <v>2</v>
      </c>
    </row>
    <row r="2141" spans="1:17" s="216" customFormat="1" ht="12" customHeight="1" x14ac:dyDescent="0.2">
      <c r="A2141" s="231">
        <v>405</v>
      </c>
      <c r="B2141" s="665" t="s">
        <v>1101</v>
      </c>
      <c r="C2141" s="290" t="s">
        <v>7023</v>
      </c>
      <c r="D2141" s="235" t="s">
        <v>1100</v>
      </c>
      <c r="E2141" s="356" t="s">
        <v>1017</v>
      </c>
      <c r="F2141" s="235" t="s">
        <v>1099</v>
      </c>
      <c r="G2141" s="360"/>
      <c r="H2141" s="360"/>
      <c r="I2141" s="360"/>
      <c r="J2141" s="360">
        <v>1</v>
      </c>
      <c r="K2141" s="360"/>
      <c r="L2141" s="360"/>
      <c r="M2141" s="360"/>
      <c r="N2141" s="360"/>
      <c r="O2141" s="361"/>
      <c r="P2141" s="362">
        <v>8200</v>
      </c>
      <c r="Q2141" s="234">
        <v>2</v>
      </c>
    </row>
    <row r="2142" spans="1:17" s="216" customFormat="1" ht="12" customHeight="1" x14ac:dyDescent="0.2">
      <c r="A2142" s="231">
        <v>406</v>
      </c>
      <c r="B2142" s="667" t="s">
        <v>1098</v>
      </c>
      <c r="C2142" s="290" t="s">
        <v>7023</v>
      </c>
      <c r="D2142" s="236" t="s">
        <v>1097</v>
      </c>
      <c r="E2142" s="356" t="s">
        <v>1017</v>
      </c>
      <c r="F2142" s="235" t="s">
        <v>1096</v>
      </c>
      <c r="G2142" s="360"/>
      <c r="H2142" s="360"/>
      <c r="I2142" s="360"/>
      <c r="J2142" s="360">
        <v>1</v>
      </c>
      <c r="K2142" s="360"/>
      <c r="L2142" s="360"/>
      <c r="M2142" s="360"/>
      <c r="N2142" s="360"/>
      <c r="O2142" s="361"/>
      <c r="P2142" s="362">
        <v>300</v>
      </c>
      <c r="Q2142" s="234">
        <v>2</v>
      </c>
    </row>
    <row r="2143" spans="1:17" s="216" customFormat="1" ht="12" customHeight="1" x14ac:dyDescent="0.2">
      <c r="A2143" s="231">
        <v>407</v>
      </c>
      <c r="B2143" s="668" t="s">
        <v>8902</v>
      </c>
      <c r="C2143" s="290" t="s">
        <v>7023</v>
      </c>
      <c r="D2143" s="237" t="s">
        <v>8903</v>
      </c>
      <c r="E2143" s="356" t="s">
        <v>1017</v>
      </c>
      <c r="F2143" s="235" t="s">
        <v>1095</v>
      </c>
      <c r="G2143" s="360"/>
      <c r="H2143" s="360"/>
      <c r="I2143" s="360"/>
      <c r="J2143" s="360">
        <v>1</v>
      </c>
      <c r="K2143" s="360"/>
      <c r="L2143" s="360"/>
      <c r="M2143" s="360"/>
      <c r="N2143" s="360"/>
      <c r="O2143" s="361"/>
      <c r="P2143" s="362">
        <v>1500</v>
      </c>
      <c r="Q2143" s="234">
        <v>2</v>
      </c>
    </row>
    <row r="2144" spans="1:17" s="216" customFormat="1" ht="12" customHeight="1" x14ac:dyDescent="0.2">
      <c r="A2144" s="231">
        <v>408</v>
      </c>
      <c r="B2144" s="668" t="s">
        <v>1094</v>
      </c>
      <c r="C2144" s="290" t="s">
        <v>7023</v>
      </c>
      <c r="D2144" s="237" t="s">
        <v>2818</v>
      </c>
      <c r="E2144" s="356" t="s">
        <v>1017</v>
      </c>
      <c r="F2144" s="235" t="s">
        <v>1093</v>
      </c>
      <c r="G2144" s="360"/>
      <c r="H2144" s="360"/>
      <c r="I2144" s="360"/>
      <c r="J2144" s="360">
        <v>1</v>
      </c>
      <c r="K2144" s="360"/>
      <c r="L2144" s="360"/>
      <c r="M2144" s="360"/>
      <c r="N2144" s="360"/>
      <c r="O2144" s="361"/>
      <c r="P2144" s="362">
        <v>19500</v>
      </c>
      <c r="Q2144" s="234">
        <v>2</v>
      </c>
    </row>
    <row r="2145" spans="1:17" s="216" customFormat="1" ht="12" customHeight="1" x14ac:dyDescent="0.2">
      <c r="A2145" s="231">
        <v>409</v>
      </c>
      <c r="B2145" s="668" t="s">
        <v>15330</v>
      </c>
      <c r="C2145" s="290" t="s">
        <v>7023</v>
      </c>
      <c r="D2145" s="237" t="s">
        <v>8904</v>
      </c>
      <c r="E2145" s="356" t="s">
        <v>1017</v>
      </c>
      <c r="F2145" s="235" t="s">
        <v>1092</v>
      </c>
      <c r="G2145" s="360"/>
      <c r="H2145" s="360"/>
      <c r="I2145" s="360"/>
      <c r="J2145" s="360">
        <v>1</v>
      </c>
      <c r="K2145" s="360"/>
      <c r="L2145" s="360"/>
      <c r="M2145" s="360"/>
      <c r="N2145" s="360"/>
      <c r="O2145" s="361"/>
      <c r="P2145" s="362">
        <v>4200</v>
      </c>
      <c r="Q2145" s="234">
        <v>2</v>
      </c>
    </row>
    <row r="2146" spans="1:17" s="216" customFormat="1" ht="12" customHeight="1" x14ac:dyDescent="0.2">
      <c r="A2146" s="231">
        <v>410</v>
      </c>
      <c r="B2146" s="668" t="s">
        <v>1091</v>
      </c>
      <c r="C2146" s="290" t="s">
        <v>7023</v>
      </c>
      <c r="D2146" s="237" t="s">
        <v>1090</v>
      </c>
      <c r="E2146" s="356" t="s">
        <v>1017</v>
      </c>
      <c r="F2146" s="235" t="s">
        <v>1089</v>
      </c>
      <c r="G2146" s="360"/>
      <c r="H2146" s="360"/>
      <c r="I2146" s="360"/>
      <c r="J2146" s="360">
        <v>1</v>
      </c>
      <c r="K2146" s="360"/>
      <c r="L2146" s="360"/>
      <c r="M2146" s="360"/>
      <c r="N2146" s="360"/>
      <c r="O2146" s="361"/>
      <c r="P2146" s="362">
        <v>5400</v>
      </c>
      <c r="Q2146" s="234">
        <v>2</v>
      </c>
    </row>
    <row r="2147" spans="1:17" s="216" customFormat="1" ht="12" customHeight="1" x14ac:dyDescent="0.2">
      <c r="A2147" s="231">
        <v>411</v>
      </c>
      <c r="B2147" s="668" t="s">
        <v>1088</v>
      </c>
      <c r="C2147" s="290" t="s">
        <v>7023</v>
      </c>
      <c r="D2147" s="237" t="s">
        <v>1087</v>
      </c>
      <c r="E2147" s="356" t="s">
        <v>1017</v>
      </c>
      <c r="F2147" s="235" t="s">
        <v>1086</v>
      </c>
      <c r="G2147" s="360"/>
      <c r="H2147" s="360"/>
      <c r="I2147" s="360"/>
      <c r="J2147" s="360">
        <v>1</v>
      </c>
      <c r="K2147" s="360"/>
      <c r="L2147" s="360"/>
      <c r="M2147" s="360"/>
      <c r="N2147" s="360"/>
      <c r="O2147" s="361"/>
      <c r="P2147" s="362">
        <v>8000</v>
      </c>
      <c r="Q2147" s="234">
        <v>2</v>
      </c>
    </row>
    <row r="2148" spans="1:17" s="216" customFormat="1" ht="12" customHeight="1" x14ac:dyDescent="0.2">
      <c r="A2148" s="231">
        <v>412</v>
      </c>
      <c r="B2148" s="668" t="s">
        <v>1085</v>
      </c>
      <c r="C2148" s="290" t="s">
        <v>7023</v>
      </c>
      <c r="D2148" s="237" t="s">
        <v>2819</v>
      </c>
      <c r="E2148" s="356" t="s">
        <v>1017</v>
      </c>
      <c r="F2148" s="235" t="s">
        <v>1084</v>
      </c>
      <c r="G2148" s="360"/>
      <c r="H2148" s="360"/>
      <c r="I2148" s="360"/>
      <c r="J2148" s="360">
        <v>1</v>
      </c>
      <c r="K2148" s="360"/>
      <c r="L2148" s="360"/>
      <c r="M2148" s="360"/>
      <c r="N2148" s="360"/>
      <c r="O2148" s="361"/>
      <c r="P2148" s="362">
        <v>11500</v>
      </c>
      <c r="Q2148" s="234">
        <v>2</v>
      </c>
    </row>
    <row r="2149" spans="1:17" s="216" customFormat="1" ht="12" customHeight="1" x14ac:dyDescent="0.2">
      <c r="A2149" s="231">
        <v>413</v>
      </c>
      <c r="B2149" s="668" t="s">
        <v>1070</v>
      </c>
      <c r="C2149" s="290" t="s">
        <v>7023</v>
      </c>
      <c r="D2149" s="237" t="s">
        <v>12878</v>
      </c>
      <c r="E2149" s="356" t="s">
        <v>1017</v>
      </c>
      <c r="F2149" s="235" t="s">
        <v>1083</v>
      </c>
      <c r="G2149" s="360">
        <v>1</v>
      </c>
      <c r="H2149" s="360"/>
      <c r="I2149" s="360">
        <v>1</v>
      </c>
      <c r="J2149" s="360"/>
      <c r="K2149" s="360">
        <v>1</v>
      </c>
      <c r="L2149" s="360"/>
      <c r="M2149" s="360"/>
      <c r="N2149" s="360"/>
      <c r="O2149" s="361"/>
      <c r="P2149" s="362">
        <v>191</v>
      </c>
      <c r="Q2149" s="234">
        <v>2</v>
      </c>
    </row>
    <row r="2150" spans="1:17" s="216" customFormat="1" ht="12" customHeight="1" x14ac:dyDescent="0.2">
      <c r="A2150" s="231">
        <v>414</v>
      </c>
      <c r="B2150" s="668" t="s">
        <v>1067</v>
      </c>
      <c r="C2150" s="290" t="s">
        <v>7023</v>
      </c>
      <c r="D2150" s="237" t="s">
        <v>1082</v>
      </c>
      <c r="E2150" s="356" t="s">
        <v>1017</v>
      </c>
      <c r="F2150" s="235" t="s">
        <v>1081</v>
      </c>
      <c r="G2150" s="360">
        <v>1</v>
      </c>
      <c r="H2150" s="360"/>
      <c r="I2150" s="360">
        <v>1</v>
      </c>
      <c r="J2150" s="360"/>
      <c r="K2150" s="360">
        <v>1</v>
      </c>
      <c r="L2150" s="360"/>
      <c r="M2150" s="360"/>
      <c r="N2150" s="360"/>
      <c r="O2150" s="361"/>
      <c r="P2150" s="362">
        <v>308</v>
      </c>
      <c r="Q2150" s="234">
        <v>1</v>
      </c>
    </row>
    <row r="2151" spans="1:17" s="216" customFormat="1" ht="12" customHeight="1" x14ac:dyDescent="0.2">
      <c r="A2151" s="231">
        <v>415</v>
      </c>
      <c r="B2151" s="662" t="s">
        <v>1064</v>
      </c>
      <c r="C2151" s="290" t="s">
        <v>7023</v>
      </c>
      <c r="D2151" s="233" t="s">
        <v>1080</v>
      </c>
      <c r="E2151" s="356" t="s">
        <v>1017</v>
      </c>
      <c r="F2151" s="232" t="s">
        <v>1079</v>
      </c>
      <c r="G2151" s="357">
        <v>1</v>
      </c>
      <c r="H2151" s="357"/>
      <c r="I2151" s="357">
        <v>1</v>
      </c>
      <c r="J2151" s="357"/>
      <c r="K2151" s="357">
        <v>1</v>
      </c>
      <c r="L2151" s="357"/>
      <c r="M2151" s="357"/>
      <c r="N2151" s="357"/>
      <c r="O2151" s="359"/>
      <c r="P2151" s="358">
        <v>214</v>
      </c>
      <c r="Q2151" s="234">
        <v>1</v>
      </c>
    </row>
    <row r="2152" spans="1:17" s="216" customFormat="1" ht="12" customHeight="1" x14ac:dyDescent="0.2">
      <c r="A2152" s="231">
        <v>416</v>
      </c>
      <c r="B2152" s="662" t="s">
        <v>1061</v>
      </c>
      <c r="C2152" s="290" t="s">
        <v>7023</v>
      </c>
      <c r="D2152" s="233" t="s">
        <v>1078</v>
      </c>
      <c r="E2152" s="356" t="s">
        <v>1017</v>
      </c>
      <c r="F2152" s="232" t="s">
        <v>1077</v>
      </c>
      <c r="G2152" s="357">
        <v>1</v>
      </c>
      <c r="H2152" s="357"/>
      <c r="I2152" s="357">
        <v>1</v>
      </c>
      <c r="J2152" s="357"/>
      <c r="K2152" s="357">
        <v>1</v>
      </c>
      <c r="L2152" s="357"/>
      <c r="M2152" s="357"/>
      <c r="N2152" s="357"/>
      <c r="O2152" s="359"/>
      <c r="P2152" s="358">
        <v>79</v>
      </c>
      <c r="Q2152" s="234">
        <v>1</v>
      </c>
    </row>
    <row r="2153" spans="1:17" s="216" customFormat="1" ht="12" customHeight="1" x14ac:dyDescent="0.2">
      <c r="A2153" s="231">
        <v>417</v>
      </c>
      <c r="B2153" s="662" t="s">
        <v>1059</v>
      </c>
      <c r="C2153" s="290" t="s">
        <v>7023</v>
      </c>
      <c r="D2153" s="233" t="s">
        <v>1076</v>
      </c>
      <c r="E2153" s="356" t="s">
        <v>1017</v>
      </c>
      <c r="F2153" s="232" t="s">
        <v>1075</v>
      </c>
      <c r="G2153" s="357">
        <v>1</v>
      </c>
      <c r="H2153" s="357"/>
      <c r="I2153" s="357">
        <v>1</v>
      </c>
      <c r="J2153" s="357"/>
      <c r="K2153" s="357">
        <v>1</v>
      </c>
      <c r="L2153" s="357"/>
      <c r="M2153" s="357"/>
      <c r="N2153" s="357"/>
      <c r="O2153" s="359"/>
      <c r="P2153" s="358">
        <v>155</v>
      </c>
      <c r="Q2153" s="234">
        <v>1</v>
      </c>
    </row>
    <row r="2154" spans="1:17" s="216" customFormat="1" ht="12" customHeight="1" x14ac:dyDescent="0.2">
      <c r="A2154" s="231">
        <v>418</v>
      </c>
      <c r="B2154" s="662" t="s">
        <v>1056</v>
      </c>
      <c r="C2154" s="290" t="s">
        <v>7023</v>
      </c>
      <c r="D2154" s="233" t="s">
        <v>1074</v>
      </c>
      <c r="E2154" s="356" t="s">
        <v>1017</v>
      </c>
      <c r="F2154" s="232" t="s">
        <v>1073</v>
      </c>
      <c r="G2154" s="357">
        <v>1</v>
      </c>
      <c r="H2154" s="357"/>
      <c r="I2154" s="357">
        <v>1</v>
      </c>
      <c r="J2154" s="357"/>
      <c r="K2154" s="357">
        <v>1</v>
      </c>
      <c r="L2154" s="357"/>
      <c r="M2154" s="357"/>
      <c r="N2154" s="357"/>
      <c r="O2154" s="359"/>
      <c r="P2154" s="358">
        <v>123</v>
      </c>
      <c r="Q2154" s="234">
        <v>1</v>
      </c>
    </row>
    <row r="2155" spans="1:17" s="216" customFormat="1" ht="12" customHeight="1" x14ac:dyDescent="0.2">
      <c r="A2155" s="231">
        <v>419</v>
      </c>
      <c r="B2155" s="662" t="s">
        <v>1053</v>
      </c>
      <c r="C2155" s="290" t="s">
        <v>7023</v>
      </c>
      <c r="D2155" s="233" t="s">
        <v>1072</v>
      </c>
      <c r="E2155" s="356" t="s">
        <v>1017</v>
      </c>
      <c r="F2155" s="232" t="s">
        <v>1071</v>
      </c>
      <c r="G2155" s="357">
        <v>1</v>
      </c>
      <c r="H2155" s="357"/>
      <c r="I2155" s="357">
        <v>1</v>
      </c>
      <c r="J2155" s="357"/>
      <c r="K2155" s="357">
        <v>1</v>
      </c>
      <c r="L2155" s="357"/>
      <c r="M2155" s="357"/>
      <c r="N2155" s="357"/>
      <c r="O2155" s="359"/>
      <c r="P2155" s="358">
        <v>261</v>
      </c>
      <c r="Q2155" s="234">
        <v>1</v>
      </c>
    </row>
    <row r="2156" spans="1:17" s="216" customFormat="1" ht="12" customHeight="1" x14ac:dyDescent="0.2">
      <c r="A2156" s="231">
        <v>420</v>
      </c>
      <c r="B2156" s="662" t="s">
        <v>1050</v>
      </c>
      <c r="C2156" s="290" t="s">
        <v>7023</v>
      </c>
      <c r="D2156" s="233" t="s">
        <v>1069</v>
      </c>
      <c r="E2156" s="356" t="s">
        <v>1017</v>
      </c>
      <c r="F2156" s="232" t="s">
        <v>1068</v>
      </c>
      <c r="G2156" s="357">
        <v>1</v>
      </c>
      <c r="H2156" s="357"/>
      <c r="I2156" s="357">
        <v>1</v>
      </c>
      <c r="J2156" s="357"/>
      <c r="K2156" s="357">
        <v>1</v>
      </c>
      <c r="L2156" s="357"/>
      <c r="M2156" s="357"/>
      <c r="N2156" s="357"/>
      <c r="O2156" s="359"/>
      <c r="P2156" s="358">
        <v>350</v>
      </c>
      <c r="Q2156" s="234">
        <v>1</v>
      </c>
    </row>
    <row r="2157" spans="1:17" s="216" customFormat="1" ht="12" customHeight="1" x14ac:dyDescent="0.2">
      <c r="A2157" s="231">
        <v>421</v>
      </c>
      <c r="B2157" s="662" t="s">
        <v>1048</v>
      </c>
      <c r="C2157" s="290" t="s">
        <v>7023</v>
      </c>
      <c r="D2157" s="233" t="s">
        <v>1066</v>
      </c>
      <c r="E2157" s="356" t="s">
        <v>1017</v>
      </c>
      <c r="F2157" s="232" t="s">
        <v>1065</v>
      </c>
      <c r="G2157" s="357">
        <v>1</v>
      </c>
      <c r="H2157" s="357"/>
      <c r="I2157" s="357">
        <v>1</v>
      </c>
      <c r="J2157" s="357"/>
      <c r="K2157" s="357">
        <v>1</v>
      </c>
      <c r="L2157" s="357"/>
      <c r="M2157" s="357"/>
      <c r="N2157" s="357"/>
      <c r="O2157" s="359"/>
      <c r="P2157" s="358">
        <v>924</v>
      </c>
      <c r="Q2157" s="234">
        <v>1</v>
      </c>
    </row>
    <row r="2158" spans="1:17" s="216" customFormat="1" ht="12" customHeight="1" x14ac:dyDescent="0.2">
      <c r="A2158" s="231">
        <v>422</v>
      </c>
      <c r="B2158" s="662" t="s">
        <v>1045</v>
      </c>
      <c r="C2158" s="290" t="s">
        <v>7023</v>
      </c>
      <c r="D2158" s="233" t="s">
        <v>1063</v>
      </c>
      <c r="E2158" s="356" t="s">
        <v>1017</v>
      </c>
      <c r="F2158" s="232" t="s">
        <v>1062</v>
      </c>
      <c r="G2158" s="357">
        <v>1</v>
      </c>
      <c r="H2158" s="357"/>
      <c r="I2158" s="357">
        <v>1</v>
      </c>
      <c r="J2158" s="357"/>
      <c r="K2158" s="357">
        <v>1</v>
      </c>
      <c r="L2158" s="357"/>
      <c r="M2158" s="357"/>
      <c r="N2158" s="357"/>
      <c r="O2158" s="359"/>
      <c r="P2158" s="358">
        <v>319</v>
      </c>
      <c r="Q2158" s="234">
        <v>1</v>
      </c>
    </row>
    <row r="2159" spans="1:17" s="216" customFormat="1" ht="12" customHeight="1" x14ac:dyDescent="0.2">
      <c r="A2159" s="231">
        <v>423</v>
      </c>
      <c r="B2159" s="662" t="s">
        <v>1043</v>
      </c>
      <c r="C2159" s="290" t="s">
        <v>7023</v>
      </c>
      <c r="D2159" s="233" t="s">
        <v>12844</v>
      </c>
      <c r="E2159" s="356" t="s">
        <v>1017</v>
      </c>
      <c r="F2159" s="232" t="s">
        <v>1060</v>
      </c>
      <c r="G2159" s="357">
        <v>1</v>
      </c>
      <c r="H2159" s="357"/>
      <c r="I2159" s="357">
        <v>1</v>
      </c>
      <c r="J2159" s="357"/>
      <c r="K2159" s="357">
        <v>1</v>
      </c>
      <c r="L2159" s="357"/>
      <c r="M2159" s="357"/>
      <c r="N2159" s="357"/>
      <c r="O2159" s="359"/>
      <c r="P2159" s="358">
        <v>362</v>
      </c>
      <c r="Q2159" s="234">
        <v>1</v>
      </c>
    </row>
    <row r="2160" spans="1:17" s="216" customFormat="1" ht="12" customHeight="1" x14ac:dyDescent="0.2">
      <c r="A2160" s="231">
        <v>424</v>
      </c>
      <c r="B2160" s="662" t="s">
        <v>1042</v>
      </c>
      <c r="C2160" s="290" t="s">
        <v>7023</v>
      </c>
      <c r="D2160" s="233" t="s">
        <v>1058</v>
      </c>
      <c r="E2160" s="356" t="s">
        <v>1017</v>
      </c>
      <c r="F2160" s="232" t="s">
        <v>1057</v>
      </c>
      <c r="G2160" s="357"/>
      <c r="H2160" s="357"/>
      <c r="I2160" s="357">
        <v>1</v>
      </c>
      <c r="J2160" s="357"/>
      <c r="K2160" s="357">
        <v>1</v>
      </c>
      <c r="L2160" s="357"/>
      <c r="M2160" s="357"/>
      <c r="N2160" s="357"/>
      <c r="O2160" s="359"/>
      <c r="P2160" s="358">
        <v>512</v>
      </c>
      <c r="Q2160" s="234">
        <v>1</v>
      </c>
    </row>
    <row r="2161" spans="1:17" s="216" customFormat="1" ht="12" customHeight="1" x14ac:dyDescent="0.2">
      <c r="A2161" s="231">
        <v>425</v>
      </c>
      <c r="B2161" s="662" t="s">
        <v>1041</v>
      </c>
      <c r="C2161" s="290" t="s">
        <v>7023</v>
      </c>
      <c r="D2161" s="233" t="s">
        <v>1055</v>
      </c>
      <c r="E2161" s="356" t="s">
        <v>1017</v>
      </c>
      <c r="F2161" s="232" t="s">
        <v>1054</v>
      </c>
      <c r="G2161" s="357">
        <v>1</v>
      </c>
      <c r="H2161" s="357"/>
      <c r="I2161" s="357">
        <v>1</v>
      </c>
      <c r="J2161" s="357"/>
      <c r="K2161" s="357">
        <v>1</v>
      </c>
      <c r="L2161" s="357"/>
      <c r="M2161" s="357"/>
      <c r="N2161" s="357"/>
      <c r="O2161" s="359"/>
      <c r="P2161" s="358">
        <v>754</v>
      </c>
      <c r="Q2161" s="234">
        <v>1</v>
      </c>
    </row>
    <row r="2162" spans="1:17" s="216" customFormat="1" ht="12" customHeight="1" x14ac:dyDescent="0.2">
      <c r="A2162" s="231">
        <v>426</v>
      </c>
      <c r="B2162" s="662" t="s">
        <v>1040</v>
      </c>
      <c r="C2162" s="290" t="s">
        <v>7023</v>
      </c>
      <c r="D2162" s="233" t="s">
        <v>1052</v>
      </c>
      <c r="E2162" s="356" t="s">
        <v>1017</v>
      </c>
      <c r="F2162" s="232" t="s">
        <v>1051</v>
      </c>
      <c r="G2162" s="357">
        <v>1</v>
      </c>
      <c r="H2162" s="357"/>
      <c r="I2162" s="357">
        <v>1</v>
      </c>
      <c r="J2162" s="357"/>
      <c r="K2162" s="357">
        <v>1</v>
      </c>
      <c r="L2162" s="357"/>
      <c r="M2162" s="357"/>
      <c r="N2162" s="357"/>
      <c r="O2162" s="359"/>
      <c r="P2162" s="358">
        <v>237</v>
      </c>
      <c r="Q2162" s="234">
        <v>1</v>
      </c>
    </row>
    <row r="2163" spans="1:17" s="216" customFormat="1" ht="12" customHeight="1" x14ac:dyDescent="0.2">
      <c r="A2163" s="231">
        <v>427</v>
      </c>
      <c r="B2163" s="662" t="s">
        <v>1039</v>
      </c>
      <c r="C2163" s="290" t="s">
        <v>7023</v>
      </c>
      <c r="D2163" s="233" t="s">
        <v>1047</v>
      </c>
      <c r="E2163" s="356" t="s">
        <v>1017</v>
      </c>
      <c r="F2163" s="232" t="s">
        <v>1049</v>
      </c>
      <c r="G2163" s="357">
        <v>1</v>
      </c>
      <c r="H2163" s="357"/>
      <c r="I2163" s="357">
        <v>1</v>
      </c>
      <c r="J2163" s="357"/>
      <c r="K2163" s="357">
        <v>1</v>
      </c>
      <c r="L2163" s="357"/>
      <c r="M2163" s="357"/>
      <c r="N2163" s="357"/>
      <c r="O2163" s="359"/>
      <c r="P2163" s="358">
        <v>101</v>
      </c>
      <c r="Q2163" s="234">
        <v>1</v>
      </c>
    </row>
    <row r="2164" spans="1:17" s="216" customFormat="1" ht="12" customHeight="1" x14ac:dyDescent="0.2">
      <c r="A2164" s="231">
        <v>428</v>
      </c>
      <c r="B2164" s="662" t="s">
        <v>1038</v>
      </c>
      <c r="C2164" s="290" t="s">
        <v>7023</v>
      </c>
      <c r="D2164" s="233" t="s">
        <v>1047</v>
      </c>
      <c r="E2164" s="356" t="s">
        <v>1017</v>
      </c>
      <c r="F2164" s="232" t="s">
        <v>1046</v>
      </c>
      <c r="G2164" s="357">
        <v>1</v>
      </c>
      <c r="H2164" s="357"/>
      <c r="I2164" s="357">
        <v>1</v>
      </c>
      <c r="J2164" s="357"/>
      <c r="K2164" s="357">
        <v>1</v>
      </c>
      <c r="L2164" s="357"/>
      <c r="M2164" s="357"/>
      <c r="N2164" s="357"/>
      <c r="O2164" s="359"/>
      <c r="P2164" s="358">
        <v>554</v>
      </c>
      <c r="Q2164" s="234">
        <v>1</v>
      </c>
    </row>
    <row r="2165" spans="1:17" s="216" customFormat="1" ht="12" customHeight="1" x14ac:dyDescent="0.2">
      <c r="A2165" s="231">
        <v>429</v>
      </c>
      <c r="B2165" s="662" t="s">
        <v>1035</v>
      </c>
      <c r="C2165" s="290" t="s">
        <v>7023</v>
      </c>
      <c r="D2165" s="233" t="s">
        <v>12879</v>
      </c>
      <c r="E2165" s="356" t="s">
        <v>1017</v>
      </c>
      <c r="F2165" s="232" t="s">
        <v>1044</v>
      </c>
      <c r="G2165" s="357">
        <v>1</v>
      </c>
      <c r="H2165" s="357"/>
      <c r="I2165" s="357">
        <v>1</v>
      </c>
      <c r="J2165" s="357"/>
      <c r="K2165" s="357">
        <v>1</v>
      </c>
      <c r="L2165" s="357"/>
      <c r="M2165" s="357"/>
      <c r="N2165" s="357"/>
      <c r="O2165" s="359"/>
      <c r="P2165" s="358">
        <v>234</v>
      </c>
      <c r="Q2165" s="234">
        <v>1</v>
      </c>
    </row>
    <row r="2166" spans="1:17" s="216" customFormat="1" ht="12" customHeight="1" x14ac:dyDescent="0.2">
      <c r="A2166" s="231">
        <v>430</v>
      </c>
      <c r="B2166" s="662" t="s">
        <v>1034</v>
      </c>
      <c r="C2166" s="290" t="s">
        <v>7023</v>
      </c>
      <c r="D2166" s="233" t="s">
        <v>12880</v>
      </c>
      <c r="E2166" s="356" t="s">
        <v>1017</v>
      </c>
      <c r="F2166" s="232" t="s">
        <v>3131</v>
      </c>
      <c r="G2166" s="357"/>
      <c r="H2166" s="357"/>
      <c r="I2166" s="357">
        <v>1</v>
      </c>
      <c r="J2166" s="357"/>
      <c r="K2166" s="357">
        <v>1</v>
      </c>
      <c r="L2166" s="357"/>
      <c r="M2166" s="357"/>
      <c r="N2166" s="357"/>
      <c r="O2166" s="359"/>
      <c r="P2166" s="358">
        <v>218</v>
      </c>
      <c r="Q2166" s="234">
        <v>1</v>
      </c>
    </row>
    <row r="2167" spans="1:17" s="216" customFormat="1" ht="12" customHeight="1" x14ac:dyDescent="0.2">
      <c r="A2167" s="231">
        <v>431</v>
      </c>
      <c r="B2167" s="662" t="s">
        <v>1033</v>
      </c>
      <c r="C2167" s="290" t="s">
        <v>7023</v>
      </c>
      <c r="D2167" s="233" t="s">
        <v>2820</v>
      </c>
      <c r="E2167" s="356" t="s">
        <v>1017</v>
      </c>
      <c r="F2167" s="232" t="s">
        <v>3132</v>
      </c>
      <c r="G2167" s="357"/>
      <c r="H2167" s="357"/>
      <c r="I2167" s="357">
        <v>1</v>
      </c>
      <c r="J2167" s="357"/>
      <c r="K2167" s="357">
        <v>1</v>
      </c>
      <c r="L2167" s="357"/>
      <c r="M2167" s="357"/>
      <c r="N2167" s="357"/>
      <c r="O2167" s="359"/>
      <c r="P2167" s="358">
        <v>612</v>
      </c>
      <c r="Q2167" s="234">
        <v>1</v>
      </c>
    </row>
    <row r="2168" spans="1:17" s="216" customFormat="1" ht="12" customHeight="1" x14ac:dyDescent="0.2">
      <c r="A2168" s="231">
        <v>432</v>
      </c>
      <c r="B2168" s="662" t="s">
        <v>1032</v>
      </c>
      <c r="C2168" s="290" t="s">
        <v>7023</v>
      </c>
      <c r="D2168" s="233" t="s">
        <v>2821</v>
      </c>
      <c r="E2168" s="356" t="s">
        <v>1017</v>
      </c>
      <c r="F2168" s="232" t="s">
        <v>3133</v>
      </c>
      <c r="G2168" s="357"/>
      <c r="H2168" s="357"/>
      <c r="I2168" s="357">
        <v>1</v>
      </c>
      <c r="J2168" s="357"/>
      <c r="K2168" s="357">
        <v>1</v>
      </c>
      <c r="L2168" s="357"/>
      <c r="M2168" s="357"/>
      <c r="N2168" s="357"/>
      <c r="O2168" s="359"/>
      <c r="P2168" s="358">
        <v>383</v>
      </c>
      <c r="Q2168" s="234">
        <v>1</v>
      </c>
    </row>
    <row r="2169" spans="1:17" s="216" customFormat="1" ht="12" customHeight="1" x14ac:dyDescent="0.2">
      <c r="A2169" s="231">
        <v>433</v>
      </c>
      <c r="B2169" s="662" t="s">
        <v>1031</v>
      </c>
      <c r="C2169" s="290" t="s">
        <v>7023</v>
      </c>
      <c r="D2169" s="233" t="s">
        <v>2822</v>
      </c>
      <c r="E2169" s="356" t="s">
        <v>1017</v>
      </c>
      <c r="F2169" s="232" t="s">
        <v>3134</v>
      </c>
      <c r="G2169" s="357"/>
      <c r="H2169" s="357"/>
      <c r="I2169" s="357">
        <v>1</v>
      </c>
      <c r="J2169" s="357"/>
      <c r="K2169" s="357">
        <v>1</v>
      </c>
      <c r="L2169" s="357"/>
      <c r="M2169" s="357"/>
      <c r="N2169" s="357"/>
      <c r="O2169" s="359"/>
      <c r="P2169" s="358">
        <v>2393</v>
      </c>
      <c r="Q2169" s="234">
        <v>1</v>
      </c>
    </row>
    <row r="2170" spans="1:17" s="216" customFormat="1" ht="12" customHeight="1" x14ac:dyDescent="0.2">
      <c r="A2170" s="231">
        <v>434</v>
      </c>
      <c r="B2170" s="662" t="s">
        <v>1030</v>
      </c>
      <c r="C2170" s="290" t="s">
        <v>7023</v>
      </c>
      <c r="D2170" s="233" t="s">
        <v>2823</v>
      </c>
      <c r="E2170" s="356" t="s">
        <v>1017</v>
      </c>
      <c r="F2170" s="232" t="s">
        <v>3132</v>
      </c>
      <c r="G2170" s="357"/>
      <c r="H2170" s="357"/>
      <c r="I2170" s="357">
        <v>1</v>
      </c>
      <c r="J2170" s="357"/>
      <c r="K2170" s="357">
        <v>1</v>
      </c>
      <c r="L2170" s="357"/>
      <c r="M2170" s="357"/>
      <c r="N2170" s="357"/>
      <c r="O2170" s="359"/>
      <c r="P2170" s="358">
        <v>936</v>
      </c>
      <c r="Q2170" s="234">
        <v>1</v>
      </c>
    </row>
    <row r="2171" spans="1:17" s="216" customFormat="1" ht="12" customHeight="1" x14ac:dyDescent="0.2">
      <c r="A2171" s="231">
        <v>435</v>
      </c>
      <c r="B2171" s="662" t="s">
        <v>12820</v>
      </c>
      <c r="C2171" s="290" t="s">
        <v>7023</v>
      </c>
      <c r="D2171" s="233" t="s">
        <v>1037</v>
      </c>
      <c r="E2171" s="356" t="s">
        <v>1017</v>
      </c>
      <c r="F2171" s="232" t="s">
        <v>1036</v>
      </c>
      <c r="G2171" s="357">
        <v>1</v>
      </c>
      <c r="H2171" s="357"/>
      <c r="I2171" s="357">
        <v>1</v>
      </c>
      <c r="J2171" s="357"/>
      <c r="K2171" s="357">
        <v>1</v>
      </c>
      <c r="L2171" s="357"/>
      <c r="M2171" s="357"/>
      <c r="N2171" s="357"/>
      <c r="O2171" s="359"/>
      <c r="P2171" s="358">
        <v>274</v>
      </c>
      <c r="Q2171" s="234">
        <v>1</v>
      </c>
    </row>
    <row r="2172" spans="1:17" s="216" customFormat="1" ht="12" customHeight="1" x14ac:dyDescent="0.2">
      <c r="A2172" s="231">
        <v>436</v>
      </c>
      <c r="B2172" s="662" t="s">
        <v>8905</v>
      </c>
      <c r="C2172" s="290" t="s">
        <v>7023</v>
      </c>
      <c r="D2172" s="233" t="s">
        <v>2824</v>
      </c>
      <c r="E2172" s="356" t="s">
        <v>1017</v>
      </c>
      <c r="F2172" s="232" t="s">
        <v>3135</v>
      </c>
      <c r="G2172" s="357"/>
      <c r="H2172" s="357"/>
      <c r="I2172" s="357">
        <v>1</v>
      </c>
      <c r="J2172" s="357"/>
      <c r="K2172" s="357">
        <v>1</v>
      </c>
      <c r="L2172" s="357"/>
      <c r="M2172" s="357"/>
      <c r="N2172" s="357"/>
      <c r="O2172" s="359"/>
      <c r="P2172" s="358">
        <v>655</v>
      </c>
      <c r="Q2172" s="234">
        <v>1</v>
      </c>
    </row>
    <row r="2173" spans="1:17" s="216" customFormat="1" ht="12" customHeight="1" x14ac:dyDescent="0.2">
      <c r="A2173" s="231">
        <v>437</v>
      </c>
      <c r="B2173" s="662" t="s">
        <v>12821</v>
      </c>
      <c r="C2173" s="290" t="s">
        <v>7023</v>
      </c>
      <c r="D2173" s="233" t="s">
        <v>7026</v>
      </c>
      <c r="E2173" s="356" t="s">
        <v>1017</v>
      </c>
      <c r="F2173" s="232" t="s">
        <v>3136</v>
      </c>
      <c r="G2173" s="357"/>
      <c r="H2173" s="357"/>
      <c r="I2173" s="357">
        <v>1</v>
      </c>
      <c r="J2173" s="357"/>
      <c r="K2173" s="357">
        <v>1</v>
      </c>
      <c r="L2173" s="357"/>
      <c r="M2173" s="357"/>
      <c r="N2173" s="357"/>
      <c r="O2173" s="359"/>
      <c r="P2173" s="358">
        <v>820</v>
      </c>
      <c r="Q2173" s="234">
        <v>1</v>
      </c>
    </row>
    <row r="2174" spans="1:17" s="216" customFormat="1" ht="12" customHeight="1" x14ac:dyDescent="0.2">
      <c r="A2174" s="231">
        <v>438</v>
      </c>
      <c r="B2174" s="662" t="s">
        <v>1029</v>
      </c>
      <c r="C2174" s="290" t="s">
        <v>7023</v>
      </c>
      <c r="D2174" s="233" t="s">
        <v>2825</v>
      </c>
      <c r="E2174" s="356" t="s">
        <v>1017</v>
      </c>
      <c r="F2174" s="232" t="s">
        <v>3137</v>
      </c>
      <c r="G2174" s="357"/>
      <c r="H2174" s="357"/>
      <c r="I2174" s="357">
        <v>1</v>
      </c>
      <c r="J2174" s="357"/>
      <c r="K2174" s="357">
        <v>1</v>
      </c>
      <c r="L2174" s="357"/>
      <c r="M2174" s="357"/>
      <c r="N2174" s="357"/>
      <c r="O2174" s="359"/>
      <c r="P2174" s="358">
        <v>423</v>
      </c>
      <c r="Q2174" s="234">
        <v>1</v>
      </c>
    </row>
    <row r="2175" spans="1:17" s="216" customFormat="1" ht="12" customHeight="1" x14ac:dyDescent="0.2">
      <c r="A2175" s="231">
        <v>439</v>
      </c>
      <c r="B2175" s="662" t="s">
        <v>8906</v>
      </c>
      <c r="C2175" s="290" t="s">
        <v>7023</v>
      </c>
      <c r="D2175" s="233" t="s">
        <v>8907</v>
      </c>
      <c r="E2175" s="356" t="s">
        <v>1017</v>
      </c>
      <c r="F2175" s="232" t="s">
        <v>3138</v>
      </c>
      <c r="G2175" s="357"/>
      <c r="H2175" s="357"/>
      <c r="I2175" s="357"/>
      <c r="J2175" s="357"/>
      <c r="K2175" s="357">
        <v>1</v>
      </c>
      <c r="L2175" s="357"/>
      <c r="M2175" s="357"/>
      <c r="N2175" s="357"/>
      <c r="O2175" s="359"/>
      <c r="P2175" s="358">
        <v>38</v>
      </c>
      <c r="Q2175" s="234">
        <v>1</v>
      </c>
    </row>
    <row r="2176" spans="1:17" s="216" customFormat="1" ht="12" customHeight="1" x14ac:dyDescent="0.2">
      <c r="A2176" s="231">
        <v>440</v>
      </c>
      <c r="B2176" s="662" t="s">
        <v>4478</v>
      </c>
      <c r="C2176" s="290" t="s">
        <v>7023</v>
      </c>
      <c r="D2176" s="233" t="s">
        <v>12881</v>
      </c>
      <c r="E2176" s="356" t="s">
        <v>1017</v>
      </c>
      <c r="F2176" s="232" t="s">
        <v>3139</v>
      </c>
      <c r="G2176" s="357"/>
      <c r="H2176" s="357"/>
      <c r="I2176" s="357"/>
      <c r="J2176" s="357"/>
      <c r="K2176" s="357">
        <v>1</v>
      </c>
      <c r="L2176" s="357"/>
      <c r="M2176" s="357"/>
      <c r="N2176" s="357"/>
      <c r="O2176" s="359"/>
      <c r="P2176" s="358">
        <v>1061</v>
      </c>
      <c r="Q2176" s="234">
        <v>1</v>
      </c>
    </row>
    <row r="2177" spans="1:17" s="216" customFormat="1" ht="12" customHeight="1" x14ac:dyDescent="0.2">
      <c r="A2177" s="231">
        <v>441</v>
      </c>
      <c r="B2177" s="662" t="s">
        <v>1028</v>
      </c>
      <c r="C2177" s="290" t="s">
        <v>7023</v>
      </c>
      <c r="D2177" s="233" t="s">
        <v>12882</v>
      </c>
      <c r="E2177" s="356" t="s">
        <v>1017</v>
      </c>
      <c r="F2177" s="232" t="s">
        <v>3140</v>
      </c>
      <c r="G2177" s="357"/>
      <c r="H2177" s="357"/>
      <c r="I2177" s="357"/>
      <c r="J2177" s="357"/>
      <c r="K2177" s="357">
        <v>1</v>
      </c>
      <c r="L2177" s="357"/>
      <c r="M2177" s="357"/>
      <c r="N2177" s="357"/>
      <c r="O2177" s="359"/>
      <c r="P2177" s="358">
        <v>1090</v>
      </c>
      <c r="Q2177" s="234">
        <v>1</v>
      </c>
    </row>
    <row r="2178" spans="1:17" s="216" customFormat="1" ht="24" customHeight="1" x14ac:dyDescent="0.2">
      <c r="A2178" s="231">
        <v>442</v>
      </c>
      <c r="B2178" s="662" t="s">
        <v>1027</v>
      </c>
      <c r="C2178" s="290" t="s">
        <v>7023</v>
      </c>
      <c r="D2178" s="233" t="s">
        <v>12883</v>
      </c>
      <c r="E2178" s="356" t="s">
        <v>1017</v>
      </c>
      <c r="F2178" s="232" t="s">
        <v>3141</v>
      </c>
      <c r="G2178" s="357"/>
      <c r="H2178" s="357"/>
      <c r="I2178" s="357"/>
      <c r="J2178" s="357"/>
      <c r="K2178" s="357">
        <v>1</v>
      </c>
      <c r="L2178" s="357"/>
      <c r="M2178" s="357"/>
      <c r="N2178" s="357"/>
      <c r="O2178" s="359"/>
      <c r="P2178" s="358">
        <v>158</v>
      </c>
      <c r="Q2178" s="234">
        <v>1</v>
      </c>
    </row>
    <row r="2179" spans="1:17" s="216" customFormat="1" ht="12" customHeight="1" x14ac:dyDescent="0.2">
      <c r="A2179" s="231">
        <v>443</v>
      </c>
      <c r="B2179" s="662" t="s">
        <v>12822</v>
      </c>
      <c r="C2179" s="290" t="s">
        <v>7023</v>
      </c>
      <c r="D2179" s="233" t="s">
        <v>12884</v>
      </c>
      <c r="E2179" s="356" t="s">
        <v>1017</v>
      </c>
      <c r="F2179" s="232" t="s">
        <v>3142</v>
      </c>
      <c r="G2179" s="357"/>
      <c r="H2179" s="357"/>
      <c r="I2179" s="357"/>
      <c r="J2179" s="357"/>
      <c r="K2179" s="357">
        <v>1</v>
      </c>
      <c r="L2179" s="357"/>
      <c r="M2179" s="357"/>
      <c r="N2179" s="357"/>
      <c r="O2179" s="359"/>
      <c r="P2179" s="358">
        <v>23</v>
      </c>
      <c r="Q2179" s="234">
        <v>1</v>
      </c>
    </row>
    <row r="2180" spans="1:17" s="216" customFormat="1" ht="12" customHeight="1" x14ac:dyDescent="0.2">
      <c r="A2180" s="231">
        <v>444</v>
      </c>
      <c r="B2180" s="662" t="s">
        <v>12823</v>
      </c>
      <c r="C2180" s="290" t="s">
        <v>7023</v>
      </c>
      <c r="D2180" s="233" t="s">
        <v>12885</v>
      </c>
      <c r="E2180" s="356" t="s">
        <v>1017</v>
      </c>
      <c r="F2180" s="232" t="s">
        <v>3142</v>
      </c>
      <c r="G2180" s="357"/>
      <c r="H2180" s="357"/>
      <c r="I2180" s="357"/>
      <c r="J2180" s="357"/>
      <c r="K2180" s="357">
        <v>1</v>
      </c>
      <c r="L2180" s="357"/>
      <c r="M2180" s="357"/>
      <c r="N2180" s="357"/>
      <c r="O2180" s="359"/>
      <c r="P2180" s="358">
        <v>25</v>
      </c>
      <c r="Q2180" s="234">
        <v>1</v>
      </c>
    </row>
    <row r="2181" spans="1:17" s="216" customFormat="1" ht="12" customHeight="1" x14ac:dyDescent="0.2">
      <c r="A2181" s="231">
        <v>445</v>
      </c>
      <c r="B2181" s="662" t="s">
        <v>1026</v>
      </c>
      <c r="C2181" s="290" t="s">
        <v>7023</v>
      </c>
      <c r="D2181" s="233" t="s">
        <v>12886</v>
      </c>
      <c r="E2181" s="356" t="s">
        <v>1017</v>
      </c>
      <c r="F2181" s="232" t="s">
        <v>3142</v>
      </c>
      <c r="G2181" s="357"/>
      <c r="H2181" s="357"/>
      <c r="I2181" s="357"/>
      <c r="J2181" s="357"/>
      <c r="K2181" s="357">
        <v>1</v>
      </c>
      <c r="L2181" s="357"/>
      <c r="M2181" s="357"/>
      <c r="N2181" s="357"/>
      <c r="O2181" s="359"/>
      <c r="P2181" s="358">
        <v>190</v>
      </c>
      <c r="Q2181" s="234">
        <v>1</v>
      </c>
    </row>
    <row r="2182" spans="1:17" s="216" customFormat="1" ht="12" customHeight="1" x14ac:dyDescent="0.2">
      <c r="A2182" s="231">
        <v>446</v>
      </c>
      <c r="B2182" s="662" t="s">
        <v>1025</v>
      </c>
      <c r="C2182" s="290" t="s">
        <v>7023</v>
      </c>
      <c r="D2182" s="233" t="s">
        <v>12887</v>
      </c>
      <c r="E2182" s="356" t="s">
        <v>1017</v>
      </c>
      <c r="F2182" s="232" t="s">
        <v>3142</v>
      </c>
      <c r="G2182" s="357"/>
      <c r="H2182" s="357"/>
      <c r="I2182" s="357"/>
      <c r="J2182" s="357"/>
      <c r="K2182" s="357">
        <v>1</v>
      </c>
      <c r="L2182" s="357"/>
      <c r="M2182" s="357"/>
      <c r="N2182" s="357"/>
      <c r="O2182" s="359"/>
      <c r="P2182" s="358">
        <v>293</v>
      </c>
      <c r="Q2182" s="234">
        <v>1</v>
      </c>
    </row>
    <row r="2183" spans="1:17" s="216" customFormat="1" ht="12" customHeight="1" x14ac:dyDescent="0.2">
      <c r="A2183" s="231">
        <v>447</v>
      </c>
      <c r="B2183" s="662" t="s">
        <v>1024</v>
      </c>
      <c r="C2183" s="290" t="s">
        <v>7023</v>
      </c>
      <c r="D2183" s="233" t="s">
        <v>12888</v>
      </c>
      <c r="E2183" s="356" t="s">
        <v>1017</v>
      </c>
      <c r="F2183" s="232" t="s">
        <v>3143</v>
      </c>
      <c r="G2183" s="357"/>
      <c r="H2183" s="357"/>
      <c r="I2183" s="357"/>
      <c r="J2183" s="357"/>
      <c r="K2183" s="357">
        <v>1</v>
      </c>
      <c r="L2183" s="357"/>
      <c r="M2183" s="357"/>
      <c r="N2183" s="357"/>
      <c r="O2183" s="359"/>
      <c r="P2183" s="358">
        <v>75</v>
      </c>
      <c r="Q2183" s="234">
        <v>1</v>
      </c>
    </row>
    <row r="2184" spans="1:17" s="216" customFormat="1" ht="12" customHeight="1" x14ac:dyDescent="0.2">
      <c r="A2184" s="231">
        <v>448</v>
      </c>
      <c r="B2184" s="662" t="s">
        <v>1023</v>
      </c>
      <c r="C2184" s="290" t="s">
        <v>7023</v>
      </c>
      <c r="D2184" s="233" t="s">
        <v>12889</v>
      </c>
      <c r="E2184" s="356" t="s">
        <v>1017</v>
      </c>
      <c r="F2184" s="232" t="s">
        <v>3144</v>
      </c>
      <c r="G2184" s="357"/>
      <c r="H2184" s="357"/>
      <c r="I2184" s="357"/>
      <c r="J2184" s="357"/>
      <c r="K2184" s="357">
        <v>1</v>
      </c>
      <c r="L2184" s="357"/>
      <c r="M2184" s="357"/>
      <c r="N2184" s="357"/>
      <c r="O2184" s="359"/>
      <c r="P2184" s="358">
        <v>35</v>
      </c>
      <c r="Q2184" s="234">
        <v>1</v>
      </c>
    </row>
    <row r="2185" spans="1:17" s="216" customFormat="1" ht="12" customHeight="1" x14ac:dyDescent="0.2">
      <c r="A2185" s="231">
        <v>449</v>
      </c>
      <c r="B2185" s="662" t="s">
        <v>1022</v>
      </c>
      <c r="C2185" s="290" t="s">
        <v>7023</v>
      </c>
      <c r="D2185" s="233" t="s">
        <v>12890</v>
      </c>
      <c r="E2185" s="356" t="s">
        <v>1017</v>
      </c>
      <c r="F2185" s="232" t="s">
        <v>3145</v>
      </c>
      <c r="G2185" s="357"/>
      <c r="H2185" s="357"/>
      <c r="I2185" s="357"/>
      <c r="J2185" s="357"/>
      <c r="K2185" s="357">
        <v>1</v>
      </c>
      <c r="L2185" s="357"/>
      <c r="M2185" s="357"/>
      <c r="N2185" s="357"/>
      <c r="O2185" s="359"/>
      <c r="P2185" s="358">
        <v>96</v>
      </c>
      <c r="Q2185" s="234">
        <v>1</v>
      </c>
    </row>
    <row r="2186" spans="1:17" s="216" customFormat="1" ht="12" customHeight="1" x14ac:dyDescent="0.2">
      <c r="A2186" s="231">
        <v>450</v>
      </c>
      <c r="B2186" s="662" t="s">
        <v>1021</v>
      </c>
      <c r="C2186" s="290" t="s">
        <v>7023</v>
      </c>
      <c r="D2186" s="233" t="s">
        <v>12891</v>
      </c>
      <c r="E2186" s="356" t="s">
        <v>1017</v>
      </c>
      <c r="F2186" s="232" t="s">
        <v>3146</v>
      </c>
      <c r="G2186" s="357"/>
      <c r="H2186" s="357"/>
      <c r="I2186" s="357"/>
      <c r="J2186" s="357"/>
      <c r="K2186" s="357">
        <v>1</v>
      </c>
      <c r="L2186" s="357"/>
      <c r="M2186" s="357"/>
      <c r="N2186" s="357"/>
      <c r="O2186" s="359"/>
      <c r="P2186" s="358">
        <v>32</v>
      </c>
      <c r="Q2186" s="234">
        <v>1</v>
      </c>
    </row>
    <row r="2187" spans="1:17" s="216" customFormat="1" ht="12" customHeight="1" x14ac:dyDescent="0.2">
      <c r="A2187" s="231">
        <v>451</v>
      </c>
      <c r="B2187" s="662" t="s">
        <v>12824</v>
      </c>
      <c r="C2187" s="290" t="s">
        <v>7023</v>
      </c>
      <c r="D2187" s="233" t="s">
        <v>12892</v>
      </c>
      <c r="E2187" s="356" t="s">
        <v>1017</v>
      </c>
      <c r="F2187" s="232" t="s">
        <v>3147</v>
      </c>
      <c r="G2187" s="357"/>
      <c r="H2187" s="357"/>
      <c r="I2187" s="357"/>
      <c r="J2187" s="357"/>
      <c r="K2187" s="357">
        <v>1</v>
      </c>
      <c r="L2187" s="357"/>
      <c r="M2187" s="357"/>
      <c r="N2187" s="357"/>
      <c r="O2187" s="359"/>
      <c r="P2187" s="358">
        <v>215</v>
      </c>
      <c r="Q2187" s="234">
        <v>1</v>
      </c>
    </row>
    <row r="2188" spans="1:17" s="216" customFormat="1" ht="12" customHeight="1" x14ac:dyDescent="0.2">
      <c r="A2188" s="231">
        <v>452</v>
      </c>
      <c r="B2188" s="662" t="s">
        <v>12825</v>
      </c>
      <c r="C2188" s="290" t="s">
        <v>7023</v>
      </c>
      <c r="D2188" s="233" t="s">
        <v>2826</v>
      </c>
      <c r="E2188" s="356"/>
      <c r="F2188" s="232"/>
      <c r="G2188" s="357"/>
      <c r="H2188" s="357"/>
      <c r="I2188" s="357"/>
      <c r="J2188" s="357"/>
      <c r="K2188" s="357">
        <v>1</v>
      </c>
      <c r="L2188" s="357"/>
      <c r="M2188" s="357"/>
      <c r="N2188" s="357"/>
      <c r="O2188" s="359"/>
      <c r="P2188" s="358">
        <v>221</v>
      </c>
      <c r="Q2188" s="234">
        <v>1</v>
      </c>
    </row>
    <row r="2189" spans="1:17" s="216" customFormat="1" ht="12" customHeight="1" x14ac:dyDescent="0.2">
      <c r="A2189" s="231">
        <v>453</v>
      </c>
      <c r="B2189" s="662" t="s">
        <v>12826</v>
      </c>
      <c r="C2189" s="290" t="s">
        <v>7023</v>
      </c>
      <c r="D2189" s="233" t="s">
        <v>12893</v>
      </c>
      <c r="E2189" s="356"/>
      <c r="F2189" s="232"/>
      <c r="G2189" s="357"/>
      <c r="H2189" s="357"/>
      <c r="I2189" s="357"/>
      <c r="J2189" s="357"/>
      <c r="K2189" s="357">
        <v>1</v>
      </c>
      <c r="L2189" s="357"/>
      <c r="M2189" s="357"/>
      <c r="N2189" s="357"/>
      <c r="O2189" s="359"/>
      <c r="P2189" s="358">
        <v>438</v>
      </c>
      <c r="Q2189" s="234">
        <v>1</v>
      </c>
    </row>
    <row r="2190" spans="1:17" s="216" customFormat="1" ht="12" customHeight="1" x14ac:dyDescent="0.2">
      <c r="A2190" s="231">
        <v>454</v>
      </c>
      <c r="B2190" s="662" t="s">
        <v>1020</v>
      </c>
      <c r="C2190" s="290" t="s">
        <v>7023</v>
      </c>
      <c r="D2190" s="233" t="s">
        <v>12894</v>
      </c>
      <c r="E2190" s="356" t="s">
        <v>1017</v>
      </c>
      <c r="F2190" s="232" t="s">
        <v>3148</v>
      </c>
      <c r="G2190" s="357"/>
      <c r="H2190" s="357"/>
      <c r="I2190" s="357"/>
      <c r="J2190" s="357"/>
      <c r="K2190" s="357">
        <v>1</v>
      </c>
      <c r="L2190" s="357"/>
      <c r="M2190" s="357"/>
      <c r="N2190" s="357"/>
      <c r="O2190" s="359"/>
      <c r="P2190" s="358">
        <v>31</v>
      </c>
      <c r="Q2190" s="234">
        <v>1</v>
      </c>
    </row>
    <row r="2191" spans="1:17" s="216" customFormat="1" ht="12" customHeight="1" x14ac:dyDescent="0.2">
      <c r="A2191" s="231">
        <v>455</v>
      </c>
      <c r="B2191" s="662" t="s">
        <v>7027</v>
      </c>
      <c r="C2191" s="290" t="s">
        <v>7023</v>
      </c>
      <c r="D2191" s="233" t="s">
        <v>12895</v>
      </c>
      <c r="E2191" s="356" t="s">
        <v>1017</v>
      </c>
      <c r="F2191" s="232" t="s">
        <v>3149</v>
      </c>
      <c r="G2191" s="357"/>
      <c r="H2191" s="357"/>
      <c r="I2191" s="357"/>
      <c r="J2191" s="357"/>
      <c r="K2191" s="357">
        <v>1</v>
      </c>
      <c r="L2191" s="357"/>
      <c r="M2191" s="357"/>
      <c r="N2191" s="357"/>
      <c r="O2191" s="359"/>
      <c r="P2191" s="358">
        <v>178</v>
      </c>
      <c r="Q2191" s="234">
        <v>1</v>
      </c>
    </row>
    <row r="2192" spans="1:17" s="216" customFormat="1" ht="12" customHeight="1" x14ac:dyDescent="0.2">
      <c r="A2192" s="231">
        <v>456</v>
      </c>
      <c r="B2192" s="662" t="s">
        <v>12827</v>
      </c>
      <c r="C2192" s="290" t="s">
        <v>7023</v>
      </c>
      <c r="D2192" s="233" t="s">
        <v>12896</v>
      </c>
      <c r="E2192" s="356"/>
      <c r="F2192" s="232"/>
      <c r="G2192" s="357"/>
      <c r="H2192" s="357"/>
      <c r="I2192" s="357"/>
      <c r="J2192" s="357"/>
      <c r="K2192" s="357">
        <v>1</v>
      </c>
      <c r="L2192" s="357"/>
      <c r="M2192" s="357"/>
      <c r="N2192" s="357"/>
      <c r="O2192" s="359"/>
      <c r="P2192" s="358">
        <v>38</v>
      </c>
      <c r="Q2192" s="234">
        <v>1</v>
      </c>
    </row>
    <row r="2193" spans="1:17" s="216" customFormat="1" ht="12" customHeight="1" x14ac:dyDescent="0.2">
      <c r="A2193" s="231">
        <v>457</v>
      </c>
      <c r="B2193" s="662" t="s">
        <v>1019</v>
      </c>
      <c r="C2193" s="290" t="s">
        <v>7023</v>
      </c>
      <c r="D2193" s="233" t="s">
        <v>12897</v>
      </c>
      <c r="E2193" s="356" t="s">
        <v>1017</v>
      </c>
      <c r="F2193" s="232" t="s">
        <v>3150</v>
      </c>
      <c r="G2193" s="357"/>
      <c r="H2193" s="357"/>
      <c r="I2193" s="357"/>
      <c r="J2193" s="357"/>
      <c r="K2193" s="357">
        <v>1</v>
      </c>
      <c r="L2193" s="357"/>
      <c r="M2193" s="357"/>
      <c r="N2193" s="357"/>
      <c r="O2193" s="359"/>
      <c r="P2193" s="358">
        <v>463</v>
      </c>
      <c r="Q2193" s="234">
        <v>1</v>
      </c>
    </row>
    <row r="2194" spans="1:17" s="216" customFormat="1" ht="12" customHeight="1" x14ac:dyDescent="0.2">
      <c r="A2194" s="231">
        <v>458</v>
      </c>
      <c r="B2194" s="662" t="s">
        <v>1018</v>
      </c>
      <c r="C2194" s="290" t="s">
        <v>7023</v>
      </c>
      <c r="D2194" s="233" t="s">
        <v>12898</v>
      </c>
      <c r="E2194" s="356" t="s">
        <v>1017</v>
      </c>
      <c r="F2194" s="232" t="s">
        <v>3151</v>
      </c>
      <c r="G2194" s="357"/>
      <c r="H2194" s="357"/>
      <c r="I2194" s="357"/>
      <c r="J2194" s="357"/>
      <c r="K2194" s="357">
        <v>1</v>
      </c>
      <c r="L2194" s="357"/>
      <c r="M2194" s="357"/>
      <c r="N2194" s="357"/>
      <c r="O2194" s="359"/>
      <c r="P2194" s="358">
        <v>15</v>
      </c>
      <c r="Q2194" s="234">
        <v>1</v>
      </c>
    </row>
    <row r="2195" spans="1:17" s="216" customFormat="1" ht="12" customHeight="1" x14ac:dyDescent="0.2">
      <c r="A2195" s="231">
        <v>459</v>
      </c>
      <c r="B2195" s="662" t="s">
        <v>1016</v>
      </c>
      <c r="C2195" s="290" t="s">
        <v>7023</v>
      </c>
      <c r="D2195" s="233" t="s">
        <v>12899</v>
      </c>
      <c r="E2195" s="356" t="s">
        <v>1017</v>
      </c>
      <c r="F2195" s="232" t="s">
        <v>3151</v>
      </c>
      <c r="G2195" s="357"/>
      <c r="H2195" s="357"/>
      <c r="I2195" s="357"/>
      <c r="J2195" s="357"/>
      <c r="K2195" s="357">
        <v>1</v>
      </c>
      <c r="L2195" s="357"/>
      <c r="M2195" s="357"/>
      <c r="N2195" s="357"/>
      <c r="O2195" s="359"/>
      <c r="P2195" s="358">
        <v>38</v>
      </c>
      <c r="Q2195" s="234">
        <v>1</v>
      </c>
    </row>
    <row r="2196" spans="1:17" s="216" customFormat="1" ht="12" customHeight="1" x14ac:dyDescent="0.2">
      <c r="A2196" s="231">
        <v>460</v>
      </c>
      <c r="B2196" s="662" t="s">
        <v>1015</v>
      </c>
      <c r="C2196" s="290" t="s">
        <v>7023</v>
      </c>
      <c r="D2196" s="233" t="s">
        <v>12900</v>
      </c>
      <c r="E2196" s="356"/>
      <c r="F2196" s="232"/>
      <c r="G2196" s="357"/>
      <c r="H2196" s="357"/>
      <c r="I2196" s="357"/>
      <c r="J2196" s="357"/>
      <c r="K2196" s="357">
        <v>1</v>
      </c>
      <c r="L2196" s="357"/>
      <c r="M2196" s="357"/>
      <c r="N2196" s="357"/>
      <c r="O2196" s="359"/>
      <c r="P2196" s="358">
        <v>422</v>
      </c>
      <c r="Q2196" s="234">
        <v>1</v>
      </c>
    </row>
    <row r="2197" spans="1:17" s="216" customFormat="1" ht="12" customHeight="1" x14ac:dyDescent="0.2">
      <c r="A2197" s="231">
        <v>461</v>
      </c>
      <c r="B2197" s="662" t="s">
        <v>12828</v>
      </c>
      <c r="C2197" s="290" t="s">
        <v>7023</v>
      </c>
      <c r="D2197" s="233" t="s">
        <v>12901</v>
      </c>
      <c r="E2197" s="356"/>
      <c r="F2197" s="232"/>
      <c r="G2197" s="357"/>
      <c r="H2197" s="357"/>
      <c r="I2197" s="357"/>
      <c r="J2197" s="357"/>
      <c r="K2197" s="357">
        <v>1</v>
      </c>
      <c r="L2197" s="357"/>
      <c r="M2197" s="357"/>
      <c r="N2197" s="357"/>
      <c r="O2197" s="359"/>
      <c r="P2197" s="358">
        <v>500</v>
      </c>
      <c r="Q2197" s="234">
        <v>1</v>
      </c>
    </row>
    <row r="2198" spans="1:17" s="216" customFormat="1" ht="24" customHeight="1" x14ac:dyDescent="0.2">
      <c r="A2198" s="231">
        <v>462</v>
      </c>
      <c r="B2198" s="662" t="s">
        <v>1014</v>
      </c>
      <c r="C2198" s="290" t="s">
        <v>7023</v>
      </c>
      <c r="D2198" s="233" t="s">
        <v>12902</v>
      </c>
      <c r="E2198" s="356"/>
      <c r="F2198" s="232"/>
      <c r="G2198" s="357"/>
      <c r="H2198" s="357"/>
      <c r="I2198" s="357"/>
      <c r="J2198" s="357"/>
      <c r="K2198" s="357">
        <v>1</v>
      </c>
      <c r="L2198" s="357"/>
      <c r="M2198" s="357"/>
      <c r="N2198" s="357"/>
      <c r="O2198" s="359"/>
      <c r="P2198" s="358">
        <v>1572</v>
      </c>
      <c r="Q2198" s="234">
        <v>1</v>
      </c>
    </row>
    <row r="2199" spans="1:17" s="216" customFormat="1" ht="12" customHeight="1" x14ac:dyDescent="0.2">
      <c r="A2199" s="231">
        <v>463</v>
      </c>
      <c r="B2199" s="662" t="s">
        <v>1012</v>
      </c>
      <c r="C2199" s="290" t="s">
        <v>7023</v>
      </c>
      <c r="D2199" s="233" t="s">
        <v>12903</v>
      </c>
      <c r="E2199" s="356"/>
      <c r="F2199" s="232"/>
      <c r="G2199" s="357"/>
      <c r="H2199" s="357"/>
      <c r="I2199" s="357"/>
      <c r="J2199" s="357"/>
      <c r="K2199" s="357">
        <v>1</v>
      </c>
      <c r="L2199" s="357"/>
      <c r="M2199" s="357"/>
      <c r="N2199" s="357"/>
      <c r="O2199" s="359"/>
      <c r="P2199" s="358">
        <v>44</v>
      </c>
      <c r="Q2199" s="234">
        <v>1</v>
      </c>
    </row>
    <row r="2200" spans="1:17" s="216" customFormat="1" ht="12" customHeight="1" x14ac:dyDescent="0.2">
      <c r="A2200" s="231">
        <v>464</v>
      </c>
      <c r="B2200" s="662" t="s">
        <v>12829</v>
      </c>
      <c r="C2200" s="290" t="s">
        <v>7023</v>
      </c>
      <c r="D2200" s="233" t="s">
        <v>7028</v>
      </c>
      <c r="E2200" s="356"/>
      <c r="F2200" s="232"/>
      <c r="G2200" s="357"/>
      <c r="H2200" s="357"/>
      <c r="I2200" s="357"/>
      <c r="J2200" s="357"/>
      <c r="K2200" s="357">
        <v>1</v>
      </c>
      <c r="L2200" s="357"/>
      <c r="M2200" s="357"/>
      <c r="N2200" s="357"/>
      <c r="O2200" s="359"/>
      <c r="P2200" s="358">
        <v>239</v>
      </c>
      <c r="Q2200" s="234">
        <v>1</v>
      </c>
    </row>
    <row r="2201" spans="1:17" s="216" customFormat="1" ht="12" customHeight="1" x14ac:dyDescent="0.2">
      <c r="A2201" s="231">
        <v>465</v>
      </c>
      <c r="B2201" s="662" t="s">
        <v>12830</v>
      </c>
      <c r="C2201" s="290" t="s">
        <v>7023</v>
      </c>
      <c r="D2201" s="233" t="s">
        <v>12904</v>
      </c>
      <c r="E2201" s="356" t="s">
        <v>1017</v>
      </c>
      <c r="F2201" s="232" t="s">
        <v>3152</v>
      </c>
      <c r="G2201" s="357"/>
      <c r="H2201" s="357"/>
      <c r="I2201" s="357"/>
      <c r="J2201" s="357"/>
      <c r="K2201" s="357">
        <v>1</v>
      </c>
      <c r="L2201" s="357"/>
      <c r="M2201" s="357"/>
      <c r="N2201" s="357"/>
      <c r="O2201" s="359"/>
      <c r="P2201" s="358">
        <v>10000</v>
      </c>
      <c r="Q2201" s="234">
        <v>1</v>
      </c>
    </row>
    <row r="2202" spans="1:17" s="216" customFormat="1" ht="13" x14ac:dyDescent="0.2">
      <c r="A2202" s="231">
        <v>466</v>
      </c>
      <c r="B2202" s="662" t="s">
        <v>12831</v>
      </c>
      <c r="C2202" s="290" t="s">
        <v>7023</v>
      </c>
      <c r="D2202" s="233" t="s">
        <v>12905</v>
      </c>
      <c r="E2202" s="356" t="s">
        <v>498</v>
      </c>
      <c r="F2202" s="232" t="s">
        <v>7029</v>
      </c>
      <c r="G2202" s="357"/>
      <c r="H2202" s="357"/>
      <c r="I2202" s="357"/>
      <c r="J2202" s="357"/>
      <c r="K2202" s="357">
        <v>1</v>
      </c>
      <c r="L2202" s="357"/>
      <c r="M2202" s="357"/>
      <c r="N2202" s="357"/>
      <c r="O2202" s="359"/>
      <c r="P2202" s="358">
        <v>4676</v>
      </c>
      <c r="Q2202" s="234">
        <v>1</v>
      </c>
    </row>
    <row r="2203" spans="1:17" s="216" customFormat="1" ht="12" customHeight="1" x14ac:dyDescent="0.2">
      <c r="A2203" s="231">
        <v>467</v>
      </c>
      <c r="B2203" s="662" t="s">
        <v>12832</v>
      </c>
      <c r="C2203" s="290" t="s">
        <v>7023</v>
      </c>
      <c r="D2203" s="233" t="s">
        <v>12906</v>
      </c>
      <c r="E2203" s="356" t="s">
        <v>1017</v>
      </c>
      <c r="F2203" s="232" t="s">
        <v>3153</v>
      </c>
      <c r="G2203" s="357"/>
      <c r="H2203" s="357"/>
      <c r="I2203" s="357"/>
      <c r="J2203" s="357"/>
      <c r="K2203" s="357">
        <v>1</v>
      </c>
      <c r="L2203" s="357"/>
      <c r="M2203" s="357"/>
      <c r="N2203" s="357"/>
      <c r="O2203" s="359"/>
      <c r="P2203" s="358">
        <v>6167</v>
      </c>
      <c r="Q2203" s="234">
        <v>1</v>
      </c>
    </row>
    <row r="2204" spans="1:17" s="216" customFormat="1" ht="12" customHeight="1" x14ac:dyDescent="0.2">
      <c r="A2204" s="231">
        <v>468</v>
      </c>
      <c r="B2204" s="662" t="s">
        <v>8908</v>
      </c>
      <c r="C2204" s="290" t="s">
        <v>7023</v>
      </c>
      <c r="D2204" s="233" t="s">
        <v>8909</v>
      </c>
      <c r="E2204" s="356" t="s">
        <v>1017</v>
      </c>
      <c r="F2204" s="232" t="s">
        <v>4479</v>
      </c>
      <c r="G2204" s="357"/>
      <c r="H2204" s="357"/>
      <c r="I2204" s="357"/>
      <c r="J2204" s="357"/>
      <c r="K2204" s="357">
        <v>1</v>
      </c>
      <c r="L2204" s="357"/>
      <c r="M2204" s="357"/>
      <c r="N2204" s="357"/>
      <c r="O2204" s="359"/>
      <c r="P2204" s="358">
        <v>200</v>
      </c>
      <c r="Q2204" s="234">
        <v>1</v>
      </c>
    </row>
    <row r="2205" spans="1:17" s="216" customFormat="1" ht="12" customHeight="1" x14ac:dyDescent="0.2">
      <c r="A2205" s="231">
        <v>469</v>
      </c>
      <c r="B2205" s="662" t="s">
        <v>7030</v>
      </c>
      <c r="C2205" s="290" t="s">
        <v>7023</v>
      </c>
      <c r="D2205" s="233" t="s">
        <v>7031</v>
      </c>
      <c r="E2205" s="356" t="s">
        <v>1017</v>
      </c>
      <c r="F2205" s="232" t="s">
        <v>4479</v>
      </c>
      <c r="G2205" s="357"/>
      <c r="H2205" s="357"/>
      <c r="I2205" s="357"/>
      <c r="J2205" s="357"/>
      <c r="K2205" s="357">
        <v>1</v>
      </c>
      <c r="L2205" s="357"/>
      <c r="M2205" s="357"/>
      <c r="N2205" s="357"/>
      <c r="O2205" s="359"/>
      <c r="P2205" s="358">
        <v>170</v>
      </c>
      <c r="Q2205" s="234">
        <v>1</v>
      </c>
    </row>
    <row r="2206" spans="1:17" s="216" customFormat="1" ht="12" customHeight="1" x14ac:dyDescent="0.2">
      <c r="A2206" s="231">
        <v>470</v>
      </c>
      <c r="B2206" s="662" t="s">
        <v>8910</v>
      </c>
      <c r="C2206" s="290" t="s">
        <v>7023</v>
      </c>
      <c r="D2206" s="233" t="s">
        <v>8911</v>
      </c>
      <c r="E2206" s="363" t="s">
        <v>1017</v>
      </c>
      <c r="F2206" s="232" t="s">
        <v>4479</v>
      </c>
      <c r="G2206" s="357">
        <v>1</v>
      </c>
      <c r="H2206" s="357"/>
      <c r="I2206" s="357">
        <v>1</v>
      </c>
      <c r="J2206" s="357"/>
      <c r="K2206" s="357">
        <v>1</v>
      </c>
      <c r="L2206" s="357"/>
      <c r="M2206" s="357"/>
      <c r="N2206" s="357"/>
      <c r="O2206" s="359">
        <v>1</v>
      </c>
      <c r="P2206" s="358">
        <v>180</v>
      </c>
      <c r="Q2206" s="233">
        <v>1</v>
      </c>
    </row>
    <row r="2207" spans="1:17" s="216" customFormat="1" ht="12" customHeight="1" x14ac:dyDescent="0.2">
      <c r="A2207" s="231">
        <v>471</v>
      </c>
      <c r="B2207" s="669" t="s">
        <v>8912</v>
      </c>
      <c r="C2207" s="364" t="s">
        <v>7023</v>
      </c>
      <c r="D2207" s="239" t="s">
        <v>8913</v>
      </c>
      <c r="E2207" s="363" t="s">
        <v>1017</v>
      </c>
      <c r="F2207" s="238" t="s">
        <v>8914</v>
      </c>
      <c r="G2207" s="365">
        <v>1</v>
      </c>
      <c r="H2207" s="365"/>
      <c r="I2207" s="365">
        <v>1</v>
      </c>
      <c r="J2207" s="365"/>
      <c r="K2207" s="365">
        <v>1</v>
      </c>
      <c r="L2207" s="365"/>
      <c r="M2207" s="365"/>
      <c r="N2207" s="365"/>
      <c r="O2207" s="366"/>
      <c r="P2207" s="367">
        <v>227</v>
      </c>
      <c r="Q2207" s="240">
        <v>1</v>
      </c>
    </row>
    <row r="2208" spans="1:17" s="216" customFormat="1" ht="12" customHeight="1" x14ac:dyDescent="0.2">
      <c r="A2208" s="231">
        <v>472</v>
      </c>
      <c r="B2208" s="669" t="s">
        <v>12833</v>
      </c>
      <c r="C2208" s="290" t="s">
        <v>7023</v>
      </c>
      <c r="D2208" s="239" t="s">
        <v>12907</v>
      </c>
      <c r="E2208" s="363" t="s">
        <v>1017</v>
      </c>
      <c r="F2208" s="238" t="s">
        <v>1544</v>
      </c>
      <c r="G2208" s="365"/>
      <c r="H2208" s="365"/>
      <c r="I2208" s="365">
        <v>1</v>
      </c>
      <c r="J2208" s="365"/>
      <c r="K2208" s="365"/>
      <c r="L2208" s="365"/>
      <c r="M2208" s="365"/>
      <c r="N2208" s="365"/>
      <c r="O2208" s="366">
        <v>1</v>
      </c>
      <c r="P2208" s="367">
        <v>133</v>
      </c>
      <c r="Q2208" s="240"/>
    </row>
    <row r="2209" spans="1:17" s="216" customFormat="1" ht="12" customHeight="1" x14ac:dyDescent="0.2">
      <c r="A2209" s="231">
        <v>473</v>
      </c>
      <c r="B2209" s="669" t="s">
        <v>12834</v>
      </c>
      <c r="C2209" s="364" t="s">
        <v>7023</v>
      </c>
      <c r="D2209" s="239" t="s">
        <v>1063</v>
      </c>
      <c r="E2209" s="363" t="s">
        <v>1017</v>
      </c>
      <c r="F2209" s="238" t="s">
        <v>1538</v>
      </c>
      <c r="G2209" s="365">
        <v>1</v>
      </c>
      <c r="H2209" s="365"/>
      <c r="I2209" s="365">
        <v>1</v>
      </c>
      <c r="J2209" s="365"/>
      <c r="K2209" s="365"/>
      <c r="L2209" s="365"/>
      <c r="M2209" s="365"/>
      <c r="N2209" s="365"/>
      <c r="O2209" s="366">
        <v>1</v>
      </c>
      <c r="P2209" s="367">
        <v>127</v>
      </c>
      <c r="Q2209" s="240"/>
    </row>
    <row r="2210" spans="1:17" s="216" customFormat="1" ht="12" customHeight="1" x14ac:dyDescent="0.2">
      <c r="A2210" s="231">
        <v>474</v>
      </c>
      <c r="B2210" s="669" t="s">
        <v>12835</v>
      </c>
      <c r="C2210" s="290" t="s">
        <v>7023</v>
      </c>
      <c r="D2210" s="239" t="s">
        <v>1536</v>
      </c>
      <c r="E2210" s="363" t="s">
        <v>1017</v>
      </c>
      <c r="F2210" s="238" t="s">
        <v>1535</v>
      </c>
      <c r="G2210" s="365"/>
      <c r="H2210" s="365"/>
      <c r="I2210" s="365">
        <v>1</v>
      </c>
      <c r="J2210" s="365"/>
      <c r="K2210" s="365"/>
      <c r="L2210" s="365"/>
      <c r="M2210" s="365"/>
      <c r="N2210" s="365"/>
      <c r="O2210" s="366">
        <v>1</v>
      </c>
      <c r="P2210" s="367">
        <v>260</v>
      </c>
      <c r="Q2210" s="240"/>
    </row>
    <row r="2211" spans="1:17" s="216" customFormat="1" ht="12" customHeight="1" x14ac:dyDescent="0.2">
      <c r="A2211" s="231">
        <v>475</v>
      </c>
      <c r="B2211" s="669" t="s">
        <v>12836</v>
      </c>
      <c r="C2211" s="364" t="s">
        <v>7023</v>
      </c>
      <c r="D2211" s="239" t="s">
        <v>1052</v>
      </c>
      <c r="E2211" s="363" t="s">
        <v>1017</v>
      </c>
      <c r="F2211" s="238" t="s">
        <v>1509</v>
      </c>
      <c r="G2211" s="365">
        <v>1</v>
      </c>
      <c r="H2211" s="365"/>
      <c r="I2211" s="365">
        <v>1</v>
      </c>
      <c r="J2211" s="365"/>
      <c r="K2211" s="365"/>
      <c r="L2211" s="365"/>
      <c r="M2211" s="365"/>
      <c r="N2211" s="365"/>
      <c r="O2211" s="366">
        <v>1</v>
      </c>
      <c r="P2211" s="367">
        <v>180</v>
      </c>
      <c r="Q2211" s="240"/>
    </row>
    <row r="2212" spans="1:17" s="216" customFormat="1" ht="12" customHeight="1" x14ac:dyDescent="0.2">
      <c r="A2212" s="231">
        <v>476</v>
      </c>
      <c r="B2212" s="669" t="s">
        <v>12837</v>
      </c>
      <c r="C2212" s="290" t="s">
        <v>7023</v>
      </c>
      <c r="D2212" s="239" t="s">
        <v>1506</v>
      </c>
      <c r="E2212" s="363" t="s">
        <v>1017</v>
      </c>
      <c r="F2212" s="238" t="s">
        <v>1505</v>
      </c>
      <c r="G2212" s="365">
        <v>1</v>
      </c>
      <c r="H2212" s="365"/>
      <c r="I2212" s="365"/>
      <c r="J2212" s="365"/>
      <c r="K2212" s="365"/>
      <c r="L2212" s="365"/>
      <c r="M2212" s="365"/>
      <c r="N2212" s="365"/>
      <c r="O2212" s="366">
        <v>1</v>
      </c>
      <c r="P2212" s="367">
        <v>217</v>
      </c>
      <c r="Q2212" s="240"/>
    </row>
    <row r="2213" spans="1:17" s="216" customFormat="1" ht="12" customHeight="1" x14ac:dyDescent="0.2">
      <c r="A2213" s="231">
        <v>477</v>
      </c>
      <c r="B2213" s="669" t="s">
        <v>12838</v>
      </c>
      <c r="C2213" s="364" t="s">
        <v>7023</v>
      </c>
      <c r="D2213" s="239" t="s">
        <v>12908</v>
      </c>
      <c r="E2213" s="363" t="s">
        <v>1017</v>
      </c>
      <c r="F2213" s="238" t="s">
        <v>1265</v>
      </c>
      <c r="G2213" s="365">
        <v>1</v>
      </c>
      <c r="H2213" s="365"/>
      <c r="I2213" s="365">
        <v>1</v>
      </c>
      <c r="J2213" s="365"/>
      <c r="K2213" s="365"/>
      <c r="L2213" s="365"/>
      <c r="M2213" s="365"/>
      <c r="N2213" s="365"/>
      <c r="O2213" s="366">
        <v>1</v>
      </c>
      <c r="P2213" s="367">
        <v>145</v>
      </c>
      <c r="Q2213" s="240"/>
    </row>
    <row r="2214" spans="1:17" s="216" customFormat="1" ht="12" customHeight="1" x14ac:dyDescent="0.2">
      <c r="A2214" s="231">
        <v>478</v>
      </c>
      <c r="B2214" s="669" t="s">
        <v>12839</v>
      </c>
      <c r="C2214" s="290" t="s">
        <v>7023</v>
      </c>
      <c r="D2214" s="239" t="s">
        <v>1285</v>
      </c>
      <c r="E2214" s="363" t="s">
        <v>1017</v>
      </c>
      <c r="F2214" s="238" t="s">
        <v>1284</v>
      </c>
      <c r="G2214" s="365">
        <v>1</v>
      </c>
      <c r="H2214" s="365"/>
      <c r="I2214" s="365"/>
      <c r="J2214" s="365"/>
      <c r="K2214" s="365"/>
      <c r="L2214" s="365"/>
      <c r="M2214" s="365"/>
      <c r="N2214" s="365"/>
      <c r="O2214" s="366">
        <v>1</v>
      </c>
      <c r="P2214" s="367">
        <v>128</v>
      </c>
      <c r="Q2214" s="240"/>
    </row>
    <row r="2215" spans="1:17" s="216" customFormat="1" ht="15" customHeight="1" x14ac:dyDescent="0.2">
      <c r="A2215" s="734" t="s">
        <v>3163</v>
      </c>
      <c r="B2215" s="755"/>
      <c r="C2215" s="756"/>
      <c r="D2215" s="760" t="s">
        <v>3215</v>
      </c>
      <c r="E2215" s="760"/>
      <c r="F2215" s="760"/>
      <c r="G2215" s="291">
        <f t="shared" ref="G2215:P2215" si="2">SUBTOTAL(109,G1737:G2214)</f>
        <v>157</v>
      </c>
      <c r="H2215" s="291">
        <f t="shared" si="2"/>
        <v>164</v>
      </c>
      <c r="I2215" s="291">
        <f t="shared" si="2"/>
        <v>33</v>
      </c>
      <c r="J2215" s="291">
        <f t="shared" si="2"/>
        <v>248</v>
      </c>
      <c r="K2215" s="291">
        <f t="shared" si="2"/>
        <v>59</v>
      </c>
      <c r="L2215" s="291">
        <f t="shared" si="2"/>
        <v>7</v>
      </c>
      <c r="M2215" s="291">
        <f t="shared" si="2"/>
        <v>164</v>
      </c>
      <c r="N2215" s="291">
        <f t="shared" si="2"/>
        <v>0</v>
      </c>
      <c r="O2215" s="291">
        <f t="shared" si="2"/>
        <v>172</v>
      </c>
      <c r="P2215" s="292">
        <f t="shared" si="2"/>
        <v>1175905</v>
      </c>
      <c r="Q2215" s="761"/>
    </row>
    <row r="2216" spans="1:17" s="216" customFormat="1" ht="15" customHeight="1" x14ac:dyDescent="0.2">
      <c r="A2216" s="757"/>
      <c r="B2216" s="758"/>
      <c r="C2216" s="759"/>
      <c r="D2216" s="760" t="s">
        <v>2707</v>
      </c>
      <c r="E2216" s="760"/>
      <c r="F2216" s="760"/>
      <c r="G2216" s="291">
        <f t="shared" ref="G2216:O2216" si="3">SUMIF(G1737:G2214,1,$P1737:$P2214)</f>
        <v>68334</v>
      </c>
      <c r="H2216" s="291">
        <f t="shared" si="3"/>
        <v>76273</v>
      </c>
      <c r="I2216" s="291">
        <f t="shared" si="3"/>
        <v>13644</v>
      </c>
      <c r="J2216" s="291">
        <f t="shared" si="3"/>
        <v>1056900</v>
      </c>
      <c r="K2216" s="291">
        <f t="shared" si="3"/>
        <v>41542</v>
      </c>
      <c r="L2216" s="291">
        <f t="shared" si="3"/>
        <v>365300</v>
      </c>
      <c r="M2216" s="291">
        <f t="shared" si="3"/>
        <v>76273</v>
      </c>
      <c r="N2216" s="291">
        <f t="shared" si="3"/>
        <v>0</v>
      </c>
      <c r="O2216" s="291">
        <f t="shared" si="3"/>
        <v>77643</v>
      </c>
      <c r="P2216" s="293"/>
      <c r="Q2216" s="762"/>
    </row>
    <row r="2217" spans="1:17" ht="23.5" x14ac:dyDescent="0.2">
      <c r="A2217" s="211" t="s">
        <v>3160</v>
      </c>
      <c r="B2217" s="663"/>
      <c r="C2217" s="212"/>
      <c r="D2217" s="212"/>
      <c r="E2217" s="212"/>
      <c r="F2217" s="212"/>
      <c r="G2217" s="213"/>
      <c r="H2217" s="213"/>
      <c r="I2217" s="213"/>
      <c r="J2217" s="213"/>
      <c r="K2217" s="213"/>
      <c r="L2217" s="213"/>
      <c r="M2217" s="213"/>
      <c r="N2217" s="213"/>
      <c r="O2217" s="212"/>
      <c r="P2217" s="214"/>
      <c r="Q2217" s="215"/>
    </row>
    <row r="2218" spans="1:17" s="216" customFormat="1" ht="12" customHeight="1" x14ac:dyDescent="0.2">
      <c r="A2218" s="241">
        <v>1</v>
      </c>
      <c r="B2218" s="670" t="s">
        <v>1011</v>
      </c>
      <c r="C2218" s="258" t="s">
        <v>8915</v>
      </c>
      <c r="D2218" s="242" t="s">
        <v>8916</v>
      </c>
      <c r="E2218" s="369" t="s">
        <v>7036</v>
      </c>
      <c r="F2218" s="258" t="s">
        <v>7037</v>
      </c>
      <c r="G2218" s="370">
        <v>1</v>
      </c>
      <c r="H2218" s="370"/>
      <c r="I2218" s="370"/>
      <c r="J2218" s="370"/>
      <c r="K2218" s="370"/>
      <c r="L2218" s="370"/>
      <c r="M2218" s="370">
        <v>1</v>
      </c>
      <c r="N2218" s="370"/>
      <c r="O2218" s="370"/>
      <c r="P2218" s="371">
        <v>120</v>
      </c>
      <c r="Q2218" s="372">
        <v>2</v>
      </c>
    </row>
    <row r="2219" spans="1:17" s="216" customFormat="1" ht="12" customHeight="1" x14ac:dyDescent="0.2">
      <c r="A2219" s="241">
        <v>2</v>
      </c>
      <c r="B2219" s="670" t="s">
        <v>7038</v>
      </c>
      <c r="C2219" s="258" t="s">
        <v>8915</v>
      </c>
      <c r="D2219" s="242" t="s">
        <v>3309</v>
      </c>
      <c r="E2219" s="369" t="s">
        <v>7036</v>
      </c>
      <c r="F2219" s="258" t="s">
        <v>7037</v>
      </c>
      <c r="G2219" s="373">
        <v>1</v>
      </c>
      <c r="H2219" s="370">
        <v>1</v>
      </c>
      <c r="I2219" s="370"/>
      <c r="J2219" s="373">
        <v>1</v>
      </c>
      <c r="K2219" s="370"/>
      <c r="L2219" s="370"/>
      <c r="M2219" s="373">
        <v>1</v>
      </c>
      <c r="N2219" s="370"/>
      <c r="O2219" s="373">
        <v>1</v>
      </c>
      <c r="P2219" s="371">
        <v>459</v>
      </c>
      <c r="Q2219" s="372">
        <v>2</v>
      </c>
    </row>
    <row r="2220" spans="1:17" s="216" customFormat="1" ht="12" customHeight="1" x14ac:dyDescent="0.2">
      <c r="A2220" s="241">
        <v>3</v>
      </c>
      <c r="B2220" s="670" t="s">
        <v>1010</v>
      </c>
      <c r="C2220" s="258" t="s">
        <v>8915</v>
      </c>
      <c r="D2220" s="242" t="s">
        <v>3310</v>
      </c>
      <c r="E2220" s="369" t="s">
        <v>7036</v>
      </c>
      <c r="F2220" s="258" t="s">
        <v>7037</v>
      </c>
      <c r="G2220" s="373">
        <v>1</v>
      </c>
      <c r="H2220" s="370">
        <v>1</v>
      </c>
      <c r="I2220" s="370"/>
      <c r="J2220" s="373">
        <v>1</v>
      </c>
      <c r="K2220" s="370"/>
      <c r="L2220" s="370"/>
      <c r="M2220" s="373">
        <v>1</v>
      </c>
      <c r="N2220" s="370"/>
      <c r="O2220" s="373">
        <v>1</v>
      </c>
      <c r="P2220" s="371">
        <v>442</v>
      </c>
      <c r="Q2220" s="372">
        <v>2</v>
      </c>
    </row>
    <row r="2221" spans="1:17" s="216" customFormat="1" ht="12" customHeight="1" x14ac:dyDescent="0.2">
      <c r="A2221" s="241">
        <v>4</v>
      </c>
      <c r="B2221" s="670" t="s">
        <v>1009</v>
      </c>
      <c r="C2221" s="258" t="s">
        <v>8915</v>
      </c>
      <c r="D2221" s="242" t="s">
        <v>3311</v>
      </c>
      <c r="E2221" s="369" t="s">
        <v>7036</v>
      </c>
      <c r="F2221" s="258" t="s">
        <v>7037</v>
      </c>
      <c r="G2221" s="373">
        <v>1</v>
      </c>
      <c r="H2221" s="370">
        <v>1</v>
      </c>
      <c r="I2221" s="370"/>
      <c r="J2221" s="373">
        <v>1</v>
      </c>
      <c r="K2221" s="370"/>
      <c r="L2221" s="370"/>
      <c r="M2221" s="373">
        <v>1</v>
      </c>
      <c r="N2221" s="370"/>
      <c r="O2221" s="373">
        <v>1</v>
      </c>
      <c r="P2221" s="371">
        <v>442</v>
      </c>
      <c r="Q2221" s="372">
        <v>2</v>
      </c>
    </row>
    <row r="2222" spans="1:17" s="216" customFormat="1" ht="12" customHeight="1" x14ac:dyDescent="0.2">
      <c r="A2222" s="241">
        <v>5</v>
      </c>
      <c r="B2222" s="670" t="s">
        <v>1008</v>
      </c>
      <c r="C2222" s="258" t="s">
        <v>8915</v>
      </c>
      <c r="D2222" s="242" t="s">
        <v>8917</v>
      </c>
      <c r="E2222" s="369" t="s">
        <v>7036</v>
      </c>
      <c r="F2222" s="258" t="s">
        <v>7037</v>
      </c>
      <c r="G2222" s="373">
        <v>1</v>
      </c>
      <c r="H2222" s="370">
        <v>1</v>
      </c>
      <c r="I2222" s="370"/>
      <c r="J2222" s="370"/>
      <c r="K2222" s="370"/>
      <c r="L2222" s="370"/>
      <c r="M2222" s="373">
        <v>1</v>
      </c>
      <c r="N2222" s="370"/>
      <c r="O2222" s="373"/>
      <c r="P2222" s="371">
        <v>476</v>
      </c>
      <c r="Q2222" s="372">
        <v>2</v>
      </c>
    </row>
    <row r="2223" spans="1:17" s="216" customFormat="1" ht="12" customHeight="1" x14ac:dyDescent="0.2">
      <c r="A2223" s="241">
        <v>6</v>
      </c>
      <c r="B2223" s="670" t="s">
        <v>1007</v>
      </c>
      <c r="C2223" s="258" t="s">
        <v>8915</v>
      </c>
      <c r="D2223" s="242" t="s">
        <v>8918</v>
      </c>
      <c r="E2223" s="369" t="s">
        <v>7036</v>
      </c>
      <c r="F2223" s="258" t="s">
        <v>7037</v>
      </c>
      <c r="G2223" s="373">
        <v>1</v>
      </c>
      <c r="H2223" s="370">
        <v>1</v>
      </c>
      <c r="I2223" s="370"/>
      <c r="J2223" s="373">
        <v>1</v>
      </c>
      <c r="K2223" s="370"/>
      <c r="L2223" s="370"/>
      <c r="M2223" s="373">
        <v>1</v>
      </c>
      <c r="N2223" s="370"/>
      <c r="O2223" s="373"/>
      <c r="P2223" s="371">
        <v>610</v>
      </c>
      <c r="Q2223" s="372">
        <v>2</v>
      </c>
    </row>
    <row r="2224" spans="1:17" s="216" customFormat="1" ht="12" customHeight="1" x14ac:dyDescent="0.2">
      <c r="A2224" s="241">
        <v>7</v>
      </c>
      <c r="B2224" s="670" t="s">
        <v>1006</v>
      </c>
      <c r="C2224" s="258" t="s">
        <v>8915</v>
      </c>
      <c r="D2224" s="242" t="s">
        <v>3312</v>
      </c>
      <c r="E2224" s="369" t="s">
        <v>7036</v>
      </c>
      <c r="F2224" s="258" t="s">
        <v>7037</v>
      </c>
      <c r="G2224" s="373">
        <v>1</v>
      </c>
      <c r="H2224" s="370">
        <v>1</v>
      </c>
      <c r="I2224" s="370"/>
      <c r="J2224" s="373">
        <v>1</v>
      </c>
      <c r="K2224" s="370"/>
      <c r="L2224" s="370"/>
      <c r="M2224" s="373">
        <v>1</v>
      </c>
      <c r="N2224" s="370"/>
      <c r="O2224" s="373">
        <v>1</v>
      </c>
      <c r="P2224" s="371">
        <v>459</v>
      </c>
      <c r="Q2224" s="372">
        <v>2</v>
      </c>
    </row>
    <row r="2225" spans="1:17" s="216" customFormat="1" ht="12" customHeight="1" x14ac:dyDescent="0.2">
      <c r="A2225" s="241">
        <v>8</v>
      </c>
      <c r="B2225" s="670" t="s">
        <v>1005</v>
      </c>
      <c r="C2225" s="258" t="s">
        <v>8915</v>
      </c>
      <c r="D2225" s="242" t="s">
        <v>3313</v>
      </c>
      <c r="E2225" s="369" t="s">
        <v>7036</v>
      </c>
      <c r="F2225" s="258" t="s">
        <v>7037</v>
      </c>
      <c r="G2225" s="373">
        <v>1</v>
      </c>
      <c r="H2225" s="370">
        <v>1</v>
      </c>
      <c r="I2225" s="370"/>
      <c r="J2225" s="373">
        <v>1</v>
      </c>
      <c r="K2225" s="370"/>
      <c r="L2225" s="370"/>
      <c r="M2225" s="373">
        <v>1</v>
      </c>
      <c r="N2225" s="370"/>
      <c r="O2225" s="373">
        <v>1</v>
      </c>
      <c r="P2225" s="371">
        <v>507</v>
      </c>
      <c r="Q2225" s="372">
        <v>2</v>
      </c>
    </row>
    <row r="2226" spans="1:17" s="216" customFormat="1" ht="12" customHeight="1" x14ac:dyDescent="0.2">
      <c r="A2226" s="241">
        <v>9</v>
      </c>
      <c r="B2226" s="670" t="s">
        <v>1004</v>
      </c>
      <c r="C2226" s="258" t="s">
        <v>8915</v>
      </c>
      <c r="D2226" s="242" t="s">
        <v>3314</v>
      </c>
      <c r="E2226" s="369" t="s">
        <v>7036</v>
      </c>
      <c r="F2226" s="258" t="s">
        <v>7037</v>
      </c>
      <c r="G2226" s="373">
        <v>1</v>
      </c>
      <c r="H2226" s="370"/>
      <c r="I2226" s="370"/>
      <c r="J2226" s="373">
        <v>1</v>
      </c>
      <c r="K2226" s="370"/>
      <c r="L2226" s="370"/>
      <c r="M2226" s="373">
        <v>1</v>
      </c>
      <c r="N2226" s="370"/>
      <c r="O2226" s="373">
        <v>1</v>
      </c>
      <c r="P2226" s="371">
        <v>442</v>
      </c>
      <c r="Q2226" s="372">
        <v>2</v>
      </c>
    </row>
    <row r="2227" spans="1:17" s="216" customFormat="1" ht="12" customHeight="1" x14ac:dyDescent="0.2">
      <c r="A2227" s="241">
        <v>10</v>
      </c>
      <c r="B2227" s="670" t="s">
        <v>1003</v>
      </c>
      <c r="C2227" s="258" t="s">
        <v>8915</v>
      </c>
      <c r="D2227" s="242" t="s">
        <v>3315</v>
      </c>
      <c r="E2227" s="369" t="s">
        <v>7036</v>
      </c>
      <c r="F2227" s="258" t="s">
        <v>7037</v>
      </c>
      <c r="G2227" s="373"/>
      <c r="H2227" s="370">
        <v>1</v>
      </c>
      <c r="I2227" s="370"/>
      <c r="J2227" s="373">
        <v>1</v>
      </c>
      <c r="K2227" s="370"/>
      <c r="L2227" s="370"/>
      <c r="M2227" s="373">
        <v>1</v>
      </c>
      <c r="N2227" s="370"/>
      <c r="O2227" s="373">
        <v>1</v>
      </c>
      <c r="P2227" s="371">
        <v>315</v>
      </c>
      <c r="Q2227" s="372">
        <v>2</v>
      </c>
    </row>
    <row r="2228" spans="1:17" s="216" customFormat="1" ht="12" customHeight="1" x14ac:dyDescent="0.2">
      <c r="A2228" s="241">
        <v>11</v>
      </c>
      <c r="B2228" s="670" t="s">
        <v>1002</v>
      </c>
      <c r="C2228" s="258" t="s">
        <v>8915</v>
      </c>
      <c r="D2228" s="242" t="s">
        <v>8919</v>
      </c>
      <c r="E2228" s="369" t="s">
        <v>7036</v>
      </c>
      <c r="F2228" s="258" t="s">
        <v>7037</v>
      </c>
      <c r="G2228" s="373">
        <v>1</v>
      </c>
      <c r="H2228" s="370">
        <v>1</v>
      </c>
      <c r="I2228" s="370"/>
      <c r="J2228" s="370"/>
      <c r="K2228" s="370"/>
      <c r="L2228" s="370"/>
      <c r="M2228" s="373">
        <v>1</v>
      </c>
      <c r="N2228" s="370"/>
      <c r="O2228" s="373"/>
      <c r="P2228" s="371">
        <v>1169</v>
      </c>
      <c r="Q2228" s="372">
        <v>2</v>
      </c>
    </row>
    <row r="2229" spans="1:17" s="216" customFormat="1" ht="12" customHeight="1" x14ac:dyDescent="0.2">
      <c r="A2229" s="241">
        <v>12</v>
      </c>
      <c r="B2229" s="670" t="s">
        <v>1001</v>
      </c>
      <c r="C2229" s="258" t="s">
        <v>8915</v>
      </c>
      <c r="D2229" s="242" t="s">
        <v>8920</v>
      </c>
      <c r="E2229" s="369" t="s">
        <v>7036</v>
      </c>
      <c r="F2229" s="258" t="s">
        <v>7037</v>
      </c>
      <c r="G2229" s="373">
        <v>1</v>
      </c>
      <c r="H2229" s="370">
        <v>1</v>
      </c>
      <c r="I2229" s="370"/>
      <c r="J2229" s="370"/>
      <c r="K2229" s="370"/>
      <c r="L2229" s="370"/>
      <c r="M2229" s="373">
        <v>1</v>
      </c>
      <c r="N2229" s="370"/>
      <c r="O2229" s="373"/>
      <c r="P2229" s="371">
        <v>200</v>
      </c>
      <c r="Q2229" s="372">
        <v>2</v>
      </c>
    </row>
    <row r="2230" spans="1:17" s="216" customFormat="1" ht="12" customHeight="1" x14ac:dyDescent="0.2">
      <c r="A2230" s="241">
        <v>13</v>
      </c>
      <c r="B2230" s="670" t="s">
        <v>1000</v>
      </c>
      <c r="C2230" s="258" t="s">
        <v>8915</v>
      </c>
      <c r="D2230" s="242" t="s">
        <v>8921</v>
      </c>
      <c r="E2230" s="369" t="s">
        <v>7036</v>
      </c>
      <c r="F2230" s="258" t="s">
        <v>7037</v>
      </c>
      <c r="G2230" s="373">
        <v>1</v>
      </c>
      <c r="H2230" s="370">
        <v>1</v>
      </c>
      <c r="I2230" s="370"/>
      <c r="J2230" s="373">
        <v>1</v>
      </c>
      <c r="K2230" s="370"/>
      <c r="L2230" s="370"/>
      <c r="M2230" s="373">
        <v>1</v>
      </c>
      <c r="N2230" s="370"/>
      <c r="O2230" s="373"/>
      <c r="P2230" s="371">
        <v>510</v>
      </c>
      <c r="Q2230" s="372">
        <v>2</v>
      </c>
    </row>
    <row r="2231" spans="1:17" s="216" customFormat="1" ht="12" customHeight="1" x14ac:dyDescent="0.2">
      <c r="A2231" s="241">
        <v>14</v>
      </c>
      <c r="B2231" s="670" t="s">
        <v>8922</v>
      </c>
      <c r="C2231" s="258" t="s">
        <v>8915</v>
      </c>
      <c r="D2231" s="242" t="s">
        <v>8923</v>
      </c>
      <c r="E2231" s="369" t="s">
        <v>7036</v>
      </c>
      <c r="F2231" s="258" t="s">
        <v>7037</v>
      </c>
      <c r="G2231" s="373">
        <v>1</v>
      </c>
      <c r="H2231" s="370">
        <v>1</v>
      </c>
      <c r="I2231" s="370"/>
      <c r="J2231" s="373">
        <v>1</v>
      </c>
      <c r="K2231" s="370"/>
      <c r="L2231" s="370"/>
      <c r="M2231" s="373">
        <v>1</v>
      </c>
      <c r="N2231" s="370"/>
      <c r="O2231" s="373"/>
      <c r="P2231" s="371">
        <v>500</v>
      </c>
      <c r="Q2231" s="372">
        <v>2</v>
      </c>
    </row>
    <row r="2232" spans="1:17" s="216" customFormat="1" ht="12" customHeight="1" x14ac:dyDescent="0.2">
      <c r="A2232" s="241">
        <v>15</v>
      </c>
      <c r="B2232" s="670" t="s">
        <v>999</v>
      </c>
      <c r="C2232" s="258" t="s">
        <v>8915</v>
      </c>
      <c r="D2232" s="242" t="s">
        <v>3316</v>
      </c>
      <c r="E2232" s="369" t="s">
        <v>7036</v>
      </c>
      <c r="F2232" s="258" t="s">
        <v>7037</v>
      </c>
      <c r="G2232" s="373"/>
      <c r="H2232" s="370">
        <v>1</v>
      </c>
      <c r="I2232" s="370"/>
      <c r="J2232" s="373">
        <v>1</v>
      </c>
      <c r="K2232" s="370"/>
      <c r="L2232" s="370"/>
      <c r="M2232" s="373">
        <v>1</v>
      </c>
      <c r="N2232" s="370"/>
      <c r="O2232" s="373">
        <v>1</v>
      </c>
      <c r="P2232" s="371">
        <v>476</v>
      </c>
      <c r="Q2232" s="372">
        <v>2</v>
      </c>
    </row>
    <row r="2233" spans="1:17" s="216" customFormat="1" ht="12" customHeight="1" x14ac:dyDescent="0.2">
      <c r="A2233" s="241">
        <v>16</v>
      </c>
      <c r="B2233" s="670" t="s">
        <v>998</v>
      </c>
      <c r="C2233" s="258" t="s">
        <v>8915</v>
      </c>
      <c r="D2233" s="242" t="s">
        <v>3317</v>
      </c>
      <c r="E2233" s="369" t="s">
        <v>7036</v>
      </c>
      <c r="F2233" s="258" t="s">
        <v>7037</v>
      </c>
      <c r="G2233" s="373"/>
      <c r="H2233" s="370">
        <v>1</v>
      </c>
      <c r="I2233" s="370"/>
      <c r="J2233" s="373">
        <v>1</v>
      </c>
      <c r="K2233" s="370"/>
      <c r="L2233" s="370"/>
      <c r="M2233" s="373">
        <v>1</v>
      </c>
      <c r="N2233" s="370"/>
      <c r="O2233" s="373">
        <v>1</v>
      </c>
      <c r="P2233" s="371">
        <v>442</v>
      </c>
      <c r="Q2233" s="372">
        <v>2</v>
      </c>
    </row>
    <row r="2234" spans="1:17" s="216" customFormat="1" ht="12" customHeight="1" x14ac:dyDescent="0.2">
      <c r="A2234" s="241">
        <v>17</v>
      </c>
      <c r="B2234" s="670" t="s">
        <v>997</v>
      </c>
      <c r="C2234" s="258" t="s">
        <v>8915</v>
      </c>
      <c r="D2234" s="242" t="s">
        <v>8924</v>
      </c>
      <c r="E2234" s="369" t="s">
        <v>7036</v>
      </c>
      <c r="F2234" s="258" t="s">
        <v>7037</v>
      </c>
      <c r="G2234" s="373">
        <v>1</v>
      </c>
      <c r="H2234" s="370">
        <v>1</v>
      </c>
      <c r="I2234" s="370"/>
      <c r="J2234" s="370"/>
      <c r="K2234" s="370"/>
      <c r="L2234" s="370"/>
      <c r="M2234" s="373">
        <v>1</v>
      </c>
      <c r="N2234" s="370"/>
      <c r="O2234" s="373"/>
      <c r="P2234" s="371">
        <v>50</v>
      </c>
      <c r="Q2234" s="372">
        <v>2</v>
      </c>
    </row>
    <row r="2235" spans="1:17" s="216" customFormat="1" ht="12" customHeight="1" x14ac:dyDescent="0.2">
      <c r="A2235" s="241">
        <v>18</v>
      </c>
      <c r="B2235" s="670" t="s">
        <v>996</v>
      </c>
      <c r="C2235" s="258" t="s">
        <v>8915</v>
      </c>
      <c r="D2235" s="242" t="s">
        <v>8925</v>
      </c>
      <c r="E2235" s="369" t="s">
        <v>7036</v>
      </c>
      <c r="F2235" s="258" t="s">
        <v>7037</v>
      </c>
      <c r="G2235" s="373"/>
      <c r="H2235" s="370">
        <v>1</v>
      </c>
      <c r="I2235" s="370"/>
      <c r="J2235" s="373">
        <v>1</v>
      </c>
      <c r="K2235" s="370"/>
      <c r="L2235" s="370"/>
      <c r="M2235" s="373">
        <v>1</v>
      </c>
      <c r="N2235" s="370"/>
      <c r="O2235" s="373"/>
      <c r="P2235" s="374">
        <v>660</v>
      </c>
      <c r="Q2235" s="372">
        <v>2</v>
      </c>
    </row>
    <row r="2236" spans="1:17" s="216" customFormat="1" ht="12" customHeight="1" x14ac:dyDescent="0.2">
      <c r="A2236" s="241">
        <v>19</v>
      </c>
      <c r="B2236" s="670" t="s">
        <v>995</v>
      </c>
      <c r="C2236" s="258" t="s">
        <v>8915</v>
      </c>
      <c r="D2236" s="242" t="s">
        <v>3318</v>
      </c>
      <c r="E2236" s="369" t="s">
        <v>7036</v>
      </c>
      <c r="F2236" s="258" t="s">
        <v>7037</v>
      </c>
      <c r="G2236" s="373">
        <v>1</v>
      </c>
      <c r="H2236" s="370"/>
      <c r="I2236" s="370"/>
      <c r="J2236" s="373">
        <v>1</v>
      </c>
      <c r="K2236" s="370"/>
      <c r="L2236" s="370"/>
      <c r="M2236" s="373">
        <v>1</v>
      </c>
      <c r="N2236" s="370"/>
      <c r="O2236" s="373">
        <v>1</v>
      </c>
      <c r="P2236" s="374">
        <v>476</v>
      </c>
      <c r="Q2236" s="372">
        <v>2</v>
      </c>
    </row>
    <row r="2237" spans="1:17" s="216" customFormat="1" ht="12" customHeight="1" x14ac:dyDescent="0.2">
      <c r="A2237" s="241">
        <v>20</v>
      </c>
      <c r="B2237" s="670" t="s">
        <v>994</v>
      </c>
      <c r="C2237" s="258" t="s">
        <v>8915</v>
      </c>
      <c r="D2237" s="242" t="s">
        <v>3319</v>
      </c>
      <c r="E2237" s="369" t="s">
        <v>7036</v>
      </c>
      <c r="F2237" s="258" t="s">
        <v>7037</v>
      </c>
      <c r="G2237" s="373"/>
      <c r="H2237" s="370">
        <v>1</v>
      </c>
      <c r="I2237" s="370"/>
      <c r="J2237" s="373">
        <v>1</v>
      </c>
      <c r="K2237" s="370"/>
      <c r="L2237" s="370"/>
      <c r="M2237" s="373">
        <v>1</v>
      </c>
      <c r="N2237" s="370"/>
      <c r="O2237" s="373">
        <v>1</v>
      </c>
      <c r="P2237" s="371">
        <v>442</v>
      </c>
      <c r="Q2237" s="372">
        <v>2</v>
      </c>
    </row>
    <row r="2238" spans="1:17" s="216" customFormat="1" ht="12" customHeight="1" x14ac:dyDescent="0.2">
      <c r="A2238" s="241">
        <v>21</v>
      </c>
      <c r="B2238" s="670" t="s">
        <v>993</v>
      </c>
      <c r="C2238" s="258" t="s">
        <v>8915</v>
      </c>
      <c r="D2238" s="242" t="s">
        <v>3320</v>
      </c>
      <c r="E2238" s="369" t="s">
        <v>7036</v>
      </c>
      <c r="F2238" s="258" t="s">
        <v>7037</v>
      </c>
      <c r="G2238" s="373">
        <v>1</v>
      </c>
      <c r="H2238" s="370">
        <v>1</v>
      </c>
      <c r="I2238" s="370"/>
      <c r="J2238" s="373">
        <v>1</v>
      </c>
      <c r="K2238" s="370"/>
      <c r="L2238" s="370"/>
      <c r="M2238" s="373">
        <v>1</v>
      </c>
      <c r="N2238" s="370"/>
      <c r="O2238" s="373">
        <v>1</v>
      </c>
      <c r="P2238" s="371">
        <v>367</v>
      </c>
      <c r="Q2238" s="372">
        <v>2</v>
      </c>
    </row>
    <row r="2239" spans="1:17" s="216" customFormat="1" ht="12" customHeight="1" x14ac:dyDescent="0.2">
      <c r="A2239" s="241">
        <v>22</v>
      </c>
      <c r="B2239" s="670" t="s">
        <v>992</v>
      </c>
      <c r="C2239" s="258" t="s">
        <v>8915</v>
      </c>
      <c r="D2239" s="242" t="s">
        <v>3321</v>
      </c>
      <c r="E2239" s="369" t="s">
        <v>7036</v>
      </c>
      <c r="F2239" s="258" t="s">
        <v>7037</v>
      </c>
      <c r="G2239" s="373">
        <v>1</v>
      </c>
      <c r="H2239" s="370">
        <v>1</v>
      </c>
      <c r="I2239" s="370"/>
      <c r="J2239" s="373">
        <v>1</v>
      </c>
      <c r="K2239" s="370"/>
      <c r="L2239" s="370"/>
      <c r="M2239" s="373">
        <v>1</v>
      </c>
      <c r="N2239" s="370"/>
      <c r="O2239" s="373">
        <v>1</v>
      </c>
      <c r="P2239" s="371">
        <v>367</v>
      </c>
      <c r="Q2239" s="372">
        <v>2</v>
      </c>
    </row>
    <row r="2240" spans="1:17" s="216" customFormat="1" ht="12" customHeight="1" x14ac:dyDescent="0.2">
      <c r="A2240" s="241">
        <v>23</v>
      </c>
      <c r="B2240" s="670" t="s">
        <v>991</v>
      </c>
      <c r="C2240" s="258" t="s">
        <v>8915</v>
      </c>
      <c r="D2240" s="242" t="s">
        <v>8926</v>
      </c>
      <c r="E2240" s="369" t="s">
        <v>7036</v>
      </c>
      <c r="F2240" s="258" t="s">
        <v>7037</v>
      </c>
      <c r="G2240" s="373"/>
      <c r="H2240" s="370">
        <v>1</v>
      </c>
      <c r="I2240" s="370"/>
      <c r="J2240" s="370"/>
      <c r="K2240" s="370"/>
      <c r="L2240" s="370"/>
      <c r="M2240" s="373">
        <v>1</v>
      </c>
      <c r="N2240" s="370"/>
      <c r="O2240" s="373"/>
      <c r="P2240" s="371">
        <v>3200</v>
      </c>
      <c r="Q2240" s="372">
        <v>2</v>
      </c>
    </row>
    <row r="2241" spans="1:17" s="216" customFormat="1" ht="12" customHeight="1" x14ac:dyDescent="0.2">
      <c r="A2241" s="241">
        <v>24</v>
      </c>
      <c r="B2241" s="670" t="s">
        <v>990</v>
      </c>
      <c r="C2241" s="258" t="s">
        <v>8915</v>
      </c>
      <c r="D2241" s="242" t="s">
        <v>8927</v>
      </c>
      <c r="E2241" s="369" t="s">
        <v>7036</v>
      </c>
      <c r="F2241" s="258" t="s">
        <v>7037</v>
      </c>
      <c r="G2241" s="373"/>
      <c r="H2241" s="370">
        <v>1</v>
      </c>
      <c r="I2241" s="370"/>
      <c r="J2241" s="370"/>
      <c r="K2241" s="370"/>
      <c r="L2241" s="370"/>
      <c r="M2241" s="373">
        <v>1</v>
      </c>
      <c r="N2241" s="370"/>
      <c r="O2241" s="373"/>
      <c r="P2241" s="371">
        <v>230</v>
      </c>
      <c r="Q2241" s="372">
        <v>2</v>
      </c>
    </row>
    <row r="2242" spans="1:17" s="216" customFormat="1" ht="12" customHeight="1" x14ac:dyDescent="0.2">
      <c r="A2242" s="241">
        <v>25</v>
      </c>
      <c r="B2242" s="670" t="s">
        <v>989</v>
      </c>
      <c r="C2242" s="258" t="s">
        <v>8915</v>
      </c>
      <c r="D2242" s="242" t="s">
        <v>8928</v>
      </c>
      <c r="E2242" s="369" t="s">
        <v>7036</v>
      </c>
      <c r="F2242" s="258" t="s">
        <v>7037</v>
      </c>
      <c r="G2242" s="373"/>
      <c r="H2242" s="370">
        <v>1</v>
      </c>
      <c r="I2242" s="370"/>
      <c r="J2242" s="370"/>
      <c r="K2242" s="370"/>
      <c r="L2242" s="370"/>
      <c r="M2242" s="373">
        <v>1</v>
      </c>
      <c r="N2242" s="370"/>
      <c r="O2242" s="373"/>
      <c r="P2242" s="371">
        <v>50</v>
      </c>
      <c r="Q2242" s="372">
        <v>2</v>
      </c>
    </row>
    <row r="2243" spans="1:17" s="216" customFormat="1" ht="12" customHeight="1" x14ac:dyDescent="0.2">
      <c r="A2243" s="241">
        <v>26</v>
      </c>
      <c r="B2243" s="670" t="s">
        <v>8929</v>
      </c>
      <c r="C2243" s="258" t="s">
        <v>8915</v>
      </c>
      <c r="D2243" s="242" t="s">
        <v>8930</v>
      </c>
      <c r="E2243" s="369" t="s">
        <v>7036</v>
      </c>
      <c r="F2243" s="258" t="s">
        <v>7037</v>
      </c>
      <c r="G2243" s="373">
        <v>1</v>
      </c>
      <c r="H2243" s="370">
        <v>1</v>
      </c>
      <c r="I2243" s="370"/>
      <c r="J2243" s="373">
        <v>1</v>
      </c>
      <c r="K2243" s="370"/>
      <c r="L2243" s="370"/>
      <c r="M2243" s="373">
        <v>1</v>
      </c>
      <c r="N2243" s="370"/>
      <c r="O2243" s="373"/>
      <c r="P2243" s="371">
        <v>620</v>
      </c>
      <c r="Q2243" s="372">
        <v>2</v>
      </c>
    </row>
    <row r="2244" spans="1:17" s="216" customFormat="1" ht="12" customHeight="1" x14ac:dyDescent="0.2">
      <c r="A2244" s="241">
        <v>27</v>
      </c>
      <c r="B2244" s="670" t="s">
        <v>8931</v>
      </c>
      <c r="C2244" s="258" t="s">
        <v>8915</v>
      </c>
      <c r="D2244" s="242" t="s">
        <v>8932</v>
      </c>
      <c r="E2244" s="369" t="s">
        <v>7036</v>
      </c>
      <c r="F2244" s="258" t="s">
        <v>7037</v>
      </c>
      <c r="G2244" s="373">
        <v>1</v>
      </c>
      <c r="H2244" s="370">
        <v>1</v>
      </c>
      <c r="I2244" s="370"/>
      <c r="J2244" s="373">
        <v>1</v>
      </c>
      <c r="K2244" s="370"/>
      <c r="L2244" s="370"/>
      <c r="M2244" s="373">
        <v>1</v>
      </c>
      <c r="N2244" s="370"/>
      <c r="O2244" s="373"/>
      <c r="P2244" s="371">
        <v>740</v>
      </c>
      <c r="Q2244" s="372">
        <v>2</v>
      </c>
    </row>
    <row r="2245" spans="1:17" s="216" customFormat="1" ht="12" customHeight="1" x14ac:dyDescent="0.2">
      <c r="A2245" s="241">
        <v>28</v>
      </c>
      <c r="B2245" s="670" t="s">
        <v>988</v>
      </c>
      <c r="C2245" s="258" t="s">
        <v>8915</v>
      </c>
      <c r="D2245" s="242" t="s">
        <v>3322</v>
      </c>
      <c r="E2245" s="369" t="s">
        <v>7036</v>
      </c>
      <c r="F2245" s="258" t="s">
        <v>7037</v>
      </c>
      <c r="G2245" s="373">
        <v>1</v>
      </c>
      <c r="H2245" s="370">
        <v>1</v>
      </c>
      <c r="I2245" s="370"/>
      <c r="J2245" s="373">
        <v>1</v>
      </c>
      <c r="K2245" s="370"/>
      <c r="L2245" s="370"/>
      <c r="M2245" s="373">
        <v>1</v>
      </c>
      <c r="N2245" s="370"/>
      <c r="O2245" s="373">
        <v>1</v>
      </c>
      <c r="P2245" s="371">
        <v>476</v>
      </c>
      <c r="Q2245" s="372">
        <v>2</v>
      </c>
    </row>
    <row r="2246" spans="1:17" s="216" customFormat="1" ht="12" customHeight="1" x14ac:dyDescent="0.2">
      <c r="A2246" s="241">
        <v>29</v>
      </c>
      <c r="B2246" s="670" t="s">
        <v>987</v>
      </c>
      <c r="C2246" s="258" t="s">
        <v>8915</v>
      </c>
      <c r="D2246" s="242" t="s">
        <v>3323</v>
      </c>
      <c r="E2246" s="369" t="s">
        <v>7036</v>
      </c>
      <c r="F2246" s="258" t="s">
        <v>7037</v>
      </c>
      <c r="G2246" s="373">
        <v>1</v>
      </c>
      <c r="H2246" s="370"/>
      <c r="I2246" s="370"/>
      <c r="J2246" s="373">
        <v>1</v>
      </c>
      <c r="K2246" s="370"/>
      <c r="L2246" s="370"/>
      <c r="M2246" s="373">
        <v>1</v>
      </c>
      <c r="N2246" s="370"/>
      <c r="O2246" s="373">
        <v>1</v>
      </c>
      <c r="P2246" s="371">
        <v>234</v>
      </c>
      <c r="Q2246" s="372">
        <v>2</v>
      </c>
    </row>
    <row r="2247" spans="1:17" s="216" customFormat="1" ht="12" customHeight="1" x14ac:dyDescent="0.2">
      <c r="A2247" s="241">
        <v>30</v>
      </c>
      <c r="B2247" s="670" t="s">
        <v>986</v>
      </c>
      <c r="C2247" s="258" t="s">
        <v>8915</v>
      </c>
      <c r="D2247" s="242" t="s">
        <v>3324</v>
      </c>
      <c r="E2247" s="369" t="s">
        <v>7036</v>
      </c>
      <c r="F2247" s="258" t="s">
        <v>7037</v>
      </c>
      <c r="G2247" s="373">
        <v>1</v>
      </c>
      <c r="H2247" s="370"/>
      <c r="I2247" s="370"/>
      <c r="J2247" s="373">
        <v>1</v>
      </c>
      <c r="K2247" s="370"/>
      <c r="L2247" s="370"/>
      <c r="M2247" s="373">
        <v>1</v>
      </c>
      <c r="N2247" s="370"/>
      <c r="O2247" s="373">
        <v>1</v>
      </c>
      <c r="P2247" s="371">
        <v>234</v>
      </c>
      <c r="Q2247" s="372">
        <v>2</v>
      </c>
    </row>
    <row r="2248" spans="1:17" s="216" customFormat="1" ht="12" customHeight="1" x14ac:dyDescent="0.2">
      <c r="A2248" s="241">
        <v>31</v>
      </c>
      <c r="B2248" s="670" t="s">
        <v>985</v>
      </c>
      <c r="C2248" s="258" t="s">
        <v>8915</v>
      </c>
      <c r="D2248" s="242" t="s">
        <v>3325</v>
      </c>
      <c r="E2248" s="369" t="s">
        <v>7036</v>
      </c>
      <c r="F2248" s="258" t="s">
        <v>7037</v>
      </c>
      <c r="G2248" s="373">
        <v>1</v>
      </c>
      <c r="H2248" s="370">
        <v>1</v>
      </c>
      <c r="I2248" s="370"/>
      <c r="J2248" s="373">
        <v>1</v>
      </c>
      <c r="K2248" s="370"/>
      <c r="L2248" s="370"/>
      <c r="M2248" s="373">
        <v>1</v>
      </c>
      <c r="N2248" s="370"/>
      <c r="O2248" s="373">
        <v>1</v>
      </c>
      <c r="P2248" s="371">
        <v>315</v>
      </c>
      <c r="Q2248" s="372">
        <v>2</v>
      </c>
    </row>
    <row r="2249" spans="1:17" s="216" customFormat="1" ht="12" customHeight="1" x14ac:dyDescent="0.2">
      <c r="A2249" s="241">
        <v>32</v>
      </c>
      <c r="B2249" s="670" t="s">
        <v>82</v>
      </c>
      <c r="C2249" s="258" t="s">
        <v>8915</v>
      </c>
      <c r="D2249" s="242" t="s">
        <v>3326</v>
      </c>
      <c r="E2249" s="369" t="s">
        <v>7036</v>
      </c>
      <c r="F2249" s="258" t="s">
        <v>7037</v>
      </c>
      <c r="G2249" s="373">
        <v>1</v>
      </c>
      <c r="H2249" s="370">
        <v>1</v>
      </c>
      <c r="I2249" s="370"/>
      <c r="J2249" s="373">
        <v>1</v>
      </c>
      <c r="K2249" s="370"/>
      <c r="L2249" s="370"/>
      <c r="M2249" s="373">
        <v>1</v>
      </c>
      <c r="N2249" s="370"/>
      <c r="O2249" s="373">
        <v>1</v>
      </c>
      <c r="P2249" s="371">
        <v>476</v>
      </c>
      <c r="Q2249" s="372">
        <v>2</v>
      </c>
    </row>
    <row r="2250" spans="1:17" s="216" customFormat="1" ht="12" customHeight="1" x14ac:dyDescent="0.2">
      <c r="A2250" s="241">
        <v>33</v>
      </c>
      <c r="B2250" s="670" t="s">
        <v>984</v>
      </c>
      <c r="C2250" s="258" t="s">
        <v>8915</v>
      </c>
      <c r="D2250" s="242" t="s">
        <v>3327</v>
      </c>
      <c r="E2250" s="369" t="s">
        <v>7036</v>
      </c>
      <c r="F2250" s="258" t="s">
        <v>7037</v>
      </c>
      <c r="G2250" s="373">
        <v>1</v>
      </c>
      <c r="H2250" s="370">
        <v>1</v>
      </c>
      <c r="I2250" s="370"/>
      <c r="J2250" s="373">
        <v>1</v>
      </c>
      <c r="K2250" s="370"/>
      <c r="L2250" s="370"/>
      <c r="M2250" s="373">
        <v>1</v>
      </c>
      <c r="N2250" s="370"/>
      <c r="O2250" s="373">
        <v>1</v>
      </c>
      <c r="P2250" s="371">
        <v>315</v>
      </c>
      <c r="Q2250" s="372">
        <v>2</v>
      </c>
    </row>
    <row r="2251" spans="1:17" s="216" customFormat="1" ht="12" customHeight="1" x14ac:dyDescent="0.2">
      <c r="A2251" s="241">
        <v>34</v>
      </c>
      <c r="B2251" s="670" t="s">
        <v>7039</v>
      </c>
      <c r="C2251" s="258" t="s">
        <v>8915</v>
      </c>
      <c r="D2251" s="242" t="s">
        <v>3328</v>
      </c>
      <c r="E2251" s="369" t="s">
        <v>7036</v>
      </c>
      <c r="F2251" s="258" t="s">
        <v>7037</v>
      </c>
      <c r="G2251" s="373">
        <v>1</v>
      </c>
      <c r="H2251" s="370">
        <v>1</v>
      </c>
      <c r="I2251" s="370"/>
      <c r="J2251" s="373">
        <v>1</v>
      </c>
      <c r="K2251" s="370"/>
      <c r="L2251" s="370"/>
      <c r="M2251" s="373">
        <v>1</v>
      </c>
      <c r="N2251" s="370"/>
      <c r="O2251" s="373">
        <v>1</v>
      </c>
      <c r="P2251" s="371">
        <v>490</v>
      </c>
      <c r="Q2251" s="372">
        <v>2</v>
      </c>
    </row>
    <row r="2252" spans="1:17" s="216" customFormat="1" ht="12" customHeight="1" x14ac:dyDescent="0.2">
      <c r="A2252" s="241">
        <v>35</v>
      </c>
      <c r="B2252" s="671" t="s">
        <v>983</v>
      </c>
      <c r="C2252" s="258" t="s">
        <v>8915</v>
      </c>
      <c r="D2252" s="243" t="s">
        <v>3329</v>
      </c>
      <c r="E2252" s="369" t="s">
        <v>7036</v>
      </c>
      <c r="F2252" s="258" t="s">
        <v>7037</v>
      </c>
      <c r="G2252" s="373"/>
      <c r="H2252" s="370">
        <v>1</v>
      </c>
      <c r="I2252" s="370"/>
      <c r="J2252" s="373">
        <v>1</v>
      </c>
      <c r="K2252" s="370"/>
      <c r="L2252" s="370"/>
      <c r="M2252" s="373">
        <v>1</v>
      </c>
      <c r="N2252" s="370"/>
      <c r="O2252" s="373">
        <v>1</v>
      </c>
      <c r="P2252" s="371">
        <v>367</v>
      </c>
      <c r="Q2252" s="372">
        <v>2</v>
      </c>
    </row>
    <row r="2253" spans="1:17" s="216" customFormat="1" ht="12" customHeight="1" x14ac:dyDescent="0.2">
      <c r="A2253" s="241">
        <v>36</v>
      </c>
      <c r="B2253" s="672" t="s">
        <v>982</v>
      </c>
      <c r="C2253" s="258" t="s">
        <v>8915</v>
      </c>
      <c r="D2253" s="244" t="s">
        <v>3330</v>
      </c>
      <c r="E2253" s="369" t="s">
        <v>7036</v>
      </c>
      <c r="F2253" s="258" t="s">
        <v>7037</v>
      </c>
      <c r="G2253" s="370">
        <v>1</v>
      </c>
      <c r="H2253" s="370">
        <v>1</v>
      </c>
      <c r="I2253" s="370"/>
      <c r="J2253" s="370">
        <v>1</v>
      </c>
      <c r="K2253" s="370"/>
      <c r="L2253" s="370"/>
      <c r="M2253" s="370">
        <v>1</v>
      </c>
      <c r="N2253" s="370"/>
      <c r="O2253" s="370">
        <v>1</v>
      </c>
      <c r="P2253" s="371">
        <v>325</v>
      </c>
      <c r="Q2253" s="372">
        <v>2</v>
      </c>
    </row>
    <row r="2254" spans="1:17" s="216" customFormat="1" ht="12" customHeight="1" x14ac:dyDescent="0.2">
      <c r="A2254" s="241">
        <v>37</v>
      </c>
      <c r="B2254" s="670" t="s">
        <v>7040</v>
      </c>
      <c r="C2254" s="258" t="s">
        <v>8915</v>
      </c>
      <c r="D2254" s="242" t="s">
        <v>8933</v>
      </c>
      <c r="E2254" s="369" t="s">
        <v>7036</v>
      </c>
      <c r="F2254" s="258" t="s">
        <v>7037</v>
      </c>
      <c r="G2254" s="373"/>
      <c r="H2254" s="370">
        <v>1</v>
      </c>
      <c r="I2254" s="370"/>
      <c r="J2254" s="370"/>
      <c r="K2254" s="370"/>
      <c r="L2254" s="370"/>
      <c r="M2254" s="373">
        <v>1</v>
      </c>
      <c r="N2254" s="370"/>
      <c r="O2254" s="373"/>
      <c r="P2254" s="371">
        <v>100</v>
      </c>
      <c r="Q2254" s="372">
        <v>2</v>
      </c>
    </row>
    <row r="2255" spans="1:17" s="216" customFormat="1" ht="12" customHeight="1" x14ac:dyDescent="0.2">
      <c r="A2255" s="241">
        <v>38</v>
      </c>
      <c r="B2255" s="670" t="s">
        <v>981</v>
      </c>
      <c r="C2255" s="258" t="s">
        <v>8915</v>
      </c>
      <c r="D2255" s="242" t="s">
        <v>8934</v>
      </c>
      <c r="E2255" s="369" t="s">
        <v>7036</v>
      </c>
      <c r="F2255" s="258" t="s">
        <v>7037</v>
      </c>
      <c r="G2255" s="373">
        <v>1</v>
      </c>
      <c r="H2255" s="370">
        <v>1</v>
      </c>
      <c r="I2255" s="370"/>
      <c r="J2255" s="370"/>
      <c r="K2255" s="370"/>
      <c r="L2255" s="370"/>
      <c r="M2255" s="373">
        <v>1</v>
      </c>
      <c r="N2255" s="370"/>
      <c r="O2255" s="373"/>
      <c r="P2255" s="371">
        <v>90</v>
      </c>
      <c r="Q2255" s="372">
        <v>2</v>
      </c>
    </row>
    <row r="2256" spans="1:17" s="216" customFormat="1" ht="12" customHeight="1" x14ac:dyDescent="0.2">
      <c r="A2256" s="241">
        <v>39</v>
      </c>
      <c r="B2256" s="670" t="s">
        <v>8935</v>
      </c>
      <c r="C2256" s="258" t="s">
        <v>8915</v>
      </c>
      <c r="D2256" s="242" t="s">
        <v>8936</v>
      </c>
      <c r="E2256" s="369" t="s">
        <v>7036</v>
      </c>
      <c r="F2256" s="258" t="s">
        <v>7037</v>
      </c>
      <c r="G2256" s="373">
        <v>1</v>
      </c>
      <c r="H2256" s="370">
        <v>1</v>
      </c>
      <c r="I2256" s="370"/>
      <c r="J2256" s="373">
        <v>1</v>
      </c>
      <c r="K2256" s="370"/>
      <c r="L2256" s="370"/>
      <c r="M2256" s="373">
        <v>1</v>
      </c>
      <c r="N2256" s="370"/>
      <c r="O2256" s="373"/>
      <c r="P2256" s="371">
        <v>580</v>
      </c>
      <c r="Q2256" s="372">
        <v>2</v>
      </c>
    </row>
    <row r="2257" spans="1:17" s="216" customFormat="1" ht="12" customHeight="1" x14ac:dyDescent="0.2">
      <c r="A2257" s="241">
        <v>40</v>
      </c>
      <c r="B2257" s="670" t="s">
        <v>980</v>
      </c>
      <c r="C2257" s="258" t="s">
        <v>8915</v>
      </c>
      <c r="D2257" s="242" t="s">
        <v>3331</v>
      </c>
      <c r="E2257" s="369" t="s">
        <v>7036</v>
      </c>
      <c r="F2257" s="258" t="s">
        <v>7037</v>
      </c>
      <c r="G2257" s="373"/>
      <c r="H2257" s="370">
        <v>1</v>
      </c>
      <c r="I2257" s="370"/>
      <c r="J2257" s="373">
        <v>1</v>
      </c>
      <c r="K2257" s="370"/>
      <c r="L2257" s="370"/>
      <c r="M2257" s="373">
        <v>1</v>
      </c>
      <c r="N2257" s="370"/>
      <c r="O2257" s="373">
        <v>1</v>
      </c>
      <c r="P2257" s="371">
        <v>462</v>
      </c>
      <c r="Q2257" s="372">
        <v>2</v>
      </c>
    </row>
    <row r="2258" spans="1:17" s="216" customFormat="1" ht="12" customHeight="1" x14ac:dyDescent="0.2">
      <c r="A2258" s="241">
        <v>41</v>
      </c>
      <c r="B2258" s="670" t="s">
        <v>979</v>
      </c>
      <c r="C2258" s="258" t="s">
        <v>8915</v>
      </c>
      <c r="D2258" s="242" t="s">
        <v>3332</v>
      </c>
      <c r="E2258" s="369" t="s">
        <v>7036</v>
      </c>
      <c r="F2258" s="258" t="s">
        <v>7037</v>
      </c>
      <c r="G2258" s="373"/>
      <c r="H2258" s="370">
        <v>1</v>
      </c>
      <c r="I2258" s="370"/>
      <c r="J2258" s="373">
        <v>1</v>
      </c>
      <c r="K2258" s="370"/>
      <c r="L2258" s="370"/>
      <c r="M2258" s="373">
        <v>1</v>
      </c>
      <c r="N2258" s="370"/>
      <c r="O2258" s="373">
        <v>1</v>
      </c>
      <c r="P2258" s="371">
        <v>325</v>
      </c>
      <c r="Q2258" s="372">
        <v>2</v>
      </c>
    </row>
    <row r="2259" spans="1:17" s="216" customFormat="1" ht="12" customHeight="1" x14ac:dyDescent="0.2">
      <c r="A2259" s="241">
        <v>42</v>
      </c>
      <c r="B2259" s="670" t="s">
        <v>978</v>
      </c>
      <c r="C2259" s="258" t="s">
        <v>8915</v>
      </c>
      <c r="D2259" s="242" t="s">
        <v>3333</v>
      </c>
      <c r="E2259" s="369" t="s">
        <v>7036</v>
      </c>
      <c r="F2259" s="258" t="s">
        <v>7037</v>
      </c>
      <c r="G2259" s="373">
        <v>1</v>
      </c>
      <c r="H2259" s="370">
        <v>1</v>
      </c>
      <c r="I2259" s="370"/>
      <c r="J2259" s="373">
        <v>1</v>
      </c>
      <c r="K2259" s="370"/>
      <c r="L2259" s="370"/>
      <c r="M2259" s="373">
        <v>1</v>
      </c>
      <c r="N2259" s="370"/>
      <c r="O2259" s="373">
        <v>1</v>
      </c>
      <c r="P2259" s="371">
        <v>526</v>
      </c>
      <c r="Q2259" s="372">
        <v>2</v>
      </c>
    </row>
    <row r="2260" spans="1:17" s="216" customFormat="1" ht="12" customHeight="1" x14ac:dyDescent="0.2">
      <c r="A2260" s="241">
        <v>43</v>
      </c>
      <c r="B2260" s="670" t="s">
        <v>977</v>
      </c>
      <c r="C2260" s="258" t="s">
        <v>8915</v>
      </c>
      <c r="D2260" s="242" t="s">
        <v>3334</v>
      </c>
      <c r="E2260" s="369" t="s">
        <v>7036</v>
      </c>
      <c r="F2260" s="258" t="s">
        <v>7037</v>
      </c>
      <c r="G2260" s="373">
        <v>1</v>
      </c>
      <c r="H2260" s="370">
        <v>1</v>
      </c>
      <c r="I2260" s="370"/>
      <c r="J2260" s="373">
        <v>1</v>
      </c>
      <c r="K2260" s="370"/>
      <c r="L2260" s="370"/>
      <c r="M2260" s="373">
        <v>1</v>
      </c>
      <c r="N2260" s="370"/>
      <c r="O2260" s="373">
        <v>1</v>
      </c>
      <c r="P2260" s="371">
        <v>325</v>
      </c>
      <c r="Q2260" s="372">
        <v>2</v>
      </c>
    </row>
    <row r="2261" spans="1:17" s="216" customFormat="1" ht="12" customHeight="1" x14ac:dyDescent="0.2">
      <c r="A2261" s="241">
        <v>44</v>
      </c>
      <c r="B2261" s="670" t="s">
        <v>86</v>
      </c>
      <c r="C2261" s="258" t="s">
        <v>8915</v>
      </c>
      <c r="D2261" s="242" t="s">
        <v>3335</v>
      </c>
      <c r="E2261" s="369" t="s">
        <v>7036</v>
      </c>
      <c r="F2261" s="258" t="s">
        <v>7037</v>
      </c>
      <c r="G2261" s="373">
        <v>1</v>
      </c>
      <c r="H2261" s="370">
        <v>1</v>
      </c>
      <c r="I2261" s="370"/>
      <c r="J2261" s="373">
        <v>1</v>
      </c>
      <c r="K2261" s="370"/>
      <c r="L2261" s="370"/>
      <c r="M2261" s="373">
        <v>1</v>
      </c>
      <c r="N2261" s="370"/>
      <c r="O2261" s="373">
        <v>1</v>
      </c>
      <c r="P2261" s="371">
        <v>367</v>
      </c>
      <c r="Q2261" s="372">
        <v>2</v>
      </c>
    </row>
    <row r="2262" spans="1:17" s="216" customFormat="1" ht="12" customHeight="1" x14ac:dyDescent="0.2">
      <c r="A2262" s="241">
        <v>45</v>
      </c>
      <c r="B2262" s="670" t="s">
        <v>976</v>
      </c>
      <c r="C2262" s="258" t="s">
        <v>8915</v>
      </c>
      <c r="D2262" s="242" t="s">
        <v>3336</v>
      </c>
      <c r="E2262" s="369" t="s">
        <v>7036</v>
      </c>
      <c r="F2262" s="258" t="s">
        <v>7037</v>
      </c>
      <c r="G2262" s="373">
        <v>1</v>
      </c>
      <c r="H2262" s="370">
        <v>1</v>
      </c>
      <c r="I2262" s="370"/>
      <c r="J2262" s="373">
        <v>1</v>
      </c>
      <c r="K2262" s="370"/>
      <c r="L2262" s="370"/>
      <c r="M2262" s="373">
        <v>1</v>
      </c>
      <c r="N2262" s="370"/>
      <c r="O2262" s="373">
        <v>1</v>
      </c>
      <c r="P2262" s="371">
        <v>588</v>
      </c>
      <c r="Q2262" s="372">
        <v>2</v>
      </c>
    </row>
    <row r="2263" spans="1:17" s="216" customFormat="1" ht="12" customHeight="1" x14ac:dyDescent="0.2">
      <c r="A2263" s="241">
        <v>46</v>
      </c>
      <c r="B2263" s="670" t="s">
        <v>975</v>
      </c>
      <c r="C2263" s="258" t="s">
        <v>8915</v>
      </c>
      <c r="D2263" s="242" t="s">
        <v>3337</v>
      </c>
      <c r="E2263" s="369" t="s">
        <v>7036</v>
      </c>
      <c r="F2263" s="258" t="s">
        <v>7037</v>
      </c>
      <c r="G2263" s="373">
        <v>1</v>
      </c>
      <c r="H2263" s="370">
        <v>1</v>
      </c>
      <c r="I2263" s="370"/>
      <c r="J2263" s="373">
        <v>1</v>
      </c>
      <c r="K2263" s="370"/>
      <c r="L2263" s="370"/>
      <c r="M2263" s="373">
        <v>1</v>
      </c>
      <c r="N2263" s="370"/>
      <c r="O2263" s="373">
        <v>1</v>
      </c>
      <c r="P2263" s="371">
        <v>367</v>
      </c>
      <c r="Q2263" s="372">
        <v>2</v>
      </c>
    </row>
    <row r="2264" spans="1:17" s="216" customFormat="1" ht="12" customHeight="1" x14ac:dyDescent="0.2">
      <c r="A2264" s="241">
        <v>47</v>
      </c>
      <c r="B2264" s="670" t="s">
        <v>974</v>
      </c>
      <c r="C2264" s="258" t="s">
        <v>8915</v>
      </c>
      <c r="D2264" s="242" t="s">
        <v>3338</v>
      </c>
      <c r="E2264" s="369" t="s">
        <v>7036</v>
      </c>
      <c r="F2264" s="258" t="s">
        <v>7037</v>
      </c>
      <c r="G2264" s="373">
        <v>1</v>
      </c>
      <c r="H2264" s="370">
        <v>1</v>
      </c>
      <c r="I2264" s="370"/>
      <c r="J2264" s="373">
        <v>1</v>
      </c>
      <c r="K2264" s="370"/>
      <c r="L2264" s="370"/>
      <c r="M2264" s="373">
        <v>1</v>
      </c>
      <c r="N2264" s="370"/>
      <c r="O2264" s="373">
        <v>1</v>
      </c>
      <c r="P2264" s="371">
        <v>367</v>
      </c>
      <c r="Q2264" s="372">
        <v>2</v>
      </c>
    </row>
    <row r="2265" spans="1:17" s="216" customFormat="1" ht="12" customHeight="1" x14ac:dyDescent="0.2">
      <c r="A2265" s="241">
        <v>48</v>
      </c>
      <c r="B2265" s="670" t="s">
        <v>7041</v>
      </c>
      <c r="C2265" s="258" t="s">
        <v>8915</v>
      </c>
      <c r="D2265" s="242" t="s">
        <v>8937</v>
      </c>
      <c r="E2265" s="369" t="s">
        <v>7036</v>
      </c>
      <c r="F2265" s="258" t="s">
        <v>7037</v>
      </c>
      <c r="G2265" s="373">
        <v>1</v>
      </c>
      <c r="H2265" s="370">
        <v>1</v>
      </c>
      <c r="I2265" s="370"/>
      <c r="J2265" s="370"/>
      <c r="K2265" s="370"/>
      <c r="L2265" s="370">
        <v>1</v>
      </c>
      <c r="M2265" s="373">
        <v>1</v>
      </c>
      <c r="N2265" s="370"/>
      <c r="O2265" s="373"/>
      <c r="P2265" s="371">
        <v>7660</v>
      </c>
      <c r="Q2265" s="372">
        <v>2</v>
      </c>
    </row>
    <row r="2266" spans="1:17" s="216" customFormat="1" ht="12" customHeight="1" x14ac:dyDescent="0.2">
      <c r="A2266" s="241">
        <v>49</v>
      </c>
      <c r="B2266" s="670" t="s">
        <v>973</v>
      </c>
      <c r="C2266" s="258" t="s">
        <v>8915</v>
      </c>
      <c r="D2266" s="242" t="s">
        <v>8938</v>
      </c>
      <c r="E2266" s="369" t="s">
        <v>7036</v>
      </c>
      <c r="F2266" s="258" t="s">
        <v>7037</v>
      </c>
      <c r="G2266" s="373">
        <v>1</v>
      </c>
      <c r="H2266" s="370">
        <v>1</v>
      </c>
      <c r="I2266" s="370"/>
      <c r="J2266" s="370"/>
      <c r="K2266" s="370"/>
      <c r="L2266" s="370"/>
      <c r="M2266" s="373">
        <v>1</v>
      </c>
      <c r="N2266" s="370"/>
      <c r="O2266" s="373"/>
      <c r="P2266" s="371">
        <v>120</v>
      </c>
      <c r="Q2266" s="372">
        <v>2</v>
      </c>
    </row>
    <row r="2267" spans="1:17" s="216" customFormat="1" ht="12" customHeight="1" x14ac:dyDescent="0.2">
      <c r="A2267" s="241">
        <v>50</v>
      </c>
      <c r="B2267" s="670" t="s">
        <v>972</v>
      </c>
      <c r="C2267" s="258" t="s">
        <v>8915</v>
      </c>
      <c r="D2267" s="242" t="s">
        <v>8939</v>
      </c>
      <c r="E2267" s="369" t="s">
        <v>7036</v>
      </c>
      <c r="F2267" s="258" t="s">
        <v>7037</v>
      </c>
      <c r="G2267" s="373">
        <v>1</v>
      </c>
      <c r="H2267" s="370">
        <v>1</v>
      </c>
      <c r="I2267" s="370"/>
      <c r="J2267" s="370"/>
      <c r="K2267" s="370"/>
      <c r="L2267" s="370"/>
      <c r="M2267" s="373">
        <v>1</v>
      </c>
      <c r="N2267" s="370"/>
      <c r="O2267" s="373"/>
      <c r="P2267" s="371">
        <v>80</v>
      </c>
      <c r="Q2267" s="372">
        <v>2</v>
      </c>
    </row>
    <row r="2268" spans="1:17" s="216" customFormat="1" ht="12" customHeight="1" x14ac:dyDescent="0.2">
      <c r="A2268" s="241">
        <v>51</v>
      </c>
      <c r="B2268" s="670" t="s">
        <v>971</v>
      </c>
      <c r="C2268" s="258" t="s">
        <v>8915</v>
      </c>
      <c r="D2268" s="242" t="s">
        <v>3339</v>
      </c>
      <c r="E2268" s="369" t="s">
        <v>7036</v>
      </c>
      <c r="F2268" s="258" t="s">
        <v>7037</v>
      </c>
      <c r="G2268" s="373">
        <v>1</v>
      </c>
      <c r="H2268" s="370">
        <v>1</v>
      </c>
      <c r="I2268" s="370"/>
      <c r="J2268" s="373">
        <v>1</v>
      </c>
      <c r="K2268" s="370"/>
      <c r="L2268" s="370"/>
      <c r="M2268" s="373">
        <v>1</v>
      </c>
      <c r="N2268" s="370"/>
      <c r="O2268" s="373">
        <v>1</v>
      </c>
      <c r="P2268" s="371">
        <v>273</v>
      </c>
      <c r="Q2268" s="372">
        <v>2</v>
      </c>
    </row>
    <row r="2269" spans="1:17" s="216" customFormat="1" ht="12" customHeight="1" x14ac:dyDescent="0.2">
      <c r="A2269" s="241">
        <v>52</v>
      </c>
      <c r="B2269" s="670" t="s">
        <v>970</v>
      </c>
      <c r="C2269" s="258" t="s">
        <v>8915</v>
      </c>
      <c r="D2269" s="242" t="s">
        <v>3340</v>
      </c>
      <c r="E2269" s="369" t="s">
        <v>7036</v>
      </c>
      <c r="F2269" s="258" t="s">
        <v>7037</v>
      </c>
      <c r="G2269" s="373">
        <v>1</v>
      </c>
      <c r="H2269" s="370">
        <v>1</v>
      </c>
      <c r="I2269" s="370"/>
      <c r="J2269" s="373">
        <v>1</v>
      </c>
      <c r="K2269" s="370"/>
      <c r="L2269" s="370"/>
      <c r="M2269" s="373">
        <v>1</v>
      </c>
      <c r="N2269" s="370"/>
      <c r="O2269" s="373">
        <v>1</v>
      </c>
      <c r="P2269" s="371">
        <v>270</v>
      </c>
      <c r="Q2269" s="372">
        <v>2</v>
      </c>
    </row>
    <row r="2270" spans="1:17" s="216" customFormat="1" ht="12" customHeight="1" x14ac:dyDescent="0.2">
      <c r="A2270" s="241">
        <v>53</v>
      </c>
      <c r="B2270" s="670" t="s">
        <v>969</v>
      </c>
      <c r="C2270" s="258" t="s">
        <v>8915</v>
      </c>
      <c r="D2270" s="242" t="s">
        <v>3341</v>
      </c>
      <c r="E2270" s="369" t="s">
        <v>7036</v>
      </c>
      <c r="F2270" s="258" t="s">
        <v>7037</v>
      </c>
      <c r="G2270" s="373">
        <v>1</v>
      </c>
      <c r="H2270" s="370"/>
      <c r="I2270" s="370"/>
      <c r="J2270" s="373">
        <v>1</v>
      </c>
      <c r="K2270" s="370"/>
      <c r="L2270" s="370"/>
      <c r="M2270" s="373">
        <v>1</v>
      </c>
      <c r="N2270" s="370"/>
      <c r="O2270" s="373">
        <v>1</v>
      </c>
      <c r="P2270" s="371">
        <v>234</v>
      </c>
      <c r="Q2270" s="372">
        <v>2</v>
      </c>
    </row>
    <row r="2271" spans="1:17" s="216" customFormat="1" ht="12" customHeight="1" x14ac:dyDescent="0.2">
      <c r="A2271" s="241">
        <v>54</v>
      </c>
      <c r="B2271" s="670" t="s">
        <v>968</v>
      </c>
      <c r="C2271" s="258" t="s">
        <v>8915</v>
      </c>
      <c r="D2271" s="242" t="s">
        <v>3342</v>
      </c>
      <c r="E2271" s="369" t="s">
        <v>7036</v>
      </c>
      <c r="F2271" s="258" t="s">
        <v>7037</v>
      </c>
      <c r="G2271" s="373">
        <v>1</v>
      </c>
      <c r="H2271" s="370"/>
      <c r="I2271" s="370"/>
      <c r="J2271" s="373">
        <v>1</v>
      </c>
      <c r="K2271" s="370"/>
      <c r="L2271" s="370"/>
      <c r="M2271" s="373">
        <v>1</v>
      </c>
      <c r="N2271" s="370"/>
      <c r="O2271" s="373">
        <v>1</v>
      </c>
      <c r="P2271" s="371">
        <v>462</v>
      </c>
      <c r="Q2271" s="372">
        <v>2</v>
      </c>
    </row>
    <row r="2272" spans="1:17" s="216" customFormat="1" ht="12" customHeight="1" x14ac:dyDescent="0.2">
      <c r="A2272" s="241">
        <v>55</v>
      </c>
      <c r="B2272" s="670" t="s">
        <v>967</v>
      </c>
      <c r="C2272" s="258" t="s">
        <v>8915</v>
      </c>
      <c r="D2272" s="242" t="s">
        <v>3343</v>
      </c>
      <c r="E2272" s="369" t="s">
        <v>7036</v>
      </c>
      <c r="F2272" s="258" t="s">
        <v>7037</v>
      </c>
      <c r="G2272" s="373">
        <v>1</v>
      </c>
      <c r="H2272" s="370">
        <v>1</v>
      </c>
      <c r="I2272" s="370"/>
      <c r="J2272" s="373">
        <v>1</v>
      </c>
      <c r="K2272" s="370"/>
      <c r="L2272" s="370"/>
      <c r="M2272" s="373">
        <v>1</v>
      </c>
      <c r="N2272" s="370"/>
      <c r="O2272" s="373">
        <v>1</v>
      </c>
      <c r="P2272" s="371">
        <v>367</v>
      </c>
      <c r="Q2272" s="372">
        <v>2</v>
      </c>
    </row>
    <row r="2273" spans="1:17" s="216" customFormat="1" ht="12" customHeight="1" x14ac:dyDescent="0.2">
      <c r="A2273" s="241">
        <v>56</v>
      </c>
      <c r="B2273" s="670" t="s">
        <v>966</v>
      </c>
      <c r="C2273" s="258" t="s">
        <v>8915</v>
      </c>
      <c r="D2273" s="242" t="s">
        <v>3344</v>
      </c>
      <c r="E2273" s="369" t="s">
        <v>7036</v>
      </c>
      <c r="F2273" s="258" t="s">
        <v>7037</v>
      </c>
      <c r="G2273" s="373">
        <v>1</v>
      </c>
      <c r="H2273" s="370">
        <v>1</v>
      </c>
      <c r="I2273" s="370"/>
      <c r="J2273" s="373">
        <v>1</v>
      </c>
      <c r="K2273" s="370"/>
      <c r="L2273" s="370"/>
      <c r="M2273" s="373">
        <v>1</v>
      </c>
      <c r="N2273" s="370"/>
      <c r="O2273" s="373">
        <v>1</v>
      </c>
      <c r="P2273" s="371">
        <v>367</v>
      </c>
      <c r="Q2273" s="372">
        <v>2</v>
      </c>
    </row>
    <row r="2274" spans="1:17" s="216" customFormat="1" ht="12" customHeight="1" x14ac:dyDescent="0.2">
      <c r="A2274" s="241">
        <v>57</v>
      </c>
      <c r="B2274" s="671" t="s">
        <v>965</v>
      </c>
      <c r="C2274" s="258" t="s">
        <v>8915</v>
      </c>
      <c r="D2274" s="243" t="s">
        <v>3345</v>
      </c>
      <c r="E2274" s="369" t="s">
        <v>7036</v>
      </c>
      <c r="F2274" s="258" t="s">
        <v>7037</v>
      </c>
      <c r="G2274" s="373">
        <v>1</v>
      </c>
      <c r="H2274" s="370">
        <v>1</v>
      </c>
      <c r="I2274" s="370"/>
      <c r="J2274" s="373">
        <v>1</v>
      </c>
      <c r="K2274" s="370"/>
      <c r="L2274" s="370"/>
      <c r="M2274" s="373">
        <v>1</v>
      </c>
      <c r="N2274" s="370"/>
      <c r="O2274" s="373">
        <v>1</v>
      </c>
      <c r="P2274" s="371">
        <v>225</v>
      </c>
      <c r="Q2274" s="372">
        <v>2</v>
      </c>
    </row>
    <row r="2275" spans="1:17" s="216" customFormat="1" ht="12" customHeight="1" x14ac:dyDescent="0.2">
      <c r="A2275" s="241">
        <v>58</v>
      </c>
      <c r="B2275" s="672" t="s">
        <v>964</v>
      </c>
      <c r="C2275" s="258" t="s">
        <v>8915</v>
      </c>
      <c r="D2275" s="244" t="s">
        <v>3346</v>
      </c>
      <c r="E2275" s="369" t="s">
        <v>7036</v>
      </c>
      <c r="F2275" s="258" t="s">
        <v>7037</v>
      </c>
      <c r="G2275" s="370">
        <v>1</v>
      </c>
      <c r="H2275" s="370"/>
      <c r="I2275" s="370"/>
      <c r="J2275" s="370">
        <v>1</v>
      </c>
      <c r="K2275" s="370"/>
      <c r="L2275" s="370"/>
      <c r="M2275" s="370">
        <v>1</v>
      </c>
      <c r="N2275" s="370"/>
      <c r="O2275" s="370">
        <v>1</v>
      </c>
      <c r="P2275" s="371">
        <v>376</v>
      </c>
      <c r="Q2275" s="372">
        <v>2</v>
      </c>
    </row>
    <row r="2276" spans="1:17" s="216" customFormat="1" ht="12" customHeight="1" x14ac:dyDescent="0.2">
      <c r="A2276" s="241">
        <v>59</v>
      </c>
      <c r="B2276" s="670" t="s">
        <v>963</v>
      </c>
      <c r="C2276" s="258" t="s">
        <v>8915</v>
      </c>
      <c r="D2276" s="242" t="s">
        <v>8940</v>
      </c>
      <c r="E2276" s="369" t="s">
        <v>7036</v>
      </c>
      <c r="F2276" s="258" t="s">
        <v>7037</v>
      </c>
      <c r="G2276" s="373">
        <v>1</v>
      </c>
      <c r="H2276" s="370"/>
      <c r="I2276" s="370"/>
      <c r="J2276" s="370"/>
      <c r="K2276" s="370"/>
      <c r="L2276" s="370"/>
      <c r="M2276" s="373">
        <v>1</v>
      </c>
      <c r="N2276" s="370"/>
      <c r="O2276" s="373"/>
      <c r="P2276" s="371">
        <v>90</v>
      </c>
      <c r="Q2276" s="372">
        <v>2</v>
      </c>
    </row>
    <row r="2277" spans="1:17" s="216" customFormat="1" ht="12" customHeight="1" x14ac:dyDescent="0.2">
      <c r="A2277" s="241">
        <v>60</v>
      </c>
      <c r="B2277" s="670" t="s">
        <v>962</v>
      </c>
      <c r="C2277" s="258" t="s">
        <v>8915</v>
      </c>
      <c r="D2277" s="242" t="s">
        <v>8941</v>
      </c>
      <c r="E2277" s="369" t="s">
        <v>7036</v>
      </c>
      <c r="F2277" s="258" t="s">
        <v>7037</v>
      </c>
      <c r="G2277" s="373">
        <v>1</v>
      </c>
      <c r="H2277" s="370">
        <v>1</v>
      </c>
      <c r="I2277" s="370"/>
      <c r="J2277" s="370"/>
      <c r="K2277" s="370"/>
      <c r="L2277" s="370"/>
      <c r="M2277" s="373">
        <v>1</v>
      </c>
      <c r="N2277" s="370"/>
      <c r="O2277" s="373"/>
      <c r="P2277" s="371">
        <v>50</v>
      </c>
      <c r="Q2277" s="372">
        <v>2</v>
      </c>
    </row>
    <row r="2278" spans="1:17" s="216" customFormat="1" ht="12" customHeight="1" x14ac:dyDescent="0.2">
      <c r="A2278" s="241">
        <v>61</v>
      </c>
      <c r="B2278" s="670" t="s">
        <v>961</v>
      </c>
      <c r="C2278" s="258" t="s">
        <v>8915</v>
      </c>
      <c r="D2278" s="242" t="s">
        <v>8942</v>
      </c>
      <c r="E2278" s="369" t="s">
        <v>7036</v>
      </c>
      <c r="F2278" s="258" t="s">
        <v>7037</v>
      </c>
      <c r="G2278" s="373">
        <v>1</v>
      </c>
      <c r="H2278" s="370">
        <v>1</v>
      </c>
      <c r="I2278" s="370"/>
      <c r="J2278" s="370"/>
      <c r="K2278" s="370"/>
      <c r="L2278" s="370"/>
      <c r="M2278" s="373">
        <v>1</v>
      </c>
      <c r="N2278" s="370"/>
      <c r="O2278" s="373"/>
      <c r="P2278" s="371">
        <v>50</v>
      </c>
      <c r="Q2278" s="372">
        <v>2</v>
      </c>
    </row>
    <row r="2279" spans="1:17" s="216" customFormat="1" ht="12" customHeight="1" x14ac:dyDescent="0.2">
      <c r="A2279" s="241">
        <v>62</v>
      </c>
      <c r="B2279" s="670" t="s">
        <v>8943</v>
      </c>
      <c r="C2279" s="258" t="s">
        <v>8915</v>
      </c>
      <c r="D2279" s="242" t="s">
        <v>8944</v>
      </c>
      <c r="E2279" s="369" t="s">
        <v>7036</v>
      </c>
      <c r="F2279" s="258" t="s">
        <v>7037</v>
      </c>
      <c r="G2279" s="373">
        <v>1</v>
      </c>
      <c r="H2279" s="370">
        <v>1</v>
      </c>
      <c r="I2279" s="370"/>
      <c r="J2279" s="373">
        <v>1</v>
      </c>
      <c r="K2279" s="370"/>
      <c r="L2279" s="370"/>
      <c r="M2279" s="373">
        <v>1</v>
      </c>
      <c r="N2279" s="370"/>
      <c r="O2279" s="373"/>
      <c r="P2279" s="371">
        <v>580</v>
      </c>
      <c r="Q2279" s="372">
        <v>2</v>
      </c>
    </row>
    <row r="2280" spans="1:17" s="216" customFormat="1" ht="12" customHeight="1" x14ac:dyDescent="0.2">
      <c r="A2280" s="241">
        <v>63</v>
      </c>
      <c r="B2280" s="670" t="s">
        <v>960</v>
      </c>
      <c r="C2280" s="258" t="s">
        <v>8915</v>
      </c>
      <c r="D2280" s="242" t="s">
        <v>3347</v>
      </c>
      <c r="E2280" s="369" t="s">
        <v>7036</v>
      </c>
      <c r="F2280" s="258" t="s">
        <v>7037</v>
      </c>
      <c r="G2280" s="373"/>
      <c r="H2280" s="370">
        <v>1</v>
      </c>
      <c r="I2280" s="370"/>
      <c r="J2280" s="373">
        <v>1</v>
      </c>
      <c r="K2280" s="370"/>
      <c r="L2280" s="370"/>
      <c r="M2280" s="373">
        <v>1</v>
      </c>
      <c r="N2280" s="370"/>
      <c r="O2280" s="373">
        <v>1</v>
      </c>
      <c r="P2280" s="371">
        <v>476</v>
      </c>
      <c r="Q2280" s="372">
        <v>2</v>
      </c>
    </row>
    <row r="2281" spans="1:17" s="216" customFormat="1" ht="12" customHeight="1" x14ac:dyDescent="0.2">
      <c r="A2281" s="241">
        <v>64</v>
      </c>
      <c r="B2281" s="670" t="s">
        <v>959</v>
      </c>
      <c r="C2281" s="258" t="s">
        <v>8915</v>
      </c>
      <c r="D2281" s="242" t="s">
        <v>3348</v>
      </c>
      <c r="E2281" s="369" t="s">
        <v>7036</v>
      </c>
      <c r="F2281" s="258" t="s">
        <v>7037</v>
      </c>
      <c r="G2281" s="373">
        <v>1</v>
      </c>
      <c r="H2281" s="370">
        <v>1</v>
      </c>
      <c r="I2281" s="370"/>
      <c r="J2281" s="373">
        <v>1</v>
      </c>
      <c r="K2281" s="370"/>
      <c r="L2281" s="370"/>
      <c r="M2281" s="373">
        <v>1</v>
      </c>
      <c r="N2281" s="370"/>
      <c r="O2281" s="373">
        <v>1</v>
      </c>
      <c r="P2281" s="371">
        <v>234</v>
      </c>
      <c r="Q2281" s="372">
        <v>2</v>
      </c>
    </row>
    <row r="2282" spans="1:17" s="216" customFormat="1" ht="12" customHeight="1" x14ac:dyDescent="0.2">
      <c r="A2282" s="241">
        <v>65</v>
      </c>
      <c r="B2282" s="670" t="s">
        <v>958</v>
      </c>
      <c r="C2282" s="258" t="s">
        <v>8915</v>
      </c>
      <c r="D2282" s="242" t="s">
        <v>3349</v>
      </c>
      <c r="E2282" s="369" t="s">
        <v>7036</v>
      </c>
      <c r="F2282" s="258" t="s">
        <v>7037</v>
      </c>
      <c r="G2282" s="373">
        <v>1</v>
      </c>
      <c r="H2282" s="370">
        <v>1</v>
      </c>
      <c r="I2282" s="370"/>
      <c r="J2282" s="373">
        <v>1</v>
      </c>
      <c r="K2282" s="370"/>
      <c r="L2282" s="370"/>
      <c r="M2282" s="373">
        <v>1</v>
      </c>
      <c r="N2282" s="370"/>
      <c r="O2282" s="373">
        <v>1</v>
      </c>
      <c r="P2282" s="371">
        <v>325</v>
      </c>
      <c r="Q2282" s="372">
        <v>2</v>
      </c>
    </row>
    <row r="2283" spans="1:17" s="216" customFormat="1" ht="12" customHeight="1" x14ac:dyDescent="0.2">
      <c r="A2283" s="241">
        <v>66</v>
      </c>
      <c r="B2283" s="670" t="s">
        <v>957</v>
      </c>
      <c r="C2283" s="258" t="s">
        <v>8915</v>
      </c>
      <c r="D2283" s="242" t="s">
        <v>3350</v>
      </c>
      <c r="E2283" s="369" t="s">
        <v>7036</v>
      </c>
      <c r="F2283" s="258" t="s">
        <v>7037</v>
      </c>
      <c r="G2283" s="373">
        <v>1</v>
      </c>
      <c r="H2283" s="370">
        <v>1</v>
      </c>
      <c r="I2283" s="370"/>
      <c r="J2283" s="373">
        <v>1</v>
      </c>
      <c r="K2283" s="370"/>
      <c r="L2283" s="370"/>
      <c r="M2283" s="373">
        <v>1</v>
      </c>
      <c r="N2283" s="370"/>
      <c r="O2283" s="373">
        <v>1</v>
      </c>
      <c r="P2283" s="371">
        <v>455</v>
      </c>
      <c r="Q2283" s="372">
        <v>2</v>
      </c>
    </row>
    <row r="2284" spans="1:17" s="216" customFormat="1" ht="12" customHeight="1" x14ac:dyDescent="0.2">
      <c r="A2284" s="241">
        <v>67</v>
      </c>
      <c r="B2284" s="670" t="s">
        <v>956</v>
      </c>
      <c r="C2284" s="258" t="s">
        <v>8915</v>
      </c>
      <c r="D2284" s="242" t="s">
        <v>8945</v>
      </c>
      <c r="E2284" s="369" t="s">
        <v>7036</v>
      </c>
      <c r="F2284" s="258" t="s">
        <v>7037</v>
      </c>
      <c r="G2284" s="373"/>
      <c r="H2284" s="370">
        <v>1</v>
      </c>
      <c r="I2284" s="370"/>
      <c r="J2284" s="370"/>
      <c r="K2284" s="370"/>
      <c r="L2284" s="370"/>
      <c r="M2284" s="373">
        <v>1</v>
      </c>
      <c r="N2284" s="370"/>
      <c r="O2284" s="373"/>
      <c r="P2284" s="371">
        <v>60</v>
      </c>
      <c r="Q2284" s="372">
        <v>2</v>
      </c>
    </row>
    <row r="2285" spans="1:17" s="216" customFormat="1" ht="12" customHeight="1" x14ac:dyDescent="0.2">
      <c r="A2285" s="241">
        <v>68</v>
      </c>
      <c r="B2285" s="670" t="s">
        <v>955</v>
      </c>
      <c r="C2285" s="258" t="s">
        <v>8915</v>
      </c>
      <c r="D2285" s="242" t="s">
        <v>8946</v>
      </c>
      <c r="E2285" s="369" t="s">
        <v>7036</v>
      </c>
      <c r="F2285" s="258" t="s">
        <v>7037</v>
      </c>
      <c r="G2285" s="373">
        <v>1</v>
      </c>
      <c r="H2285" s="370">
        <v>1</v>
      </c>
      <c r="I2285" s="370"/>
      <c r="J2285" s="370"/>
      <c r="K2285" s="370"/>
      <c r="L2285" s="370"/>
      <c r="M2285" s="373">
        <v>1</v>
      </c>
      <c r="N2285" s="370"/>
      <c r="O2285" s="373"/>
      <c r="P2285" s="371">
        <v>90</v>
      </c>
      <c r="Q2285" s="372">
        <v>2</v>
      </c>
    </row>
    <row r="2286" spans="1:17" s="216" customFormat="1" ht="12" customHeight="1" x14ac:dyDescent="0.2">
      <c r="A2286" s="241">
        <v>69</v>
      </c>
      <c r="B2286" s="670" t="s">
        <v>954</v>
      </c>
      <c r="C2286" s="258" t="s">
        <v>8915</v>
      </c>
      <c r="D2286" s="242" t="s">
        <v>8947</v>
      </c>
      <c r="E2286" s="369" t="s">
        <v>7036</v>
      </c>
      <c r="F2286" s="258" t="s">
        <v>7037</v>
      </c>
      <c r="G2286" s="373">
        <v>1</v>
      </c>
      <c r="H2286" s="370">
        <v>1</v>
      </c>
      <c r="I2286" s="370"/>
      <c r="J2286" s="370"/>
      <c r="K2286" s="370"/>
      <c r="L2286" s="370"/>
      <c r="M2286" s="373">
        <v>1</v>
      </c>
      <c r="N2286" s="370"/>
      <c r="O2286" s="373"/>
      <c r="P2286" s="371">
        <v>50</v>
      </c>
      <c r="Q2286" s="372">
        <v>2</v>
      </c>
    </row>
    <row r="2287" spans="1:17" s="216" customFormat="1" ht="12" customHeight="1" x14ac:dyDescent="0.2">
      <c r="A2287" s="241">
        <v>70</v>
      </c>
      <c r="B2287" s="670" t="s">
        <v>8948</v>
      </c>
      <c r="C2287" s="258" t="s">
        <v>8915</v>
      </c>
      <c r="D2287" s="242" t="s">
        <v>8949</v>
      </c>
      <c r="E2287" s="369" t="s">
        <v>7036</v>
      </c>
      <c r="F2287" s="258" t="s">
        <v>7037</v>
      </c>
      <c r="G2287" s="373">
        <v>1</v>
      </c>
      <c r="H2287" s="370">
        <v>1</v>
      </c>
      <c r="I2287" s="370"/>
      <c r="J2287" s="373">
        <v>1</v>
      </c>
      <c r="K2287" s="370"/>
      <c r="L2287" s="370"/>
      <c r="M2287" s="373">
        <v>1</v>
      </c>
      <c r="N2287" s="370"/>
      <c r="O2287" s="373"/>
      <c r="P2287" s="371">
        <v>500</v>
      </c>
      <c r="Q2287" s="372">
        <v>2</v>
      </c>
    </row>
    <row r="2288" spans="1:17" s="216" customFormat="1" ht="12" customHeight="1" x14ac:dyDescent="0.2">
      <c r="A2288" s="241">
        <v>71</v>
      </c>
      <c r="B2288" s="670" t="s">
        <v>83</v>
      </c>
      <c r="C2288" s="258" t="s">
        <v>8915</v>
      </c>
      <c r="D2288" s="242" t="s">
        <v>3351</v>
      </c>
      <c r="E2288" s="369" t="s">
        <v>7036</v>
      </c>
      <c r="F2288" s="258" t="s">
        <v>7037</v>
      </c>
      <c r="G2288" s="373"/>
      <c r="H2288" s="370">
        <v>1</v>
      </c>
      <c r="I2288" s="370"/>
      <c r="J2288" s="373">
        <v>1</v>
      </c>
      <c r="K2288" s="370"/>
      <c r="L2288" s="370"/>
      <c r="M2288" s="373">
        <v>1</v>
      </c>
      <c r="N2288" s="370"/>
      <c r="O2288" s="373">
        <v>1</v>
      </c>
      <c r="P2288" s="371">
        <v>526</v>
      </c>
      <c r="Q2288" s="372">
        <v>2</v>
      </c>
    </row>
    <row r="2289" spans="1:17" s="216" customFormat="1" ht="12" customHeight="1" x14ac:dyDescent="0.2">
      <c r="A2289" s="241">
        <v>72</v>
      </c>
      <c r="B2289" s="670" t="s">
        <v>953</v>
      </c>
      <c r="C2289" s="258" t="s">
        <v>8915</v>
      </c>
      <c r="D2289" s="242" t="s">
        <v>3352</v>
      </c>
      <c r="E2289" s="369" t="s">
        <v>7036</v>
      </c>
      <c r="F2289" s="258" t="s">
        <v>7037</v>
      </c>
      <c r="G2289" s="373"/>
      <c r="H2289" s="370">
        <v>1</v>
      </c>
      <c r="I2289" s="370"/>
      <c r="J2289" s="373">
        <v>1</v>
      </c>
      <c r="K2289" s="370"/>
      <c r="L2289" s="370"/>
      <c r="M2289" s="373">
        <v>1</v>
      </c>
      <c r="N2289" s="370"/>
      <c r="O2289" s="373">
        <v>1</v>
      </c>
      <c r="P2289" s="371">
        <v>367</v>
      </c>
      <c r="Q2289" s="372">
        <v>2</v>
      </c>
    </row>
    <row r="2290" spans="1:17" s="216" customFormat="1" ht="12" customHeight="1" x14ac:dyDescent="0.2">
      <c r="A2290" s="241">
        <v>73</v>
      </c>
      <c r="B2290" s="670" t="s">
        <v>952</v>
      </c>
      <c r="C2290" s="258" t="s">
        <v>8915</v>
      </c>
      <c r="D2290" s="242" t="s">
        <v>3353</v>
      </c>
      <c r="E2290" s="369" t="s">
        <v>7036</v>
      </c>
      <c r="F2290" s="258" t="s">
        <v>7037</v>
      </c>
      <c r="G2290" s="373">
        <v>1</v>
      </c>
      <c r="H2290" s="370">
        <v>1</v>
      </c>
      <c r="I2290" s="370"/>
      <c r="J2290" s="373">
        <v>1</v>
      </c>
      <c r="K2290" s="370"/>
      <c r="L2290" s="370"/>
      <c r="M2290" s="373">
        <v>1</v>
      </c>
      <c r="N2290" s="370"/>
      <c r="O2290" s="373">
        <v>1</v>
      </c>
      <c r="P2290" s="371">
        <v>526</v>
      </c>
      <c r="Q2290" s="372">
        <v>2</v>
      </c>
    </row>
    <row r="2291" spans="1:17" s="216" customFormat="1" ht="12" customHeight="1" x14ac:dyDescent="0.2">
      <c r="A2291" s="241">
        <v>74</v>
      </c>
      <c r="B2291" s="670" t="s">
        <v>951</v>
      </c>
      <c r="C2291" s="258" t="s">
        <v>8915</v>
      </c>
      <c r="D2291" s="242" t="s">
        <v>3354</v>
      </c>
      <c r="E2291" s="369" t="s">
        <v>7036</v>
      </c>
      <c r="F2291" s="258" t="s">
        <v>7037</v>
      </c>
      <c r="G2291" s="373">
        <v>1</v>
      </c>
      <c r="H2291" s="370"/>
      <c r="I2291" s="370"/>
      <c r="J2291" s="373">
        <v>1</v>
      </c>
      <c r="K2291" s="370"/>
      <c r="L2291" s="370"/>
      <c r="M2291" s="373">
        <v>1</v>
      </c>
      <c r="N2291" s="370"/>
      <c r="O2291" s="373">
        <v>1</v>
      </c>
      <c r="P2291" s="371">
        <v>325</v>
      </c>
      <c r="Q2291" s="372">
        <v>2</v>
      </c>
    </row>
    <row r="2292" spans="1:17" s="216" customFormat="1" ht="12" customHeight="1" x14ac:dyDescent="0.2">
      <c r="A2292" s="241">
        <v>75</v>
      </c>
      <c r="B2292" s="670" t="s">
        <v>950</v>
      </c>
      <c r="C2292" s="258" t="s">
        <v>8915</v>
      </c>
      <c r="D2292" s="242" t="s">
        <v>3355</v>
      </c>
      <c r="E2292" s="369" t="s">
        <v>7036</v>
      </c>
      <c r="F2292" s="258" t="s">
        <v>7037</v>
      </c>
      <c r="G2292" s="373">
        <v>1</v>
      </c>
      <c r="H2292" s="370">
        <v>1</v>
      </c>
      <c r="I2292" s="370"/>
      <c r="J2292" s="373">
        <v>1</v>
      </c>
      <c r="K2292" s="370"/>
      <c r="L2292" s="370"/>
      <c r="M2292" s="373">
        <v>1</v>
      </c>
      <c r="N2292" s="370"/>
      <c r="O2292" s="373">
        <v>1</v>
      </c>
      <c r="P2292" s="371">
        <v>367</v>
      </c>
      <c r="Q2292" s="372">
        <v>2</v>
      </c>
    </row>
    <row r="2293" spans="1:17" s="216" customFormat="1" ht="12" customHeight="1" x14ac:dyDescent="0.2">
      <c r="A2293" s="241">
        <v>76</v>
      </c>
      <c r="B2293" s="673" t="s">
        <v>949</v>
      </c>
      <c r="C2293" s="258" t="s">
        <v>8915</v>
      </c>
      <c r="D2293" s="245" t="s">
        <v>3356</v>
      </c>
      <c r="E2293" s="369" t="s">
        <v>7036</v>
      </c>
      <c r="F2293" s="258" t="s">
        <v>7037</v>
      </c>
      <c r="G2293" s="375">
        <v>1</v>
      </c>
      <c r="H2293" s="376">
        <v>1</v>
      </c>
      <c r="I2293" s="376"/>
      <c r="J2293" s="375">
        <v>1</v>
      </c>
      <c r="K2293" s="376"/>
      <c r="L2293" s="376"/>
      <c r="M2293" s="375">
        <v>1</v>
      </c>
      <c r="N2293" s="376"/>
      <c r="O2293" s="375">
        <v>1</v>
      </c>
      <c r="P2293" s="377">
        <v>315</v>
      </c>
      <c r="Q2293" s="372">
        <v>2</v>
      </c>
    </row>
    <row r="2294" spans="1:17" s="216" customFormat="1" ht="12" customHeight="1" x14ac:dyDescent="0.2">
      <c r="A2294" s="241">
        <v>77</v>
      </c>
      <c r="B2294" s="672" t="s">
        <v>948</v>
      </c>
      <c r="C2294" s="258" t="s">
        <v>8915</v>
      </c>
      <c r="D2294" s="244" t="s">
        <v>3357</v>
      </c>
      <c r="E2294" s="369" t="s">
        <v>7036</v>
      </c>
      <c r="F2294" s="258" t="s">
        <v>7037</v>
      </c>
      <c r="G2294" s="370">
        <v>1</v>
      </c>
      <c r="H2294" s="370">
        <v>1</v>
      </c>
      <c r="I2294" s="370"/>
      <c r="J2294" s="370">
        <v>1</v>
      </c>
      <c r="K2294" s="370"/>
      <c r="L2294" s="370"/>
      <c r="M2294" s="370">
        <v>1</v>
      </c>
      <c r="N2294" s="370"/>
      <c r="O2294" s="370">
        <v>1</v>
      </c>
      <c r="P2294" s="371">
        <v>325</v>
      </c>
      <c r="Q2294" s="372">
        <v>2</v>
      </c>
    </row>
    <row r="2295" spans="1:17" s="216" customFormat="1" ht="12" customHeight="1" x14ac:dyDescent="0.2">
      <c r="A2295" s="241">
        <v>78</v>
      </c>
      <c r="B2295" s="670" t="s">
        <v>947</v>
      </c>
      <c r="C2295" s="258" t="s">
        <v>8915</v>
      </c>
      <c r="D2295" s="242" t="s">
        <v>3358</v>
      </c>
      <c r="E2295" s="369" t="s">
        <v>7036</v>
      </c>
      <c r="F2295" s="258" t="s">
        <v>7037</v>
      </c>
      <c r="G2295" s="373">
        <v>1</v>
      </c>
      <c r="H2295" s="370">
        <v>1</v>
      </c>
      <c r="I2295" s="370"/>
      <c r="J2295" s="373">
        <v>1</v>
      </c>
      <c r="K2295" s="370"/>
      <c r="L2295" s="370"/>
      <c r="M2295" s="373">
        <v>1</v>
      </c>
      <c r="N2295" s="370"/>
      <c r="O2295" s="373">
        <v>1</v>
      </c>
      <c r="P2295" s="371">
        <v>315</v>
      </c>
      <c r="Q2295" s="372">
        <v>2</v>
      </c>
    </row>
    <row r="2296" spans="1:17" s="216" customFormat="1" ht="12" customHeight="1" x14ac:dyDescent="0.2">
      <c r="A2296" s="241">
        <v>79</v>
      </c>
      <c r="B2296" s="670" t="s">
        <v>946</v>
      </c>
      <c r="C2296" s="258" t="s">
        <v>8915</v>
      </c>
      <c r="D2296" s="242" t="s">
        <v>3359</v>
      </c>
      <c r="E2296" s="369" t="s">
        <v>7036</v>
      </c>
      <c r="F2296" s="258" t="s">
        <v>7037</v>
      </c>
      <c r="G2296" s="373">
        <v>1</v>
      </c>
      <c r="H2296" s="370">
        <v>1</v>
      </c>
      <c r="I2296" s="370"/>
      <c r="J2296" s="373">
        <v>1</v>
      </c>
      <c r="K2296" s="370"/>
      <c r="L2296" s="370"/>
      <c r="M2296" s="373">
        <v>1</v>
      </c>
      <c r="N2296" s="370"/>
      <c r="O2296" s="373">
        <v>1</v>
      </c>
      <c r="P2296" s="371">
        <v>315</v>
      </c>
      <c r="Q2296" s="372">
        <v>2</v>
      </c>
    </row>
    <row r="2297" spans="1:17" s="216" customFormat="1" ht="12" customHeight="1" x14ac:dyDescent="0.2">
      <c r="A2297" s="241">
        <v>80</v>
      </c>
      <c r="B2297" s="670" t="s">
        <v>945</v>
      </c>
      <c r="C2297" s="258" t="s">
        <v>8915</v>
      </c>
      <c r="D2297" s="242" t="s">
        <v>3360</v>
      </c>
      <c r="E2297" s="369" t="s">
        <v>7036</v>
      </c>
      <c r="F2297" s="258" t="s">
        <v>7037</v>
      </c>
      <c r="G2297" s="373"/>
      <c r="H2297" s="370">
        <v>1</v>
      </c>
      <c r="I2297" s="370"/>
      <c r="J2297" s="373">
        <v>1</v>
      </c>
      <c r="K2297" s="370"/>
      <c r="L2297" s="370"/>
      <c r="M2297" s="373">
        <v>1</v>
      </c>
      <c r="N2297" s="370"/>
      <c r="O2297" s="373">
        <v>1</v>
      </c>
      <c r="P2297" s="371">
        <v>476</v>
      </c>
      <c r="Q2297" s="372">
        <v>2</v>
      </c>
    </row>
    <row r="2298" spans="1:17" s="216" customFormat="1" ht="12" customHeight="1" x14ac:dyDescent="0.2">
      <c r="A2298" s="241">
        <v>81</v>
      </c>
      <c r="B2298" s="670" t="s">
        <v>944</v>
      </c>
      <c r="C2298" s="258" t="s">
        <v>8915</v>
      </c>
      <c r="D2298" s="242" t="s">
        <v>3361</v>
      </c>
      <c r="E2298" s="369" t="s">
        <v>7036</v>
      </c>
      <c r="F2298" s="258" t="s">
        <v>7037</v>
      </c>
      <c r="G2298" s="373">
        <v>1</v>
      </c>
      <c r="H2298" s="370">
        <v>1</v>
      </c>
      <c r="I2298" s="370"/>
      <c r="J2298" s="373">
        <v>1</v>
      </c>
      <c r="K2298" s="370"/>
      <c r="L2298" s="370"/>
      <c r="M2298" s="373">
        <v>1</v>
      </c>
      <c r="N2298" s="370"/>
      <c r="O2298" s="373">
        <v>1</v>
      </c>
      <c r="P2298" s="371">
        <v>367</v>
      </c>
      <c r="Q2298" s="372">
        <v>2</v>
      </c>
    </row>
    <row r="2299" spans="1:17" s="216" customFormat="1" ht="12" customHeight="1" x14ac:dyDescent="0.2">
      <c r="A2299" s="241">
        <v>82</v>
      </c>
      <c r="B2299" s="670" t="s">
        <v>943</v>
      </c>
      <c r="C2299" s="258" t="s">
        <v>8915</v>
      </c>
      <c r="D2299" s="242" t="s">
        <v>3362</v>
      </c>
      <c r="E2299" s="369" t="s">
        <v>7036</v>
      </c>
      <c r="F2299" s="258" t="s">
        <v>7037</v>
      </c>
      <c r="G2299" s="373"/>
      <c r="H2299" s="370">
        <v>1</v>
      </c>
      <c r="I2299" s="370"/>
      <c r="J2299" s="373">
        <v>1</v>
      </c>
      <c r="K2299" s="370"/>
      <c r="L2299" s="370"/>
      <c r="M2299" s="373">
        <v>1</v>
      </c>
      <c r="N2299" s="370"/>
      <c r="O2299" s="373">
        <v>1</v>
      </c>
      <c r="P2299" s="371">
        <v>315</v>
      </c>
      <c r="Q2299" s="372">
        <v>2</v>
      </c>
    </row>
    <row r="2300" spans="1:17" s="216" customFormat="1" ht="12" customHeight="1" x14ac:dyDescent="0.2">
      <c r="A2300" s="241">
        <v>83</v>
      </c>
      <c r="B2300" s="670" t="s">
        <v>942</v>
      </c>
      <c r="C2300" s="258" t="s">
        <v>8915</v>
      </c>
      <c r="D2300" s="242" t="s">
        <v>8950</v>
      </c>
      <c r="E2300" s="369" t="s">
        <v>7036</v>
      </c>
      <c r="F2300" s="258" t="s">
        <v>7037</v>
      </c>
      <c r="G2300" s="373">
        <v>1</v>
      </c>
      <c r="H2300" s="370">
        <v>1</v>
      </c>
      <c r="I2300" s="370"/>
      <c r="J2300" s="370"/>
      <c r="K2300" s="370"/>
      <c r="L2300" s="370"/>
      <c r="M2300" s="373">
        <v>1</v>
      </c>
      <c r="N2300" s="370"/>
      <c r="O2300" s="373"/>
      <c r="P2300" s="371">
        <v>40</v>
      </c>
      <c r="Q2300" s="372">
        <v>2</v>
      </c>
    </row>
    <row r="2301" spans="1:17" s="216" customFormat="1" ht="12" customHeight="1" x14ac:dyDescent="0.2">
      <c r="A2301" s="241">
        <v>84</v>
      </c>
      <c r="B2301" s="670" t="s">
        <v>941</v>
      </c>
      <c r="C2301" s="258" t="s">
        <v>8915</v>
      </c>
      <c r="D2301" s="242" t="s">
        <v>8951</v>
      </c>
      <c r="E2301" s="369" t="s">
        <v>7036</v>
      </c>
      <c r="F2301" s="258" t="s">
        <v>7037</v>
      </c>
      <c r="G2301" s="373">
        <v>1</v>
      </c>
      <c r="H2301" s="370">
        <v>1</v>
      </c>
      <c r="I2301" s="370"/>
      <c r="J2301" s="370"/>
      <c r="K2301" s="370"/>
      <c r="L2301" s="370"/>
      <c r="M2301" s="373">
        <v>1</v>
      </c>
      <c r="N2301" s="370"/>
      <c r="O2301" s="373"/>
      <c r="P2301" s="371">
        <v>110</v>
      </c>
      <c r="Q2301" s="372">
        <v>2</v>
      </c>
    </row>
    <row r="2302" spans="1:17" s="216" customFormat="1" ht="12" customHeight="1" x14ac:dyDescent="0.2">
      <c r="A2302" s="241">
        <v>85</v>
      </c>
      <c r="B2302" s="670" t="s">
        <v>940</v>
      </c>
      <c r="C2302" s="258" t="s">
        <v>8915</v>
      </c>
      <c r="D2302" s="242" t="s">
        <v>3363</v>
      </c>
      <c r="E2302" s="369" t="s">
        <v>7036</v>
      </c>
      <c r="F2302" s="258" t="s">
        <v>7037</v>
      </c>
      <c r="G2302" s="373"/>
      <c r="H2302" s="370">
        <v>1</v>
      </c>
      <c r="I2302" s="370"/>
      <c r="J2302" s="373">
        <v>1</v>
      </c>
      <c r="K2302" s="370"/>
      <c r="L2302" s="370"/>
      <c r="M2302" s="373">
        <v>1</v>
      </c>
      <c r="N2302" s="370"/>
      <c r="O2302" s="373">
        <v>1</v>
      </c>
      <c r="P2302" s="371">
        <v>325</v>
      </c>
      <c r="Q2302" s="372">
        <v>2</v>
      </c>
    </row>
    <row r="2303" spans="1:17" s="216" customFormat="1" ht="12" customHeight="1" x14ac:dyDescent="0.2">
      <c r="A2303" s="241">
        <v>86</v>
      </c>
      <c r="B2303" s="670" t="s">
        <v>939</v>
      </c>
      <c r="C2303" s="258" t="s">
        <v>8915</v>
      </c>
      <c r="D2303" s="242" t="s">
        <v>3364</v>
      </c>
      <c r="E2303" s="369" t="s">
        <v>7036</v>
      </c>
      <c r="F2303" s="258" t="s">
        <v>7037</v>
      </c>
      <c r="G2303" s="373"/>
      <c r="H2303" s="370">
        <v>1</v>
      </c>
      <c r="I2303" s="370"/>
      <c r="J2303" s="373">
        <v>1</v>
      </c>
      <c r="K2303" s="370"/>
      <c r="L2303" s="370"/>
      <c r="M2303" s="373">
        <v>1</v>
      </c>
      <c r="N2303" s="370"/>
      <c r="O2303" s="373">
        <v>1</v>
      </c>
      <c r="P2303" s="371">
        <v>367</v>
      </c>
      <c r="Q2303" s="372">
        <v>2</v>
      </c>
    </row>
    <row r="2304" spans="1:17" s="216" customFormat="1" ht="12" customHeight="1" x14ac:dyDescent="0.2">
      <c r="A2304" s="241">
        <v>87</v>
      </c>
      <c r="B2304" s="670" t="s">
        <v>938</v>
      </c>
      <c r="C2304" s="258" t="s">
        <v>8915</v>
      </c>
      <c r="D2304" s="242" t="s">
        <v>3365</v>
      </c>
      <c r="E2304" s="369" t="s">
        <v>7036</v>
      </c>
      <c r="F2304" s="258" t="s">
        <v>7037</v>
      </c>
      <c r="G2304" s="373"/>
      <c r="H2304" s="370">
        <v>1</v>
      </c>
      <c r="I2304" s="370"/>
      <c r="J2304" s="373">
        <v>1</v>
      </c>
      <c r="K2304" s="370"/>
      <c r="L2304" s="370"/>
      <c r="M2304" s="373">
        <v>1</v>
      </c>
      <c r="N2304" s="370"/>
      <c r="O2304" s="373">
        <v>1</v>
      </c>
      <c r="P2304" s="371">
        <v>367</v>
      </c>
      <c r="Q2304" s="372">
        <v>2</v>
      </c>
    </row>
    <row r="2305" spans="1:17" s="216" customFormat="1" ht="12" customHeight="1" x14ac:dyDescent="0.2">
      <c r="A2305" s="241">
        <v>88</v>
      </c>
      <c r="B2305" s="670" t="s">
        <v>937</v>
      </c>
      <c r="C2305" s="258" t="s">
        <v>8915</v>
      </c>
      <c r="D2305" s="242" t="s">
        <v>8952</v>
      </c>
      <c r="E2305" s="369" t="s">
        <v>7036</v>
      </c>
      <c r="F2305" s="258" t="s">
        <v>7037</v>
      </c>
      <c r="G2305" s="373"/>
      <c r="H2305" s="370">
        <v>1</v>
      </c>
      <c r="I2305" s="370"/>
      <c r="J2305" s="370"/>
      <c r="K2305" s="370"/>
      <c r="L2305" s="370"/>
      <c r="M2305" s="373">
        <v>1</v>
      </c>
      <c r="N2305" s="370"/>
      <c r="O2305" s="373"/>
      <c r="P2305" s="371">
        <v>80</v>
      </c>
      <c r="Q2305" s="372">
        <v>2</v>
      </c>
    </row>
    <row r="2306" spans="1:17" s="216" customFormat="1" ht="12" customHeight="1" x14ac:dyDescent="0.2">
      <c r="A2306" s="241">
        <v>89</v>
      </c>
      <c r="B2306" s="670" t="s">
        <v>936</v>
      </c>
      <c r="C2306" s="258" t="s">
        <v>8915</v>
      </c>
      <c r="D2306" s="242" t="s">
        <v>3366</v>
      </c>
      <c r="E2306" s="369" t="s">
        <v>7036</v>
      </c>
      <c r="F2306" s="258" t="s">
        <v>7037</v>
      </c>
      <c r="G2306" s="373"/>
      <c r="H2306" s="370">
        <v>1</v>
      </c>
      <c r="I2306" s="370"/>
      <c r="J2306" s="373">
        <v>1</v>
      </c>
      <c r="K2306" s="370"/>
      <c r="L2306" s="370"/>
      <c r="M2306" s="373">
        <v>1</v>
      </c>
      <c r="N2306" s="370"/>
      <c r="O2306" s="373">
        <v>1</v>
      </c>
      <c r="P2306" s="371">
        <v>445</v>
      </c>
      <c r="Q2306" s="372">
        <v>2</v>
      </c>
    </row>
    <row r="2307" spans="1:17" s="216" customFormat="1" ht="12" customHeight="1" x14ac:dyDescent="0.2">
      <c r="A2307" s="241">
        <v>90</v>
      </c>
      <c r="B2307" s="670" t="s">
        <v>935</v>
      </c>
      <c r="C2307" s="258" t="s">
        <v>8915</v>
      </c>
      <c r="D2307" s="242" t="s">
        <v>3367</v>
      </c>
      <c r="E2307" s="369" t="s">
        <v>7036</v>
      </c>
      <c r="F2307" s="258" t="s">
        <v>7037</v>
      </c>
      <c r="G2307" s="373"/>
      <c r="H2307" s="370">
        <v>1</v>
      </c>
      <c r="I2307" s="370"/>
      <c r="J2307" s="373">
        <v>1</v>
      </c>
      <c r="K2307" s="370"/>
      <c r="L2307" s="370"/>
      <c r="M2307" s="373">
        <v>1</v>
      </c>
      <c r="N2307" s="370"/>
      <c r="O2307" s="373">
        <v>1</v>
      </c>
      <c r="P2307" s="371">
        <v>367</v>
      </c>
      <c r="Q2307" s="372">
        <v>2</v>
      </c>
    </row>
    <row r="2308" spans="1:17" s="216" customFormat="1" ht="12" customHeight="1" x14ac:dyDescent="0.2">
      <c r="A2308" s="241">
        <v>91</v>
      </c>
      <c r="B2308" s="670" t="s">
        <v>934</v>
      </c>
      <c r="C2308" s="258" t="s">
        <v>8915</v>
      </c>
      <c r="D2308" s="242" t="s">
        <v>3368</v>
      </c>
      <c r="E2308" s="369" t="s">
        <v>7036</v>
      </c>
      <c r="F2308" s="258" t="s">
        <v>7037</v>
      </c>
      <c r="G2308" s="373"/>
      <c r="H2308" s="370">
        <v>1</v>
      </c>
      <c r="I2308" s="370"/>
      <c r="J2308" s="373">
        <v>1</v>
      </c>
      <c r="K2308" s="370"/>
      <c r="L2308" s="370"/>
      <c r="M2308" s="373">
        <v>1</v>
      </c>
      <c r="N2308" s="370"/>
      <c r="O2308" s="373">
        <v>1</v>
      </c>
      <c r="P2308" s="371">
        <v>367</v>
      </c>
      <c r="Q2308" s="372">
        <v>2</v>
      </c>
    </row>
    <row r="2309" spans="1:17" s="216" customFormat="1" ht="12" customHeight="1" x14ac:dyDescent="0.2">
      <c r="A2309" s="241">
        <v>92</v>
      </c>
      <c r="B2309" s="670" t="s">
        <v>933</v>
      </c>
      <c r="C2309" s="258" t="s">
        <v>8915</v>
      </c>
      <c r="D2309" s="242" t="s">
        <v>3369</v>
      </c>
      <c r="E2309" s="369" t="s">
        <v>7036</v>
      </c>
      <c r="F2309" s="258" t="s">
        <v>7037</v>
      </c>
      <c r="G2309" s="373"/>
      <c r="H2309" s="370">
        <v>1</v>
      </c>
      <c r="I2309" s="370"/>
      <c r="J2309" s="373">
        <v>1</v>
      </c>
      <c r="K2309" s="370"/>
      <c r="L2309" s="370"/>
      <c r="M2309" s="373">
        <v>1</v>
      </c>
      <c r="N2309" s="370"/>
      <c r="O2309" s="373">
        <v>1</v>
      </c>
      <c r="P2309" s="371">
        <v>442</v>
      </c>
      <c r="Q2309" s="372">
        <v>2</v>
      </c>
    </row>
    <row r="2310" spans="1:17" s="216" customFormat="1" ht="12" customHeight="1" x14ac:dyDescent="0.2">
      <c r="A2310" s="241">
        <v>93</v>
      </c>
      <c r="B2310" s="670" t="s">
        <v>932</v>
      </c>
      <c r="C2310" s="258" t="s">
        <v>8915</v>
      </c>
      <c r="D2310" s="242" t="s">
        <v>3370</v>
      </c>
      <c r="E2310" s="369" t="s">
        <v>7036</v>
      </c>
      <c r="F2310" s="258" t="s">
        <v>7037</v>
      </c>
      <c r="G2310" s="373">
        <v>1</v>
      </c>
      <c r="H2310" s="370"/>
      <c r="I2310" s="370"/>
      <c r="J2310" s="373">
        <v>1</v>
      </c>
      <c r="K2310" s="370"/>
      <c r="L2310" s="370"/>
      <c r="M2310" s="373">
        <v>1</v>
      </c>
      <c r="N2310" s="370"/>
      <c r="O2310" s="373">
        <v>1</v>
      </c>
      <c r="P2310" s="371">
        <v>704</v>
      </c>
      <c r="Q2310" s="372">
        <v>2</v>
      </c>
    </row>
    <row r="2311" spans="1:17" s="216" customFormat="1" ht="12" customHeight="1" x14ac:dyDescent="0.2">
      <c r="A2311" s="241">
        <v>94</v>
      </c>
      <c r="B2311" s="674" t="s">
        <v>931</v>
      </c>
      <c r="C2311" s="258" t="s">
        <v>8915</v>
      </c>
      <c r="D2311" s="246" t="s">
        <v>3371</v>
      </c>
      <c r="E2311" s="369" t="s">
        <v>7036</v>
      </c>
      <c r="F2311" s="258" t="s">
        <v>7037</v>
      </c>
      <c r="G2311" s="373">
        <v>1</v>
      </c>
      <c r="H2311" s="370">
        <v>1</v>
      </c>
      <c r="I2311" s="370"/>
      <c r="J2311" s="373">
        <v>1</v>
      </c>
      <c r="K2311" s="370"/>
      <c r="L2311" s="370"/>
      <c r="M2311" s="373">
        <v>1</v>
      </c>
      <c r="N2311" s="370"/>
      <c r="O2311" s="373">
        <v>1</v>
      </c>
      <c r="P2311" s="371">
        <v>325</v>
      </c>
      <c r="Q2311" s="372">
        <v>2</v>
      </c>
    </row>
    <row r="2312" spans="1:17" s="216" customFormat="1" ht="12" customHeight="1" x14ac:dyDescent="0.2">
      <c r="A2312" s="241">
        <v>95</v>
      </c>
      <c r="B2312" s="674" t="s">
        <v>930</v>
      </c>
      <c r="C2312" s="258" t="s">
        <v>8915</v>
      </c>
      <c r="D2312" s="242" t="s">
        <v>8953</v>
      </c>
      <c r="E2312" s="369" t="s">
        <v>7036</v>
      </c>
      <c r="F2312" s="258" t="s">
        <v>7037</v>
      </c>
      <c r="G2312" s="373">
        <v>1</v>
      </c>
      <c r="H2312" s="370">
        <v>1</v>
      </c>
      <c r="I2312" s="370"/>
      <c r="J2312" s="370"/>
      <c r="K2312" s="370"/>
      <c r="L2312" s="370"/>
      <c r="M2312" s="373">
        <v>1</v>
      </c>
      <c r="N2312" s="370"/>
      <c r="O2312" s="373"/>
      <c r="P2312" s="371">
        <v>50</v>
      </c>
      <c r="Q2312" s="372">
        <v>2</v>
      </c>
    </row>
    <row r="2313" spans="1:17" s="216" customFormat="1" ht="12" customHeight="1" x14ac:dyDescent="0.2">
      <c r="A2313" s="241">
        <v>96</v>
      </c>
      <c r="B2313" s="674" t="s">
        <v>929</v>
      </c>
      <c r="C2313" s="258" t="s">
        <v>8915</v>
      </c>
      <c r="D2313" s="242" t="s">
        <v>3372</v>
      </c>
      <c r="E2313" s="369" t="s">
        <v>7036</v>
      </c>
      <c r="F2313" s="258" t="s">
        <v>7037</v>
      </c>
      <c r="G2313" s="373">
        <v>1</v>
      </c>
      <c r="H2313" s="370">
        <v>1</v>
      </c>
      <c r="I2313" s="370"/>
      <c r="J2313" s="373">
        <v>1</v>
      </c>
      <c r="K2313" s="370"/>
      <c r="L2313" s="370"/>
      <c r="M2313" s="373">
        <v>1</v>
      </c>
      <c r="N2313" s="370"/>
      <c r="O2313" s="373">
        <v>1</v>
      </c>
      <c r="P2313" s="371">
        <v>228</v>
      </c>
      <c r="Q2313" s="372">
        <v>2</v>
      </c>
    </row>
    <row r="2314" spans="1:17" s="216" customFormat="1" ht="12" customHeight="1" x14ac:dyDescent="0.2">
      <c r="A2314" s="241">
        <v>97</v>
      </c>
      <c r="B2314" s="674" t="s">
        <v>928</v>
      </c>
      <c r="C2314" s="258" t="s">
        <v>8915</v>
      </c>
      <c r="D2314" s="242" t="s">
        <v>3373</v>
      </c>
      <c r="E2314" s="369" t="s">
        <v>7036</v>
      </c>
      <c r="F2314" s="258" t="s">
        <v>7037</v>
      </c>
      <c r="G2314" s="373">
        <v>1</v>
      </c>
      <c r="H2314" s="370"/>
      <c r="I2314" s="370"/>
      <c r="J2314" s="373">
        <v>1</v>
      </c>
      <c r="K2314" s="370"/>
      <c r="L2314" s="370"/>
      <c r="M2314" s="373">
        <v>1</v>
      </c>
      <c r="N2314" s="370"/>
      <c r="O2314" s="373">
        <v>1</v>
      </c>
      <c r="P2314" s="371">
        <v>150</v>
      </c>
      <c r="Q2314" s="372">
        <v>2</v>
      </c>
    </row>
    <row r="2315" spans="1:17" s="216" customFormat="1" ht="12" customHeight="1" x14ac:dyDescent="0.2">
      <c r="A2315" s="241">
        <v>98</v>
      </c>
      <c r="B2315" s="674" t="s">
        <v>7042</v>
      </c>
      <c r="C2315" s="258" t="s">
        <v>8915</v>
      </c>
      <c r="D2315" s="242" t="s">
        <v>3374</v>
      </c>
      <c r="E2315" s="369" t="s">
        <v>7036</v>
      </c>
      <c r="F2315" s="258" t="s">
        <v>7037</v>
      </c>
      <c r="G2315" s="373">
        <v>1</v>
      </c>
      <c r="H2315" s="370"/>
      <c r="I2315" s="370"/>
      <c r="J2315" s="373">
        <v>1</v>
      </c>
      <c r="K2315" s="370"/>
      <c r="L2315" s="370"/>
      <c r="M2315" s="373">
        <v>1</v>
      </c>
      <c r="N2315" s="370"/>
      <c r="O2315" s="373">
        <v>1</v>
      </c>
      <c r="P2315" s="371">
        <v>310</v>
      </c>
      <c r="Q2315" s="372">
        <v>2</v>
      </c>
    </row>
    <row r="2316" spans="1:17" s="216" customFormat="1" ht="12" customHeight="1" x14ac:dyDescent="0.2">
      <c r="A2316" s="241">
        <v>99</v>
      </c>
      <c r="B2316" s="674" t="s">
        <v>8954</v>
      </c>
      <c r="C2316" s="258" t="s">
        <v>8915</v>
      </c>
      <c r="D2316" s="242" t="s">
        <v>8955</v>
      </c>
      <c r="E2316" s="369" t="s">
        <v>7036</v>
      </c>
      <c r="F2316" s="258" t="s">
        <v>7037</v>
      </c>
      <c r="G2316" s="373">
        <v>1</v>
      </c>
      <c r="H2316" s="370">
        <v>1</v>
      </c>
      <c r="I2316" s="370"/>
      <c r="J2316" s="370"/>
      <c r="K2316" s="370"/>
      <c r="L2316" s="370"/>
      <c r="M2316" s="373">
        <v>1</v>
      </c>
      <c r="N2316" s="370"/>
      <c r="O2316" s="373"/>
      <c r="P2316" s="371">
        <v>50</v>
      </c>
      <c r="Q2316" s="372">
        <v>2</v>
      </c>
    </row>
    <row r="2317" spans="1:17" s="216" customFormat="1" ht="12" customHeight="1" x14ac:dyDescent="0.2">
      <c r="A2317" s="241">
        <v>100</v>
      </c>
      <c r="B2317" s="674" t="s">
        <v>927</v>
      </c>
      <c r="C2317" s="258" t="s">
        <v>8915</v>
      </c>
      <c r="D2317" s="242" t="s">
        <v>3375</v>
      </c>
      <c r="E2317" s="369" t="s">
        <v>7036</v>
      </c>
      <c r="F2317" s="258" t="s">
        <v>7037</v>
      </c>
      <c r="G2317" s="373">
        <v>1</v>
      </c>
      <c r="H2317" s="370"/>
      <c r="I2317" s="370"/>
      <c r="J2317" s="373">
        <v>1</v>
      </c>
      <c r="K2317" s="370"/>
      <c r="L2317" s="370"/>
      <c r="M2317" s="373">
        <v>1</v>
      </c>
      <c r="N2317" s="370"/>
      <c r="O2317" s="373">
        <v>1</v>
      </c>
      <c r="P2317" s="371">
        <v>100</v>
      </c>
      <c r="Q2317" s="372">
        <v>2</v>
      </c>
    </row>
    <row r="2318" spans="1:17" s="216" customFormat="1" ht="12" customHeight="1" x14ac:dyDescent="0.2">
      <c r="A2318" s="241">
        <v>101</v>
      </c>
      <c r="B2318" s="674" t="s">
        <v>8956</v>
      </c>
      <c r="C2318" s="258" t="s">
        <v>8915</v>
      </c>
      <c r="D2318" s="242" t="s">
        <v>8957</v>
      </c>
      <c r="E2318" s="369" t="s">
        <v>7036</v>
      </c>
      <c r="F2318" s="258" t="s">
        <v>7037</v>
      </c>
      <c r="G2318" s="373">
        <v>1</v>
      </c>
      <c r="H2318" s="370"/>
      <c r="I2318" s="370"/>
      <c r="J2318" s="373">
        <v>1</v>
      </c>
      <c r="K2318" s="370"/>
      <c r="L2318" s="370"/>
      <c r="M2318" s="373">
        <v>1</v>
      </c>
      <c r="N2318" s="370"/>
      <c r="O2318" s="373">
        <v>1</v>
      </c>
      <c r="P2318" s="371">
        <v>100</v>
      </c>
      <c r="Q2318" s="372">
        <v>2</v>
      </c>
    </row>
    <row r="2319" spans="1:17" s="216" customFormat="1" ht="12" customHeight="1" x14ac:dyDescent="0.2">
      <c r="A2319" s="241">
        <v>102</v>
      </c>
      <c r="B2319" s="674" t="s">
        <v>926</v>
      </c>
      <c r="C2319" s="258" t="s">
        <v>8915</v>
      </c>
      <c r="D2319" s="242" t="s">
        <v>3376</v>
      </c>
      <c r="E2319" s="369" t="s">
        <v>7036</v>
      </c>
      <c r="F2319" s="258" t="s">
        <v>7037</v>
      </c>
      <c r="G2319" s="373">
        <v>1</v>
      </c>
      <c r="H2319" s="370">
        <v>1</v>
      </c>
      <c r="I2319" s="370"/>
      <c r="J2319" s="370">
        <v>1</v>
      </c>
      <c r="K2319" s="370"/>
      <c r="L2319" s="370"/>
      <c r="M2319" s="373">
        <v>1</v>
      </c>
      <c r="N2319" s="370"/>
      <c r="O2319" s="373">
        <v>1</v>
      </c>
      <c r="P2319" s="371">
        <v>500</v>
      </c>
      <c r="Q2319" s="372">
        <v>2</v>
      </c>
    </row>
    <row r="2320" spans="1:17" s="216" customFormat="1" ht="12" customHeight="1" x14ac:dyDescent="0.2">
      <c r="A2320" s="241">
        <v>103</v>
      </c>
      <c r="B2320" s="674" t="s">
        <v>925</v>
      </c>
      <c r="C2320" s="258" t="s">
        <v>8915</v>
      </c>
      <c r="D2320" s="242" t="s">
        <v>8958</v>
      </c>
      <c r="E2320" s="369" t="s">
        <v>7036</v>
      </c>
      <c r="F2320" s="258" t="s">
        <v>7037</v>
      </c>
      <c r="G2320" s="373">
        <v>1</v>
      </c>
      <c r="H2320" s="370">
        <v>1</v>
      </c>
      <c r="I2320" s="370"/>
      <c r="J2320" s="370"/>
      <c r="K2320" s="370"/>
      <c r="L2320" s="370"/>
      <c r="M2320" s="373">
        <v>1</v>
      </c>
      <c r="N2320" s="370"/>
      <c r="O2320" s="373"/>
      <c r="P2320" s="371">
        <v>200</v>
      </c>
      <c r="Q2320" s="372">
        <v>2</v>
      </c>
    </row>
    <row r="2321" spans="1:17" s="216" customFormat="1" ht="12" customHeight="1" x14ac:dyDescent="0.2">
      <c r="A2321" s="241">
        <v>104</v>
      </c>
      <c r="B2321" s="674" t="s">
        <v>924</v>
      </c>
      <c r="C2321" s="258" t="s">
        <v>8915</v>
      </c>
      <c r="D2321" s="242" t="s">
        <v>3377</v>
      </c>
      <c r="E2321" s="369" t="s">
        <v>7036</v>
      </c>
      <c r="F2321" s="258" t="s">
        <v>7037</v>
      </c>
      <c r="G2321" s="373">
        <v>1</v>
      </c>
      <c r="H2321" s="370"/>
      <c r="I2321" s="370"/>
      <c r="J2321" s="370">
        <v>1</v>
      </c>
      <c r="K2321" s="370"/>
      <c r="L2321" s="370"/>
      <c r="M2321" s="373">
        <v>1</v>
      </c>
      <c r="N2321" s="370"/>
      <c r="O2321" s="373">
        <v>1</v>
      </c>
      <c r="P2321" s="371">
        <v>330</v>
      </c>
      <c r="Q2321" s="372">
        <v>2</v>
      </c>
    </row>
    <row r="2322" spans="1:17" s="216" customFormat="1" ht="12" customHeight="1" x14ac:dyDescent="0.2">
      <c r="A2322" s="241">
        <v>105</v>
      </c>
      <c r="B2322" s="674" t="s">
        <v>8959</v>
      </c>
      <c r="C2322" s="258" t="s">
        <v>8915</v>
      </c>
      <c r="D2322" s="242" t="s">
        <v>8960</v>
      </c>
      <c r="E2322" s="369" t="s">
        <v>7036</v>
      </c>
      <c r="F2322" s="258" t="s">
        <v>7037</v>
      </c>
      <c r="G2322" s="373"/>
      <c r="H2322" s="370">
        <v>1</v>
      </c>
      <c r="I2322" s="370"/>
      <c r="J2322" s="373"/>
      <c r="K2322" s="370"/>
      <c r="L2322" s="370"/>
      <c r="M2322" s="373">
        <v>1</v>
      </c>
      <c r="N2322" s="370"/>
      <c r="O2322" s="373"/>
      <c r="P2322" s="371">
        <v>157</v>
      </c>
      <c r="Q2322" s="372">
        <v>2</v>
      </c>
    </row>
    <row r="2323" spans="1:17" s="216" customFormat="1" ht="12" customHeight="1" x14ac:dyDescent="0.2">
      <c r="A2323" s="241">
        <v>106</v>
      </c>
      <c r="B2323" s="674" t="s">
        <v>923</v>
      </c>
      <c r="C2323" s="258" t="s">
        <v>8915</v>
      </c>
      <c r="D2323" s="242" t="s">
        <v>8961</v>
      </c>
      <c r="E2323" s="369" t="s">
        <v>7036</v>
      </c>
      <c r="F2323" s="258" t="s">
        <v>7037</v>
      </c>
      <c r="G2323" s="373"/>
      <c r="H2323" s="370"/>
      <c r="I2323" s="370"/>
      <c r="J2323" s="373"/>
      <c r="K2323" s="370"/>
      <c r="L2323" s="370">
        <v>1</v>
      </c>
      <c r="M2323" s="373"/>
      <c r="N2323" s="370"/>
      <c r="O2323" s="373"/>
      <c r="P2323" s="371"/>
      <c r="Q2323" s="372"/>
    </row>
    <row r="2324" spans="1:17" s="216" customFormat="1" ht="12" customHeight="1" x14ac:dyDescent="0.2">
      <c r="A2324" s="241">
        <v>107</v>
      </c>
      <c r="B2324" s="670" t="s">
        <v>922</v>
      </c>
      <c r="C2324" s="258" t="s">
        <v>8915</v>
      </c>
      <c r="D2324" s="242" t="s">
        <v>8962</v>
      </c>
      <c r="E2324" s="369" t="s">
        <v>7036</v>
      </c>
      <c r="F2324" s="258" t="s">
        <v>7037</v>
      </c>
      <c r="G2324" s="373"/>
      <c r="H2324" s="370"/>
      <c r="I2324" s="370"/>
      <c r="J2324" s="370"/>
      <c r="K2324" s="370"/>
      <c r="L2324" s="370">
        <v>1</v>
      </c>
      <c r="M2324" s="370"/>
      <c r="N2324" s="370"/>
      <c r="O2324" s="373"/>
      <c r="P2324" s="371"/>
      <c r="Q2324" s="372"/>
    </row>
    <row r="2325" spans="1:17" s="216" customFormat="1" ht="12" customHeight="1" x14ac:dyDescent="0.2">
      <c r="A2325" s="241">
        <v>108</v>
      </c>
      <c r="B2325" s="670" t="s">
        <v>711</v>
      </c>
      <c r="C2325" s="258" t="s">
        <v>8915</v>
      </c>
      <c r="D2325" s="242" t="s">
        <v>8963</v>
      </c>
      <c r="E2325" s="369" t="s">
        <v>7036</v>
      </c>
      <c r="F2325" s="258" t="s">
        <v>7037</v>
      </c>
      <c r="G2325" s="373"/>
      <c r="H2325" s="370"/>
      <c r="I2325" s="370"/>
      <c r="J2325" s="370"/>
      <c r="K2325" s="370"/>
      <c r="L2325" s="370">
        <v>1</v>
      </c>
      <c r="M2325" s="370"/>
      <c r="N2325" s="370"/>
      <c r="O2325" s="373"/>
      <c r="P2325" s="371"/>
      <c r="Q2325" s="372"/>
    </row>
    <row r="2326" spans="1:17" s="216" customFormat="1" ht="15" customHeight="1" x14ac:dyDescent="0.2">
      <c r="A2326" s="734" t="s">
        <v>3204</v>
      </c>
      <c r="B2326" s="735" t="s">
        <v>0</v>
      </c>
      <c r="C2326" s="736"/>
      <c r="D2326" s="740" t="s">
        <v>3215</v>
      </c>
      <c r="E2326" s="741"/>
      <c r="F2326" s="742"/>
      <c r="G2326" s="291">
        <f>COUNTA(G2218:G2325)</f>
        <v>78</v>
      </c>
      <c r="H2326" s="291">
        <f t="shared" ref="H2326:O2326" si="4">COUNTA(H2218:H2325)</f>
        <v>89</v>
      </c>
      <c r="I2326" s="291">
        <f t="shared" si="4"/>
        <v>0</v>
      </c>
      <c r="J2326" s="291">
        <f t="shared" si="4"/>
        <v>79</v>
      </c>
      <c r="K2326" s="291">
        <f t="shared" si="4"/>
        <v>0</v>
      </c>
      <c r="L2326" s="291">
        <f t="shared" si="4"/>
        <v>4</v>
      </c>
      <c r="M2326" s="291">
        <f t="shared" si="4"/>
        <v>105</v>
      </c>
      <c r="N2326" s="291">
        <f t="shared" si="4"/>
        <v>0</v>
      </c>
      <c r="O2326" s="291">
        <f t="shared" si="4"/>
        <v>70</v>
      </c>
      <c r="P2326" s="292">
        <f>SUM(P2218:P2325)</f>
        <v>46147</v>
      </c>
      <c r="Q2326" s="743"/>
    </row>
    <row r="2327" spans="1:17" s="216" customFormat="1" ht="15" customHeight="1" x14ac:dyDescent="0.2">
      <c r="A2327" s="737"/>
      <c r="B2327" s="738"/>
      <c r="C2327" s="739"/>
      <c r="D2327" s="740" t="s">
        <v>2707</v>
      </c>
      <c r="E2327" s="741"/>
      <c r="F2327" s="742"/>
      <c r="G2327" s="291">
        <f>SUMIF(G2218:G2325,1,$P2218:$P2325)</f>
        <v>33941</v>
      </c>
      <c r="H2327" s="291">
        <f t="shared" ref="H2327:O2327" si="5">SUMIF(H2218:H2325,1,$P2218:$P2325)</f>
        <v>41460</v>
      </c>
      <c r="I2327" s="291">
        <f t="shared" si="5"/>
        <v>0</v>
      </c>
      <c r="J2327" s="291">
        <f t="shared" si="5"/>
        <v>31525</v>
      </c>
      <c r="K2327" s="291">
        <f t="shared" si="5"/>
        <v>0</v>
      </c>
      <c r="L2327" s="291">
        <f t="shared" si="5"/>
        <v>7660</v>
      </c>
      <c r="M2327" s="291">
        <f t="shared" si="5"/>
        <v>46147</v>
      </c>
      <c r="N2327" s="291">
        <f t="shared" si="5"/>
        <v>0</v>
      </c>
      <c r="O2327" s="291">
        <f t="shared" si="5"/>
        <v>26225</v>
      </c>
      <c r="P2327" s="293"/>
      <c r="Q2327" s="744"/>
    </row>
    <row r="2328" spans="1:17" ht="23.5" x14ac:dyDescent="0.2">
      <c r="A2328" s="211" t="s">
        <v>2090</v>
      </c>
      <c r="B2328" s="663"/>
      <c r="C2328" s="212"/>
      <c r="D2328" s="212"/>
      <c r="E2328" s="212"/>
      <c r="F2328" s="212"/>
      <c r="G2328" s="213"/>
      <c r="H2328" s="213"/>
      <c r="I2328" s="213"/>
      <c r="J2328" s="213"/>
      <c r="K2328" s="213"/>
      <c r="L2328" s="213"/>
      <c r="M2328" s="213"/>
      <c r="N2328" s="213"/>
      <c r="O2328" s="212"/>
      <c r="P2328" s="214"/>
      <c r="Q2328" s="215"/>
    </row>
    <row r="2329" spans="1:17" s="216" customFormat="1" ht="13" x14ac:dyDescent="0.2">
      <c r="A2329" s="247">
        <v>1</v>
      </c>
      <c r="B2329" s="641" t="s">
        <v>8964</v>
      </c>
      <c r="C2329" s="318" t="s">
        <v>7044</v>
      </c>
      <c r="D2329" s="423" t="s">
        <v>4480</v>
      </c>
      <c r="E2329" s="382" t="s">
        <v>4481</v>
      </c>
      <c r="F2329" s="318" t="s">
        <v>921</v>
      </c>
      <c r="G2329" s="383"/>
      <c r="H2329" s="383"/>
      <c r="I2329" s="383"/>
      <c r="J2329" s="383">
        <v>1</v>
      </c>
      <c r="K2329" s="383"/>
      <c r="L2329" s="383">
        <v>1</v>
      </c>
      <c r="M2329" s="383"/>
      <c r="N2329" s="383"/>
      <c r="O2329" s="383"/>
      <c r="P2329" s="384">
        <v>2100</v>
      </c>
      <c r="Q2329" s="318">
        <v>2</v>
      </c>
    </row>
    <row r="2330" spans="1:17" s="216" customFormat="1" ht="13" x14ac:dyDescent="0.2">
      <c r="A2330" s="247">
        <v>1</v>
      </c>
      <c r="B2330" s="641" t="s">
        <v>8965</v>
      </c>
      <c r="C2330" s="318" t="s">
        <v>7044</v>
      </c>
      <c r="D2330" s="423" t="s">
        <v>4480</v>
      </c>
      <c r="E2330" s="382" t="s">
        <v>4481</v>
      </c>
      <c r="F2330" s="318" t="s">
        <v>921</v>
      </c>
      <c r="G2330" s="383">
        <v>1</v>
      </c>
      <c r="H2330" s="383"/>
      <c r="I2330" s="383"/>
      <c r="J2330" s="383"/>
      <c r="K2330" s="383"/>
      <c r="L2330" s="383"/>
      <c r="M2330" s="383">
        <v>1</v>
      </c>
      <c r="N2330" s="383"/>
      <c r="O2330" s="383">
        <v>1</v>
      </c>
      <c r="P2330" s="384">
        <v>400</v>
      </c>
      <c r="Q2330" s="318">
        <v>2</v>
      </c>
    </row>
    <row r="2331" spans="1:17" s="216" customFormat="1" ht="13" x14ac:dyDescent="0.2">
      <c r="A2331" s="247">
        <v>1</v>
      </c>
      <c r="B2331" s="641" t="s">
        <v>8966</v>
      </c>
      <c r="C2331" s="318" t="s">
        <v>7044</v>
      </c>
      <c r="D2331" s="423" t="s">
        <v>4480</v>
      </c>
      <c r="E2331" s="382" t="s">
        <v>4481</v>
      </c>
      <c r="F2331" s="318" t="s">
        <v>921</v>
      </c>
      <c r="G2331" s="383">
        <v>1</v>
      </c>
      <c r="H2331" s="383"/>
      <c r="I2331" s="383"/>
      <c r="J2331" s="383"/>
      <c r="K2331" s="383"/>
      <c r="L2331" s="383"/>
      <c r="M2331" s="383">
        <v>1</v>
      </c>
      <c r="N2331" s="383"/>
      <c r="O2331" s="383"/>
      <c r="P2331" s="384">
        <v>2500</v>
      </c>
      <c r="Q2331" s="318">
        <v>2</v>
      </c>
    </row>
    <row r="2332" spans="1:17" s="216" customFormat="1" ht="13" x14ac:dyDescent="0.2">
      <c r="A2332" s="247">
        <v>2</v>
      </c>
      <c r="B2332" s="641" t="s">
        <v>8967</v>
      </c>
      <c r="C2332" s="318" t="s">
        <v>7044</v>
      </c>
      <c r="D2332" s="423" t="s">
        <v>4482</v>
      </c>
      <c r="E2332" s="382" t="s">
        <v>4481</v>
      </c>
      <c r="F2332" s="318" t="s">
        <v>921</v>
      </c>
      <c r="G2332" s="383"/>
      <c r="H2332" s="383"/>
      <c r="I2332" s="383"/>
      <c r="J2332" s="383">
        <v>1</v>
      </c>
      <c r="K2332" s="383"/>
      <c r="L2332" s="383">
        <v>1</v>
      </c>
      <c r="M2332" s="383"/>
      <c r="N2332" s="383"/>
      <c r="O2332" s="383"/>
      <c r="P2332" s="384">
        <v>4000</v>
      </c>
      <c r="Q2332" s="318">
        <v>2</v>
      </c>
    </row>
    <row r="2333" spans="1:17" s="216" customFormat="1" ht="13" x14ac:dyDescent="0.2">
      <c r="A2333" s="247">
        <v>2</v>
      </c>
      <c r="B2333" s="641" t="s">
        <v>8965</v>
      </c>
      <c r="C2333" s="318" t="s">
        <v>7044</v>
      </c>
      <c r="D2333" s="423" t="s">
        <v>4482</v>
      </c>
      <c r="E2333" s="382" t="s">
        <v>4481</v>
      </c>
      <c r="F2333" s="318" t="s">
        <v>921</v>
      </c>
      <c r="G2333" s="383">
        <v>1</v>
      </c>
      <c r="H2333" s="383"/>
      <c r="I2333" s="383"/>
      <c r="J2333" s="383"/>
      <c r="K2333" s="383"/>
      <c r="L2333" s="383"/>
      <c r="M2333" s="383">
        <v>1</v>
      </c>
      <c r="N2333" s="383"/>
      <c r="O2333" s="383">
        <v>1</v>
      </c>
      <c r="P2333" s="384">
        <v>700</v>
      </c>
      <c r="Q2333" s="318">
        <v>2</v>
      </c>
    </row>
    <row r="2334" spans="1:17" s="216" customFormat="1" ht="13" x14ac:dyDescent="0.2">
      <c r="A2334" s="247">
        <v>2</v>
      </c>
      <c r="B2334" s="641" t="s">
        <v>8966</v>
      </c>
      <c r="C2334" s="318" t="s">
        <v>7044</v>
      </c>
      <c r="D2334" s="423" t="s">
        <v>4482</v>
      </c>
      <c r="E2334" s="382" t="s">
        <v>4481</v>
      </c>
      <c r="F2334" s="318" t="s">
        <v>921</v>
      </c>
      <c r="G2334" s="383">
        <v>1</v>
      </c>
      <c r="H2334" s="383"/>
      <c r="I2334" s="383"/>
      <c r="J2334" s="383"/>
      <c r="K2334" s="383"/>
      <c r="L2334" s="383"/>
      <c r="M2334" s="383">
        <v>1</v>
      </c>
      <c r="N2334" s="383"/>
      <c r="O2334" s="383"/>
      <c r="P2334" s="384">
        <v>2700</v>
      </c>
      <c r="Q2334" s="318">
        <v>2</v>
      </c>
    </row>
    <row r="2335" spans="1:17" s="216" customFormat="1" ht="13" x14ac:dyDescent="0.2">
      <c r="A2335" s="247">
        <v>3</v>
      </c>
      <c r="B2335" s="641" t="s">
        <v>8968</v>
      </c>
      <c r="C2335" s="318" t="s">
        <v>7044</v>
      </c>
      <c r="D2335" s="423" t="s">
        <v>4483</v>
      </c>
      <c r="E2335" s="382" t="s">
        <v>4481</v>
      </c>
      <c r="F2335" s="318" t="s">
        <v>921</v>
      </c>
      <c r="G2335" s="383"/>
      <c r="H2335" s="383"/>
      <c r="I2335" s="383"/>
      <c r="J2335" s="383">
        <v>1</v>
      </c>
      <c r="K2335" s="383"/>
      <c r="L2335" s="383">
        <v>1</v>
      </c>
      <c r="M2335" s="383"/>
      <c r="N2335" s="383"/>
      <c r="O2335" s="383"/>
      <c r="P2335" s="384">
        <v>8100</v>
      </c>
      <c r="Q2335" s="318">
        <v>2</v>
      </c>
    </row>
    <row r="2336" spans="1:17" s="216" customFormat="1" ht="13" x14ac:dyDescent="0.2">
      <c r="A2336" s="247">
        <v>3</v>
      </c>
      <c r="B2336" s="641" t="s">
        <v>8969</v>
      </c>
      <c r="C2336" s="318" t="s">
        <v>7044</v>
      </c>
      <c r="D2336" s="423" t="s">
        <v>4483</v>
      </c>
      <c r="E2336" s="382" t="s">
        <v>4481</v>
      </c>
      <c r="F2336" s="318" t="s">
        <v>921</v>
      </c>
      <c r="G2336" s="383">
        <v>1</v>
      </c>
      <c r="H2336" s="383"/>
      <c r="I2336" s="383"/>
      <c r="J2336" s="383"/>
      <c r="K2336" s="383"/>
      <c r="L2336" s="383"/>
      <c r="M2336" s="383">
        <v>1</v>
      </c>
      <c r="N2336" s="383"/>
      <c r="O2336" s="383">
        <v>1</v>
      </c>
      <c r="P2336" s="384">
        <v>2300</v>
      </c>
      <c r="Q2336" s="318">
        <v>2</v>
      </c>
    </row>
    <row r="2337" spans="1:17" s="216" customFormat="1" ht="13" x14ac:dyDescent="0.2">
      <c r="A2337" s="247">
        <v>4</v>
      </c>
      <c r="B2337" s="641" t="s">
        <v>8970</v>
      </c>
      <c r="C2337" s="318" t="s">
        <v>7044</v>
      </c>
      <c r="D2337" s="423" t="s">
        <v>4484</v>
      </c>
      <c r="E2337" s="382" t="s">
        <v>4481</v>
      </c>
      <c r="F2337" s="318" t="s">
        <v>921</v>
      </c>
      <c r="G2337" s="383"/>
      <c r="H2337" s="383"/>
      <c r="I2337" s="383"/>
      <c r="J2337" s="383">
        <v>1</v>
      </c>
      <c r="K2337" s="383"/>
      <c r="L2337" s="383">
        <v>1</v>
      </c>
      <c r="M2337" s="383"/>
      <c r="N2337" s="383"/>
      <c r="O2337" s="383"/>
      <c r="P2337" s="384">
        <v>4000</v>
      </c>
      <c r="Q2337" s="318">
        <v>2</v>
      </c>
    </row>
    <row r="2338" spans="1:17" s="216" customFormat="1" ht="13" x14ac:dyDescent="0.2">
      <c r="A2338" s="247">
        <v>4</v>
      </c>
      <c r="B2338" s="641" t="s">
        <v>8969</v>
      </c>
      <c r="C2338" s="318" t="s">
        <v>7044</v>
      </c>
      <c r="D2338" s="423" t="s">
        <v>4484</v>
      </c>
      <c r="E2338" s="382" t="s">
        <v>4481</v>
      </c>
      <c r="F2338" s="318" t="s">
        <v>921</v>
      </c>
      <c r="G2338" s="383">
        <v>1</v>
      </c>
      <c r="H2338" s="383"/>
      <c r="I2338" s="383"/>
      <c r="J2338" s="383"/>
      <c r="K2338" s="383"/>
      <c r="L2338" s="383"/>
      <c r="M2338" s="383">
        <v>1</v>
      </c>
      <c r="N2338" s="383"/>
      <c r="O2338" s="383">
        <v>1</v>
      </c>
      <c r="P2338" s="384">
        <v>1300</v>
      </c>
      <c r="Q2338" s="318">
        <v>2</v>
      </c>
    </row>
    <row r="2339" spans="1:17" s="216" customFormat="1" ht="13" x14ac:dyDescent="0.2">
      <c r="A2339" s="247">
        <v>5</v>
      </c>
      <c r="B2339" s="641" t="s">
        <v>8971</v>
      </c>
      <c r="C2339" s="318" t="s">
        <v>7044</v>
      </c>
      <c r="D2339" s="423" t="s">
        <v>4485</v>
      </c>
      <c r="E2339" s="382" t="s">
        <v>4481</v>
      </c>
      <c r="F2339" s="318" t="s">
        <v>921</v>
      </c>
      <c r="G2339" s="383"/>
      <c r="H2339" s="383"/>
      <c r="I2339" s="383"/>
      <c r="J2339" s="383">
        <v>1</v>
      </c>
      <c r="K2339" s="383"/>
      <c r="L2339" s="383">
        <v>1</v>
      </c>
      <c r="M2339" s="383"/>
      <c r="N2339" s="383"/>
      <c r="O2339" s="383"/>
      <c r="P2339" s="384">
        <v>3600</v>
      </c>
      <c r="Q2339" s="318">
        <v>2</v>
      </c>
    </row>
    <row r="2340" spans="1:17" s="216" customFormat="1" ht="13" x14ac:dyDescent="0.2">
      <c r="A2340" s="247">
        <v>5</v>
      </c>
      <c r="B2340" s="641" t="s">
        <v>8965</v>
      </c>
      <c r="C2340" s="318" t="s">
        <v>7044</v>
      </c>
      <c r="D2340" s="423" t="s">
        <v>4485</v>
      </c>
      <c r="E2340" s="382" t="s">
        <v>4481</v>
      </c>
      <c r="F2340" s="318" t="s">
        <v>921</v>
      </c>
      <c r="G2340" s="383">
        <v>1</v>
      </c>
      <c r="H2340" s="383"/>
      <c r="I2340" s="383"/>
      <c r="J2340" s="383"/>
      <c r="K2340" s="383"/>
      <c r="L2340" s="383"/>
      <c r="M2340" s="383">
        <v>1</v>
      </c>
      <c r="N2340" s="383"/>
      <c r="O2340" s="383">
        <v>1</v>
      </c>
      <c r="P2340" s="384">
        <v>700</v>
      </c>
      <c r="Q2340" s="318">
        <v>2</v>
      </c>
    </row>
    <row r="2341" spans="1:17" s="216" customFormat="1" ht="13" x14ac:dyDescent="0.2">
      <c r="A2341" s="247">
        <v>5</v>
      </c>
      <c r="B2341" s="641" t="s">
        <v>8966</v>
      </c>
      <c r="C2341" s="318" t="s">
        <v>7044</v>
      </c>
      <c r="D2341" s="423" t="s">
        <v>4485</v>
      </c>
      <c r="E2341" s="382" t="s">
        <v>4481</v>
      </c>
      <c r="F2341" s="318" t="s">
        <v>921</v>
      </c>
      <c r="G2341" s="383">
        <v>1</v>
      </c>
      <c r="H2341" s="383"/>
      <c r="I2341" s="383"/>
      <c r="J2341" s="383"/>
      <c r="K2341" s="383"/>
      <c r="L2341" s="383"/>
      <c r="M2341" s="383">
        <v>1</v>
      </c>
      <c r="N2341" s="383"/>
      <c r="O2341" s="383"/>
      <c r="P2341" s="384">
        <v>3000</v>
      </c>
      <c r="Q2341" s="318">
        <v>2</v>
      </c>
    </row>
    <row r="2342" spans="1:17" s="216" customFormat="1" ht="13" x14ac:dyDescent="0.2">
      <c r="A2342" s="247">
        <v>6</v>
      </c>
      <c r="B2342" s="641" t="s">
        <v>8972</v>
      </c>
      <c r="C2342" s="318" t="s">
        <v>7044</v>
      </c>
      <c r="D2342" s="423" t="s">
        <v>4486</v>
      </c>
      <c r="E2342" s="382" t="s">
        <v>4481</v>
      </c>
      <c r="F2342" s="318" t="s">
        <v>921</v>
      </c>
      <c r="G2342" s="383"/>
      <c r="H2342" s="383"/>
      <c r="I2342" s="383"/>
      <c r="J2342" s="383">
        <v>1</v>
      </c>
      <c r="K2342" s="383"/>
      <c r="L2342" s="383">
        <v>1</v>
      </c>
      <c r="M2342" s="383"/>
      <c r="N2342" s="383"/>
      <c r="O2342" s="383"/>
      <c r="P2342" s="384">
        <v>3000</v>
      </c>
      <c r="Q2342" s="318">
        <v>2</v>
      </c>
    </row>
    <row r="2343" spans="1:17" s="216" customFormat="1" ht="13" x14ac:dyDescent="0.2">
      <c r="A2343" s="247">
        <v>6</v>
      </c>
      <c r="B2343" s="641" t="s">
        <v>8965</v>
      </c>
      <c r="C2343" s="318" t="s">
        <v>7044</v>
      </c>
      <c r="D2343" s="423" t="s">
        <v>4486</v>
      </c>
      <c r="E2343" s="382" t="s">
        <v>4481</v>
      </c>
      <c r="F2343" s="318" t="s">
        <v>921</v>
      </c>
      <c r="G2343" s="383">
        <v>1</v>
      </c>
      <c r="H2343" s="383"/>
      <c r="I2343" s="383"/>
      <c r="J2343" s="383"/>
      <c r="K2343" s="383"/>
      <c r="L2343" s="383"/>
      <c r="M2343" s="383">
        <v>1</v>
      </c>
      <c r="N2343" s="383"/>
      <c r="O2343" s="383">
        <v>1</v>
      </c>
      <c r="P2343" s="384">
        <v>400</v>
      </c>
      <c r="Q2343" s="318">
        <v>2</v>
      </c>
    </row>
    <row r="2344" spans="1:17" s="216" customFormat="1" ht="13" x14ac:dyDescent="0.2">
      <c r="A2344" s="247">
        <v>6</v>
      </c>
      <c r="B2344" s="641" t="s">
        <v>8966</v>
      </c>
      <c r="C2344" s="318" t="s">
        <v>7044</v>
      </c>
      <c r="D2344" s="423" t="s">
        <v>4486</v>
      </c>
      <c r="E2344" s="382" t="s">
        <v>4481</v>
      </c>
      <c r="F2344" s="318" t="s">
        <v>921</v>
      </c>
      <c r="G2344" s="383">
        <v>1</v>
      </c>
      <c r="H2344" s="383"/>
      <c r="I2344" s="383"/>
      <c r="J2344" s="383"/>
      <c r="K2344" s="383"/>
      <c r="L2344" s="383"/>
      <c r="M2344" s="383">
        <v>1</v>
      </c>
      <c r="N2344" s="383"/>
      <c r="O2344" s="383"/>
      <c r="P2344" s="384">
        <v>2600</v>
      </c>
      <c r="Q2344" s="318">
        <v>2</v>
      </c>
    </row>
    <row r="2345" spans="1:17" s="216" customFormat="1" ht="13" x14ac:dyDescent="0.2">
      <c r="A2345" s="247">
        <v>7</v>
      </c>
      <c r="B2345" s="641" t="s">
        <v>8973</v>
      </c>
      <c r="C2345" s="318" t="s">
        <v>7044</v>
      </c>
      <c r="D2345" s="423" t="s">
        <v>4487</v>
      </c>
      <c r="E2345" s="382" t="s">
        <v>4481</v>
      </c>
      <c r="F2345" s="318" t="s">
        <v>921</v>
      </c>
      <c r="G2345" s="383"/>
      <c r="H2345" s="383"/>
      <c r="I2345" s="383"/>
      <c r="J2345" s="383">
        <v>1</v>
      </c>
      <c r="K2345" s="383"/>
      <c r="L2345" s="383">
        <v>1</v>
      </c>
      <c r="M2345" s="383"/>
      <c r="N2345" s="383"/>
      <c r="O2345" s="383"/>
      <c r="P2345" s="384">
        <v>3000</v>
      </c>
      <c r="Q2345" s="318">
        <v>2</v>
      </c>
    </row>
    <row r="2346" spans="1:17" s="216" customFormat="1" ht="13" x14ac:dyDescent="0.2">
      <c r="A2346" s="247">
        <v>7</v>
      </c>
      <c r="B2346" s="641" t="s">
        <v>8965</v>
      </c>
      <c r="C2346" s="318" t="s">
        <v>7044</v>
      </c>
      <c r="D2346" s="423" t="s">
        <v>4487</v>
      </c>
      <c r="E2346" s="382" t="s">
        <v>4481</v>
      </c>
      <c r="F2346" s="318" t="s">
        <v>921</v>
      </c>
      <c r="G2346" s="383">
        <v>1</v>
      </c>
      <c r="H2346" s="383"/>
      <c r="I2346" s="383"/>
      <c r="J2346" s="383"/>
      <c r="K2346" s="383"/>
      <c r="L2346" s="383"/>
      <c r="M2346" s="383">
        <v>1</v>
      </c>
      <c r="N2346" s="383"/>
      <c r="O2346" s="383">
        <v>1</v>
      </c>
      <c r="P2346" s="384">
        <v>400</v>
      </c>
      <c r="Q2346" s="318">
        <v>2</v>
      </c>
    </row>
    <row r="2347" spans="1:17" s="216" customFormat="1" ht="13" x14ac:dyDescent="0.2">
      <c r="A2347" s="247">
        <v>7</v>
      </c>
      <c r="B2347" s="641" t="s">
        <v>8966</v>
      </c>
      <c r="C2347" s="318" t="s">
        <v>7044</v>
      </c>
      <c r="D2347" s="423" t="s">
        <v>4487</v>
      </c>
      <c r="E2347" s="382" t="s">
        <v>4481</v>
      </c>
      <c r="F2347" s="318" t="s">
        <v>921</v>
      </c>
      <c r="G2347" s="383">
        <v>1</v>
      </c>
      <c r="H2347" s="383"/>
      <c r="I2347" s="383"/>
      <c r="J2347" s="383"/>
      <c r="K2347" s="383"/>
      <c r="L2347" s="383"/>
      <c r="M2347" s="383">
        <v>1</v>
      </c>
      <c r="N2347" s="383"/>
      <c r="O2347" s="383"/>
      <c r="P2347" s="384">
        <v>2600</v>
      </c>
      <c r="Q2347" s="318">
        <v>2</v>
      </c>
    </row>
    <row r="2348" spans="1:17" s="216" customFormat="1" ht="13" x14ac:dyDescent="0.2">
      <c r="A2348" s="247">
        <v>8</v>
      </c>
      <c r="B2348" s="641" t="s">
        <v>8974</v>
      </c>
      <c r="C2348" s="318" t="s">
        <v>7044</v>
      </c>
      <c r="D2348" s="423" t="s">
        <v>4488</v>
      </c>
      <c r="E2348" s="382" t="s">
        <v>4481</v>
      </c>
      <c r="F2348" s="318" t="s">
        <v>921</v>
      </c>
      <c r="G2348" s="383"/>
      <c r="H2348" s="383"/>
      <c r="I2348" s="383"/>
      <c r="J2348" s="383">
        <v>1</v>
      </c>
      <c r="K2348" s="383"/>
      <c r="L2348" s="383">
        <v>1</v>
      </c>
      <c r="M2348" s="383"/>
      <c r="N2348" s="383"/>
      <c r="O2348" s="383"/>
      <c r="P2348" s="384">
        <v>4200</v>
      </c>
      <c r="Q2348" s="318">
        <v>2</v>
      </c>
    </row>
    <row r="2349" spans="1:17" s="216" customFormat="1" ht="13" x14ac:dyDescent="0.2">
      <c r="A2349" s="247">
        <v>8</v>
      </c>
      <c r="B2349" s="641" t="s">
        <v>8965</v>
      </c>
      <c r="C2349" s="318" t="s">
        <v>7044</v>
      </c>
      <c r="D2349" s="423" t="s">
        <v>4488</v>
      </c>
      <c r="E2349" s="382" t="s">
        <v>4481</v>
      </c>
      <c r="F2349" s="318" t="s">
        <v>921</v>
      </c>
      <c r="G2349" s="383">
        <v>1</v>
      </c>
      <c r="H2349" s="383"/>
      <c r="I2349" s="383"/>
      <c r="J2349" s="383"/>
      <c r="K2349" s="383"/>
      <c r="L2349" s="383"/>
      <c r="M2349" s="383">
        <v>1</v>
      </c>
      <c r="N2349" s="383"/>
      <c r="O2349" s="383">
        <v>1</v>
      </c>
      <c r="P2349" s="384">
        <v>400</v>
      </c>
      <c r="Q2349" s="318">
        <v>2</v>
      </c>
    </row>
    <row r="2350" spans="1:17" s="216" customFormat="1" ht="13" x14ac:dyDescent="0.2">
      <c r="A2350" s="247">
        <v>8</v>
      </c>
      <c r="B2350" s="641" t="s">
        <v>8966</v>
      </c>
      <c r="C2350" s="318" t="s">
        <v>7044</v>
      </c>
      <c r="D2350" s="423" t="s">
        <v>4488</v>
      </c>
      <c r="E2350" s="382" t="s">
        <v>4481</v>
      </c>
      <c r="F2350" s="318" t="s">
        <v>921</v>
      </c>
      <c r="G2350" s="383">
        <v>1</v>
      </c>
      <c r="H2350" s="383"/>
      <c r="I2350" s="383"/>
      <c r="J2350" s="383"/>
      <c r="K2350" s="383"/>
      <c r="L2350" s="383"/>
      <c r="M2350" s="383">
        <v>1</v>
      </c>
      <c r="N2350" s="383"/>
      <c r="O2350" s="383"/>
      <c r="P2350" s="384">
        <v>2600</v>
      </c>
      <c r="Q2350" s="318">
        <v>2</v>
      </c>
    </row>
    <row r="2351" spans="1:17" s="216" customFormat="1" ht="13" x14ac:dyDescent="0.2">
      <c r="A2351" s="247">
        <v>9</v>
      </c>
      <c r="B2351" s="641" t="s">
        <v>8975</v>
      </c>
      <c r="C2351" s="318" t="s">
        <v>7044</v>
      </c>
      <c r="D2351" s="423" t="s">
        <v>4489</v>
      </c>
      <c r="E2351" s="382" t="s">
        <v>4481</v>
      </c>
      <c r="F2351" s="318" t="s">
        <v>921</v>
      </c>
      <c r="G2351" s="383"/>
      <c r="H2351" s="383"/>
      <c r="I2351" s="383"/>
      <c r="J2351" s="383">
        <v>1</v>
      </c>
      <c r="K2351" s="383"/>
      <c r="L2351" s="383">
        <v>1</v>
      </c>
      <c r="M2351" s="383"/>
      <c r="N2351" s="383"/>
      <c r="O2351" s="383"/>
      <c r="P2351" s="384">
        <v>3800</v>
      </c>
      <c r="Q2351" s="318">
        <v>2</v>
      </c>
    </row>
    <row r="2352" spans="1:17" s="216" customFormat="1" ht="13" x14ac:dyDescent="0.2">
      <c r="A2352" s="247">
        <v>9</v>
      </c>
      <c r="B2352" s="641" t="s">
        <v>8965</v>
      </c>
      <c r="C2352" s="318" t="s">
        <v>7044</v>
      </c>
      <c r="D2352" s="423" t="s">
        <v>4489</v>
      </c>
      <c r="E2352" s="382" t="s">
        <v>4481</v>
      </c>
      <c r="F2352" s="318" t="s">
        <v>921</v>
      </c>
      <c r="G2352" s="383">
        <v>1</v>
      </c>
      <c r="H2352" s="383"/>
      <c r="I2352" s="383"/>
      <c r="J2352" s="383"/>
      <c r="K2352" s="383"/>
      <c r="L2352" s="383"/>
      <c r="M2352" s="383">
        <v>1</v>
      </c>
      <c r="N2352" s="383"/>
      <c r="O2352" s="383">
        <v>1</v>
      </c>
      <c r="P2352" s="384">
        <v>400</v>
      </c>
      <c r="Q2352" s="318">
        <v>2</v>
      </c>
    </row>
    <row r="2353" spans="1:17" s="216" customFormat="1" ht="13" x14ac:dyDescent="0.2">
      <c r="A2353" s="247">
        <v>9</v>
      </c>
      <c r="B2353" s="641" t="s">
        <v>8966</v>
      </c>
      <c r="C2353" s="318" t="s">
        <v>7044</v>
      </c>
      <c r="D2353" s="423" t="s">
        <v>4489</v>
      </c>
      <c r="E2353" s="382" t="s">
        <v>4481</v>
      </c>
      <c r="F2353" s="318" t="s">
        <v>921</v>
      </c>
      <c r="G2353" s="383">
        <v>1</v>
      </c>
      <c r="H2353" s="383"/>
      <c r="I2353" s="383"/>
      <c r="J2353" s="383"/>
      <c r="K2353" s="383"/>
      <c r="L2353" s="383"/>
      <c r="M2353" s="383">
        <v>1</v>
      </c>
      <c r="N2353" s="383"/>
      <c r="O2353" s="383"/>
      <c r="P2353" s="384">
        <v>1400</v>
      </c>
      <c r="Q2353" s="318">
        <v>2</v>
      </c>
    </row>
    <row r="2354" spans="1:17" s="216" customFormat="1" ht="13" x14ac:dyDescent="0.2">
      <c r="A2354" s="247">
        <v>10</v>
      </c>
      <c r="B2354" s="641" t="s">
        <v>8976</v>
      </c>
      <c r="C2354" s="318" t="s">
        <v>7044</v>
      </c>
      <c r="D2354" s="423" t="s">
        <v>4490</v>
      </c>
      <c r="E2354" s="382" t="s">
        <v>4481</v>
      </c>
      <c r="F2354" s="318" t="s">
        <v>921</v>
      </c>
      <c r="G2354" s="383"/>
      <c r="H2354" s="383"/>
      <c r="I2354" s="383"/>
      <c r="J2354" s="383">
        <v>1</v>
      </c>
      <c r="K2354" s="383"/>
      <c r="L2354" s="383">
        <v>1</v>
      </c>
      <c r="M2354" s="383"/>
      <c r="N2354" s="383"/>
      <c r="O2354" s="383"/>
      <c r="P2354" s="384">
        <v>3000</v>
      </c>
      <c r="Q2354" s="318">
        <v>2</v>
      </c>
    </row>
    <row r="2355" spans="1:17" s="216" customFormat="1" ht="13" x14ac:dyDescent="0.2">
      <c r="A2355" s="247">
        <v>10</v>
      </c>
      <c r="B2355" s="641" t="s">
        <v>8965</v>
      </c>
      <c r="C2355" s="318" t="s">
        <v>7044</v>
      </c>
      <c r="D2355" s="423" t="s">
        <v>4490</v>
      </c>
      <c r="E2355" s="382" t="s">
        <v>4481</v>
      </c>
      <c r="F2355" s="318" t="s">
        <v>921</v>
      </c>
      <c r="G2355" s="383">
        <v>1</v>
      </c>
      <c r="H2355" s="383"/>
      <c r="I2355" s="383"/>
      <c r="J2355" s="383"/>
      <c r="K2355" s="383"/>
      <c r="L2355" s="383"/>
      <c r="M2355" s="383">
        <v>1</v>
      </c>
      <c r="N2355" s="383"/>
      <c r="O2355" s="383">
        <v>1</v>
      </c>
      <c r="P2355" s="384">
        <v>400</v>
      </c>
      <c r="Q2355" s="318">
        <v>2</v>
      </c>
    </row>
    <row r="2356" spans="1:17" s="216" customFormat="1" ht="13" x14ac:dyDescent="0.2">
      <c r="A2356" s="247">
        <v>10</v>
      </c>
      <c r="B2356" s="641" t="s">
        <v>8966</v>
      </c>
      <c r="C2356" s="318" t="s">
        <v>7044</v>
      </c>
      <c r="D2356" s="423" t="s">
        <v>4490</v>
      </c>
      <c r="E2356" s="382" t="s">
        <v>4481</v>
      </c>
      <c r="F2356" s="318" t="s">
        <v>921</v>
      </c>
      <c r="G2356" s="383">
        <v>1</v>
      </c>
      <c r="H2356" s="383"/>
      <c r="I2356" s="383"/>
      <c r="J2356" s="383"/>
      <c r="K2356" s="383"/>
      <c r="L2356" s="383"/>
      <c r="M2356" s="383">
        <v>1</v>
      </c>
      <c r="N2356" s="383"/>
      <c r="O2356" s="383"/>
      <c r="P2356" s="384">
        <v>2600</v>
      </c>
      <c r="Q2356" s="318">
        <v>2</v>
      </c>
    </row>
    <row r="2357" spans="1:17" s="216" customFormat="1" ht="13" x14ac:dyDescent="0.2">
      <c r="A2357" s="247">
        <v>11</v>
      </c>
      <c r="B2357" s="641" t="s">
        <v>8977</v>
      </c>
      <c r="C2357" s="318" t="s">
        <v>7044</v>
      </c>
      <c r="D2357" s="423" t="s">
        <v>4491</v>
      </c>
      <c r="E2357" s="382" t="s">
        <v>4481</v>
      </c>
      <c r="F2357" s="318" t="s">
        <v>921</v>
      </c>
      <c r="G2357" s="383"/>
      <c r="H2357" s="383"/>
      <c r="I2357" s="383"/>
      <c r="J2357" s="383">
        <v>1</v>
      </c>
      <c r="K2357" s="383"/>
      <c r="L2357" s="383">
        <v>1</v>
      </c>
      <c r="M2357" s="383"/>
      <c r="N2357" s="383"/>
      <c r="O2357" s="383"/>
      <c r="P2357" s="384">
        <v>5300</v>
      </c>
      <c r="Q2357" s="318">
        <v>2</v>
      </c>
    </row>
    <row r="2358" spans="1:17" s="216" customFormat="1" ht="13" x14ac:dyDescent="0.2">
      <c r="A2358" s="247">
        <v>11</v>
      </c>
      <c r="B2358" s="641" t="s">
        <v>8965</v>
      </c>
      <c r="C2358" s="318" t="s">
        <v>7044</v>
      </c>
      <c r="D2358" s="423" t="s">
        <v>4491</v>
      </c>
      <c r="E2358" s="382" t="s">
        <v>4481</v>
      </c>
      <c r="F2358" s="318" t="s">
        <v>921</v>
      </c>
      <c r="G2358" s="383">
        <v>1</v>
      </c>
      <c r="H2358" s="383"/>
      <c r="I2358" s="383"/>
      <c r="J2358" s="383"/>
      <c r="K2358" s="383"/>
      <c r="L2358" s="383"/>
      <c r="M2358" s="383">
        <v>1</v>
      </c>
      <c r="N2358" s="383"/>
      <c r="O2358" s="383">
        <v>1</v>
      </c>
      <c r="P2358" s="384">
        <v>400</v>
      </c>
      <c r="Q2358" s="318">
        <v>2</v>
      </c>
    </row>
    <row r="2359" spans="1:17" s="216" customFormat="1" ht="13" x14ac:dyDescent="0.2">
      <c r="A2359" s="247">
        <v>11</v>
      </c>
      <c r="B2359" s="641" t="s">
        <v>8966</v>
      </c>
      <c r="C2359" s="318" t="s">
        <v>7044</v>
      </c>
      <c r="D2359" s="423" t="s">
        <v>4491</v>
      </c>
      <c r="E2359" s="382" t="s">
        <v>4481</v>
      </c>
      <c r="F2359" s="318" t="s">
        <v>921</v>
      </c>
      <c r="G2359" s="383">
        <v>1</v>
      </c>
      <c r="H2359" s="383"/>
      <c r="I2359" s="383"/>
      <c r="J2359" s="383"/>
      <c r="K2359" s="383"/>
      <c r="L2359" s="383"/>
      <c r="M2359" s="383">
        <v>1</v>
      </c>
      <c r="N2359" s="383"/>
      <c r="O2359" s="383"/>
      <c r="P2359" s="384">
        <v>2500</v>
      </c>
      <c r="Q2359" s="318">
        <v>2</v>
      </c>
    </row>
    <row r="2360" spans="1:17" s="216" customFormat="1" ht="13" x14ac:dyDescent="0.2">
      <c r="A2360" s="247">
        <v>12</v>
      </c>
      <c r="B2360" s="641" t="s">
        <v>8978</v>
      </c>
      <c r="C2360" s="318" t="s">
        <v>7044</v>
      </c>
      <c r="D2360" s="423" t="s">
        <v>4492</v>
      </c>
      <c r="E2360" s="382" t="s">
        <v>4481</v>
      </c>
      <c r="F2360" s="318" t="s">
        <v>921</v>
      </c>
      <c r="G2360" s="383"/>
      <c r="H2360" s="383"/>
      <c r="I2360" s="383"/>
      <c r="J2360" s="383">
        <v>1</v>
      </c>
      <c r="K2360" s="383"/>
      <c r="L2360" s="383">
        <v>1</v>
      </c>
      <c r="M2360" s="383"/>
      <c r="N2360" s="383"/>
      <c r="O2360" s="383"/>
      <c r="P2360" s="384">
        <v>4400</v>
      </c>
      <c r="Q2360" s="318">
        <v>2</v>
      </c>
    </row>
    <row r="2361" spans="1:17" s="216" customFormat="1" ht="13" x14ac:dyDescent="0.2">
      <c r="A2361" s="247">
        <v>12</v>
      </c>
      <c r="B2361" s="641" t="s">
        <v>8979</v>
      </c>
      <c r="C2361" s="318" t="s">
        <v>7044</v>
      </c>
      <c r="D2361" s="423" t="s">
        <v>4492</v>
      </c>
      <c r="E2361" s="382" t="s">
        <v>4481</v>
      </c>
      <c r="F2361" s="318" t="s">
        <v>921</v>
      </c>
      <c r="G2361" s="383">
        <v>1</v>
      </c>
      <c r="H2361" s="383"/>
      <c r="I2361" s="383"/>
      <c r="J2361" s="383"/>
      <c r="K2361" s="383"/>
      <c r="L2361" s="383"/>
      <c r="M2361" s="383">
        <v>1</v>
      </c>
      <c r="N2361" s="383"/>
      <c r="O2361" s="383">
        <v>1</v>
      </c>
      <c r="P2361" s="384">
        <v>2500</v>
      </c>
      <c r="Q2361" s="318">
        <v>2</v>
      </c>
    </row>
    <row r="2362" spans="1:17" s="216" customFormat="1" ht="13" x14ac:dyDescent="0.2">
      <c r="A2362" s="247">
        <v>13</v>
      </c>
      <c r="B2362" s="641" t="s">
        <v>8980</v>
      </c>
      <c r="C2362" s="318" t="s">
        <v>7044</v>
      </c>
      <c r="D2362" s="423" t="s">
        <v>4493</v>
      </c>
      <c r="E2362" s="382" t="s">
        <v>4481</v>
      </c>
      <c r="F2362" s="318" t="s">
        <v>921</v>
      </c>
      <c r="G2362" s="383"/>
      <c r="H2362" s="383"/>
      <c r="I2362" s="383"/>
      <c r="J2362" s="383">
        <v>1</v>
      </c>
      <c r="K2362" s="383"/>
      <c r="L2362" s="383">
        <v>1</v>
      </c>
      <c r="M2362" s="383"/>
      <c r="N2362" s="383"/>
      <c r="O2362" s="383"/>
      <c r="P2362" s="384">
        <v>5600</v>
      </c>
      <c r="Q2362" s="318">
        <v>2</v>
      </c>
    </row>
    <row r="2363" spans="1:17" s="216" customFormat="1" ht="13" x14ac:dyDescent="0.2">
      <c r="A2363" s="247">
        <v>13</v>
      </c>
      <c r="B2363" s="641" t="s">
        <v>8965</v>
      </c>
      <c r="C2363" s="318" t="s">
        <v>7044</v>
      </c>
      <c r="D2363" s="423" t="s">
        <v>4493</v>
      </c>
      <c r="E2363" s="382" t="s">
        <v>4481</v>
      </c>
      <c r="F2363" s="318" t="s">
        <v>921</v>
      </c>
      <c r="G2363" s="383">
        <v>1</v>
      </c>
      <c r="H2363" s="383"/>
      <c r="I2363" s="383"/>
      <c r="J2363" s="383"/>
      <c r="K2363" s="383"/>
      <c r="L2363" s="383"/>
      <c r="M2363" s="383">
        <v>1</v>
      </c>
      <c r="N2363" s="383"/>
      <c r="O2363" s="383">
        <v>1</v>
      </c>
      <c r="P2363" s="384">
        <v>400</v>
      </c>
      <c r="Q2363" s="318">
        <v>2</v>
      </c>
    </row>
    <row r="2364" spans="1:17" s="216" customFormat="1" ht="13" x14ac:dyDescent="0.2">
      <c r="A2364" s="247">
        <v>13</v>
      </c>
      <c r="B2364" s="641" t="s">
        <v>8966</v>
      </c>
      <c r="C2364" s="318" t="s">
        <v>7044</v>
      </c>
      <c r="D2364" s="423" t="s">
        <v>4493</v>
      </c>
      <c r="E2364" s="382" t="s">
        <v>4481</v>
      </c>
      <c r="F2364" s="318" t="s">
        <v>921</v>
      </c>
      <c r="G2364" s="383">
        <v>1</v>
      </c>
      <c r="H2364" s="383"/>
      <c r="I2364" s="383"/>
      <c r="J2364" s="383"/>
      <c r="K2364" s="383"/>
      <c r="L2364" s="383"/>
      <c r="M2364" s="383">
        <v>1</v>
      </c>
      <c r="N2364" s="383"/>
      <c r="O2364" s="383"/>
      <c r="P2364" s="384">
        <v>2300</v>
      </c>
      <c r="Q2364" s="318">
        <v>2</v>
      </c>
    </row>
    <row r="2365" spans="1:17" s="216" customFormat="1" ht="13" x14ac:dyDescent="0.2">
      <c r="A2365" s="247">
        <v>14</v>
      </c>
      <c r="B2365" s="641" t="s">
        <v>8981</v>
      </c>
      <c r="C2365" s="318" t="s">
        <v>7044</v>
      </c>
      <c r="D2365" s="423" t="s">
        <v>4494</v>
      </c>
      <c r="E2365" s="382" t="s">
        <v>4481</v>
      </c>
      <c r="F2365" s="318" t="s">
        <v>921</v>
      </c>
      <c r="G2365" s="383"/>
      <c r="H2365" s="383"/>
      <c r="I2365" s="383"/>
      <c r="J2365" s="383">
        <v>1</v>
      </c>
      <c r="K2365" s="383"/>
      <c r="L2365" s="383">
        <v>1</v>
      </c>
      <c r="M2365" s="383"/>
      <c r="N2365" s="383"/>
      <c r="O2365" s="383"/>
      <c r="P2365" s="384">
        <v>2800</v>
      </c>
      <c r="Q2365" s="318">
        <v>2</v>
      </c>
    </row>
    <row r="2366" spans="1:17" s="216" customFormat="1" ht="13" x14ac:dyDescent="0.2">
      <c r="A2366" s="247">
        <v>14</v>
      </c>
      <c r="B2366" s="641" t="s">
        <v>8979</v>
      </c>
      <c r="C2366" s="318" t="s">
        <v>7044</v>
      </c>
      <c r="D2366" s="423" t="s">
        <v>4494</v>
      </c>
      <c r="E2366" s="382" t="s">
        <v>4481</v>
      </c>
      <c r="F2366" s="318" t="s">
        <v>921</v>
      </c>
      <c r="G2366" s="383">
        <v>1</v>
      </c>
      <c r="H2366" s="383"/>
      <c r="I2366" s="383"/>
      <c r="J2366" s="383"/>
      <c r="K2366" s="383"/>
      <c r="L2366" s="383"/>
      <c r="M2366" s="383">
        <v>1</v>
      </c>
      <c r="N2366" s="383"/>
      <c r="O2366" s="383">
        <v>1</v>
      </c>
      <c r="P2366" s="384">
        <v>1300</v>
      </c>
      <c r="Q2366" s="318">
        <v>2</v>
      </c>
    </row>
    <row r="2367" spans="1:17" s="216" customFormat="1" ht="13" x14ac:dyDescent="0.2">
      <c r="A2367" s="247">
        <v>15</v>
      </c>
      <c r="B2367" s="641" t="s">
        <v>8982</v>
      </c>
      <c r="C2367" s="318" t="s">
        <v>7044</v>
      </c>
      <c r="D2367" s="423" t="s">
        <v>4495</v>
      </c>
      <c r="E2367" s="382" t="s">
        <v>4481</v>
      </c>
      <c r="F2367" s="318" t="s">
        <v>921</v>
      </c>
      <c r="G2367" s="383"/>
      <c r="H2367" s="383"/>
      <c r="I2367" s="383"/>
      <c r="J2367" s="383">
        <v>1</v>
      </c>
      <c r="K2367" s="383"/>
      <c r="L2367" s="383">
        <v>1</v>
      </c>
      <c r="M2367" s="383"/>
      <c r="N2367" s="383"/>
      <c r="O2367" s="383"/>
      <c r="P2367" s="384">
        <v>3500</v>
      </c>
      <c r="Q2367" s="318">
        <v>2</v>
      </c>
    </row>
    <row r="2368" spans="1:17" s="216" customFormat="1" ht="13" x14ac:dyDescent="0.2">
      <c r="A2368" s="247">
        <v>15</v>
      </c>
      <c r="B2368" s="641" t="s">
        <v>8979</v>
      </c>
      <c r="C2368" s="318" t="s">
        <v>7044</v>
      </c>
      <c r="D2368" s="423" t="s">
        <v>4495</v>
      </c>
      <c r="E2368" s="382" t="s">
        <v>4481</v>
      </c>
      <c r="F2368" s="318" t="s">
        <v>921</v>
      </c>
      <c r="G2368" s="383">
        <v>1</v>
      </c>
      <c r="H2368" s="383"/>
      <c r="I2368" s="383"/>
      <c r="J2368" s="383"/>
      <c r="K2368" s="383"/>
      <c r="L2368" s="383"/>
      <c r="M2368" s="383">
        <v>1</v>
      </c>
      <c r="N2368" s="383"/>
      <c r="O2368" s="383">
        <v>1</v>
      </c>
      <c r="P2368" s="384">
        <v>1700</v>
      </c>
      <c r="Q2368" s="318">
        <v>2</v>
      </c>
    </row>
    <row r="2369" spans="1:17" s="216" customFormat="1" ht="13" x14ac:dyDescent="0.2">
      <c r="A2369" s="247">
        <v>16</v>
      </c>
      <c r="B2369" s="641" t="s">
        <v>8983</v>
      </c>
      <c r="C2369" s="318" t="s">
        <v>7044</v>
      </c>
      <c r="D2369" s="423" t="s">
        <v>4496</v>
      </c>
      <c r="E2369" s="382" t="s">
        <v>4481</v>
      </c>
      <c r="F2369" s="318" t="s">
        <v>921</v>
      </c>
      <c r="G2369" s="383"/>
      <c r="H2369" s="383"/>
      <c r="I2369" s="383"/>
      <c r="J2369" s="383">
        <v>1</v>
      </c>
      <c r="K2369" s="383"/>
      <c r="L2369" s="383">
        <v>1</v>
      </c>
      <c r="M2369" s="383"/>
      <c r="N2369" s="383"/>
      <c r="O2369" s="383"/>
      <c r="P2369" s="384">
        <v>5700</v>
      </c>
      <c r="Q2369" s="318">
        <v>2</v>
      </c>
    </row>
    <row r="2370" spans="1:17" s="216" customFormat="1" ht="13" x14ac:dyDescent="0.2">
      <c r="A2370" s="247">
        <v>16</v>
      </c>
      <c r="B2370" s="641" t="s">
        <v>8979</v>
      </c>
      <c r="C2370" s="318" t="s">
        <v>7044</v>
      </c>
      <c r="D2370" s="423" t="s">
        <v>4496</v>
      </c>
      <c r="E2370" s="382" t="s">
        <v>4481</v>
      </c>
      <c r="F2370" s="318" t="s">
        <v>921</v>
      </c>
      <c r="G2370" s="383">
        <v>1</v>
      </c>
      <c r="H2370" s="383"/>
      <c r="I2370" s="383"/>
      <c r="J2370" s="383"/>
      <c r="K2370" s="383"/>
      <c r="L2370" s="383"/>
      <c r="M2370" s="383">
        <v>1</v>
      </c>
      <c r="N2370" s="383"/>
      <c r="O2370" s="383">
        <v>1</v>
      </c>
      <c r="P2370" s="384">
        <v>2100</v>
      </c>
      <c r="Q2370" s="318">
        <v>2</v>
      </c>
    </row>
    <row r="2371" spans="1:17" s="216" customFormat="1" ht="13" x14ac:dyDescent="0.2">
      <c r="A2371" s="247">
        <v>17</v>
      </c>
      <c r="B2371" s="641" t="s">
        <v>8984</v>
      </c>
      <c r="C2371" s="318" t="s">
        <v>7044</v>
      </c>
      <c r="D2371" s="423" t="s">
        <v>4497</v>
      </c>
      <c r="E2371" s="382" t="s">
        <v>4481</v>
      </c>
      <c r="F2371" s="318" t="s">
        <v>921</v>
      </c>
      <c r="G2371" s="383"/>
      <c r="H2371" s="383"/>
      <c r="I2371" s="383"/>
      <c r="J2371" s="383">
        <v>1</v>
      </c>
      <c r="K2371" s="383"/>
      <c r="L2371" s="383">
        <v>1</v>
      </c>
      <c r="M2371" s="383"/>
      <c r="N2371" s="383"/>
      <c r="O2371" s="383"/>
      <c r="P2371" s="384">
        <v>3100</v>
      </c>
      <c r="Q2371" s="318">
        <v>2</v>
      </c>
    </row>
    <row r="2372" spans="1:17" s="216" customFormat="1" ht="13" x14ac:dyDescent="0.2">
      <c r="A2372" s="247">
        <v>17</v>
      </c>
      <c r="B2372" s="641" t="s">
        <v>8965</v>
      </c>
      <c r="C2372" s="318" t="s">
        <v>7044</v>
      </c>
      <c r="D2372" s="423" t="s">
        <v>4497</v>
      </c>
      <c r="E2372" s="382" t="s">
        <v>4481</v>
      </c>
      <c r="F2372" s="318" t="s">
        <v>921</v>
      </c>
      <c r="G2372" s="383">
        <v>1</v>
      </c>
      <c r="H2372" s="383"/>
      <c r="I2372" s="383"/>
      <c r="J2372" s="383"/>
      <c r="K2372" s="383"/>
      <c r="L2372" s="383"/>
      <c r="M2372" s="383">
        <v>1</v>
      </c>
      <c r="N2372" s="383"/>
      <c r="O2372" s="383">
        <v>1</v>
      </c>
      <c r="P2372" s="384">
        <v>300</v>
      </c>
      <c r="Q2372" s="318">
        <v>2</v>
      </c>
    </row>
    <row r="2373" spans="1:17" s="216" customFormat="1" ht="13" x14ac:dyDescent="0.2">
      <c r="A2373" s="247">
        <v>17</v>
      </c>
      <c r="B2373" s="641" t="s">
        <v>8966</v>
      </c>
      <c r="C2373" s="318" t="s">
        <v>7044</v>
      </c>
      <c r="D2373" s="423" t="s">
        <v>4497</v>
      </c>
      <c r="E2373" s="382" t="s">
        <v>4481</v>
      </c>
      <c r="F2373" s="318" t="s">
        <v>921</v>
      </c>
      <c r="G2373" s="383">
        <v>1</v>
      </c>
      <c r="H2373" s="383"/>
      <c r="I2373" s="383"/>
      <c r="J2373" s="383"/>
      <c r="K2373" s="383"/>
      <c r="L2373" s="383"/>
      <c r="M2373" s="383">
        <v>1</v>
      </c>
      <c r="N2373" s="383"/>
      <c r="O2373" s="383"/>
      <c r="P2373" s="384">
        <v>2500</v>
      </c>
      <c r="Q2373" s="318">
        <v>2</v>
      </c>
    </row>
    <row r="2374" spans="1:17" s="216" customFormat="1" ht="13" x14ac:dyDescent="0.2">
      <c r="A2374" s="247">
        <v>18</v>
      </c>
      <c r="B2374" s="641" t="s">
        <v>8985</v>
      </c>
      <c r="C2374" s="318" t="s">
        <v>7044</v>
      </c>
      <c r="D2374" s="423" t="s">
        <v>4498</v>
      </c>
      <c r="E2374" s="382" t="s">
        <v>4481</v>
      </c>
      <c r="F2374" s="318" t="s">
        <v>921</v>
      </c>
      <c r="G2374" s="383"/>
      <c r="H2374" s="383"/>
      <c r="I2374" s="383"/>
      <c r="J2374" s="383">
        <v>1</v>
      </c>
      <c r="K2374" s="383"/>
      <c r="L2374" s="383">
        <v>1</v>
      </c>
      <c r="M2374" s="383"/>
      <c r="N2374" s="383"/>
      <c r="O2374" s="383"/>
      <c r="P2374" s="384">
        <v>2800</v>
      </c>
      <c r="Q2374" s="318">
        <v>2</v>
      </c>
    </row>
    <row r="2375" spans="1:17" s="216" customFormat="1" ht="13" x14ac:dyDescent="0.2">
      <c r="A2375" s="247">
        <v>18</v>
      </c>
      <c r="B2375" s="641" t="s">
        <v>8965</v>
      </c>
      <c r="C2375" s="318" t="s">
        <v>7044</v>
      </c>
      <c r="D2375" s="423" t="s">
        <v>4498</v>
      </c>
      <c r="E2375" s="382" t="s">
        <v>4481</v>
      </c>
      <c r="F2375" s="318" t="s">
        <v>921</v>
      </c>
      <c r="G2375" s="383">
        <v>1</v>
      </c>
      <c r="H2375" s="383"/>
      <c r="I2375" s="383"/>
      <c r="J2375" s="383"/>
      <c r="K2375" s="383"/>
      <c r="L2375" s="383"/>
      <c r="M2375" s="383">
        <v>1</v>
      </c>
      <c r="N2375" s="383"/>
      <c r="O2375" s="383">
        <v>1</v>
      </c>
      <c r="P2375" s="384">
        <v>600</v>
      </c>
      <c r="Q2375" s="318">
        <v>2</v>
      </c>
    </row>
    <row r="2376" spans="1:17" s="216" customFormat="1" ht="13" x14ac:dyDescent="0.2">
      <c r="A2376" s="247">
        <v>18</v>
      </c>
      <c r="B2376" s="641" t="s">
        <v>8966</v>
      </c>
      <c r="C2376" s="318" t="s">
        <v>7044</v>
      </c>
      <c r="D2376" s="423" t="s">
        <v>4498</v>
      </c>
      <c r="E2376" s="382" t="s">
        <v>4481</v>
      </c>
      <c r="F2376" s="318" t="s">
        <v>921</v>
      </c>
      <c r="G2376" s="383">
        <v>1</v>
      </c>
      <c r="H2376" s="383"/>
      <c r="I2376" s="383"/>
      <c r="J2376" s="383"/>
      <c r="K2376" s="383"/>
      <c r="L2376" s="383"/>
      <c r="M2376" s="383">
        <v>1</v>
      </c>
      <c r="N2376" s="383"/>
      <c r="O2376" s="383"/>
      <c r="P2376" s="384">
        <v>3300</v>
      </c>
      <c r="Q2376" s="318">
        <v>2</v>
      </c>
    </row>
    <row r="2377" spans="1:17" s="216" customFormat="1" ht="13" x14ac:dyDescent="0.2">
      <c r="A2377" s="247">
        <v>19</v>
      </c>
      <c r="B2377" s="641" t="s">
        <v>8986</v>
      </c>
      <c r="C2377" s="318" t="s">
        <v>7044</v>
      </c>
      <c r="D2377" s="423" t="s">
        <v>4499</v>
      </c>
      <c r="E2377" s="382" t="s">
        <v>4481</v>
      </c>
      <c r="F2377" s="318" t="s">
        <v>921</v>
      </c>
      <c r="G2377" s="383"/>
      <c r="H2377" s="383"/>
      <c r="I2377" s="383"/>
      <c r="J2377" s="383">
        <v>1</v>
      </c>
      <c r="K2377" s="383"/>
      <c r="L2377" s="383">
        <v>1</v>
      </c>
      <c r="M2377" s="383"/>
      <c r="N2377" s="383"/>
      <c r="O2377" s="383"/>
      <c r="P2377" s="384">
        <v>6900</v>
      </c>
      <c r="Q2377" s="318">
        <v>2</v>
      </c>
    </row>
    <row r="2378" spans="1:17" s="216" customFormat="1" ht="13" x14ac:dyDescent="0.2">
      <c r="A2378" s="247">
        <v>19</v>
      </c>
      <c r="B2378" s="641" t="s">
        <v>8979</v>
      </c>
      <c r="C2378" s="318" t="s">
        <v>7044</v>
      </c>
      <c r="D2378" s="423" t="s">
        <v>4499</v>
      </c>
      <c r="E2378" s="382" t="s">
        <v>4481</v>
      </c>
      <c r="F2378" s="318" t="s">
        <v>921</v>
      </c>
      <c r="G2378" s="383">
        <v>1</v>
      </c>
      <c r="H2378" s="383"/>
      <c r="I2378" s="383"/>
      <c r="J2378" s="383"/>
      <c r="K2378" s="383"/>
      <c r="L2378" s="383"/>
      <c r="M2378" s="383">
        <v>1</v>
      </c>
      <c r="N2378" s="383"/>
      <c r="O2378" s="383">
        <v>1</v>
      </c>
      <c r="P2378" s="384">
        <v>2000</v>
      </c>
      <c r="Q2378" s="318">
        <v>2</v>
      </c>
    </row>
    <row r="2379" spans="1:17" s="216" customFormat="1" ht="13" x14ac:dyDescent="0.2">
      <c r="A2379" s="247">
        <v>20</v>
      </c>
      <c r="B2379" s="641" t="s">
        <v>8987</v>
      </c>
      <c r="C2379" s="318" t="s">
        <v>7044</v>
      </c>
      <c r="D2379" s="423" t="s">
        <v>4500</v>
      </c>
      <c r="E2379" s="382" t="s">
        <v>4481</v>
      </c>
      <c r="F2379" s="318" t="s">
        <v>921</v>
      </c>
      <c r="G2379" s="383"/>
      <c r="H2379" s="383"/>
      <c r="I2379" s="383"/>
      <c r="J2379" s="383">
        <v>1</v>
      </c>
      <c r="K2379" s="383"/>
      <c r="L2379" s="383">
        <v>1</v>
      </c>
      <c r="M2379" s="383"/>
      <c r="N2379" s="383"/>
      <c r="O2379" s="383"/>
      <c r="P2379" s="384">
        <v>4300</v>
      </c>
      <c r="Q2379" s="318">
        <v>2</v>
      </c>
    </row>
    <row r="2380" spans="1:17" s="216" customFormat="1" ht="13" x14ac:dyDescent="0.2">
      <c r="A2380" s="247">
        <v>20</v>
      </c>
      <c r="B2380" s="641" t="s">
        <v>8979</v>
      </c>
      <c r="C2380" s="318" t="s">
        <v>7044</v>
      </c>
      <c r="D2380" s="423" t="s">
        <v>4500</v>
      </c>
      <c r="E2380" s="382" t="s">
        <v>4481</v>
      </c>
      <c r="F2380" s="318" t="s">
        <v>921</v>
      </c>
      <c r="G2380" s="383">
        <v>1</v>
      </c>
      <c r="H2380" s="383"/>
      <c r="I2380" s="383"/>
      <c r="J2380" s="383"/>
      <c r="K2380" s="383"/>
      <c r="L2380" s="383"/>
      <c r="M2380" s="383">
        <v>1</v>
      </c>
      <c r="N2380" s="383"/>
      <c r="O2380" s="383">
        <v>1</v>
      </c>
      <c r="P2380" s="384">
        <v>1600</v>
      </c>
      <c r="Q2380" s="318">
        <v>2</v>
      </c>
    </row>
    <row r="2381" spans="1:17" s="216" customFormat="1" ht="13" x14ac:dyDescent="0.2">
      <c r="A2381" s="247">
        <v>21</v>
      </c>
      <c r="B2381" s="641" t="s">
        <v>8988</v>
      </c>
      <c r="C2381" s="318" t="s">
        <v>7044</v>
      </c>
      <c r="D2381" s="423" t="s">
        <v>4501</v>
      </c>
      <c r="E2381" s="382" t="s">
        <v>4481</v>
      </c>
      <c r="F2381" s="318" t="s">
        <v>921</v>
      </c>
      <c r="G2381" s="383"/>
      <c r="H2381" s="383"/>
      <c r="I2381" s="383"/>
      <c r="J2381" s="383">
        <v>1</v>
      </c>
      <c r="K2381" s="383"/>
      <c r="L2381" s="383">
        <v>1</v>
      </c>
      <c r="M2381" s="383"/>
      <c r="N2381" s="383"/>
      <c r="O2381" s="383"/>
      <c r="P2381" s="384">
        <v>3600</v>
      </c>
      <c r="Q2381" s="318">
        <v>2</v>
      </c>
    </row>
    <row r="2382" spans="1:17" s="216" customFormat="1" ht="13" x14ac:dyDescent="0.2">
      <c r="A2382" s="247">
        <v>21</v>
      </c>
      <c r="B2382" s="641" t="s">
        <v>8965</v>
      </c>
      <c r="C2382" s="318" t="s">
        <v>7044</v>
      </c>
      <c r="D2382" s="423" t="s">
        <v>4501</v>
      </c>
      <c r="E2382" s="382" t="s">
        <v>4481</v>
      </c>
      <c r="F2382" s="318" t="s">
        <v>921</v>
      </c>
      <c r="G2382" s="383">
        <v>1</v>
      </c>
      <c r="H2382" s="383"/>
      <c r="I2382" s="383"/>
      <c r="J2382" s="383"/>
      <c r="K2382" s="383"/>
      <c r="L2382" s="383"/>
      <c r="M2382" s="383">
        <v>1</v>
      </c>
      <c r="N2382" s="383"/>
      <c r="O2382" s="383">
        <v>1</v>
      </c>
      <c r="P2382" s="384">
        <v>300</v>
      </c>
      <c r="Q2382" s="318">
        <v>2</v>
      </c>
    </row>
    <row r="2383" spans="1:17" s="216" customFormat="1" ht="13" x14ac:dyDescent="0.2">
      <c r="A2383" s="247">
        <v>21</v>
      </c>
      <c r="B2383" s="641" t="s">
        <v>8966</v>
      </c>
      <c r="C2383" s="318" t="s">
        <v>7044</v>
      </c>
      <c r="D2383" s="423" t="s">
        <v>4501</v>
      </c>
      <c r="E2383" s="382" t="s">
        <v>4481</v>
      </c>
      <c r="F2383" s="318" t="s">
        <v>921</v>
      </c>
      <c r="G2383" s="383">
        <v>1</v>
      </c>
      <c r="H2383" s="383"/>
      <c r="I2383" s="383"/>
      <c r="J2383" s="383"/>
      <c r="K2383" s="383"/>
      <c r="L2383" s="383"/>
      <c r="M2383" s="383">
        <v>1</v>
      </c>
      <c r="N2383" s="383"/>
      <c r="O2383" s="383"/>
      <c r="P2383" s="384">
        <v>3000</v>
      </c>
      <c r="Q2383" s="318">
        <v>2</v>
      </c>
    </row>
    <row r="2384" spans="1:17" s="216" customFormat="1" ht="13" x14ac:dyDescent="0.2">
      <c r="A2384" s="247">
        <v>22</v>
      </c>
      <c r="B2384" s="641" t="s">
        <v>8989</v>
      </c>
      <c r="C2384" s="318" t="s">
        <v>7044</v>
      </c>
      <c r="D2384" s="423" t="s">
        <v>4502</v>
      </c>
      <c r="E2384" s="382" t="s">
        <v>4481</v>
      </c>
      <c r="F2384" s="318" t="s">
        <v>921</v>
      </c>
      <c r="G2384" s="383"/>
      <c r="H2384" s="383"/>
      <c r="I2384" s="383"/>
      <c r="J2384" s="383">
        <v>1</v>
      </c>
      <c r="K2384" s="383"/>
      <c r="L2384" s="383">
        <v>1</v>
      </c>
      <c r="M2384" s="383"/>
      <c r="N2384" s="383"/>
      <c r="O2384" s="383"/>
      <c r="P2384" s="384">
        <v>3200</v>
      </c>
      <c r="Q2384" s="318">
        <v>2</v>
      </c>
    </row>
    <row r="2385" spans="1:17" s="216" customFormat="1" ht="13" x14ac:dyDescent="0.2">
      <c r="A2385" s="247">
        <v>22</v>
      </c>
      <c r="B2385" s="641" t="s">
        <v>8965</v>
      </c>
      <c r="C2385" s="318" t="s">
        <v>7044</v>
      </c>
      <c r="D2385" s="423" t="s">
        <v>4502</v>
      </c>
      <c r="E2385" s="382" t="s">
        <v>4481</v>
      </c>
      <c r="F2385" s="318" t="s">
        <v>921</v>
      </c>
      <c r="G2385" s="383">
        <v>1</v>
      </c>
      <c r="H2385" s="383"/>
      <c r="I2385" s="383"/>
      <c r="J2385" s="383"/>
      <c r="K2385" s="383"/>
      <c r="L2385" s="383"/>
      <c r="M2385" s="383">
        <v>1</v>
      </c>
      <c r="N2385" s="383"/>
      <c r="O2385" s="383">
        <v>1</v>
      </c>
      <c r="P2385" s="384">
        <v>400</v>
      </c>
      <c r="Q2385" s="318">
        <v>2</v>
      </c>
    </row>
    <row r="2386" spans="1:17" s="216" customFormat="1" ht="13" x14ac:dyDescent="0.2">
      <c r="A2386" s="247">
        <v>22</v>
      </c>
      <c r="B2386" s="641" t="s">
        <v>8966</v>
      </c>
      <c r="C2386" s="318" t="s">
        <v>7044</v>
      </c>
      <c r="D2386" s="423" t="s">
        <v>4502</v>
      </c>
      <c r="E2386" s="382" t="s">
        <v>4481</v>
      </c>
      <c r="F2386" s="318" t="s">
        <v>921</v>
      </c>
      <c r="G2386" s="383">
        <v>1</v>
      </c>
      <c r="H2386" s="383"/>
      <c r="I2386" s="383"/>
      <c r="J2386" s="383"/>
      <c r="K2386" s="383"/>
      <c r="L2386" s="383"/>
      <c r="M2386" s="383">
        <v>1</v>
      </c>
      <c r="N2386" s="383"/>
      <c r="O2386" s="383"/>
      <c r="P2386" s="384">
        <v>2300</v>
      </c>
      <c r="Q2386" s="318">
        <v>2</v>
      </c>
    </row>
    <row r="2387" spans="1:17" s="216" customFormat="1" ht="13" x14ac:dyDescent="0.2">
      <c r="A2387" s="247">
        <v>23</v>
      </c>
      <c r="B2387" s="641" t="s">
        <v>8990</v>
      </c>
      <c r="C2387" s="318" t="s">
        <v>7044</v>
      </c>
      <c r="D2387" s="423" t="s">
        <v>4503</v>
      </c>
      <c r="E2387" s="382" t="s">
        <v>4481</v>
      </c>
      <c r="F2387" s="318" t="s">
        <v>921</v>
      </c>
      <c r="G2387" s="383"/>
      <c r="H2387" s="383"/>
      <c r="I2387" s="383"/>
      <c r="J2387" s="383">
        <v>1</v>
      </c>
      <c r="K2387" s="383"/>
      <c r="L2387" s="383">
        <v>1</v>
      </c>
      <c r="M2387" s="383"/>
      <c r="N2387" s="383"/>
      <c r="O2387" s="383"/>
      <c r="P2387" s="384">
        <v>6300</v>
      </c>
      <c r="Q2387" s="318">
        <v>2</v>
      </c>
    </row>
    <row r="2388" spans="1:17" s="216" customFormat="1" ht="13" x14ac:dyDescent="0.2">
      <c r="A2388" s="247">
        <v>23</v>
      </c>
      <c r="B2388" s="641" t="s">
        <v>8965</v>
      </c>
      <c r="C2388" s="318" t="s">
        <v>7044</v>
      </c>
      <c r="D2388" s="423" t="s">
        <v>4503</v>
      </c>
      <c r="E2388" s="382" t="s">
        <v>4481</v>
      </c>
      <c r="F2388" s="318" t="s">
        <v>921</v>
      </c>
      <c r="G2388" s="383">
        <v>1</v>
      </c>
      <c r="H2388" s="383"/>
      <c r="I2388" s="383"/>
      <c r="J2388" s="383"/>
      <c r="K2388" s="383"/>
      <c r="L2388" s="383"/>
      <c r="M2388" s="383">
        <v>1</v>
      </c>
      <c r="N2388" s="383"/>
      <c r="O2388" s="383">
        <v>1</v>
      </c>
      <c r="P2388" s="384">
        <v>400</v>
      </c>
      <c r="Q2388" s="318">
        <v>2</v>
      </c>
    </row>
    <row r="2389" spans="1:17" s="216" customFormat="1" ht="13" x14ac:dyDescent="0.2">
      <c r="A2389" s="247">
        <v>23</v>
      </c>
      <c r="B2389" s="641" t="s">
        <v>8966</v>
      </c>
      <c r="C2389" s="318" t="s">
        <v>7044</v>
      </c>
      <c r="D2389" s="423" t="s">
        <v>4503</v>
      </c>
      <c r="E2389" s="382" t="s">
        <v>4481</v>
      </c>
      <c r="F2389" s="318" t="s">
        <v>921</v>
      </c>
      <c r="G2389" s="383">
        <v>1</v>
      </c>
      <c r="H2389" s="383"/>
      <c r="I2389" s="383"/>
      <c r="J2389" s="383"/>
      <c r="K2389" s="383"/>
      <c r="L2389" s="383"/>
      <c r="M2389" s="383">
        <v>1</v>
      </c>
      <c r="N2389" s="383"/>
      <c r="O2389" s="383"/>
      <c r="P2389" s="384">
        <v>2700</v>
      </c>
      <c r="Q2389" s="318">
        <v>2</v>
      </c>
    </row>
    <row r="2390" spans="1:17" s="216" customFormat="1" ht="13" x14ac:dyDescent="0.2">
      <c r="A2390" s="247">
        <v>24</v>
      </c>
      <c r="B2390" s="641" t="s">
        <v>8991</v>
      </c>
      <c r="C2390" s="318" t="s">
        <v>7044</v>
      </c>
      <c r="D2390" s="318" t="s">
        <v>4504</v>
      </c>
      <c r="E2390" s="382" t="s">
        <v>4481</v>
      </c>
      <c r="F2390" s="318" t="s">
        <v>921</v>
      </c>
      <c r="G2390" s="383"/>
      <c r="H2390" s="383"/>
      <c r="I2390" s="383"/>
      <c r="J2390" s="383">
        <v>1</v>
      </c>
      <c r="K2390" s="383"/>
      <c r="L2390" s="383">
        <v>1</v>
      </c>
      <c r="M2390" s="383"/>
      <c r="N2390" s="383"/>
      <c r="O2390" s="383"/>
      <c r="P2390" s="384">
        <v>3200</v>
      </c>
      <c r="Q2390" s="318">
        <v>2</v>
      </c>
    </row>
    <row r="2391" spans="1:17" s="216" customFormat="1" ht="13" x14ac:dyDescent="0.2">
      <c r="A2391" s="247">
        <v>24</v>
      </c>
      <c r="B2391" s="641" t="s">
        <v>8965</v>
      </c>
      <c r="C2391" s="318" t="s">
        <v>7044</v>
      </c>
      <c r="D2391" s="318" t="s">
        <v>4504</v>
      </c>
      <c r="E2391" s="382" t="s">
        <v>4481</v>
      </c>
      <c r="F2391" s="318" t="s">
        <v>921</v>
      </c>
      <c r="G2391" s="383">
        <v>1</v>
      </c>
      <c r="H2391" s="383"/>
      <c r="I2391" s="383"/>
      <c r="J2391" s="383"/>
      <c r="K2391" s="383"/>
      <c r="L2391" s="383"/>
      <c r="M2391" s="383">
        <v>1</v>
      </c>
      <c r="N2391" s="383"/>
      <c r="O2391" s="383">
        <v>1</v>
      </c>
      <c r="P2391" s="384">
        <v>300</v>
      </c>
      <c r="Q2391" s="318">
        <v>2</v>
      </c>
    </row>
    <row r="2392" spans="1:17" s="216" customFormat="1" ht="13" x14ac:dyDescent="0.2">
      <c r="A2392" s="247">
        <v>24</v>
      </c>
      <c r="B2392" s="641" t="s">
        <v>8966</v>
      </c>
      <c r="C2392" s="318" t="s">
        <v>7044</v>
      </c>
      <c r="D2392" s="318" t="s">
        <v>4504</v>
      </c>
      <c r="E2392" s="382" t="s">
        <v>4481</v>
      </c>
      <c r="F2392" s="318" t="s">
        <v>921</v>
      </c>
      <c r="G2392" s="383">
        <v>1</v>
      </c>
      <c r="H2392" s="383"/>
      <c r="I2392" s="383"/>
      <c r="J2392" s="383"/>
      <c r="K2392" s="383"/>
      <c r="L2392" s="383"/>
      <c r="M2392" s="383">
        <v>1</v>
      </c>
      <c r="N2392" s="383"/>
      <c r="O2392" s="383"/>
      <c r="P2392" s="384">
        <v>1900</v>
      </c>
      <c r="Q2392" s="318">
        <v>2</v>
      </c>
    </row>
    <row r="2393" spans="1:17" s="216" customFormat="1" ht="13" x14ac:dyDescent="0.2">
      <c r="A2393" s="247">
        <v>25</v>
      </c>
      <c r="B2393" s="641" t="s">
        <v>8992</v>
      </c>
      <c r="C2393" s="318" t="s">
        <v>7044</v>
      </c>
      <c r="D2393" s="318" t="s">
        <v>4505</v>
      </c>
      <c r="E2393" s="382" t="s">
        <v>4481</v>
      </c>
      <c r="F2393" s="318" t="s">
        <v>921</v>
      </c>
      <c r="G2393" s="383"/>
      <c r="H2393" s="383"/>
      <c r="I2393" s="383"/>
      <c r="J2393" s="383">
        <v>1</v>
      </c>
      <c r="K2393" s="383"/>
      <c r="L2393" s="383">
        <v>1</v>
      </c>
      <c r="M2393" s="383"/>
      <c r="N2393" s="383"/>
      <c r="O2393" s="383"/>
      <c r="P2393" s="384">
        <v>5600</v>
      </c>
      <c r="Q2393" s="318">
        <v>2</v>
      </c>
    </row>
    <row r="2394" spans="1:17" s="216" customFormat="1" ht="13" x14ac:dyDescent="0.2">
      <c r="A2394" s="247">
        <v>25</v>
      </c>
      <c r="B2394" s="641" t="s">
        <v>8965</v>
      </c>
      <c r="C2394" s="318" t="s">
        <v>7044</v>
      </c>
      <c r="D2394" s="318" t="s">
        <v>4505</v>
      </c>
      <c r="E2394" s="382" t="s">
        <v>4481</v>
      </c>
      <c r="F2394" s="318" t="s">
        <v>921</v>
      </c>
      <c r="G2394" s="383">
        <v>1</v>
      </c>
      <c r="H2394" s="383"/>
      <c r="I2394" s="383"/>
      <c r="J2394" s="383"/>
      <c r="K2394" s="383"/>
      <c r="L2394" s="383"/>
      <c r="M2394" s="383">
        <v>1</v>
      </c>
      <c r="N2394" s="383"/>
      <c r="O2394" s="383">
        <v>1</v>
      </c>
      <c r="P2394" s="384">
        <v>600</v>
      </c>
      <c r="Q2394" s="318">
        <v>2</v>
      </c>
    </row>
    <row r="2395" spans="1:17" s="216" customFormat="1" ht="13" x14ac:dyDescent="0.2">
      <c r="A2395" s="247">
        <v>25</v>
      </c>
      <c r="B2395" s="641" t="s">
        <v>8966</v>
      </c>
      <c r="C2395" s="318" t="s">
        <v>7044</v>
      </c>
      <c r="D2395" s="318" t="s">
        <v>4505</v>
      </c>
      <c r="E2395" s="382" t="s">
        <v>4481</v>
      </c>
      <c r="F2395" s="318" t="s">
        <v>921</v>
      </c>
      <c r="G2395" s="383">
        <v>1</v>
      </c>
      <c r="H2395" s="383"/>
      <c r="I2395" s="383"/>
      <c r="J2395" s="383"/>
      <c r="K2395" s="383"/>
      <c r="L2395" s="383"/>
      <c r="M2395" s="383">
        <v>1</v>
      </c>
      <c r="N2395" s="383"/>
      <c r="O2395" s="383"/>
      <c r="P2395" s="384">
        <v>2800</v>
      </c>
      <c r="Q2395" s="318">
        <v>2</v>
      </c>
    </row>
    <row r="2396" spans="1:17" s="216" customFormat="1" ht="13" x14ac:dyDescent="0.2">
      <c r="A2396" s="247">
        <v>26</v>
      </c>
      <c r="B2396" s="641" t="s">
        <v>8993</v>
      </c>
      <c r="C2396" s="318" t="s">
        <v>7044</v>
      </c>
      <c r="D2396" s="318" t="s">
        <v>4506</v>
      </c>
      <c r="E2396" s="382" t="s">
        <v>4481</v>
      </c>
      <c r="F2396" s="318" t="s">
        <v>921</v>
      </c>
      <c r="G2396" s="383"/>
      <c r="H2396" s="383"/>
      <c r="I2396" s="383"/>
      <c r="J2396" s="383">
        <v>1</v>
      </c>
      <c r="K2396" s="383"/>
      <c r="L2396" s="383">
        <v>1</v>
      </c>
      <c r="M2396" s="383"/>
      <c r="N2396" s="383"/>
      <c r="O2396" s="383"/>
      <c r="P2396" s="384">
        <v>7200</v>
      </c>
      <c r="Q2396" s="318">
        <v>2</v>
      </c>
    </row>
    <row r="2397" spans="1:17" s="216" customFormat="1" ht="13" x14ac:dyDescent="0.2">
      <c r="A2397" s="247">
        <v>26</v>
      </c>
      <c r="B2397" s="641" t="s">
        <v>8965</v>
      </c>
      <c r="C2397" s="318" t="s">
        <v>7044</v>
      </c>
      <c r="D2397" s="318" t="s">
        <v>4506</v>
      </c>
      <c r="E2397" s="382" t="s">
        <v>4481</v>
      </c>
      <c r="F2397" s="318" t="s">
        <v>921</v>
      </c>
      <c r="G2397" s="383">
        <v>1</v>
      </c>
      <c r="H2397" s="383"/>
      <c r="I2397" s="383"/>
      <c r="J2397" s="383"/>
      <c r="K2397" s="383"/>
      <c r="L2397" s="383"/>
      <c r="M2397" s="383">
        <v>1</v>
      </c>
      <c r="N2397" s="383"/>
      <c r="O2397" s="383">
        <v>1</v>
      </c>
      <c r="P2397" s="384">
        <v>300</v>
      </c>
      <c r="Q2397" s="318">
        <v>2</v>
      </c>
    </row>
    <row r="2398" spans="1:17" s="216" customFormat="1" ht="13" x14ac:dyDescent="0.2">
      <c r="A2398" s="247">
        <v>26</v>
      </c>
      <c r="B2398" s="641" t="s">
        <v>8966</v>
      </c>
      <c r="C2398" s="318" t="s">
        <v>7044</v>
      </c>
      <c r="D2398" s="318" t="s">
        <v>4506</v>
      </c>
      <c r="E2398" s="382" t="s">
        <v>4481</v>
      </c>
      <c r="F2398" s="318" t="s">
        <v>921</v>
      </c>
      <c r="G2398" s="383">
        <v>1</v>
      </c>
      <c r="H2398" s="383"/>
      <c r="I2398" s="383"/>
      <c r="J2398" s="383"/>
      <c r="K2398" s="383"/>
      <c r="L2398" s="383"/>
      <c r="M2398" s="383">
        <v>1</v>
      </c>
      <c r="N2398" s="383"/>
      <c r="O2398" s="383"/>
      <c r="P2398" s="384">
        <v>2300</v>
      </c>
      <c r="Q2398" s="318">
        <v>2</v>
      </c>
    </row>
    <row r="2399" spans="1:17" s="216" customFormat="1" ht="13" x14ac:dyDescent="0.2">
      <c r="A2399" s="247">
        <v>27</v>
      </c>
      <c r="B2399" s="641" t="s">
        <v>8994</v>
      </c>
      <c r="C2399" s="318" t="s">
        <v>7044</v>
      </c>
      <c r="D2399" s="318" t="s">
        <v>4507</v>
      </c>
      <c r="E2399" s="382" t="s">
        <v>4481</v>
      </c>
      <c r="F2399" s="318" t="s">
        <v>921</v>
      </c>
      <c r="G2399" s="383"/>
      <c r="H2399" s="383"/>
      <c r="I2399" s="383"/>
      <c r="J2399" s="383">
        <v>1</v>
      </c>
      <c r="K2399" s="383"/>
      <c r="L2399" s="383">
        <v>1</v>
      </c>
      <c r="M2399" s="383"/>
      <c r="N2399" s="383"/>
      <c r="O2399" s="383"/>
      <c r="P2399" s="384">
        <v>5400</v>
      </c>
      <c r="Q2399" s="318">
        <v>2</v>
      </c>
    </row>
    <row r="2400" spans="1:17" s="216" customFormat="1" ht="13" x14ac:dyDescent="0.2">
      <c r="A2400" s="247">
        <v>27</v>
      </c>
      <c r="B2400" s="641" t="s">
        <v>8965</v>
      </c>
      <c r="C2400" s="318" t="s">
        <v>7044</v>
      </c>
      <c r="D2400" s="318" t="s">
        <v>4507</v>
      </c>
      <c r="E2400" s="382" t="s">
        <v>4481</v>
      </c>
      <c r="F2400" s="318" t="s">
        <v>921</v>
      </c>
      <c r="G2400" s="383">
        <v>1</v>
      </c>
      <c r="H2400" s="383"/>
      <c r="I2400" s="383"/>
      <c r="J2400" s="383"/>
      <c r="K2400" s="383"/>
      <c r="L2400" s="383"/>
      <c r="M2400" s="383">
        <v>1</v>
      </c>
      <c r="N2400" s="383"/>
      <c r="O2400" s="383">
        <v>1</v>
      </c>
      <c r="P2400" s="384">
        <v>400</v>
      </c>
      <c r="Q2400" s="318">
        <v>2</v>
      </c>
    </row>
    <row r="2401" spans="1:17" s="216" customFormat="1" ht="13" x14ac:dyDescent="0.2">
      <c r="A2401" s="247">
        <v>27</v>
      </c>
      <c r="B2401" s="641" t="s">
        <v>8966</v>
      </c>
      <c r="C2401" s="318" t="s">
        <v>7044</v>
      </c>
      <c r="D2401" s="318" t="s">
        <v>4507</v>
      </c>
      <c r="E2401" s="382" t="s">
        <v>4481</v>
      </c>
      <c r="F2401" s="318" t="s">
        <v>921</v>
      </c>
      <c r="G2401" s="383">
        <v>1</v>
      </c>
      <c r="H2401" s="383"/>
      <c r="I2401" s="383"/>
      <c r="J2401" s="383"/>
      <c r="K2401" s="383"/>
      <c r="L2401" s="383"/>
      <c r="M2401" s="383">
        <v>1</v>
      </c>
      <c r="N2401" s="383"/>
      <c r="O2401" s="383"/>
      <c r="P2401" s="384">
        <v>2400</v>
      </c>
      <c r="Q2401" s="318">
        <v>2</v>
      </c>
    </row>
    <row r="2402" spans="1:17" s="216" customFormat="1" ht="13" x14ac:dyDescent="0.2">
      <c r="A2402" s="247">
        <v>28</v>
      </c>
      <c r="B2402" s="641" t="s">
        <v>8995</v>
      </c>
      <c r="C2402" s="318" t="s">
        <v>7044</v>
      </c>
      <c r="D2402" s="318" t="s">
        <v>4508</v>
      </c>
      <c r="E2402" s="382" t="s">
        <v>4481</v>
      </c>
      <c r="F2402" s="318" t="s">
        <v>921</v>
      </c>
      <c r="G2402" s="383"/>
      <c r="H2402" s="383"/>
      <c r="I2402" s="383"/>
      <c r="J2402" s="383">
        <v>1</v>
      </c>
      <c r="K2402" s="383"/>
      <c r="L2402" s="383">
        <v>1</v>
      </c>
      <c r="M2402" s="383"/>
      <c r="N2402" s="383"/>
      <c r="O2402" s="383"/>
      <c r="P2402" s="384">
        <v>7200</v>
      </c>
      <c r="Q2402" s="318">
        <v>2</v>
      </c>
    </row>
    <row r="2403" spans="1:17" s="216" customFormat="1" ht="13" x14ac:dyDescent="0.2">
      <c r="A2403" s="247">
        <v>28</v>
      </c>
      <c r="B2403" s="641" t="s">
        <v>8979</v>
      </c>
      <c r="C2403" s="318" t="s">
        <v>7044</v>
      </c>
      <c r="D2403" s="318" t="s">
        <v>4508</v>
      </c>
      <c r="E2403" s="382" t="s">
        <v>4481</v>
      </c>
      <c r="F2403" s="318" t="s">
        <v>921</v>
      </c>
      <c r="G2403" s="383">
        <v>1</v>
      </c>
      <c r="H2403" s="383"/>
      <c r="I2403" s="383"/>
      <c r="J2403" s="383"/>
      <c r="K2403" s="383"/>
      <c r="L2403" s="383"/>
      <c r="M2403" s="383">
        <v>1</v>
      </c>
      <c r="N2403" s="383"/>
      <c r="O2403" s="383">
        <v>1</v>
      </c>
      <c r="P2403" s="384">
        <v>1700</v>
      </c>
      <c r="Q2403" s="318">
        <v>2</v>
      </c>
    </row>
    <row r="2404" spans="1:17" s="216" customFormat="1" ht="13" x14ac:dyDescent="0.2">
      <c r="A2404" s="247">
        <v>29</v>
      </c>
      <c r="B2404" s="641" t="s">
        <v>8996</v>
      </c>
      <c r="C2404" s="318" t="s">
        <v>7044</v>
      </c>
      <c r="D2404" s="318" t="s">
        <v>4509</v>
      </c>
      <c r="E2404" s="382" t="s">
        <v>4481</v>
      </c>
      <c r="F2404" s="318" t="s">
        <v>921</v>
      </c>
      <c r="G2404" s="383"/>
      <c r="H2404" s="383"/>
      <c r="I2404" s="383"/>
      <c r="J2404" s="383">
        <v>1</v>
      </c>
      <c r="K2404" s="383"/>
      <c r="L2404" s="383">
        <v>1</v>
      </c>
      <c r="M2404" s="383"/>
      <c r="N2404" s="383"/>
      <c r="O2404" s="383"/>
      <c r="P2404" s="384">
        <v>3900</v>
      </c>
      <c r="Q2404" s="318">
        <v>2</v>
      </c>
    </row>
    <row r="2405" spans="1:17" s="216" customFormat="1" ht="13" x14ac:dyDescent="0.2">
      <c r="A2405" s="247">
        <v>29</v>
      </c>
      <c r="B2405" s="641" t="s">
        <v>8979</v>
      </c>
      <c r="C2405" s="318" t="s">
        <v>7044</v>
      </c>
      <c r="D2405" s="318" t="s">
        <v>4509</v>
      </c>
      <c r="E2405" s="382" t="s">
        <v>4481</v>
      </c>
      <c r="F2405" s="318" t="s">
        <v>921</v>
      </c>
      <c r="G2405" s="383">
        <v>1</v>
      </c>
      <c r="H2405" s="383"/>
      <c r="I2405" s="383"/>
      <c r="J2405" s="383"/>
      <c r="K2405" s="383"/>
      <c r="L2405" s="383"/>
      <c r="M2405" s="383">
        <v>1</v>
      </c>
      <c r="N2405" s="383"/>
      <c r="O2405" s="383">
        <v>1</v>
      </c>
      <c r="P2405" s="384">
        <v>1700</v>
      </c>
      <c r="Q2405" s="318">
        <v>2</v>
      </c>
    </row>
    <row r="2406" spans="1:17" s="216" customFormat="1" ht="13" x14ac:dyDescent="0.2">
      <c r="A2406" s="247">
        <v>30</v>
      </c>
      <c r="B2406" s="641" t="s">
        <v>8997</v>
      </c>
      <c r="C2406" s="318" t="s">
        <v>7044</v>
      </c>
      <c r="D2406" s="318" t="s">
        <v>4510</v>
      </c>
      <c r="E2406" s="382" t="s">
        <v>4481</v>
      </c>
      <c r="F2406" s="318" t="s">
        <v>921</v>
      </c>
      <c r="G2406" s="383"/>
      <c r="H2406" s="383"/>
      <c r="I2406" s="383"/>
      <c r="J2406" s="383">
        <v>1</v>
      </c>
      <c r="K2406" s="383"/>
      <c r="L2406" s="383">
        <v>1</v>
      </c>
      <c r="M2406" s="383"/>
      <c r="N2406" s="383"/>
      <c r="O2406" s="383"/>
      <c r="P2406" s="384">
        <v>3700</v>
      </c>
      <c r="Q2406" s="318">
        <v>2</v>
      </c>
    </row>
    <row r="2407" spans="1:17" s="216" customFormat="1" ht="13" x14ac:dyDescent="0.2">
      <c r="A2407" s="247">
        <v>30</v>
      </c>
      <c r="B2407" s="641" t="s">
        <v>8965</v>
      </c>
      <c r="C2407" s="318" t="s">
        <v>7044</v>
      </c>
      <c r="D2407" s="318" t="s">
        <v>4510</v>
      </c>
      <c r="E2407" s="382" t="s">
        <v>4481</v>
      </c>
      <c r="F2407" s="318" t="s">
        <v>921</v>
      </c>
      <c r="G2407" s="383">
        <v>1</v>
      </c>
      <c r="H2407" s="383"/>
      <c r="I2407" s="383"/>
      <c r="J2407" s="383"/>
      <c r="K2407" s="383"/>
      <c r="L2407" s="383"/>
      <c r="M2407" s="383">
        <v>1</v>
      </c>
      <c r="N2407" s="383"/>
      <c r="O2407" s="383">
        <v>1</v>
      </c>
      <c r="P2407" s="384">
        <v>300</v>
      </c>
      <c r="Q2407" s="318">
        <v>2</v>
      </c>
    </row>
    <row r="2408" spans="1:17" s="216" customFormat="1" ht="13" x14ac:dyDescent="0.2">
      <c r="A2408" s="247">
        <v>30</v>
      </c>
      <c r="B2408" s="641" t="s">
        <v>8966</v>
      </c>
      <c r="C2408" s="318" t="s">
        <v>7044</v>
      </c>
      <c r="D2408" s="318" t="s">
        <v>4510</v>
      </c>
      <c r="E2408" s="382" t="s">
        <v>4481</v>
      </c>
      <c r="F2408" s="318" t="s">
        <v>921</v>
      </c>
      <c r="G2408" s="383">
        <v>1</v>
      </c>
      <c r="H2408" s="383"/>
      <c r="I2408" s="383"/>
      <c r="J2408" s="383"/>
      <c r="K2408" s="383"/>
      <c r="L2408" s="383"/>
      <c r="M2408" s="383">
        <v>1</v>
      </c>
      <c r="N2408" s="383"/>
      <c r="O2408" s="383"/>
      <c r="P2408" s="384">
        <v>3000</v>
      </c>
      <c r="Q2408" s="318">
        <v>2</v>
      </c>
    </row>
    <row r="2409" spans="1:17" s="216" customFormat="1" ht="13" x14ac:dyDescent="0.2">
      <c r="A2409" s="247">
        <v>31</v>
      </c>
      <c r="B2409" s="641" t="s">
        <v>8998</v>
      </c>
      <c r="C2409" s="318" t="s">
        <v>7044</v>
      </c>
      <c r="D2409" s="318" t="s">
        <v>4511</v>
      </c>
      <c r="E2409" s="382" t="s">
        <v>4481</v>
      </c>
      <c r="F2409" s="318" t="s">
        <v>921</v>
      </c>
      <c r="G2409" s="383"/>
      <c r="H2409" s="383"/>
      <c r="I2409" s="383"/>
      <c r="J2409" s="383">
        <v>1</v>
      </c>
      <c r="K2409" s="383"/>
      <c r="L2409" s="383">
        <v>1</v>
      </c>
      <c r="M2409" s="383"/>
      <c r="N2409" s="383"/>
      <c r="O2409" s="383"/>
      <c r="P2409" s="384">
        <v>5100</v>
      </c>
      <c r="Q2409" s="318">
        <v>2</v>
      </c>
    </row>
    <row r="2410" spans="1:17" s="216" customFormat="1" ht="13" x14ac:dyDescent="0.2">
      <c r="A2410" s="247">
        <v>31</v>
      </c>
      <c r="B2410" s="641" t="s">
        <v>8965</v>
      </c>
      <c r="C2410" s="318" t="s">
        <v>7044</v>
      </c>
      <c r="D2410" s="318" t="s">
        <v>4511</v>
      </c>
      <c r="E2410" s="382" t="s">
        <v>4481</v>
      </c>
      <c r="F2410" s="318" t="s">
        <v>921</v>
      </c>
      <c r="G2410" s="383">
        <v>1</v>
      </c>
      <c r="H2410" s="383"/>
      <c r="I2410" s="383"/>
      <c r="J2410" s="383"/>
      <c r="K2410" s="383"/>
      <c r="L2410" s="383"/>
      <c r="M2410" s="383">
        <v>1</v>
      </c>
      <c r="N2410" s="383"/>
      <c r="O2410" s="383">
        <v>1</v>
      </c>
      <c r="P2410" s="384">
        <v>400</v>
      </c>
      <c r="Q2410" s="318">
        <v>2</v>
      </c>
    </row>
    <row r="2411" spans="1:17" s="216" customFormat="1" ht="13" x14ac:dyDescent="0.2">
      <c r="A2411" s="247">
        <v>31</v>
      </c>
      <c r="B2411" s="641" t="s">
        <v>8966</v>
      </c>
      <c r="C2411" s="318" t="s">
        <v>7044</v>
      </c>
      <c r="D2411" s="318" t="s">
        <v>4511</v>
      </c>
      <c r="E2411" s="382" t="s">
        <v>4481</v>
      </c>
      <c r="F2411" s="318" t="s">
        <v>921</v>
      </c>
      <c r="G2411" s="383">
        <v>1</v>
      </c>
      <c r="H2411" s="383"/>
      <c r="I2411" s="383"/>
      <c r="J2411" s="383"/>
      <c r="K2411" s="383"/>
      <c r="L2411" s="383"/>
      <c r="M2411" s="383">
        <v>1</v>
      </c>
      <c r="N2411" s="383"/>
      <c r="O2411" s="383"/>
      <c r="P2411" s="384">
        <v>2600</v>
      </c>
      <c r="Q2411" s="318">
        <v>2</v>
      </c>
    </row>
    <row r="2412" spans="1:17" s="216" customFormat="1" ht="13" x14ac:dyDescent="0.2">
      <c r="A2412" s="247">
        <v>32</v>
      </c>
      <c r="B2412" s="641" t="s">
        <v>8999</v>
      </c>
      <c r="C2412" s="318" t="s">
        <v>7044</v>
      </c>
      <c r="D2412" s="318" t="s">
        <v>4512</v>
      </c>
      <c r="E2412" s="382" t="s">
        <v>4481</v>
      </c>
      <c r="F2412" s="318" t="s">
        <v>921</v>
      </c>
      <c r="G2412" s="383"/>
      <c r="H2412" s="383"/>
      <c r="I2412" s="383"/>
      <c r="J2412" s="383">
        <v>1</v>
      </c>
      <c r="K2412" s="383"/>
      <c r="L2412" s="383">
        <v>1</v>
      </c>
      <c r="M2412" s="383"/>
      <c r="N2412" s="383"/>
      <c r="O2412" s="383"/>
      <c r="P2412" s="384">
        <v>4900</v>
      </c>
      <c r="Q2412" s="318">
        <v>2</v>
      </c>
    </row>
    <row r="2413" spans="1:17" s="216" customFormat="1" ht="13" x14ac:dyDescent="0.2">
      <c r="A2413" s="247">
        <v>32</v>
      </c>
      <c r="B2413" s="641" t="s">
        <v>8979</v>
      </c>
      <c r="C2413" s="318" t="s">
        <v>7044</v>
      </c>
      <c r="D2413" s="318" t="s">
        <v>4512</v>
      </c>
      <c r="E2413" s="382" t="s">
        <v>4481</v>
      </c>
      <c r="F2413" s="318" t="s">
        <v>921</v>
      </c>
      <c r="G2413" s="383">
        <v>1</v>
      </c>
      <c r="H2413" s="383"/>
      <c r="I2413" s="383"/>
      <c r="J2413" s="383"/>
      <c r="K2413" s="383"/>
      <c r="L2413" s="383"/>
      <c r="M2413" s="383">
        <v>1</v>
      </c>
      <c r="N2413" s="383"/>
      <c r="O2413" s="383">
        <v>1</v>
      </c>
      <c r="P2413" s="384">
        <v>1400</v>
      </c>
      <c r="Q2413" s="318">
        <v>2</v>
      </c>
    </row>
    <row r="2414" spans="1:17" s="216" customFormat="1" ht="13" x14ac:dyDescent="0.2">
      <c r="A2414" s="247">
        <v>33</v>
      </c>
      <c r="B2414" s="641" t="s">
        <v>9000</v>
      </c>
      <c r="C2414" s="318" t="s">
        <v>7044</v>
      </c>
      <c r="D2414" s="318" t="s">
        <v>4513</v>
      </c>
      <c r="E2414" s="382" t="s">
        <v>4481</v>
      </c>
      <c r="F2414" s="318" t="s">
        <v>921</v>
      </c>
      <c r="G2414" s="383"/>
      <c r="H2414" s="383"/>
      <c r="I2414" s="383"/>
      <c r="J2414" s="383">
        <v>1</v>
      </c>
      <c r="K2414" s="383"/>
      <c r="L2414" s="383">
        <v>1</v>
      </c>
      <c r="M2414" s="383"/>
      <c r="N2414" s="383"/>
      <c r="O2414" s="383"/>
      <c r="P2414" s="384">
        <v>6700</v>
      </c>
      <c r="Q2414" s="318">
        <v>2</v>
      </c>
    </row>
    <row r="2415" spans="1:17" s="216" customFormat="1" ht="13" x14ac:dyDescent="0.2">
      <c r="A2415" s="247">
        <v>33</v>
      </c>
      <c r="B2415" s="641" t="s">
        <v>8965</v>
      </c>
      <c r="C2415" s="318" t="s">
        <v>7044</v>
      </c>
      <c r="D2415" s="318" t="s">
        <v>4513</v>
      </c>
      <c r="E2415" s="382" t="s">
        <v>4481</v>
      </c>
      <c r="F2415" s="318" t="s">
        <v>921</v>
      </c>
      <c r="G2415" s="383">
        <v>1</v>
      </c>
      <c r="H2415" s="383"/>
      <c r="I2415" s="383"/>
      <c r="J2415" s="383"/>
      <c r="K2415" s="383"/>
      <c r="L2415" s="383"/>
      <c r="M2415" s="383">
        <v>1</v>
      </c>
      <c r="N2415" s="383"/>
      <c r="O2415" s="383">
        <v>1</v>
      </c>
      <c r="P2415" s="384">
        <v>500</v>
      </c>
      <c r="Q2415" s="318">
        <v>2</v>
      </c>
    </row>
    <row r="2416" spans="1:17" s="216" customFormat="1" ht="13" x14ac:dyDescent="0.2">
      <c r="A2416" s="247">
        <v>33</v>
      </c>
      <c r="B2416" s="641" t="s">
        <v>8966</v>
      </c>
      <c r="C2416" s="318" t="s">
        <v>7044</v>
      </c>
      <c r="D2416" s="318" t="s">
        <v>4513</v>
      </c>
      <c r="E2416" s="382" t="s">
        <v>4481</v>
      </c>
      <c r="F2416" s="318" t="s">
        <v>921</v>
      </c>
      <c r="G2416" s="383">
        <v>1</v>
      </c>
      <c r="H2416" s="383"/>
      <c r="I2416" s="383"/>
      <c r="J2416" s="383"/>
      <c r="K2416" s="383"/>
      <c r="L2416" s="383"/>
      <c r="M2416" s="383">
        <v>1</v>
      </c>
      <c r="N2416" s="383"/>
      <c r="O2416" s="383"/>
      <c r="P2416" s="384">
        <v>3400</v>
      </c>
      <c r="Q2416" s="318">
        <v>2</v>
      </c>
    </row>
    <row r="2417" spans="1:17" s="216" customFormat="1" ht="13" x14ac:dyDescent="0.2">
      <c r="A2417" s="247">
        <v>34</v>
      </c>
      <c r="B2417" s="641" t="s">
        <v>9001</v>
      </c>
      <c r="C2417" s="318" t="s">
        <v>7044</v>
      </c>
      <c r="D2417" s="318" t="s">
        <v>4514</v>
      </c>
      <c r="E2417" s="382" t="s">
        <v>4481</v>
      </c>
      <c r="F2417" s="318" t="s">
        <v>921</v>
      </c>
      <c r="G2417" s="383"/>
      <c r="H2417" s="383"/>
      <c r="I2417" s="383"/>
      <c r="J2417" s="383">
        <v>1</v>
      </c>
      <c r="K2417" s="383"/>
      <c r="L2417" s="383">
        <v>1</v>
      </c>
      <c r="M2417" s="383"/>
      <c r="N2417" s="383"/>
      <c r="O2417" s="383"/>
      <c r="P2417" s="384">
        <v>6500</v>
      </c>
      <c r="Q2417" s="318">
        <v>2</v>
      </c>
    </row>
    <row r="2418" spans="1:17" s="216" customFormat="1" ht="13" x14ac:dyDescent="0.2">
      <c r="A2418" s="247">
        <v>34</v>
      </c>
      <c r="B2418" s="641" t="s">
        <v>8979</v>
      </c>
      <c r="C2418" s="318" t="s">
        <v>7044</v>
      </c>
      <c r="D2418" s="318" t="s">
        <v>4514</v>
      </c>
      <c r="E2418" s="382" t="s">
        <v>4481</v>
      </c>
      <c r="F2418" s="318" t="s">
        <v>921</v>
      </c>
      <c r="G2418" s="383">
        <v>1</v>
      </c>
      <c r="H2418" s="383"/>
      <c r="I2418" s="383"/>
      <c r="J2418" s="383"/>
      <c r="K2418" s="383"/>
      <c r="L2418" s="383"/>
      <c r="M2418" s="383">
        <v>1</v>
      </c>
      <c r="N2418" s="383"/>
      <c r="O2418" s="383">
        <v>1</v>
      </c>
      <c r="P2418" s="384">
        <v>1500</v>
      </c>
      <c r="Q2418" s="318">
        <v>2</v>
      </c>
    </row>
    <row r="2419" spans="1:17" s="216" customFormat="1" ht="13" x14ac:dyDescent="0.2">
      <c r="A2419" s="247">
        <v>35</v>
      </c>
      <c r="B2419" s="641" t="s">
        <v>9002</v>
      </c>
      <c r="C2419" s="318" t="s">
        <v>7044</v>
      </c>
      <c r="D2419" s="318" t="s">
        <v>4515</v>
      </c>
      <c r="E2419" s="382" t="s">
        <v>4481</v>
      </c>
      <c r="F2419" s="318" t="s">
        <v>921</v>
      </c>
      <c r="G2419" s="383"/>
      <c r="H2419" s="383"/>
      <c r="I2419" s="383"/>
      <c r="J2419" s="383">
        <v>1</v>
      </c>
      <c r="K2419" s="383"/>
      <c r="L2419" s="383">
        <v>1</v>
      </c>
      <c r="M2419" s="383"/>
      <c r="N2419" s="383"/>
      <c r="O2419" s="383"/>
      <c r="P2419" s="384">
        <v>3200</v>
      </c>
      <c r="Q2419" s="318">
        <v>2</v>
      </c>
    </row>
    <row r="2420" spans="1:17" s="216" customFormat="1" ht="13" x14ac:dyDescent="0.2">
      <c r="A2420" s="247">
        <v>35</v>
      </c>
      <c r="B2420" s="641" t="s">
        <v>8979</v>
      </c>
      <c r="C2420" s="318" t="s">
        <v>7044</v>
      </c>
      <c r="D2420" s="318" t="s">
        <v>4515</v>
      </c>
      <c r="E2420" s="382" t="s">
        <v>4481</v>
      </c>
      <c r="F2420" s="318" t="s">
        <v>921</v>
      </c>
      <c r="G2420" s="383">
        <v>1</v>
      </c>
      <c r="H2420" s="383"/>
      <c r="I2420" s="383"/>
      <c r="J2420" s="383"/>
      <c r="K2420" s="383"/>
      <c r="L2420" s="383"/>
      <c r="M2420" s="383">
        <v>1</v>
      </c>
      <c r="N2420" s="383"/>
      <c r="O2420" s="383">
        <v>1</v>
      </c>
      <c r="P2420" s="384">
        <v>1700</v>
      </c>
      <c r="Q2420" s="318">
        <v>2</v>
      </c>
    </row>
    <row r="2421" spans="1:17" s="216" customFormat="1" ht="13" x14ac:dyDescent="0.2">
      <c r="A2421" s="247">
        <v>36</v>
      </c>
      <c r="B2421" s="641" t="s">
        <v>9003</v>
      </c>
      <c r="C2421" s="318" t="s">
        <v>7044</v>
      </c>
      <c r="D2421" s="318" t="s">
        <v>4516</v>
      </c>
      <c r="E2421" s="382" t="s">
        <v>4481</v>
      </c>
      <c r="F2421" s="318" t="s">
        <v>921</v>
      </c>
      <c r="G2421" s="383"/>
      <c r="H2421" s="383"/>
      <c r="I2421" s="383"/>
      <c r="J2421" s="383">
        <v>1</v>
      </c>
      <c r="K2421" s="383"/>
      <c r="L2421" s="383">
        <v>1</v>
      </c>
      <c r="M2421" s="383"/>
      <c r="N2421" s="383"/>
      <c r="O2421" s="383"/>
      <c r="P2421" s="384">
        <v>4000</v>
      </c>
      <c r="Q2421" s="318">
        <v>2</v>
      </c>
    </row>
    <row r="2422" spans="1:17" s="216" customFormat="1" ht="13" x14ac:dyDescent="0.2">
      <c r="A2422" s="247">
        <v>36</v>
      </c>
      <c r="B2422" s="641" t="s">
        <v>8965</v>
      </c>
      <c r="C2422" s="318" t="s">
        <v>7044</v>
      </c>
      <c r="D2422" s="318" t="s">
        <v>4516</v>
      </c>
      <c r="E2422" s="382" t="s">
        <v>4481</v>
      </c>
      <c r="F2422" s="318" t="s">
        <v>921</v>
      </c>
      <c r="G2422" s="383">
        <v>1</v>
      </c>
      <c r="H2422" s="383"/>
      <c r="I2422" s="383"/>
      <c r="J2422" s="383"/>
      <c r="K2422" s="383"/>
      <c r="L2422" s="383"/>
      <c r="M2422" s="383">
        <v>1</v>
      </c>
      <c r="N2422" s="383"/>
      <c r="O2422" s="383">
        <v>1</v>
      </c>
      <c r="P2422" s="384">
        <v>500</v>
      </c>
      <c r="Q2422" s="318">
        <v>2</v>
      </c>
    </row>
    <row r="2423" spans="1:17" s="216" customFormat="1" ht="13" x14ac:dyDescent="0.2">
      <c r="A2423" s="247">
        <v>36</v>
      </c>
      <c r="B2423" s="641" t="s">
        <v>8966</v>
      </c>
      <c r="C2423" s="318" t="s">
        <v>7044</v>
      </c>
      <c r="D2423" s="318" t="s">
        <v>4516</v>
      </c>
      <c r="E2423" s="382" t="s">
        <v>4481</v>
      </c>
      <c r="F2423" s="318" t="s">
        <v>921</v>
      </c>
      <c r="G2423" s="383">
        <v>1</v>
      </c>
      <c r="H2423" s="383"/>
      <c r="I2423" s="383"/>
      <c r="J2423" s="383"/>
      <c r="K2423" s="383"/>
      <c r="L2423" s="383"/>
      <c r="M2423" s="383">
        <v>1</v>
      </c>
      <c r="N2423" s="383"/>
      <c r="O2423" s="383"/>
      <c r="P2423" s="384">
        <v>3400</v>
      </c>
      <c r="Q2423" s="318">
        <v>2</v>
      </c>
    </row>
    <row r="2424" spans="1:17" s="216" customFormat="1" ht="13" x14ac:dyDescent="0.2">
      <c r="A2424" s="247">
        <v>37</v>
      </c>
      <c r="B2424" s="641" t="s">
        <v>9004</v>
      </c>
      <c r="C2424" s="318" t="s">
        <v>7044</v>
      </c>
      <c r="D2424" s="318" t="s">
        <v>4517</v>
      </c>
      <c r="E2424" s="382" t="s">
        <v>4481</v>
      </c>
      <c r="F2424" s="318" t="s">
        <v>921</v>
      </c>
      <c r="G2424" s="383"/>
      <c r="H2424" s="383"/>
      <c r="I2424" s="383"/>
      <c r="J2424" s="383">
        <v>1</v>
      </c>
      <c r="K2424" s="383"/>
      <c r="L2424" s="383">
        <v>1</v>
      </c>
      <c r="M2424" s="383"/>
      <c r="N2424" s="383"/>
      <c r="O2424" s="383"/>
      <c r="P2424" s="384">
        <v>3500</v>
      </c>
      <c r="Q2424" s="318">
        <v>2</v>
      </c>
    </row>
    <row r="2425" spans="1:17" s="216" customFormat="1" ht="13" x14ac:dyDescent="0.2">
      <c r="A2425" s="247">
        <v>37</v>
      </c>
      <c r="B2425" s="641" t="s">
        <v>8965</v>
      </c>
      <c r="C2425" s="318" t="s">
        <v>7044</v>
      </c>
      <c r="D2425" s="318" t="s">
        <v>4517</v>
      </c>
      <c r="E2425" s="382" t="s">
        <v>4481</v>
      </c>
      <c r="F2425" s="318" t="s">
        <v>921</v>
      </c>
      <c r="G2425" s="383">
        <v>1</v>
      </c>
      <c r="H2425" s="383"/>
      <c r="I2425" s="383"/>
      <c r="J2425" s="383"/>
      <c r="K2425" s="383"/>
      <c r="L2425" s="383"/>
      <c r="M2425" s="383">
        <v>1</v>
      </c>
      <c r="N2425" s="383"/>
      <c r="O2425" s="383">
        <v>1</v>
      </c>
      <c r="P2425" s="384">
        <v>400</v>
      </c>
      <c r="Q2425" s="318">
        <v>2</v>
      </c>
    </row>
    <row r="2426" spans="1:17" s="216" customFormat="1" ht="13" x14ac:dyDescent="0.2">
      <c r="A2426" s="247">
        <v>37</v>
      </c>
      <c r="B2426" s="641" t="s">
        <v>8966</v>
      </c>
      <c r="C2426" s="318" t="s">
        <v>7044</v>
      </c>
      <c r="D2426" s="318" t="s">
        <v>4517</v>
      </c>
      <c r="E2426" s="382" t="s">
        <v>4481</v>
      </c>
      <c r="F2426" s="318" t="s">
        <v>921</v>
      </c>
      <c r="G2426" s="383">
        <v>1</v>
      </c>
      <c r="H2426" s="383"/>
      <c r="I2426" s="383"/>
      <c r="J2426" s="383"/>
      <c r="K2426" s="383"/>
      <c r="L2426" s="383"/>
      <c r="M2426" s="383">
        <v>1</v>
      </c>
      <c r="N2426" s="383"/>
      <c r="O2426" s="383"/>
      <c r="P2426" s="384">
        <v>2100</v>
      </c>
      <c r="Q2426" s="318">
        <v>2</v>
      </c>
    </row>
    <row r="2427" spans="1:17" s="216" customFormat="1" ht="13" x14ac:dyDescent="0.2">
      <c r="A2427" s="247">
        <v>38</v>
      </c>
      <c r="B2427" s="641" t="s">
        <v>9005</v>
      </c>
      <c r="C2427" s="318" t="s">
        <v>7044</v>
      </c>
      <c r="D2427" s="318" t="s">
        <v>4518</v>
      </c>
      <c r="E2427" s="382" t="s">
        <v>4481</v>
      </c>
      <c r="F2427" s="318" t="s">
        <v>921</v>
      </c>
      <c r="G2427" s="383"/>
      <c r="H2427" s="383"/>
      <c r="I2427" s="383"/>
      <c r="J2427" s="383">
        <v>1</v>
      </c>
      <c r="K2427" s="383"/>
      <c r="L2427" s="383">
        <v>1</v>
      </c>
      <c r="M2427" s="383"/>
      <c r="N2427" s="383"/>
      <c r="O2427" s="383"/>
      <c r="P2427" s="384">
        <v>3300</v>
      </c>
      <c r="Q2427" s="318">
        <v>2</v>
      </c>
    </row>
    <row r="2428" spans="1:17" s="216" customFormat="1" ht="13" x14ac:dyDescent="0.2">
      <c r="A2428" s="247">
        <v>38</v>
      </c>
      <c r="B2428" s="641" t="s">
        <v>8979</v>
      </c>
      <c r="C2428" s="318" t="s">
        <v>7044</v>
      </c>
      <c r="D2428" s="318" t="s">
        <v>4518</v>
      </c>
      <c r="E2428" s="382" t="s">
        <v>4481</v>
      </c>
      <c r="F2428" s="318" t="s">
        <v>921</v>
      </c>
      <c r="G2428" s="383">
        <v>1</v>
      </c>
      <c r="H2428" s="383"/>
      <c r="I2428" s="383"/>
      <c r="J2428" s="383"/>
      <c r="K2428" s="383"/>
      <c r="L2428" s="383"/>
      <c r="M2428" s="383">
        <v>1</v>
      </c>
      <c r="N2428" s="383"/>
      <c r="O2428" s="383">
        <v>1</v>
      </c>
      <c r="P2428" s="384">
        <v>1700</v>
      </c>
      <c r="Q2428" s="318">
        <v>2</v>
      </c>
    </row>
    <row r="2429" spans="1:17" s="216" customFormat="1" ht="13" x14ac:dyDescent="0.2">
      <c r="A2429" s="247">
        <v>39</v>
      </c>
      <c r="B2429" s="641" t="s">
        <v>9006</v>
      </c>
      <c r="C2429" s="318" t="s">
        <v>7044</v>
      </c>
      <c r="D2429" s="318" t="s">
        <v>4519</v>
      </c>
      <c r="E2429" s="382" t="s">
        <v>4481</v>
      </c>
      <c r="F2429" s="318" t="s">
        <v>921</v>
      </c>
      <c r="G2429" s="383"/>
      <c r="H2429" s="383"/>
      <c r="I2429" s="383"/>
      <c r="J2429" s="383">
        <v>1</v>
      </c>
      <c r="K2429" s="383"/>
      <c r="L2429" s="383">
        <v>1</v>
      </c>
      <c r="M2429" s="383"/>
      <c r="N2429" s="383"/>
      <c r="O2429" s="383"/>
      <c r="P2429" s="384">
        <v>6400</v>
      </c>
      <c r="Q2429" s="318">
        <v>2</v>
      </c>
    </row>
    <row r="2430" spans="1:17" s="216" customFormat="1" ht="13" x14ac:dyDescent="0.2">
      <c r="A2430" s="247">
        <v>39</v>
      </c>
      <c r="B2430" s="641" t="s">
        <v>8979</v>
      </c>
      <c r="C2430" s="318" t="s">
        <v>7044</v>
      </c>
      <c r="D2430" s="318" t="s">
        <v>4519</v>
      </c>
      <c r="E2430" s="382" t="s">
        <v>4481</v>
      </c>
      <c r="F2430" s="318" t="s">
        <v>921</v>
      </c>
      <c r="G2430" s="383">
        <v>1</v>
      </c>
      <c r="H2430" s="383"/>
      <c r="I2430" s="383"/>
      <c r="J2430" s="383"/>
      <c r="K2430" s="383"/>
      <c r="L2430" s="383"/>
      <c r="M2430" s="383">
        <v>1</v>
      </c>
      <c r="N2430" s="383"/>
      <c r="O2430" s="383">
        <v>1</v>
      </c>
      <c r="P2430" s="384">
        <v>2700</v>
      </c>
      <c r="Q2430" s="318">
        <v>2</v>
      </c>
    </row>
    <row r="2431" spans="1:17" s="216" customFormat="1" ht="13" x14ac:dyDescent="0.2">
      <c r="A2431" s="247">
        <v>40</v>
      </c>
      <c r="B2431" s="641" t="s">
        <v>9007</v>
      </c>
      <c r="C2431" s="318" t="s">
        <v>7044</v>
      </c>
      <c r="D2431" s="318" t="s">
        <v>4520</v>
      </c>
      <c r="E2431" s="382" t="s">
        <v>4481</v>
      </c>
      <c r="F2431" s="318" t="s">
        <v>921</v>
      </c>
      <c r="G2431" s="383"/>
      <c r="H2431" s="383"/>
      <c r="I2431" s="383"/>
      <c r="J2431" s="383">
        <v>1</v>
      </c>
      <c r="K2431" s="383"/>
      <c r="L2431" s="383">
        <v>1</v>
      </c>
      <c r="M2431" s="383"/>
      <c r="N2431" s="383"/>
      <c r="O2431" s="383"/>
      <c r="P2431" s="384">
        <v>4300</v>
      </c>
      <c r="Q2431" s="318">
        <v>2</v>
      </c>
    </row>
    <row r="2432" spans="1:17" s="216" customFormat="1" ht="13" x14ac:dyDescent="0.2">
      <c r="A2432" s="247">
        <v>40</v>
      </c>
      <c r="B2432" s="641" t="s">
        <v>8979</v>
      </c>
      <c r="C2432" s="318" t="s">
        <v>7044</v>
      </c>
      <c r="D2432" s="318" t="s">
        <v>4520</v>
      </c>
      <c r="E2432" s="382" t="s">
        <v>4481</v>
      </c>
      <c r="F2432" s="318" t="s">
        <v>921</v>
      </c>
      <c r="G2432" s="383">
        <v>1</v>
      </c>
      <c r="H2432" s="383"/>
      <c r="I2432" s="383"/>
      <c r="J2432" s="383"/>
      <c r="K2432" s="383"/>
      <c r="L2432" s="383"/>
      <c r="M2432" s="383">
        <v>1</v>
      </c>
      <c r="N2432" s="383"/>
      <c r="O2432" s="383">
        <v>1</v>
      </c>
      <c r="P2432" s="384">
        <v>1700</v>
      </c>
      <c r="Q2432" s="318">
        <v>2</v>
      </c>
    </row>
    <row r="2433" spans="1:17" s="216" customFormat="1" ht="13" x14ac:dyDescent="0.2">
      <c r="A2433" s="247">
        <v>41</v>
      </c>
      <c r="B2433" s="641" t="s">
        <v>9008</v>
      </c>
      <c r="C2433" s="318" t="s">
        <v>7044</v>
      </c>
      <c r="D2433" s="318" t="s">
        <v>4521</v>
      </c>
      <c r="E2433" s="382" t="s">
        <v>4481</v>
      </c>
      <c r="F2433" s="318" t="s">
        <v>921</v>
      </c>
      <c r="G2433" s="383"/>
      <c r="H2433" s="383"/>
      <c r="I2433" s="383"/>
      <c r="J2433" s="383">
        <v>1</v>
      </c>
      <c r="K2433" s="383"/>
      <c r="L2433" s="383">
        <v>1</v>
      </c>
      <c r="M2433" s="383"/>
      <c r="N2433" s="383"/>
      <c r="O2433" s="383"/>
      <c r="P2433" s="384">
        <v>5400</v>
      </c>
      <c r="Q2433" s="318">
        <v>2</v>
      </c>
    </row>
    <row r="2434" spans="1:17" s="216" customFormat="1" ht="13" x14ac:dyDescent="0.2">
      <c r="A2434" s="247">
        <v>41</v>
      </c>
      <c r="B2434" s="641" t="s">
        <v>8979</v>
      </c>
      <c r="C2434" s="318" t="s">
        <v>7044</v>
      </c>
      <c r="D2434" s="318" t="s">
        <v>4521</v>
      </c>
      <c r="E2434" s="382" t="s">
        <v>4481</v>
      </c>
      <c r="F2434" s="318" t="s">
        <v>921</v>
      </c>
      <c r="G2434" s="383">
        <v>1</v>
      </c>
      <c r="H2434" s="383"/>
      <c r="I2434" s="383"/>
      <c r="J2434" s="383"/>
      <c r="K2434" s="383"/>
      <c r="L2434" s="383"/>
      <c r="M2434" s="383">
        <v>1</v>
      </c>
      <c r="N2434" s="383"/>
      <c r="O2434" s="383">
        <v>1</v>
      </c>
      <c r="P2434" s="384">
        <v>900</v>
      </c>
      <c r="Q2434" s="318">
        <v>2</v>
      </c>
    </row>
    <row r="2435" spans="1:17" s="216" customFormat="1" ht="13" x14ac:dyDescent="0.2">
      <c r="A2435" s="247">
        <v>42</v>
      </c>
      <c r="B2435" s="641" t="s">
        <v>9009</v>
      </c>
      <c r="C2435" s="318" t="s">
        <v>7044</v>
      </c>
      <c r="D2435" s="318" t="s">
        <v>4522</v>
      </c>
      <c r="E2435" s="382" t="s">
        <v>4481</v>
      </c>
      <c r="F2435" s="318" t="s">
        <v>921</v>
      </c>
      <c r="G2435" s="383"/>
      <c r="H2435" s="383"/>
      <c r="I2435" s="383"/>
      <c r="J2435" s="383">
        <v>1</v>
      </c>
      <c r="K2435" s="383"/>
      <c r="L2435" s="383">
        <v>1</v>
      </c>
      <c r="M2435" s="383"/>
      <c r="N2435" s="383"/>
      <c r="O2435" s="383"/>
      <c r="P2435" s="384">
        <v>5900</v>
      </c>
      <c r="Q2435" s="318">
        <v>2</v>
      </c>
    </row>
    <row r="2436" spans="1:17" s="216" customFormat="1" ht="13" x14ac:dyDescent="0.2">
      <c r="A2436" s="247">
        <v>42</v>
      </c>
      <c r="B2436" s="641" t="s">
        <v>8979</v>
      </c>
      <c r="C2436" s="318" t="s">
        <v>7044</v>
      </c>
      <c r="D2436" s="318" t="s">
        <v>4522</v>
      </c>
      <c r="E2436" s="382" t="s">
        <v>4481</v>
      </c>
      <c r="F2436" s="318" t="s">
        <v>921</v>
      </c>
      <c r="G2436" s="383">
        <v>1</v>
      </c>
      <c r="H2436" s="383"/>
      <c r="I2436" s="383"/>
      <c r="J2436" s="383"/>
      <c r="K2436" s="383"/>
      <c r="L2436" s="383"/>
      <c r="M2436" s="383">
        <v>1</v>
      </c>
      <c r="N2436" s="383"/>
      <c r="O2436" s="383">
        <v>1</v>
      </c>
      <c r="P2436" s="384">
        <v>1600</v>
      </c>
      <c r="Q2436" s="318">
        <v>2</v>
      </c>
    </row>
    <row r="2437" spans="1:17" s="216" customFormat="1" ht="13" x14ac:dyDescent="0.2">
      <c r="A2437" s="247">
        <v>43</v>
      </c>
      <c r="B2437" s="641" t="s">
        <v>9010</v>
      </c>
      <c r="C2437" s="318" t="s">
        <v>7044</v>
      </c>
      <c r="D2437" s="318" t="s">
        <v>4523</v>
      </c>
      <c r="E2437" s="382" t="s">
        <v>4481</v>
      </c>
      <c r="F2437" s="318" t="s">
        <v>921</v>
      </c>
      <c r="G2437" s="383"/>
      <c r="H2437" s="383"/>
      <c r="I2437" s="383"/>
      <c r="J2437" s="383">
        <v>1</v>
      </c>
      <c r="K2437" s="383"/>
      <c r="L2437" s="383">
        <v>1</v>
      </c>
      <c r="M2437" s="383"/>
      <c r="N2437" s="383"/>
      <c r="O2437" s="383"/>
      <c r="P2437" s="384">
        <v>4600</v>
      </c>
      <c r="Q2437" s="318">
        <v>2</v>
      </c>
    </row>
    <row r="2438" spans="1:17" s="216" customFormat="1" ht="13" x14ac:dyDescent="0.2">
      <c r="A2438" s="247">
        <v>43</v>
      </c>
      <c r="B2438" s="641" t="s">
        <v>9011</v>
      </c>
      <c r="C2438" s="318" t="s">
        <v>7044</v>
      </c>
      <c r="D2438" s="318" t="s">
        <v>4523</v>
      </c>
      <c r="E2438" s="382" t="s">
        <v>4481</v>
      </c>
      <c r="F2438" s="318" t="s">
        <v>921</v>
      </c>
      <c r="G2438" s="383">
        <v>1</v>
      </c>
      <c r="H2438" s="383"/>
      <c r="I2438" s="383"/>
      <c r="J2438" s="383"/>
      <c r="K2438" s="383"/>
      <c r="L2438" s="383"/>
      <c r="M2438" s="383">
        <v>1</v>
      </c>
      <c r="N2438" s="383"/>
      <c r="O2438" s="383">
        <v>1</v>
      </c>
      <c r="P2438" s="384">
        <v>1100</v>
      </c>
      <c r="Q2438" s="318">
        <v>2</v>
      </c>
    </row>
    <row r="2439" spans="1:17" s="216" customFormat="1" ht="13" x14ac:dyDescent="0.2">
      <c r="A2439" s="247">
        <v>43</v>
      </c>
      <c r="B2439" s="641" t="s">
        <v>8966</v>
      </c>
      <c r="C2439" s="318" t="s">
        <v>7044</v>
      </c>
      <c r="D2439" s="318" t="s">
        <v>4523</v>
      </c>
      <c r="E2439" s="382" t="s">
        <v>4481</v>
      </c>
      <c r="F2439" s="318" t="s">
        <v>921</v>
      </c>
      <c r="G2439" s="383">
        <v>1</v>
      </c>
      <c r="H2439" s="383"/>
      <c r="I2439" s="383"/>
      <c r="J2439" s="383"/>
      <c r="K2439" s="383"/>
      <c r="L2439" s="383"/>
      <c r="M2439" s="383">
        <v>1</v>
      </c>
      <c r="N2439" s="383"/>
      <c r="O2439" s="383"/>
      <c r="P2439" s="384">
        <v>3300</v>
      </c>
      <c r="Q2439" s="318">
        <v>2</v>
      </c>
    </row>
    <row r="2440" spans="1:17" s="216" customFormat="1" ht="13" x14ac:dyDescent="0.2">
      <c r="A2440" s="247">
        <v>44</v>
      </c>
      <c r="B2440" s="641" t="s">
        <v>9012</v>
      </c>
      <c r="C2440" s="318" t="s">
        <v>7044</v>
      </c>
      <c r="D2440" s="318" t="s">
        <v>4524</v>
      </c>
      <c r="E2440" s="382" t="s">
        <v>4481</v>
      </c>
      <c r="F2440" s="318" t="s">
        <v>921</v>
      </c>
      <c r="G2440" s="383"/>
      <c r="H2440" s="383"/>
      <c r="I2440" s="383"/>
      <c r="J2440" s="383">
        <v>1</v>
      </c>
      <c r="K2440" s="383"/>
      <c r="L2440" s="383">
        <v>1</v>
      </c>
      <c r="M2440" s="383"/>
      <c r="N2440" s="383"/>
      <c r="O2440" s="383"/>
      <c r="P2440" s="384">
        <v>6400</v>
      </c>
      <c r="Q2440" s="318">
        <v>2</v>
      </c>
    </row>
    <row r="2441" spans="1:17" s="216" customFormat="1" ht="13" x14ac:dyDescent="0.2">
      <c r="A2441" s="247">
        <v>44</v>
      </c>
      <c r="B2441" s="641" t="s">
        <v>9011</v>
      </c>
      <c r="C2441" s="318" t="s">
        <v>7044</v>
      </c>
      <c r="D2441" s="318" t="s">
        <v>4524</v>
      </c>
      <c r="E2441" s="382" t="s">
        <v>4481</v>
      </c>
      <c r="F2441" s="318" t="s">
        <v>921</v>
      </c>
      <c r="G2441" s="383">
        <v>1</v>
      </c>
      <c r="H2441" s="383"/>
      <c r="I2441" s="383"/>
      <c r="J2441" s="383"/>
      <c r="K2441" s="383"/>
      <c r="L2441" s="383"/>
      <c r="M2441" s="383">
        <v>1</v>
      </c>
      <c r="N2441" s="383"/>
      <c r="O2441" s="383">
        <v>1</v>
      </c>
      <c r="P2441" s="384">
        <v>1300</v>
      </c>
      <c r="Q2441" s="318">
        <v>2</v>
      </c>
    </row>
    <row r="2442" spans="1:17" s="216" customFormat="1" ht="13" x14ac:dyDescent="0.2">
      <c r="A2442" s="247">
        <v>44</v>
      </c>
      <c r="B2442" s="641" t="s">
        <v>8966</v>
      </c>
      <c r="C2442" s="318" t="s">
        <v>7044</v>
      </c>
      <c r="D2442" s="318" t="s">
        <v>4524</v>
      </c>
      <c r="E2442" s="382" t="s">
        <v>4481</v>
      </c>
      <c r="F2442" s="318" t="s">
        <v>921</v>
      </c>
      <c r="G2442" s="383">
        <v>1</v>
      </c>
      <c r="H2442" s="383"/>
      <c r="I2442" s="383"/>
      <c r="J2442" s="383"/>
      <c r="K2442" s="383"/>
      <c r="L2442" s="383"/>
      <c r="M2442" s="383">
        <v>1</v>
      </c>
      <c r="N2442" s="383"/>
      <c r="O2442" s="383"/>
      <c r="P2442" s="384">
        <v>3700</v>
      </c>
      <c r="Q2442" s="318">
        <v>2</v>
      </c>
    </row>
    <row r="2443" spans="1:17" s="216" customFormat="1" ht="13" x14ac:dyDescent="0.2">
      <c r="A2443" s="247">
        <v>45</v>
      </c>
      <c r="B2443" s="641" t="s">
        <v>9013</v>
      </c>
      <c r="C2443" s="318" t="s">
        <v>7044</v>
      </c>
      <c r="D2443" s="318" t="s">
        <v>4525</v>
      </c>
      <c r="E2443" s="382" t="s">
        <v>4481</v>
      </c>
      <c r="F2443" s="318" t="s">
        <v>921</v>
      </c>
      <c r="G2443" s="383"/>
      <c r="H2443" s="383"/>
      <c r="I2443" s="383"/>
      <c r="J2443" s="383">
        <v>1</v>
      </c>
      <c r="K2443" s="383"/>
      <c r="L2443" s="383">
        <v>1</v>
      </c>
      <c r="M2443" s="383"/>
      <c r="N2443" s="383"/>
      <c r="O2443" s="383"/>
      <c r="P2443" s="384">
        <v>7100</v>
      </c>
      <c r="Q2443" s="318">
        <v>2</v>
      </c>
    </row>
    <row r="2444" spans="1:17" s="216" customFormat="1" ht="13" x14ac:dyDescent="0.2">
      <c r="A2444" s="247">
        <v>45</v>
      </c>
      <c r="B2444" s="641" t="s">
        <v>9011</v>
      </c>
      <c r="C2444" s="318" t="s">
        <v>7044</v>
      </c>
      <c r="D2444" s="318" t="s">
        <v>4525</v>
      </c>
      <c r="E2444" s="382" t="s">
        <v>4481</v>
      </c>
      <c r="F2444" s="318" t="s">
        <v>921</v>
      </c>
      <c r="G2444" s="383">
        <v>1</v>
      </c>
      <c r="H2444" s="383"/>
      <c r="I2444" s="383"/>
      <c r="J2444" s="383"/>
      <c r="K2444" s="383"/>
      <c r="L2444" s="383"/>
      <c r="M2444" s="383">
        <v>1</v>
      </c>
      <c r="N2444" s="383"/>
      <c r="O2444" s="383">
        <v>1</v>
      </c>
      <c r="P2444" s="384">
        <v>1100</v>
      </c>
      <c r="Q2444" s="318">
        <v>2</v>
      </c>
    </row>
    <row r="2445" spans="1:17" s="216" customFormat="1" ht="13" x14ac:dyDescent="0.2">
      <c r="A2445" s="247">
        <v>45</v>
      </c>
      <c r="B2445" s="641" t="s">
        <v>8966</v>
      </c>
      <c r="C2445" s="318" t="s">
        <v>7044</v>
      </c>
      <c r="D2445" s="318" t="s">
        <v>4525</v>
      </c>
      <c r="E2445" s="382" t="s">
        <v>4481</v>
      </c>
      <c r="F2445" s="318" t="s">
        <v>921</v>
      </c>
      <c r="G2445" s="383">
        <v>1</v>
      </c>
      <c r="H2445" s="383"/>
      <c r="I2445" s="383"/>
      <c r="J2445" s="383"/>
      <c r="K2445" s="383"/>
      <c r="L2445" s="383"/>
      <c r="M2445" s="383">
        <v>1</v>
      </c>
      <c r="N2445" s="383"/>
      <c r="O2445" s="383"/>
      <c r="P2445" s="384">
        <v>4000</v>
      </c>
      <c r="Q2445" s="318">
        <v>2</v>
      </c>
    </row>
    <row r="2446" spans="1:17" s="216" customFormat="1" ht="13" x14ac:dyDescent="0.2">
      <c r="A2446" s="247">
        <v>46</v>
      </c>
      <c r="B2446" s="641" t="s">
        <v>9014</v>
      </c>
      <c r="C2446" s="318" t="s">
        <v>7044</v>
      </c>
      <c r="D2446" s="318" t="s">
        <v>4526</v>
      </c>
      <c r="E2446" s="382" t="s">
        <v>4481</v>
      </c>
      <c r="F2446" s="318" t="s">
        <v>921</v>
      </c>
      <c r="G2446" s="383"/>
      <c r="H2446" s="383"/>
      <c r="I2446" s="383"/>
      <c r="J2446" s="383">
        <v>1</v>
      </c>
      <c r="K2446" s="383"/>
      <c r="L2446" s="383">
        <v>1</v>
      </c>
      <c r="M2446" s="383"/>
      <c r="N2446" s="383"/>
      <c r="O2446" s="383"/>
      <c r="P2446" s="384">
        <v>6000</v>
      </c>
      <c r="Q2446" s="318">
        <v>2</v>
      </c>
    </row>
    <row r="2447" spans="1:17" s="216" customFormat="1" ht="13" x14ac:dyDescent="0.2">
      <c r="A2447" s="247">
        <v>46</v>
      </c>
      <c r="B2447" s="641" t="s">
        <v>9011</v>
      </c>
      <c r="C2447" s="318" t="s">
        <v>7044</v>
      </c>
      <c r="D2447" s="318" t="s">
        <v>4526</v>
      </c>
      <c r="E2447" s="382" t="s">
        <v>4481</v>
      </c>
      <c r="F2447" s="318" t="s">
        <v>921</v>
      </c>
      <c r="G2447" s="383">
        <v>1</v>
      </c>
      <c r="H2447" s="383"/>
      <c r="I2447" s="383"/>
      <c r="J2447" s="383"/>
      <c r="K2447" s="383"/>
      <c r="L2447" s="383"/>
      <c r="M2447" s="383">
        <v>1</v>
      </c>
      <c r="N2447" s="383"/>
      <c r="O2447" s="383">
        <v>1</v>
      </c>
      <c r="P2447" s="384">
        <v>1100</v>
      </c>
      <c r="Q2447" s="318">
        <v>2</v>
      </c>
    </row>
    <row r="2448" spans="1:17" s="216" customFormat="1" ht="13" x14ac:dyDescent="0.2">
      <c r="A2448" s="247">
        <v>46</v>
      </c>
      <c r="B2448" s="641" t="s">
        <v>8966</v>
      </c>
      <c r="C2448" s="318" t="s">
        <v>7044</v>
      </c>
      <c r="D2448" s="318" t="s">
        <v>4526</v>
      </c>
      <c r="E2448" s="382" t="s">
        <v>4481</v>
      </c>
      <c r="F2448" s="318" t="s">
        <v>921</v>
      </c>
      <c r="G2448" s="383">
        <v>1</v>
      </c>
      <c r="H2448" s="383"/>
      <c r="I2448" s="383"/>
      <c r="J2448" s="383"/>
      <c r="K2448" s="383"/>
      <c r="L2448" s="383"/>
      <c r="M2448" s="383">
        <v>1</v>
      </c>
      <c r="N2448" s="383"/>
      <c r="O2448" s="383"/>
      <c r="P2448" s="384">
        <v>2800</v>
      </c>
      <c r="Q2448" s="318">
        <v>2</v>
      </c>
    </row>
    <row r="2449" spans="1:17" s="216" customFormat="1" ht="13" x14ac:dyDescent="0.2">
      <c r="A2449" s="247">
        <v>47</v>
      </c>
      <c r="B2449" s="641" t="s">
        <v>9015</v>
      </c>
      <c r="C2449" s="318" t="s">
        <v>7044</v>
      </c>
      <c r="D2449" s="318" t="s">
        <v>4527</v>
      </c>
      <c r="E2449" s="382" t="s">
        <v>4481</v>
      </c>
      <c r="F2449" s="318" t="s">
        <v>921</v>
      </c>
      <c r="G2449" s="383"/>
      <c r="H2449" s="383"/>
      <c r="I2449" s="383"/>
      <c r="J2449" s="383">
        <v>1</v>
      </c>
      <c r="K2449" s="383"/>
      <c r="L2449" s="383">
        <v>1</v>
      </c>
      <c r="M2449" s="383"/>
      <c r="N2449" s="383"/>
      <c r="O2449" s="383"/>
      <c r="P2449" s="384">
        <v>4500</v>
      </c>
      <c r="Q2449" s="318">
        <v>2</v>
      </c>
    </row>
    <row r="2450" spans="1:17" s="216" customFormat="1" ht="13" x14ac:dyDescent="0.2">
      <c r="A2450" s="247">
        <v>47</v>
      </c>
      <c r="B2450" s="641" t="s">
        <v>9011</v>
      </c>
      <c r="C2450" s="318" t="s">
        <v>7044</v>
      </c>
      <c r="D2450" s="318" t="s">
        <v>4527</v>
      </c>
      <c r="E2450" s="382" t="s">
        <v>4481</v>
      </c>
      <c r="F2450" s="318" t="s">
        <v>921</v>
      </c>
      <c r="G2450" s="383">
        <v>1</v>
      </c>
      <c r="H2450" s="383"/>
      <c r="I2450" s="383"/>
      <c r="J2450" s="383"/>
      <c r="K2450" s="383"/>
      <c r="L2450" s="383"/>
      <c r="M2450" s="383">
        <v>1</v>
      </c>
      <c r="N2450" s="383"/>
      <c r="O2450" s="383">
        <v>1</v>
      </c>
      <c r="P2450" s="384">
        <v>700</v>
      </c>
      <c r="Q2450" s="318">
        <v>2</v>
      </c>
    </row>
    <row r="2451" spans="1:17" s="216" customFormat="1" ht="13" x14ac:dyDescent="0.2">
      <c r="A2451" s="247">
        <v>47</v>
      </c>
      <c r="B2451" s="641" t="s">
        <v>8966</v>
      </c>
      <c r="C2451" s="318" t="s">
        <v>7044</v>
      </c>
      <c r="D2451" s="318" t="s">
        <v>4527</v>
      </c>
      <c r="E2451" s="382" t="s">
        <v>4481</v>
      </c>
      <c r="F2451" s="318" t="s">
        <v>921</v>
      </c>
      <c r="G2451" s="383">
        <v>1</v>
      </c>
      <c r="H2451" s="383"/>
      <c r="I2451" s="383"/>
      <c r="J2451" s="383"/>
      <c r="K2451" s="383"/>
      <c r="L2451" s="383"/>
      <c r="M2451" s="383">
        <v>1</v>
      </c>
      <c r="N2451" s="383"/>
      <c r="O2451" s="383"/>
      <c r="P2451" s="384">
        <v>2800</v>
      </c>
      <c r="Q2451" s="318">
        <v>2</v>
      </c>
    </row>
    <row r="2452" spans="1:17" s="216" customFormat="1" ht="13" x14ac:dyDescent="0.2">
      <c r="A2452" s="247">
        <v>48</v>
      </c>
      <c r="B2452" s="641" t="s">
        <v>9016</v>
      </c>
      <c r="C2452" s="318" t="s">
        <v>7044</v>
      </c>
      <c r="D2452" s="318" t="s">
        <v>4528</v>
      </c>
      <c r="E2452" s="382" t="s">
        <v>4481</v>
      </c>
      <c r="F2452" s="318" t="s">
        <v>921</v>
      </c>
      <c r="G2452" s="383"/>
      <c r="H2452" s="383"/>
      <c r="I2452" s="383"/>
      <c r="J2452" s="383">
        <v>1</v>
      </c>
      <c r="K2452" s="383"/>
      <c r="L2452" s="383">
        <v>1</v>
      </c>
      <c r="M2452" s="383"/>
      <c r="N2452" s="383"/>
      <c r="O2452" s="383"/>
      <c r="P2452" s="384">
        <v>7000</v>
      </c>
      <c r="Q2452" s="318">
        <v>2</v>
      </c>
    </row>
    <row r="2453" spans="1:17" s="216" customFormat="1" ht="13" x14ac:dyDescent="0.2">
      <c r="A2453" s="247">
        <v>48</v>
      </c>
      <c r="B2453" s="641" t="s">
        <v>9011</v>
      </c>
      <c r="C2453" s="318" t="s">
        <v>7044</v>
      </c>
      <c r="D2453" s="318" t="s">
        <v>4528</v>
      </c>
      <c r="E2453" s="382" t="s">
        <v>4481</v>
      </c>
      <c r="F2453" s="318" t="s">
        <v>921</v>
      </c>
      <c r="G2453" s="383">
        <v>1</v>
      </c>
      <c r="H2453" s="383"/>
      <c r="I2453" s="383"/>
      <c r="J2453" s="383"/>
      <c r="K2453" s="383"/>
      <c r="L2453" s="383"/>
      <c r="M2453" s="383">
        <v>1</v>
      </c>
      <c r="N2453" s="383"/>
      <c r="O2453" s="383">
        <v>1</v>
      </c>
      <c r="P2453" s="384">
        <v>600</v>
      </c>
      <c r="Q2453" s="318">
        <v>2</v>
      </c>
    </row>
    <row r="2454" spans="1:17" s="216" customFormat="1" ht="13" x14ac:dyDescent="0.2">
      <c r="A2454" s="247">
        <v>48</v>
      </c>
      <c r="B2454" s="641" t="s">
        <v>8966</v>
      </c>
      <c r="C2454" s="318" t="s">
        <v>7044</v>
      </c>
      <c r="D2454" s="318" t="s">
        <v>4528</v>
      </c>
      <c r="E2454" s="382" t="s">
        <v>4481</v>
      </c>
      <c r="F2454" s="318" t="s">
        <v>921</v>
      </c>
      <c r="G2454" s="383">
        <v>1</v>
      </c>
      <c r="H2454" s="383"/>
      <c r="I2454" s="383"/>
      <c r="J2454" s="383"/>
      <c r="K2454" s="383"/>
      <c r="L2454" s="383"/>
      <c r="M2454" s="383">
        <v>1</v>
      </c>
      <c r="N2454" s="383"/>
      <c r="O2454" s="383"/>
      <c r="P2454" s="384">
        <v>3100</v>
      </c>
      <c r="Q2454" s="318">
        <v>2</v>
      </c>
    </row>
    <row r="2455" spans="1:17" s="216" customFormat="1" ht="13" x14ac:dyDescent="0.2">
      <c r="A2455" s="247">
        <v>49</v>
      </c>
      <c r="B2455" s="641" t="s">
        <v>9017</v>
      </c>
      <c r="C2455" s="318" t="s">
        <v>7044</v>
      </c>
      <c r="D2455" s="318" t="s">
        <v>4529</v>
      </c>
      <c r="E2455" s="382" t="s">
        <v>4481</v>
      </c>
      <c r="F2455" s="318" t="s">
        <v>921</v>
      </c>
      <c r="G2455" s="383"/>
      <c r="H2455" s="383"/>
      <c r="I2455" s="383"/>
      <c r="J2455" s="383">
        <v>1</v>
      </c>
      <c r="K2455" s="383"/>
      <c r="L2455" s="383">
        <v>1</v>
      </c>
      <c r="M2455" s="383"/>
      <c r="N2455" s="383"/>
      <c r="O2455" s="383"/>
      <c r="P2455" s="384">
        <v>5600</v>
      </c>
      <c r="Q2455" s="318">
        <v>2</v>
      </c>
    </row>
    <row r="2456" spans="1:17" s="216" customFormat="1" ht="13" x14ac:dyDescent="0.2">
      <c r="A2456" s="247">
        <v>49</v>
      </c>
      <c r="B2456" s="641" t="s">
        <v>9011</v>
      </c>
      <c r="C2456" s="318" t="s">
        <v>7044</v>
      </c>
      <c r="D2456" s="318" t="s">
        <v>4529</v>
      </c>
      <c r="E2456" s="382" t="s">
        <v>4481</v>
      </c>
      <c r="F2456" s="318" t="s">
        <v>921</v>
      </c>
      <c r="G2456" s="383">
        <v>1</v>
      </c>
      <c r="H2456" s="383"/>
      <c r="I2456" s="383"/>
      <c r="J2456" s="383"/>
      <c r="K2456" s="383"/>
      <c r="L2456" s="383"/>
      <c r="M2456" s="383">
        <v>1</v>
      </c>
      <c r="N2456" s="383"/>
      <c r="O2456" s="383">
        <v>1</v>
      </c>
      <c r="P2456" s="384">
        <v>600</v>
      </c>
      <c r="Q2456" s="318">
        <v>2</v>
      </c>
    </row>
    <row r="2457" spans="1:17" s="216" customFormat="1" ht="13" x14ac:dyDescent="0.2">
      <c r="A2457" s="247">
        <v>49</v>
      </c>
      <c r="B2457" s="641" t="s">
        <v>8966</v>
      </c>
      <c r="C2457" s="318" t="s">
        <v>7044</v>
      </c>
      <c r="D2457" s="318" t="s">
        <v>4529</v>
      </c>
      <c r="E2457" s="382" t="s">
        <v>4481</v>
      </c>
      <c r="F2457" s="318" t="s">
        <v>921</v>
      </c>
      <c r="G2457" s="383">
        <v>1</v>
      </c>
      <c r="H2457" s="383"/>
      <c r="I2457" s="383"/>
      <c r="J2457" s="383"/>
      <c r="K2457" s="383"/>
      <c r="L2457" s="383"/>
      <c r="M2457" s="383">
        <v>1</v>
      </c>
      <c r="N2457" s="383"/>
      <c r="O2457" s="383"/>
      <c r="P2457" s="384">
        <v>2900</v>
      </c>
      <c r="Q2457" s="318">
        <v>2</v>
      </c>
    </row>
    <row r="2458" spans="1:17" s="216" customFormat="1" ht="13" x14ac:dyDescent="0.2">
      <c r="A2458" s="247">
        <v>50</v>
      </c>
      <c r="B2458" s="641" t="s">
        <v>9018</v>
      </c>
      <c r="C2458" s="318" t="s">
        <v>7044</v>
      </c>
      <c r="D2458" s="318" t="s">
        <v>4530</v>
      </c>
      <c r="E2458" s="382" t="s">
        <v>4481</v>
      </c>
      <c r="F2458" s="318" t="s">
        <v>921</v>
      </c>
      <c r="G2458" s="383"/>
      <c r="H2458" s="383"/>
      <c r="I2458" s="383"/>
      <c r="J2458" s="383">
        <v>1</v>
      </c>
      <c r="K2458" s="383"/>
      <c r="L2458" s="383">
        <v>1</v>
      </c>
      <c r="M2458" s="383"/>
      <c r="N2458" s="383"/>
      <c r="O2458" s="383"/>
      <c r="P2458" s="384">
        <v>6800</v>
      </c>
      <c r="Q2458" s="318">
        <v>2</v>
      </c>
    </row>
    <row r="2459" spans="1:17" s="216" customFormat="1" ht="13" x14ac:dyDescent="0.2">
      <c r="A2459" s="247">
        <v>50</v>
      </c>
      <c r="B2459" s="641" t="s">
        <v>8979</v>
      </c>
      <c r="C2459" s="318" t="s">
        <v>7044</v>
      </c>
      <c r="D2459" s="318" t="s">
        <v>4530</v>
      </c>
      <c r="E2459" s="382" t="s">
        <v>4481</v>
      </c>
      <c r="F2459" s="318" t="s">
        <v>921</v>
      </c>
      <c r="G2459" s="383">
        <v>1</v>
      </c>
      <c r="H2459" s="383"/>
      <c r="I2459" s="383"/>
      <c r="J2459" s="383"/>
      <c r="K2459" s="383"/>
      <c r="L2459" s="383"/>
      <c r="M2459" s="383">
        <v>1</v>
      </c>
      <c r="N2459" s="383"/>
      <c r="O2459" s="383">
        <v>1</v>
      </c>
      <c r="P2459" s="384">
        <v>1300</v>
      </c>
      <c r="Q2459" s="318">
        <v>2</v>
      </c>
    </row>
    <row r="2460" spans="1:17" s="216" customFormat="1" ht="13" x14ac:dyDescent="0.2">
      <c r="A2460" s="247">
        <v>51</v>
      </c>
      <c r="B2460" s="641" t="s">
        <v>9019</v>
      </c>
      <c r="C2460" s="318" t="s">
        <v>7044</v>
      </c>
      <c r="D2460" s="318" t="s">
        <v>4531</v>
      </c>
      <c r="E2460" s="382" t="s">
        <v>4481</v>
      </c>
      <c r="F2460" s="318" t="s">
        <v>921</v>
      </c>
      <c r="G2460" s="383"/>
      <c r="H2460" s="383"/>
      <c r="I2460" s="383"/>
      <c r="J2460" s="383">
        <v>1</v>
      </c>
      <c r="K2460" s="383"/>
      <c r="L2460" s="383">
        <v>1</v>
      </c>
      <c r="M2460" s="383"/>
      <c r="N2460" s="383"/>
      <c r="O2460" s="383"/>
      <c r="P2460" s="384">
        <v>6100</v>
      </c>
      <c r="Q2460" s="318">
        <v>2</v>
      </c>
    </row>
    <row r="2461" spans="1:17" s="216" customFormat="1" ht="13" x14ac:dyDescent="0.2">
      <c r="A2461" s="247">
        <v>51</v>
      </c>
      <c r="B2461" s="641" t="s">
        <v>9011</v>
      </c>
      <c r="C2461" s="318" t="s">
        <v>7044</v>
      </c>
      <c r="D2461" s="318" t="s">
        <v>4531</v>
      </c>
      <c r="E2461" s="382" t="s">
        <v>4481</v>
      </c>
      <c r="F2461" s="318" t="s">
        <v>921</v>
      </c>
      <c r="G2461" s="383">
        <v>1</v>
      </c>
      <c r="H2461" s="383"/>
      <c r="I2461" s="383"/>
      <c r="J2461" s="383"/>
      <c r="K2461" s="383"/>
      <c r="L2461" s="383"/>
      <c r="M2461" s="383">
        <v>1</v>
      </c>
      <c r="N2461" s="383"/>
      <c r="O2461" s="383">
        <v>1</v>
      </c>
      <c r="P2461" s="384">
        <v>600</v>
      </c>
      <c r="Q2461" s="318">
        <v>2</v>
      </c>
    </row>
    <row r="2462" spans="1:17" s="216" customFormat="1" ht="13" x14ac:dyDescent="0.2">
      <c r="A2462" s="247">
        <v>51</v>
      </c>
      <c r="B2462" s="641" t="s">
        <v>8966</v>
      </c>
      <c r="C2462" s="318" t="s">
        <v>7044</v>
      </c>
      <c r="D2462" s="318" t="s">
        <v>4531</v>
      </c>
      <c r="E2462" s="382" t="s">
        <v>4481</v>
      </c>
      <c r="F2462" s="318" t="s">
        <v>921</v>
      </c>
      <c r="G2462" s="383">
        <v>1</v>
      </c>
      <c r="H2462" s="383"/>
      <c r="I2462" s="383"/>
      <c r="J2462" s="383"/>
      <c r="K2462" s="383"/>
      <c r="L2462" s="383"/>
      <c r="M2462" s="383">
        <v>1</v>
      </c>
      <c r="N2462" s="383"/>
      <c r="O2462" s="383"/>
      <c r="P2462" s="384">
        <v>3000</v>
      </c>
      <c r="Q2462" s="318">
        <v>2</v>
      </c>
    </row>
    <row r="2463" spans="1:17" s="216" customFormat="1" ht="13" x14ac:dyDescent="0.2">
      <c r="A2463" s="247">
        <v>52</v>
      </c>
      <c r="B2463" s="641" t="s">
        <v>9020</v>
      </c>
      <c r="C2463" s="318" t="s">
        <v>7044</v>
      </c>
      <c r="D2463" s="318" t="s">
        <v>4532</v>
      </c>
      <c r="E2463" s="382" t="s">
        <v>4481</v>
      </c>
      <c r="F2463" s="318" t="s">
        <v>921</v>
      </c>
      <c r="G2463" s="383"/>
      <c r="H2463" s="383"/>
      <c r="I2463" s="383"/>
      <c r="J2463" s="383">
        <v>1</v>
      </c>
      <c r="K2463" s="383"/>
      <c r="L2463" s="383">
        <v>1</v>
      </c>
      <c r="M2463" s="383"/>
      <c r="N2463" s="383"/>
      <c r="O2463" s="383"/>
      <c r="P2463" s="384">
        <v>6200</v>
      </c>
      <c r="Q2463" s="318">
        <v>2</v>
      </c>
    </row>
    <row r="2464" spans="1:17" s="216" customFormat="1" ht="13" x14ac:dyDescent="0.2">
      <c r="A2464" s="247">
        <v>52</v>
      </c>
      <c r="B2464" s="641" t="s">
        <v>9011</v>
      </c>
      <c r="C2464" s="318" t="s">
        <v>7044</v>
      </c>
      <c r="D2464" s="318" t="s">
        <v>4532</v>
      </c>
      <c r="E2464" s="382" t="s">
        <v>4481</v>
      </c>
      <c r="F2464" s="318" t="s">
        <v>921</v>
      </c>
      <c r="G2464" s="383">
        <v>1</v>
      </c>
      <c r="H2464" s="383"/>
      <c r="I2464" s="383"/>
      <c r="J2464" s="383"/>
      <c r="K2464" s="383"/>
      <c r="L2464" s="383"/>
      <c r="M2464" s="383">
        <v>1</v>
      </c>
      <c r="N2464" s="383"/>
      <c r="O2464" s="383">
        <v>1</v>
      </c>
      <c r="P2464" s="384">
        <v>700</v>
      </c>
      <c r="Q2464" s="318">
        <v>2</v>
      </c>
    </row>
    <row r="2465" spans="1:17" s="216" customFormat="1" ht="13" x14ac:dyDescent="0.2">
      <c r="A2465" s="247">
        <v>52</v>
      </c>
      <c r="B2465" s="641" t="s">
        <v>8966</v>
      </c>
      <c r="C2465" s="318" t="s">
        <v>7044</v>
      </c>
      <c r="D2465" s="318" t="s">
        <v>4532</v>
      </c>
      <c r="E2465" s="382" t="s">
        <v>4481</v>
      </c>
      <c r="F2465" s="318" t="s">
        <v>921</v>
      </c>
      <c r="G2465" s="383">
        <v>1</v>
      </c>
      <c r="H2465" s="383"/>
      <c r="I2465" s="383"/>
      <c r="J2465" s="383"/>
      <c r="K2465" s="383"/>
      <c r="L2465" s="383"/>
      <c r="M2465" s="383">
        <v>1</v>
      </c>
      <c r="N2465" s="383"/>
      <c r="O2465" s="383"/>
      <c r="P2465" s="384">
        <v>3200</v>
      </c>
      <c r="Q2465" s="318">
        <v>2</v>
      </c>
    </row>
    <row r="2466" spans="1:17" s="216" customFormat="1" ht="13" x14ac:dyDescent="0.2">
      <c r="A2466" s="247">
        <v>53</v>
      </c>
      <c r="B2466" s="641" t="s">
        <v>9021</v>
      </c>
      <c r="C2466" s="318" t="s">
        <v>7044</v>
      </c>
      <c r="D2466" s="318" t="s">
        <v>4533</v>
      </c>
      <c r="E2466" s="382" t="s">
        <v>4481</v>
      </c>
      <c r="F2466" s="318" t="s">
        <v>921</v>
      </c>
      <c r="G2466" s="383"/>
      <c r="H2466" s="383"/>
      <c r="I2466" s="383"/>
      <c r="J2466" s="383">
        <v>1</v>
      </c>
      <c r="K2466" s="383"/>
      <c r="L2466" s="383">
        <v>1</v>
      </c>
      <c r="M2466" s="383"/>
      <c r="N2466" s="383"/>
      <c r="O2466" s="383"/>
      <c r="P2466" s="384">
        <v>9200</v>
      </c>
      <c r="Q2466" s="318">
        <v>2</v>
      </c>
    </row>
    <row r="2467" spans="1:17" s="216" customFormat="1" ht="13" x14ac:dyDescent="0.2">
      <c r="A2467" s="247">
        <v>53</v>
      </c>
      <c r="B2467" s="641" t="s">
        <v>8979</v>
      </c>
      <c r="C2467" s="318" t="s">
        <v>7044</v>
      </c>
      <c r="D2467" s="318" t="s">
        <v>4533</v>
      </c>
      <c r="E2467" s="382" t="s">
        <v>4481</v>
      </c>
      <c r="F2467" s="318" t="s">
        <v>921</v>
      </c>
      <c r="G2467" s="383">
        <v>1</v>
      </c>
      <c r="H2467" s="383"/>
      <c r="I2467" s="383"/>
      <c r="J2467" s="383"/>
      <c r="K2467" s="383"/>
      <c r="L2467" s="383"/>
      <c r="M2467" s="383">
        <v>1</v>
      </c>
      <c r="N2467" s="383"/>
      <c r="O2467" s="383">
        <v>1</v>
      </c>
      <c r="P2467" s="384">
        <v>2200</v>
      </c>
      <c r="Q2467" s="318">
        <v>2</v>
      </c>
    </row>
    <row r="2468" spans="1:17" s="216" customFormat="1" ht="13" x14ac:dyDescent="0.2">
      <c r="A2468" s="247">
        <v>54</v>
      </c>
      <c r="B2468" s="641" t="s">
        <v>9022</v>
      </c>
      <c r="C2468" s="318" t="s">
        <v>7044</v>
      </c>
      <c r="D2468" s="318" t="s">
        <v>4534</v>
      </c>
      <c r="E2468" s="382" t="s">
        <v>4481</v>
      </c>
      <c r="F2468" s="318" t="s">
        <v>921</v>
      </c>
      <c r="G2468" s="383"/>
      <c r="H2468" s="383"/>
      <c r="I2468" s="383"/>
      <c r="J2468" s="383">
        <v>1</v>
      </c>
      <c r="K2468" s="383"/>
      <c r="L2468" s="383">
        <v>1</v>
      </c>
      <c r="M2468" s="383"/>
      <c r="N2468" s="383"/>
      <c r="O2468" s="383"/>
      <c r="P2468" s="384">
        <v>6200</v>
      </c>
      <c r="Q2468" s="318">
        <v>2</v>
      </c>
    </row>
    <row r="2469" spans="1:17" s="216" customFormat="1" ht="13" x14ac:dyDescent="0.2">
      <c r="A2469" s="247">
        <v>54</v>
      </c>
      <c r="B2469" s="641" t="s">
        <v>9011</v>
      </c>
      <c r="C2469" s="318" t="s">
        <v>7044</v>
      </c>
      <c r="D2469" s="318" t="s">
        <v>4534</v>
      </c>
      <c r="E2469" s="382" t="s">
        <v>4481</v>
      </c>
      <c r="F2469" s="318" t="s">
        <v>921</v>
      </c>
      <c r="G2469" s="383">
        <v>1</v>
      </c>
      <c r="H2469" s="383"/>
      <c r="I2469" s="383"/>
      <c r="J2469" s="383"/>
      <c r="K2469" s="383"/>
      <c r="L2469" s="383"/>
      <c r="M2469" s="383">
        <v>1</v>
      </c>
      <c r="N2469" s="383"/>
      <c r="O2469" s="383">
        <v>1</v>
      </c>
      <c r="P2469" s="384">
        <v>600</v>
      </c>
      <c r="Q2469" s="318">
        <v>2</v>
      </c>
    </row>
    <row r="2470" spans="1:17" s="216" customFormat="1" ht="13" x14ac:dyDescent="0.2">
      <c r="A2470" s="247">
        <v>54</v>
      </c>
      <c r="B2470" s="641" t="s">
        <v>8966</v>
      </c>
      <c r="C2470" s="318" t="s">
        <v>7044</v>
      </c>
      <c r="D2470" s="318" t="s">
        <v>4534</v>
      </c>
      <c r="E2470" s="382" t="s">
        <v>4481</v>
      </c>
      <c r="F2470" s="318" t="s">
        <v>921</v>
      </c>
      <c r="G2470" s="383">
        <v>1</v>
      </c>
      <c r="H2470" s="383"/>
      <c r="I2470" s="383"/>
      <c r="J2470" s="383"/>
      <c r="K2470" s="383"/>
      <c r="L2470" s="383"/>
      <c r="M2470" s="383">
        <v>1</v>
      </c>
      <c r="N2470" s="383"/>
      <c r="O2470" s="383"/>
      <c r="P2470" s="384">
        <v>3200</v>
      </c>
      <c r="Q2470" s="318">
        <v>2</v>
      </c>
    </row>
    <row r="2471" spans="1:17" s="216" customFormat="1" ht="13" x14ac:dyDescent="0.2">
      <c r="A2471" s="247">
        <v>55</v>
      </c>
      <c r="B2471" s="641" t="s">
        <v>9023</v>
      </c>
      <c r="C2471" s="318" t="s">
        <v>7044</v>
      </c>
      <c r="D2471" s="318" t="s">
        <v>4535</v>
      </c>
      <c r="E2471" s="382" t="s">
        <v>4481</v>
      </c>
      <c r="F2471" s="318" t="s">
        <v>921</v>
      </c>
      <c r="G2471" s="383"/>
      <c r="H2471" s="383"/>
      <c r="I2471" s="383"/>
      <c r="J2471" s="383">
        <v>1</v>
      </c>
      <c r="K2471" s="383"/>
      <c r="L2471" s="383">
        <v>1</v>
      </c>
      <c r="M2471" s="383"/>
      <c r="N2471" s="383"/>
      <c r="O2471" s="383"/>
      <c r="P2471" s="384">
        <v>6200</v>
      </c>
      <c r="Q2471" s="318">
        <v>2</v>
      </c>
    </row>
    <row r="2472" spans="1:17" s="216" customFormat="1" ht="13" x14ac:dyDescent="0.2">
      <c r="A2472" s="247">
        <v>55</v>
      </c>
      <c r="B2472" s="641" t="s">
        <v>9011</v>
      </c>
      <c r="C2472" s="318" t="s">
        <v>7044</v>
      </c>
      <c r="D2472" s="318" t="s">
        <v>4535</v>
      </c>
      <c r="E2472" s="382" t="s">
        <v>4481</v>
      </c>
      <c r="F2472" s="318" t="s">
        <v>921</v>
      </c>
      <c r="G2472" s="383">
        <v>1</v>
      </c>
      <c r="H2472" s="383"/>
      <c r="I2472" s="383"/>
      <c r="J2472" s="383"/>
      <c r="K2472" s="383"/>
      <c r="L2472" s="383"/>
      <c r="M2472" s="383">
        <v>1</v>
      </c>
      <c r="N2472" s="383"/>
      <c r="O2472" s="383">
        <v>1</v>
      </c>
      <c r="P2472" s="384">
        <v>600</v>
      </c>
      <c r="Q2472" s="318">
        <v>2</v>
      </c>
    </row>
    <row r="2473" spans="1:17" s="216" customFormat="1" ht="13" x14ac:dyDescent="0.2">
      <c r="A2473" s="247">
        <v>55</v>
      </c>
      <c r="B2473" s="641" t="s">
        <v>8966</v>
      </c>
      <c r="C2473" s="318" t="s">
        <v>7044</v>
      </c>
      <c r="D2473" s="318" t="s">
        <v>4535</v>
      </c>
      <c r="E2473" s="382" t="s">
        <v>4481</v>
      </c>
      <c r="F2473" s="318" t="s">
        <v>921</v>
      </c>
      <c r="G2473" s="383">
        <v>1</v>
      </c>
      <c r="H2473" s="383"/>
      <c r="I2473" s="383"/>
      <c r="J2473" s="383"/>
      <c r="K2473" s="383"/>
      <c r="L2473" s="383"/>
      <c r="M2473" s="383">
        <v>1</v>
      </c>
      <c r="N2473" s="383"/>
      <c r="O2473" s="383"/>
      <c r="P2473" s="384">
        <v>3100</v>
      </c>
      <c r="Q2473" s="318">
        <v>2</v>
      </c>
    </row>
    <row r="2474" spans="1:17" s="216" customFormat="1" ht="13" x14ac:dyDescent="0.2">
      <c r="A2474" s="247">
        <v>56</v>
      </c>
      <c r="B2474" s="641" t="s">
        <v>9024</v>
      </c>
      <c r="C2474" s="318" t="s">
        <v>7044</v>
      </c>
      <c r="D2474" s="318" t="s">
        <v>4536</v>
      </c>
      <c r="E2474" s="382" t="s">
        <v>4481</v>
      </c>
      <c r="F2474" s="318" t="s">
        <v>921</v>
      </c>
      <c r="G2474" s="383"/>
      <c r="H2474" s="383"/>
      <c r="I2474" s="383"/>
      <c r="J2474" s="383">
        <v>1</v>
      </c>
      <c r="K2474" s="383"/>
      <c r="L2474" s="383">
        <v>1</v>
      </c>
      <c r="M2474" s="383"/>
      <c r="N2474" s="383"/>
      <c r="O2474" s="383"/>
      <c r="P2474" s="384">
        <v>5900</v>
      </c>
      <c r="Q2474" s="318">
        <v>2</v>
      </c>
    </row>
    <row r="2475" spans="1:17" s="216" customFormat="1" ht="13" x14ac:dyDescent="0.2">
      <c r="A2475" s="247">
        <v>56</v>
      </c>
      <c r="B2475" s="641" t="s">
        <v>9011</v>
      </c>
      <c r="C2475" s="318" t="s">
        <v>7044</v>
      </c>
      <c r="D2475" s="318" t="s">
        <v>4536</v>
      </c>
      <c r="E2475" s="382" t="s">
        <v>4481</v>
      </c>
      <c r="F2475" s="318" t="s">
        <v>921</v>
      </c>
      <c r="G2475" s="383">
        <v>1</v>
      </c>
      <c r="H2475" s="383"/>
      <c r="I2475" s="383"/>
      <c r="J2475" s="383"/>
      <c r="K2475" s="383"/>
      <c r="L2475" s="383"/>
      <c r="M2475" s="383">
        <v>1</v>
      </c>
      <c r="N2475" s="383"/>
      <c r="O2475" s="383">
        <v>1</v>
      </c>
      <c r="P2475" s="384">
        <v>700</v>
      </c>
      <c r="Q2475" s="318">
        <v>2</v>
      </c>
    </row>
    <row r="2476" spans="1:17" s="216" customFormat="1" ht="13" x14ac:dyDescent="0.2">
      <c r="A2476" s="247">
        <v>56</v>
      </c>
      <c r="B2476" s="641" t="s">
        <v>8966</v>
      </c>
      <c r="C2476" s="318" t="s">
        <v>7044</v>
      </c>
      <c r="D2476" s="318" t="s">
        <v>4536</v>
      </c>
      <c r="E2476" s="382" t="s">
        <v>4481</v>
      </c>
      <c r="F2476" s="318" t="s">
        <v>921</v>
      </c>
      <c r="G2476" s="383">
        <v>1</v>
      </c>
      <c r="H2476" s="383"/>
      <c r="I2476" s="383"/>
      <c r="J2476" s="383"/>
      <c r="K2476" s="383"/>
      <c r="L2476" s="383"/>
      <c r="M2476" s="383">
        <v>1</v>
      </c>
      <c r="N2476" s="383"/>
      <c r="O2476" s="383"/>
      <c r="P2476" s="384">
        <v>2800</v>
      </c>
      <c r="Q2476" s="318">
        <v>2</v>
      </c>
    </row>
    <row r="2477" spans="1:17" s="216" customFormat="1" ht="13" x14ac:dyDescent="0.2">
      <c r="A2477" s="247">
        <v>57</v>
      </c>
      <c r="B2477" s="641" t="s">
        <v>9025</v>
      </c>
      <c r="C2477" s="318" t="s">
        <v>7044</v>
      </c>
      <c r="D2477" s="318" t="s">
        <v>4537</v>
      </c>
      <c r="E2477" s="382" t="s">
        <v>4481</v>
      </c>
      <c r="F2477" s="318" t="s">
        <v>921</v>
      </c>
      <c r="G2477" s="383"/>
      <c r="H2477" s="383"/>
      <c r="I2477" s="383"/>
      <c r="J2477" s="383">
        <v>1</v>
      </c>
      <c r="K2477" s="383"/>
      <c r="L2477" s="383">
        <v>1</v>
      </c>
      <c r="M2477" s="383"/>
      <c r="N2477" s="383"/>
      <c r="O2477" s="383"/>
      <c r="P2477" s="384">
        <v>8100</v>
      </c>
      <c r="Q2477" s="318">
        <v>2</v>
      </c>
    </row>
    <row r="2478" spans="1:17" s="216" customFormat="1" ht="13" x14ac:dyDescent="0.2">
      <c r="A2478" s="247">
        <v>57</v>
      </c>
      <c r="B2478" s="641" t="s">
        <v>8979</v>
      </c>
      <c r="C2478" s="318" t="s">
        <v>7044</v>
      </c>
      <c r="D2478" s="318" t="s">
        <v>4537</v>
      </c>
      <c r="E2478" s="382" t="s">
        <v>4481</v>
      </c>
      <c r="F2478" s="318" t="s">
        <v>921</v>
      </c>
      <c r="G2478" s="383">
        <v>1</v>
      </c>
      <c r="H2478" s="383"/>
      <c r="I2478" s="383"/>
      <c r="J2478" s="383"/>
      <c r="K2478" s="383"/>
      <c r="L2478" s="383"/>
      <c r="M2478" s="383">
        <v>1</v>
      </c>
      <c r="N2478" s="383"/>
      <c r="O2478" s="383">
        <v>1</v>
      </c>
      <c r="P2478" s="384">
        <v>2000</v>
      </c>
      <c r="Q2478" s="318">
        <v>2</v>
      </c>
    </row>
    <row r="2479" spans="1:17" s="216" customFormat="1" ht="13" x14ac:dyDescent="0.2">
      <c r="A2479" s="247">
        <v>58</v>
      </c>
      <c r="B2479" s="641" t="s">
        <v>9026</v>
      </c>
      <c r="C2479" s="318" t="s">
        <v>7044</v>
      </c>
      <c r="D2479" s="318" t="s">
        <v>4538</v>
      </c>
      <c r="E2479" s="382" t="s">
        <v>4481</v>
      </c>
      <c r="F2479" s="318" t="s">
        <v>921</v>
      </c>
      <c r="G2479" s="383"/>
      <c r="H2479" s="383"/>
      <c r="I2479" s="383"/>
      <c r="J2479" s="383">
        <v>1</v>
      </c>
      <c r="K2479" s="383"/>
      <c r="L2479" s="383">
        <v>1</v>
      </c>
      <c r="M2479" s="383"/>
      <c r="N2479" s="383"/>
      <c r="O2479" s="383"/>
      <c r="P2479" s="384">
        <v>10800</v>
      </c>
      <c r="Q2479" s="318">
        <v>2</v>
      </c>
    </row>
    <row r="2480" spans="1:17" s="216" customFormat="1" ht="13" x14ac:dyDescent="0.2">
      <c r="A2480" s="247">
        <v>58</v>
      </c>
      <c r="B2480" s="641" t="s">
        <v>9011</v>
      </c>
      <c r="C2480" s="318" t="s">
        <v>7044</v>
      </c>
      <c r="D2480" s="318" t="s">
        <v>4538</v>
      </c>
      <c r="E2480" s="382" t="s">
        <v>4481</v>
      </c>
      <c r="F2480" s="318" t="s">
        <v>921</v>
      </c>
      <c r="G2480" s="383">
        <v>1</v>
      </c>
      <c r="H2480" s="383"/>
      <c r="I2480" s="383"/>
      <c r="J2480" s="383"/>
      <c r="K2480" s="383"/>
      <c r="L2480" s="383"/>
      <c r="M2480" s="383">
        <v>1</v>
      </c>
      <c r="N2480" s="383"/>
      <c r="O2480" s="383">
        <v>1</v>
      </c>
      <c r="P2480" s="384">
        <v>1200</v>
      </c>
      <c r="Q2480" s="318">
        <v>2</v>
      </c>
    </row>
    <row r="2481" spans="1:17" s="216" customFormat="1" ht="13" x14ac:dyDescent="0.2">
      <c r="A2481" s="247">
        <v>58</v>
      </c>
      <c r="B2481" s="641" t="s">
        <v>8966</v>
      </c>
      <c r="C2481" s="318" t="s">
        <v>7044</v>
      </c>
      <c r="D2481" s="318" t="s">
        <v>4538</v>
      </c>
      <c r="E2481" s="382" t="s">
        <v>4481</v>
      </c>
      <c r="F2481" s="318" t="s">
        <v>921</v>
      </c>
      <c r="G2481" s="383">
        <v>1</v>
      </c>
      <c r="H2481" s="383"/>
      <c r="I2481" s="383"/>
      <c r="J2481" s="383"/>
      <c r="K2481" s="383"/>
      <c r="L2481" s="383"/>
      <c r="M2481" s="383">
        <v>1</v>
      </c>
      <c r="N2481" s="383"/>
      <c r="O2481" s="383"/>
      <c r="P2481" s="384">
        <v>4500</v>
      </c>
      <c r="Q2481" s="318">
        <v>2</v>
      </c>
    </row>
    <row r="2482" spans="1:17" s="216" customFormat="1" ht="13" x14ac:dyDescent="0.2">
      <c r="A2482" s="247">
        <v>59</v>
      </c>
      <c r="B2482" s="641" t="s">
        <v>9027</v>
      </c>
      <c r="C2482" s="318" t="s">
        <v>7044</v>
      </c>
      <c r="D2482" s="318" t="s">
        <v>4539</v>
      </c>
      <c r="E2482" s="382" t="s">
        <v>4481</v>
      </c>
      <c r="F2482" s="318" t="s">
        <v>921</v>
      </c>
      <c r="G2482" s="383"/>
      <c r="H2482" s="383"/>
      <c r="I2482" s="383"/>
      <c r="J2482" s="383">
        <v>1</v>
      </c>
      <c r="K2482" s="383"/>
      <c r="L2482" s="383">
        <v>1</v>
      </c>
      <c r="M2482" s="383"/>
      <c r="N2482" s="383"/>
      <c r="O2482" s="383"/>
      <c r="P2482" s="384">
        <v>5000</v>
      </c>
      <c r="Q2482" s="318">
        <v>2</v>
      </c>
    </row>
    <row r="2483" spans="1:17" s="216" customFormat="1" ht="13" x14ac:dyDescent="0.2">
      <c r="A2483" s="247">
        <v>59</v>
      </c>
      <c r="B2483" s="641" t="s">
        <v>9011</v>
      </c>
      <c r="C2483" s="318" t="s">
        <v>7044</v>
      </c>
      <c r="D2483" s="318" t="s">
        <v>4539</v>
      </c>
      <c r="E2483" s="382" t="s">
        <v>4481</v>
      </c>
      <c r="F2483" s="318" t="s">
        <v>921</v>
      </c>
      <c r="G2483" s="383">
        <v>1</v>
      </c>
      <c r="H2483" s="383"/>
      <c r="I2483" s="383"/>
      <c r="J2483" s="383"/>
      <c r="K2483" s="383"/>
      <c r="L2483" s="383"/>
      <c r="M2483" s="383">
        <v>1</v>
      </c>
      <c r="N2483" s="383"/>
      <c r="O2483" s="383">
        <v>1</v>
      </c>
      <c r="P2483" s="384">
        <v>900</v>
      </c>
      <c r="Q2483" s="318">
        <v>2</v>
      </c>
    </row>
    <row r="2484" spans="1:17" s="216" customFormat="1" ht="13" x14ac:dyDescent="0.2">
      <c r="A2484" s="247">
        <v>59</v>
      </c>
      <c r="B2484" s="641" t="s">
        <v>8966</v>
      </c>
      <c r="C2484" s="318" t="s">
        <v>7044</v>
      </c>
      <c r="D2484" s="318" t="s">
        <v>4539</v>
      </c>
      <c r="E2484" s="382" t="s">
        <v>4481</v>
      </c>
      <c r="F2484" s="318" t="s">
        <v>921</v>
      </c>
      <c r="G2484" s="383">
        <v>1</v>
      </c>
      <c r="H2484" s="383"/>
      <c r="I2484" s="383"/>
      <c r="J2484" s="383"/>
      <c r="K2484" s="383"/>
      <c r="L2484" s="383"/>
      <c r="M2484" s="383">
        <v>1</v>
      </c>
      <c r="N2484" s="383"/>
      <c r="O2484" s="383"/>
      <c r="P2484" s="384">
        <v>3100</v>
      </c>
      <c r="Q2484" s="318">
        <v>2</v>
      </c>
    </row>
    <row r="2485" spans="1:17" s="216" customFormat="1" ht="13" x14ac:dyDescent="0.2">
      <c r="A2485" s="247">
        <v>60</v>
      </c>
      <c r="B2485" s="641" t="s">
        <v>9028</v>
      </c>
      <c r="C2485" s="318" t="s">
        <v>7044</v>
      </c>
      <c r="D2485" s="318" t="s">
        <v>4540</v>
      </c>
      <c r="E2485" s="382" t="s">
        <v>4481</v>
      </c>
      <c r="F2485" s="318" t="s">
        <v>921</v>
      </c>
      <c r="G2485" s="383"/>
      <c r="H2485" s="383"/>
      <c r="I2485" s="383"/>
      <c r="J2485" s="383">
        <v>1</v>
      </c>
      <c r="K2485" s="383"/>
      <c r="L2485" s="383">
        <v>1</v>
      </c>
      <c r="M2485" s="383"/>
      <c r="N2485" s="383"/>
      <c r="O2485" s="383"/>
      <c r="P2485" s="384">
        <v>8400</v>
      </c>
      <c r="Q2485" s="318">
        <v>2</v>
      </c>
    </row>
    <row r="2486" spans="1:17" s="216" customFormat="1" ht="13" x14ac:dyDescent="0.2">
      <c r="A2486" s="247">
        <v>60</v>
      </c>
      <c r="B2486" s="641" t="s">
        <v>9011</v>
      </c>
      <c r="C2486" s="318" t="s">
        <v>7044</v>
      </c>
      <c r="D2486" s="318" t="s">
        <v>4540</v>
      </c>
      <c r="E2486" s="382" t="s">
        <v>4481</v>
      </c>
      <c r="F2486" s="318" t="s">
        <v>921</v>
      </c>
      <c r="G2486" s="383">
        <v>1</v>
      </c>
      <c r="H2486" s="383"/>
      <c r="I2486" s="383"/>
      <c r="J2486" s="383"/>
      <c r="K2486" s="383"/>
      <c r="L2486" s="383"/>
      <c r="M2486" s="383">
        <v>1</v>
      </c>
      <c r="N2486" s="383"/>
      <c r="O2486" s="383">
        <v>1</v>
      </c>
      <c r="P2486" s="384">
        <v>1200</v>
      </c>
      <c r="Q2486" s="318">
        <v>2</v>
      </c>
    </row>
    <row r="2487" spans="1:17" s="216" customFormat="1" ht="13" x14ac:dyDescent="0.2">
      <c r="A2487" s="247">
        <v>60</v>
      </c>
      <c r="B2487" s="641" t="s">
        <v>8966</v>
      </c>
      <c r="C2487" s="318" t="s">
        <v>7044</v>
      </c>
      <c r="D2487" s="318" t="s">
        <v>4540</v>
      </c>
      <c r="E2487" s="382" t="s">
        <v>4481</v>
      </c>
      <c r="F2487" s="318" t="s">
        <v>921</v>
      </c>
      <c r="G2487" s="383">
        <v>1</v>
      </c>
      <c r="H2487" s="383"/>
      <c r="I2487" s="383"/>
      <c r="J2487" s="383"/>
      <c r="K2487" s="383"/>
      <c r="L2487" s="383"/>
      <c r="M2487" s="383">
        <v>1</v>
      </c>
      <c r="N2487" s="383"/>
      <c r="O2487" s="383"/>
      <c r="P2487" s="384">
        <v>3000</v>
      </c>
      <c r="Q2487" s="318">
        <v>2</v>
      </c>
    </row>
    <row r="2488" spans="1:17" s="216" customFormat="1" ht="13" x14ac:dyDescent="0.2">
      <c r="A2488" s="247">
        <v>61</v>
      </c>
      <c r="B2488" s="641" t="s">
        <v>9029</v>
      </c>
      <c r="C2488" s="318" t="s">
        <v>7044</v>
      </c>
      <c r="D2488" s="318" t="s">
        <v>4541</v>
      </c>
      <c r="E2488" s="382" t="s">
        <v>4481</v>
      </c>
      <c r="F2488" s="318" t="s">
        <v>921</v>
      </c>
      <c r="G2488" s="383"/>
      <c r="H2488" s="383"/>
      <c r="I2488" s="383"/>
      <c r="J2488" s="383">
        <v>1</v>
      </c>
      <c r="K2488" s="383"/>
      <c r="L2488" s="383">
        <v>1</v>
      </c>
      <c r="M2488" s="383"/>
      <c r="N2488" s="383"/>
      <c r="O2488" s="383"/>
      <c r="P2488" s="384">
        <v>12200</v>
      </c>
      <c r="Q2488" s="318">
        <v>2</v>
      </c>
    </row>
    <row r="2489" spans="1:17" s="216" customFormat="1" ht="13" x14ac:dyDescent="0.2">
      <c r="A2489" s="247">
        <v>61</v>
      </c>
      <c r="B2489" s="641" t="s">
        <v>8979</v>
      </c>
      <c r="C2489" s="318" t="s">
        <v>7044</v>
      </c>
      <c r="D2489" s="318" t="s">
        <v>4541</v>
      </c>
      <c r="E2489" s="382" t="s">
        <v>4481</v>
      </c>
      <c r="F2489" s="318" t="s">
        <v>921</v>
      </c>
      <c r="G2489" s="383">
        <v>1</v>
      </c>
      <c r="H2489" s="383"/>
      <c r="I2489" s="383"/>
      <c r="J2489" s="383"/>
      <c r="K2489" s="383"/>
      <c r="L2489" s="383"/>
      <c r="M2489" s="383">
        <v>1</v>
      </c>
      <c r="N2489" s="383"/>
      <c r="O2489" s="383">
        <v>1</v>
      </c>
      <c r="P2489" s="384">
        <v>3000</v>
      </c>
      <c r="Q2489" s="318">
        <v>2</v>
      </c>
    </row>
    <row r="2490" spans="1:17" s="216" customFormat="1" ht="13" x14ac:dyDescent="0.2">
      <c r="A2490" s="247">
        <v>62</v>
      </c>
      <c r="B2490" s="641" t="s">
        <v>9030</v>
      </c>
      <c r="C2490" s="318" t="s">
        <v>7044</v>
      </c>
      <c r="D2490" s="318" t="s">
        <v>9031</v>
      </c>
      <c r="E2490" s="382" t="s">
        <v>4481</v>
      </c>
      <c r="F2490" s="318" t="s">
        <v>9032</v>
      </c>
      <c r="G2490" s="383"/>
      <c r="H2490" s="383"/>
      <c r="I2490" s="383"/>
      <c r="J2490" s="383">
        <v>1</v>
      </c>
      <c r="K2490" s="383"/>
      <c r="L2490" s="383">
        <v>1</v>
      </c>
      <c r="M2490" s="383"/>
      <c r="N2490" s="383"/>
      <c r="O2490" s="383"/>
      <c r="P2490" s="384">
        <v>8700</v>
      </c>
      <c r="Q2490" s="318">
        <v>2</v>
      </c>
    </row>
    <row r="2491" spans="1:17" s="216" customFormat="1" ht="13" x14ac:dyDescent="0.2">
      <c r="A2491" s="247">
        <v>63</v>
      </c>
      <c r="B2491" s="641" t="s">
        <v>9033</v>
      </c>
      <c r="C2491" s="318" t="s">
        <v>7044</v>
      </c>
      <c r="D2491" s="318" t="s">
        <v>9034</v>
      </c>
      <c r="E2491" s="382" t="s">
        <v>4481</v>
      </c>
      <c r="F2491" s="318" t="s">
        <v>9032</v>
      </c>
      <c r="G2491" s="383"/>
      <c r="H2491" s="383"/>
      <c r="I2491" s="383"/>
      <c r="J2491" s="383">
        <v>1</v>
      </c>
      <c r="K2491" s="383"/>
      <c r="L2491" s="383">
        <v>1</v>
      </c>
      <c r="M2491" s="383"/>
      <c r="N2491" s="383"/>
      <c r="O2491" s="383"/>
      <c r="P2491" s="384">
        <v>9900</v>
      </c>
      <c r="Q2491" s="318">
        <v>2</v>
      </c>
    </row>
    <row r="2492" spans="1:17" s="216" customFormat="1" ht="13" x14ac:dyDescent="0.2">
      <c r="A2492" s="247">
        <v>64</v>
      </c>
      <c r="B2492" s="641" t="s">
        <v>9035</v>
      </c>
      <c r="C2492" s="318" t="s">
        <v>7044</v>
      </c>
      <c r="D2492" s="318" t="s">
        <v>9036</v>
      </c>
      <c r="E2492" s="382" t="s">
        <v>4481</v>
      </c>
      <c r="F2492" s="318" t="s">
        <v>9032</v>
      </c>
      <c r="G2492" s="383"/>
      <c r="H2492" s="383"/>
      <c r="I2492" s="383"/>
      <c r="J2492" s="383">
        <v>1</v>
      </c>
      <c r="K2492" s="383"/>
      <c r="L2492" s="383">
        <v>1</v>
      </c>
      <c r="M2492" s="383"/>
      <c r="N2492" s="383"/>
      <c r="O2492" s="383"/>
      <c r="P2492" s="384">
        <v>10900</v>
      </c>
      <c r="Q2492" s="318">
        <v>2</v>
      </c>
    </row>
    <row r="2493" spans="1:17" s="216" customFormat="1" ht="13" x14ac:dyDescent="0.2">
      <c r="A2493" s="247">
        <v>65</v>
      </c>
      <c r="B2493" s="641" t="s">
        <v>9037</v>
      </c>
      <c r="C2493" s="318" t="s">
        <v>7044</v>
      </c>
      <c r="D2493" s="318" t="s">
        <v>9038</v>
      </c>
      <c r="E2493" s="382" t="s">
        <v>4481</v>
      </c>
      <c r="F2493" s="318" t="s">
        <v>9032</v>
      </c>
      <c r="G2493" s="383"/>
      <c r="H2493" s="383"/>
      <c r="I2493" s="383"/>
      <c r="J2493" s="383">
        <v>1</v>
      </c>
      <c r="K2493" s="383"/>
      <c r="L2493" s="383">
        <v>1</v>
      </c>
      <c r="M2493" s="383"/>
      <c r="N2493" s="383"/>
      <c r="O2493" s="383"/>
      <c r="P2493" s="384">
        <v>8900</v>
      </c>
      <c r="Q2493" s="318">
        <v>2</v>
      </c>
    </row>
    <row r="2494" spans="1:17" s="216" customFormat="1" ht="13" x14ac:dyDescent="0.2">
      <c r="A2494" s="247">
        <v>66</v>
      </c>
      <c r="B2494" s="641" t="s">
        <v>9039</v>
      </c>
      <c r="C2494" s="318" t="s">
        <v>7044</v>
      </c>
      <c r="D2494" s="318" t="s">
        <v>9040</v>
      </c>
      <c r="E2494" s="382" t="s">
        <v>4481</v>
      </c>
      <c r="F2494" s="318" t="s">
        <v>9032</v>
      </c>
      <c r="G2494" s="383"/>
      <c r="H2494" s="383"/>
      <c r="I2494" s="383"/>
      <c r="J2494" s="383">
        <v>1</v>
      </c>
      <c r="K2494" s="383"/>
      <c r="L2494" s="383">
        <v>1</v>
      </c>
      <c r="M2494" s="383"/>
      <c r="N2494" s="383"/>
      <c r="O2494" s="383"/>
      <c r="P2494" s="384">
        <v>21900</v>
      </c>
      <c r="Q2494" s="318">
        <v>2</v>
      </c>
    </row>
    <row r="2495" spans="1:17" s="216" customFormat="1" ht="13" x14ac:dyDescent="0.2">
      <c r="A2495" s="247">
        <v>67</v>
      </c>
      <c r="B2495" s="641" t="s">
        <v>9041</v>
      </c>
      <c r="C2495" s="318" t="s">
        <v>7044</v>
      </c>
      <c r="D2495" s="318" t="s">
        <v>9042</v>
      </c>
      <c r="E2495" s="382" t="s">
        <v>4481</v>
      </c>
      <c r="F2495" s="318" t="s">
        <v>9032</v>
      </c>
      <c r="G2495" s="383"/>
      <c r="H2495" s="383"/>
      <c r="I2495" s="383"/>
      <c r="J2495" s="383">
        <v>1</v>
      </c>
      <c r="K2495" s="383"/>
      <c r="L2495" s="383">
        <v>1</v>
      </c>
      <c r="M2495" s="383"/>
      <c r="N2495" s="383"/>
      <c r="O2495" s="383"/>
      <c r="P2495" s="384">
        <v>46900</v>
      </c>
      <c r="Q2495" s="318">
        <v>2</v>
      </c>
    </row>
    <row r="2496" spans="1:17" s="216" customFormat="1" ht="13" x14ac:dyDescent="0.2">
      <c r="A2496" s="247">
        <v>68</v>
      </c>
      <c r="B2496" s="641" t="s">
        <v>9043</v>
      </c>
      <c r="C2496" s="318" t="s">
        <v>7044</v>
      </c>
      <c r="D2496" s="318" t="s">
        <v>9044</v>
      </c>
      <c r="E2496" s="382" t="s">
        <v>4481</v>
      </c>
      <c r="F2496" s="318" t="s">
        <v>9032</v>
      </c>
      <c r="G2496" s="383"/>
      <c r="H2496" s="383"/>
      <c r="I2496" s="383"/>
      <c r="J2496" s="383">
        <v>1</v>
      </c>
      <c r="K2496" s="383"/>
      <c r="L2496" s="383">
        <v>1</v>
      </c>
      <c r="M2496" s="383"/>
      <c r="N2496" s="383"/>
      <c r="O2496" s="383"/>
      <c r="P2496" s="384">
        <v>192000</v>
      </c>
      <c r="Q2496" s="318">
        <v>2</v>
      </c>
    </row>
    <row r="2497" spans="1:17" s="216" customFormat="1" ht="13" x14ac:dyDescent="0.2">
      <c r="A2497" s="247">
        <v>69</v>
      </c>
      <c r="B2497" s="641" t="s">
        <v>9045</v>
      </c>
      <c r="C2497" s="318" t="s">
        <v>7044</v>
      </c>
      <c r="D2497" s="318" t="s">
        <v>9046</v>
      </c>
      <c r="E2497" s="382" t="s">
        <v>4481</v>
      </c>
      <c r="F2497" s="318" t="s">
        <v>9032</v>
      </c>
      <c r="G2497" s="383"/>
      <c r="H2497" s="383"/>
      <c r="I2497" s="383"/>
      <c r="J2497" s="383">
        <v>1</v>
      </c>
      <c r="K2497" s="383"/>
      <c r="L2497" s="383">
        <v>1</v>
      </c>
      <c r="M2497" s="383"/>
      <c r="N2497" s="383"/>
      <c r="O2497" s="383"/>
      <c r="P2497" s="384">
        <v>139500</v>
      </c>
      <c r="Q2497" s="318">
        <v>2</v>
      </c>
    </row>
    <row r="2498" spans="1:17" s="216" customFormat="1" ht="13" x14ac:dyDescent="0.2">
      <c r="A2498" s="247">
        <v>70</v>
      </c>
      <c r="B2498" s="641" t="s">
        <v>9047</v>
      </c>
      <c r="C2498" s="318" t="s">
        <v>7044</v>
      </c>
      <c r="D2498" s="318" t="s">
        <v>9048</v>
      </c>
      <c r="E2498" s="382" t="s">
        <v>4481</v>
      </c>
      <c r="F2498" s="318" t="s">
        <v>9032</v>
      </c>
      <c r="G2498" s="383"/>
      <c r="H2498" s="383"/>
      <c r="I2498" s="383"/>
      <c r="J2498" s="383">
        <v>1</v>
      </c>
      <c r="K2498" s="383"/>
      <c r="L2498" s="383">
        <v>1</v>
      </c>
      <c r="M2498" s="383"/>
      <c r="N2498" s="383"/>
      <c r="O2498" s="383"/>
      <c r="P2498" s="384">
        <v>17700</v>
      </c>
      <c r="Q2498" s="318">
        <v>2</v>
      </c>
    </row>
    <row r="2499" spans="1:17" s="216" customFormat="1" ht="13" x14ac:dyDescent="0.2">
      <c r="A2499" s="247">
        <v>71</v>
      </c>
      <c r="B2499" s="641" t="s">
        <v>9049</v>
      </c>
      <c r="C2499" s="318" t="s">
        <v>7044</v>
      </c>
      <c r="D2499" s="318" t="s">
        <v>9050</v>
      </c>
      <c r="E2499" s="382" t="s">
        <v>4481</v>
      </c>
      <c r="F2499" s="318" t="s">
        <v>9032</v>
      </c>
      <c r="G2499" s="383"/>
      <c r="H2499" s="383"/>
      <c r="I2499" s="383"/>
      <c r="J2499" s="383">
        <v>1</v>
      </c>
      <c r="K2499" s="383"/>
      <c r="L2499" s="383">
        <v>1</v>
      </c>
      <c r="M2499" s="383"/>
      <c r="N2499" s="383"/>
      <c r="O2499" s="383"/>
      <c r="P2499" s="384">
        <v>24200</v>
      </c>
      <c r="Q2499" s="318">
        <v>2</v>
      </c>
    </row>
    <row r="2500" spans="1:17" s="216" customFormat="1" ht="13" x14ac:dyDescent="0.2">
      <c r="A2500" s="247">
        <v>72</v>
      </c>
      <c r="B2500" s="641" t="s">
        <v>9051</v>
      </c>
      <c r="C2500" s="318" t="s">
        <v>7044</v>
      </c>
      <c r="D2500" s="318" t="s">
        <v>9052</v>
      </c>
      <c r="E2500" s="382" t="s">
        <v>4481</v>
      </c>
      <c r="F2500" s="318" t="s">
        <v>9032</v>
      </c>
      <c r="G2500" s="383"/>
      <c r="H2500" s="383"/>
      <c r="I2500" s="383"/>
      <c r="J2500" s="383">
        <v>1</v>
      </c>
      <c r="K2500" s="383"/>
      <c r="L2500" s="383">
        <v>1</v>
      </c>
      <c r="M2500" s="383"/>
      <c r="N2500" s="383"/>
      <c r="O2500" s="383"/>
      <c r="P2500" s="384">
        <v>58900</v>
      </c>
      <c r="Q2500" s="318">
        <v>2</v>
      </c>
    </row>
    <row r="2501" spans="1:17" s="216" customFormat="1" ht="13" x14ac:dyDescent="0.2">
      <c r="A2501" s="247">
        <v>73</v>
      </c>
      <c r="B2501" s="641" t="s">
        <v>9053</v>
      </c>
      <c r="C2501" s="318" t="s">
        <v>7044</v>
      </c>
      <c r="D2501" s="318" t="s">
        <v>9054</v>
      </c>
      <c r="E2501" s="382" t="s">
        <v>4481</v>
      </c>
      <c r="F2501" s="318" t="s">
        <v>9032</v>
      </c>
      <c r="G2501" s="383"/>
      <c r="H2501" s="383"/>
      <c r="I2501" s="383"/>
      <c r="J2501" s="383">
        <v>1</v>
      </c>
      <c r="K2501" s="383"/>
      <c r="L2501" s="383">
        <v>1</v>
      </c>
      <c r="M2501" s="383"/>
      <c r="N2501" s="383"/>
      <c r="O2501" s="383"/>
      <c r="P2501" s="384">
        <v>13000</v>
      </c>
      <c r="Q2501" s="318">
        <v>2</v>
      </c>
    </row>
    <row r="2502" spans="1:17" s="216" customFormat="1" ht="24" x14ac:dyDescent="0.2">
      <c r="A2502" s="247">
        <v>74</v>
      </c>
      <c r="B2502" s="641" t="s">
        <v>9055</v>
      </c>
      <c r="C2502" s="318" t="s">
        <v>7044</v>
      </c>
      <c r="D2502" s="318" t="s">
        <v>9056</v>
      </c>
      <c r="E2502" s="382" t="s">
        <v>4481</v>
      </c>
      <c r="F2502" s="318" t="s">
        <v>9032</v>
      </c>
      <c r="G2502" s="383"/>
      <c r="H2502" s="383"/>
      <c r="I2502" s="383"/>
      <c r="J2502" s="383">
        <v>1</v>
      </c>
      <c r="K2502" s="383"/>
      <c r="L2502" s="383">
        <v>1</v>
      </c>
      <c r="M2502" s="383"/>
      <c r="N2502" s="383"/>
      <c r="O2502" s="383"/>
      <c r="P2502" s="384">
        <v>10300</v>
      </c>
      <c r="Q2502" s="318">
        <v>2</v>
      </c>
    </row>
    <row r="2503" spans="1:17" s="216" customFormat="1" ht="13" x14ac:dyDescent="0.2">
      <c r="A2503" s="247">
        <v>75</v>
      </c>
      <c r="B2503" s="641" t="s">
        <v>9057</v>
      </c>
      <c r="C2503" s="318" t="s">
        <v>7044</v>
      </c>
      <c r="D2503" s="318" t="s">
        <v>9058</v>
      </c>
      <c r="E2503" s="382" t="s">
        <v>4481</v>
      </c>
      <c r="F2503" s="318" t="s">
        <v>9032</v>
      </c>
      <c r="G2503" s="383"/>
      <c r="H2503" s="383"/>
      <c r="I2503" s="383"/>
      <c r="J2503" s="383">
        <v>1</v>
      </c>
      <c r="K2503" s="383"/>
      <c r="L2503" s="383">
        <v>1</v>
      </c>
      <c r="M2503" s="383"/>
      <c r="N2503" s="383"/>
      <c r="O2503" s="383"/>
      <c r="P2503" s="384">
        <v>8000</v>
      </c>
      <c r="Q2503" s="318">
        <v>2</v>
      </c>
    </row>
    <row r="2504" spans="1:17" s="216" customFormat="1" ht="13" x14ac:dyDescent="0.2">
      <c r="A2504" s="247">
        <v>76</v>
      </c>
      <c r="B2504" s="641" t="s">
        <v>9059</v>
      </c>
      <c r="C2504" s="318" t="s">
        <v>7044</v>
      </c>
      <c r="D2504" s="318" t="s">
        <v>9060</v>
      </c>
      <c r="E2504" s="382" t="s">
        <v>4481</v>
      </c>
      <c r="F2504" s="318" t="s">
        <v>9032</v>
      </c>
      <c r="G2504" s="383"/>
      <c r="H2504" s="383"/>
      <c r="I2504" s="383"/>
      <c r="J2504" s="383">
        <v>1</v>
      </c>
      <c r="K2504" s="383"/>
      <c r="L2504" s="383">
        <v>1</v>
      </c>
      <c r="M2504" s="383"/>
      <c r="N2504" s="383"/>
      <c r="O2504" s="383"/>
      <c r="P2504" s="384">
        <v>5700</v>
      </c>
      <c r="Q2504" s="318">
        <v>2</v>
      </c>
    </row>
    <row r="2505" spans="1:17" s="216" customFormat="1" ht="24" x14ac:dyDescent="0.2">
      <c r="A2505" s="247">
        <v>77</v>
      </c>
      <c r="B2505" s="641" t="s">
        <v>9061</v>
      </c>
      <c r="C2505" s="318" t="s">
        <v>7044</v>
      </c>
      <c r="D2505" s="318" t="s">
        <v>9062</v>
      </c>
      <c r="E2505" s="382" t="s">
        <v>4481</v>
      </c>
      <c r="F2505" s="318" t="s">
        <v>9032</v>
      </c>
      <c r="G2505" s="383"/>
      <c r="H2505" s="383"/>
      <c r="I2505" s="383"/>
      <c r="J2505" s="383">
        <v>1</v>
      </c>
      <c r="K2505" s="383"/>
      <c r="L2505" s="383">
        <v>1</v>
      </c>
      <c r="M2505" s="383"/>
      <c r="N2505" s="383"/>
      <c r="O2505" s="383"/>
      <c r="P2505" s="384">
        <v>132000</v>
      </c>
      <c r="Q2505" s="318">
        <v>2</v>
      </c>
    </row>
    <row r="2506" spans="1:17" s="216" customFormat="1" ht="15" customHeight="1" x14ac:dyDescent="0.2">
      <c r="A2506" s="734" t="s">
        <v>3205</v>
      </c>
      <c r="B2506" s="735" t="s">
        <v>0</v>
      </c>
      <c r="C2506" s="736"/>
      <c r="D2506" s="740" t="s">
        <v>3215</v>
      </c>
      <c r="E2506" s="741"/>
      <c r="F2506" s="742"/>
      <c r="G2506" s="291">
        <f>COUNTA(G2329:G2505)</f>
        <v>100</v>
      </c>
      <c r="H2506" s="291">
        <f t="shared" ref="H2506:O2506" si="6">COUNTA(H2329:H2505)</f>
        <v>0</v>
      </c>
      <c r="I2506" s="291">
        <f t="shared" si="6"/>
        <v>0</v>
      </c>
      <c r="J2506" s="291">
        <f t="shared" si="6"/>
        <v>77</v>
      </c>
      <c r="K2506" s="291">
        <f t="shared" si="6"/>
        <v>0</v>
      </c>
      <c r="L2506" s="291">
        <f t="shared" si="6"/>
        <v>77</v>
      </c>
      <c r="M2506" s="291">
        <f t="shared" si="6"/>
        <v>100</v>
      </c>
      <c r="N2506" s="291">
        <f t="shared" si="6"/>
        <v>0</v>
      </c>
      <c r="O2506" s="291">
        <f t="shared" si="6"/>
        <v>61</v>
      </c>
      <c r="P2506" s="292">
        <f>SUM(P2329:P2505)</f>
        <v>1206700</v>
      </c>
      <c r="Q2506" s="743"/>
    </row>
    <row r="2507" spans="1:17" s="216" customFormat="1" ht="15" customHeight="1" x14ac:dyDescent="0.2">
      <c r="A2507" s="737"/>
      <c r="B2507" s="738"/>
      <c r="C2507" s="739"/>
      <c r="D2507" s="740" t="s">
        <v>2707</v>
      </c>
      <c r="E2507" s="741"/>
      <c r="F2507" s="742"/>
      <c r="G2507" s="291">
        <f>SUMIF(G2329:G2505,1,$P2329:$P2505)</f>
        <v>174200</v>
      </c>
      <c r="H2507" s="291">
        <f t="shared" ref="H2507:O2507" si="7">SUMIF(H2329:H2505,1,$P2329:$P2505)</f>
        <v>0</v>
      </c>
      <c r="I2507" s="291">
        <f t="shared" si="7"/>
        <v>0</v>
      </c>
      <c r="J2507" s="291">
        <f t="shared" si="7"/>
        <v>1032500</v>
      </c>
      <c r="K2507" s="291">
        <f t="shared" si="7"/>
        <v>0</v>
      </c>
      <c r="L2507" s="291">
        <f t="shared" si="7"/>
        <v>1032500</v>
      </c>
      <c r="M2507" s="291">
        <f t="shared" si="7"/>
        <v>174200</v>
      </c>
      <c r="N2507" s="291">
        <f t="shared" si="7"/>
        <v>0</v>
      </c>
      <c r="O2507" s="291">
        <f t="shared" si="7"/>
        <v>63200</v>
      </c>
      <c r="P2507" s="293"/>
      <c r="Q2507" s="744"/>
    </row>
    <row r="2508" spans="1:17" ht="23.5" x14ac:dyDescent="0.2">
      <c r="A2508" s="211" t="s">
        <v>3159</v>
      </c>
      <c r="B2508" s="663"/>
      <c r="C2508" s="212"/>
      <c r="D2508" s="212"/>
      <c r="E2508" s="212"/>
      <c r="F2508" s="212"/>
      <c r="G2508" s="213"/>
      <c r="H2508" s="213"/>
      <c r="I2508" s="213"/>
      <c r="J2508" s="213"/>
      <c r="K2508" s="213"/>
      <c r="L2508" s="213"/>
      <c r="M2508" s="213"/>
      <c r="N2508" s="213"/>
      <c r="O2508" s="212"/>
      <c r="P2508" s="214"/>
      <c r="Q2508" s="215"/>
    </row>
    <row r="2509" spans="1:17" s="216" customFormat="1" ht="13" x14ac:dyDescent="0.2">
      <c r="A2509" s="241">
        <v>1</v>
      </c>
      <c r="B2509" s="641" t="s">
        <v>9063</v>
      </c>
      <c r="C2509" s="258" t="s">
        <v>7045</v>
      </c>
      <c r="D2509" s="258" t="s">
        <v>9064</v>
      </c>
      <c r="E2509" s="369" t="s">
        <v>3926</v>
      </c>
      <c r="F2509" s="258" t="s">
        <v>9065</v>
      </c>
      <c r="G2509" s="385"/>
      <c r="H2509" s="385"/>
      <c r="I2509" s="385"/>
      <c r="J2509" s="385">
        <v>1</v>
      </c>
      <c r="K2509" s="385"/>
      <c r="L2509" s="385">
        <v>1</v>
      </c>
      <c r="M2509" s="385"/>
      <c r="N2509" s="385"/>
      <c r="O2509" s="386"/>
      <c r="P2509" s="386">
        <v>6600</v>
      </c>
      <c r="Q2509" s="372">
        <v>1</v>
      </c>
    </row>
    <row r="2510" spans="1:17" s="216" customFormat="1" ht="13" x14ac:dyDescent="0.2">
      <c r="A2510" s="241">
        <v>2</v>
      </c>
      <c r="B2510" s="641" t="s">
        <v>8024</v>
      </c>
      <c r="C2510" s="258" t="s">
        <v>7045</v>
      </c>
      <c r="D2510" s="258" t="s">
        <v>7046</v>
      </c>
      <c r="E2510" s="369" t="s">
        <v>3926</v>
      </c>
      <c r="F2510" s="258" t="s">
        <v>8025</v>
      </c>
      <c r="G2510" s="385"/>
      <c r="H2510" s="385"/>
      <c r="I2510" s="385"/>
      <c r="J2510" s="385">
        <v>1</v>
      </c>
      <c r="K2510" s="385"/>
      <c r="L2510" s="385">
        <v>1</v>
      </c>
      <c r="M2510" s="385"/>
      <c r="N2510" s="385"/>
      <c r="O2510" s="386"/>
      <c r="P2510" s="386">
        <v>10800</v>
      </c>
      <c r="Q2510" s="372">
        <v>1</v>
      </c>
    </row>
    <row r="2511" spans="1:17" s="216" customFormat="1" ht="13" x14ac:dyDescent="0.2">
      <c r="A2511" s="241">
        <v>3</v>
      </c>
      <c r="B2511" s="641" t="s">
        <v>7047</v>
      </c>
      <c r="C2511" s="258" t="s">
        <v>7045</v>
      </c>
      <c r="D2511" s="258" t="s">
        <v>7048</v>
      </c>
      <c r="E2511" s="369" t="s">
        <v>3926</v>
      </c>
      <c r="F2511" s="258" t="s">
        <v>7049</v>
      </c>
      <c r="G2511" s="385">
        <v>1</v>
      </c>
      <c r="H2511" s="385">
        <v>1</v>
      </c>
      <c r="I2511" s="385"/>
      <c r="J2511" s="385"/>
      <c r="K2511" s="385"/>
      <c r="L2511" s="385"/>
      <c r="M2511" s="385">
        <v>1</v>
      </c>
      <c r="N2511" s="385"/>
      <c r="O2511" s="385">
        <v>1</v>
      </c>
      <c r="P2511" s="386">
        <v>145</v>
      </c>
      <c r="Q2511" s="372">
        <v>1</v>
      </c>
    </row>
    <row r="2512" spans="1:17" s="216" customFormat="1" ht="13" x14ac:dyDescent="0.2">
      <c r="A2512" s="241">
        <v>4</v>
      </c>
      <c r="B2512" s="641" t="s">
        <v>9066</v>
      </c>
      <c r="C2512" s="258" t="s">
        <v>7045</v>
      </c>
      <c r="D2512" s="258" t="s">
        <v>9067</v>
      </c>
      <c r="E2512" s="369" t="s">
        <v>3926</v>
      </c>
      <c r="F2512" s="258" t="s">
        <v>9068</v>
      </c>
      <c r="G2512" s="385"/>
      <c r="H2512" s="385"/>
      <c r="I2512" s="385"/>
      <c r="J2512" s="385">
        <v>1</v>
      </c>
      <c r="K2512" s="385"/>
      <c r="L2512" s="385">
        <v>1</v>
      </c>
      <c r="M2512" s="385"/>
      <c r="N2512" s="385"/>
      <c r="O2512" s="385"/>
      <c r="P2512" s="386">
        <v>5100</v>
      </c>
      <c r="Q2512" s="372">
        <v>1</v>
      </c>
    </row>
    <row r="2513" spans="1:17" s="216" customFormat="1" ht="13" x14ac:dyDescent="0.2">
      <c r="A2513" s="241">
        <v>5</v>
      </c>
      <c r="B2513" s="641" t="s">
        <v>8026</v>
      </c>
      <c r="C2513" s="258" t="s">
        <v>7045</v>
      </c>
      <c r="D2513" s="258" t="s">
        <v>7050</v>
      </c>
      <c r="E2513" s="369" t="s">
        <v>3926</v>
      </c>
      <c r="F2513" s="258" t="s">
        <v>8025</v>
      </c>
      <c r="G2513" s="385"/>
      <c r="H2513" s="385"/>
      <c r="I2513" s="385"/>
      <c r="J2513" s="385">
        <v>1</v>
      </c>
      <c r="K2513" s="385"/>
      <c r="L2513" s="385">
        <v>1</v>
      </c>
      <c r="M2513" s="385"/>
      <c r="N2513" s="385"/>
      <c r="O2513" s="385"/>
      <c r="P2513" s="386">
        <v>6200</v>
      </c>
      <c r="Q2513" s="372">
        <v>1</v>
      </c>
    </row>
    <row r="2514" spans="1:17" s="216" customFormat="1" ht="13" x14ac:dyDescent="0.2">
      <c r="A2514" s="241">
        <v>6</v>
      </c>
      <c r="B2514" s="641" t="s">
        <v>7051</v>
      </c>
      <c r="C2514" s="258" t="s">
        <v>7045</v>
      </c>
      <c r="D2514" s="258" t="s">
        <v>7050</v>
      </c>
      <c r="E2514" s="369" t="s">
        <v>3926</v>
      </c>
      <c r="F2514" s="258" t="s">
        <v>7052</v>
      </c>
      <c r="G2514" s="385">
        <v>1</v>
      </c>
      <c r="H2514" s="385">
        <v>1</v>
      </c>
      <c r="I2514" s="385"/>
      <c r="J2514" s="385"/>
      <c r="K2514" s="385"/>
      <c r="L2514" s="385"/>
      <c r="M2514" s="385">
        <v>1</v>
      </c>
      <c r="N2514" s="385"/>
      <c r="O2514" s="385">
        <v>1</v>
      </c>
      <c r="P2514" s="386">
        <v>135</v>
      </c>
      <c r="Q2514" s="372">
        <v>1</v>
      </c>
    </row>
    <row r="2515" spans="1:17" s="216" customFormat="1" ht="13" x14ac:dyDescent="0.2">
      <c r="A2515" s="241">
        <v>7</v>
      </c>
      <c r="B2515" s="641" t="s">
        <v>8027</v>
      </c>
      <c r="C2515" s="258" t="s">
        <v>7045</v>
      </c>
      <c r="D2515" s="258" t="s">
        <v>7053</v>
      </c>
      <c r="E2515" s="369" t="s">
        <v>3926</v>
      </c>
      <c r="F2515" s="258" t="s">
        <v>8025</v>
      </c>
      <c r="G2515" s="385"/>
      <c r="H2515" s="385"/>
      <c r="I2515" s="385"/>
      <c r="J2515" s="385">
        <v>1</v>
      </c>
      <c r="K2515" s="385"/>
      <c r="L2515" s="385">
        <v>1</v>
      </c>
      <c r="M2515" s="385"/>
      <c r="N2515" s="385"/>
      <c r="O2515" s="385"/>
      <c r="P2515" s="386">
        <v>7800</v>
      </c>
      <c r="Q2515" s="372">
        <v>1</v>
      </c>
    </row>
    <row r="2516" spans="1:17" s="216" customFormat="1" ht="13" x14ac:dyDescent="0.2">
      <c r="A2516" s="241">
        <v>8</v>
      </c>
      <c r="B2516" s="641" t="s">
        <v>7054</v>
      </c>
      <c r="C2516" s="258" t="s">
        <v>7045</v>
      </c>
      <c r="D2516" s="258" t="s">
        <v>7055</v>
      </c>
      <c r="E2516" s="369" t="s">
        <v>3926</v>
      </c>
      <c r="F2516" s="258" t="s">
        <v>7056</v>
      </c>
      <c r="G2516" s="385">
        <v>1</v>
      </c>
      <c r="H2516" s="385">
        <v>1</v>
      </c>
      <c r="I2516" s="385"/>
      <c r="J2516" s="385"/>
      <c r="K2516" s="385"/>
      <c r="L2516" s="385"/>
      <c r="M2516" s="385">
        <v>1</v>
      </c>
      <c r="N2516" s="385"/>
      <c r="O2516" s="385">
        <v>1</v>
      </c>
      <c r="P2516" s="386">
        <v>115</v>
      </c>
      <c r="Q2516" s="372">
        <v>1</v>
      </c>
    </row>
    <row r="2517" spans="1:17" s="216" customFormat="1" ht="13" x14ac:dyDescent="0.2">
      <c r="A2517" s="241">
        <v>9</v>
      </c>
      <c r="B2517" s="641" t="s">
        <v>8028</v>
      </c>
      <c r="C2517" s="258" t="s">
        <v>7045</v>
      </c>
      <c r="D2517" s="258" t="s">
        <v>7057</v>
      </c>
      <c r="E2517" s="369" t="s">
        <v>3926</v>
      </c>
      <c r="F2517" s="258" t="s">
        <v>8025</v>
      </c>
      <c r="G2517" s="385"/>
      <c r="H2517" s="385"/>
      <c r="I2517" s="385"/>
      <c r="J2517" s="385">
        <v>1</v>
      </c>
      <c r="K2517" s="385"/>
      <c r="L2517" s="385">
        <v>1</v>
      </c>
      <c r="M2517" s="385"/>
      <c r="N2517" s="385"/>
      <c r="O2517" s="385"/>
      <c r="P2517" s="386">
        <v>6700</v>
      </c>
      <c r="Q2517" s="372">
        <v>1</v>
      </c>
    </row>
    <row r="2518" spans="1:17" s="216" customFormat="1" ht="13" x14ac:dyDescent="0.2">
      <c r="A2518" s="241">
        <v>10</v>
      </c>
      <c r="B2518" s="641" t="s">
        <v>7058</v>
      </c>
      <c r="C2518" s="258" t="s">
        <v>7045</v>
      </c>
      <c r="D2518" s="258" t="s">
        <v>7059</v>
      </c>
      <c r="E2518" s="369" t="s">
        <v>3926</v>
      </c>
      <c r="F2518" s="258" t="s">
        <v>7060</v>
      </c>
      <c r="G2518" s="385">
        <v>1</v>
      </c>
      <c r="H2518" s="385">
        <v>1</v>
      </c>
      <c r="I2518" s="385"/>
      <c r="J2518" s="385"/>
      <c r="K2518" s="385"/>
      <c r="L2518" s="385"/>
      <c r="M2518" s="385">
        <v>1</v>
      </c>
      <c r="N2518" s="385"/>
      <c r="O2518" s="385">
        <v>1</v>
      </c>
      <c r="P2518" s="386">
        <v>135</v>
      </c>
      <c r="Q2518" s="372">
        <v>1</v>
      </c>
    </row>
    <row r="2519" spans="1:17" s="216" customFormat="1" ht="13" x14ac:dyDescent="0.2">
      <c r="A2519" s="241">
        <v>11</v>
      </c>
      <c r="B2519" s="641" t="s">
        <v>8029</v>
      </c>
      <c r="C2519" s="258" t="s">
        <v>7045</v>
      </c>
      <c r="D2519" s="258" t="s">
        <v>8030</v>
      </c>
      <c r="E2519" s="369" t="s">
        <v>3926</v>
      </c>
      <c r="F2519" s="258" t="s">
        <v>8031</v>
      </c>
      <c r="G2519" s="385"/>
      <c r="H2519" s="385"/>
      <c r="I2519" s="385"/>
      <c r="J2519" s="385">
        <v>1</v>
      </c>
      <c r="K2519" s="385"/>
      <c r="L2519" s="385">
        <v>1</v>
      </c>
      <c r="M2519" s="385"/>
      <c r="N2519" s="385"/>
      <c r="O2519" s="385"/>
      <c r="P2519" s="386">
        <v>12000</v>
      </c>
      <c r="Q2519" s="372">
        <v>1</v>
      </c>
    </row>
    <row r="2520" spans="1:17" s="216" customFormat="1" ht="13" x14ac:dyDescent="0.2">
      <c r="A2520" s="241">
        <v>12</v>
      </c>
      <c r="B2520" s="641" t="s">
        <v>7061</v>
      </c>
      <c r="C2520" s="258" t="s">
        <v>7045</v>
      </c>
      <c r="D2520" s="258" t="s">
        <v>7062</v>
      </c>
      <c r="E2520" s="369" t="s">
        <v>3926</v>
      </c>
      <c r="F2520" s="258" t="s">
        <v>7063</v>
      </c>
      <c r="G2520" s="385">
        <v>1</v>
      </c>
      <c r="H2520" s="385">
        <v>1</v>
      </c>
      <c r="I2520" s="385"/>
      <c r="J2520" s="385"/>
      <c r="K2520" s="385"/>
      <c r="L2520" s="385"/>
      <c r="M2520" s="385">
        <v>1</v>
      </c>
      <c r="N2520" s="385"/>
      <c r="O2520" s="385">
        <v>1</v>
      </c>
      <c r="P2520" s="386">
        <v>185</v>
      </c>
      <c r="Q2520" s="372">
        <v>1</v>
      </c>
    </row>
    <row r="2521" spans="1:17" s="216" customFormat="1" ht="13" x14ac:dyDescent="0.2">
      <c r="A2521" s="241">
        <v>13</v>
      </c>
      <c r="B2521" s="641" t="s">
        <v>9069</v>
      </c>
      <c r="C2521" s="258" t="s">
        <v>7045</v>
      </c>
      <c r="D2521" s="258" t="s">
        <v>9070</v>
      </c>
      <c r="E2521" s="369" t="s">
        <v>3926</v>
      </c>
      <c r="F2521" s="258" t="s">
        <v>9065</v>
      </c>
      <c r="G2521" s="385"/>
      <c r="H2521" s="385"/>
      <c r="I2521" s="385"/>
      <c r="J2521" s="385">
        <v>1</v>
      </c>
      <c r="K2521" s="385"/>
      <c r="L2521" s="385">
        <v>1</v>
      </c>
      <c r="M2521" s="385"/>
      <c r="N2521" s="385"/>
      <c r="O2521" s="385"/>
      <c r="P2521" s="386">
        <v>7400</v>
      </c>
      <c r="Q2521" s="372">
        <v>1</v>
      </c>
    </row>
    <row r="2522" spans="1:17" s="216" customFormat="1" ht="13" x14ac:dyDescent="0.2">
      <c r="A2522" s="241">
        <v>14</v>
      </c>
      <c r="B2522" s="641" t="s">
        <v>7064</v>
      </c>
      <c r="C2522" s="258" t="s">
        <v>7045</v>
      </c>
      <c r="D2522" s="258" t="s">
        <v>7065</v>
      </c>
      <c r="E2522" s="369" t="s">
        <v>3926</v>
      </c>
      <c r="F2522" s="258" t="s">
        <v>7066</v>
      </c>
      <c r="G2522" s="385"/>
      <c r="H2522" s="385"/>
      <c r="I2522" s="385"/>
      <c r="J2522" s="385">
        <v>1</v>
      </c>
      <c r="K2522" s="385"/>
      <c r="L2522" s="385">
        <v>1</v>
      </c>
      <c r="M2522" s="385"/>
      <c r="N2522" s="385"/>
      <c r="O2522" s="385"/>
      <c r="P2522" s="386">
        <v>18900</v>
      </c>
      <c r="Q2522" s="372">
        <v>1</v>
      </c>
    </row>
    <row r="2523" spans="1:17" s="216" customFormat="1" ht="13" x14ac:dyDescent="0.2">
      <c r="A2523" s="241">
        <v>15</v>
      </c>
      <c r="B2523" s="641" t="s">
        <v>7067</v>
      </c>
      <c r="C2523" s="258" t="s">
        <v>7045</v>
      </c>
      <c r="D2523" s="258" t="s">
        <v>7068</v>
      </c>
      <c r="E2523" s="369" t="s">
        <v>3926</v>
      </c>
      <c r="F2523" s="258" t="s">
        <v>7069</v>
      </c>
      <c r="G2523" s="385"/>
      <c r="H2523" s="385"/>
      <c r="I2523" s="385"/>
      <c r="J2523" s="385">
        <v>1</v>
      </c>
      <c r="K2523" s="385"/>
      <c r="L2523" s="385">
        <v>1</v>
      </c>
      <c r="M2523" s="385"/>
      <c r="N2523" s="385"/>
      <c r="O2523" s="385"/>
      <c r="P2523" s="386">
        <v>10100</v>
      </c>
      <c r="Q2523" s="372">
        <v>1</v>
      </c>
    </row>
    <row r="2524" spans="1:17" s="216" customFormat="1" ht="13" x14ac:dyDescent="0.2">
      <c r="A2524" s="241">
        <v>16</v>
      </c>
      <c r="B2524" s="641" t="s">
        <v>9071</v>
      </c>
      <c r="C2524" s="258" t="s">
        <v>7045</v>
      </c>
      <c r="D2524" s="258" t="s">
        <v>9072</v>
      </c>
      <c r="E2524" s="369" t="s">
        <v>3926</v>
      </c>
      <c r="F2524" s="258" t="s">
        <v>9073</v>
      </c>
      <c r="G2524" s="385"/>
      <c r="H2524" s="385"/>
      <c r="I2524" s="385"/>
      <c r="J2524" s="385">
        <v>1</v>
      </c>
      <c r="K2524" s="385"/>
      <c r="L2524" s="385">
        <v>1</v>
      </c>
      <c r="M2524" s="385"/>
      <c r="N2524" s="385"/>
      <c r="O2524" s="385"/>
      <c r="P2524" s="386">
        <v>12000</v>
      </c>
      <c r="Q2524" s="372">
        <v>1</v>
      </c>
    </row>
    <row r="2525" spans="1:17" s="216" customFormat="1" ht="13" x14ac:dyDescent="0.2">
      <c r="A2525" s="241">
        <v>17</v>
      </c>
      <c r="B2525" s="641" t="s">
        <v>7070</v>
      </c>
      <c r="C2525" s="258" t="s">
        <v>7045</v>
      </c>
      <c r="D2525" s="258" t="s">
        <v>7071</v>
      </c>
      <c r="E2525" s="369" t="s">
        <v>3926</v>
      </c>
      <c r="F2525" s="258" t="s">
        <v>7072</v>
      </c>
      <c r="G2525" s="385">
        <v>1</v>
      </c>
      <c r="H2525" s="385">
        <v>1</v>
      </c>
      <c r="I2525" s="385"/>
      <c r="J2525" s="385"/>
      <c r="K2525" s="385"/>
      <c r="L2525" s="385"/>
      <c r="M2525" s="385">
        <v>1</v>
      </c>
      <c r="N2525" s="385"/>
      <c r="O2525" s="385">
        <v>1</v>
      </c>
      <c r="P2525" s="386">
        <v>185</v>
      </c>
      <c r="Q2525" s="372">
        <v>1</v>
      </c>
    </row>
    <row r="2526" spans="1:17" s="216" customFormat="1" ht="13" x14ac:dyDescent="0.2">
      <c r="A2526" s="241">
        <v>18</v>
      </c>
      <c r="B2526" s="641" t="s">
        <v>7073</v>
      </c>
      <c r="C2526" s="258" t="s">
        <v>7045</v>
      </c>
      <c r="D2526" s="258" t="s">
        <v>7074</v>
      </c>
      <c r="E2526" s="369" t="s">
        <v>3926</v>
      </c>
      <c r="F2526" s="258" t="s">
        <v>7075</v>
      </c>
      <c r="G2526" s="385"/>
      <c r="H2526" s="385"/>
      <c r="I2526" s="385"/>
      <c r="J2526" s="385">
        <v>1</v>
      </c>
      <c r="K2526" s="385"/>
      <c r="L2526" s="385">
        <v>1</v>
      </c>
      <c r="M2526" s="385"/>
      <c r="N2526" s="385"/>
      <c r="O2526" s="385"/>
      <c r="P2526" s="386">
        <v>7100</v>
      </c>
      <c r="Q2526" s="372">
        <v>1</v>
      </c>
    </row>
    <row r="2527" spans="1:17" s="216" customFormat="1" ht="13" x14ac:dyDescent="0.2">
      <c r="A2527" s="241">
        <v>19</v>
      </c>
      <c r="B2527" s="641" t="s">
        <v>9074</v>
      </c>
      <c r="C2527" s="258" t="s">
        <v>7045</v>
      </c>
      <c r="D2527" s="258" t="s">
        <v>9075</v>
      </c>
      <c r="E2527" s="369" t="s">
        <v>3926</v>
      </c>
      <c r="F2527" s="258" t="s">
        <v>9076</v>
      </c>
      <c r="G2527" s="385"/>
      <c r="H2527" s="385"/>
      <c r="I2527" s="385"/>
      <c r="J2527" s="385">
        <v>1</v>
      </c>
      <c r="K2527" s="385"/>
      <c r="L2527" s="385">
        <v>1</v>
      </c>
      <c r="M2527" s="385"/>
      <c r="N2527" s="385"/>
      <c r="O2527" s="385"/>
      <c r="P2527" s="386">
        <v>4400</v>
      </c>
      <c r="Q2527" s="372">
        <v>1</v>
      </c>
    </row>
    <row r="2528" spans="1:17" s="216" customFormat="1" ht="13" x14ac:dyDescent="0.2">
      <c r="A2528" s="241">
        <v>20</v>
      </c>
      <c r="B2528" s="641" t="s">
        <v>7076</v>
      </c>
      <c r="C2528" s="258" t="s">
        <v>7045</v>
      </c>
      <c r="D2528" s="258" t="s">
        <v>7077</v>
      </c>
      <c r="E2528" s="369" t="s">
        <v>3926</v>
      </c>
      <c r="F2528" s="258" t="s">
        <v>7078</v>
      </c>
      <c r="G2528" s="385">
        <v>1</v>
      </c>
      <c r="H2528" s="385">
        <v>1</v>
      </c>
      <c r="I2528" s="385"/>
      <c r="J2528" s="385"/>
      <c r="K2528" s="385"/>
      <c r="L2528" s="385"/>
      <c r="M2528" s="385">
        <v>1</v>
      </c>
      <c r="N2528" s="385"/>
      <c r="O2528" s="385">
        <v>1</v>
      </c>
      <c r="P2528" s="386">
        <v>190</v>
      </c>
      <c r="Q2528" s="372">
        <v>1</v>
      </c>
    </row>
    <row r="2529" spans="1:17" s="216" customFormat="1" ht="13" x14ac:dyDescent="0.2">
      <c r="A2529" s="241">
        <v>21</v>
      </c>
      <c r="B2529" s="641" t="s">
        <v>9077</v>
      </c>
      <c r="C2529" s="258" t="s">
        <v>7045</v>
      </c>
      <c r="D2529" s="258" t="s">
        <v>9078</v>
      </c>
      <c r="E2529" s="369" t="s">
        <v>3926</v>
      </c>
      <c r="F2529" s="258" t="s">
        <v>9068</v>
      </c>
      <c r="G2529" s="385"/>
      <c r="H2529" s="385"/>
      <c r="I2529" s="385"/>
      <c r="J2529" s="385">
        <v>1</v>
      </c>
      <c r="K2529" s="385"/>
      <c r="L2529" s="385">
        <v>1</v>
      </c>
      <c r="M2529" s="385"/>
      <c r="N2529" s="385"/>
      <c r="O2529" s="385"/>
      <c r="P2529" s="386">
        <v>7500</v>
      </c>
      <c r="Q2529" s="372">
        <v>1</v>
      </c>
    </row>
    <row r="2530" spans="1:17" s="216" customFormat="1" ht="13" x14ac:dyDescent="0.2">
      <c r="A2530" s="241">
        <v>22</v>
      </c>
      <c r="B2530" s="641" t="s">
        <v>7079</v>
      </c>
      <c r="C2530" s="258" t="s">
        <v>7045</v>
      </c>
      <c r="D2530" s="258" t="s">
        <v>7080</v>
      </c>
      <c r="E2530" s="369" t="s">
        <v>3926</v>
      </c>
      <c r="F2530" s="258" t="s">
        <v>7081</v>
      </c>
      <c r="G2530" s="385"/>
      <c r="H2530" s="385"/>
      <c r="I2530" s="385"/>
      <c r="J2530" s="385">
        <v>1</v>
      </c>
      <c r="K2530" s="385"/>
      <c r="L2530" s="385">
        <v>1</v>
      </c>
      <c r="M2530" s="385"/>
      <c r="N2530" s="385"/>
      <c r="O2530" s="385"/>
      <c r="P2530" s="386">
        <v>6300</v>
      </c>
      <c r="Q2530" s="372">
        <v>1</v>
      </c>
    </row>
    <row r="2531" spans="1:17" s="216" customFormat="1" ht="13" x14ac:dyDescent="0.2">
      <c r="A2531" s="241">
        <v>23</v>
      </c>
      <c r="B2531" s="641" t="s">
        <v>7082</v>
      </c>
      <c r="C2531" s="258" t="s">
        <v>7045</v>
      </c>
      <c r="D2531" s="258" t="s">
        <v>7083</v>
      </c>
      <c r="E2531" s="369" t="s">
        <v>3926</v>
      </c>
      <c r="F2531" s="258" t="s">
        <v>7084</v>
      </c>
      <c r="G2531" s="385"/>
      <c r="H2531" s="385"/>
      <c r="I2531" s="385"/>
      <c r="J2531" s="385">
        <v>1</v>
      </c>
      <c r="K2531" s="385"/>
      <c r="L2531" s="385">
        <v>1</v>
      </c>
      <c r="M2531" s="385"/>
      <c r="N2531" s="385"/>
      <c r="O2531" s="385"/>
      <c r="P2531" s="386">
        <v>7600</v>
      </c>
      <c r="Q2531" s="372">
        <v>1</v>
      </c>
    </row>
    <row r="2532" spans="1:17" s="216" customFormat="1" ht="13" x14ac:dyDescent="0.2">
      <c r="A2532" s="241">
        <v>24</v>
      </c>
      <c r="B2532" s="641" t="s">
        <v>9079</v>
      </c>
      <c r="C2532" s="258" t="s">
        <v>7045</v>
      </c>
      <c r="D2532" s="258" t="s">
        <v>9080</v>
      </c>
      <c r="E2532" s="369" t="s">
        <v>3926</v>
      </c>
      <c r="F2532" s="258" t="s">
        <v>9081</v>
      </c>
      <c r="G2532" s="385"/>
      <c r="H2532" s="385"/>
      <c r="I2532" s="385"/>
      <c r="J2532" s="385">
        <v>1</v>
      </c>
      <c r="K2532" s="385"/>
      <c r="L2532" s="385">
        <v>1</v>
      </c>
      <c r="M2532" s="385"/>
      <c r="N2532" s="385"/>
      <c r="O2532" s="385"/>
      <c r="P2532" s="386">
        <v>12800</v>
      </c>
      <c r="Q2532" s="372">
        <v>1</v>
      </c>
    </row>
    <row r="2533" spans="1:17" s="216" customFormat="1" ht="13" x14ac:dyDescent="0.2">
      <c r="A2533" s="241">
        <v>25</v>
      </c>
      <c r="B2533" s="641" t="s">
        <v>7085</v>
      </c>
      <c r="C2533" s="258" t="s">
        <v>7045</v>
      </c>
      <c r="D2533" s="258" t="s">
        <v>7086</v>
      </c>
      <c r="E2533" s="369" t="s">
        <v>3926</v>
      </c>
      <c r="F2533" s="258" t="s">
        <v>7087</v>
      </c>
      <c r="G2533" s="385">
        <v>1</v>
      </c>
      <c r="H2533" s="385">
        <v>1</v>
      </c>
      <c r="I2533" s="385"/>
      <c r="J2533" s="385"/>
      <c r="K2533" s="385"/>
      <c r="L2533" s="385"/>
      <c r="M2533" s="385">
        <v>1</v>
      </c>
      <c r="N2533" s="385"/>
      <c r="O2533" s="385">
        <v>1</v>
      </c>
      <c r="P2533" s="386">
        <v>265</v>
      </c>
      <c r="Q2533" s="372">
        <v>1</v>
      </c>
    </row>
    <row r="2534" spans="1:17" s="216" customFormat="1" ht="13" x14ac:dyDescent="0.2">
      <c r="A2534" s="241">
        <v>26</v>
      </c>
      <c r="B2534" s="641" t="s">
        <v>7088</v>
      </c>
      <c r="C2534" s="258" t="s">
        <v>7045</v>
      </c>
      <c r="D2534" s="258" t="s">
        <v>7089</v>
      </c>
      <c r="E2534" s="369" t="s">
        <v>3926</v>
      </c>
      <c r="F2534" s="258" t="s">
        <v>7090</v>
      </c>
      <c r="G2534" s="385"/>
      <c r="H2534" s="385"/>
      <c r="I2534" s="385"/>
      <c r="J2534" s="385">
        <v>1</v>
      </c>
      <c r="K2534" s="385"/>
      <c r="L2534" s="385">
        <v>1</v>
      </c>
      <c r="M2534" s="385"/>
      <c r="N2534" s="385"/>
      <c r="O2534" s="385"/>
      <c r="P2534" s="386">
        <v>4000</v>
      </c>
      <c r="Q2534" s="372">
        <v>1</v>
      </c>
    </row>
    <row r="2535" spans="1:17" s="216" customFormat="1" ht="13" x14ac:dyDescent="0.2">
      <c r="A2535" s="241">
        <v>27</v>
      </c>
      <c r="B2535" s="641" t="s">
        <v>7091</v>
      </c>
      <c r="C2535" s="258" t="s">
        <v>7045</v>
      </c>
      <c r="D2535" s="258" t="s">
        <v>7089</v>
      </c>
      <c r="E2535" s="369" t="s">
        <v>3926</v>
      </c>
      <c r="F2535" s="258" t="s">
        <v>7092</v>
      </c>
      <c r="G2535" s="385">
        <v>1</v>
      </c>
      <c r="H2535" s="385">
        <v>1</v>
      </c>
      <c r="I2535" s="385"/>
      <c r="J2535" s="385"/>
      <c r="K2535" s="385"/>
      <c r="L2535" s="385"/>
      <c r="M2535" s="385">
        <v>1</v>
      </c>
      <c r="N2535" s="385"/>
      <c r="O2535" s="385">
        <v>1</v>
      </c>
      <c r="P2535" s="386">
        <v>125</v>
      </c>
      <c r="Q2535" s="372">
        <v>1</v>
      </c>
    </row>
    <row r="2536" spans="1:17" s="216" customFormat="1" ht="13" x14ac:dyDescent="0.2">
      <c r="A2536" s="241">
        <v>28</v>
      </c>
      <c r="B2536" s="641" t="s">
        <v>9082</v>
      </c>
      <c r="C2536" s="258" t="s">
        <v>7045</v>
      </c>
      <c r="D2536" s="258" t="s">
        <v>9083</v>
      </c>
      <c r="E2536" s="369" t="s">
        <v>3926</v>
      </c>
      <c r="F2536" s="258" t="s">
        <v>9084</v>
      </c>
      <c r="G2536" s="385"/>
      <c r="H2536" s="385"/>
      <c r="I2536" s="385"/>
      <c r="J2536" s="385">
        <v>1</v>
      </c>
      <c r="K2536" s="385"/>
      <c r="L2536" s="385">
        <v>1</v>
      </c>
      <c r="M2536" s="385"/>
      <c r="N2536" s="385"/>
      <c r="O2536" s="385"/>
      <c r="P2536" s="386">
        <v>25800</v>
      </c>
      <c r="Q2536" s="372">
        <v>1</v>
      </c>
    </row>
    <row r="2537" spans="1:17" s="216" customFormat="1" ht="13" x14ac:dyDescent="0.2">
      <c r="A2537" s="241">
        <v>29</v>
      </c>
      <c r="B2537" s="641" t="s">
        <v>7093</v>
      </c>
      <c r="C2537" s="258" t="s">
        <v>7045</v>
      </c>
      <c r="D2537" s="258" t="s">
        <v>7094</v>
      </c>
      <c r="E2537" s="369" t="s">
        <v>3926</v>
      </c>
      <c r="F2537" s="258" t="s">
        <v>7095</v>
      </c>
      <c r="G2537" s="385"/>
      <c r="H2537" s="385"/>
      <c r="I2537" s="385"/>
      <c r="J2537" s="385">
        <v>1</v>
      </c>
      <c r="K2537" s="385"/>
      <c r="L2537" s="385">
        <v>1</v>
      </c>
      <c r="M2537" s="385"/>
      <c r="N2537" s="385"/>
      <c r="O2537" s="385"/>
      <c r="P2537" s="386">
        <v>8200</v>
      </c>
      <c r="Q2537" s="372">
        <v>1</v>
      </c>
    </row>
    <row r="2538" spans="1:17" s="216" customFormat="1" ht="13" x14ac:dyDescent="0.2">
      <c r="A2538" s="241">
        <v>30</v>
      </c>
      <c r="B2538" s="641" t="s">
        <v>7096</v>
      </c>
      <c r="C2538" s="258" t="s">
        <v>7045</v>
      </c>
      <c r="D2538" s="258" t="s">
        <v>7097</v>
      </c>
      <c r="E2538" s="369" t="s">
        <v>3926</v>
      </c>
      <c r="F2538" s="258" t="s">
        <v>7098</v>
      </c>
      <c r="G2538" s="385"/>
      <c r="H2538" s="385"/>
      <c r="I2538" s="385"/>
      <c r="J2538" s="385">
        <v>1</v>
      </c>
      <c r="K2538" s="385"/>
      <c r="L2538" s="385">
        <v>1</v>
      </c>
      <c r="M2538" s="385"/>
      <c r="N2538" s="385"/>
      <c r="O2538" s="385"/>
      <c r="P2538" s="386">
        <v>14600</v>
      </c>
      <c r="Q2538" s="372">
        <v>1</v>
      </c>
    </row>
    <row r="2539" spans="1:17" s="216" customFormat="1" ht="13" x14ac:dyDescent="0.2">
      <c r="A2539" s="241">
        <v>31</v>
      </c>
      <c r="B2539" s="641" t="s">
        <v>9085</v>
      </c>
      <c r="C2539" s="258" t="s">
        <v>7045</v>
      </c>
      <c r="D2539" s="258" t="s">
        <v>9086</v>
      </c>
      <c r="E2539" s="369" t="s">
        <v>3926</v>
      </c>
      <c r="F2539" s="258" t="s">
        <v>9087</v>
      </c>
      <c r="G2539" s="385"/>
      <c r="H2539" s="385"/>
      <c r="I2539" s="385"/>
      <c r="J2539" s="385">
        <v>1</v>
      </c>
      <c r="K2539" s="385"/>
      <c r="L2539" s="385">
        <v>1</v>
      </c>
      <c r="M2539" s="385"/>
      <c r="N2539" s="385"/>
      <c r="O2539" s="385"/>
      <c r="P2539" s="386">
        <v>11200</v>
      </c>
      <c r="Q2539" s="372">
        <v>1</v>
      </c>
    </row>
    <row r="2540" spans="1:17" s="216" customFormat="1" ht="13" x14ac:dyDescent="0.2">
      <c r="A2540" s="241">
        <v>32</v>
      </c>
      <c r="B2540" s="641" t="s">
        <v>7099</v>
      </c>
      <c r="C2540" s="258" t="s">
        <v>7045</v>
      </c>
      <c r="D2540" s="258" t="s">
        <v>7100</v>
      </c>
      <c r="E2540" s="369" t="s">
        <v>3926</v>
      </c>
      <c r="F2540" s="258" t="s">
        <v>9088</v>
      </c>
      <c r="G2540" s="385">
        <v>1</v>
      </c>
      <c r="H2540" s="385">
        <v>1</v>
      </c>
      <c r="I2540" s="385"/>
      <c r="J2540" s="385"/>
      <c r="K2540" s="385"/>
      <c r="L2540" s="385"/>
      <c r="M2540" s="385">
        <v>1</v>
      </c>
      <c r="N2540" s="385"/>
      <c r="O2540" s="385">
        <v>1</v>
      </c>
      <c r="P2540" s="386">
        <v>245</v>
      </c>
      <c r="Q2540" s="372">
        <v>1</v>
      </c>
    </row>
    <row r="2541" spans="1:17" s="216" customFormat="1" ht="13" x14ac:dyDescent="0.2">
      <c r="A2541" s="241">
        <v>33</v>
      </c>
      <c r="B2541" s="641" t="s">
        <v>7101</v>
      </c>
      <c r="C2541" s="258" t="s">
        <v>7045</v>
      </c>
      <c r="D2541" s="258" t="s">
        <v>7102</v>
      </c>
      <c r="E2541" s="369" t="s">
        <v>3926</v>
      </c>
      <c r="F2541" s="258" t="s">
        <v>7103</v>
      </c>
      <c r="G2541" s="385"/>
      <c r="H2541" s="385"/>
      <c r="I2541" s="385"/>
      <c r="J2541" s="385">
        <v>1</v>
      </c>
      <c r="K2541" s="385"/>
      <c r="L2541" s="385">
        <v>1</v>
      </c>
      <c r="M2541" s="385"/>
      <c r="N2541" s="385"/>
      <c r="O2541" s="385"/>
      <c r="P2541" s="386">
        <v>12400</v>
      </c>
      <c r="Q2541" s="372">
        <v>1</v>
      </c>
    </row>
    <row r="2542" spans="1:17" s="216" customFormat="1" ht="13" x14ac:dyDescent="0.2">
      <c r="A2542" s="241">
        <v>34</v>
      </c>
      <c r="B2542" s="641" t="s">
        <v>7104</v>
      </c>
      <c r="C2542" s="258" t="s">
        <v>7045</v>
      </c>
      <c r="D2542" s="258" t="s">
        <v>7105</v>
      </c>
      <c r="E2542" s="369" t="s">
        <v>3926</v>
      </c>
      <c r="F2542" s="258" t="s">
        <v>7106</v>
      </c>
      <c r="G2542" s="385"/>
      <c r="H2542" s="385"/>
      <c r="I2542" s="385"/>
      <c r="J2542" s="385">
        <v>1</v>
      </c>
      <c r="K2542" s="385"/>
      <c r="L2542" s="385">
        <v>1</v>
      </c>
      <c r="M2542" s="385"/>
      <c r="N2542" s="385"/>
      <c r="O2542" s="385"/>
      <c r="P2542" s="386">
        <v>13600</v>
      </c>
      <c r="Q2542" s="372">
        <v>1</v>
      </c>
    </row>
    <row r="2543" spans="1:17" s="216" customFormat="1" ht="13" x14ac:dyDescent="0.2">
      <c r="A2543" s="241">
        <v>35</v>
      </c>
      <c r="B2543" s="641" t="s">
        <v>7107</v>
      </c>
      <c r="C2543" s="258" t="s">
        <v>7045</v>
      </c>
      <c r="D2543" s="258" t="s">
        <v>7108</v>
      </c>
      <c r="E2543" s="369" t="s">
        <v>3926</v>
      </c>
      <c r="F2543" s="258" t="s">
        <v>7109</v>
      </c>
      <c r="G2543" s="385">
        <v>1</v>
      </c>
      <c r="H2543" s="385">
        <v>1</v>
      </c>
      <c r="I2543" s="385"/>
      <c r="J2543" s="385"/>
      <c r="K2543" s="385"/>
      <c r="L2543" s="385"/>
      <c r="M2543" s="385">
        <v>1</v>
      </c>
      <c r="N2543" s="385"/>
      <c r="O2543" s="385">
        <v>1</v>
      </c>
      <c r="P2543" s="386">
        <v>305</v>
      </c>
      <c r="Q2543" s="372">
        <v>1</v>
      </c>
    </row>
    <row r="2544" spans="1:17" s="216" customFormat="1" ht="13" x14ac:dyDescent="0.2">
      <c r="A2544" s="241">
        <v>36</v>
      </c>
      <c r="B2544" s="641" t="s">
        <v>9089</v>
      </c>
      <c r="C2544" s="258" t="s">
        <v>7045</v>
      </c>
      <c r="D2544" s="258" t="s">
        <v>9090</v>
      </c>
      <c r="E2544" s="369" t="s">
        <v>3926</v>
      </c>
      <c r="F2544" s="258" t="s">
        <v>9091</v>
      </c>
      <c r="G2544" s="385"/>
      <c r="H2544" s="385"/>
      <c r="I2544" s="385"/>
      <c r="J2544" s="385">
        <v>1</v>
      </c>
      <c r="K2544" s="385"/>
      <c r="L2544" s="385">
        <v>1</v>
      </c>
      <c r="M2544" s="385"/>
      <c r="N2544" s="385"/>
      <c r="O2544" s="385"/>
      <c r="P2544" s="386">
        <v>4800</v>
      </c>
      <c r="Q2544" s="372">
        <v>1</v>
      </c>
    </row>
    <row r="2545" spans="1:17" s="216" customFormat="1" ht="13" x14ac:dyDescent="0.2">
      <c r="A2545" s="241">
        <v>37</v>
      </c>
      <c r="B2545" s="641" t="s">
        <v>7110</v>
      </c>
      <c r="C2545" s="258" t="s">
        <v>7045</v>
      </c>
      <c r="D2545" s="258" t="s">
        <v>7111</v>
      </c>
      <c r="E2545" s="369" t="s">
        <v>3926</v>
      </c>
      <c r="F2545" s="258" t="s">
        <v>7112</v>
      </c>
      <c r="G2545" s="385"/>
      <c r="H2545" s="385"/>
      <c r="I2545" s="385"/>
      <c r="J2545" s="385">
        <v>1</v>
      </c>
      <c r="K2545" s="385"/>
      <c r="L2545" s="385">
        <v>1</v>
      </c>
      <c r="M2545" s="385"/>
      <c r="N2545" s="385"/>
      <c r="O2545" s="385"/>
      <c r="P2545" s="386">
        <v>5400</v>
      </c>
      <c r="Q2545" s="372">
        <v>1</v>
      </c>
    </row>
    <row r="2546" spans="1:17" s="216" customFormat="1" ht="13" x14ac:dyDescent="0.2">
      <c r="A2546" s="241">
        <v>38</v>
      </c>
      <c r="B2546" s="641" t="s">
        <v>7113</v>
      </c>
      <c r="C2546" s="258" t="s">
        <v>7045</v>
      </c>
      <c r="D2546" s="258" t="s">
        <v>7114</v>
      </c>
      <c r="E2546" s="369" t="s">
        <v>3926</v>
      </c>
      <c r="F2546" s="258" t="s">
        <v>7115</v>
      </c>
      <c r="G2546" s="385"/>
      <c r="H2546" s="385"/>
      <c r="I2546" s="385"/>
      <c r="J2546" s="385">
        <v>1</v>
      </c>
      <c r="K2546" s="385"/>
      <c r="L2546" s="385">
        <v>1</v>
      </c>
      <c r="M2546" s="385"/>
      <c r="N2546" s="385"/>
      <c r="O2546" s="385"/>
      <c r="P2546" s="386">
        <v>4600</v>
      </c>
      <c r="Q2546" s="372">
        <v>1</v>
      </c>
    </row>
    <row r="2547" spans="1:17" s="216" customFormat="1" ht="13" x14ac:dyDescent="0.2">
      <c r="A2547" s="241">
        <v>39</v>
      </c>
      <c r="B2547" s="641" t="s">
        <v>7116</v>
      </c>
      <c r="C2547" s="258" t="s">
        <v>7045</v>
      </c>
      <c r="D2547" s="258" t="s">
        <v>7117</v>
      </c>
      <c r="E2547" s="369" t="s">
        <v>3926</v>
      </c>
      <c r="F2547" s="258" t="s">
        <v>7118</v>
      </c>
      <c r="G2547" s="385"/>
      <c r="H2547" s="385"/>
      <c r="I2547" s="385"/>
      <c r="J2547" s="385">
        <v>1</v>
      </c>
      <c r="K2547" s="385"/>
      <c r="L2547" s="385">
        <v>1</v>
      </c>
      <c r="M2547" s="385"/>
      <c r="N2547" s="385"/>
      <c r="O2547" s="385"/>
      <c r="P2547" s="386">
        <v>8500</v>
      </c>
      <c r="Q2547" s="372">
        <v>1</v>
      </c>
    </row>
    <row r="2548" spans="1:17" s="216" customFormat="1" ht="13" x14ac:dyDescent="0.2">
      <c r="A2548" s="241">
        <v>40</v>
      </c>
      <c r="B2548" s="641" t="s">
        <v>7119</v>
      </c>
      <c r="C2548" s="258" t="s">
        <v>7045</v>
      </c>
      <c r="D2548" s="258" t="s">
        <v>7120</v>
      </c>
      <c r="E2548" s="369" t="s">
        <v>3926</v>
      </c>
      <c r="F2548" s="258" t="s">
        <v>7121</v>
      </c>
      <c r="G2548" s="385">
        <v>1</v>
      </c>
      <c r="H2548" s="385">
        <v>1</v>
      </c>
      <c r="I2548" s="385"/>
      <c r="J2548" s="385"/>
      <c r="K2548" s="385"/>
      <c r="L2548" s="385"/>
      <c r="M2548" s="385">
        <v>1</v>
      </c>
      <c r="N2548" s="385"/>
      <c r="O2548" s="385">
        <v>1</v>
      </c>
      <c r="P2548" s="386">
        <v>195</v>
      </c>
      <c r="Q2548" s="372">
        <v>1</v>
      </c>
    </row>
    <row r="2549" spans="1:17" s="216" customFormat="1" ht="13" x14ac:dyDescent="0.2">
      <c r="A2549" s="241">
        <v>41</v>
      </c>
      <c r="B2549" s="641" t="s">
        <v>7122</v>
      </c>
      <c r="C2549" s="258" t="s">
        <v>7045</v>
      </c>
      <c r="D2549" s="258" t="s">
        <v>7123</v>
      </c>
      <c r="E2549" s="369" t="s">
        <v>3926</v>
      </c>
      <c r="F2549" s="258" t="s">
        <v>9092</v>
      </c>
      <c r="G2549" s="385">
        <v>1</v>
      </c>
      <c r="H2549" s="385">
        <v>1</v>
      </c>
      <c r="I2549" s="385"/>
      <c r="J2549" s="385"/>
      <c r="K2549" s="385"/>
      <c r="L2549" s="385"/>
      <c r="M2549" s="385">
        <v>1</v>
      </c>
      <c r="N2549" s="385"/>
      <c r="O2549" s="385">
        <v>1</v>
      </c>
      <c r="P2549" s="386">
        <v>50</v>
      </c>
      <c r="Q2549" s="372">
        <v>1</v>
      </c>
    </row>
    <row r="2550" spans="1:17" s="216" customFormat="1" ht="13" x14ac:dyDescent="0.2">
      <c r="A2550" s="241">
        <v>42</v>
      </c>
      <c r="B2550" s="641" t="s">
        <v>7124</v>
      </c>
      <c r="C2550" s="258" t="s">
        <v>7045</v>
      </c>
      <c r="D2550" s="258" t="s">
        <v>7125</v>
      </c>
      <c r="E2550" s="369" t="s">
        <v>3926</v>
      </c>
      <c r="F2550" s="387" t="s">
        <v>7126</v>
      </c>
      <c r="G2550" s="385">
        <v>1</v>
      </c>
      <c r="H2550" s="385">
        <v>1</v>
      </c>
      <c r="I2550" s="385"/>
      <c r="J2550" s="385"/>
      <c r="K2550" s="385"/>
      <c r="L2550" s="385"/>
      <c r="M2550" s="385">
        <v>1</v>
      </c>
      <c r="N2550" s="385"/>
      <c r="O2550" s="385">
        <v>1</v>
      </c>
      <c r="P2550" s="386">
        <v>130</v>
      </c>
      <c r="Q2550" s="372">
        <v>1</v>
      </c>
    </row>
    <row r="2551" spans="1:17" s="216" customFormat="1" ht="13" x14ac:dyDescent="0.2">
      <c r="A2551" s="241">
        <v>43</v>
      </c>
      <c r="B2551" s="641" t="s">
        <v>7127</v>
      </c>
      <c r="C2551" s="258" t="s">
        <v>7045</v>
      </c>
      <c r="D2551" s="258" t="s">
        <v>7128</v>
      </c>
      <c r="E2551" s="369" t="s">
        <v>3926</v>
      </c>
      <c r="F2551" s="258" t="s">
        <v>7129</v>
      </c>
      <c r="G2551" s="385"/>
      <c r="H2551" s="385"/>
      <c r="I2551" s="385"/>
      <c r="J2551" s="385">
        <v>1</v>
      </c>
      <c r="K2551" s="385"/>
      <c r="L2551" s="385">
        <v>1</v>
      </c>
      <c r="M2551" s="385"/>
      <c r="N2551" s="385"/>
      <c r="O2551" s="385"/>
      <c r="P2551" s="386">
        <v>9500</v>
      </c>
      <c r="Q2551" s="372">
        <v>1</v>
      </c>
    </row>
    <row r="2552" spans="1:17" s="216" customFormat="1" ht="13" x14ac:dyDescent="0.2">
      <c r="A2552" s="241">
        <v>44</v>
      </c>
      <c r="B2552" s="641" t="s">
        <v>7130</v>
      </c>
      <c r="C2552" s="258" t="s">
        <v>7045</v>
      </c>
      <c r="D2552" s="258" t="s">
        <v>7131</v>
      </c>
      <c r="E2552" s="369" t="s">
        <v>3926</v>
      </c>
      <c r="F2552" s="258" t="s">
        <v>7132</v>
      </c>
      <c r="G2552" s="385">
        <v>1</v>
      </c>
      <c r="H2552" s="385">
        <v>1</v>
      </c>
      <c r="I2552" s="385"/>
      <c r="J2552" s="385"/>
      <c r="K2552" s="385"/>
      <c r="L2552" s="385"/>
      <c r="M2552" s="385">
        <v>1</v>
      </c>
      <c r="N2552" s="385"/>
      <c r="O2552" s="385">
        <v>1</v>
      </c>
      <c r="P2552" s="386">
        <v>225</v>
      </c>
      <c r="Q2552" s="372">
        <v>1</v>
      </c>
    </row>
    <row r="2553" spans="1:17" s="216" customFormat="1" ht="13" x14ac:dyDescent="0.2">
      <c r="A2553" s="241">
        <v>45</v>
      </c>
      <c r="B2553" s="641" t="s">
        <v>7133</v>
      </c>
      <c r="C2553" s="258" t="s">
        <v>7045</v>
      </c>
      <c r="D2553" s="258" t="s">
        <v>7134</v>
      </c>
      <c r="E2553" s="369" t="s">
        <v>3926</v>
      </c>
      <c r="F2553" s="258" t="s">
        <v>7135</v>
      </c>
      <c r="G2553" s="385"/>
      <c r="H2553" s="385"/>
      <c r="I2553" s="385"/>
      <c r="J2553" s="385">
        <v>1</v>
      </c>
      <c r="K2553" s="385"/>
      <c r="L2553" s="385">
        <v>1</v>
      </c>
      <c r="M2553" s="385"/>
      <c r="N2553" s="385"/>
      <c r="O2553" s="385"/>
      <c r="P2553" s="386">
        <v>9000</v>
      </c>
      <c r="Q2553" s="372">
        <v>1</v>
      </c>
    </row>
    <row r="2554" spans="1:17" s="216" customFormat="1" ht="13" x14ac:dyDescent="0.2">
      <c r="A2554" s="241">
        <v>46</v>
      </c>
      <c r="B2554" s="641" t="s">
        <v>7136</v>
      </c>
      <c r="C2554" s="258" t="s">
        <v>7045</v>
      </c>
      <c r="D2554" s="258" t="s">
        <v>7137</v>
      </c>
      <c r="E2554" s="369" t="s">
        <v>3926</v>
      </c>
      <c r="F2554" s="258" t="s">
        <v>7138</v>
      </c>
      <c r="G2554" s="385">
        <v>1</v>
      </c>
      <c r="H2554" s="385">
        <v>1</v>
      </c>
      <c r="I2554" s="385"/>
      <c r="J2554" s="385"/>
      <c r="K2554" s="385"/>
      <c r="L2554" s="385"/>
      <c r="M2554" s="385">
        <v>1</v>
      </c>
      <c r="N2554" s="385"/>
      <c r="O2554" s="385">
        <v>1</v>
      </c>
      <c r="P2554" s="386">
        <v>220</v>
      </c>
      <c r="Q2554" s="372">
        <v>1</v>
      </c>
    </row>
    <row r="2555" spans="1:17" s="216" customFormat="1" ht="13" x14ac:dyDescent="0.2">
      <c r="A2555" s="241">
        <v>47</v>
      </c>
      <c r="B2555" s="641" t="s">
        <v>7139</v>
      </c>
      <c r="C2555" s="258" t="s">
        <v>7045</v>
      </c>
      <c r="D2555" s="258" t="s">
        <v>7140</v>
      </c>
      <c r="E2555" s="369" t="s">
        <v>3926</v>
      </c>
      <c r="F2555" s="258" t="s">
        <v>7141</v>
      </c>
      <c r="G2555" s="385">
        <v>1</v>
      </c>
      <c r="H2555" s="385">
        <v>1</v>
      </c>
      <c r="I2555" s="385"/>
      <c r="J2555" s="385"/>
      <c r="K2555" s="385"/>
      <c r="L2555" s="385"/>
      <c r="M2555" s="385">
        <v>1</v>
      </c>
      <c r="N2555" s="385"/>
      <c r="O2555" s="385">
        <v>1</v>
      </c>
      <c r="P2555" s="386">
        <v>110</v>
      </c>
      <c r="Q2555" s="372">
        <v>1</v>
      </c>
    </row>
    <row r="2556" spans="1:17" s="216" customFormat="1" ht="13" x14ac:dyDescent="0.2">
      <c r="A2556" s="241">
        <v>48</v>
      </c>
      <c r="B2556" s="641" t="s">
        <v>7142</v>
      </c>
      <c r="C2556" s="258" t="s">
        <v>7045</v>
      </c>
      <c r="D2556" s="258" t="s">
        <v>7143</v>
      </c>
      <c r="E2556" s="369" t="s">
        <v>3926</v>
      </c>
      <c r="F2556" s="258" t="s">
        <v>7144</v>
      </c>
      <c r="G2556" s="385"/>
      <c r="H2556" s="385"/>
      <c r="I2556" s="385"/>
      <c r="J2556" s="385">
        <v>1</v>
      </c>
      <c r="K2556" s="385"/>
      <c r="L2556" s="385">
        <v>1</v>
      </c>
      <c r="M2556" s="385"/>
      <c r="N2556" s="385"/>
      <c r="O2556" s="385"/>
      <c r="P2556" s="386">
        <v>7800</v>
      </c>
      <c r="Q2556" s="372">
        <v>1</v>
      </c>
    </row>
    <row r="2557" spans="1:17" s="216" customFormat="1" ht="13" x14ac:dyDescent="0.2">
      <c r="A2557" s="241">
        <v>49</v>
      </c>
      <c r="B2557" s="641" t="s">
        <v>7145</v>
      </c>
      <c r="C2557" s="258" t="s">
        <v>7045</v>
      </c>
      <c r="D2557" s="258" t="s">
        <v>7146</v>
      </c>
      <c r="E2557" s="369" t="s">
        <v>3926</v>
      </c>
      <c r="F2557" s="258" t="s">
        <v>7147</v>
      </c>
      <c r="G2557" s="385"/>
      <c r="H2557" s="385"/>
      <c r="I2557" s="385"/>
      <c r="J2557" s="385">
        <v>1</v>
      </c>
      <c r="K2557" s="385"/>
      <c r="L2557" s="385">
        <v>1</v>
      </c>
      <c r="M2557" s="385"/>
      <c r="N2557" s="385"/>
      <c r="O2557" s="385"/>
      <c r="P2557" s="386">
        <v>8900</v>
      </c>
      <c r="Q2557" s="372">
        <v>1</v>
      </c>
    </row>
    <row r="2558" spans="1:17" s="216" customFormat="1" ht="13" x14ac:dyDescent="0.2">
      <c r="A2558" s="241">
        <v>50</v>
      </c>
      <c r="B2558" s="641" t="s">
        <v>7148</v>
      </c>
      <c r="C2558" s="258" t="s">
        <v>7045</v>
      </c>
      <c r="D2558" s="258" t="s">
        <v>7149</v>
      </c>
      <c r="E2558" s="369" t="s">
        <v>3926</v>
      </c>
      <c r="F2558" s="258" t="s">
        <v>7150</v>
      </c>
      <c r="G2558" s="385">
        <v>1</v>
      </c>
      <c r="H2558" s="385">
        <v>1</v>
      </c>
      <c r="I2558" s="385"/>
      <c r="J2558" s="385"/>
      <c r="K2558" s="385"/>
      <c r="L2558" s="385"/>
      <c r="M2558" s="385">
        <v>1</v>
      </c>
      <c r="N2558" s="385"/>
      <c r="O2558" s="385">
        <v>1</v>
      </c>
      <c r="P2558" s="386">
        <v>130</v>
      </c>
      <c r="Q2558" s="372">
        <v>1</v>
      </c>
    </row>
    <row r="2559" spans="1:17" s="216" customFormat="1" ht="13" x14ac:dyDescent="0.2">
      <c r="A2559" s="241">
        <v>51</v>
      </c>
      <c r="B2559" s="641" t="s">
        <v>9093</v>
      </c>
      <c r="C2559" s="258" t="s">
        <v>7045</v>
      </c>
      <c r="D2559" s="258" t="s">
        <v>9094</v>
      </c>
      <c r="E2559" s="369" t="s">
        <v>3926</v>
      </c>
      <c r="F2559" s="258" t="s">
        <v>9095</v>
      </c>
      <c r="G2559" s="385"/>
      <c r="H2559" s="385"/>
      <c r="I2559" s="385"/>
      <c r="J2559" s="385">
        <v>1</v>
      </c>
      <c r="K2559" s="385"/>
      <c r="L2559" s="385">
        <v>1</v>
      </c>
      <c r="M2559" s="385"/>
      <c r="N2559" s="385"/>
      <c r="O2559" s="385"/>
      <c r="P2559" s="386">
        <v>18100</v>
      </c>
      <c r="Q2559" s="372">
        <v>1</v>
      </c>
    </row>
    <row r="2560" spans="1:17" s="216" customFormat="1" ht="13" x14ac:dyDescent="0.2">
      <c r="A2560" s="241">
        <v>52</v>
      </c>
      <c r="B2560" s="641" t="s">
        <v>7151</v>
      </c>
      <c r="C2560" s="258" t="s">
        <v>7045</v>
      </c>
      <c r="D2560" s="258" t="s">
        <v>7152</v>
      </c>
      <c r="E2560" s="369" t="s">
        <v>3926</v>
      </c>
      <c r="F2560" s="258" t="s">
        <v>7153</v>
      </c>
      <c r="G2560" s="385">
        <v>1</v>
      </c>
      <c r="H2560" s="385">
        <v>1</v>
      </c>
      <c r="I2560" s="385"/>
      <c r="J2560" s="385"/>
      <c r="K2560" s="385"/>
      <c r="L2560" s="385"/>
      <c r="M2560" s="385">
        <v>1</v>
      </c>
      <c r="N2560" s="385"/>
      <c r="O2560" s="385">
        <v>1</v>
      </c>
      <c r="P2560" s="386">
        <v>335</v>
      </c>
      <c r="Q2560" s="372">
        <v>1</v>
      </c>
    </row>
    <row r="2561" spans="1:17" s="216" customFormat="1" ht="13" x14ac:dyDescent="0.2">
      <c r="A2561" s="241">
        <v>53</v>
      </c>
      <c r="B2561" s="641" t="s">
        <v>7154</v>
      </c>
      <c r="C2561" s="258" t="s">
        <v>7045</v>
      </c>
      <c r="D2561" s="258" t="s">
        <v>7155</v>
      </c>
      <c r="E2561" s="369" t="s">
        <v>3926</v>
      </c>
      <c r="F2561" s="258" t="s">
        <v>7156</v>
      </c>
      <c r="G2561" s="385"/>
      <c r="H2561" s="385"/>
      <c r="I2561" s="385"/>
      <c r="J2561" s="385">
        <v>1</v>
      </c>
      <c r="K2561" s="385"/>
      <c r="L2561" s="385">
        <v>1</v>
      </c>
      <c r="M2561" s="385"/>
      <c r="N2561" s="385"/>
      <c r="O2561" s="385"/>
      <c r="P2561" s="386">
        <v>9600</v>
      </c>
      <c r="Q2561" s="372">
        <v>1</v>
      </c>
    </row>
    <row r="2562" spans="1:17" s="216" customFormat="1" ht="13" x14ac:dyDescent="0.2">
      <c r="A2562" s="241">
        <v>54</v>
      </c>
      <c r="B2562" s="641" t="s">
        <v>7157</v>
      </c>
      <c r="C2562" s="258" t="s">
        <v>7045</v>
      </c>
      <c r="D2562" s="258" t="s">
        <v>7158</v>
      </c>
      <c r="E2562" s="369" t="s">
        <v>3926</v>
      </c>
      <c r="F2562" s="258" t="s">
        <v>7159</v>
      </c>
      <c r="G2562" s="385"/>
      <c r="H2562" s="385"/>
      <c r="I2562" s="385"/>
      <c r="J2562" s="385">
        <v>1</v>
      </c>
      <c r="K2562" s="385"/>
      <c r="L2562" s="385">
        <v>1</v>
      </c>
      <c r="M2562" s="385"/>
      <c r="N2562" s="385"/>
      <c r="O2562" s="385"/>
      <c r="P2562" s="386">
        <v>5200</v>
      </c>
      <c r="Q2562" s="372">
        <v>1</v>
      </c>
    </row>
    <row r="2563" spans="1:17" s="216" customFormat="1" ht="13" x14ac:dyDescent="0.2">
      <c r="A2563" s="241">
        <v>55</v>
      </c>
      <c r="B2563" s="641" t="s">
        <v>7160</v>
      </c>
      <c r="C2563" s="258" t="s">
        <v>7045</v>
      </c>
      <c r="D2563" s="258" t="s">
        <v>7161</v>
      </c>
      <c r="E2563" s="369" t="s">
        <v>3926</v>
      </c>
      <c r="F2563" s="258" t="s">
        <v>7162</v>
      </c>
      <c r="G2563" s="385"/>
      <c r="H2563" s="385"/>
      <c r="I2563" s="385"/>
      <c r="J2563" s="385">
        <v>1</v>
      </c>
      <c r="K2563" s="385"/>
      <c r="L2563" s="385">
        <v>1</v>
      </c>
      <c r="M2563" s="385"/>
      <c r="N2563" s="385"/>
      <c r="O2563" s="385"/>
      <c r="P2563" s="386">
        <v>6000</v>
      </c>
      <c r="Q2563" s="372">
        <v>1</v>
      </c>
    </row>
    <row r="2564" spans="1:17" s="216" customFormat="1" ht="13" x14ac:dyDescent="0.2">
      <c r="A2564" s="241">
        <v>56</v>
      </c>
      <c r="B2564" s="641" t="s">
        <v>7163</v>
      </c>
      <c r="C2564" s="258" t="s">
        <v>7045</v>
      </c>
      <c r="D2564" s="258" t="s">
        <v>7164</v>
      </c>
      <c r="E2564" s="369" t="s">
        <v>3926</v>
      </c>
      <c r="F2564" s="258" t="s">
        <v>7165</v>
      </c>
      <c r="G2564" s="385"/>
      <c r="H2564" s="385"/>
      <c r="I2564" s="385"/>
      <c r="J2564" s="385">
        <v>1</v>
      </c>
      <c r="K2564" s="385"/>
      <c r="L2564" s="385">
        <v>1</v>
      </c>
      <c r="M2564" s="385"/>
      <c r="N2564" s="385"/>
      <c r="O2564" s="385"/>
      <c r="P2564" s="386">
        <v>9900</v>
      </c>
      <c r="Q2564" s="372">
        <v>1</v>
      </c>
    </row>
    <row r="2565" spans="1:17" s="216" customFormat="1" ht="13" x14ac:dyDescent="0.2">
      <c r="A2565" s="241">
        <v>57</v>
      </c>
      <c r="B2565" s="641" t="s">
        <v>7166</v>
      </c>
      <c r="C2565" s="258" t="s">
        <v>7045</v>
      </c>
      <c r="D2565" s="258" t="s">
        <v>7167</v>
      </c>
      <c r="E2565" s="369" t="s">
        <v>3926</v>
      </c>
      <c r="F2565" s="258" t="s">
        <v>7168</v>
      </c>
      <c r="G2565" s="385">
        <v>1</v>
      </c>
      <c r="H2565" s="385">
        <v>1</v>
      </c>
      <c r="I2565" s="385"/>
      <c r="J2565" s="385"/>
      <c r="K2565" s="385"/>
      <c r="L2565" s="385"/>
      <c r="M2565" s="385">
        <v>1</v>
      </c>
      <c r="N2565" s="385"/>
      <c r="O2565" s="385">
        <v>1</v>
      </c>
      <c r="P2565" s="386">
        <v>120</v>
      </c>
      <c r="Q2565" s="372">
        <v>1</v>
      </c>
    </row>
    <row r="2566" spans="1:17" s="216" customFormat="1" ht="13" x14ac:dyDescent="0.2">
      <c r="A2566" s="241">
        <v>58</v>
      </c>
      <c r="B2566" s="641" t="s">
        <v>7169</v>
      </c>
      <c r="C2566" s="258" t="s">
        <v>7045</v>
      </c>
      <c r="D2566" s="258" t="s">
        <v>7170</v>
      </c>
      <c r="E2566" s="369" t="s">
        <v>3926</v>
      </c>
      <c r="F2566" s="258" t="s">
        <v>7171</v>
      </c>
      <c r="G2566" s="385">
        <v>1</v>
      </c>
      <c r="H2566" s="385">
        <v>1</v>
      </c>
      <c r="I2566" s="385"/>
      <c r="J2566" s="385"/>
      <c r="K2566" s="385"/>
      <c r="L2566" s="385"/>
      <c r="M2566" s="385">
        <v>1</v>
      </c>
      <c r="N2566" s="385"/>
      <c r="O2566" s="385">
        <v>1</v>
      </c>
      <c r="P2566" s="386">
        <v>115</v>
      </c>
      <c r="Q2566" s="372">
        <v>1</v>
      </c>
    </row>
    <row r="2567" spans="1:17" s="216" customFormat="1" ht="13" x14ac:dyDescent="0.2">
      <c r="A2567" s="241">
        <v>59</v>
      </c>
      <c r="B2567" s="641" t="s">
        <v>7172</v>
      </c>
      <c r="C2567" s="258" t="s">
        <v>7045</v>
      </c>
      <c r="D2567" s="258" t="s">
        <v>7173</v>
      </c>
      <c r="E2567" s="369" t="s">
        <v>3926</v>
      </c>
      <c r="F2567" s="258" t="s">
        <v>7174</v>
      </c>
      <c r="G2567" s="385">
        <v>1</v>
      </c>
      <c r="H2567" s="385">
        <v>1</v>
      </c>
      <c r="I2567" s="385"/>
      <c r="J2567" s="385"/>
      <c r="K2567" s="385"/>
      <c r="L2567" s="385"/>
      <c r="M2567" s="385">
        <v>1</v>
      </c>
      <c r="N2567" s="385"/>
      <c r="O2567" s="385">
        <v>1</v>
      </c>
      <c r="P2567" s="386">
        <v>130</v>
      </c>
      <c r="Q2567" s="372">
        <v>1</v>
      </c>
    </row>
    <row r="2568" spans="1:17" s="216" customFormat="1" ht="13" x14ac:dyDescent="0.2">
      <c r="A2568" s="241">
        <v>60</v>
      </c>
      <c r="B2568" s="641" t="s">
        <v>9096</v>
      </c>
      <c r="C2568" s="258" t="s">
        <v>7045</v>
      </c>
      <c r="D2568" s="258" t="s">
        <v>9097</v>
      </c>
      <c r="E2568" s="369" t="s">
        <v>3926</v>
      </c>
      <c r="F2568" s="258" t="s">
        <v>9098</v>
      </c>
      <c r="G2568" s="385"/>
      <c r="H2568" s="385"/>
      <c r="I2568" s="385"/>
      <c r="J2568" s="385">
        <v>1</v>
      </c>
      <c r="K2568" s="385"/>
      <c r="L2568" s="385">
        <v>1</v>
      </c>
      <c r="M2568" s="385"/>
      <c r="N2568" s="385"/>
      <c r="O2568" s="385"/>
      <c r="P2568" s="386">
        <v>13600</v>
      </c>
      <c r="Q2568" s="372">
        <v>1</v>
      </c>
    </row>
    <row r="2569" spans="1:17" s="216" customFormat="1" ht="15" customHeight="1" x14ac:dyDescent="0.2">
      <c r="A2569" s="734" t="s">
        <v>3206</v>
      </c>
      <c r="B2569" s="735" t="s">
        <v>0</v>
      </c>
      <c r="C2569" s="736"/>
      <c r="D2569" s="740" t="s">
        <v>3215</v>
      </c>
      <c r="E2569" s="741"/>
      <c r="F2569" s="742"/>
      <c r="G2569" s="291">
        <f t="shared" ref="G2569:P2569" si="8">SUBTOTAL(109,G2509:G2568)</f>
        <v>22</v>
      </c>
      <c r="H2569" s="291">
        <f t="shared" si="8"/>
        <v>22</v>
      </c>
      <c r="I2569" s="291">
        <f t="shared" si="8"/>
        <v>0</v>
      </c>
      <c r="J2569" s="291">
        <f t="shared" si="8"/>
        <v>38</v>
      </c>
      <c r="K2569" s="291">
        <f t="shared" si="8"/>
        <v>0</v>
      </c>
      <c r="L2569" s="291">
        <f t="shared" si="8"/>
        <v>38</v>
      </c>
      <c r="M2569" s="291">
        <f t="shared" si="8"/>
        <v>22</v>
      </c>
      <c r="N2569" s="291">
        <f t="shared" si="8"/>
        <v>0</v>
      </c>
      <c r="O2569" s="291">
        <f t="shared" si="8"/>
        <v>22</v>
      </c>
      <c r="P2569" s="292">
        <f t="shared" si="8"/>
        <v>363790</v>
      </c>
      <c r="Q2569" s="743"/>
    </row>
    <row r="2570" spans="1:17" s="216" customFormat="1" ht="15" customHeight="1" x14ac:dyDescent="0.2">
      <c r="A2570" s="737"/>
      <c r="B2570" s="738"/>
      <c r="C2570" s="739"/>
      <c r="D2570" s="740" t="s">
        <v>2707</v>
      </c>
      <c r="E2570" s="741"/>
      <c r="F2570" s="742"/>
      <c r="G2570" s="291">
        <f t="shared" ref="G2570:O2570" si="9">SUMIF(G2509:G2568,1,$P2509:$P2568)</f>
        <v>3790</v>
      </c>
      <c r="H2570" s="291">
        <f t="shared" si="9"/>
        <v>3790</v>
      </c>
      <c r="I2570" s="291">
        <f t="shared" si="9"/>
        <v>0</v>
      </c>
      <c r="J2570" s="291">
        <f t="shared" si="9"/>
        <v>360000</v>
      </c>
      <c r="K2570" s="291">
        <f t="shared" si="9"/>
        <v>0</v>
      </c>
      <c r="L2570" s="291">
        <f t="shared" si="9"/>
        <v>360000</v>
      </c>
      <c r="M2570" s="291">
        <f t="shared" si="9"/>
        <v>3790</v>
      </c>
      <c r="N2570" s="291">
        <f t="shared" si="9"/>
        <v>0</v>
      </c>
      <c r="O2570" s="291">
        <f t="shared" si="9"/>
        <v>3790</v>
      </c>
      <c r="P2570" s="293"/>
      <c r="Q2570" s="744"/>
    </row>
    <row r="2571" spans="1:17" ht="23.5" x14ac:dyDescent="0.2">
      <c r="A2571" s="211" t="s">
        <v>3158</v>
      </c>
      <c r="B2571" s="663"/>
      <c r="C2571" s="212"/>
      <c r="D2571" s="212"/>
      <c r="E2571" s="212"/>
      <c r="F2571" s="212"/>
      <c r="G2571" s="213"/>
      <c r="H2571" s="213"/>
      <c r="I2571" s="213"/>
      <c r="J2571" s="213"/>
      <c r="K2571" s="213"/>
      <c r="L2571" s="213"/>
      <c r="M2571" s="213"/>
      <c r="N2571" s="213"/>
      <c r="O2571" s="212"/>
      <c r="P2571" s="214"/>
      <c r="Q2571" s="215"/>
    </row>
    <row r="2572" spans="1:17" s="216" customFormat="1" ht="12" customHeight="1" x14ac:dyDescent="0.2">
      <c r="A2572" s="253">
        <v>1</v>
      </c>
      <c r="B2572" s="675" t="s">
        <v>900</v>
      </c>
      <c r="C2572" s="258" t="s">
        <v>7177</v>
      </c>
      <c r="D2572" s="254" t="s">
        <v>12337</v>
      </c>
      <c r="E2572" s="369" t="s">
        <v>12353</v>
      </c>
      <c r="F2572" s="258" t="s">
        <v>12354</v>
      </c>
      <c r="G2572" s="385"/>
      <c r="H2572" s="385"/>
      <c r="I2572" s="385">
        <v>1</v>
      </c>
      <c r="J2572" s="385"/>
      <c r="K2572" s="385">
        <v>1</v>
      </c>
      <c r="L2572" s="385"/>
      <c r="M2572" s="385"/>
      <c r="N2572" s="385"/>
      <c r="O2572" s="386"/>
      <c r="P2572" s="386">
        <v>270</v>
      </c>
      <c r="Q2572" s="372">
        <v>1</v>
      </c>
    </row>
    <row r="2573" spans="1:17" s="216" customFormat="1" ht="12" customHeight="1" x14ac:dyDescent="0.2">
      <c r="A2573" s="255">
        <v>2</v>
      </c>
      <c r="B2573" s="675" t="s">
        <v>899</v>
      </c>
      <c r="C2573" s="258" t="s">
        <v>7177</v>
      </c>
      <c r="D2573" s="256" t="s">
        <v>12338</v>
      </c>
      <c r="E2573" s="369" t="s">
        <v>12353</v>
      </c>
      <c r="F2573" s="258" t="s">
        <v>12355</v>
      </c>
      <c r="G2573" s="385"/>
      <c r="H2573" s="385"/>
      <c r="I2573" s="385">
        <v>1</v>
      </c>
      <c r="J2573" s="385"/>
      <c r="K2573" s="385">
        <v>1</v>
      </c>
      <c r="L2573" s="385"/>
      <c r="M2573" s="385"/>
      <c r="N2573" s="385"/>
      <c r="O2573" s="386"/>
      <c r="P2573" s="386">
        <v>7000</v>
      </c>
      <c r="Q2573" s="372"/>
    </row>
    <row r="2574" spans="1:17" s="216" customFormat="1" ht="12" customHeight="1" x14ac:dyDescent="0.2">
      <c r="A2574" s="255">
        <v>3</v>
      </c>
      <c r="B2574" s="675" t="s">
        <v>898</v>
      </c>
      <c r="C2574" s="258" t="s">
        <v>7177</v>
      </c>
      <c r="D2574" s="256" t="s">
        <v>12339</v>
      </c>
      <c r="E2574" s="369" t="s">
        <v>12353</v>
      </c>
      <c r="F2574" s="258" t="s">
        <v>12356</v>
      </c>
      <c r="G2574" s="385"/>
      <c r="H2574" s="385"/>
      <c r="I2574" s="385">
        <v>1</v>
      </c>
      <c r="J2574" s="385"/>
      <c r="K2574" s="385">
        <v>1</v>
      </c>
      <c r="L2574" s="385"/>
      <c r="M2574" s="385"/>
      <c r="N2574" s="385"/>
      <c r="O2574" s="386"/>
      <c r="P2574" s="386">
        <v>12000</v>
      </c>
      <c r="Q2574" s="372"/>
    </row>
    <row r="2575" spans="1:17" s="216" customFormat="1" ht="12" customHeight="1" x14ac:dyDescent="0.2">
      <c r="A2575" s="255">
        <v>4</v>
      </c>
      <c r="B2575" s="675" t="s">
        <v>897</v>
      </c>
      <c r="C2575" s="258" t="s">
        <v>7177</v>
      </c>
      <c r="D2575" s="256" t="s">
        <v>12340</v>
      </c>
      <c r="E2575" s="369" t="s">
        <v>12353</v>
      </c>
      <c r="F2575" s="258" t="s">
        <v>12357</v>
      </c>
      <c r="G2575" s="385"/>
      <c r="H2575" s="385"/>
      <c r="I2575" s="385">
        <v>1</v>
      </c>
      <c r="J2575" s="385"/>
      <c r="K2575" s="385">
        <v>1</v>
      </c>
      <c r="L2575" s="385"/>
      <c r="M2575" s="385"/>
      <c r="N2575" s="385"/>
      <c r="O2575" s="386"/>
      <c r="P2575" s="386">
        <v>230</v>
      </c>
      <c r="Q2575" s="372"/>
    </row>
    <row r="2576" spans="1:17" s="216" customFormat="1" ht="12" customHeight="1" x14ac:dyDescent="0.2">
      <c r="A2576" s="255">
        <v>5</v>
      </c>
      <c r="B2576" s="675" t="s">
        <v>12326</v>
      </c>
      <c r="C2576" s="258" t="s">
        <v>7177</v>
      </c>
      <c r="D2576" s="256" t="s">
        <v>12341</v>
      </c>
      <c r="E2576" s="369" t="s">
        <v>12353</v>
      </c>
      <c r="F2576" s="258" t="s">
        <v>12358</v>
      </c>
      <c r="G2576" s="385"/>
      <c r="H2576" s="385"/>
      <c r="I2576" s="385">
        <v>1</v>
      </c>
      <c r="J2576" s="385"/>
      <c r="K2576" s="385">
        <v>1</v>
      </c>
      <c r="L2576" s="385"/>
      <c r="M2576" s="385"/>
      <c r="N2576" s="385"/>
      <c r="O2576" s="386"/>
      <c r="P2576" s="386">
        <v>84</v>
      </c>
      <c r="Q2576" s="372"/>
    </row>
    <row r="2577" spans="1:17" s="216" customFormat="1" ht="12" customHeight="1" x14ac:dyDescent="0.2">
      <c r="A2577" s="255">
        <v>6</v>
      </c>
      <c r="B2577" s="675" t="s">
        <v>12327</v>
      </c>
      <c r="C2577" s="258" t="s">
        <v>7177</v>
      </c>
      <c r="D2577" s="256" t="s">
        <v>12342</v>
      </c>
      <c r="E2577" s="369"/>
      <c r="F2577" s="258"/>
      <c r="G2577" s="385"/>
      <c r="H2577" s="385"/>
      <c r="I2577" s="385">
        <v>1</v>
      </c>
      <c r="J2577" s="385"/>
      <c r="K2577" s="385">
        <v>1</v>
      </c>
      <c r="L2577" s="385"/>
      <c r="M2577" s="385"/>
      <c r="N2577" s="385"/>
      <c r="O2577" s="386"/>
      <c r="P2577" s="386">
        <v>800</v>
      </c>
      <c r="Q2577" s="372"/>
    </row>
    <row r="2578" spans="1:17" s="216" customFormat="1" ht="12" customHeight="1" x14ac:dyDescent="0.2">
      <c r="A2578" s="255">
        <v>7</v>
      </c>
      <c r="B2578" s="675" t="s">
        <v>12328</v>
      </c>
      <c r="C2578" s="258" t="s">
        <v>7177</v>
      </c>
      <c r="D2578" s="256" t="s">
        <v>12343</v>
      </c>
      <c r="E2578" s="369"/>
      <c r="F2578" s="258"/>
      <c r="G2578" s="385"/>
      <c r="H2578" s="385"/>
      <c r="I2578" s="385">
        <v>1</v>
      </c>
      <c r="J2578" s="385"/>
      <c r="K2578" s="385">
        <v>1</v>
      </c>
      <c r="L2578" s="385"/>
      <c r="M2578" s="385"/>
      <c r="N2578" s="385"/>
      <c r="O2578" s="386"/>
      <c r="P2578" s="386">
        <v>347</v>
      </c>
      <c r="Q2578" s="372"/>
    </row>
    <row r="2579" spans="1:17" s="216" customFormat="1" ht="12" customHeight="1" x14ac:dyDescent="0.2">
      <c r="A2579" s="255">
        <v>8</v>
      </c>
      <c r="B2579" s="675" t="s">
        <v>12329</v>
      </c>
      <c r="C2579" s="258" t="s">
        <v>7177</v>
      </c>
      <c r="D2579" s="256" t="s">
        <v>12344</v>
      </c>
      <c r="E2579" s="369"/>
      <c r="F2579" s="258"/>
      <c r="G2579" s="385"/>
      <c r="H2579" s="385"/>
      <c r="I2579" s="385">
        <v>1</v>
      </c>
      <c r="J2579" s="385"/>
      <c r="K2579" s="385">
        <v>1</v>
      </c>
      <c r="L2579" s="385"/>
      <c r="M2579" s="385"/>
      <c r="N2579" s="385"/>
      <c r="O2579" s="386"/>
      <c r="P2579" s="386">
        <v>614</v>
      </c>
      <c r="Q2579" s="372"/>
    </row>
    <row r="2580" spans="1:17" s="216" customFormat="1" ht="12" customHeight="1" x14ac:dyDescent="0.2">
      <c r="A2580" s="255">
        <v>9</v>
      </c>
      <c r="B2580" s="675" t="s">
        <v>12330</v>
      </c>
      <c r="C2580" s="258" t="s">
        <v>7177</v>
      </c>
      <c r="D2580" s="256" t="s">
        <v>12345</v>
      </c>
      <c r="E2580" s="369"/>
      <c r="F2580" s="258"/>
      <c r="G2580" s="385"/>
      <c r="H2580" s="385"/>
      <c r="I2580" s="385">
        <v>1</v>
      </c>
      <c r="J2580" s="385"/>
      <c r="K2580" s="385">
        <v>1</v>
      </c>
      <c r="L2580" s="385"/>
      <c r="M2580" s="385"/>
      <c r="N2580" s="385"/>
      <c r="O2580" s="386"/>
      <c r="P2580" s="386">
        <v>405</v>
      </c>
      <c r="Q2580" s="372"/>
    </row>
    <row r="2581" spans="1:17" s="216" customFormat="1" ht="12" customHeight="1" x14ac:dyDescent="0.2">
      <c r="A2581" s="255">
        <v>10</v>
      </c>
      <c r="B2581" s="675" t="s">
        <v>12331</v>
      </c>
      <c r="C2581" s="258" t="s">
        <v>7177</v>
      </c>
      <c r="D2581" s="256" t="s">
        <v>12346</v>
      </c>
      <c r="E2581" s="369" t="s">
        <v>12353</v>
      </c>
      <c r="F2581" s="258" t="s">
        <v>12359</v>
      </c>
      <c r="G2581" s="385"/>
      <c r="H2581" s="385"/>
      <c r="I2581" s="385">
        <v>1</v>
      </c>
      <c r="J2581" s="385"/>
      <c r="K2581" s="385">
        <v>1</v>
      </c>
      <c r="L2581" s="385"/>
      <c r="M2581" s="385"/>
      <c r="N2581" s="385"/>
      <c r="O2581" s="386"/>
      <c r="P2581" s="386">
        <v>9801</v>
      </c>
      <c r="Q2581" s="372"/>
    </row>
    <row r="2582" spans="1:17" s="216" customFormat="1" ht="12" customHeight="1" x14ac:dyDescent="0.2">
      <c r="A2582" s="255">
        <v>11</v>
      </c>
      <c r="B2582" s="675" t="s">
        <v>12332</v>
      </c>
      <c r="C2582" s="258" t="s">
        <v>7177</v>
      </c>
      <c r="D2582" s="256" t="s">
        <v>12347</v>
      </c>
      <c r="E2582" s="369"/>
      <c r="F2582" s="258"/>
      <c r="G2582" s="385"/>
      <c r="H2582" s="385"/>
      <c r="I2582" s="385">
        <v>1</v>
      </c>
      <c r="J2582" s="385"/>
      <c r="K2582" s="385">
        <v>1</v>
      </c>
      <c r="L2582" s="385"/>
      <c r="M2582" s="385"/>
      <c r="N2582" s="385"/>
      <c r="O2582" s="386"/>
      <c r="P2582" s="386">
        <v>1250</v>
      </c>
      <c r="Q2582" s="372"/>
    </row>
    <row r="2583" spans="1:17" s="216" customFormat="1" ht="12" customHeight="1" x14ac:dyDescent="0.2">
      <c r="A2583" s="255">
        <v>12</v>
      </c>
      <c r="B2583" s="675" t="s">
        <v>12333</v>
      </c>
      <c r="C2583" s="258" t="s">
        <v>7177</v>
      </c>
      <c r="D2583" s="256" t="s">
        <v>12348</v>
      </c>
      <c r="E2583" s="369" t="s">
        <v>12353</v>
      </c>
      <c r="F2583" s="258" t="s">
        <v>12360</v>
      </c>
      <c r="G2583" s="385"/>
      <c r="H2583" s="385"/>
      <c r="I2583" s="385">
        <v>1</v>
      </c>
      <c r="J2583" s="385"/>
      <c r="K2583" s="385">
        <v>1</v>
      </c>
      <c r="L2583" s="385"/>
      <c r="M2583" s="385"/>
      <c r="N2583" s="385"/>
      <c r="O2583" s="386"/>
      <c r="P2583" s="386">
        <v>5800</v>
      </c>
      <c r="Q2583" s="372"/>
    </row>
    <row r="2584" spans="1:17" s="216" customFormat="1" ht="12" customHeight="1" x14ac:dyDescent="0.2">
      <c r="A2584" s="255">
        <v>13</v>
      </c>
      <c r="B2584" s="675" t="s">
        <v>12334</v>
      </c>
      <c r="C2584" s="258" t="s">
        <v>7177</v>
      </c>
      <c r="D2584" s="256" t="s">
        <v>7178</v>
      </c>
      <c r="E2584" s="369"/>
      <c r="F2584" s="258"/>
      <c r="G2584" s="385"/>
      <c r="H2584" s="385"/>
      <c r="I2584" s="385">
        <v>1</v>
      </c>
      <c r="J2584" s="385"/>
      <c r="K2584" s="385">
        <v>1</v>
      </c>
      <c r="L2584" s="385"/>
      <c r="M2584" s="385"/>
      <c r="N2584" s="385"/>
      <c r="O2584" s="386"/>
      <c r="P2584" s="386">
        <v>486</v>
      </c>
      <c r="Q2584" s="372"/>
    </row>
    <row r="2585" spans="1:17" s="216" customFormat="1" ht="12" customHeight="1" x14ac:dyDescent="0.2">
      <c r="A2585" s="255">
        <v>14</v>
      </c>
      <c r="B2585" s="675" t="s">
        <v>12335</v>
      </c>
      <c r="C2585" s="258" t="s">
        <v>7177</v>
      </c>
      <c r="D2585" s="256" t="s">
        <v>12349</v>
      </c>
      <c r="E2585" s="369"/>
      <c r="F2585" s="258"/>
      <c r="G2585" s="385"/>
      <c r="H2585" s="385"/>
      <c r="I2585" s="385">
        <v>1</v>
      </c>
      <c r="J2585" s="385"/>
      <c r="K2585" s="385">
        <v>1</v>
      </c>
      <c r="L2585" s="385"/>
      <c r="M2585" s="385"/>
      <c r="N2585" s="385"/>
      <c r="O2585" s="386"/>
      <c r="P2585" s="386">
        <v>341</v>
      </c>
      <c r="Q2585" s="372"/>
    </row>
    <row r="2586" spans="1:17" s="216" customFormat="1" ht="12" customHeight="1" x14ac:dyDescent="0.2">
      <c r="A2586" s="255">
        <v>15</v>
      </c>
      <c r="B2586" s="675" t="s">
        <v>896</v>
      </c>
      <c r="C2586" s="258" t="s">
        <v>7177</v>
      </c>
      <c r="D2586" s="256" t="s">
        <v>12350</v>
      </c>
      <c r="E2586" s="369" t="s">
        <v>12353</v>
      </c>
      <c r="F2586" s="258" t="s">
        <v>12361</v>
      </c>
      <c r="G2586" s="385"/>
      <c r="H2586" s="385"/>
      <c r="I2586" s="385">
        <v>1</v>
      </c>
      <c r="J2586" s="385"/>
      <c r="K2586" s="385">
        <v>1</v>
      </c>
      <c r="L2586" s="385"/>
      <c r="M2586" s="385"/>
      <c r="N2586" s="385"/>
      <c r="O2586" s="386"/>
      <c r="P2586" s="386">
        <v>1989</v>
      </c>
      <c r="Q2586" s="372"/>
    </row>
    <row r="2587" spans="1:17" s="216" customFormat="1" ht="12" customHeight="1" x14ac:dyDescent="0.2">
      <c r="A2587" s="255">
        <v>16</v>
      </c>
      <c r="B2587" s="675" t="s">
        <v>895</v>
      </c>
      <c r="C2587" s="258" t="s">
        <v>7177</v>
      </c>
      <c r="D2587" s="256" t="s">
        <v>12351</v>
      </c>
      <c r="E2587" s="369" t="s">
        <v>12353</v>
      </c>
      <c r="F2587" s="258" t="s">
        <v>12361</v>
      </c>
      <c r="G2587" s="385"/>
      <c r="H2587" s="385"/>
      <c r="I2587" s="385">
        <v>1</v>
      </c>
      <c r="J2587" s="385"/>
      <c r="K2587" s="385">
        <v>1</v>
      </c>
      <c r="L2587" s="385"/>
      <c r="M2587" s="385"/>
      <c r="N2587" s="385"/>
      <c r="O2587" s="386"/>
      <c r="P2587" s="386">
        <v>870</v>
      </c>
      <c r="Q2587" s="372"/>
    </row>
    <row r="2588" spans="1:17" s="216" customFormat="1" ht="12" customHeight="1" x14ac:dyDescent="0.2">
      <c r="A2588" s="255">
        <v>17</v>
      </c>
      <c r="B2588" s="675" t="s">
        <v>12336</v>
      </c>
      <c r="C2588" s="258" t="s">
        <v>7177</v>
      </c>
      <c r="D2588" s="258" t="s">
        <v>12352</v>
      </c>
      <c r="E2588" s="369" t="s">
        <v>12353</v>
      </c>
      <c r="F2588" s="258" t="s">
        <v>12361</v>
      </c>
      <c r="G2588" s="385"/>
      <c r="H2588" s="385"/>
      <c r="I2588" s="385">
        <v>1</v>
      </c>
      <c r="J2588" s="385"/>
      <c r="K2588" s="385">
        <v>1</v>
      </c>
      <c r="L2588" s="385"/>
      <c r="M2588" s="385"/>
      <c r="N2588" s="385"/>
      <c r="O2588" s="386"/>
      <c r="P2588" s="386">
        <v>12385</v>
      </c>
      <c r="Q2588" s="372"/>
    </row>
    <row r="2589" spans="1:17" s="216" customFormat="1" ht="15" customHeight="1" x14ac:dyDescent="0.2">
      <c r="A2589" s="734" t="s">
        <v>3207</v>
      </c>
      <c r="B2589" s="735" t="s">
        <v>0</v>
      </c>
      <c r="C2589" s="736"/>
      <c r="D2589" s="740" t="s">
        <v>3215</v>
      </c>
      <c r="E2589" s="741"/>
      <c r="F2589" s="742"/>
      <c r="G2589" s="291">
        <f t="shared" ref="G2589:P2589" si="10">SUBTOTAL(109,G2572:G2588)</f>
        <v>0</v>
      </c>
      <c r="H2589" s="291">
        <f t="shared" si="10"/>
        <v>0</v>
      </c>
      <c r="I2589" s="291">
        <f t="shared" si="10"/>
        <v>17</v>
      </c>
      <c r="J2589" s="291">
        <f t="shared" si="10"/>
        <v>0</v>
      </c>
      <c r="K2589" s="291">
        <f t="shared" si="10"/>
        <v>17</v>
      </c>
      <c r="L2589" s="291">
        <f t="shared" si="10"/>
        <v>0</v>
      </c>
      <c r="M2589" s="291">
        <f t="shared" si="10"/>
        <v>0</v>
      </c>
      <c r="N2589" s="291">
        <f t="shared" si="10"/>
        <v>0</v>
      </c>
      <c r="O2589" s="291">
        <f t="shared" si="10"/>
        <v>0</v>
      </c>
      <c r="P2589" s="292">
        <f t="shared" si="10"/>
        <v>54672</v>
      </c>
      <c r="Q2589" s="743"/>
    </row>
    <row r="2590" spans="1:17" s="216" customFormat="1" ht="15" customHeight="1" x14ac:dyDescent="0.2">
      <c r="A2590" s="737"/>
      <c r="B2590" s="738"/>
      <c r="C2590" s="739"/>
      <c r="D2590" s="740" t="s">
        <v>2707</v>
      </c>
      <c r="E2590" s="741"/>
      <c r="F2590" s="742"/>
      <c r="G2590" s="291">
        <f t="shared" ref="G2590:O2590" si="11">SUMIF(G2572:G2588,1,$P2572:$P2588)</f>
        <v>0</v>
      </c>
      <c r="H2590" s="291">
        <f t="shared" si="11"/>
        <v>0</v>
      </c>
      <c r="I2590" s="291">
        <f t="shared" si="11"/>
        <v>54672</v>
      </c>
      <c r="J2590" s="291">
        <f t="shared" si="11"/>
        <v>0</v>
      </c>
      <c r="K2590" s="291">
        <f t="shared" si="11"/>
        <v>54672</v>
      </c>
      <c r="L2590" s="291">
        <f t="shared" si="11"/>
        <v>0</v>
      </c>
      <c r="M2590" s="291">
        <f t="shared" si="11"/>
        <v>0</v>
      </c>
      <c r="N2590" s="291">
        <f t="shared" si="11"/>
        <v>0</v>
      </c>
      <c r="O2590" s="291">
        <f t="shared" si="11"/>
        <v>0</v>
      </c>
      <c r="P2590" s="293"/>
      <c r="Q2590" s="744"/>
    </row>
    <row r="2591" spans="1:17" ht="23.5" x14ac:dyDescent="0.2">
      <c r="A2591" s="211" t="s">
        <v>3208</v>
      </c>
      <c r="B2591" s="663"/>
      <c r="C2591" s="212"/>
      <c r="D2591" s="212"/>
      <c r="E2591" s="212"/>
      <c r="F2591" s="212"/>
      <c r="G2591" s="213"/>
      <c r="H2591" s="213"/>
      <c r="I2591" s="213"/>
      <c r="J2591" s="213"/>
      <c r="K2591" s="213"/>
      <c r="L2591" s="213"/>
      <c r="M2591" s="213"/>
      <c r="N2591" s="213"/>
      <c r="O2591" s="212"/>
      <c r="P2591" s="214"/>
      <c r="Q2591" s="215"/>
    </row>
    <row r="2592" spans="1:17" s="218" customFormat="1" ht="12" customHeight="1" x14ac:dyDescent="0.2">
      <c r="A2592" s="241">
        <v>1</v>
      </c>
      <c r="B2592" s="646" t="s">
        <v>894</v>
      </c>
      <c r="C2592" s="258" t="s">
        <v>4542</v>
      </c>
      <c r="D2592" s="258" t="s">
        <v>2827</v>
      </c>
      <c r="E2592" s="369" t="s">
        <v>497</v>
      </c>
      <c r="F2592" s="258" t="s">
        <v>3128</v>
      </c>
      <c r="G2592" s="385"/>
      <c r="H2592" s="385">
        <v>1</v>
      </c>
      <c r="I2592" s="385"/>
      <c r="J2592" s="385">
        <v>1</v>
      </c>
      <c r="K2592" s="385"/>
      <c r="L2592" s="385">
        <v>1</v>
      </c>
      <c r="M2592" s="385">
        <v>1</v>
      </c>
      <c r="N2592" s="385"/>
      <c r="O2592" s="386"/>
      <c r="P2592" s="386">
        <v>12500</v>
      </c>
      <c r="Q2592" s="372">
        <v>2</v>
      </c>
    </row>
    <row r="2593" spans="1:17" s="218" customFormat="1" ht="12" customHeight="1" x14ac:dyDescent="0.2">
      <c r="A2593" s="241">
        <v>2</v>
      </c>
      <c r="B2593" s="646" t="s">
        <v>12296</v>
      </c>
      <c r="C2593" s="258" t="s">
        <v>4542</v>
      </c>
      <c r="D2593" s="258" t="s">
        <v>2828</v>
      </c>
      <c r="E2593" s="369" t="s">
        <v>497</v>
      </c>
      <c r="F2593" s="258" t="s">
        <v>7212</v>
      </c>
      <c r="G2593" s="385">
        <v>1</v>
      </c>
      <c r="H2593" s="385">
        <v>1</v>
      </c>
      <c r="I2593" s="385"/>
      <c r="J2593" s="385">
        <v>1</v>
      </c>
      <c r="K2593" s="385"/>
      <c r="L2593" s="385">
        <v>1</v>
      </c>
      <c r="M2593" s="385">
        <v>1</v>
      </c>
      <c r="N2593" s="385"/>
      <c r="O2593" s="386"/>
      <c r="P2593" s="386">
        <v>52200</v>
      </c>
      <c r="Q2593" s="372">
        <v>2</v>
      </c>
    </row>
    <row r="2594" spans="1:17" s="218" customFormat="1" ht="12" customHeight="1" x14ac:dyDescent="0.2">
      <c r="A2594" s="241">
        <v>3</v>
      </c>
      <c r="B2594" s="646" t="s">
        <v>830</v>
      </c>
      <c r="C2594" s="258" t="s">
        <v>4542</v>
      </c>
      <c r="D2594" s="258" t="s">
        <v>2829</v>
      </c>
      <c r="E2594" s="369" t="s">
        <v>497</v>
      </c>
      <c r="F2594" s="258" t="s">
        <v>3128</v>
      </c>
      <c r="G2594" s="385">
        <v>1</v>
      </c>
      <c r="H2594" s="385">
        <v>1</v>
      </c>
      <c r="I2594" s="385"/>
      <c r="J2594" s="385">
        <v>1</v>
      </c>
      <c r="K2594" s="385"/>
      <c r="L2594" s="385">
        <v>1</v>
      </c>
      <c r="M2594" s="385">
        <v>1</v>
      </c>
      <c r="N2594" s="385"/>
      <c r="O2594" s="386"/>
      <c r="P2594" s="386">
        <v>8100</v>
      </c>
      <c r="Q2594" s="372">
        <v>2</v>
      </c>
    </row>
    <row r="2595" spans="1:17" s="218" customFormat="1" ht="12" customHeight="1" x14ac:dyDescent="0.2">
      <c r="A2595" s="241">
        <v>4</v>
      </c>
      <c r="B2595" s="646" t="s">
        <v>893</v>
      </c>
      <c r="C2595" s="258" t="s">
        <v>4542</v>
      </c>
      <c r="D2595" s="258" t="s">
        <v>2830</v>
      </c>
      <c r="E2595" s="369" t="s">
        <v>497</v>
      </c>
      <c r="F2595" s="258" t="s">
        <v>3128</v>
      </c>
      <c r="G2595" s="385"/>
      <c r="H2595" s="385">
        <v>1</v>
      </c>
      <c r="I2595" s="385"/>
      <c r="J2595" s="385">
        <v>1</v>
      </c>
      <c r="K2595" s="385"/>
      <c r="L2595" s="385">
        <v>1</v>
      </c>
      <c r="M2595" s="385">
        <v>1</v>
      </c>
      <c r="N2595" s="385"/>
      <c r="O2595" s="386"/>
      <c r="P2595" s="386">
        <v>5800</v>
      </c>
      <c r="Q2595" s="372">
        <v>2</v>
      </c>
    </row>
    <row r="2596" spans="1:17" s="218" customFormat="1" ht="12" customHeight="1" x14ac:dyDescent="0.2">
      <c r="A2596" s="241">
        <v>5</v>
      </c>
      <c r="B2596" s="646" t="s">
        <v>23</v>
      </c>
      <c r="C2596" s="258" t="s">
        <v>4542</v>
      </c>
      <c r="D2596" s="258" t="s">
        <v>2831</v>
      </c>
      <c r="E2596" s="369" t="s">
        <v>497</v>
      </c>
      <c r="F2596" s="258" t="s">
        <v>3128</v>
      </c>
      <c r="G2596" s="385">
        <v>1</v>
      </c>
      <c r="H2596" s="385">
        <v>1</v>
      </c>
      <c r="I2596" s="385"/>
      <c r="J2596" s="385">
        <v>1</v>
      </c>
      <c r="K2596" s="385"/>
      <c r="L2596" s="385">
        <v>1</v>
      </c>
      <c r="M2596" s="385">
        <v>1</v>
      </c>
      <c r="N2596" s="385"/>
      <c r="O2596" s="386"/>
      <c r="P2596" s="386">
        <v>85300</v>
      </c>
      <c r="Q2596" s="372">
        <v>2</v>
      </c>
    </row>
    <row r="2597" spans="1:17" s="218" customFormat="1" ht="12" customHeight="1" x14ac:dyDescent="0.2">
      <c r="A2597" s="241">
        <v>6</v>
      </c>
      <c r="B2597" s="646" t="s">
        <v>892</v>
      </c>
      <c r="C2597" s="258" t="s">
        <v>4542</v>
      </c>
      <c r="D2597" s="258" t="s">
        <v>2832</v>
      </c>
      <c r="E2597" s="369" t="s">
        <v>497</v>
      </c>
      <c r="F2597" s="258" t="s">
        <v>3128</v>
      </c>
      <c r="G2597" s="385">
        <v>1</v>
      </c>
      <c r="H2597" s="385">
        <v>1</v>
      </c>
      <c r="I2597" s="385"/>
      <c r="J2597" s="385">
        <v>1</v>
      </c>
      <c r="K2597" s="385"/>
      <c r="L2597" s="385">
        <v>1</v>
      </c>
      <c r="M2597" s="385">
        <v>1</v>
      </c>
      <c r="N2597" s="385"/>
      <c r="O2597" s="386"/>
      <c r="P2597" s="386">
        <v>5300</v>
      </c>
      <c r="Q2597" s="372">
        <v>2</v>
      </c>
    </row>
    <row r="2598" spans="1:17" s="218" customFormat="1" ht="12" customHeight="1" x14ac:dyDescent="0.2">
      <c r="A2598" s="241">
        <v>7</v>
      </c>
      <c r="B2598" s="646" t="s">
        <v>12297</v>
      </c>
      <c r="C2598" s="258" t="s">
        <v>4542</v>
      </c>
      <c r="D2598" s="258" t="s">
        <v>891</v>
      </c>
      <c r="E2598" s="369" t="s">
        <v>497</v>
      </c>
      <c r="F2598" s="258" t="s">
        <v>4544</v>
      </c>
      <c r="G2598" s="385">
        <v>1</v>
      </c>
      <c r="H2598" s="385">
        <v>1</v>
      </c>
      <c r="I2598" s="385"/>
      <c r="J2598" s="385">
        <v>1</v>
      </c>
      <c r="K2598" s="385"/>
      <c r="L2598" s="385">
        <v>1</v>
      </c>
      <c r="M2598" s="385">
        <v>1</v>
      </c>
      <c r="N2598" s="385"/>
      <c r="O2598" s="386"/>
      <c r="P2598" s="386">
        <v>11700</v>
      </c>
      <c r="Q2598" s="372">
        <v>2</v>
      </c>
    </row>
    <row r="2599" spans="1:17" s="218" customFormat="1" ht="12" customHeight="1" x14ac:dyDescent="0.2">
      <c r="A2599" s="241">
        <v>8</v>
      </c>
      <c r="B2599" s="646" t="s">
        <v>890</v>
      </c>
      <c r="C2599" s="258" t="s">
        <v>4542</v>
      </c>
      <c r="D2599" s="258" t="s">
        <v>2833</v>
      </c>
      <c r="E2599" s="369" t="s">
        <v>497</v>
      </c>
      <c r="F2599" s="258" t="s">
        <v>3128</v>
      </c>
      <c r="G2599" s="385">
        <v>1</v>
      </c>
      <c r="H2599" s="385"/>
      <c r="I2599" s="385"/>
      <c r="J2599" s="385">
        <v>1</v>
      </c>
      <c r="K2599" s="385"/>
      <c r="L2599" s="385">
        <v>1</v>
      </c>
      <c r="M2599" s="385">
        <v>1</v>
      </c>
      <c r="N2599" s="385"/>
      <c r="O2599" s="386"/>
      <c r="P2599" s="386">
        <v>10900</v>
      </c>
      <c r="Q2599" s="372">
        <v>2</v>
      </c>
    </row>
    <row r="2600" spans="1:17" s="218" customFormat="1" ht="12" customHeight="1" x14ac:dyDescent="0.2">
      <c r="A2600" s="241">
        <v>9</v>
      </c>
      <c r="B2600" s="646" t="s">
        <v>889</v>
      </c>
      <c r="C2600" s="258" t="s">
        <v>4542</v>
      </c>
      <c r="D2600" s="258" t="s">
        <v>2834</v>
      </c>
      <c r="E2600" s="369" t="s">
        <v>497</v>
      </c>
      <c r="F2600" s="258" t="s">
        <v>3128</v>
      </c>
      <c r="G2600" s="385"/>
      <c r="H2600" s="385">
        <v>1</v>
      </c>
      <c r="I2600" s="385"/>
      <c r="J2600" s="385">
        <v>1</v>
      </c>
      <c r="K2600" s="385"/>
      <c r="L2600" s="385"/>
      <c r="M2600" s="385">
        <v>1</v>
      </c>
      <c r="N2600" s="385"/>
      <c r="O2600" s="386"/>
      <c r="P2600" s="386">
        <v>7500</v>
      </c>
      <c r="Q2600" s="372">
        <v>2</v>
      </c>
    </row>
    <row r="2601" spans="1:17" s="218" customFormat="1" ht="12" customHeight="1" x14ac:dyDescent="0.2">
      <c r="A2601" s="241">
        <v>10</v>
      </c>
      <c r="B2601" s="646" t="s">
        <v>888</v>
      </c>
      <c r="C2601" s="258" t="s">
        <v>4542</v>
      </c>
      <c r="D2601" s="258" t="s">
        <v>2835</v>
      </c>
      <c r="E2601" s="369" t="s">
        <v>497</v>
      </c>
      <c r="F2601" s="258" t="s">
        <v>3128</v>
      </c>
      <c r="G2601" s="385"/>
      <c r="H2601" s="385">
        <v>1</v>
      </c>
      <c r="I2601" s="385"/>
      <c r="J2601" s="385">
        <v>1</v>
      </c>
      <c r="K2601" s="385"/>
      <c r="L2601" s="385"/>
      <c r="M2601" s="385">
        <v>1</v>
      </c>
      <c r="N2601" s="385"/>
      <c r="O2601" s="386"/>
      <c r="P2601" s="386">
        <v>2900</v>
      </c>
      <c r="Q2601" s="372">
        <v>2</v>
      </c>
    </row>
    <row r="2602" spans="1:17" s="218" customFormat="1" ht="12" customHeight="1" x14ac:dyDescent="0.2">
      <c r="A2602" s="241">
        <v>11</v>
      </c>
      <c r="B2602" s="646" t="s">
        <v>887</v>
      </c>
      <c r="C2602" s="258" t="s">
        <v>4542</v>
      </c>
      <c r="D2602" s="258" t="s">
        <v>2836</v>
      </c>
      <c r="E2602" s="369" t="s">
        <v>497</v>
      </c>
      <c r="F2602" s="258" t="s">
        <v>3128</v>
      </c>
      <c r="G2602" s="385"/>
      <c r="H2602" s="385">
        <v>1</v>
      </c>
      <c r="I2602" s="385"/>
      <c r="J2602" s="385">
        <v>1</v>
      </c>
      <c r="K2602" s="385"/>
      <c r="L2602" s="385"/>
      <c r="M2602" s="385"/>
      <c r="N2602" s="385"/>
      <c r="O2602" s="386"/>
      <c r="P2602" s="386">
        <v>2300</v>
      </c>
      <c r="Q2602" s="372">
        <v>2</v>
      </c>
    </row>
    <row r="2603" spans="1:17" s="218" customFormat="1" ht="12" customHeight="1" x14ac:dyDescent="0.2">
      <c r="A2603" s="241">
        <v>12</v>
      </c>
      <c r="B2603" s="646" t="s">
        <v>886</v>
      </c>
      <c r="C2603" s="258" t="s">
        <v>4542</v>
      </c>
      <c r="D2603" s="258" t="s">
        <v>2837</v>
      </c>
      <c r="E2603" s="369" t="s">
        <v>497</v>
      </c>
      <c r="F2603" s="258" t="s">
        <v>3128</v>
      </c>
      <c r="G2603" s="385"/>
      <c r="H2603" s="385">
        <v>1</v>
      </c>
      <c r="I2603" s="385"/>
      <c r="J2603" s="385">
        <v>1</v>
      </c>
      <c r="K2603" s="385"/>
      <c r="L2603" s="385"/>
      <c r="M2603" s="385">
        <v>1</v>
      </c>
      <c r="N2603" s="385"/>
      <c r="O2603" s="386"/>
      <c r="P2603" s="386">
        <v>5000</v>
      </c>
      <c r="Q2603" s="372">
        <v>2</v>
      </c>
    </row>
    <row r="2604" spans="1:17" s="218" customFormat="1" ht="12" customHeight="1" x14ac:dyDescent="0.2">
      <c r="A2604" s="241">
        <v>13</v>
      </c>
      <c r="B2604" s="646" t="s">
        <v>885</v>
      </c>
      <c r="C2604" s="258" t="s">
        <v>4542</v>
      </c>
      <c r="D2604" s="258" t="s">
        <v>2838</v>
      </c>
      <c r="E2604" s="369" t="s">
        <v>497</v>
      </c>
      <c r="F2604" s="258" t="s">
        <v>3128</v>
      </c>
      <c r="G2604" s="385"/>
      <c r="H2604" s="385">
        <v>1</v>
      </c>
      <c r="I2604" s="385"/>
      <c r="J2604" s="385">
        <v>1</v>
      </c>
      <c r="K2604" s="385"/>
      <c r="L2604" s="385"/>
      <c r="M2604" s="385">
        <v>1</v>
      </c>
      <c r="N2604" s="385"/>
      <c r="O2604" s="386"/>
      <c r="P2604" s="386">
        <v>1600</v>
      </c>
      <c r="Q2604" s="372">
        <v>2</v>
      </c>
    </row>
    <row r="2605" spans="1:17" s="218" customFormat="1" ht="12" customHeight="1" x14ac:dyDescent="0.2">
      <c r="A2605" s="241">
        <v>14</v>
      </c>
      <c r="B2605" s="646" t="s">
        <v>884</v>
      </c>
      <c r="C2605" s="258" t="s">
        <v>4542</v>
      </c>
      <c r="D2605" s="258" t="s">
        <v>2839</v>
      </c>
      <c r="E2605" s="369" t="s">
        <v>497</v>
      </c>
      <c r="F2605" s="258" t="s">
        <v>3128</v>
      </c>
      <c r="G2605" s="385"/>
      <c r="H2605" s="385">
        <v>1</v>
      </c>
      <c r="I2605" s="385"/>
      <c r="J2605" s="385">
        <v>1</v>
      </c>
      <c r="K2605" s="385"/>
      <c r="L2605" s="385"/>
      <c r="M2605" s="385">
        <v>1</v>
      </c>
      <c r="N2605" s="385"/>
      <c r="O2605" s="386"/>
      <c r="P2605" s="386">
        <v>1700</v>
      </c>
      <c r="Q2605" s="372">
        <v>2</v>
      </c>
    </row>
    <row r="2606" spans="1:17" s="218" customFormat="1" ht="12" customHeight="1" x14ac:dyDescent="0.2">
      <c r="A2606" s="241">
        <v>15</v>
      </c>
      <c r="B2606" s="646" t="s">
        <v>883</v>
      </c>
      <c r="C2606" s="258" t="s">
        <v>4542</v>
      </c>
      <c r="D2606" s="258" t="s">
        <v>2840</v>
      </c>
      <c r="E2606" s="369" t="s">
        <v>497</v>
      </c>
      <c r="F2606" s="258" t="s">
        <v>3128</v>
      </c>
      <c r="G2606" s="385"/>
      <c r="H2606" s="385">
        <v>1</v>
      </c>
      <c r="I2606" s="385"/>
      <c r="J2606" s="385">
        <v>1</v>
      </c>
      <c r="K2606" s="385"/>
      <c r="L2606" s="385"/>
      <c r="M2606" s="385">
        <v>1</v>
      </c>
      <c r="N2606" s="385"/>
      <c r="O2606" s="386"/>
      <c r="P2606" s="386">
        <v>1900</v>
      </c>
      <c r="Q2606" s="372">
        <v>2</v>
      </c>
    </row>
    <row r="2607" spans="1:17" s="218" customFormat="1" ht="12" customHeight="1" x14ac:dyDescent="0.2">
      <c r="A2607" s="241">
        <v>16</v>
      </c>
      <c r="B2607" s="646" t="s">
        <v>882</v>
      </c>
      <c r="C2607" s="258" t="s">
        <v>4542</v>
      </c>
      <c r="D2607" s="258" t="s">
        <v>2841</v>
      </c>
      <c r="E2607" s="369" t="s">
        <v>497</v>
      </c>
      <c r="F2607" s="258" t="s">
        <v>3128</v>
      </c>
      <c r="G2607" s="385"/>
      <c r="H2607" s="385">
        <v>1</v>
      </c>
      <c r="I2607" s="385"/>
      <c r="J2607" s="385">
        <v>1</v>
      </c>
      <c r="K2607" s="385"/>
      <c r="L2607" s="385"/>
      <c r="M2607" s="385">
        <v>1</v>
      </c>
      <c r="N2607" s="385"/>
      <c r="O2607" s="386"/>
      <c r="P2607" s="386">
        <v>2300</v>
      </c>
      <c r="Q2607" s="372">
        <v>2</v>
      </c>
    </row>
    <row r="2608" spans="1:17" s="218" customFormat="1" ht="12" customHeight="1" x14ac:dyDescent="0.2">
      <c r="A2608" s="241">
        <v>17</v>
      </c>
      <c r="B2608" s="646" t="s">
        <v>881</v>
      </c>
      <c r="C2608" s="258" t="s">
        <v>4542</v>
      </c>
      <c r="D2608" s="258" t="s">
        <v>2842</v>
      </c>
      <c r="E2608" s="369" t="s">
        <v>497</v>
      </c>
      <c r="F2608" s="258" t="s">
        <v>3128</v>
      </c>
      <c r="G2608" s="385"/>
      <c r="H2608" s="385">
        <v>1</v>
      </c>
      <c r="I2608" s="385"/>
      <c r="J2608" s="385">
        <v>1</v>
      </c>
      <c r="K2608" s="385"/>
      <c r="L2608" s="385"/>
      <c r="M2608" s="385">
        <v>1</v>
      </c>
      <c r="N2608" s="385"/>
      <c r="O2608" s="386"/>
      <c r="P2608" s="386">
        <v>1200</v>
      </c>
      <c r="Q2608" s="372">
        <v>2</v>
      </c>
    </row>
    <row r="2609" spans="1:17" s="218" customFormat="1" ht="12" customHeight="1" x14ac:dyDescent="0.2">
      <c r="A2609" s="241">
        <v>18</v>
      </c>
      <c r="B2609" s="646" t="s">
        <v>880</v>
      </c>
      <c r="C2609" s="258" t="s">
        <v>4542</v>
      </c>
      <c r="D2609" s="258" t="s">
        <v>2843</v>
      </c>
      <c r="E2609" s="369" t="s">
        <v>497</v>
      </c>
      <c r="F2609" s="258" t="s">
        <v>3128</v>
      </c>
      <c r="G2609" s="385"/>
      <c r="H2609" s="385">
        <v>1</v>
      </c>
      <c r="I2609" s="385"/>
      <c r="J2609" s="385">
        <v>1</v>
      </c>
      <c r="K2609" s="385"/>
      <c r="L2609" s="385"/>
      <c r="M2609" s="385"/>
      <c r="N2609" s="385"/>
      <c r="O2609" s="386"/>
      <c r="P2609" s="386">
        <v>1500</v>
      </c>
      <c r="Q2609" s="372">
        <v>2</v>
      </c>
    </row>
    <row r="2610" spans="1:17" s="218" customFormat="1" ht="12" customHeight="1" x14ac:dyDescent="0.2">
      <c r="A2610" s="241">
        <v>19</v>
      </c>
      <c r="B2610" s="646" t="s">
        <v>879</v>
      </c>
      <c r="C2610" s="258" t="s">
        <v>4542</v>
      </c>
      <c r="D2610" s="258" t="s">
        <v>2844</v>
      </c>
      <c r="E2610" s="369" t="s">
        <v>497</v>
      </c>
      <c r="F2610" s="258" t="s">
        <v>3128</v>
      </c>
      <c r="G2610" s="385"/>
      <c r="H2610" s="385">
        <v>1</v>
      </c>
      <c r="I2610" s="385"/>
      <c r="J2610" s="385">
        <v>1</v>
      </c>
      <c r="K2610" s="385"/>
      <c r="L2610" s="385"/>
      <c r="M2610" s="385">
        <v>1</v>
      </c>
      <c r="N2610" s="385"/>
      <c r="O2610" s="386"/>
      <c r="P2610" s="386">
        <v>2400</v>
      </c>
      <c r="Q2610" s="372">
        <v>2</v>
      </c>
    </row>
    <row r="2611" spans="1:17" s="218" customFormat="1" ht="12" customHeight="1" x14ac:dyDescent="0.2">
      <c r="A2611" s="241">
        <v>20</v>
      </c>
      <c r="B2611" s="646" t="s">
        <v>878</v>
      </c>
      <c r="C2611" s="258" t="s">
        <v>4542</v>
      </c>
      <c r="D2611" s="258" t="s">
        <v>2845</v>
      </c>
      <c r="E2611" s="369" t="s">
        <v>497</v>
      </c>
      <c r="F2611" s="258" t="s">
        <v>3128</v>
      </c>
      <c r="G2611" s="385"/>
      <c r="H2611" s="385">
        <v>1</v>
      </c>
      <c r="I2611" s="385"/>
      <c r="J2611" s="385">
        <v>1</v>
      </c>
      <c r="K2611" s="385"/>
      <c r="L2611" s="385"/>
      <c r="M2611" s="385"/>
      <c r="N2611" s="385"/>
      <c r="O2611" s="386"/>
      <c r="P2611" s="386">
        <v>3400</v>
      </c>
      <c r="Q2611" s="372">
        <v>2</v>
      </c>
    </row>
    <row r="2612" spans="1:17" s="218" customFormat="1" ht="12" customHeight="1" x14ac:dyDescent="0.2">
      <c r="A2612" s="241">
        <v>21</v>
      </c>
      <c r="B2612" s="646" t="s">
        <v>877</v>
      </c>
      <c r="C2612" s="258" t="s">
        <v>4542</v>
      </c>
      <c r="D2612" s="258" t="s">
        <v>2846</v>
      </c>
      <c r="E2612" s="369" t="s">
        <v>497</v>
      </c>
      <c r="F2612" s="258" t="s">
        <v>3128</v>
      </c>
      <c r="G2612" s="385"/>
      <c r="H2612" s="385">
        <v>1</v>
      </c>
      <c r="I2612" s="385"/>
      <c r="J2612" s="385">
        <v>1</v>
      </c>
      <c r="K2612" s="385"/>
      <c r="L2612" s="385"/>
      <c r="M2612" s="385"/>
      <c r="N2612" s="385"/>
      <c r="O2612" s="386"/>
      <c r="P2612" s="386">
        <v>6500</v>
      </c>
      <c r="Q2612" s="372">
        <v>2</v>
      </c>
    </row>
    <row r="2613" spans="1:17" s="218" customFormat="1" ht="12" customHeight="1" x14ac:dyDescent="0.2">
      <c r="A2613" s="241">
        <v>22</v>
      </c>
      <c r="B2613" s="646" t="s">
        <v>876</v>
      </c>
      <c r="C2613" s="258" t="s">
        <v>4542</v>
      </c>
      <c r="D2613" s="258" t="s">
        <v>2847</v>
      </c>
      <c r="E2613" s="369" t="s">
        <v>497</v>
      </c>
      <c r="F2613" s="258" t="s">
        <v>3128</v>
      </c>
      <c r="G2613" s="385"/>
      <c r="H2613" s="385">
        <v>1</v>
      </c>
      <c r="I2613" s="385"/>
      <c r="J2613" s="385">
        <v>1</v>
      </c>
      <c r="K2613" s="385"/>
      <c r="L2613" s="385"/>
      <c r="M2613" s="385">
        <v>1</v>
      </c>
      <c r="N2613" s="385"/>
      <c r="O2613" s="386"/>
      <c r="P2613" s="386">
        <v>2900</v>
      </c>
      <c r="Q2613" s="372">
        <v>2</v>
      </c>
    </row>
    <row r="2614" spans="1:17" s="218" customFormat="1" ht="12" customHeight="1" x14ac:dyDescent="0.2">
      <c r="A2614" s="241">
        <v>23</v>
      </c>
      <c r="B2614" s="646" t="s">
        <v>875</v>
      </c>
      <c r="C2614" s="258" t="s">
        <v>4542</v>
      </c>
      <c r="D2614" s="258" t="s">
        <v>2848</v>
      </c>
      <c r="E2614" s="369" t="s">
        <v>497</v>
      </c>
      <c r="F2614" s="258" t="s">
        <v>3128</v>
      </c>
      <c r="G2614" s="385"/>
      <c r="H2614" s="385">
        <v>1</v>
      </c>
      <c r="I2614" s="385"/>
      <c r="J2614" s="385">
        <v>1</v>
      </c>
      <c r="K2614" s="385"/>
      <c r="L2614" s="385"/>
      <c r="M2614" s="385">
        <v>1</v>
      </c>
      <c r="N2614" s="385"/>
      <c r="O2614" s="386"/>
      <c r="P2614" s="386">
        <v>1600</v>
      </c>
      <c r="Q2614" s="372">
        <v>2</v>
      </c>
    </row>
    <row r="2615" spans="1:17" s="218" customFormat="1" ht="12" customHeight="1" x14ac:dyDescent="0.2">
      <c r="A2615" s="241">
        <v>24</v>
      </c>
      <c r="B2615" s="646" t="s">
        <v>874</v>
      </c>
      <c r="C2615" s="258" t="s">
        <v>4542</v>
      </c>
      <c r="D2615" s="258" t="s">
        <v>2849</v>
      </c>
      <c r="E2615" s="369" t="s">
        <v>497</v>
      </c>
      <c r="F2615" s="258" t="s">
        <v>3128</v>
      </c>
      <c r="G2615" s="385"/>
      <c r="H2615" s="385">
        <v>1</v>
      </c>
      <c r="I2615" s="385"/>
      <c r="J2615" s="385">
        <v>1</v>
      </c>
      <c r="K2615" s="385"/>
      <c r="L2615" s="385"/>
      <c r="M2615" s="385">
        <v>1</v>
      </c>
      <c r="N2615" s="385"/>
      <c r="O2615" s="386"/>
      <c r="P2615" s="386">
        <v>2800</v>
      </c>
      <c r="Q2615" s="372">
        <v>2</v>
      </c>
    </row>
    <row r="2616" spans="1:17" s="218" customFormat="1" ht="12" customHeight="1" x14ac:dyDescent="0.2">
      <c r="A2616" s="241">
        <v>25</v>
      </c>
      <c r="B2616" s="646" t="s">
        <v>873</v>
      </c>
      <c r="C2616" s="258" t="s">
        <v>4542</v>
      </c>
      <c r="D2616" s="258" t="s">
        <v>2850</v>
      </c>
      <c r="E2616" s="369" t="s">
        <v>497</v>
      </c>
      <c r="F2616" s="258" t="s">
        <v>3128</v>
      </c>
      <c r="G2616" s="385"/>
      <c r="H2616" s="385">
        <v>1</v>
      </c>
      <c r="I2616" s="385"/>
      <c r="J2616" s="385">
        <v>1</v>
      </c>
      <c r="K2616" s="385"/>
      <c r="L2616" s="385"/>
      <c r="M2616" s="385">
        <v>1</v>
      </c>
      <c r="N2616" s="385"/>
      <c r="O2616" s="386"/>
      <c r="P2616" s="386">
        <v>1500</v>
      </c>
      <c r="Q2616" s="372">
        <v>2</v>
      </c>
    </row>
    <row r="2617" spans="1:17" s="218" customFormat="1" ht="12" customHeight="1" x14ac:dyDescent="0.2">
      <c r="A2617" s="241">
        <v>26</v>
      </c>
      <c r="B2617" s="646" t="s">
        <v>872</v>
      </c>
      <c r="C2617" s="258" t="s">
        <v>4542</v>
      </c>
      <c r="D2617" s="258" t="s">
        <v>2851</v>
      </c>
      <c r="E2617" s="369" t="s">
        <v>497</v>
      </c>
      <c r="F2617" s="258" t="s">
        <v>3128</v>
      </c>
      <c r="G2617" s="385"/>
      <c r="H2617" s="385">
        <v>1</v>
      </c>
      <c r="I2617" s="385"/>
      <c r="J2617" s="385">
        <v>1</v>
      </c>
      <c r="K2617" s="385"/>
      <c r="L2617" s="385"/>
      <c r="M2617" s="385">
        <v>1</v>
      </c>
      <c r="N2617" s="385"/>
      <c r="O2617" s="386"/>
      <c r="P2617" s="386">
        <v>1800</v>
      </c>
      <c r="Q2617" s="372">
        <v>2</v>
      </c>
    </row>
    <row r="2618" spans="1:17" s="218" customFormat="1" ht="12" customHeight="1" x14ac:dyDescent="0.2">
      <c r="A2618" s="241">
        <v>27</v>
      </c>
      <c r="B2618" s="646" t="s">
        <v>871</v>
      </c>
      <c r="C2618" s="258" t="s">
        <v>4542</v>
      </c>
      <c r="D2618" s="258" t="s">
        <v>2852</v>
      </c>
      <c r="E2618" s="369" t="s">
        <v>497</v>
      </c>
      <c r="F2618" s="258" t="s">
        <v>3128</v>
      </c>
      <c r="G2618" s="385"/>
      <c r="H2618" s="385">
        <v>1</v>
      </c>
      <c r="I2618" s="385"/>
      <c r="J2618" s="385">
        <v>1</v>
      </c>
      <c r="K2618" s="385"/>
      <c r="L2618" s="385"/>
      <c r="M2618" s="385">
        <v>1</v>
      </c>
      <c r="N2618" s="385"/>
      <c r="O2618" s="386"/>
      <c r="P2618" s="386">
        <v>2800</v>
      </c>
      <c r="Q2618" s="372">
        <v>2</v>
      </c>
    </row>
    <row r="2619" spans="1:17" s="218" customFormat="1" ht="12" customHeight="1" x14ac:dyDescent="0.2">
      <c r="A2619" s="241">
        <v>28</v>
      </c>
      <c r="B2619" s="646" t="s">
        <v>870</v>
      </c>
      <c r="C2619" s="258" t="s">
        <v>4542</v>
      </c>
      <c r="D2619" s="258" t="s">
        <v>2853</v>
      </c>
      <c r="E2619" s="369" t="s">
        <v>497</v>
      </c>
      <c r="F2619" s="258" t="s">
        <v>3128</v>
      </c>
      <c r="G2619" s="385"/>
      <c r="H2619" s="385">
        <v>1</v>
      </c>
      <c r="I2619" s="385"/>
      <c r="J2619" s="385">
        <v>1</v>
      </c>
      <c r="K2619" s="385"/>
      <c r="L2619" s="385"/>
      <c r="M2619" s="385">
        <v>1</v>
      </c>
      <c r="N2619" s="385"/>
      <c r="O2619" s="386"/>
      <c r="P2619" s="386">
        <v>5000</v>
      </c>
      <c r="Q2619" s="372">
        <v>2</v>
      </c>
    </row>
    <row r="2620" spans="1:17" s="218" customFormat="1" ht="12" customHeight="1" x14ac:dyDescent="0.2">
      <c r="A2620" s="241">
        <v>29</v>
      </c>
      <c r="B2620" s="646" t="s">
        <v>869</v>
      </c>
      <c r="C2620" s="258" t="s">
        <v>4542</v>
      </c>
      <c r="D2620" s="258" t="s">
        <v>2854</v>
      </c>
      <c r="E2620" s="369" t="s">
        <v>497</v>
      </c>
      <c r="F2620" s="258" t="s">
        <v>3128</v>
      </c>
      <c r="G2620" s="385"/>
      <c r="H2620" s="385">
        <v>1</v>
      </c>
      <c r="I2620" s="385"/>
      <c r="J2620" s="385">
        <v>1</v>
      </c>
      <c r="K2620" s="385"/>
      <c r="L2620" s="385"/>
      <c r="M2620" s="385">
        <v>1</v>
      </c>
      <c r="N2620" s="385"/>
      <c r="O2620" s="386"/>
      <c r="P2620" s="386">
        <v>2600</v>
      </c>
      <c r="Q2620" s="372">
        <v>2</v>
      </c>
    </row>
    <row r="2621" spans="1:17" s="218" customFormat="1" ht="12" customHeight="1" x14ac:dyDescent="0.2">
      <c r="A2621" s="241">
        <v>30</v>
      </c>
      <c r="B2621" s="646" t="s">
        <v>868</v>
      </c>
      <c r="C2621" s="258" t="s">
        <v>4542</v>
      </c>
      <c r="D2621" s="258" t="s">
        <v>2855</v>
      </c>
      <c r="E2621" s="369" t="s">
        <v>497</v>
      </c>
      <c r="F2621" s="258" t="s">
        <v>3128</v>
      </c>
      <c r="G2621" s="385"/>
      <c r="H2621" s="385">
        <v>1</v>
      </c>
      <c r="I2621" s="385"/>
      <c r="J2621" s="385">
        <v>1</v>
      </c>
      <c r="K2621" s="385"/>
      <c r="L2621" s="385"/>
      <c r="M2621" s="385">
        <v>1</v>
      </c>
      <c r="N2621" s="385"/>
      <c r="O2621" s="386"/>
      <c r="P2621" s="386">
        <v>7000</v>
      </c>
      <c r="Q2621" s="372">
        <v>2</v>
      </c>
    </row>
    <row r="2622" spans="1:17" s="218" customFormat="1" ht="12" customHeight="1" x14ac:dyDescent="0.2">
      <c r="A2622" s="241">
        <v>31</v>
      </c>
      <c r="B2622" s="646" t="s">
        <v>867</v>
      </c>
      <c r="C2622" s="258" t="s">
        <v>4542</v>
      </c>
      <c r="D2622" s="258" t="s">
        <v>2856</v>
      </c>
      <c r="E2622" s="369" t="s">
        <v>497</v>
      </c>
      <c r="F2622" s="258" t="s">
        <v>3128</v>
      </c>
      <c r="G2622" s="385">
        <v>1</v>
      </c>
      <c r="H2622" s="385">
        <v>1</v>
      </c>
      <c r="I2622" s="385"/>
      <c r="J2622" s="385">
        <v>1</v>
      </c>
      <c r="K2622" s="385"/>
      <c r="L2622" s="385"/>
      <c r="M2622" s="385">
        <v>1</v>
      </c>
      <c r="N2622" s="385"/>
      <c r="O2622" s="386"/>
      <c r="P2622" s="386">
        <v>1600</v>
      </c>
      <c r="Q2622" s="372">
        <v>2</v>
      </c>
    </row>
    <row r="2623" spans="1:17" s="218" customFormat="1" ht="12" customHeight="1" x14ac:dyDescent="0.2">
      <c r="A2623" s="241">
        <v>32</v>
      </c>
      <c r="B2623" s="646" t="s">
        <v>12298</v>
      </c>
      <c r="C2623" s="258" t="s">
        <v>4542</v>
      </c>
      <c r="D2623" s="258" t="s">
        <v>2857</v>
      </c>
      <c r="E2623" s="369" t="s">
        <v>497</v>
      </c>
      <c r="F2623" s="258" t="s">
        <v>7213</v>
      </c>
      <c r="G2623" s="385">
        <v>1</v>
      </c>
      <c r="H2623" s="385">
        <v>1</v>
      </c>
      <c r="I2623" s="385"/>
      <c r="J2623" s="385">
        <v>1</v>
      </c>
      <c r="K2623" s="385"/>
      <c r="L2623" s="385"/>
      <c r="M2623" s="385">
        <v>1</v>
      </c>
      <c r="N2623" s="385"/>
      <c r="O2623" s="386"/>
      <c r="P2623" s="386">
        <v>14100</v>
      </c>
      <c r="Q2623" s="372">
        <v>2</v>
      </c>
    </row>
    <row r="2624" spans="1:17" s="218" customFormat="1" ht="12" customHeight="1" x14ac:dyDescent="0.2">
      <c r="A2624" s="241">
        <v>33</v>
      </c>
      <c r="B2624" s="646" t="s">
        <v>12299</v>
      </c>
      <c r="C2624" s="258" t="s">
        <v>4542</v>
      </c>
      <c r="D2624" s="258" t="s">
        <v>2858</v>
      </c>
      <c r="E2624" s="369" t="s">
        <v>497</v>
      </c>
      <c r="F2624" s="258" t="s">
        <v>7213</v>
      </c>
      <c r="G2624" s="385">
        <v>1</v>
      </c>
      <c r="H2624" s="385">
        <v>1</v>
      </c>
      <c r="I2624" s="385"/>
      <c r="J2624" s="385">
        <v>1</v>
      </c>
      <c r="K2624" s="385"/>
      <c r="L2624" s="385"/>
      <c r="M2624" s="385">
        <v>1</v>
      </c>
      <c r="N2624" s="385"/>
      <c r="O2624" s="386"/>
      <c r="P2624" s="386">
        <v>9900</v>
      </c>
      <c r="Q2624" s="372">
        <v>2</v>
      </c>
    </row>
    <row r="2625" spans="1:17" s="218" customFormat="1" ht="12" customHeight="1" x14ac:dyDescent="0.2">
      <c r="A2625" s="241">
        <v>34</v>
      </c>
      <c r="B2625" s="646" t="s">
        <v>866</v>
      </c>
      <c r="C2625" s="258" t="s">
        <v>4542</v>
      </c>
      <c r="D2625" s="258" t="s">
        <v>2859</v>
      </c>
      <c r="E2625" s="369" t="s">
        <v>497</v>
      </c>
      <c r="F2625" s="258" t="s">
        <v>3128</v>
      </c>
      <c r="G2625" s="385">
        <v>1</v>
      </c>
      <c r="H2625" s="385">
        <v>1</v>
      </c>
      <c r="I2625" s="385"/>
      <c r="J2625" s="385">
        <v>1</v>
      </c>
      <c r="K2625" s="385"/>
      <c r="L2625" s="385"/>
      <c r="M2625" s="385">
        <v>1</v>
      </c>
      <c r="N2625" s="385"/>
      <c r="O2625" s="386"/>
      <c r="P2625" s="386">
        <v>2200</v>
      </c>
      <c r="Q2625" s="372">
        <v>2</v>
      </c>
    </row>
    <row r="2626" spans="1:17" s="218" customFormat="1" ht="12" customHeight="1" x14ac:dyDescent="0.2">
      <c r="A2626" s="241">
        <v>35</v>
      </c>
      <c r="B2626" s="646" t="s">
        <v>865</v>
      </c>
      <c r="C2626" s="258" t="s">
        <v>4542</v>
      </c>
      <c r="D2626" s="258" t="s">
        <v>2860</v>
      </c>
      <c r="E2626" s="369" t="s">
        <v>497</v>
      </c>
      <c r="F2626" s="258" t="s">
        <v>3128</v>
      </c>
      <c r="G2626" s="385">
        <v>1</v>
      </c>
      <c r="H2626" s="385">
        <v>1</v>
      </c>
      <c r="I2626" s="385"/>
      <c r="J2626" s="385">
        <v>1</v>
      </c>
      <c r="K2626" s="385"/>
      <c r="L2626" s="385"/>
      <c r="M2626" s="385">
        <v>1</v>
      </c>
      <c r="N2626" s="385"/>
      <c r="O2626" s="386"/>
      <c r="P2626" s="386">
        <v>1500</v>
      </c>
      <c r="Q2626" s="372">
        <v>2</v>
      </c>
    </row>
    <row r="2627" spans="1:17" s="218" customFormat="1" ht="12" customHeight="1" x14ac:dyDescent="0.2">
      <c r="A2627" s="241">
        <v>36</v>
      </c>
      <c r="B2627" s="646" t="s">
        <v>12300</v>
      </c>
      <c r="C2627" s="258" t="s">
        <v>4542</v>
      </c>
      <c r="D2627" s="258" t="s">
        <v>2861</v>
      </c>
      <c r="E2627" s="369" t="s">
        <v>497</v>
      </c>
      <c r="F2627" s="258" t="s">
        <v>7213</v>
      </c>
      <c r="G2627" s="385">
        <v>1</v>
      </c>
      <c r="H2627" s="385">
        <v>1</v>
      </c>
      <c r="I2627" s="385"/>
      <c r="J2627" s="385">
        <v>1</v>
      </c>
      <c r="K2627" s="385"/>
      <c r="L2627" s="385"/>
      <c r="M2627" s="385">
        <v>1</v>
      </c>
      <c r="N2627" s="385"/>
      <c r="O2627" s="386"/>
      <c r="P2627" s="386">
        <v>9600</v>
      </c>
      <c r="Q2627" s="372">
        <v>2</v>
      </c>
    </row>
    <row r="2628" spans="1:17" s="218" customFormat="1" ht="12" customHeight="1" x14ac:dyDescent="0.2">
      <c r="A2628" s="241">
        <v>37</v>
      </c>
      <c r="B2628" s="646" t="s">
        <v>12301</v>
      </c>
      <c r="C2628" s="258" t="s">
        <v>4542</v>
      </c>
      <c r="D2628" s="258" t="s">
        <v>2862</v>
      </c>
      <c r="E2628" s="369" t="s">
        <v>497</v>
      </c>
      <c r="F2628" s="258" t="s">
        <v>3128</v>
      </c>
      <c r="G2628" s="385">
        <v>1</v>
      </c>
      <c r="H2628" s="385">
        <v>1</v>
      </c>
      <c r="I2628" s="385"/>
      <c r="J2628" s="385">
        <v>1</v>
      </c>
      <c r="K2628" s="385"/>
      <c r="L2628" s="385"/>
      <c r="M2628" s="385">
        <v>1</v>
      </c>
      <c r="N2628" s="385"/>
      <c r="O2628" s="386"/>
      <c r="P2628" s="386">
        <v>3900</v>
      </c>
      <c r="Q2628" s="372">
        <v>2</v>
      </c>
    </row>
    <row r="2629" spans="1:17" s="218" customFormat="1" ht="12" customHeight="1" x14ac:dyDescent="0.2">
      <c r="A2629" s="241">
        <v>38</v>
      </c>
      <c r="B2629" s="646" t="s">
        <v>864</v>
      </c>
      <c r="C2629" s="258" t="s">
        <v>4542</v>
      </c>
      <c r="D2629" s="258" t="s">
        <v>12315</v>
      </c>
      <c r="E2629" s="369" t="s">
        <v>497</v>
      </c>
      <c r="F2629" s="258" t="s">
        <v>3128</v>
      </c>
      <c r="G2629" s="385"/>
      <c r="H2629" s="385">
        <v>1</v>
      </c>
      <c r="I2629" s="385"/>
      <c r="J2629" s="385">
        <v>1</v>
      </c>
      <c r="K2629" s="385"/>
      <c r="L2629" s="385"/>
      <c r="M2629" s="385">
        <v>1</v>
      </c>
      <c r="N2629" s="385"/>
      <c r="O2629" s="386"/>
      <c r="P2629" s="386">
        <v>6800</v>
      </c>
      <c r="Q2629" s="372">
        <v>2</v>
      </c>
    </row>
    <row r="2630" spans="1:17" s="218" customFormat="1" ht="12" customHeight="1" x14ac:dyDescent="0.2">
      <c r="A2630" s="241">
        <v>39</v>
      </c>
      <c r="B2630" s="646" t="s">
        <v>12302</v>
      </c>
      <c r="C2630" s="258" t="s">
        <v>4542</v>
      </c>
      <c r="D2630" s="258" t="s">
        <v>2863</v>
      </c>
      <c r="E2630" s="369" t="s">
        <v>497</v>
      </c>
      <c r="F2630" s="258" t="s">
        <v>3128</v>
      </c>
      <c r="G2630" s="385">
        <v>1</v>
      </c>
      <c r="H2630" s="385">
        <v>1</v>
      </c>
      <c r="I2630" s="385"/>
      <c r="J2630" s="385">
        <v>1</v>
      </c>
      <c r="K2630" s="385"/>
      <c r="L2630" s="385"/>
      <c r="M2630" s="385">
        <v>1</v>
      </c>
      <c r="N2630" s="385"/>
      <c r="O2630" s="386"/>
      <c r="P2630" s="386">
        <v>1800</v>
      </c>
      <c r="Q2630" s="372">
        <v>2</v>
      </c>
    </row>
    <row r="2631" spans="1:17" s="218" customFormat="1" ht="12" customHeight="1" x14ac:dyDescent="0.2">
      <c r="A2631" s="241">
        <v>40</v>
      </c>
      <c r="B2631" s="646" t="s">
        <v>863</v>
      </c>
      <c r="C2631" s="258" t="s">
        <v>4542</v>
      </c>
      <c r="D2631" s="258" t="s">
        <v>7214</v>
      </c>
      <c r="E2631" s="369" t="s">
        <v>497</v>
      </c>
      <c r="F2631" s="258" t="s">
        <v>3128</v>
      </c>
      <c r="G2631" s="385"/>
      <c r="H2631" s="385">
        <v>1</v>
      </c>
      <c r="I2631" s="385"/>
      <c r="J2631" s="385">
        <v>1</v>
      </c>
      <c r="K2631" s="385"/>
      <c r="L2631" s="385"/>
      <c r="M2631" s="385">
        <v>1</v>
      </c>
      <c r="N2631" s="385"/>
      <c r="O2631" s="386"/>
      <c r="P2631" s="386">
        <v>1600</v>
      </c>
      <c r="Q2631" s="372">
        <v>2</v>
      </c>
    </row>
    <row r="2632" spans="1:17" s="218" customFormat="1" ht="12" customHeight="1" x14ac:dyDescent="0.2">
      <c r="A2632" s="241">
        <v>41</v>
      </c>
      <c r="B2632" s="646" t="s">
        <v>862</v>
      </c>
      <c r="C2632" s="258" t="s">
        <v>4542</v>
      </c>
      <c r="D2632" s="258" t="s">
        <v>2864</v>
      </c>
      <c r="E2632" s="369" t="s">
        <v>497</v>
      </c>
      <c r="F2632" s="258" t="s">
        <v>3128</v>
      </c>
      <c r="G2632" s="385"/>
      <c r="H2632" s="385">
        <v>1</v>
      </c>
      <c r="I2632" s="385"/>
      <c r="J2632" s="385">
        <v>1</v>
      </c>
      <c r="K2632" s="385"/>
      <c r="L2632" s="385"/>
      <c r="M2632" s="385">
        <v>1</v>
      </c>
      <c r="N2632" s="385"/>
      <c r="O2632" s="386"/>
      <c r="P2632" s="386">
        <v>1500</v>
      </c>
      <c r="Q2632" s="372">
        <v>2</v>
      </c>
    </row>
    <row r="2633" spans="1:17" s="218" customFormat="1" ht="12" customHeight="1" x14ac:dyDescent="0.2">
      <c r="A2633" s="241">
        <v>42</v>
      </c>
      <c r="B2633" s="646" t="s">
        <v>861</v>
      </c>
      <c r="C2633" s="258" t="s">
        <v>4542</v>
      </c>
      <c r="D2633" s="258" t="s">
        <v>2865</v>
      </c>
      <c r="E2633" s="369" t="s">
        <v>497</v>
      </c>
      <c r="F2633" s="258" t="s">
        <v>3128</v>
      </c>
      <c r="G2633" s="385"/>
      <c r="H2633" s="385">
        <v>1</v>
      </c>
      <c r="I2633" s="385"/>
      <c r="J2633" s="385">
        <v>1</v>
      </c>
      <c r="K2633" s="385"/>
      <c r="L2633" s="385"/>
      <c r="M2633" s="385">
        <v>1</v>
      </c>
      <c r="N2633" s="385"/>
      <c r="O2633" s="386"/>
      <c r="P2633" s="386">
        <v>2500</v>
      </c>
      <c r="Q2633" s="372">
        <v>2</v>
      </c>
    </row>
    <row r="2634" spans="1:17" s="218" customFormat="1" ht="12" customHeight="1" x14ac:dyDescent="0.2">
      <c r="A2634" s="241">
        <v>43</v>
      </c>
      <c r="B2634" s="646" t="s">
        <v>860</v>
      </c>
      <c r="C2634" s="258" t="s">
        <v>4542</v>
      </c>
      <c r="D2634" s="258" t="s">
        <v>2866</v>
      </c>
      <c r="E2634" s="369" t="s">
        <v>497</v>
      </c>
      <c r="F2634" s="258" t="s">
        <v>3128</v>
      </c>
      <c r="G2634" s="385"/>
      <c r="H2634" s="385">
        <v>1</v>
      </c>
      <c r="I2634" s="385"/>
      <c r="J2634" s="385">
        <v>1</v>
      </c>
      <c r="K2634" s="385"/>
      <c r="L2634" s="385"/>
      <c r="M2634" s="385"/>
      <c r="N2634" s="385"/>
      <c r="O2634" s="386"/>
      <c r="P2634" s="386">
        <v>1800</v>
      </c>
      <c r="Q2634" s="372">
        <v>2</v>
      </c>
    </row>
    <row r="2635" spans="1:17" s="218" customFormat="1" ht="12" customHeight="1" x14ac:dyDescent="0.2">
      <c r="A2635" s="241">
        <v>44</v>
      </c>
      <c r="B2635" s="646" t="s">
        <v>859</v>
      </c>
      <c r="C2635" s="258" t="s">
        <v>4542</v>
      </c>
      <c r="D2635" s="258" t="s">
        <v>2867</v>
      </c>
      <c r="E2635" s="369" t="s">
        <v>497</v>
      </c>
      <c r="F2635" s="258" t="s">
        <v>3128</v>
      </c>
      <c r="G2635" s="385"/>
      <c r="H2635" s="385">
        <v>1</v>
      </c>
      <c r="I2635" s="385"/>
      <c r="J2635" s="385">
        <v>1</v>
      </c>
      <c r="K2635" s="385"/>
      <c r="L2635" s="385"/>
      <c r="M2635" s="385"/>
      <c r="N2635" s="385"/>
      <c r="O2635" s="386"/>
      <c r="P2635" s="386">
        <v>1700</v>
      </c>
      <c r="Q2635" s="372">
        <v>2</v>
      </c>
    </row>
    <row r="2636" spans="1:17" s="218" customFormat="1" ht="12" customHeight="1" x14ac:dyDescent="0.2">
      <c r="A2636" s="241">
        <v>45</v>
      </c>
      <c r="B2636" s="646" t="s">
        <v>858</v>
      </c>
      <c r="C2636" s="258" t="s">
        <v>4542</v>
      </c>
      <c r="D2636" s="258" t="s">
        <v>2868</v>
      </c>
      <c r="E2636" s="369" t="s">
        <v>497</v>
      </c>
      <c r="F2636" s="258" t="s">
        <v>3128</v>
      </c>
      <c r="G2636" s="385"/>
      <c r="H2636" s="385">
        <v>1</v>
      </c>
      <c r="I2636" s="385"/>
      <c r="J2636" s="385">
        <v>1</v>
      </c>
      <c r="K2636" s="385"/>
      <c r="L2636" s="385"/>
      <c r="M2636" s="385">
        <v>1</v>
      </c>
      <c r="N2636" s="385"/>
      <c r="O2636" s="386"/>
      <c r="P2636" s="386">
        <v>6000</v>
      </c>
      <c r="Q2636" s="372">
        <v>2</v>
      </c>
    </row>
    <row r="2637" spans="1:17" s="218" customFormat="1" ht="12" customHeight="1" x14ac:dyDescent="0.2">
      <c r="A2637" s="241">
        <v>46</v>
      </c>
      <c r="B2637" s="646" t="s">
        <v>857</v>
      </c>
      <c r="C2637" s="258" t="s">
        <v>4542</v>
      </c>
      <c r="D2637" s="258" t="s">
        <v>2869</v>
      </c>
      <c r="E2637" s="369" t="s">
        <v>497</v>
      </c>
      <c r="F2637" s="258" t="s">
        <v>3128</v>
      </c>
      <c r="G2637" s="385"/>
      <c r="H2637" s="385">
        <v>1</v>
      </c>
      <c r="I2637" s="385"/>
      <c r="J2637" s="385">
        <v>1</v>
      </c>
      <c r="K2637" s="385"/>
      <c r="L2637" s="385"/>
      <c r="M2637" s="385">
        <v>1</v>
      </c>
      <c r="N2637" s="385"/>
      <c r="O2637" s="386"/>
      <c r="P2637" s="386">
        <v>2200</v>
      </c>
      <c r="Q2637" s="372">
        <v>2</v>
      </c>
    </row>
    <row r="2638" spans="1:17" s="218" customFormat="1" ht="12" customHeight="1" x14ac:dyDescent="0.2">
      <c r="A2638" s="241">
        <v>47</v>
      </c>
      <c r="B2638" s="646" t="s">
        <v>856</v>
      </c>
      <c r="C2638" s="258" t="s">
        <v>4542</v>
      </c>
      <c r="D2638" s="258" t="s">
        <v>2870</v>
      </c>
      <c r="E2638" s="369" t="s">
        <v>497</v>
      </c>
      <c r="F2638" s="258" t="s">
        <v>3128</v>
      </c>
      <c r="G2638" s="385"/>
      <c r="H2638" s="385">
        <v>1</v>
      </c>
      <c r="I2638" s="385"/>
      <c r="J2638" s="385">
        <v>1</v>
      </c>
      <c r="K2638" s="385"/>
      <c r="L2638" s="385"/>
      <c r="M2638" s="385">
        <v>1</v>
      </c>
      <c r="N2638" s="385"/>
      <c r="O2638" s="386"/>
      <c r="P2638" s="386">
        <v>2300</v>
      </c>
      <c r="Q2638" s="372">
        <v>2</v>
      </c>
    </row>
    <row r="2639" spans="1:17" s="218" customFormat="1" ht="12" customHeight="1" x14ac:dyDescent="0.2">
      <c r="A2639" s="241">
        <v>48</v>
      </c>
      <c r="B2639" s="646" t="s">
        <v>855</v>
      </c>
      <c r="C2639" s="258" t="s">
        <v>4542</v>
      </c>
      <c r="D2639" s="258" t="s">
        <v>2871</v>
      </c>
      <c r="E2639" s="369" t="s">
        <v>497</v>
      </c>
      <c r="F2639" s="258" t="s">
        <v>3128</v>
      </c>
      <c r="G2639" s="385"/>
      <c r="H2639" s="385">
        <v>1</v>
      </c>
      <c r="I2639" s="385"/>
      <c r="J2639" s="385">
        <v>1</v>
      </c>
      <c r="K2639" s="385"/>
      <c r="L2639" s="385"/>
      <c r="M2639" s="385">
        <v>1</v>
      </c>
      <c r="N2639" s="385"/>
      <c r="O2639" s="386"/>
      <c r="P2639" s="386">
        <v>2000</v>
      </c>
      <c r="Q2639" s="372">
        <v>2</v>
      </c>
    </row>
    <row r="2640" spans="1:17" s="218" customFormat="1" ht="12" customHeight="1" x14ac:dyDescent="0.2">
      <c r="A2640" s="241">
        <v>49</v>
      </c>
      <c r="B2640" s="646" t="s">
        <v>854</v>
      </c>
      <c r="C2640" s="258" t="s">
        <v>4542</v>
      </c>
      <c r="D2640" s="258" t="s">
        <v>2872</v>
      </c>
      <c r="E2640" s="369" t="s">
        <v>497</v>
      </c>
      <c r="F2640" s="258" t="s">
        <v>3128</v>
      </c>
      <c r="G2640" s="385"/>
      <c r="H2640" s="385">
        <v>1</v>
      </c>
      <c r="I2640" s="385"/>
      <c r="J2640" s="385">
        <v>1</v>
      </c>
      <c r="K2640" s="385"/>
      <c r="L2640" s="385"/>
      <c r="M2640" s="385">
        <v>1</v>
      </c>
      <c r="N2640" s="385"/>
      <c r="O2640" s="386"/>
      <c r="P2640" s="386">
        <v>2400</v>
      </c>
      <c r="Q2640" s="372">
        <v>2</v>
      </c>
    </row>
    <row r="2641" spans="1:17" s="218" customFormat="1" ht="12" customHeight="1" x14ac:dyDescent="0.2">
      <c r="A2641" s="241">
        <v>50</v>
      </c>
      <c r="B2641" s="646" t="s">
        <v>853</v>
      </c>
      <c r="C2641" s="258" t="s">
        <v>4542</v>
      </c>
      <c r="D2641" s="258" t="s">
        <v>2873</v>
      </c>
      <c r="E2641" s="369" t="s">
        <v>497</v>
      </c>
      <c r="F2641" s="258" t="s">
        <v>3128</v>
      </c>
      <c r="G2641" s="385">
        <v>1</v>
      </c>
      <c r="H2641" s="385">
        <v>1</v>
      </c>
      <c r="I2641" s="385"/>
      <c r="J2641" s="385">
        <v>1</v>
      </c>
      <c r="K2641" s="385"/>
      <c r="L2641" s="385"/>
      <c r="M2641" s="385">
        <v>1</v>
      </c>
      <c r="N2641" s="385"/>
      <c r="O2641" s="386"/>
      <c r="P2641" s="386">
        <v>1800</v>
      </c>
      <c r="Q2641" s="372">
        <v>2</v>
      </c>
    </row>
    <row r="2642" spans="1:17" s="218" customFormat="1" ht="12" customHeight="1" x14ac:dyDescent="0.2">
      <c r="A2642" s="241">
        <v>51</v>
      </c>
      <c r="B2642" s="646" t="s">
        <v>852</v>
      </c>
      <c r="C2642" s="258" t="s">
        <v>4542</v>
      </c>
      <c r="D2642" s="258" t="s">
        <v>2874</v>
      </c>
      <c r="E2642" s="369" t="s">
        <v>497</v>
      </c>
      <c r="F2642" s="258" t="s">
        <v>3128</v>
      </c>
      <c r="G2642" s="385"/>
      <c r="H2642" s="385">
        <v>1</v>
      </c>
      <c r="I2642" s="385"/>
      <c r="J2642" s="385">
        <v>1</v>
      </c>
      <c r="K2642" s="385"/>
      <c r="L2642" s="385"/>
      <c r="M2642" s="385">
        <v>1</v>
      </c>
      <c r="N2642" s="385"/>
      <c r="O2642" s="386"/>
      <c r="P2642" s="386">
        <v>3300</v>
      </c>
      <c r="Q2642" s="372">
        <v>2</v>
      </c>
    </row>
    <row r="2643" spans="1:17" s="218" customFormat="1" ht="12" customHeight="1" x14ac:dyDescent="0.2">
      <c r="A2643" s="241">
        <v>52</v>
      </c>
      <c r="B2643" s="646" t="s">
        <v>851</v>
      </c>
      <c r="C2643" s="258" t="s">
        <v>4542</v>
      </c>
      <c r="D2643" s="258" t="s">
        <v>2875</v>
      </c>
      <c r="E2643" s="369" t="s">
        <v>497</v>
      </c>
      <c r="F2643" s="258" t="s">
        <v>3128</v>
      </c>
      <c r="G2643" s="385"/>
      <c r="H2643" s="385">
        <v>1</v>
      </c>
      <c r="I2643" s="385"/>
      <c r="J2643" s="385">
        <v>1</v>
      </c>
      <c r="K2643" s="385"/>
      <c r="L2643" s="385"/>
      <c r="M2643" s="385">
        <v>1</v>
      </c>
      <c r="N2643" s="385"/>
      <c r="O2643" s="386"/>
      <c r="P2643" s="386">
        <v>3400</v>
      </c>
      <c r="Q2643" s="372">
        <v>2</v>
      </c>
    </row>
    <row r="2644" spans="1:17" s="218" customFormat="1" ht="12" customHeight="1" x14ac:dyDescent="0.2">
      <c r="A2644" s="241">
        <v>53</v>
      </c>
      <c r="B2644" s="646" t="s">
        <v>850</v>
      </c>
      <c r="C2644" s="258" t="s">
        <v>4542</v>
      </c>
      <c r="D2644" s="258" t="s">
        <v>2876</v>
      </c>
      <c r="E2644" s="369" t="s">
        <v>497</v>
      </c>
      <c r="F2644" s="258" t="s">
        <v>3128</v>
      </c>
      <c r="G2644" s="385"/>
      <c r="H2644" s="385">
        <v>1</v>
      </c>
      <c r="I2644" s="385"/>
      <c r="J2644" s="385">
        <v>1</v>
      </c>
      <c r="K2644" s="385"/>
      <c r="L2644" s="385"/>
      <c r="M2644" s="385">
        <v>1</v>
      </c>
      <c r="N2644" s="385"/>
      <c r="O2644" s="386"/>
      <c r="P2644" s="386">
        <v>3400</v>
      </c>
      <c r="Q2644" s="372">
        <v>2</v>
      </c>
    </row>
    <row r="2645" spans="1:17" s="218" customFormat="1" ht="12" customHeight="1" x14ac:dyDescent="0.2">
      <c r="A2645" s="241">
        <v>54</v>
      </c>
      <c r="B2645" s="646" t="s">
        <v>849</v>
      </c>
      <c r="C2645" s="258" t="s">
        <v>4542</v>
      </c>
      <c r="D2645" s="258" t="s">
        <v>2877</v>
      </c>
      <c r="E2645" s="369" t="s">
        <v>497</v>
      </c>
      <c r="F2645" s="258" t="s">
        <v>3128</v>
      </c>
      <c r="G2645" s="385"/>
      <c r="H2645" s="385">
        <v>1</v>
      </c>
      <c r="I2645" s="385"/>
      <c r="J2645" s="385">
        <v>1</v>
      </c>
      <c r="K2645" s="385"/>
      <c r="L2645" s="385"/>
      <c r="M2645" s="385">
        <v>1</v>
      </c>
      <c r="N2645" s="385"/>
      <c r="O2645" s="386"/>
      <c r="P2645" s="386">
        <v>1500</v>
      </c>
      <c r="Q2645" s="372">
        <v>2</v>
      </c>
    </row>
    <row r="2646" spans="1:17" s="218" customFormat="1" ht="12" customHeight="1" x14ac:dyDescent="0.2">
      <c r="A2646" s="241">
        <v>55</v>
      </c>
      <c r="B2646" s="646" t="s">
        <v>12303</v>
      </c>
      <c r="C2646" s="258" t="s">
        <v>4542</v>
      </c>
      <c r="D2646" s="258" t="s">
        <v>12316</v>
      </c>
      <c r="E2646" s="369" t="s">
        <v>497</v>
      </c>
      <c r="F2646" s="258" t="s">
        <v>3128</v>
      </c>
      <c r="G2646" s="385"/>
      <c r="H2646" s="385">
        <v>1</v>
      </c>
      <c r="I2646" s="385"/>
      <c r="J2646" s="385">
        <v>1</v>
      </c>
      <c r="K2646" s="385"/>
      <c r="L2646" s="385"/>
      <c r="M2646" s="385">
        <v>1</v>
      </c>
      <c r="N2646" s="385"/>
      <c r="O2646" s="386"/>
      <c r="P2646" s="386">
        <v>1200</v>
      </c>
      <c r="Q2646" s="372">
        <v>2</v>
      </c>
    </row>
    <row r="2647" spans="1:17" s="218" customFormat="1" ht="12" customHeight="1" x14ac:dyDescent="0.2">
      <c r="A2647" s="241">
        <v>56</v>
      </c>
      <c r="B2647" s="646" t="s">
        <v>848</v>
      </c>
      <c r="C2647" s="258" t="s">
        <v>4542</v>
      </c>
      <c r="D2647" s="258" t="s">
        <v>2878</v>
      </c>
      <c r="E2647" s="369" t="s">
        <v>497</v>
      </c>
      <c r="F2647" s="258" t="s">
        <v>3128</v>
      </c>
      <c r="G2647" s="385"/>
      <c r="H2647" s="385">
        <v>1</v>
      </c>
      <c r="I2647" s="385"/>
      <c r="J2647" s="385">
        <v>1</v>
      </c>
      <c r="K2647" s="385"/>
      <c r="L2647" s="385"/>
      <c r="M2647" s="385">
        <v>1</v>
      </c>
      <c r="N2647" s="385"/>
      <c r="O2647" s="386"/>
      <c r="P2647" s="386">
        <v>3900</v>
      </c>
      <c r="Q2647" s="372">
        <v>2</v>
      </c>
    </row>
    <row r="2648" spans="1:17" s="218" customFormat="1" ht="12" customHeight="1" x14ac:dyDescent="0.2">
      <c r="A2648" s="241">
        <v>57</v>
      </c>
      <c r="B2648" s="646" t="s">
        <v>847</v>
      </c>
      <c r="C2648" s="258" t="s">
        <v>4542</v>
      </c>
      <c r="D2648" s="258" t="s">
        <v>2879</v>
      </c>
      <c r="E2648" s="369" t="s">
        <v>497</v>
      </c>
      <c r="F2648" s="258" t="s">
        <v>3128</v>
      </c>
      <c r="G2648" s="385">
        <v>1</v>
      </c>
      <c r="H2648" s="385">
        <v>1</v>
      </c>
      <c r="I2648" s="385"/>
      <c r="J2648" s="385">
        <v>1</v>
      </c>
      <c r="K2648" s="385"/>
      <c r="L2648" s="385"/>
      <c r="M2648" s="385">
        <v>1</v>
      </c>
      <c r="N2648" s="385"/>
      <c r="O2648" s="386"/>
      <c r="P2648" s="386">
        <v>2000</v>
      </c>
      <c r="Q2648" s="372">
        <v>2</v>
      </c>
    </row>
    <row r="2649" spans="1:17" s="218" customFormat="1" ht="12" customHeight="1" x14ac:dyDescent="0.2">
      <c r="A2649" s="241">
        <v>58</v>
      </c>
      <c r="B2649" s="646" t="s">
        <v>846</v>
      </c>
      <c r="C2649" s="258" t="s">
        <v>4542</v>
      </c>
      <c r="D2649" s="258" t="s">
        <v>2880</v>
      </c>
      <c r="E2649" s="369" t="s">
        <v>497</v>
      </c>
      <c r="F2649" s="258" t="s">
        <v>3128</v>
      </c>
      <c r="G2649" s="385"/>
      <c r="H2649" s="385">
        <v>1</v>
      </c>
      <c r="I2649" s="385"/>
      <c r="J2649" s="385">
        <v>1</v>
      </c>
      <c r="K2649" s="385"/>
      <c r="L2649" s="385"/>
      <c r="M2649" s="385">
        <v>1</v>
      </c>
      <c r="N2649" s="385"/>
      <c r="O2649" s="386"/>
      <c r="P2649" s="386">
        <v>2100</v>
      </c>
      <c r="Q2649" s="372">
        <v>2</v>
      </c>
    </row>
    <row r="2650" spans="1:17" s="218" customFormat="1" ht="12" customHeight="1" x14ac:dyDescent="0.2">
      <c r="A2650" s="241">
        <v>59</v>
      </c>
      <c r="B2650" s="646" t="s">
        <v>845</v>
      </c>
      <c r="C2650" s="258" t="s">
        <v>4542</v>
      </c>
      <c r="D2650" s="258" t="s">
        <v>2881</v>
      </c>
      <c r="E2650" s="369" t="s">
        <v>497</v>
      </c>
      <c r="F2650" s="258" t="s">
        <v>3128</v>
      </c>
      <c r="G2650" s="385"/>
      <c r="H2650" s="385">
        <v>1</v>
      </c>
      <c r="I2650" s="385"/>
      <c r="J2650" s="385">
        <v>1</v>
      </c>
      <c r="K2650" s="385"/>
      <c r="L2650" s="385"/>
      <c r="M2650" s="385"/>
      <c r="N2650" s="385"/>
      <c r="O2650" s="386"/>
      <c r="P2650" s="386">
        <v>6700</v>
      </c>
      <c r="Q2650" s="372">
        <v>2</v>
      </c>
    </row>
    <row r="2651" spans="1:17" s="218" customFormat="1" ht="12" customHeight="1" x14ac:dyDescent="0.2">
      <c r="A2651" s="241">
        <v>60</v>
      </c>
      <c r="B2651" s="646" t="s">
        <v>844</v>
      </c>
      <c r="C2651" s="258" t="s">
        <v>4542</v>
      </c>
      <c r="D2651" s="258" t="s">
        <v>2882</v>
      </c>
      <c r="E2651" s="369" t="s">
        <v>497</v>
      </c>
      <c r="F2651" s="258" t="s">
        <v>3128</v>
      </c>
      <c r="G2651" s="385">
        <v>1</v>
      </c>
      <c r="H2651" s="385">
        <v>1</v>
      </c>
      <c r="I2651" s="385"/>
      <c r="J2651" s="385">
        <v>1</v>
      </c>
      <c r="K2651" s="385"/>
      <c r="L2651" s="385"/>
      <c r="M2651" s="385">
        <v>1</v>
      </c>
      <c r="N2651" s="385"/>
      <c r="O2651" s="386"/>
      <c r="P2651" s="386">
        <v>2600</v>
      </c>
      <c r="Q2651" s="372">
        <v>2</v>
      </c>
    </row>
    <row r="2652" spans="1:17" s="218" customFormat="1" ht="12" customHeight="1" x14ac:dyDescent="0.2">
      <c r="A2652" s="241">
        <v>61</v>
      </c>
      <c r="B2652" s="646" t="s">
        <v>12304</v>
      </c>
      <c r="C2652" s="258" t="s">
        <v>4542</v>
      </c>
      <c r="D2652" s="258" t="s">
        <v>12317</v>
      </c>
      <c r="E2652" s="369" t="s">
        <v>497</v>
      </c>
      <c r="F2652" s="258" t="s">
        <v>3128</v>
      </c>
      <c r="G2652" s="385">
        <v>1</v>
      </c>
      <c r="H2652" s="385">
        <v>1</v>
      </c>
      <c r="I2652" s="385"/>
      <c r="J2652" s="385">
        <v>1</v>
      </c>
      <c r="K2652" s="385"/>
      <c r="L2652" s="385"/>
      <c r="M2652" s="385">
        <v>1</v>
      </c>
      <c r="N2652" s="385"/>
      <c r="O2652" s="386"/>
      <c r="P2652" s="386">
        <v>8600</v>
      </c>
      <c r="Q2652" s="372">
        <v>2</v>
      </c>
    </row>
    <row r="2653" spans="1:17" s="218" customFormat="1" ht="12" customHeight="1" x14ac:dyDescent="0.2">
      <c r="A2653" s="241">
        <v>62</v>
      </c>
      <c r="B2653" s="646" t="s">
        <v>843</v>
      </c>
      <c r="C2653" s="258" t="s">
        <v>4542</v>
      </c>
      <c r="D2653" s="258" t="s">
        <v>2883</v>
      </c>
      <c r="E2653" s="369" t="s">
        <v>497</v>
      </c>
      <c r="F2653" s="258" t="s">
        <v>3128</v>
      </c>
      <c r="G2653" s="385">
        <v>1</v>
      </c>
      <c r="H2653" s="385">
        <v>1</v>
      </c>
      <c r="I2653" s="385"/>
      <c r="J2653" s="385">
        <v>1</v>
      </c>
      <c r="K2653" s="385"/>
      <c r="L2653" s="385"/>
      <c r="M2653" s="385">
        <v>1</v>
      </c>
      <c r="N2653" s="385"/>
      <c r="O2653" s="386"/>
      <c r="P2653" s="386">
        <v>3200</v>
      </c>
      <c r="Q2653" s="372">
        <v>2</v>
      </c>
    </row>
    <row r="2654" spans="1:17" s="218" customFormat="1" ht="12" customHeight="1" x14ac:dyDescent="0.2">
      <c r="A2654" s="241">
        <v>63</v>
      </c>
      <c r="B2654" s="646" t="s">
        <v>12305</v>
      </c>
      <c r="C2654" s="258" t="s">
        <v>4542</v>
      </c>
      <c r="D2654" s="258" t="s">
        <v>12318</v>
      </c>
      <c r="E2654" s="369" t="s">
        <v>497</v>
      </c>
      <c r="F2654" s="258" t="s">
        <v>3128</v>
      </c>
      <c r="G2654" s="385"/>
      <c r="H2654" s="385">
        <v>1</v>
      </c>
      <c r="I2654" s="385"/>
      <c r="J2654" s="385">
        <v>1</v>
      </c>
      <c r="K2654" s="385"/>
      <c r="L2654" s="385"/>
      <c r="M2654" s="385">
        <v>1</v>
      </c>
      <c r="N2654" s="385"/>
      <c r="O2654" s="386"/>
      <c r="P2654" s="386">
        <v>1700</v>
      </c>
      <c r="Q2654" s="372">
        <v>2</v>
      </c>
    </row>
    <row r="2655" spans="1:17" s="218" customFormat="1" ht="12" customHeight="1" x14ac:dyDescent="0.2">
      <c r="A2655" s="241">
        <v>64</v>
      </c>
      <c r="B2655" s="646" t="s">
        <v>842</v>
      </c>
      <c r="C2655" s="258" t="s">
        <v>4542</v>
      </c>
      <c r="D2655" s="258" t="s">
        <v>2884</v>
      </c>
      <c r="E2655" s="369" t="s">
        <v>497</v>
      </c>
      <c r="F2655" s="258" t="s">
        <v>3128</v>
      </c>
      <c r="G2655" s="385">
        <v>1</v>
      </c>
      <c r="H2655" s="385">
        <v>1</v>
      </c>
      <c r="I2655" s="385"/>
      <c r="J2655" s="385">
        <v>1</v>
      </c>
      <c r="K2655" s="385"/>
      <c r="L2655" s="385"/>
      <c r="M2655" s="385">
        <v>1</v>
      </c>
      <c r="N2655" s="385"/>
      <c r="O2655" s="386"/>
      <c r="P2655" s="386">
        <v>1900</v>
      </c>
      <c r="Q2655" s="372">
        <v>2</v>
      </c>
    </row>
    <row r="2656" spans="1:17" s="218" customFormat="1" ht="12" customHeight="1" x14ac:dyDescent="0.2">
      <c r="A2656" s="241">
        <v>65</v>
      </c>
      <c r="B2656" s="646" t="s">
        <v>12306</v>
      </c>
      <c r="C2656" s="258" t="s">
        <v>4542</v>
      </c>
      <c r="D2656" s="258" t="s">
        <v>2885</v>
      </c>
      <c r="E2656" s="369" t="s">
        <v>497</v>
      </c>
      <c r="F2656" s="258" t="s">
        <v>3128</v>
      </c>
      <c r="G2656" s="385">
        <v>1</v>
      </c>
      <c r="H2656" s="385">
        <v>1</v>
      </c>
      <c r="I2656" s="385"/>
      <c r="J2656" s="385">
        <v>1</v>
      </c>
      <c r="K2656" s="385"/>
      <c r="L2656" s="385"/>
      <c r="M2656" s="385">
        <v>1</v>
      </c>
      <c r="N2656" s="385"/>
      <c r="O2656" s="386"/>
      <c r="P2656" s="386">
        <v>2500</v>
      </c>
      <c r="Q2656" s="372">
        <v>2</v>
      </c>
    </row>
    <row r="2657" spans="1:17" s="218" customFormat="1" ht="12" customHeight="1" x14ac:dyDescent="0.2">
      <c r="A2657" s="241">
        <v>66</v>
      </c>
      <c r="B2657" s="646" t="s">
        <v>841</v>
      </c>
      <c r="C2657" s="258" t="s">
        <v>4542</v>
      </c>
      <c r="D2657" s="258" t="s">
        <v>2886</v>
      </c>
      <c r="E2657" s="369" t="s">
        <v>497</v>
      </c>
      <c r="F2657" s="258" t="s">
        <v>3128</v>
      </c>
      <c r="G2657" s="385"/>
      <c r="H2657" s="385">
        <v>1</v>
      </c>
      <c r="I2657" s="385"/>
      <c r="J2657" s="385">
        <v>1</v>
      </c>
      <c r="K2657" s="385"/>
      <c r="L2657" s="385"/>
      <c r="M2657" s="385">
        <v>1</v>
      </c>
      <c r="N2657" s="385"/>
      <c r="O2657" s="386"/>
      <c r="P2657" s="386">
        <v>3000</v>
      </c>
      <c r="Q2657" s="372">
        <v>2</v>
      </c>
    </row>
    <row r="2658" spans="1:17" s="218" customFormat="1" ht="12" customHeight="1" x14ac:dyDescent="0.2">
      <c r="A2658" s="241">
        <v>67</v>
      </c>
      <c r="B2658" s="646" t="s">
        <v>840</v>
      </c>
      <c r="C2658" s="258" t="s">
        <v>4542</v>
      </c>
      <c r="D2658" s="258" t="s">
        <v>12319</v>
      </c>
      <c r="E2658" s="369" t="s">
        <v>497</v>
      </c>
      <c r="F2658" s="258" t="s">
        <v>3128</v>
      </c>
      <c r="G2658" s="385">
        <v>1</v>
      </c>
      <c r="H2658" s="385">
        <v>1</v>
      </c>
      <c r="I2658" s="385"/>
      <c r="J2658" s="385">
        <v>1</v>
      </c>
      <c r="K2658" s="385"/>
      <c r="L2658" s="385"/>
      <c r="M2658" s="385">
        <v>1</v>
      </c>
      <c r="N2658" s="385"/>
      <c r="O2658" s="386"/>
      <c r="P2658" s="386">
        <v>1000</v>
      </c>
      <c r="Q2658" s="372">
        <v>2</v>
      </c>
    </row>
    <row r="2659" spans="1:17" s="218" customFormat="1" ht="12" customHeight="1" x14ac:dyDescent="0.2">
      <c r="A2659" s="241">
        <v>68</v>
      </c>
      <c r="B2659" s="646" t="s">
        <v>12307</v>
      </c>
      <c r="C2659" s="258" t="s">
        <v>4542</v>
      </c>
      <c r="D2659" s="258" t="s">
        <v>12320</v>
      </c>
      <c r="E2659" s="369" t="s">
        <v>497</v>
      </c>
      <c r="F2659" s="258" t="s">
        <v>3128</v>
      </c>
      <c r="G2659" s="385"/>
      <c r="H2659" s="385">
        <v>1</v>
      </c>
      <c r="I2659" s="385"/>
      <c r="J2659" s="385">
        <v>1</v>
      </c>
      <c r="K2659" s="385"/>
      <c r="L2659" s="385"/>
      <c r="M2659" s="385">
        <v>1</v>
      </c>
      <c r="N2659" s="385"/>
      <c r="O2659" s="386"/>
      <c r="P2659" s="386">
        <v>8500</v>
      </c>
      <c r="Q2659" s="372">
        <v>2</v>
      </c>
    </row>
    <row r="2660" spans="1:17" s="218" customFormat="1" ht="12" customHeight="1" x14ac:dyDescent="0.2">
      <c r="A2660" s="241">
        <v>69</v>
      </c>
      <c r="B2660" s="646" t="s">
        <v>12308</v>
      </c>
      <c r="C2660" s="258" t="s">
        <v>4542</v>
      </c>
      <c r="D2660" s="258" t="s">
        <v>12321</v>
      </c>
      <c r="E2660" s="369" t="s">
        <v>497</v>
      </c>
      <c r="F2660" s="258" t="s">
        <v>3128</v>
      </c>
      <c r="G2660" s="385"/>
      <c r="H2660" s="385">
        <v>1</v>
      </c>
      <c r="I2660" s="385"/>
      <c r="J2660" s="385">
        <v>1</v>
      </c>
      <c r="K2660" s="385"/>
      <c r="L2660" s="385"/>
      <c r="M2660" s="385">
        <v>1</v>
      </c>
      <c r="N2660" s="385"/>
      <c r="O2660" s="386"/>
      <c r="P2660" s="386">
        <v>3800</v>
      </c>
      <c r="Q2660" s="372">
        <v>2</v>
      </c>
    </row>
    <row r="2661" spans="1:17" s="218" customFormat="1" ht="12" customHeight="1" x14ac:dyDescent="0.2">
      <c r="A2661" s="241">
        <v>70</v>
      </c>
      <c r="B2661" s="646" t="s">
        <v>12309</v>
      </c>
      <c r="C2661" s="258" t="s">
        <v>4542</v>
      </c>
      <c r="D2661" s="258" t="s">
        <v>2887</v>
      </c>
      <c r="E2661" s="369" t="s">
        <v>497</v>
      </c>
      <c r="F2661" s="258" t="s">
        <v>3128</v>
      </c>
      <c r="G2661" s="385">
        <v>1</v>
      </c>
      <c r="H2661" s="385">
        <v>1</v>
      </c>
      <c r="I2661" s="385"/>
      <c r="J2661" s="385">
        <v>1</v>
      </c>
      <c r="K2661" s="385"/>
      <c r="L2661" s="385"/>
      <c r="M2661" s="385">
        <v>1</v>
      </c>
      <c r="N2661" s="385"/>
      <c r="O2661" s="386"/>
      <c r="P2661" s="386">
        <v>1900</v>
      </c>
      <c r="Q2661" s="372">
        <v>2</v>
      </c>
    </row>
    <row r="2662" spans="1:17" s="218" customFormat="1" ht="12" customHeight="1" x14ac:dyDescent="0.2">
      <c r="A2662" s="241">
        <v>71</v>
      </c>
      <c r="B2662" s="646" t="s">
        <v>839</v>
      </c>
      <c r="C2662" s="258" t="s">
        <v>4542</v>
      </c>
      <c r="D2662" s="258" t="s">
        <v>12322</v>
      </c>
      <c r="E2662" s="369" t="s">
        <v>497</v>
      </c>
      <c r="F2662" s="258" t="s">
        <v>3128</v>
      </c>
      <c r="G2662" s="385">
        <v>1</v>
      </c>
      <c r="H2662" s="385">
        <v>1</v>
      </c>
      <c r="I2662" s="385"/>
      <c r="J2662" s="385">
        <v>1</v>
      </c>
      <c r="K2662" s="385"/>
      <c r="L2662" s="385"/>
      <c r="M2662" s="385">
        <v>1</v>
      </c>
      <c r="N2662" s="385"/>
      <c r="O2662" s="386"/>
      <c r="P2662" s="386">
        <v>3100</v>
      </c>
      <c r="Q2662" s="372">
        <v>2</v>
      </c>
    </row>
    <row r="2663" spans="1:17" s="218" customFormat="1" ht="12" customHeight="1" x14ac:dyDescent="0.2">
      <c r="A2663" s="241">
        <v>72</v>
      </c>
      <c r="B2663" s="646" t="s">
        <v>12310</v>
      </c>
      <c r="C2663" s="258" t="s">
        <v>4542</v>
      </c>
      <c r="D2663" s="258" t="s">
        <v>12323</v>
      </c>
      <c r="E2663" s="369" t="s">
        <v>497</v>
      </c>
      <c r="F2663" s="258" t="s">
        <v>3128</v>
      </c>
      <c r="G2663" s="385">
        <v>1</v>
      </c>
      <c r="H2663" s="385">
        <v>1</v>
      </c>
      <c r="I2663" s="385"/>
      <c r="J2663" s="385">
        <v>1</v>
      </c>
      <c r="K2663" s="385"/>
      <c r="L2663" s="385"/>
      <c r="M2663" s="385">
        <v>1</v>
      </c>
      <c r="N2663" s="385"/>
      <c r="O2663" s="386"/>
      <c r="P2663" s="386">
        <v>2300</v>
      </c>
      <c r="Q2663" s="372">
        <v>2</v>
      </c>
    </row>
    <row r="2664" spans="1:17" s="218" customFormat="1" ht="12" customHeight="1" x14ac:dyDescent="0.2">
      <c r="A2664" s="241">
        <v>73</v>
      </c>
      <c r="B2664" s="646" t="s">
        <v>12311</v>
      </c>
      <c r="C2664" s="258" t="s">
        <v>4542</v>
      </c>
      <c r="D2664" s="258" t="s">
        <v>2888</v>
      </c>
      <c r="E2664" s="369" t="s">
        <v>497</v>
      </c>
      <c r="F2664" s="258" t="s">
        <v>7213</v>
      </c>
      <c r="G2664" s="385">
        <v>1</v>
      </c>
      <c r="H2664" s="385">
        <v>1</v>
      </c>
      <c r="I2664" s="385"/>
      <c r="J2664" s="385">
        <v>1</v>
      </c>
      <c r="K2664" s="385"/>
      <c r="L2664" s="385"/>
      <c r="M2664" s="385">
        <v>1</v>
      </c>
      <c r="N2664" s="385"/>
      <c r="O2664" s="386"/>
      <c r="P2664" s="386">
        <v>6100</v>
      </c>
      <c r="Q2664" s="372">
        <v>2</v>
      </c>
    </row>
    <row r="2665" spans="1:17" s="218" customFormat="1" ht="12" customHeight="1" x14ac:dyDescent="0.2">
      <c r="A2665" s="241">
        <v>74</v>
      </c>
      <c r="B2665" s="646" t="s">
        <v>838</v>
      </c>
      <c r="C2665" s="258" t="s">
        <v>4542</v>
      </c>
      <c r="D2665" s="258" t="s">
        <v>2889</v>
      </c>
      <c r="E2665" s="369" t="s">
        <v>497</v>
      </c>
      <c r="F2665" s="258" t="s">
        <v>3128</v>
      </c>
      <c r="G2665" s="385">
        <v>1</v>
      </c>
      <c r="H2665" s="385">
        <v>1</v>
      </c>
      <c r="I2665" s="385"/>
      <c r="J2665" s="385">
        <v>1</v>
      </c>
      <c r="K2665" s="385"/>
      <c r="L2665" s="385"/>
      <c r="M2665" s="385">
        <v>1</v>
      </c>
      <c r="N2665" s="385"/>
      <c r="O2665" s="386"/>
      <c r="P2665" s="386">
        <v>14100</v>
      </c>
      <c r="Q2665" s="372">
        <v>2</v>
      </c>
    </row>
    <row r="2666" spans="1:17" s="218" customFormat="1" ht="12" customHeight="1" x14ac:dyDescent="0.2">
      <c r="A2666" s="241">
        <v>75</v>
      </c>
      <c r="B2666" s="646" t="s">
        <v>837</v>
      </c>
      <c r="C2666" s="258" t="s">
        <v>4542</v>
      </c>
      <c r="D2666" s="258" t="s">
        <v>2890</v>
      </c>
      <c r="E2666" s="369" t="s">
        <v>497</v>
      </c>
      <c r="F2666" s="258" t="s">
        <v>3128</v>
      </c>
      <c r="G2666" s="385">
        <v>1</v>
      </c>
      <c r="H2666" s="385">
        <v>1</v>
      </c>
      <c r="I2666" s="385"/>
      <c r="J2666" s="385">
        <v>1</v>
      </c>
      <c r="K2666" s="385"/>
      <c r="L2666" s="385"/>
      <c r="M2666" s="385">
        <v>1</v>
      </c>
      <c r="N2666" s="385"/>
      <c r="O2666" s="386"/>
      <c r="P2666" s="386">
        <v>6300</v>
      </c>
      <c r="Q2666" s="372">
        <v>2</v>
      </c>
    </row>
    <row r="2667" spans="1:17" s="218" customFormat="1" ht="12" customHeight="1" x14ac:dyDescent="0.2">
      <c r="A2667" s="241">
        <v>76</v>
      </c>
      <c r="B2667" s="646" t="s">
        <v>163</v>
      </c>
      <c r="C2667" s="258" t="s">
        <v>4542</v>
      </c>
      <c r="D2667" s="258" t="s">
        <v>2891</v>
      </c>
      <c r="E2667" s="369" t="s">
        <v>497</v>
      </c>
      <c r="F2667" s="258" t="s">
        <v>3128</v>
      </c>
      <c r="G2667" s="385">
        <v>1</v>
      </c>
      <c r="H2667" s="385">
        <v>1</v>
      </c>
      <c r="I2667" s="385"/>
      <c r="J2667" s="385">
        <v>1</v>
      </c>
      <c r="K2667" s="385"/>
      <c r="L2667" s="385"/>
      <c r="M2667" s="385">
        <v>1</v>
      </c>
      <c r="N2667" s="385"/>
      <c r="O2667" s="386"/>
      <c r="P2667" s="386">
        <v>5000</v>
      </c>
      <c r="Q2667" s="372">
        <v>2</v>
      </c>
    </row>
    <row r="2668" spans="1:17" s="218" customFormat="1" ht="12" customHeight="1" x14ac:dyDescent="0.2">
      <c r="A2668" s="241">
        <v>77</v>
      </c>
      <c r="B2668" s="646" t="s">
        <v>836</v>
      </c>
      <c r="C2668" s="258" t="s">
        <v>4542</v>
      </c>
      <c r="D2668" s="258" t="s">
        <v>2892</v>
      </c>
      <c r="E2668" s="369" t="s">
        <v>497</v>
      </c>
      <c r="F2668" s="258" t="s">
        <v>3128</v>
      </c>
      <c r="G2668" s="385">
        <v>1</v>
      </c>
      <c r="H2668" s="385">
        <v>1</v>
      </c>
      <c r="I2668" s="385"/>
      <c r="J2668" s="385">
        <v>1</v>
      </c>
      <c r="K2668" s="385"/>
      <c r="L2668" s="385"/>
      <c r="M2668" s="385">
        <v>1</v>
      </c>
      <c r="N2668" s="385"/>
      <c r="O2668" s="386"/>
      <c r="P2668" s="386">
        <v>6500</v>
      </c>
      <c r="Q2668" s="372">
        <v>2</v>
      </c>
    </row>
    <row r="2669" spans="1:17" s="218" customFormat="1" ht="12" customHeight="1" x14ac:dyDescent="0.2">
      <c r="A2669" s="241">
        <v>78</v>
      </c>
      <c r="B2669" s="646" t="s">
        <v>12312</v>
      </c>
      <c r="C2669" s="258" t="s">
        <v>4542</v>
      </c>
      <c r="D2669" s="258" t="s">
        <v>12324</v>
      </c>
      <c r="E2669" s="369" t="s">
        <v>497</v>
      </c>
      <c r="F2669" s="258" t="s">
        <v>3128</v>
      </c>
      <c r="G2669" s="385">
        <v>1</v>
      </c>
      <c r="H2669" s="385">
        <v>1</v>
      </c>
      <c r="I2669" s="385"/>
      <c r="J2669" s="385">
        <v>1</v>
      </c>
      <c r="K2669" s="385"/>
      <c r="L2669" s="385"/>
      <c r="M2669" s="385">
        <v>1</v>
      </c>
      <c r="N2669" s="385"/>
      <c r="O2669" s="386"/>
      <c r="P2669" s="386">
        <v>1900</v>
      </c>
      <c r="Q2669" s="372">
        <v>2</v>
      </c>
    </row>
    <row r="2670" spans="1:17" s="218" customFormat="1" ht="12" customHeight="1" x14ac:dyDescent="0.2">
      <c r="A2670" s="241">
        <v>79</v>
      </c>
      <c r="B2670" s="646" t="s">
        <v>12313</v>
      </c>
      <c r="C2670" s="258" t="s">
        <v>4542</v>
      </c>
      <c r="D2670" s="258" t="s">
        <v>2893</v>
      </c>
      <c r="E2670" s="369" t="s">
        <v>497</v>
      </c>
      <c r="F2670" s="258" t="s">
        <v>7213</v>
      </c>
      <c r="G2670" s="385">
        <v>1</v>
      </c>
      <c r="H2670" s="385">
        <v>1</v>
      </c>
      <c r="I2670" s="385"/>
      <c r="J2670" s="385">
        <v>1</v>
      </c>
      <c r="K2670" s="385"/>
      <c r="L2670" s="385"/>
      <c r="M2670" s="385">
        <v>1</v>
      </c>
      <c r="N2670" s="385"/>
      <c r="O2670" s="386"/>
      <c r="P2670" s="386">
        <v>8100</v>
      </c>
      <c r="Q2670" s="372">
        <v>2</v>
      </c>
    </row>
    <row r="2671" spans="1:17" s="218" customFormat="1" ht="12" customHeight="1" x14ac:dyDescent="0.2">
      <c r="A2671" s="241">
        <v>80</v>
      </c>
      <c r="B2671" s="646" t="s">
        <v>12314</v>
      </c>
      <c r="C2671" s="258" t="s">
        <v>4542</v>
      </c>
      <c r="D2671" s="258" t="s">
        <v>12325</v>
      </c>
      <c r="E2671" s="369" t="s">
        <v>497</v>
      </c>
      <c r="F2671" s="258" t="s">
        <v>3128</v>
      </c>
      <c r="G2671" s="385">
        <v>1</v>
      </c>
      <c r="H2671" s="385">
        <v>1</v>
      </c>
      <c r="I2671" s="385"/>
      <c r="J2671" s="385">
        <v>1</v>
      </c>
      <c r="K2671" s="385"/>
      <c r="L2671" s="385"/>
      <c r="M2671" s="385">
        <v>1</v>
      </c>
      <c r="N2671" s="385"/>
      <c r="O2671" s="386"/>
      <c r="P2671" s="386">
        <v>1700</v>
      </c>
      <c r="Q2671" s="372">
        <v>2</v>
      </c>
    </row>
    <row r="2672" spans="1:17" s="216" customFormat="1" ht="15" customHeight="1" x14ac:dyDescent="0.2">
      <c r="A2672" s="734" t="s">
        <v>3209</v>
      </c>
      <c r="B2672" s="735" t="s">
        <v>0</v>
      </c>
      <c r="C2672" s="736"/>
      <c r="D2672" s="740" t="s">
        <v>3215</v>
      </c>
      <c r="E2672" s="741"/>
      <c r="F2672" s="742"/>
      <c r="G2672" s="291">
        <f>COUNTA(G2592:G2671)</f>
        <v>33</v>
      </c>
      <c r="H2672" s="291">
        <f t="shared" ref="H2672:O2672" si="12">COUNTA(H2592:H2671)</f>
        <v>79</v>
      </c>
      <c r="I2672" s="291">
        <f t="shared" si="12"/>
        <v>0</v>
      </c>
      <c r="J2672" s="291">
        <f t="shared" si="12"/>
        <v>80</v>
      </c>
      <c r="K2672" s="291">
        <f t="shared" si="12"/>
        <v>0</v>
      </c>
      <c r="L2672" s="291">
        <f t="shared" si="12"/>
        <v>8</v>
      </c>
      <c r="M2672" s="291">
        <f t="shared" si="12"/>
        <v>73</v>
      </c>
      <c r="N2672" s="291">
        <f t="shared" si="12"/>
        <v>0</v>
      </c>
      <c r="O2672" s="291">
        <f t="shared" si="12"/>
        <v>0</v>
      </c>
      <c r="P2672" s="292">
        <f>SUM(P2592:P2671)</f>
        <v>458500</v>
      </c>
      <c r="Q2672" s="743"/>
    </row>
    <row r="2673" spans="1:17" s="216" customFormat="1" ht="15" customHeight="1" x14ac:dyDescent="0.2">
      <c r="A2673" s="737"/>
      <c r="B2673" s="738"/>
      <c r="C2673" s="739"/>
      <c r="D2673" s="740" t="s">
        <v>2707</v>
      </c>
      <c r="E2673" s="741"/>
      <c r="F2673" s="742"/>
      <c r="G2673" s="291">
        <f>SUMIF(G2592:G2671,1,$P2592:$P2671)</f>
        <v>298700</v>
      </c>
      <c r="H2673" s="291">
        <f t="shared" ref="H2673:O2673" si="13">SUMIF(H2592:H2671,1,$P2592:$P2671)</f>
        <v>447600</v>
      </c>
      <c r="I2673" s="291">
        <f t="shared" si="13"/>
        <v>0</v>
      </c>
      <c r="J2673" s="291">
        <f t="shared" si="13"/>
        <v>458500</v>
      </c>
      <c r="K2673" s="291">
        <f t="shared" si="13"/>
        <v>0</v>
      </c>
      <c r="L2673" s="291">
        <f t="shared" si="13"/>
        <v>191800</v>
      </c>
      <c r="M2673" s="291">
        <f t="shared" si="13"/>
        <v>434600</v>
      </c>
      <c r="N2673" s="291">
        <f t="shared" si="13"/>
        <v>0</v>
      </c>
      <c r="O2673" s="291">
        <f t="shared" si="13"/>
        <v>0</v>
      </c>
      <c r="P2673" s="293"/>
      <c r="Q2673" s="744"/>
    </row>
    <row r="2674" spans="1:17" ht="23.5" x14ac:dyDescent="0.2">
      <c r="A2674" s="211" t="s">
        <v>6303</v>
      </c>
      <c r="B2674" s="663"/>
      <c r="C2674" s="212"/>
      <c r="D2674" s="212"/>
      <c r="E2674" s="212"/>
      <c r="F2674" s="212"/>
      <c r="G2674" s="213"/>
      <c r="H2674" s="213"/>
      <c r="I2674" s="213"/>
      <c r="J2674" s="213"/>
      <c r="K2674" s="213"/>
      <c r="L2674" s="213"/>
      <c r="M2674" s="213"/>
      <c r="N2674" s="213"/>
      <c r="O2674" s="212"/>
      <c r="P2674" s="214"/>
      <c r="Q2674" s="215"/>
    </row>
    <row r="2675" spans="1:17" s="219" customFormat="1" ht="12" customHeight="1" x14ac:dyDescent="0.2">
      <c r="A2675" s="259">
        <v>1</v>
      </c>
      <c r="B2675" s="676" t="s">
        <v>7218</v>
      </c>
      <c r="C2675" s="261" t="s">
        <v>7219</v>
      </c>
      <c r="D2675" s="261" t="s">
        <v>6304</v>
      </c>
      <c r="E2675" s="262" t="s">
        <v>498</v>
      </c>
      <c r="F2675" s="262" t="s">
        <v>7220</v>
      </c>
      <c r="G2675" s="263">
        <v>1</v>
      </c>
      <c r="H2675" s="263"/>
      <c r="I2675" s="263"/>
      <c r="J2675" s="263">
        <v>1</v>
      </c>
      <c r="K2675" s="263"/>
      <c r="L2675" s="263"/>
      <c r="M2675" s="263"/>
      <c r="N2675" s="263"/>
      <c r="O2675" s="263">
        <v>1</v>
      </c>
      <c r="P2675" s="264">
        <v>1912</v>
      </c>
      <c r="Q2675" s="265">
        <v>2</v>
      </c>
    </row>
    <row r="2676" spans="1:17" s="219" customFormat="1" ht="12" customHeight="1" x14ac:dyDescent="0.2">
      <c r="A2676" s="259">
        <v>2</v>
      </c>
      <c r="B2676" s="676" t="s">
        <v>12224</v>
      </c>
      <c r="C2676" s="261" t="s">
        <v>7219</v>
      </c>
      <c r="D2676" s="261" t="s">
        <v>6306</v>
      </c>
      <c r="E2676" s="262" t="s">
        <v>498</v>
      </c>
      <c r="F2676" s="262" t="s">
        <v>7221</v>
      </c>
      <c r="G2676" s="263">
        <v>1</v>
      </c>
      <c r="H2676" s="263"/>
      <c r="I2676" s="263"/>
      <c r="J2676" s="263">
        <v>1</v>
      </c>
      <c r="K2676" s="263"/>
      <c r="L2676" s="263"/>
      <c r="M2676" s="263"/>
      <c r="N2676" s="263"/>
      <c r="O2676" s="263">
        <v>1</v>
      </c>
      <c r="P2676" s="264">
        <v>850</v>
      </c>
      <c r="Q2676" s="265">
        <v>2</v>
      </c>
    </row>
    <row r="2677" spans="1:17" s="219" customFormat="1" ht="12" customHeight="1" x14ac:dyDescent="0.2">
      <c r="A2677" s="259">
        <v>3</v>
      </c>
      <c r="B2677" s="676" t="s">
        <v>12225</v>
      </c>
      <c r="C2677" s="261" t="s">
        <v>7219</v>
      </c>
      <c r="D2677" s="261" t="s">
        <v>6308</v>
      </c>
      <c r="E2677" s="262" t="s">
        <v>498</v>
      </c>
      <c r="F2677" s="262" t="s">
        <v>7222</v>
      </c>
      <c r="G2677" s="263">
        <v>1</v>
      </c>
      <c r="H2677" s="263">
        <v>1</v>
      </c>
      <c r="I2677" s="263"/>
      <c r="J2677" s="263">
        <v>1</v>
      </c>
      <c r="K2677" s="263"/>
      <c r="L2677" s="263"/>
      <c r="M2677" s="263"/>
      <c r="N2677" s="263"/>
      <c r="O2677" s="263">
        <v>1</v>
      </c>
      <c r="P2677" s="264">
        <v>134</v>
      </c>
      <c r="Q2677" s="265">
        <v>2</v>
      </c>
    </row>
    <row r="2678" spans="1:17" s="219" customFormat="1" ht="12" customHeight="1" x14ac:dyDescent="0.2">
      <c r="A2678" s="259">
        <v>4</v>
      </c>
      <c r="B2678" s="676" t="s">
        <v>12226</v>
      </c>
      <c r="C2678" s="261" t="s">
        <v>7219</v>
      </c>
      <c r="D2678" s="261" t="s">
        <v>6310</v>
      </c>
      <c r="E2678" s="262" t="s">
        <v>498</v>
      </c>
      <c r="F2678" s="262" t="s">
        <v>7223</v>
      </c>
      <c r="G2678" s="263">
        <v>1</v>
      </c>
      <c r="H2678" s="263"/>
      <c r="I2678" s="263"/>
      <c r="J2678" s="263">
        <v>1</v>
      </c>
      <c r="K2678" s="263"/>
      <c r="L2678" s="263"/>
      <c r="M2678" s="263"/>
      <c r="N2678" s="263"/>
      <c r="O2678" s="263">
        <v>1</v>
      </c>
      <c r="P2678" s="264">
        <v>60</v>
      </c>
      <c r="Q2678" s="265">
        <v>2</v>
      </c>
    </row>
    <row r="2679" spans="1:17" s="219" customFormat="1" ht="12" customHeight="1" x14ac:dyDescent="0.2">
      <c r="A2679" s="259">
        <v>5</v>
      </c>
      <c r="B2679" s="676" t="s">
        <v>7224</v>
      </c>
      <c r="C2679" s="261" t="s">
        <v>7219</v>
      </c>
      <c r="D2679" s="261" t="s">
        <v>6312</v>
      </c>
      <c r="E2679" s="262" t="s">
        <v>498</v>
      </c>
      <c r="F2679" s="262" t="s">
        <v>7225</v>
      </c>
      <c r="G2679" s="263"/>
      <c r="H2679" s="263"/>
      <c r="I2679" s="263"/>
      <c r="J2679" s="263">
        <v>1</v>
      </c>
      <c r="K2679" s="263"/>
      <c r="L2679" s="263"/>
      <c r="M2679" s="263"/>
      <c r="N2679" s="263"/>
      <c r="O2679" s="263">
        <v>1</v>
      </c>
      <c r="P2679" s="264">
        <v>756</v>
      </c>
      <c r="Q2679" s="265">
        <v>2</v>
      </c>
    </row>
    <row r="2680" spans="1:17" s="219" customFormat="1" ht="12" customHeight="1" x14ac:dyDescent="0.2">
      <c r="A2680" s="259">
        <v>6</v>
      </c>
      <c r="B2680" s="676" t="s">
        <v>6314</v>
      </c>
      <c r="C2680" s="261" t="s">
        <v>7219</v>
      </c>
      <c r="D2680" s="261" t="s">
        <v>6315</v>
      </c>
      <c r="E2680" s="262" t="s">
        <v>498</v>
      </c>
      <c r="F2680" s="262" t="s">
        <v>7226</v>
      </c>
      <c r="G2680" s="263"/>
      <c r="H2680" s="263"/>
      <c r="I2680" s="263"/>
      <c r="J2680" s="263">
        <v>1</v>
      </c>
      <c r="K2680" s="263"/>
      <c r="L2680" s="263"/>
      <c r="M2680" s="263"/>
      <c r="N2680" s="263"/>
      <c r="O2680" s="263">
        <v>1</v>
      </c>
      <c r="P2680" s="264">
        <v>66</v>
      </c>
      <c r="Q2680" s="265">
        <v>2</v>
      </c>
    </row>
    <row r="2681" spans="1:17" s="219" customFormat="1" ht="12" customHeight="1" x14ac:dyDescent="0.2">
      <c r="A2681" s="259">
        <v>7</v>
      </c>
      <c r="B2681" s="676" t="s">
        <v>6317</v>
      </c>
      <c r="C2681" s="261" t="s">
        <v>7219</v>
      </c>
      <c r="D2681" s="261" t="s">
        <v>6318</v>
      </c>
      <c r="E2681" s="262" t="s">
        <v>498</v>
      </c>
      <c r="F2681" s="262" t="s">
        <v>7227</v>
      </c>
      <c r="G2681" s="263"/>
      <c r="H2681" s="263"/>
      <c r="I2681" s="263"/>
      <c r="J2681" s="263">
        <v>1</v>
      </c>
      <c r="K2681" s="263"/>
      <c r="L2681" s="263"/>
      <c r="M2681" s="263"/>
      <c r="N2681" s="263"/>
      <c r="O2681" s="263">
        <v>1</v>
      </c>
      <c r="P2681" s="264">
        <v>53</v>
      </c>
      <c r="Q2681" s="265">
        <v>2</v>
      </c>
    </row>
    <row r="2682" spans="1:17" s="219" customFormat="1" ht="24" customHeight="1" x14ac:dyDescent="0.2">
      <c r="A2682" s="259">
        <v>7</v>
      </c>
      <c r="B2682" s="676" t="s">
        <v>7228</v>
      </c>
      <c r="C2682" s="261" t="s">
        <v>7219</v>
      </c>
      <c r="D2682" s="261" t="s">
        <v>6318</v>
      </c>
      <c r="E2682" s="262" t="s">
        <v>498</v>
      </c>
      <c r="F2682" s="262" t="s">
        <v>7227</v>
      </c>
      <c r="G2682" s="263">
        <v>1</v>
      </c>
      <c r="H2682" s="263"/>
      <c r="I2682" s="263"/>
      <c r="J2682" s="263"/>
      <c r="K2682" s="263"/>
      <c r="L2682" s="263"/>
      <c r="M2682" s="263"/>
      <c r="N2682" s="263"/>
      <c r="O2682" s="263">
        <v>1</v>
      </c>
      <c r="P2682" s="264">
        <v>16.500622665006226</v>
      </c>
      <c r="Q2682" s="265">
        <v>2</v>
      </c>
    </row>
    <row r="2683" spans="1:17" s="219" customFormat="1" ht="12" customHeight="1" x14ac:dyDescent="0.2">
      <c r="A2683" s="259">
        <v>8</v>
      </c>
      <c r="B2683" s="676" t="s">
        <v>6320</v>
      </c>
      <c r="C2683" s="261" t="s">
        <v>7219</v>
      </c>
      <c r="D2683" s="261" t="s">
        <v>6321</v>
      </c>
      <c r="E2683" s="262" t="s">
        <v>498</v>
      </c>
      <c r="F2683" s="262" t="s">
        <v>7229</v>
      </c>
      <c r="G2683" s="263"/>
      <c r="H2683" s="263"/>
      <c r="I2683" s="263"/>
      <c r="J2683" s="263">
        <v>1</v>
      </c>
      <c r="K2683" s="263"/>
      <c r="L2683" s="263"/>
      <c r="M2683" s="263"/>
      <c r="N2683" s="263"/>
      <c r="O2683" s="263">
        <v>1</v>
      </c>
      <c r="P2683" s="264">
        <v>64</v>
      </c>
      <c r="Q2683" s="265">
        <v>2</v>
      </c>
    </row>
    <row r="2684" spans="1:17" s="219" customFormat="1" ht="12" customHeight="1" x14ac:dyDescent="0.2">
      <c r="A2684" s="259">
        <v>9</v>
      </c>
      <c r="B2684" s="676" t="s">
        <v>12227</v>
      </c>
      <c r="C2684" s="261" t="s">
        <v>7219</v>
      </c>
      <c r="D2684" s="261" t="s">
        <v>6323</v>
      </c>
      <c r="E2684" s="262" t="s">
        <v>498</v>
      </c>
      <c r="F2684" s="262" t="s">
        <v>7230</v>
      </c>
      <c r="G2684" s="263">
        <v>1</v>
      </c>
      <c r="H2684" s="263"/>
      <c r="I2684" s="263"/>
      <c r="J2684" s="263">
        <v>1</v>
      </c>
      <c r="K2684" s="263"/>
      <c r="L2684" s="263"/>
      <c r="M2684" s="263"/>
      <c r="N2684" s="263"/>
      <c r="O2684" s="263">
        <v>1</v>
      </c>
      <c r="P2684" s="264">
        <v>983</v>
      </c>
      <c r="Q2684" s="265">
        <v>2</v>
      </c>
    </row>
    <row r="2685" spans="1:17" s="219" customFormat="1" ht="12" customHeight="1" x14ac:dyDescent="0.2">
      <c r="A2685" s="259">
        <v>10</v>
      </c>
      <c r="B2685" s="676" t="s">
        <v>12228</v>
      </c>
      <c r="C2685" s="261" t="s">
        <v>7219</v>
      </c>
      <c r="D2685" s="261" t="s">
        <v>6325</v>
      </c>
      <c r="E2685" s="262" t="s">
        <v>498</v>
      </c>
      <c r="F2685" s="262" t="s">
        <v>7231</v>
      </c>
      <c r="G2685" s="263"/>
      <c r="H2685" s="263"/>
      <c r="I2685" s="263"/>
      <c r="J2685" s="263">
        <v>1</v>
      </c>
      <c r="K2685" s="263"/>
      <c r="L2685" s="263"/>
      <c r="M2685" s="263"/>
      <c r="N2685" s="263"/>
      <c r="O2685" s="263">
        <v>1</v>
      </c>
      <c r="P2685" s="264">
        <v>2663</v>
      </c>
      <c r="Q2685" s="265">
        <v>2</v>
      </c>
    </row>
    <row r="2686" spans="1:17" s="219" customFormat="1" ht="24" customHeight="1" x14ac:dyDescent="0.2">
      <c r="A2686" s="259">
        <v>10</v>
      </c>
      <c r="B2686" s="676" t="s">
        <v>12229</v>
      </c>
      <c r="C2686" s="261" t="s">
        <v>7219</v>
      </c>
      <c r="D2686" s="261" t="s">
        <v>6325</v>
      </c>
      <c r="E2686" s="262" t="s">
        <v>498</v>
      </c>
      <c r="F2686" s="262" t="s">
        <v>7231</v>
      </c>
      <c r="G2686" s="263">
        <v>1</v>
      </c>
      <c r="H2686" s="263"/>
      <c r="I2686" s="263"/>
      <c r="J2686" s="263"/>
      <c r="K2686" s="263"/>
      <c r="L2686" s="263"/>
      <c r="M2686" s="263"/>
      <c r="N2686" s="263"/>
      <c r="O2686" s="263">
        <v>1</v>
      </c>
      <c r="P2686" s="264">
        <v>1556.6482843202743</v>
      </c>
      <c r="Q2686" s="265">
        <v>2</v>
      </c>
    </row>
    <row r="2687" spans="1:17" s="219" customFormat="1" ht="12" customHeight="1" x14ac:dyDescent="0.2">
      <c r="A2687" s="259">
        <v>11</v>
      </c>
      <c r="B2687" s="676" t="s">
        <v>6327</v>
      </c>
      <c r="C2687" s="261" t="s">
        <v>7219</v>
      </c>
      <c r="D2687" s="261" t="s">
        <v>6328</v>
      </c>
      <c r="E2687" s="262" t="s">
        <v>498</v>
      </c>
      <c r="F2687" s="262" t="s">
        <v>7232</v>
      </c>
      <c r="G2687" s="263">
        <v>1</v>
      </c>
      <c r="H2687" s="263"/>
      <c r="I2687" s="263"/>
      <c r="J2687" s="263">
        <v>1</v>
      </c>
      <c r="K2687" s="263"/>
      <c r="L2687" s="263"/>
      <c r="M2687" s="263"/>
      <c r="N2687" s="263"/>
      <c r="O2687" s="263">
        <v>1</v>
      </c>
      <c r="P2687" s="264">
        <v>64</v>
      </c>
      <c r="Q2687" s="265">
        <v>2</v>
      </c>
    </row>
    <row r="2688" spans="1:17" s="219" customFormat="1" ht="12" customHeight="1" x14ac:dyDescent="0.2">
      <c r="A2688" s="259">
        <v>12</v>
      </c>
      <c r="B2688" s="676" t="s">
        <v>12230</v>
      </c>
      <c r="C2688" s="261" t="s">
        <v>7219</v>
      </c>
      <c r="D2688" s="261" t="s">
        <v>6330</v>
      </c>
      <c r="E2688" s="262" t="s">
        <v>498</v>
      </c>
      <c r="F2688" s="262" t="s">
        <v>7233</v>
      </c>
      <c r="G2688" s="263">
        <v>1</v>
      </c>
      <c r="H2688" s="263"/>
      <c r="I2688" s="263"/>
      <c r="J2688" s="263">
        <v>1</v>
      </c>
      <c r="K2688" s="263"/>
      <c r="L2688" s="263"/>
      <c r="M2688" s="263"/>
      <c r="N2688" s="263"/>
      <c r="O2688" s="263">
        <v>1</v>
      </c>
      <c r="P2688" s="264">
        <v>700</v>
      </c>
      <c r="Q2688" s="265">
        <v>2</v>
      </c>
    </row>
    <row r="2689" spans="1:17" s="219" customFormat="1" ht="12" customHeight="1" x14ac:dyDescent="0.2">
      <c r="A2689" s="259">
        <v>13</v>
      </c>
      <c r="B2689" s="676" t="s">
        <v>6332</v>
      </c>
      <c r="C2689" s="261" t="s">
        <v>7219</v>
      </c>
      <c r="D2689" s="261" t="s">
        <v>6333</v>
      </c>
      <c r="E2689" s="262" t="s">
        <v>498</v>
      </c>
      <c r="F2689" s="262" t="s">
        <v>7234</v>
      </c>
      <c r="G2689" s="263">
        <v>1</v>
      </c>
      <c r="H2689" s="263"/>
      <c r="I2689" s="263"/>
      <c r="J2689" s="263">
        <v>1</v>
      </c>
      <c r="K2689" s="265"/>
      <c r="L2689" s="263"/>
      <c r="M2689" s="265"/>
      <c r="N2689" s="265"/>
      <c r="O2689" s="263">
        <v>1</v>
      </c>
      <c r="P2689" s="264">
        <v>58</v>
      </c>
      <c r="Q2689" s="265">
        <v>2</v>
      </c>
    </row>
    <row r="2690" spans="1:17" s="219" customFormat="1" ht="12" customHeight="1" x14ac:dyDescent="0.2">
      <c r="A2690" s="259">
        <v>14</v>
      </c>
      <c r="B2690" s="676" t="s">
        <v>6335</v>
      </c>
      <c r="C2690" s="261" t="s">
        <v>7219</v>
      </c>
      <c r="D2690" s="261" t="s">
        <v>6883</v>
      </c>
      <c r="E2690" s="262" t="s">
        <v>498</v>
      </c>
      <c r="F2690" s="262" t="s">
        <v>7235</v>
      </c>
      <c r="G2690" s="263"/>
      <c r="H2690" s="263"/>
      <c r="I2690" s="263"/>
      <c r="J2690" s="263">
        <v>1</v>
      </c>
      <c r="K2690" s="265"/>
      <c r="L2690" s="263"/>
      <c r="M2690" s="265"/>
      <c r="N2690" s="265"/>
      <c r="O2690" s="263">
        <v>1</v>
      </c>
      <c r="P2690" s="264">
        <v>392</v>
      </c>
      <c r="Q2690" s="265">
        <v>2</v>
      </c>
    </row>
    <row r="2691" spans="1:17" s="219" customFormat="1" ht="24" customHeight="1" x14ac:dyDescent="0.2">
      <c r="A2691" s="259">
        <v>14</v>
      </c>
      <c r="B2691" s="676" t="s">
        <v>7236</v>
      </c>
      <c r="C2691" s="261" t="s">
        <v>7219</v>
      </c>
      <c r="D2691" s="261" t="s">
        <v>6883</v>
      </c>
      <c r="E2691" s="262" t="s">
        <v>498</v>
      </c>
      <c r="F2691" s="262" t="s">
        <v>7235</v>
      </c>
      <c r="G2691" s="263">
        <v>1</v>
      </c>
      <c r="H2691" s="263"/>
      <c r="I2691" s="263"/>
      <c r="J2691" s="263"/>
      <c r="K2691" s="265"/>
      <c r="L2691" s="263"/>
      <c r="M2691" s="265"/>
      <c r="N2691" s="265"/>
      <c r="O2691" s="263">
        <v>1</v>
      </c>
      <c r="P2691" s="264">
        <v>143.02765544137492</v>
      </c>
      <c r="Q2691" s="265">
        <v>2</v>
      </c>
    </row>
    <row r="2692" spans="1:17" s="219" customFormat="1" ht="12" customHeight="1" x14ac:dyDescent="0.2">
      <c r="A2692" s="259">
        <v>15</v>
      </c>
      <c r="B2692" s="642" t="s">
        <v>12231</v>
      </c>
      <c r="C2692" s="261" t="s">
        <v>7219</v>
      </c>
      <c r="D2692" s="267" t="s">
        <v>6337</v>
      </c>
      <c r="E2692" s="268" t="s">
        <v>498</v>
      </c>
      <c r="F2692" s="268" t="s">
        <v>7237</v>
      </c>
      <c r="G2692" s="263">
        <v>1</v>
      </c>
      <c r="H2692" s="263"/>
      <c r="I2692" s="263"/>
      <c r="J2692" s="263">
        <v>1</v>
      </c>
      <c r="K2692" s="265"/>
      <c r="L2692" s="263"/>
      <c r="M2692" s="265"/>
      <c r="N2692" s="265"/>
      <c r="O2692" s="263">
        <v>1</v>
      </c>
      <c r="P2692" s="264">
        <v>1186</v>
      </c>
      <c r="Q2692" s="265">
        <v>2</v>
      </c>
    </row>
    <row r="2693" spans="1:17" s="219" customFormat="1" ht="12" customHeight="1" x14ac:dyDescent="0.2">
      <c r="A2693" s="259">
        <v>16</v>
      </c>
      <c r="B2693" s="642" t="s">
        <v>12232</v>
      </c>
      <c r="C2693" s="261" t="s">
        <v>7219</v>
      </c>
      <c r="D2693" s="267" t="s">
        <v>6339</v>
      </c>
      <c r="E2693" s="268" t="s">
        <v>498</v>
      </c>
      <c r="F2693" s="268" t="s">
        <v>7238</v>
      </c>
      <c r="G2693" s="263">
        <v>1</v>
      </c>
      <c r="H2693" s="263"/>
      <c r="I2693" s="263"/>
      <c r="J2693" s="263">
        <v>1</v>
      </c>
      <c r="K2693" s="265"/>
      <c r="L2693" s="263"/>
      <c r="M2693" s="265"/>
      <c r="N2693" s="265"/>
      <c r="O2693" s="263">
        <v>1</v>
      </c>
      <c r="P2693" s="264">
        <v>736</v>
      </c>
      <c r="Q2693" s="265">
        <v>2</v>
      </c>
    </row>
    <row r="2694" spans="1:17" s="219" customFormat="1" ht="12" customHeight="1" x14ac:dyDescent="0.2">
      <c r="A2694" s="259">
        <v>17</v>
      </c>
      <c r="B2694" s="642" t="s">
        <v>6341</v>
      </c>
      <c r="C2694" s="261" t="s">
        <v>7219</v>
      </c>
      <c r="D2694" s="267" t="s">
        <v>6342</v>
      </c>
      <c r="E2694" s="268" t="s">
        <v>498</v>
      </c>
      <c r="F2694" s="268" t="s">
        <v>7239</v>
      </c>
      <c r="G2694" s="263">
        <v>1</v>
      </c>
      <c r="H2694" s="263"/>
      <c r="I2694" s="263"/>
      <c r="J2694" s="263">
        <v>1</v>
      </c>
      <c r="K2694" s="265"/>
      <c r="L2694" s="263"/>
      <c r="M2694" s="265"/>
      <c r="N2694" s="265"/>
      <c r="O2694" s="263">
        <v>1</v>
      </c>
      <c r="P2694" s="264">
        <v>69</v>
      </c>
      <c r="Q2694" s="265">
        <v>2</v>
      </c>
    </row>
    <row r="2695" spans="1:17" s="219" customFormat="1" ht="12" customHeight="1" x14ac:dyDescent="0.2">
      <c r="A2695" s="259">
        <v>18</v>
      </c>
      <c r="B2695" s="642" t="s">
        <v>6344</v>
      </c>
      <c r="C2695" s="261" t="s">
        <v>7219</v>
      </c>
      <c r="D2695" s="267" t="s">
        <v>6345</v>
      </c>
      <c r="E2695" s="268" t="s">
        <v>498</v>
      </c>
      <c r="F2695" s="268" t="s">
        <v>7240</v>
      </c>
      <c r="G2695" s="263"/>
      <c r="H2695" s="263"/>
      <c r="I2695" s="263"/>
      <c r="J2695" s="263">
        <v>1</v>
      </c>
      <c r="K2695" s="265"/>
      <c r="L2695" s="263"/>
      <c r="M2695" s="265"/>
      <c r="N2695" s="265"/>
      <c r="O2695" s="263">
        <v>1</v>
      </c>
      <c r="P2695" s="264">
        <v>53</v>
      </c>
      <c r="Q2695" s="265">
        <v>2</v>
      </c>
    </row>
    <row r="2696" spans="1:17" s="219" customFormat="1" ht="24" customHeight="1" x14ac:dyDescent="0.2">
      <c r="A2696" s="259">
        <v>18</v>
      </c>
      <c r="B2696" s="642" t="s">
        <v>7241</v>
      </c>
      <c r="C2696" s="261" t="s">
        <v>7219</v>
      </c>
      <c r="D2696" s="267" t="s">
        <v>6345</v>
      </c>
      <c r="E2696" s="268" t="s">
        <v>498</v>
      </c>
      <c r="F2696" s="268" t="s">
        <v>7240</v>
      </c>
      <c r="G2696" s="263">
        <v>1</v>
      </c>
      <c r="H2696" s="263"/>
      <c r="I2696" s="263"/>
      <c r="J2696" s="263"/>
      <c r="K2696" s="265"/>
      <c r="L2696" s="263"/>
      <c r="M2696" s="265"/>
      <c r="N2696" s="265"/>
      <c r="O2696" s="263">
        <v>1</v>
      </c>
      <c r="P2696" s="264">
        <v>21.408866995073893</v>
      </c>
      <c r="Q2696" s="265">
        <v>2</v>
      </c>
    </row>
    <row r="2697" spans="1:17" s="219" customFormat="1" ht="12" customHeight="1" x14ac:dyDescent="0.2">
      <c r="A2697" s="259">
        <v>19</v>
      </c>
      <c r="B2697" s="642" t="s">
        <v>12233</v>
      </c>
      <c r="C2697" s="261" t="s">
        <v>7219</v>
      </c>
      <c r="D2697" s="267" t="s">
        <v>6347</v>
      </c>
      <c r="E2697" s="268" t="s">
        <v>498</v>
      </c>
      <c r="F2697" s="268" t="s">
        <v>7242</v>
      </c>
      <c r="G2697" s="263">
        <v>1</v>
      </c>
      <c r="H2697" s="263"/>
      <c r="I2697" s="263"/>
      <c r="J2697" s="263">
        <v>1</v>
      </c>
      <c r="K2697" s="265"/>
      <c r="L2697" s="263"/>
      <c r="M2697" s="265"/>
      <c r="N2697" s="265"/>
      <c r="O2697" s="263">
        <v>1</v>
      </c>
      <c r="P2697" s="264">
        <v>861</v>
      </c>
      <c r="Q2697" s="265">
        <v>2</v>
      </c>
    </row>
    <row r="2698" spans="1:17" s="219" customFormat="1" ht="12" customHeight="1" x14ac:dyDescent="0.2">
      <c r="A2698" s="259">
        <v>20</v>
      </c>
      <c r="B2698" s="642" t="s">
        <v>6349</v>
      </c>
      <c r="C2698" s="261" t="s">
        <v>7219</v>
      </c>
      <c r="D2698" s="267" t="s">
        <v>6350</v>
      </c>
      <c r="E2698" s="268" t="s">
        <v>498</v>
      </c>
      <c r="F2698" s="268" t="s">
        <v>7243</v>
      </c>
      <c r="G2698" s="263">
        <v>1</v>
      </c>
      <c r="H2698" s="263">
        <v>1</v>
      </c>
      <c r="I2698" s="263"/>
      <c r="J2698" s="263">
        <v>1</v>
      </c>
      <c r="K2698" s="265"/>
      <c r="L2698" s="263"/>
      <c r="M2698" s="265"/>
      <c r="N2698" s="265"/>
      <c r="O2698" s="263">
        <v>1</v>
      </c>
      <c r="P2698" s="264">
        <v>75</v>
      </c>
      <c r="Q2698" s="265">
        <v>2</v>
      </c>
    </row>
    <row r="2699" spans="1:17" s="219" customFormat="1" ht="12" customHeight="1" x14ac:dyDescent="0.2">
      <c r="A2699" s="259">
        <v>21</v>
      </c>
      <c r="B2699" s="642" t="s">
        <v>1430</v>
      </c>
      <c r="C2699" s="261" t="s">
        <v>7219</v>
      </c>
      <c r="D2699" s="267" t="s">
        <v>6352</v>
      </c>
      <c r="E2699" s="268" t="s">
        <v>498</v>
      </c>
      <c r="F2699" s="268" t="s">
        <v>7244</v>
      </c>
      <c r="G2699" s="263">
        <v>1</v>
      </c>
      <c r="H2699" s="263"/>
      <c r="I2699" s="263"/>
      <c r="J2699" s="263">
        <v>1</v>
      </c>
      <c r="K2699" s="265"/>
      <c r="L2699" s="263"/>
      <c r="M2699" s="265"/>
      <c r="N2699" s="265"/>
      <c r="O2699" s="263">
        <v>1</v>
      </c>
      <c r="P2699" s="264">
        <v>1822</v>
      </c>
      <c r="Q2699" s="265">
        <v>2</v>
      </c>
    </row>
    <row r="2700" spans="1:17" s="219" customFormat="1" ht="12" customHeight="1" x14ac:dyDescent="0.2">
      <c r="A2700" s="259">
        <v>22</v>
      </c>
      <c r="B2700" s="642" t="s">
        <v>12234</v>
      </c>
      <c r="C2700" s="261" t="s">
        <v>7219</v>
      </c>
      <c r="D2700" s="267" t="s">
        <v>6354</v>
      </c>
      <c r="E2700" s="268" t="s">
        <v>498</v>
      </c>
      <c r="F2700" s="268" t="s">
        <v>7245</v>
      </c>
      <c r="G2700" s="263"/>
      <c r="H2700" s="263"/>
      <c r="I2700" s="263"/>
      <c r="J2700" s="263">
        <v>1</v>
      </c>
      <c r="K2700" s="265"/>
      <c r="L2700" s="263"/>
      <c r="M2700" s="265"/>
      <c r="N2700" s="265"/>
      <c r="O2700" s="263">
        <v>1</v>
      </c>
      <c r="P2700" s="264">
        <v>952</v>
      </c>
      <c r="Q2700" s="265">
        <v>2</v>
      </c>
    </row>
    <row r="2701" spans="1:17" s="219" customFormat="1" ht="24" customHeight="1" x14ac:dyDescent="0.2">
      <c r="A2701" s="259">
        <v>22</v>
      </c>
      <c r="B2701" s="642" t="s">
        <v>12235</v>
      </c>
      <c r="C2701" s="261" t="s">
        <v>7219</v>
      </c>
      <c r="D2701" s="267" t="s">
        <v>6354</v>
      </c>
      <c r="E2701" s="268" t="s">
        <v>498</v>
      </c>
      <c r="F2701" s="268" t="s">
        <v>7245</v>
      </c>
      <c r="G2701" s="263">
        <v>1</v>
      </c>
      <c r="H2701" s="263"/>
      <c r="I2701" s="263"/>
      <c r="J2701" s="263"/>
      <c r="K2701" s="265"/>
      <c r="L2701" s="263"/>
      <c r="M2701" s="265"/>
      <c r="N2701" s="265"/>
      <c r="O2701" s="263">
        <v>1</v>
      </c>
      <c r="P2701" s="264">
        <v>515</v>
      </c>
      <c r="Q2701" s="265">
        <v>2</v>
      </c>
    </row>
    <row r="2702" spans="1:17" s="219" customFormat="1" ht="12" customHeight="1" x14ac:dyDescent="0.2">
      <c r="A2702" s="259">
        <v>23</v>
      </c>
      <c r="B2702" s="642" t="s">
        <v>6356</v>
      </c>
      <c r="C2702" s="261" t="s">
        <v>7219</v>
      </c>
      <c r="D2702" s="267" t="s">
        <v>6357</v>
      </c>
      <c r="E2702" s="268" t="s">
        <v>498</v>
      </c>
      <c r="F2702" s="268" t="s">
        <v>7246</v>
      </c>
      <c r="G2702" s="263">
        <v>1</v>
      </c>
      <c r="H2702" s="263"/>
      <c r="I2702" s="263"/>
      <c r="J2702" s="263">
        <v>1</v>
      </c>
      <c r="K2702" s="265"/>
      <c r="L2702" s="263"/>
      <c r="M2702" s="265"/>
      <c r="N2702" s="265"/>
      <c r="O2702" s="263">
        <v>1</v>
      </c>
      <c r="P2702" s="264">
        <v>61</v>
      </c>
      <c r="Q2702" s="265">
        <v>2</v>
      </c>
    </row>
    <row r="2703" spans="1:17" s="219" customFormat="1" ht="12" customHeight="1" x14ac:dyDescent="0.2">
      <c r="A2703" s="259">
        <v>24</v>
      </c>
      <c r="B2703" s="642" t="s">
        <v>6359</v>
      </c>
      <c r="C2703" s="261" t="s">
        <v>7219</v>
      </c>
      <c r="D2703" s="267" t="s">
        <v>6360</v>
      </c>
      <c r="E2703" s="268" t="s">
        <v>498</v>
      </c>
      <c r="F2703" s="268" t="s">
        <v>7247</v>
      </c>
      <c r="G2703" s="263">
        <v>1</v>
      </c>
      <c r="H2703" s="263"/>
      <c r="I2703" s="263"/>
      <c r="J2703" s="263">
        <v>1</v>
      </c>
      <c r="K2703" s="265"/>
      <c r="L2703" s="263"/>
      <c r="M2703" s="265"/>
      <c r="N2703" s="265"/>
      <c r="O2703" s="263">
        <v>1</v>
      </c>
      <c r="P2703" s="264">
        <v>71</v>
      </c>
      <c r="Q2703" s="265">
        <v>2</v>
      </c>
    </row>
    <row r="2704" spans="1:17" s="219" customFormat="1" ht="12" customHeight="1" x14ac:dyDescent="0.2">
      <c r="A2704" s="259">
        <v>25</v>
      </c>
      <c r="B2704" s="642" t="s">
        <v>12236</v>
      </c>
      <c r="C2704" s="261" t="s">
        <v>7219</v>
      </c>
      <c r="D2704" s="267" t="s">
        <v>6362</v>
      </c>
      <c r="E2704" s="268" t="s">
        <v>498</v>
      </c>
      <c r="F2704" s="268" t="s">
        <v>7248</v>
      </c>
      <c r="G2704" s="263">
        <v>1</v>
      </c>
      <c r="H2704" s="263"/>
      <c r="I2704" s="263"/>
      <c r="J2704" s="263">
        <v>1</v>
      </c>
      <c r="K2704" s="263">
        <v>1</v>
      </c>
      <c r="L2704" s="263"/>
      <c r="M2704" s="265"/>
      <c r="N2704" s="265"/>
      <c r="O2704" s="263">
        <v>1</v>
      </c>
      <c r="P2704" s="264">
        <v>952</v>
      </c>
      <c r="Q2704" s="265">
        <v>2</v>
      </c>
    </row>
    <row r="2705" spans="1:17" s="219" customFormat="1" ht="12" customHeight="1" x14ac:dyDescent="0.2">
      <c r="A2705" s="259">
        <v>26</v>
      </c>
      <c r="B2705" s="642" t="s">
        <v>12237</v>
      </c>
      <c r="C2705" s="261" t="s">
        <v>7219</v>
      </c>
      <c r="D2705" s="267" t="s">
        <v>6364</v>
      </c>
      <c r="E2705" s="268" t="s">
        <v>498</v>
      </c>
      <c r="F2705" s="268" t="s">
        <v>7249</v>
      </c>
      <c r="G2705" s="263">
        <v>1</v>
      </c>
      <c r="H2705" s="263">
        <v>1</v>
      </c>
      <c r="I2705" s="263"/>
      <c r="J2705" s="263">
        <v>1</v>
      </c>
      <c r="K2705" s="265"/>
      <c r="L2705" s="263"/>
      <c r="M2705" s="265"/>
      <c r="N2705" s="265"/>
      <c r="O2705" s="263">
        <v>1</v>
      </c>
      <c r="P2705" s="264">
        <v>123</v>
      </c>
      <c r="Q2705" s="265">
        <v>2</v>
      </c>
    </row>
    <row r="2706" spans="1:17" s="219" customFormat="1" ht="12" customHeight="1" x14ac:dyDescent="0.2">
      <c r="A2706" s="259">
        <v>27</v>
      </c>
      <c r="B2706" s="642" t="s">
        <v>6366</v>
      </c>
      <c r="C2706" s="261" t="s">
        <v>7219</v>
      </c>
      <c r="D2706" s="267" t="s">
        <v>6367</v>
      </c>
      <c r="E2706" s="268" t="s">
        <v>498</v>
      </c>
      <c r="F2706" s="268" t="s">
        <v>7250</v>
      </c>
      <c r="G2706" s="263">
        <v>1</v>
      </c>
      <c r="H2706" s="263"/>
      <c r="I2706" s="263"/>
      <c r="J2706" s="263">
        <v>1</v>
      </c>
      <c r="K2706" s="263">
        <v>1</v>
      </c>
      <c r="L2706" s="263"/>
      <c r="M2706" s="265"/>
      <c r="N2706" s="265"/>
      <c r="O2706" s="263">
        <v>1</v>
      </c>
      <c r="P2706" s="264">
        <v>61</v>
      </c>
      <c r="Q2706" s="265">
        <v>2</v>
      </c>
    </row>
    <row r="2707" spans="1:17" s="219" customFormat="1" ht="12" customHeight="1" x14ac:dyDescent="0.2">
      <c r="A2707" s="259">
        <v>28</v>
      </c>
      <c r="B2707" s="642" t="s">
        <v>12238</v>
      </c>
      <c r="C2707" s="261" t="s">
        <v>7219</v>
      </c>
      <c r="D2707" s="267" t="s">
        <v>6369</v>
      </c>
      <c r="E2707" s="268" t="s">
        <v>498</v>
      </c>
      <c r="F2707" s="268" t="s">
        <v>7251</v>
      </c>
      <c r="G2707" s="263"/>
      <c r="H2707" s="263"/>
      <c r="I2707" s="263"/>
      <c r="J2707" s="263">
        <v>1</v>
      </c>
      <c r="K2707" s="265"/>
      <c r="L2707" s="263"/>
      <c r="M2707" s="265"/>
      <c r="N2707" s="265"/>
      <c r="O2707" s="263">
        <v>1</v>
      </c>
      <c r="P2707" s="264">
        <v>674</v>
      </c>
      <c r="Q2707" s="265">
        <v>2</v>
      </c>
    </row>
    <row r="2708" spans="1:17" s="219" customFormat="1" ht="12" customHeight="1" x14ac:dyDescent="0.2">
      <c r="A2708" s="259">
        <v>29</v>
      </c>
      <c r="B2708" s="642" t="s">
        <v>6371</v>
      </c>
      <c r="C2708" s="261" t="s">
        <v>7219</v>
      </c>
      <c r="D2708" s="267" t="s">
        <v>6372</v>
      </c>
      <c r="E2708" s="268" t="s">
        <v>498</v>
      </c>
      <c r="F2708" s="268" t="s">
        <v>7252</v>
      </c>
      <c r="G2708" s="263"/>
      <c r="H2708" s="263"/>
      <c r="I2708" s="263"/>
      <c r="J2708" s="263">
        <v>1</v>
      </c>
      <c r="K2708" s="265"/>
      <c r="L2708" s="263"/>
      <c r="M2708" s="265"/>
      <c r="N2708" s="265"/>
      <c r="O2708" s="263">
        <v>1</v>
      </c>
      <c r="P2708" s="264">
        <v>58</v>
      </c>
      <c r="Q2708" s="265">
        <v>2</v>
      </c>
    </row>
    <row r="2709" spans="1:17" s="219" customFormat="1" ht="12" customHeight="1" x14ac:dyDescent="0.2">
      <c r="A2709" s="259">
        <v>30</v>
      </c>
      <c r="B2709" s="642" t="s">
        <v>6374</v>
      </c>
      <c r="C2709" s="261" t="s">
        <v>7219</v>
      </c>
      <c r="D2709" s="267" t="s">
        <v>6375</v>
      </c>
      <c r="E2709" s="268" t="s">
        <v>498</v>
      </c>
      <c r="F2709" s="268" t="s">
        <v>7253</v>
      </c>
      <c r="G2709" s="263">
        <v>1</v>
      </c>
      <c r="H2709" s="263"/>
      <c r="I2709" s="263"/>
      <c r="J2709" s="263">
        <v>1</v>
      </c>
      <c r="K2709" s="265"/>
      <c r="L2709" s="263"/>
      <c r="M2709" s="265"/>
      <c r="N2709" s="265"/>
      <c r="O2709" s="263">
        <v>1</v>
      </c>
      <c r="P2709" s="264">
        <v>65</v>
      </c>
      <c r="Q2709" s="265">
        <v>2</v>
      </c>
    </row>
    <row r="2710" spans="1:17" s="219" customFormat="1" ht="12" customHeight="1" x14ac:dyDescent="0.2">
      <c r="A2710" s="259">
        <v>31</v>
      </c>
      <c r="B2710" s="642" t="s">
        <v>12239</v>
      </c>
      <c r="C2710" s="261" t="s">
        <v>7219</v>
      </c>
      <c r="D2710" s="267" t="s">
        <v>6377</v>
      </c>
      <c r="E2710" s="268" t="s">
        <v>498</v>
      </c>
      <c r="F2710" s="268" t="s">
        <v>7254</v>
      </c>
      <c r="G2710" s="263">
        <v>1</v>
      </c>
      <c r="H2710" s="263"/>
      <c r="I2710" s="263"/>
      <c r="J2710" s="263">
        <v>1</v>
      </c>
      <c r="K2710" s="265"/>
      <c r="L2710" s="263"/>
      <c r="M2710" s="265"/>
      <c r="N2710" s="265"/>
      <c r="O2710" s="263">
        <v>1</v>
      </c>
      <c r="P2710" s="264">
        <v>1230</v>
      </c>
      <c r="Q2710" s="265">
        <v>2</v>
      </c>
    </row>
    <row r="2711" spans="1:17" s="219" customFormat="1" ht="12" customHeight="1" x14ac:dyDescent="0.2">
      <c r="A2711" s="259">
        <v>32</v>
      </c>
      <c r="B2711" s="642" t="s">
        <v>12240</v>
      </c>
      <c r="C2711" s="261" t="s">
        <v>7219</v>
      </c>
      <c r="D2711" s="267" t="s">
        <v>6379</v>
      </c>
      <c r="E2711" s="268" t="s">
        <v>498</v>
      </c>
      <c r="F2711" s="268" t="s">
        <v>7255</v>
      </c>
      <c r="G2711" s="263">
        <v>1</v>
      </c>
      <c r="H2711" s="263"/>
      <c r="I2711" s="263"/>
      <c r="J2711" s="263">
        <v>1</v>
      </c>
      <c r="K2711" s="265"/>
      <c r="L2711" s="263"/>
      <c r="M2711" s="265"/>
      <c r="N2711" s="265"/>
      <c r="O2711" s="263">
        <v>1</v>
      </c>
      <c r="P2711" s="264">
        <v>945</v>
      </c>
      <c r="Q2711" s="265">
        <v>2</v>
      </c>
    </row>
    <row r="2712" spans="1:17" s="219" customFormat="1" ht="12" customHeight="1" x14ac:dyDescent="0.2">
      <c r="A2712" s="259">
        <v>33</v>
      </c>
      <c r="B2712" s="642" t="s">
        <v>9099</v>
      </c>
      <c r="C2712" s="261" t="s">
        <v>7219</v>
      </c>
      <c r="D2712" s="267" t="s">
        <v>6381</v>
      </c>
      <c r="E2712" s="268" t="s">
        <v>498</v>
      </c>
      <c r="F2712" s="268" t="s">
        <v>7256</v>
      </c>
      <c r="G2712" s="263">
        <v>1</v>
      </c>
      <c r="H2712" s="263"/>
      <c r="I2712" s="263"/>
      <c r="J2712" s="263">
        <v>1</v>
      </c>
      <c r="K2712" s="265"/>
      <c r="L2712" s="263"/>
      <c r="M2712" s="265"/>
      <c r="N2712" s="265"/>
      <c r="O2712" s="263">
        <v>1</v>
      </c>
      <c r="P2712" s="264">
        <v>645</v>
      </c>
      <c r="Q2712" s="265">
        <v>2</v>
      </c>
    </row>
    <row r="2713" spans="1:17" s="219" customFormat="1" ht="12" customHeight="1" x14ac:dyDescent="0.2">
      <c r="A2713" s="259">
        <v>34</v>
      </c>
      <c r="B2713" s="642" t="s">
        <v>6383</v>
      </c>
      <c r="C2713" s="261" t="s">
        <v>7219</v>
      </c>
      <c r="D2713" s="267" t="s">
        <v>6384</v>
      </c>
      <c r="E2713" s="268" t="s">
        <v>498</v>
      </c>
      <c r="F2713" s="268" t="s">
        <v>7257</v>
      </c>
      <c r="G2713" s="263">
        <v>1</v>
      </c>
      <c r="H2713" s="263"/>
      <c r="I2713" s="263"/>
      <c r="J2713" s="263">
        <v>1</v>
      </c>
      <c r="K2713" s="265"/>
      <c r="L2713" s="263"/>
      <c r="M2713" s="265"/>
      <c r="N2713" s="265"/>
      <c r="O2713" s="263">
        <v>1</v>
      </c>
      <c r="P2713" s="264">
        <v>31</v>
      </c>
      <c r="Q2713" s="265">
        <v>2</v>
      </c>
    </row>
    <row r="2714" spans="1:17" s="219" customFormat="1" ht="12" customHeight="1" x14ac:dyDescent="0.2">
      <c r="A2714" s="259">
        <v>35</v>
      </c>
      <c r="B2714" s="642" t="s">
        <v>6386</v>
      </c>
      <c r="C2714" s="261" t="s">
        <v>7219</v>
      </c>
      <c r="D2714" s="267" t="s">
        <v>6387</v>
      </c>
      <c r="E2714" s="268" t="s">
        <v>498</v>
      </c>
      <c r="F2714" s="268" t="s">
        <v>7258</v>
      </c>
      <c r="G2714" s="263">
        <v>1</v>
      </c>
      <c r="H2714" s="263"/>
      <c r="I2714" s="263"/>
      <c r="J2714" s="263">
        <v>1</v>
      </c>
      <c r="K2714" s="265"/>
      <c r="L2714" s="263"/>
      <c r="M2714" s="265"/>
      <c r="N2714" s="265"/>
      <c r="O2714" s="263">
        <v>1</v>
      </c>
      <c r="P2714" s="264">
        <v>66</v>
      </c>
      <c r="Q2714" s="265">
        <v>2</v>
      </c>
    </row>
    <row r="2715" spans="1:17" s="219" customFormat="1" ht="12" customHeight="1" x14ac:dyDescent="0.2">
      <c r="A2715" s="259">
        <v>36</v>
      </c>
      <c r="B2715" s="642" t="s">
        <v>12241</v>
      </c>
      <c r="C2715" s="261" t="s">
        <v>7219</v>
      </c>
      <c r="D2715" s="267" t="s">
        <v>6389</v>
      </c>
      <c r="E2715" s="268" t="s">
        <v>498</v>
      </c>
      <c r="F2715" s="268" t="s">
        <v>7259</v>
      </c>
      <c r="G2715" s="263">
        <v>1</v>
      </c>
      <c r="H2715" s="263"/>
      <c r="I2715" s="263"/>
      <c r="J2715" s="263">
        <v>1</v>
      </c>
      <c r="K2715" s="265"/>
      <c r="L2715" s="263"/>
      <c r="M2715" s="265"/>
      <c r="N2715" s="265"/>
      <c r="O2715" s="263">
        <v>1</v>
      </c>
      <c r="P2715" s="264">
        <v>2229</v>
      </c>
      <c r="Q2715" s="265">
        <v>2</v>
      </c>
    </row>
    <row r="2716" spans="1:17" s="219" customFormat="1" ht="12" customHeight="1" x14ac:dyDescent="0.2">
      <c r="A2716" s="259">
        <v>37</v>
      </c>
      <c r="B2716" s="642" t="s">
        <v>12242</v>
      </c>
      <c r="C2716" s="261" t="s">
        <v>7219</v>
      </c>
      <c r="D2716" s="267" t="s">
        <v>6391</v>
      </c>
      <c r="E2716" s="268" t="s">
        <v>498</v>
      </c>
      <c r="F2716" s="268" t="s">
        <v>7260</v>
      </c>
      <c r="G2716" s="263">
        <v>1</v>
      </c>
      <c r="H2716" s="263"/>
      <c r="I2716" s="263"/>
      <c r="J2716" s="263">
        <v>1</v>
      </c>
      <c r="K2716" s="265"/>
      <c r="L2716" s="263"/>
      <c r="M2716" s="265"/>
      <c r="N2716" s="265"/>
      <c r="O2716" s="263">
        <v>1</v>
      </c>
      <c r="P2716" s="264">
        <v>819</v>
      </c>
      <c r="Q2716" s="265">
        <v>2</v>
      </c>
    </row>
    <row r="2717" spans="1:17" s="219" customFormat="1" ht="12" customHeight="1" x14ac:dyDescent="0.2">
      <c r="A2717" s="259">
        <v>38</v>
      </c>
      <c r="B2717" s="642" t="s">
        <v>12243</v>
      </c>
      <c r="C2717" s="261" t="s">
        <v>7219</v>
      </c>
      <c r="D2717" s="267" t="s">
        <v>6393</v>
      </c>
      <c r="E2717" s="268" t="s">
        <v>498</v>
      </c>
      <c r="F2717" s="268" t="s">
        <v>7261</v>
      </c>
      <c r="G2717" s="263">
        <v>1</v>
      </c>
      <c r="H2717" s="263"/>
      <c r="I2717" s="263"/>
      <c r="J2717" s="263">
        <v>1</v>
      </c>
      <c r="K2717" s="265"/>
      <c r="L2717" s="263"/>
      <c r="M2717" s="265"/>
      <c r="N2717" s="265"/>
      <c r="O2717" s="263">
        <v>1</v>
      </c>
      <c r="P2717" s="264">
        <v>232</v>
      </c>
      <c r="Q2717" s="265">
        <v>2</v>
      </c>
    </row>
    <row r="2718" spans="1:17" s="219" customFormat="1" ht="12" customHeight="1" x14ac:dyDescent="0.2">
      <c r="A2718" s="259">
        <v>39</v>
      </c>
      <c r="B2718" s="642" t="s">
        <v>12244</v>
      </c>
      <c r="C2718" s="261" t="s">
        <v>7219</v>
      </c>
      <c r="D2718" s="267" t="s">
        <v>6395</v>
      </c>
      <c r="E2718" s="268" t="s">
        <v>498</v>
      </c>
      <c r="F2718" s="268" t="s">
        <v>7262</v>
      </c>
      <c r="G2718" s="263"/>
      <c r="H2718" s="263"/>
      <c r="I2718" s="263"/>
      <c r="J2718" s="263">
        <v>1</v>
      </c>
      <c r="K2718" s="265"/>
      <c r="L2718" s="263"/>
      <c r="M2718" s="265"/>
      <c r="N2718" s="265"/>
      <c r="O2718" s="263">
        <v>1</v>
      </c>
      <c r="P2718" s="264">
        <v>694</v>
      </c>
      <c r="Q2718" s="265">
        <v>2</v>
      </c>
    </row>
    <row r="2719" spans="1:17" s="219" customFormat="1" ht="24" customHeight="1" x14ac:dyDescent="0.2">
      <c r="A2719" s="259">
        <v>39</v>
      </c>
      <c r="B2719" s="642" t="s">
        <v>12245</v>
      </c>
      <c r="C2719" s="261" t="s">
        <v>7219</v>
      </c>
      <c r="D2719" s="267" t="s">
        <v>6395</v>
      </c>
      <c r="E2719" s="268" t="s">
        <v>498</v>
      </c>
      <c r="F2719" s="268" t="s">
        <v>7262</v>
      </c>
      <c r="G2719" s="263">
        <v>1</v>
      </c>
      <c r="H2719" s="263"/>
      <c r="I2719" s="263"/>
      <c r="J2719" s="263"/>
      <c r="K2719" s="265"/>
      <c r="L2719" s="263"/>
      <c r="M2719" s="265"/>
      <c r="N2719" s="265"/>
      <c r="O2719" s="263">
        <v>1</v>
      </c>
      <c r="P2719" s="264">
        <v>349</v>
      </c>
      <c r="Q2719" s="265">
        <v>2</v>
      </c>
    </row>
    <row r="2720" spans="1:17" s="219" customFormat="1" ht="12" customHeight="1" x14ac:dyDescent="0.2">
      <c r="A2720" s="259">
        <v>40</v>
      </c>
      <c r="B2720" s="642" t="s">
        <v>6397</v>
      </c>
      <c r="C2720" s="261" t="s">
        <v>7219</v>
      </c>
      <c r="D2720" s="267" t="s">
        <v>6398</v>
      </c>
      <c r="E2720" s="268" t="s">
        <v>498</v>
      </c>
      <c r="F2720" s="268" t="s">
        <v>7263</v>
      </c>
      <c r="G2720" s="263"/>
      <c r="H2720" s="263"/>
      <c r="I2720" s="263"/>
      <c r="J2720" s="263">
        <v>1</v>
      </c>
      <c r="K2720" s="265"/>
      <c r="L2720" s="263"/>
      <c r="M2720" s="265"/>
      <c r="N2720" s="265"/>
      <c r="O2720" s="263">
        <v>1</v>
      </c>
      <c r="P2720" s="264">
        <v>63</v>
      </c>
      <c r="Q2720" s="265">
        <v>2</v>
      </c>
    </row>
    <row r="2721" spans="1:17" s="219" customFormat="1" ht="24" customHeight="1" x14ac:dyDescent="0.2">
      <c r="A2721" s="259">
        <v>40</v>
      </c>
      <c r="B2721" s="642" t="s">
        <v>7264</v>
      </c>
      <c r="C2721" s="261" t="s">
        <v>7219</v>
      </c>
      <c r="D2721" s="267" t="s">
        <v>6398</v>
      </c>
      <c r="E2721" s="268" t="s">
        <v>498</v>
      </c>
      <c r="F2721" s="268" t="s">
        <v>7263</v>
      </c>
      <c r="G2721" s="263">
        <v>1</v>
      </c>
      <c r="H2721" s="263"/>
      <c r="I2721" s="263"/>
      <c r="J2721" s="263"/>
      <c r="K2721" s="265"/>
      <c r="L2721" s="263"/>
      <c r="M2721" s="265"/>
      <c r="N2721" s="265"/>
      <c r="O2721" s="263">
        <v>1</v>
      </c>
      <c r="P2721" s="264">
        <v>22.4</v>
      </c>
      <c r="Q2721" s="265">
        <v>2</v>
      </c>
    </row>
    <row r="2722" spans="1:17" s="219" customFormat="1" ht="12" customHeight="1" x14ac:dyDescent="0.2">
      <c r="A2722" s="259">
        <v>41</v>
      </c>
      <c r="B2722" s="642" t="s">
        <v>1417</v>
      </c>
      <c r="C2722" s="261" t="s">
        <v>7219</v>
      </c>
      <c r="D2722" s="267" t="s">
        <v>6400</v>
      </c>
      <c r="E2722" s="268" t="s">
        <v>498</v>
      </c>
      <c r="F2722" s="268" t="s">
        <v>7265</v>
      </c>
      <c r="G2722" s="263"/>
      <c r="H2722" s="263"/>
      <c r="I2722" s="263"/>
      <c r="J2722" s="263">
        <v>1</v>
      </c>
      <c r="K2722" s="265"/>
      <c r="L2722" s="263"/>
      <c r="M2722" s="265"/>
      <c r="N2722" s="265"/>
      <c r="O2722" s="263">
        <v>1</v>
      </c>
      <c r="P2722" s="264">
        <v>1248</v>
      </c>
      <c r="Q2722" s="265">
        <v>2</v>
      </c>
    </row>
    <row r="2723" spans="1:17" s="219" customFormat="1" ht="24" customHeight="1" x14ac:dyDescent="0.2">
      <c r="A2723" s="259">
        <v>41</v>
      </c>
      <c r="B2723" s="642" t="s">
        <v>7266</v>
      </c>
      <c r="C2723" s="261" t="s">
        <v>7219</v>
      </c>
      <c r="D2723" s="267" t="s">
        <v>6400</v>
      </c>
      <c r="E2723" s="268" t="s">
        <v>498</v>
      </c>
      <c r="F2723" s="268" t="s">
        <v>7265</v>
      </c>
      <c r="G2723" s="263">
        <v>1</v>
      </c>
      <c r="H2723" s="263"/>
      <c r="I2723" s="263"/>
      <c r="J2723" s="263"/>
      <c r="K2723" s="265"/>
      <c r="L2723" s="263"/>
      <c r="M2723" s="265"/>
      <c r="N2723" s="265"/>
      <c r="O2723" s="263">
        <v>1</v>
      </c>
      <c r="P2723" s="264">
        <v>667</v>
      </c>
      <c r="Q2723" s="265">
        <v>2</v>
      </c>
    </row>
    <row r="2724" spans="1:17" s="219" customFormat="1" ht="12" customHeight="1" x14ac:dyDescent="0.2">
      <c r="A2724" s="259">
        <v>42</v>
      </c>
      <c r="B2724" s="642" t="s">
        <v>12246</v>
      </c>
      <c r="C2724" s="261" t="s">
        <v>7219</v>
      </c>
      <c r="D2724" s="267" t="s">
        <v>6402</v>
      </c>
      <c r="E2724" s="268" t="s">
        <v>498</v>
      </c>
      <c r="F2724" s="268" t="s">
        <v>7267</v>
      </c>
      <c r="G2724" s="263">
        <v>1</v>
      </c>
      <c r="H2724" s="263">
        <v>1</v>
      </c>
      <c r="I2724" s="263"/>
      <c r="J2724" s="263">
        <v>1</v>
      </c>
      <c r="K2724" s="265"/>
      <c r="L2724" s="263"/>
      <c r="M2724" s="265"/>
      <c r="N2724" s="265"/>
      <c r="O2724" s="263">
        <v>1</v>
      </c>
      <c r="P2724" s="264">
        <v>789</v>
      </c>
      <c r="Q2724" s="265">
        <v>2</v>
      </c>
    </row>
    <row r="2725" spans="1:17" s="219" customFormat="1" ht="12" customHeight="1" x14ac:dyDescent="0.2">
      <c r="A2725" s="259">
        <v>43</v>
      </c>
      <c r="B2725" s="642" t="s">
        <v>12247</v>
      </c>
      <c r="C2725" s="261" t="s">
        <v>7219</v>
      </c>
      <c r="D2725" s="267" t="s">
        <v>6404</v>
      </c>
      <c r="E2725" s="268" t="s">
        <v>498</v>
      </c>
      <c r="F2725" s="268" t="s">
        <v>7268</v>
      </c>
      <c r="G2725" s="263">
        <v>1</v>
      </c>
      <c r="H2725" s="263">
        <v>1</v>
      </c>
      <c r="I2725" s="263"/>
      <c r="J2725" s="263">
        <v>1</v>
      </c>
      <c r="K2725" s="265"/>
      <c r="L2725" s="263"/>
      <c r="M2725" s="265"/>
      <c r="N2725" s="265"/>
      <c r="O2725" s="263">
        <v>1</v>
      </c>
      <c r="P2725" s="264">
        <v>108</v>
      </c>
      <c r="Q2725" s="265">
        <v>2</v>
      </c>
    </row>
    <row r="2726" spans="1:17" s="219" customFormat="1" ht="12" customHeight="1" x14ac:dyDescent="0.2">
      <c r="A2726" s="259">
        <v>44</v>
      </c>
      <c r="B2726" s="642" t="s">
        <v>6406</v>
      </c>
      <c r="C2726" s="261" t="s">
        <v>7219</v>
      </c>
      <c r="D2726" s="267" t="s">
        <v>6407</v>
      </c>
      <c r="E2726" s="268" t="s">
        <v>498</v>
      </c>
      <c r="F2726" s="268" t="s">
        <v>7269</v>
      </c>
      <c r="G2726" s="263">
        <v>1</v>
      </c>
      <c r="H2726" s="263"/>
      <c r="I2726" s="263"/>
      <c r="J2726" s="263">
        <v>1</v>
      </c>
      <c r="K2726" s="265"/>
      <c r="L2726" s="263"/>
      <c r="M2726" s="265"/>
      <c r="N2726" s="265"/>
      <c r="O2726" s="263">
        <v>1</v>
      </c>
      <c r="P2726" s="264">
        <v>66</v>
      </c>
      <c r="Q2726" s="265">
        <v>2</v>
      </c>
    </row>
    <row r="2727" spans="1:17" s="219" customFormat="1" ht="12" customHeight="1" x14ac:dyDescent="0.2">
      <c r="A2727" s="259">
        <v>45</v>
      </c>
      <c r="B2727" s="642" t="s">
        <v>6409</v>
      </c>
      <c r="C2727" s="261" t="s">
        <v>7219</v>
      </c>
      <c r="D2727" s="267" t="s">
        <v>6410</v>
      </c>
      <c r="E2727" s="268" t="s">
        <v>498</v>
      </c>
      <c r="F2727" s="268" t="s">
        <v>7270</v>
      </c>
      <c r="G2727" s="263">
        <v>1</v>
      </c>
      <c r="H2727" s="263"/>
      <c r="I2727" s="263"/>
      <c r="J2727" s="263">
        <v>1</v>
      </c>
      <c r="K2727" s="265"/>
      <c r="L2727" s="263"/>
      <c r="M2727" s="265"/>
      <c r="N2727" s="265"/>
      <c r="O2727" s="263">
        <v>1</v>
      </c>
      <c r="P2727" s="264">
        <v>981</v>
      </c>
      <c r="Q2727" s="265">
        <v>2</v>
      </c>
    </row>
    <row r="2728" spans="1:17" s="220" customFormat="1" ht="12" customHeight="1" x14ac:dyDescent="0.2">
      <c r="A2728" s="269">
        <v>46</v>
      </c>
      <c r="B2728" s="642" t="s">
        <v>12248</v>
      </c>
      <c r="C2728" s="261" t="s">
        <v>7219</v>
      </c>
      <c r="D2728" s="270" t="s">
        <v>6412</v>
      </c>
      <c r="E2728" s="271" t="s">
        <v>498</v>
      </c>
      <c r="F2728" s="271" t="s">
        <v>7271</v>
      </c>
      <c r="G2728" s="272">
        <v>1</v>
      </c>
      <c r="H2728" s="272">
        <v>1</v>
      </c>
      <c r="I2728" s="272"/>
      <c r="J2728" s="272">
        <v>1</v>
      </c>
      <c r="K2728" s="273"/>
      <c r="L2728" s="272"/>
      <c r="M2728" s="273"/>
      <c r="N2728" s="273"/>
      <c r="O2728" s="272">
        <v>1</v>
      </c>
      <c r="P2728" s="274">
        <v>616</v>
      </c>
      <c r="Q2728" s="273">
        <v>2</v>
      </c>
    </row>
    <row r="2729" spans="1:17" s="220" customFormat="1" ht="12" customHeight="1" x14ac:dyDescent="0.2">
      <c r="A2729" s="269">
        <v>47</v>
      </c>
      <c r="B2729" s="642" t="s">
        <v>12249</v>
      </c>
      <c r="C2729" s="261" t="s">
        <v>7219</v>
      </c>
      <c r="D2729" s="270" t="s">
        <v>12280</v>
      </c>
      <c r="E2729" s="271" t="s">
        <v>498</v>
      </c>
      <c r="F2729" s="271" t="s">
        <v>7272</v>
      </c>
      <c r="G2729" s="272"/>
      <c r="H2729" s="272"/>
      <c r="I2729" s="272"/>
      <c r="J2729" s="272">
        <v>1</v>
      </c>
      <c r="K2729" s="273"/>
      <c r="L2729" s="272"/>
      <c r="M2729" s="273"/>
      <c r="N2729" s="273"/>
      <c r="O2729" s="272">
        <v>1</v>
      </c>
      <c r="P2729" s="274">
        <v>67</v>
      </c>
      <c r="Q2729" s="273">
        <v>2</v>
      </c>
    </row>
    <row r="2730" spans="1:17" s="219" customFormat="1" ht="12" customHeight="1" x14ac:dyDescent="0.2">
      <c r="A2730" s="259">
        <v>48</v>
      </c>
      <c r="B2730" s="642" t="s">
        <v>12250</v>
      </c>
      <c r="C2730" s="261" t="s">
        <v>7219</v>
      </c>
      <c r="D2730" s="267" t="s">
        <v>6417</v>
      </c>
      <c r="E2730" s="268" t="s">
        <v>498</v>
      </c>
      <c r="F2730" s="268" t="s">
        <v>7273</v>
      </c>
      <c r="G2730" s="263">
        <v>1</v>
      </c>
      <c r="H2730" s="263">
        <v>1</v>
      </c>
      <c r="I2730" s="263"/>
      <c r="J2730" s="263">
        <v>1</v>
      </c>
      <c r="K2730" s="265"/>
      <c r="L2730" s="263"/>
      <c r="M2730" s="265"/>
      <c r="N2730" s="265"/>
      <c r="O2730" s="263">
        <v>1</v>
      </c>
      <c r="P2730" s="264">
        <v>624</v>
      </c>
      <c r="Q2730" s="265">
        <v>2</v>
      </c>
    </row>
    <row r="2731" spans="1:17" s="219" customFormat="1" ht="12" customHeight="1" x14ac:dyDescent="0.2">
      <c r="A2731" s="259">
        <v>49</v>
      </c>
      <c r="B2731" s="642" t="s">
        <v>6419</v>
      </c>
      <c r="C2731" s="261" t="s">
        <v>7219</v>
      </c>
      <c r="D2731" s="267" t="s">
        <v>6420</v>
      </c>
      <c r="E2731" s="268" t="s">
        <v>498</v>
      </c>
      <c r="F2731" s="268" t="s">
        <v>7274</v>
      </c>
      <c r="G2731" s="263">
        <v>1</v>
      </c>
      <c r="H2731" s="263">
        <v>1</v>
      </c>
      <c r="I2731" s="263"/>
      <c r="J2731" s="263">
        <v>1</v>
      </c>
      <c r="K2731" s="265"/>
      <c r="L2731" s="263"/>
      <c r="M2731" s="265"/>
      <c r="N2731" s="265"/>
      <c r="O2731" s="263">
        <v>1</v>
      </c>
      <c r="P2731" s="264">
        <v>58</v>
      </c>
      <c r="Q2731" s="265">
        <v>2</v>
      </c>
    </row>
    <row r="2732" spans="1:17" s="219" customFormat="1" ht="12" customHeight="1" x14ac:dyDescent="0.2">
      <c r="A2732" s="259">
        <v>50</v>
      </c>
      <c r="B2732" s="642" t="s">
        <v>5423</v>
      </c>
      <c r="C2732" s="261" t="s">
        <v>7219</v>
      </c>
      <c r="D2732" s="267" t="s">
        <v>6422</v>
      </c>
      <c r="E2732" s="268" t="s">
        <v>498</v>
      </c>
      <c r="F2732" s="268" t="s">
        <v>7275</v>
      </c>
      <c r="G2732" s="263">
        <v>1</v>
      </c>
      <c r="H2732" s="263"/>
      <c r="I2732" s="263"/>
      <c r="J2732" s="263">
        <v>1</v>
      </c>
      <c r="K2732" s="265"/>
      <c r="L2732" s="263"/>
      <c r="M2732" s="265"/>
      <c r="N2732" s="265"/>
      <c r="O2732" s="263">
        <v>1</v>
      </c>
      <c r="P2732" s="264">
        <v>739</v>
      </c>
      <c r="Q2732" s="265">
        <v>2</v>
      </c>
    </row>
    <row r="2733" spans="1:17" s="219" customFormat="1" ht="12" customHeight="1" x14ac:dyDescent="0.2">
      <c r="A2733" s="259">
        <v>51</v>
      </c>
      <c r="B2733" s="642" t="s">
        <v>7276</v>
      </c>
      <c r="C2733" s="261" t="s">
        <v>7219</v>
      </c>
      <c r="D2733" s="267" t="s">
        <v>6424</v>
      </c>
      <c r="E2733" s="268" t="s">
        <v>498</v>
      </c>
      <c r="F2733" s="268" t="s">
        <v>7277</v>
      </c>
      <c r="G2733" s="263">
        <v>1</v>
      </c>
      <c r="H2733" s="263"/>
      <c r="I2733" s="263"/>
      <c r="J2733" s="263">
        <v>1</v>
      </c>
      <c r="K2733" s="265"/>
      <c r="L2733" s="263"/>
      <c r="M2733" s="265"/>
      <c r="N2733" s="265"/>
      <c r="O2733" s="263">
        <v>1</v>
      </c>
      <c r="P2733" s="264">
        <v>1313</v>
      </c>
      <c r="Q2733" s="265">
        <v>2</v>
      </c>
    </row>
    <row r="2734" spans="1:17" s="219" customFormat="1" ht="24" customHeight="1" x14ac:dyDescent="0.2">
      <c r="A2734" s="259">
        <v>51</v>
      </c>
      <c r="B2734" s="642" t="s">
        <v>12251</v>
      </c>
      <c r="C2734" s="261" t="s">
        <v>7219</v>
      </c>
      <c r="D2734" s="267" t="s">
        <v>6424</v>
      </c>
      <c r="E2734" s="268" t="s">
        <v>498</v>
      </c>
      <c r="F2734" s="268" t="s">
        <v>7277</v>
      </c>
      <c r="G2734" s="263"/>
      <c r="H2734" s="263">
        <v>1</v>
      </c>
      <c r="I2734" s="263"/>
      <c r="J2734" s="263"/>
      <c r="K2734" s="265"/>
      <c r="L2734" s="263"/>
      <c r="M2734" s="265"/>
      <c r="N2734" s="265"/>
      <c r="O2734" s="263">
        <v>1</v>
      </c>
      <c r="P2734" s="264">
        <v>954</v>
      </c>
      <c r="Q2734" s="265">
        <v>2</v>
      </c>
    </row>
    <row r="2735" spans="1:17" s="219" customFormat="1" ht="12" customHeight="1" x14ac:dyDescent="0.2">
      <c r="A2735" s="259">
        <v>52</v>
      </c>
      <c r="B2735" s="642" t="s">
        <v>12252</v>
      </c>
      <c r="C2735" s="261" t="s">
        <v>7219</v>
      </c>
      <c r="D2735" s="267" t="s">
        <v>6426</v>
      </c>
      <c r="E2735" s="268" t="s">
        <v>498</v>
      </c>
      <c r="F2735" s="268" t="s">
        <v>7278</v>
      </c>
      <c r="G2735" s="263">
        <v>1</v>
      </c>
      <c r="H2735" s="263"/>
      <c r="I2735" s="263"/>
      <c r="J2735" s="263">
        <v>1</v>
      </c>
      <c r="K2735" s="265"/>
      <c r="L2735" s="263"/>
      <c r="M2735" s="265"/>
      <c r="N2735" s="265"/>
      <c r="O2735" s="263">
        <v>1</v>
      </c>
      <c r="P2735" s="264">
        <v>901</v>
      </c>
      <c r="Q2735" s="265">
        <v>2</v>
      </c>
    </row>
    <row r="2736" spans="1:17" s="219" customFormat="1" ht="12" customHeight="1" x14ac:dyDescent="0.2">
      <c r="A2736" s="259">
        <v>53</v>
      </c>
      <c r="B2736" s="642" t="s">
        <v>12253</v>
      </c>
      <c r="C2736" s="261" t="s">
        <v>7219</v>
      </c>
      <c r="D2736" s="267" t="s">
        <v>6428</v>
      </c>
      <c r="E2736" s="268" t="s">
        <v>498</v>
      </c>
      <c r="F2736" s="268" t="s">
        <v>7279</v>
      </c>
      <c r="G2736" s="263">
        <v>1</v>
      </c>
      <c r="H2736" s="263"/>
      <c r="I2736" s="263"/>
      <c r="J2736" s="263">
        <v>1</v>
      </c>
      <c r="K2736" s="265"/>
      <c r="L2736" s="263"/>
      <c r="M2736" s="265"/>
      <c r="N2736" s="265"/>
      <c r="O2736" s="263">
        <v>1</v>
      </c>
      <c r="P2736" s="264">
        <v>808</v>
      </c>
      <c r="Q2736" s="265">
        <v>2</v>
      </c>
    </row>
    <row r="2737" spans="1:17" s="219" customFormat="1" ht="12" customHeight="1" x14ac:dyDescent="0.2">
      <c r="A2737" s="259">
        <v>54</v>
      </c>
      <c r="B2737" s="642" t="s">
        <v>12254</v>
      </c>
      <c r="C2737" s="261" t="s">
        <v>7219</v>
      </c>
      <c r="D2737" s="267" t="s">
        <v>6430</v>
      </c>
      <c r="E2737" s="268" t="s">
        <v>498</v>
      </c>
      <c r="F2737" s="268" t="s">
        <v>7280</v>
      </c>
      <c r="G2737" s="263"/>
      <c r="H2737" s="263">
        <v>1</v>
      </c>
      <c r="I2737" s="263"/>
      <c r="J2737" s="263">
        <v>1</v>
      </c>
      <c r="K2737" s="265"/>
      <c r="L2737" s="263"/>
      <c r="M2737" s="265"/>
      <c r="N2737" s="265"/>
      <c r="O2737" s="263">
        <v>1</v>
      </c>
      <c r="P2737" s="264">
        <v>140</v>
      </c>
      <c r="Q2737" s="265">
        <v>2</v>
      </c>
    </row>
    <row r="2738" spans="1:17" s="219" customFormat="1" ht="24" customHeight="1" x14ac:dyDescent="0.2">
      <c r="A2738" s="259">
        <v>54</v>
      </c>
      <c r="B2738" s="642" t="s">
        <v>12255</v>
      </c>
      <c r="C2738" s="261" t="s">
        <v>7219</v>
      </c>
      <c r="D2738" s="267" t="s">
        <v>6430</v>
      </c>
      <c r="E2738" s="268" t="s">
        <v>498</v>
      </c>
      <c r="F2738" s="268" t="s">
        <v>7280</v>
      </c>
      <c r="G2738" s="263">
        <v>1</v>
      </c>
      <c r="H2738" s="263"/>
      <c r="I2738" s="263"/>
      <c r="J2738" s="263"/>
      <c r="K2738" s="265"/>
      <c r="L2738" s="263"/>
      <c r="M2738" s="265"/>
      <c r="N2738" s="265"/>
      <c r="O2738" s="263">
        <v>1</v>
      </c>
      <c r="P2738" s="264">
        <v>129.74137931034483</v>
      </c>
      <c r="Q2738" s="265">
        <v>2</v>
      </c>
    </row>
    <row r="2739" spans="1:17" s="219" customFormat="1" ht="12" customHeight="1" x14ac:dyDescent="0.2">
      <c r="A2739" s="259">
        <v>55</v>
      </c>
      <c r="B2739" s="642" t="s">
        <v>6432</v>
      </c>
      <c r="C2739" s="261" t="s">
        <v>7219</v>
      </c>
      <c r="D2739" s="267" t="s">
        <v>6433</v>
      </c>
      <c r="E2739" s="268" t="s">
        <v>498</v>
      </c>
      <c r="F2739" s="268" t="s">
        <v>7281</v>
      </c>
      <c r="G2739" s="263">
        <v>1</v>
      </c>
      <c r="H2739" s="263"/>
      <c r="I2739" s="263"/>
      <c r="J2739" s="263">
        <v>1</v>
      </c>
      <c r="K2739" s="265"/>
      <c r="L2739" s="263"/>
      <c r="M2739" s="265"/>
      <c r="N2739" s="265"/>
      <c r="O2739" s="263">
        <v>1</v>
      </c>
      <c r="P2739" s="264">
        <v>61</v>
      </c>
      <c r="Q2739" s="265">
        <v>2</v>
      </c>
    </row>
    <row r="2740" spans="1:17" s="219" customFormat="1" ht="12" customHeight="1" x14ac:dyDescent="0.2">
      <c r="A2740" s="259">
        <v>56</v>
      </c>
      <c r="B2740" s="642" t="s">
        <v>12256</v>
      </c>
      <c r="C2740" s="261" t="s">
        <v>7219</v>
      </c>
      <c r="D2740" s="267" t="s">
        <v>6435</v>
      </c>
      <c r="E2740" s="268" t="s">
        <v>498</v>
      </c>
      <c r="F2740" s="268" t="s">
        <v>7282</v>
      </c>
      <c r="G2740" s="263">
        <v>1</v>
      </c>
      <c r="H2740" s="263"/>
      <c r="I2740" s="263"/>
      <c r="J2740" s="263">
        <v>1</v>
      </c>
      <c r="K2740" s="265"/>
      <c r="L2740" s="263"/>
      <c r="M2740" s="265"/>
      <c r="N2740" s="265"/>
      <c r="O2740" s="263">
        <v>1</v>
      </c>
      <c r="P2740" s="264">
        <v>830</v>
      </c>
      <c r="Q2740" s="265">
        <v>2</v>
      </c>
    </row>
    <row r="2741" spans="1:17" s="219" customFormat="1" ht="24" customHeight="1" x14ac:dyDescent="0.2">
      <c r="A2741" s="259">
        <v>56</v>
      </c>
      <c r="B2741" s="642" t="s">
        <v>12257</v>
      </c>
      <c r="C2741" s="261" t="s">
        <v>7219</v>
      </c>
      <c r="D2741" s="267" t="s">
        <v>6435</v>
      </c>
      <c r="E2741" s="268" t="s">
        <v>498</v>
      </c>
      <c r="F2741" s="268" t="s">
        <v>7282</v>
      </c>
      <c r="G2741" s="263"/>
      <c r="H2741" s="263">
        <v>1</v>
      </c>
      <c r="I2741" s="263"/>
      <c r="J2741" s="263"/>
      <c r="K2741" s="265"/>
      <c r="L2741" s="263"/>
      <c r="M2741" s="265"/>
      <c r="N2741" s="265"/>
      <c r="O2741" s="263">
        <v>1</v>
      </c>
      <c r="P2741" s="264">
        <v>708</v>
      </c>
      <c r="Q2741" s="265">
        <v>2</v>
      </c>
    </row>
    <row r="2742" spans="1:17" s="219" customFormat="1" ht="12" customHeight="1" x14ac:dyDescent="0.2">
      <c r="A2742" s="259">
        <v>57</v>
      </c>
      <c r="B2742" s="642" t="s">
        <v>12258</v>
      </c>
      <c r="C2742" s="261" t="s">
        <v>7219</v>
      </c>
      <c r="D2742" s="267" t="s">
        <v>6437</v>
      </c>
      <c r="E2742" s="268" t="s">
        <v>498</v>
      </c>
      <c r="F2742" s="268" t="s">
        <v>7283</v>
      </c>
      <c r="G2742" s="263"/>
      <c r="H2742" s="263">
        <v>1</v>
      </c>
      <c r="I2742" s="263"/>
      <c r="J2742" s="263">
        <v>1</v>
      </c>
      <c r="K2742" s="265"/>
      <c r="L2742" s="263"/>
      <c r="M2742" s="265"/>
      <c r="N2742" s="265"/>
      <c r="O2742" s="263">
        <v>1</v>
      </c>
      <c r="P2742" s="264">
        <v>84</v>
      </c>
      <c r="Q2742" s="265">
        <v>2</v>
      </c>
    </row>
    <row r="2743" spans="1:17" s="219" customFormat="1" ht="24" customHeight="1" x14ac:dyDescent="0.2">
      <c r="A2743" s="259">
        <v>57</v>
      </c>
      <c r="B2743" s="642" t="s">
        <v>12259</v>
      </c>
      <c r="C2743" s="261" t="s">
        <v>7219</v>
      </c>
      <c r="D2743" s="267" t="s">
        <v>6437</v>
      </c>
      <c r="E2743" s="268" t="s">
        <v>498</v>
      </c>
      <c r="F2743" s="268" t="s">
        <v>7283</v>
      </c>
      <c r="G2743" s="263">
        <v>1</v>
      </c>
      <c r="H2743" s="263"/>
      <c r="I2743" s="263"/>
      <c r="J2743" s="263"/>
      <c r="K2743" s="265"/>
      <c r="L2743" s="263"/>
      <c r="M2743" s="265"/>
      <c r="N2743" s="265"/>
      <c r="O2743" s="263">
        <v>1</v>
      </c>
      <c r="P2743" s="264">
        <v>40.14405998402065</v>
      </c>
      <c r="Q2743" s="265">
        <v>2</v>
      </c>
    </row>
    <row r="2744" spans="1:17" s="219" customFormat="1" ht="12" customHeight="1" x14ac:dyDescent="0.2">
      <c r="A2744" s="259">
        <v>58</v>
      </c>
      <c r="B2744" s="642" t="s">
        <v>6439</v>
      </c>
      <c r="C2744" s="261" t="s">
        <v>7219</v>
      </c>
      <c r="D2744" s="267" t="s">
        <v>6440</v>
      </c>
      <c r="E2744" s="268" t="s">
        <v>498</v>
      </c>
      <c r="F2744" s="268" t="s">
        <v>7284</v>
      </c>
      <c r="G2744" s="263">
        <v>1</v>
      </c>
      <c r="H2744" s="263">
        <v>1</v>
      </c>
      <c r="I2744" s="263"/>
      <c r="J2744" s="263">
        <v>1</v>
      </c>
      <c r="K2744" s="265"/>
      <c r="L2744" s="263"/>
      <c r="M2744" s="265"/>
      <c r="N2744" s="265"/>
      <c r="O2744" s="263">
        <v>1</v>
      </c>
      <c r="P2744" s="264">
        <v>1488</v>
      </c>
      <c r="Q2744" s="265">
        <v>2</v>
      </c>
    </row>
    <row r="2745" spans="1:17" s="219" customFormat="1" ht="12" customHeight="1" x14ac:dyDescent="0.2">
      <c r="A2745" s="259">
        <v>59</v>
      </c>
      <c r="B2745" s="642" t="s">
        <v>6442</v>
      </c>
      <c r="C2745" s="261" t="s">
        <v>7219</v>
      </c>
      <c r="D2745" s="267" t="s">
        <v>6443</v>
      </c>
      <c r="E2745" s="268" t="s">
        <v>498</v>
      </c>
      <c r="F2745" s="268" t="s">
        <v>7285</v>
      </c>
      <c r="G2745" s="263">
        <v>1</v>
      </c>
      <c r="H2745" s="263">
        <v>1</v>
      </c>
      <c r="I2745" s="263"/>
      <c r="J2745" s="263">
        <v>1</v>
      </c>
      <c r="K2745" s="265"/>
      <c r="L2745" s="263"/>
      <c r="M2745" s="265"/>
      <c r="N2745" s="265"/>
      <c r="O2745" s="263">
        <v>1</v>
      </c>
      <c r="P2745" s="264">
        <v>701</v>
      </c>
      <c r="Q2745" s="265">
        <v>2</v>
      </c>
    </row>
    <row r="2746" spans="1:17" s="219" customFormat="1" ht="12" customHeight="1" x14ac:dyDescent="0.2">
      <c r="A2746" s="259">
        <v>60</v>
      </c>
      <c r="B2746" s="642" t="s">
        <v>6445</v>
      </c>
      <c r="C2746" s="261" t="s">
        <v>7219</v>
      </c>
      <c r="D2746" s="267" t="s">
        <v>6446</v>
      </c>
      <c r="E2746" s="268" t="s">
        <v>498</v>
      </c>
      <c r="F2746" s="268" t="s">
        <v>7286</v>
      </c>
      <c r="G2746" s="263">
        <v>1</v>
      </c>
      <c r="H2746" s="263"/>
      <c r="I2746" s="263"/>
      <c r="J2746" s="263">
        <v>1</v>
      </c>
      <c r="K2746" s="265"/>
      <c r="L2746" s="263"/>
      <c r="M2746" s="265"/>
      <c r="N2746" s="265"/>
      <c r="O2746" s="263">
        <v>1</v>
      </c>
      <c r="P2746" s="264">
        <v>209</v>
      </c>
      <c r="Q2746" s="265">
        <v>2</v>
      </c>
    </row>
    <row r="2747" spans="1:17" s="219" customFormat="1" ht="12" customHeight="1" x14ac:dyDescent="0.2">
      <c r="A2747" s="259">
        <v>61</v>
      </c>
      <c r="B2747" s="642" t="s">
        <v>9100</v>
      </c>
      <c r="C2747" s="261" t="s">
        <v>7219</v>
      </c>
      <c r="D2747" s="267" t="s">
        <v>6448</v>
      </c>
      <c r="E2747" s="268" t="s">
        <v>498</v>
      </c>
      <c r="F2747" s="268" t="s">
        <v>7287</v>
      </c>
      <c r="G2747" s="263">
        <v>1</v>
      </c>
      <c r="H2747" s="263"/>
      <c r="I2747" s="263"/>
      <c r="J2747" s="263">
        <v>1</v>
      </c>
      <c r="K2747" s="265"/>
      <c r="L2747" s="263"/>
      <c r="M2747" s="265"/>
      <c r="N2747" s="265"/>
      <c r="O2747" s="263">
        <v>1</v>
      </c>
      <c r="P2747" s="264">
        <v>226</v>
      </c>
      <c r="Q2747" s="265">
        <v>2</v>
      </c>
    </row>
    <row r="2748" spans="1:17" s="219" customFormat="1" ht="12" customHeight="1" x14ac:dyDescent="0.2">
      <c r="A2748" s="259">
        <v>62</v>
      </c>
      <c r="B2748" s="642" t="s">
        <v>6450</v>
      </c>
      <c r="C2748" s="261" t="s">
        <v>7219</v>
      </c>
      <c r="D2748" s="267" t="s">
        <v>6451</v>
      </c>
      <c r="E2748" s="268" t="s">
        <v>498</v>
      </c>
      <c r="F2748" s="268" t="s">
        <v>7288</v>
      </c>
      <c r="G2748" s="263">
        <v>1</v>
      </c>
      <c r="H2748" s="263"/>
      <c r="I2748" s="263"/>
      <c r="J2748" s="263">
        <v>1</v>
      </c>
      <c r="K2748" s="265"/>
      <c r="L2748" s="263"/>
      <c r="M2748" s="265"/>
      <c r="N2748" s="265"/>
      <c r="O2748" s="263">
        <v>1</v>
      </c>
      <c r="P2748" s="264">
        <v>247</v>
      </c>
      <c r="Q2748" s="265">
        <v>2</v>
      </c>
    </row>
    <row r="2749" spans="1:17" s="219" customFormat="1" ht="12" customHeight="1" x14ac:dyDescent="0.2">
      <c r="A2749" s="259">
        <v>63</v>
      </c>
      <c r="B2749" s="642" t="s">
        <v>6452</v>
      </c>
      <c r="C2749" s="261" t="s">
        <v>7219</v>
      </c>
      <c r="D2749" s="267" t="s">
        <v>6453</v>
      </c>
      <c r="E2749" s="268" t="s">
        <v>498</v>
      </c>
      <c r="F2749" s="268" t="s">
        <v>7288</v>
      </c>
      <c r="G2749" s="263">
        <v>1</v>
      </c>
      <c r="H2749" s="263"/>
      <c r="I2749" s="263"/>
      <c r="J2749" s="263">
        <v>1</v>
      </c>
      <c r="K2749" s="265"/>
      <c r="L2749" s="263"/>
      <c r="M2749" s="265"/>
      <c r="N2749" s="265"/>
      <c r="O2749" s="263">
        <v>1</v>
      </c>
      <c r="P2749" s="264">
        <v>504</v>
      </c>
      <c r="Q2749" s="265">
        <v>2</v>
      </c>
    </row>
    <row r="2750" spans="1:17" s="219" customFormat="1" ht="12" customHeight="1" x14ac:dyDescent="0.2">
      <c r="A2750" s="259">
        <v>64</v>
      </c>
      <c r="B2750" s="642" t="s">
        <v>6455</v>
      </c>
      <c r="C2750" s="261" t="s">
        <v>7219</v>
      </c>
      <c r="D2750" s="267" t="s">
        <v>6456</v>
      </c>
      <c r="E2750" s="268" t="s">
        <v>498</v>
      </c>
      <c r="F2750" s="268" t="s">
        <v>7289</v>
      </c>
      <c r="G2750" s="263"/>
      <c r="H2750" s="263">
        <v>1</v>
      </c>
      <c r="I2750" s="263"/>
      <c r="J2750" s="263">
        <v>1</v>
      </c>
      <c r="K2750" s="265"/>
      <c r="L2750" s="263"/>
      <c r="M2750" s="265"/>
      <c r="N2750" s="265"/>
      <c r="O2750" s="263">
        <v>1</v>
      </c>
      <c r="P2750" s="264">
        <v>826</v>
      </c>
      <c r="Q2750" s="265">
        <v>2</v>
      </c>
    </row>
    <row r="2751" spans="1:17" s="219" customFormat="1" ht="24" customHeight="1" x14ac:dyDescent="0.2">
      <c r="A2751" s="259">
        <v>64</v>
      </c>
      <c r="B2751" s="642" t="s">
        <v>7290</v>
      </c>
      <c r="C2751" s="261" t="s">
        <v>7219</v>
      </c>
      <c r="D2751" s="267" t="s">
        <v>6456</v>
      </c>
      <c r="E2751" s="268" t="s">
        <v>498</v>
      </c>
      <c r="F2751" s="268" t="s">
        <v>7289</v>
      </c>
      <c r="G2751" s="263">
        <v>1</v>
      </c>
      <c r="H2751" s="263"/>
      <c r="I2751" s="263"/>
      <c r="J2751" s="263"/>
      <c r="K2751" s="265"/>
      <c r="L2751" s="263"/>
      <c r="M2751" s="265"/>
      <c r="N2751" s="265"/>
      <c r="O2751" s="263">
        <v>1</v>
      </c>
      <c r="P2751" s="264">
        <v>394</v>
      </c>
      <c r="Q2751" s="265">
        <v>2</v>
      </c>
    </row>
    <row r="2752" spans="1:17" s="219" customFormat="1" ht="12" customHeight="1" x14ac:dyDescent="0.2">
      <c r="A2752" s="259">
        <v>65</v>
      </c>
      <c r="B2752" s="642" t="s">
        <v>6458</v>
      </c>
      <c r="C2752" s="261" t="s">
        <v>7219</v>
      </c>
      <c r="D2752" s="267" t="s">
        <v>6459</v>
      </c>
      <c r="E2752" s="268" t="s">
        <v>498</v>
      </c>
      <c r="F2752" s="268" t="s">
        <v>7291</v>
      </c>
      <c r="G2752" s="263"/>
      <c r="H2752" s="263"/>
      <c r="I2752" s="263"/>
      <c r="J2752" s="263">
        <v>1</v>
      </c>
      <c r="K2752" s="265"/>
      <c r="L2752" s="263"/>
      <c r="M2752" s="265"/>
      <c r="N2752" s="265"/>
      <c r="O2752" s="263">
        <v>1</v>
      </c>
      <c r="P2752" s="264">
        <v>661</v>
      </c>
      <c r="Q2752" s="265">
        <v>2</v>
      </c>
    </row>
    <row r="2753" spans="1:17" s="219" customFormat="1" ht="24" customHeight="1" x14ac:dyDescent="0.2">
      <c r="A2753" s="259">
        <v>66</v>
      </c>
      <c r="B2753" s="642" t="s">
        <v>15331</v>
      </c>
      <c r="C2753" s="261" t="s">
        <v>7219</v>
      </c>
      <c r="D2753" s="267" t="s">
        <v>6462</v>
      </c>
      <c r="E2753" s="268" t="s">
        <v>498</v>
      </c>
      <c r="F2753" s="268" t="s">
        <v>7292</v>
      </c>
      <c r="G2753" s="263">
        <v>1</v>
      </c>
      <c r="H2753" s="263"/>
      <c r="I2753" s="263"/>
      <c r="J2753" s="263"/>
      <c r="K2753" s="265"/>
      <c r="L2753" s="263"/>
      <c r="M2753" s="265"/>
      <c r="N2753" s="265"/>
      <c r="O2753" s="263">
        <v>1</v>
      </c>
      <c r="P2753" s="264">
        <v>118</v>
      </c>
      <c r="Q2753" s="265">
        <v>2</v>
      </c>
    </row>
    <row r="2754" spans="1:17" s="219" customFormat="1" ht="12" customHeight="1" x14ac:dyDescent="0.2">
      <c r="A2754" s="259">
        <v>67</v>
      </c>
      <c r="B2754" s="642" t="s">
        <v>6464</v>
      </c>
      <c r="C2754" s="261" t="s">
        <v>7219</v>
      </c>
      <c r="D2754" s="267" t="s">
        <v>6465</v>
      </c>
      <c r="E2754" s="268" t="s">
        <v>498</v>
      </c>
      <c r="F2754" s="268" t="s">
        <v>7293</v>
      </c>
      <c r="G2754" s="263">
        <v>1</v>
      </c>
      <c r="H2754" s="263">
        <v>1</v>
      </c>
      <c r="I2754" s="263"/>
      <c r="J2754" s="263">
        <v>1</v>
      </c>
      <c r="K2754" s="265"/>
      <c r="L2754" s="263"/>
      <c r="M2754" s="265"/>
      <c r="N2754" s="265"/>
      <c r="O2754" s="263">
        <v>1</v>
      </c>
      <c r="P2754" s="264">
        <v>1429</v>
      </c>
      <c r="Q2754" s="265">
        <v>2</v>
      </c>
    </row>
    <row r="2755" spans="1:17" s="219" customFormat="1" ht="12" customHeight="1" x14ac:dyDescent="0.2">
      <c r="A2755" s="259">
        <v>68</v>
      </c>
      <c r="B2755" s="642" t="s">
        <v>6467</v>
      </c>
      <c r="C2755" s="261" t="s">
        <v>7219</v>
      </c>
      <c r="D2755" s="267" t="s">
        <v>6468</v>
      </c>
      <c r="E2755" s="268" t="s">
        <v>498</v>
      </c>
      <c r="F2755" s="268" t="s">
        <v>7294</v>
      </c>
      <c r="G2755" s="263">
        <v>1</v>
      </c>
      <c r="H2755" s="263"/>
      <c r="I2755" s="263"/>
      <c r="J2755" s="263">
        <v>1</v>
      </c>
      <c r="K2755" s="265"/>
      <c r="L2755" s="263"/>
      <c r="M2755" s="265"/>
      <c r="N2755" s="265"/>
      <c r="O2755" s="263">
        <v>1</v>
      </c>
      <c r="P2755" s="264">
        <v>952</v>
      </c>
      <c r="Q2755" s="265">
        <v>2</v>
      </c>
    </row>
    <row r="2756" spans="1:17" s="219" customFormat="1" ht="12" customHeight="1" x14ac:dyDescent="0.2">
      <c r="A2756" s="259">
        <v>69</v>
      </c>
      <c r="B2756" s="642" t="s">
        <v>6470</v>
      </c>
      <c r="C2756" s="261" t="s">
        <v>7219</v>
      </c>
      <c r="D2756" s="267" t="s">
        <v>6471</v>
      </c>
      <c r="E2756" s="268" t="s">
        <v>498</v>
      </c>
      <c r="F2756" s="268" t="s">
        <v>7295</v>
      </c>
      <c r="G2756" s="263">
        <v>1</v>
      </c>
      <c r="H2756" s="263">
        <v>1</v>
      </c>
      <c r="I2756" s="263"/>
      <c r="J2756" s="263">
        <v>1</v>
      </c>
      <c r="K2756" s="265"/>
      <c r="L2756" s="263"/>
      <c r="M2756" s="265"/>
      <c r="N2756" s="265"/>
      <c r="O2756" s="263">
        <v>1</v>
      </c>
      <c r="P2756" s="264">
        <v>86</v>
      </c>
      <c r="Q2756" s="265">
        <v>2</v>
      </c>
    </row>
    <row r="2757" spans="1:17" s="219" customFormat="1" ht="12" customHeight="1" x14ac:dyDescent="0.2">
      <c r="A2757" s="259">
        <v>70</v>
      </c>
      <c r="B2757" s="642" t="s">
        <v>6473</v>
      </c>
      <c r="C2757" s="261" t="s">
        <v>7219</v>
      </c>
      <c r="D2757" s="267" t="s">
        <v>6474</v>
      </c>
      <c r="E2757" s="268" t="s">
        <v>498</v>
      </c>
      <c r="F2757" s="268" t="s">
        <v>7296</v>
      </c>
      <c r="G2757" s="263">
        <v>1</v>
      </c>
      <c r="H2757" s="263">
        <v>1</v>
      </c>
      <c r="I2757" s="263"/>
      <c r="J2757" s="263">
        <v>1</v>
      </c>
      <c r="K2757" s="265"/>
      <c r="L2757" s="263"/>
      <c r="M2757" s="265"/>
      <c r="N2757" s="265"/>
      <c r="O2757" s="263">
        <v>1</v>
      </c>
      <c r="P2757" s="264">
        <v>182</v>
      </c>
      <c r="Q2757" s="265">
        <v>2</v>
      </c>
    </row>
    <row r="2758" spans="1:17" s="219" customFormat="1" ht="12" customHeight="1" x14ac:dyDescent="0.2">
      <c r="A2758" s="259">
        <v>71</v>
      </c>
      <c r="B2758" s="642" t="s">
        <v>6476</v>
      </c>
      <c r="C2758" s="261" t="s">
        <v>7219</v>
      </c>
      <c r="D2758" s="267" t="s">
        <v>6477</v>
      </c>
      <c r="E2758" s="268" t="s">
        <v>498</v>
      </c>
      <c r="F2758" s="268" t="s">
        <v>7297</v>
      </c>
      <c r="G2758" s="263">
        <v>1</v>
      </c>
      <c r="H2758" s="263"/>
      <c r="I2758" s="263"/>
      <c r="J2758" s="263">
        <v>1</v>
      </c>
      <c r="K2758" s="265"/>
      <c r="L2758" s="263"/>
      <c r="M2758" s="265"/>
      <c r="N2758" s="265"/>
      <c r="O2758" s="263">
        <v>1</v>
      </c>
      <c r="P2758" s="264">
        <v>170</v>
      </c>
      <c r="Q2758" s="265">
        <v>2</v>
      </c>
    </row>
    <row r="2759" spans="1:17" s="219" customFormat="1" ht="12" customHeight="1" x14ac:dyDescent="0.2">
      <c r="A2759" s="259">
        <v>72</v>
      </c>
      <c r="B2759" s="642" t="s">
        <v>9101</v>
      </c>
      <c r="C2759" s="261" t="s">
        <v>7219</v>
      </c>
      <c r="D2759" s="267" t="s">
        <v>6479</v>
      </c>
      <c r="E2759" s="268" t="s">
        <v>498</v>
      </c>
      <c r="F2759" s="268" t="s">
        <v>7298</v>
      </c>
      <c r="G2759" s="263">
        <v>1</v>
      </c>
      <c r="H2759" s="263"/>
      <c r="I2759" s="263"/>
      <c r="J2759" s="263">
        <v>1</v>
      </c>
      <c r="K2759" s="265"/>
      <c r="L2759" s="263"/>
      <c r="M2759" s="265"/>
      <c r="N2759" s="265"/>
      <c r="O2759" s="263">
        <v>1</v>
      </c>
      <c r="P2759" s="264">
        <v>292</v>
      </c>
      <c r="Q2759" s="265">
        <v>2</v>
      </c>
    </row>
    <row r="2760" spans="1:17" s="219" customFormat="1" ht="12" customHeight="1" x14ac:dyDescent="0.2">
      <c r="A2760" s="259">
        <v>73</v>
      </c>
      <c r="B2760" s="642" t="s">
        <v>6481</v>
      </c>
      <c r="C2760" s="261" t="s">
        <v>7219</v>
      </c>
      <c r="D2760" s="267" t="s">
        <v>6482</v>
      </c>
      <c r="E2760" s="268" t="s">
        <v>498</v>
      </c>
      <c r="F2760" s="268" t="s">
        <v>7299</v>
      </c>
      <c r="G2760" s="263">
        <v>1</v>
      </c>
      <c r="H2760" s="263">
        <v>1</v>
      </c>
      <c r="I2760" s="263"/>
      <c r="J2760" s="263">
        <v>1</v>
      </c>
      <c r="K2760" s="265"/>
      <c r="L2760" s="263"/>
      <c r="M2760" s="265"/>
      <c r="N2760" s="265"/>
      <c r="O2760" s="263">
        <v>1</v>
      </c>
      <c r="P2760" s="264">
        <v>681</v>
      </c>
      <c r="Q2760" s="265">
        <v>2</v>
      </c>
    </row>
    <row r="2761" spans="1:17" s="219" customFormat="1" ht="12" customHeight="1" x14ac:dyDescent="0.2">
      <c r="A2761" s="259">
        <v>74</v>
      </c>
      <c r="B2761" s="642" t="s">
        <v>6484</v>
      </c>
      <c r="C2761" s="261" t="s">
        <v>7219</v>
      </c>
      <c r="D2761" s="267" t="s">
        <v>6485</v>
      </c>
      <c r="E2761" s="268" t="s">
        <v>498</v>
      </c>
      <c r="F2761" s="268" t="s">
        <v>7300</v>
      </c>
      <c r="G2761" s="263">
        <v>1</v>
      </c>
      <c r="H2761" s="263"/>
      <c r="I2761" s="263"/>
      <c r="J2761" s="263">
        <v>1</v>
      </c>
      <c r="K2761" s="265"/>
      <c r="L2761" s="263"/>
      <c r="M2761" s="265"/>
      <c r="N2761" s="265"/>
      <c r="O2761" s="263">
        <v>1</v>
      </c>
      <c r="P2761" s="264">
        <v>90</v>
      </c>
      <c r="Q2761" s="265">
        <v>2</v>
      </c>
    </row>
    <row r="2762" spans="1:17" s="219" customFormat="1" ht="12" customHeight="1" x14ac:dyDescent="0.2">
      <c r="A2762" s="259">
        <v>75</v>
      </c>
      <c r="B2762" s="642" t="s">
        <v>6487</v>
      </c>
      <c r="C2762" s="261" t="s">
        <v>7219</v>
      </c>
      <c r="D2762" s="267" t="s">
        <v>6488</v>
      </c>
      <c r="E2762" s="268" t="s">
        <v>498</v>
      </c>
      <c r="F2762" s="268" t="s">
        <v>7301</v>
      </c>
      <c r="G2762" s="263"/>
      <c r="H2762" s="263"/>
      <c r="I2762" s="263"/>
      <c r="J2762" s="263">
        <v>1</v>
      </c>
      <c r="K2762" s="265"/>
      <c r="L2762" s="263"/>
      <c r="M2762" s="265"/>
      <c r="N2762" s="265"/>
      <c r="O2762" s="263">
        <v>1</v>
      </c>
      <c r="P2762" s="264">
        <v>728</v>
      </c>
      <c r="Q2762" s="265">
        <v>2</v>
      </c>
    </row>
    <row r="2763" spans="1:17" s="219" customFormat="1" ht="12" customHeight="1" x14ac:dyDescent="0.2">
      <c r="A2763" s="259">
        <v>75</v>
      </c>
      <c r="B2763" s="642" t="s">
        <v>7302</v>
      </c>
      <c r="C2763" s="261" t="s">
        <v>7219</v>
      </c>
      <c r="D2763" s="267" t="s">
        <v>6488</v>
      </c>
      <c r="E2763" s="268" t="s">
        <v>498</v>
      </c>
      <c r="F2763" s="268" t="s">
        <v>7301</v>
      </c>
      <c r="G2763" s="263">
        <v>1</v>
      </c>
      <c r="H2763" s="263"/>
      <c r="I2763" s="263"/>
      <c r="J2763" s="263"/>
      <c r="K2763" s="265"/>
      <c r="L2763" s="263"/>
      <c r="M2763" s="265"/>
      <c r="N2763" s="265"/>
      <c r="O2763" s="263">
        <v>1</v>
      </c>
      <c r="P2763" s="264">
        <v>314</v>
      </c>
      <c r="Q2763" s="265">
        <v>2</v>
      </c>
    </row>
    <row r="2764" spans="1:17" s="219" customFormat="1" ht="12" customHeight="1" x14ac:dyDescent="0.2">
      <c r="A2764" s="259">
        <v>75</v>
      </c>
      <c r="B2764" s="642" t="s">
        <v>12260</v>
      </c>
      <c r="C2764" s="261" t="s">
        <v>7219</v>
      </c>
      <c r="D2764" s="267" t="s">
        <v>6488</v>
      </c>
      <c r="E2764" s="268" t="s">
        <v>498</v>
      </c>
      <c r="F2764" s="268" t="s">
        <v>7301</v>
      </c>
      <c r="G2764" s="263"/>
      <c r="H2764" s="263">
        <v>1</v>
      </c>
      <c r="I2764" s="263"/>
      <c r="J2764" s="263"/>
      <c r="K2764" s="265"/>
      <c r="L2764" s="263"/>
      <c r="M2764" s="265"/>
      <c r="N2764" s="265"/>
      <c r="O2764" s="263">
        <v>1</v>
      </c>
      <c r="P2764" s="264">
        <v>528</v>
      </c>
      <c r="Q2764" s="265">
        <v>2</v>
      </c>
    </row>
    <row r="2765" spans="1:17" s="219" customFormat="1" ht="24" customHeight="1" x14ac:dyDescent="0.2">
      <c r="A2765" s="259">
        <v>76</v>
      </c>
      <c r="B2765" s="642" t="s">
        <v>6490</v>
      </c>
      <c r="C2765" s="261" t="s">
        <v>7219</v>
      </c>
      <c r="D2765" s="267" t="s">
        <v>6491</v>
      </c>
      <c r="E2765" s="268" t="s">
        <v>498</v>
      </c>
      <c r="F2765" s="268" t="s">
        <v>7303</v>
      </c>
      <c r="G2765" s="263"/>
      <c r="H2765" s="263"/>
      <c r="I2765" s="263"/>
      <c r="J2765" s="263">
        <v>1</v>
      </c>
      <c r="K2765" s="265"/>
      <c r="L2765" s="263"/>
      <c r="M2765" s="265"/>
      <c r="N2765" s="265"/>
      <c r="O2765" s="263">
        <v>1</v>
      </c>
      <c r="P2765" s="264">
        <v>140</v>
      </c>
      <c r="Q2765" s="265">
        <v>2</v>
      </c>
    </row>
    <row r="2766" spans="1:17" s="219" customFormat="1" ht="24" customHeight="1" x14ac:dyDescent="0.2">
      <c r="A2766" s="259">
        <v>76</v>
      </c>
      <c r="B2766" s="642" t="s">
        <v>7304</v>
      </c>
      <c r="C2766" s="261" t="s">
        <v>7219</v>
      </c>
      <c r="D2766" s="267" t="s">
        <v>6491</v>
      </c>
      <c r="E2766" s="268" t="s">
        <v>498</v>
      </c>
      <c r="F2766" s="268" t="s">
        <v>7303</v>
      </c>
      <c r="G2766" s="263">
        <v>1</v>
      </c>
      <c r="H2766" s="263"/>
      <c r="I2766" s="263"/>
      <c r="J2766" s="263"/>
      <c r="K2766" s="265"/>
      <c r="L2766" s="263"/>
      <c r="M2766" s="265"/>
      <c r="N2766" s="265"/>
      <c r="O2766" s="263">
        <v>1</v>
      </c>
      <c r="P2766" s="264">
        <v>43.344758187473325</v>
      </c>
      <c r="Q2766" s="265">
        <v>2</v>
      </c>
    </row>
    <row r="2767" spans="1:17" s="219" customFormat="1" ht="12" customHeight="1" x14ac:dyDescent="0.2">
      <c r="A2767" s="259">
        <v>77</v>
      </c>
      <c r="B2767" s="642" t="s">
        <v>6493</v>
      </c>
      <c r="C2767" s="261" t="s">
        <v>7219</v>
      </c>
      <c r="D2767" s="267" t="s">
        <v>6494</v>
      </c>
      <c r="E2767" s="268" t="s">
        <v>498</v>
      </c>
      <c r="F2767" s="268" t="s">
        <v>7305</v>
      </c>
      <c r="G2767" s="263">
        <v>1</v>
      </c>
      <c r="H2767" s="263"/>
      <c r="I2767" s="263">
        <v>1</v>
      </c>
      <c r="J2767" s="263">
        <v>1</v>
      </c>
      <c r="K2767" s="265">
        <v>1</v>
      </c>
      <c r="L2767" s="263"/>
      <c r="M2767" s="265"/>
      <c r="N2767" s="265"/>
      <c r="O2767" s="263">
        <v>1</v>
      </c>
      <c r="P2767" s="264">
        <v>1747</v>
      </c>
      <c r="Q2767" s="265">
        <v>2</v>
      </c>
    </row>
    <row r="2768" spans="1:17" s="219" customFormat="1" ht="24" customHeight="1" x14ac:dyDescent="0.2">
      <c r="A2768" s="259">
        <v>78</v>
      </c>
      <c r="B2768" s="642" t="s">
        <v>6496</v>
      </c>
      <c r="C2768" s="261" t="s">
        <v>7219</v>
      </c>
      <c r="D2768" s="267" t="s">
        <v>6497</v>
      </c>
      <c r="E2768" s="268" t="s">
        <v>498</v>
      </c>
      <c r="F2768" s="268" t="s">
        <v>7306</v>
      </c>
      <c r="G2768" s="263">
        <v>1</v>
      </c>
      <c r="H2768" s="263"/>
      <c r="I2768" s="263"/>
      <c r="J2768" s="263">
        <v>1</v>
      </c>
      <c r="K2768" s="265">
        <v>1</v>
      </c>
      <c r="L2768" s="263"/>
      <c r="M2768" s="265"/>
      <c r="N2768" s="265"/>
      <c r="O2768" s="263">
        <v>1</v>
      </c>
      <c r="P2768" s="264">
        <v>1607</v>
      </c>
      <c r="Q2768" s="265">
        <v>2</v>
      </c>
    </row>
    <row r="2769" spans="1:17" s="219" customFormat="1" ht="12" customHeight="1" x14ac:dyDescent="0.2">
      <c r="A2769" s="259">
        <v>78</v>
      </c>
      <c r="B2769" s="642" t="s">
        <v>12261</v>
      </c>
      <c r="C2769" s="261" t="s">
        <v>7219</v>
      </c>
      <c r="D2769" s="267" t="s">
        <v>6497</v>
      </c>
      <c r="E2769" s="268" t="s">
        <v>498</v>
      </c>
      <c r="F2769" s="268" t="s">
        <v>7306</v>
      </c>
      <c r="G2769" s="263"/>
      <c r="H2769" s="263"/>
      <c r="I2769" s="263">
        <v>1</v>
      </c>
      <c r="J2769" s="263"/>
      <c r="K2769" s="263"/>
      <c r="L2769" s="263"/>
      <c r="M2769" s="265"/>
      <c r="N2769" s="265"/>
      <c r="O2769" s="263">
        <v>1</v>
      </c>
      <c r="P2769" s="264">
        <v>742</v>
      </c>
      <c r="Q2769" s="265">
        <v>2</v>
      </c>
    </row>
    <row r="2770" spans="1:17" s="219" customFormat="1" ht="12" customHeight="1" x14ac:dyDescent="0.2">
      <c r="A2770" s="259">
        <v>78</v>
      </c>
      <c r="B2770" s="642" t="s">
        <v>12262</v>
      </c>
      <c r="C2770" s="261" t="s">
        <v>7219</v>
      </c>
      <c r="D2770" s="267" t="s">
        <v>6497</v>
      </c>
      <c r="E2770" s="268" t="s">
        <v>498</v>
      </c>
      <c r="F2770" s="268" t="s">
        <v>7306</v>
      </c>
      <c r="G2770" s="263"/>
      <c r="H2770" s="263"/>
      <c r="I2770" s="263"/>
      <c r="J2770" s="263"/>
      <c r="K2770" s="263">
        <v>1</v>
      </c>
      <c r="L2770" s="263"/>
      <c r="M2770" s="265"/>
      <c r="N2770" s="265"/>
      <c r="O2770" s="263">
        <v>1</v>
      </c>
      <c r="P2770" s="264">
        <v>2400</v>
      </c>
      <c r="Q2770" s="265">
        <v>2</v>
      </c>
    </row>
    <row r="2771" spans="1:17" s="219" customFormat="1" ht="24" customHeight="1" x14ac:dyDescent="0.2">
      <c r="A2771" s="259">
        <v>79</v>
      </c>
      <c r="B2771" s="642" t="s">
        <v>6499</v>
      </c>
      <c r="C2771" s="261" t="s">
        <v>7219</v>
      </c>
      <c r="D2771" s="267" t="s">
        <v>6500</v>
      </c>
      <c r="E2771" s="268" t="s">
        <v>498</v>
      </c>
      <c r="F2771" s="268" t="s">
        <v>3506</v>
      </c>
      <c r="G2771" s="263">
        <v>1</v>
      </c>
      <c r="H2771" s="263">
        <v>1</v>
      </c>
      <c r="I2771" s="263">
        <v>1</v>
      </c>
      <c r="J2771" s="263">
        <v>1</v>
      </c>
      <c r="K2771" s="263">
        <v>1</v>
      </c>
      <c r="L2771" s="263"/>
      <c r="M2771" s="265"/>
      <c r="N2771" s="265"/>
      <c r="O2771" s="263">
        <v>1</v>
      </c>
      <c r="P2771" s="264">
        <v>91</v>
      </c>
      <c r="Q2771" s="265">
        <v>2</v>
      </c>
    </row>
    <row r="2772" spans="1:17" s="219" customFormat="1" ht="36" customHeight="1" x14ac:dyDescent="0.2">
      <c r="A2772" s="259">
        <v>80</v>
      </c>
      <c r="B2772" s="642" t="s">
        <v>6502</v>
      </c>
      <c r="C2772" s="261" t="s">
        <v>7219</v>
      </c>
      <c r="D2772" s="267" t="s">
        <v>6503</v>
      </c>
      <c r="E2772" s="268" t="s">
        <v>498</v>
      </c>
      <c r="F2772" s="268" t="s">
        <v>7307</v>
      </c>
      <c r="G2772" s="263">
        <v>1</v>
      </c>
      <c r="H2772" s="263"/>
      <c r="I2772" s="263"/>
      <c r="J2772" s="263">
        <v>1</v>
      </c>
      <c r="K2772" s="263"/>
      <c r="L2772" s="263"/>
      <c r="M2772" s="265"/>
      <c r="N2772" s="265"/>
      <c r="O2772" s="263">
        <v>1</v>
      </c>
      <c r="P2772" s="264">
        <v>96</v>
      </c>
      <c r="Q2772" s="265">
        <v>2</v>
      </c>
    </row>
    <row r="2773" spans="1:17" s="219" customFormat="1" ht="12" customHeight="1" x14ac:dyDescent="0.2">
      <c r="A2773" s="275">
        <v>81</v>
      </c>
      <c r="B2773" s="643" t="s">
        <v>9102</v>
      </c>
      <c r="C2773" s="261" t="s">
        <v>7219</v>
      </c>
      <c r="D2773" s="276" t="s">
        <v>6505</v>
      </c>
      <c r="E2773" s="277" t="s">
        <v>498</v>
      </c>
      <c r="F2773" s="277" t="s">
        <v>7308</v>
      </c>
      <c r="G2773" s="263">
        <v>1</v>
      </c>
      <c r="H2773" s="263"/>
      <c r="I2773" s="263">
        <v>1</v>
      </c>
      <c r="J2773" s="263">
        <v>1</v>
      </c>
      <c r="K2773" s="263">
        <v>1</v>
      </c>
      <c r="L2773" s="263"/>
      <c r="M2773" s="265"/>
      <c r="N2773" s="265"/>
      <c r="O2773" s="263">
        <v>1</v>
      </c>
      <c r="P2773" s="264">
        <v>505</v>
      </c>
      <c r="Q2773" s="265">
        <v>2</v>
      </c>
    </row>
    <row r="2774" spans="1:17" s="219" customFormat="1" ht="12" customHeight="1" x14ac:dyDescent="0.2">
      <c r="A2774" s="259">
        <v>82</v>
      </c>
      <c r="B2774" s="642" t="s">
        <v>6507</v>
      </c>
      <c r="C2774" s="261" t="s">
        <v>7219</v>
      </c>
      <c r="D2774" s="267" t="s">
        <v>6508</v>
      </c>
      <c r="E2774" s="268" t="s">
        <v>498</v>
      </c>
      <c r="F2774" s="268" t="s">
        <v>7309</v>
      </c>
      <c r="G2774" s="263">
        <v>1</v>
      </c>
      <c r="H2774" s="263">
        <v>1</v>
      </c>
      <c r="I2774" s="263">
        <v>1</v>
      </c>
      <c r="J2774" s="263">
        <v>1</v>
      </c>
      <c r="K2774" s="265"/>
      <c r="L2774" s="263"/>
      <c r="M2774" s="265"/>
      <c r="N2774" s="265"/>
      <c r="O2774" s="263">
        <v>1</v>
      </c>
      <c r="P2774" s="264">
        <v>942</v>
      </c>
      <c r="Q2774" s="265">
        <v>2</v>
      </c>
    </row>
    <row r="2775" spans="1:17" s="219" customFormat="1" ht="12" customHeight="1" x14ac:dyDescent="0.2">
      <c r="A2775" s="275">
        <v>83</v>
      </c>
      <c r="B2775" s="642" t="s">
        <v>12263</v>
      </c>
      <c r="C2775" s="261" t="s">
        <v>7219</v>
      </c>
      <c r="D2775" s="267" t="s">
        <v>6510</v>
      </c>
      <c r="E2775" s="268" t="s">
        <v>498</v>
      </c>
      <c r="F2775" s="268" t="s">
        <v>7310</v>
      </c>
      <c r="G2775" s="263">
        <v>1</v>
      </c>
      <c r="H2775" s="263"/>
      <c r="I2775" s="263">
        <v>1</v>
      </c>
      <c r="J2775" s="263">
        <v>1</v>
      </c>
      <c r="K2775" s="263"/>
      <c r="L2775" s="263"/>
      <c r="M2775" s="265"/>
      <c r="N2775" s="265"/>
      <c r="O2775" s="263">
        <v>1</v>
      </c>
      <c r="P2775" s="264">
        <v>1074</v>
      </c>
      <c r="Q2775" s="265">
        <v>2</v>
      </c>
    </row>
    <row r="2776" spans="1:17" s="219" customFormat="1" ht="12" customHeight="1" x14ac:dyDescent="0.2">
      <c r="A2776" s="259">
        <v>84</v>
      </c>
      <c r="B2776" s="642" t="s">
        <v>6512</v>
      </c>
      <c r="C2776" s="261" t="s">
        <v>7219</v>
      </c>
      <c r="D2776" s="267" t="s">
        <v>6513</v>
      </c>
      <c r="E2776" s="268" t="s">
        <v>498</v>
      </c>
      <c r="F2776" s="268" t="s">
        <v>7311</v>
      </c>
      <c r="G2776" s="263">
        <v>1</v>
      </c>
      <c r="H2776" s="263">
        <v>1</v>
      </c>
      <c r="I2776" s="263">
        <v>1</v>
      </c>
      <c r="J2776" s="263">
        <v>1</v>
      </c>
      <c r="K2776" s="265"/>
      <c r="L2776" s="263"/>
      <c r="M2776" s="265"/>
      <c r="N2776" s="265"/>
      <c r="O2776" s="263">
        <v>1</v>
      </c>
      <c r="P2776" s="264">
        <v>102</v>
      </c>
      <c r="Q2776" s="265">
        <v>2</v>
      </c>
    </row>
    <row r="2777" spans="1:17" s="219" customFormat="1" ht="12" customHeight="1" x14ac:dyDescent="0.2">
      <c r="A2777" s="275">
        <v>85</v>
      </c>
      <c r="B2777" s="642" t="s">
        <v>6515</v>
      </c>
      <c r="C2777" s="261" t="s">
        <v>7219</v>
      </c>
      <c r="D2777" s="267" t="s">
        <v>6516</v>
      </c>
      <c r="E2777" s="268" t="s">
        <v>498</v>
      </c>
      <c r="F2777" s="268" t="s">
        <v>7312</v>
      </c>
      <c r="G2777" s="263">
        <v>1</v>
      </c>
      <c r="H2777" s="263"/>
      <c r="I2777" s="263">
        <v>1</v>
      </c>
      <c r="J2777" s="263">
        <v>1</v>
      </c>
      <c r="K2777" s="265"/>
      <c r="L2777" s="263"/>
      <c r="M2777" s="265"/>
      <c r="N2777" s="265"/>
      <c r="O2777" s="263">
        <v>1</v>
      </c>
      <c r="P2777" s="264">
        <v>906</v>
      </c>
      <c r="Q2777" s="265">
        <v>2</v>
      </c>
    </row>
    <row r="2778" spans="1:17" s="219" customFormat="1" ht="12" customHeight="1" x14ac:dyDescent="0.2">
      <c r="A2778" s="259">
        <v>86</v>
      </c>
      <c r="B2778" s="642" t="s">
        <v>6518</v>
      </c>
      <c r="C2778" s="261" t="s">
        <v>7219</v>
      </c>
      <c r="D2778" s="267" t="s">
        <v>6519</v>
      </c>
      <c r="E2778" s="268" t="s">
        <v>498</v>
      </c>
      <c r="F2778" s="268" t="s">
        <v>7313</v>
      </c>
      <c r="G2778" s="263">
        <v>1</v>
      </c>
      <c r="H2778" s="263"/>
      <c r="I2778" s="263">
        <v>1</v>
      </c>
      <c r="J2778" s="263">
        <v>1</v>
      </c>
      <c r="K2778" s="265"/>
      <c r="L2778" s="263"/>
      <c r="M2778" s="265"/>
      <c r="N2778" s="265"/>
      <c r="O2778" s="263">
        <v>1</v>
      </c>
      <c r="P2778" s="264">
        <v>451</v>
      </c>
      <c r="Q2778" s="265">
        <v>2</v>
      </c>
    </row>
    <row r="2779" spans="1:17" s="219" customFormat="1" ht="12" customHeight="1" x14ac:dyDescent="0.2">
      <c r="A2779" s="275">
        <v>87</v>
      </c>
      <c r="B2779" s="642" t="s">
        <v>6521</v>
      </c>
      <c r="C2779" s="261" t="s">
        <v>7219</v>
      </c>
      <c r="D2779" s="267" t="s">
        <v>6522</v>
      </c>
      <c r="E2779" s="268" t="s">
        <v>498</v>
      </c>
      <c r="F2779" s="268" t="s">
        <v>7314</v>
      </c>
      <c r="G2779" s="263">
        <v>1</v>
      </c>
      <c r="H2779" s="263"/>
      <c r="I2779" s="263">
        <v>1</v>
      </c>
      <c r="J2779" s="263">
        <v>1</v>
      </c>
      <c r="K2779" s="265"/>
      <c r="L2779" s="263"/>
      <c r="M2779" s="265"/>
      <c r="N2779" s="265"/>
      <c r="O2779" s="263">
        <v>1</v>
      </c>
      <c r="P2779" s="264">
        <v>603</v>
      </c>
      <c r="Q2779" s="265">
        <v>2</v>
      </c>
    </row>
    <row r="2780" spans="1:17" s="219" customFormat="1" ht="12" customHeight="1" x14ac:dyDescent="0.2">
      <c r="A2780" s="259">
        <v>88</v>
      </c>
      <c r="B2780" s="642" t="s">
        <v>6524</v>
      </c>
      <c r="C2780" s="261" t="s">
        <v>7219</v>
      </c>
      <c r="D2780" s="267" t="s">
        <v>6525</v>
      </c>
      <c r="E2780" s="268" t="s">
        <v>498</v>
      </c>
      <c r="F2780" s="268" t="s">
        <v>7315</v>
      </c>
      <c r="G2780" s="263"/>
      <c r="H2780" s="263"/>
      <c r="I2780" s="263">
        <v>1</v>
      </c>
      <c r="J2780" s="263">
        <v>1</v>
      </c>
      <c r="K2780" s="265"/>
      <c r="L2780" s="263"/>
      <c r="M2780" s="265"/>
      <c r="N2780" s="265"/>
      <c r="O2780" s="263">
        <v>1</v>
      </c>
      <c r="P2780" s="264">
        <v>1929</v>
      </c>
      <c r="Q2780" s="265">
        <v>2</v>
      </c>
    </row>
    <row r="2781" spans="1:17" s="219" customFormat="1" ht="12" customHeight="1" x14ac:dyDescent="0.2">
      <c r="A2781" s="275">
        <v>88</v>
      </c>
      <c r="B2781" s="642" t="s">
        <v>7316</v>
      </c>
      <c r="C2781" s="261" t="s">
        <v>7219</v>
      </c>
      <c r="D2781" s="267" t="s">
        <v>6525</v>
      </c>
      <c r="E2781" s="268" t="s">
        <v>498</v>
      </c>
      <c r="F2781" s="268" t="s">
        <v>7315</v>
      </c>
      <c r="G2781" s="263">
        <v>1</v>
      </c>
      <c r="H2781" s="263"/>
      <c r="I2781" s="263"/>
      <c r="J2781" s="263"/>
      <c r="K2781" s="265"/>
      <c r="L2781" s="263"/>
      <c r="M2781" s="265"/>
      <c r="N2781" s="265"/>
      <c r="O2781" s="263">
        <v>1</v>
      </c>
      <c r="P2781" s="264">
        <v>694</v>
      </c>
      <c r="Q2781" s="265">
        <v>2</v>
      </c>
    </row>
    <row r="2782" spans="1:17" s="219" customFormat="1" ht="12" customHeight="1" x14ac:dyDescent="0.2">
      <c r="A2782" s="259">
        <v>89</v>
      </c>
      <c r="B2782" s="642" t="s">
        <v>6527</v>
      </c>
      <c r="C2782" s="261" t="s">
        <v>7219</v>
      </c>
      <c r="D2782" s="267" t="s">
        <v>6528</v>
      </c>
      <c r="E2782" s="268" t="s">
        <v>498</v>
      </c>
      <c r="F2782" s="268" t="s">
        <v>7317</v>
      </c>
      <c r="G2782" s="263"/>
      <c r="H2782" s="263"/>
      <c r="I2782" s="263">
        <v>1</v>
      </c>
      <c r="J2782" s="263">
        <v>1</v>
      </c>
      <c r="K2782" s="265">
        <v>1</v>
      </c>
      <c r="L2782" s="263"/>
      <c r="M2782" s="265"/>
      <c r="N2782" s="265"/>
      <c r="O2782" s="263">
        <v>1</v>
      </c>
      <c r="P2782" s="264">
        <v>867</v>
      </c>
      <c r="Q2782" s="265">
        <v>2</v>
      </c>
    </row>
    <row r="2783" spans="1:17" s="219" customFormat="1" ht="24" customHeight="1" x14ac:dyDescent="0.2">
      <c r="A2783" s="259">
        <v>89</v>
      </c>
      <c r="B2783" s="642" t="s">
        <v>7318</v>
      </c>
      <c r="C2783" s="261" t="s">
        <v>7219</v>
      </c>
      <c r="D2783" s="267" t="s">
        <v>6528</v>
      </c>
      <c r="E2783" s="268" t="s">
        <v>498</v>
      </c>
      <c r="F2783" s="268" t="s">
        <v>7317</v>
      </c>
      <c r="G2783" s="263">
        <v>1</v>
      </c>
      <c r="H2783" s="263"/>
      <c r="I2783" s="263"/>
      <c r="J2783" s="263"/>
      <c r="K2783" s="265"/>
      <c r="L2783" s="263"/>
      <c r="M2783" s="265"/>
      <c r="N2783" s="265"/>
      <c r="O2783" s="263">
        <v>1</v>
      </c>
      <c r="P2783" s="264">
        <v>400</v>
      </c>
      <c r="Q2783" s="265">
        <v>2</v>
      </c>
    </row>
    <row r="2784" spans="1:17" s="219" customFormat="1" ht="12" customHeight="1" x14ac:dyDescent="0.2">
      <c r="A2784" s="259">
        <v>90</v>
      </c>
      <c r="B2784" s="642" t="s">
        <v>6530</v>
      </c>
      <c r="C2784" s="261" t="s">
        <v>7219</v>
      </c>
      <c r="D2784" s="267" t="s">
        <v>6531</v>
      </c>
      <c r="E2784" s="268" t="s">
        <v>498</v>
      </c>
      <c r="F2784" s="268" t="s">
        <v>7319</v>
      </c>
      <c r="G2784" s="263"/>
      <c r="H2784" s="263"/>
      <c r="I2784" s="263">
        <v>1</v>
      </c>
      <c r="J2784" s="263">
        <v>1</v>
      </c>
      <c r="K2784" s="263">
        <v>1</v>
      </c>
      <c r="L2784" s="263"/>
      <c r="M2784" s="265"/>
      <c r="N2784" s="265"/>
      <c r="O2784" s="263">
        <v>1</v>
      </c>
      <c r="P2784" s="264">
        <v>546</v>
      </c>
      <c r="Q2784" s="265">
        <v>2</v>
      </c>
    </row>
    <row r="2785" spans="1:17" s="219" customFormat="1" ht="24" customHeight="1" x14ac:dyDescent="0.2">
      <c r="A2785" s="259">
        <v>91</v>
      </c>
      <c r="B2785" s="642" t="s">
        <v>6533</v>
      </c>
      <c r="C2785" s="261" t="s">
        <v>7219</v>
      </c>
      <c r="D2785" s="267" t="s">
        <v>6534</v>
      </c>
      <c r="E2785" s="268" t="s">
        <v>498</v>
      </c>
      <c r="F2785" s="268" t="s">
        <v>7321</v>
      </c>
      <c r="G2785" s="263">
        <v>1</v>
      </c>
      <c r="H2785" s="263"/>
      <c r="I2785" s="263">
        <v>1</v>
      </c>
      <c r="J2785" s="263">
        <v>1</v>
      </c>
      <c r="K2785" s="263"/>
      <c r="L2785" s="263"/>
      <c r="M2785" s="265"/>
      <c r="N2785" s="265"/>
      <c r="O2785" s="263">
        <v>1</v>
      </c>
      <c r="P2785" s="264">
        <v>85</v>
      </c>
      <c r="Q2785" s="265">
        <v>2</v>
      </c>
    </row>
    <row r="2786" spans="1:17" s="219" customFormat="1" ht="12" customHeight="1" x14ac:dyDescent="0.2">
      <c r="A2786" s="259">
        <v>92</v>
      </c>
      <c r="B2786" s="642" t="s">
        <v>6536</v>
      </c>
      <c r="C2786" s="261" t="s">
        <v>7219</v>
      </c>
      <c r="D2786" s="267" t="s">
        <v>6537</v>
      </c>
      <c r="E2786" s="268" t="s">
        <v>498</v>
      </c>
      <c r="F2786" s="268" t="s">
        <v>7322</v>
      </c>
      <c r="G2786" s="263"/>
      <c r="H2786" s="263"/>
      <c r="I2786" s="263">
        <v>1</v>
      </c>
      <c r="J2786" s="263">
        <v>1</v>
      </c>
      <c r="K2786" s="263">
        <v>1</v>
      </c>
      <c r="L2786" s="263"/>
      <c r="M2786" s="265"/>
      <c r="N2786" s="265"/>
      <c r="O2786" s="263">
        <v>1</v>
      </c>
      <c r="P2786" s="264">
        <v>1084</v>
      </c>
      <c r="Q2786" s="265">
        <v>2</v>
      </c>
    </row>
    <row r="2787" spans="1:17" s="219" customFormat="1" ht="12" customHeight="1" x14ac:dyDescent="0.2">
      <c r="A2787" s="259">
        <v>93</v>
      </c>
      <c r="B2787" s="642" t="s">
        <v>7323</v>
      </c>
      <c r="C2787" s="261" t="s">
        <v>7219</v>
      </c>
      <c r="D2787" s="267" t="s">
        <v>6537</v>
      </c>
      <c r="E2787" s="268" t="s">
        <v>498</v>
      </c>
      <c r="F2787" s="268" t="s">
        <v>7322</v>
      </c>
      <c r="G2787" s="263">
        <v>1</v>
      </c>
      <c r="H2787" s="263"/>
      <c r="I2787" s="263"/>
      <c r="J2787" s="263"/>
      <c r="K2787" s="263"/>
      <c r="L2787" s="263"/>
      <c r="M2787" s="265"/>
      <c r="N2787" s="265"/>
      <c r="O2787" s="263">
        <v>1</v>
      </c>
      <c r="P2787" s="264">
        <v>523</v>
      </c>
      <c r="Q2787" s="265">
        <v>2</v>
      </c>
    </row>
    <row r="2788" spans="1:17" s="219" customFormat="1" ht="12" customHeight="1" x14ac:dyDescent="0.2">
      <c r="A2788" s="259">
        <v>93</v>
      </c>
      <c r="B2788" s="642" t="s">
        <v>12264</v>
      </c>
      <c r="C2788" s="261" t="s">
        <v>7219</v>
      </c>
      <c r="D2788" s="267" t="s">
        <v>6537</v>
      </c>
      <c r="E2788" s="268" t="s">
        <v>498</v>
      </c>
      <c r="F2788" s="268" t="s">
        <v>7322</v>
      </c>
      <c r="G2788" s="263"/>
      <c r="H2788" s="263"/>
      <c r="I2788" s="263"/>
      <c r="J2788" s="263"/>
      <c r="K2788" s="265">
        <v>1</v>
      </c>
      <c r="L2788" s="263"/>
      <c r="M2788" s="265"/>
      <c r="N2788" s="265"/>
      <c r="O2788" s="263">
        <v>1</v>
      </c>
      <c r="P2788" s="264">
        <v>600</v>
      </c>
      <c r="Q2788" s="265">
        <v>2</v>
      </c>
    </row>
    <row r="2789" spans="1:17" s="219" customFormat="1" ht="12" customHeight="1" x14ac:dyDescent="0.2">
      <c r="A2789" s="259">
        <v>93</v>
      </c>
      <c r="B2789" s="642" t="s">
        <v>6539</v>
      </c>
      <c r="C2789" s="261" t="s">
        <v>7219</v>
      </c>
      <c r="D2789" s="267" t="s">
        <v>6540</v>
      </c>
      <c r="E2789" s="268" t="s">
        <v>498</v>
      </c>
      <c r="F2789" s="268" t="s">
        <v>7324</v>
      </c>
      <c r="G2789" s="263"/>
      <c r="H2789" s="263"/>
      <c r="I2789" s="263">
        <v>1</v>
      </c>
      <c r="J2789" s="263">
        <v>1</v>
      </c>
      <c r="K2789" s="263">
        <v>1</v>
      </c>
      <c r="L2789" s="263"/>
      <c r="M2789" s="265"/>
      <c r="N2789" s="265"/>
      <c r="O2789" s="263">
        <v>1</v>
      </c>
      <c r="P2789" s="264">
        <v>262</v>
      </c>
      <c r="Q2789" s="265">
        <v>2</v>
      </c>
    </row>
    <row r="2790" spans="1:17" s="219" customFormat="1" ht="24" customHeight="1" x14ac:dyDescent="0.2">
      <c r="A2790" s="259">
        <v>94</v>
      </c>
      <c r="B2790" s="642" t="s">
        <v>12265</v>
      </c>
      <c r="C2790" s="261" t="s">
        <v>7219</v>
      </c>
      <c r="D2790" s="267" t="s">
        <v>12281</v>
      </c>
      <c r="E2790" s="268" t="s">
        <v>498</v>
      </c>
      <c r="F2790" s="268" t="s">
        <v>7320</v>
      </c>
      <c r="G2790" s="263">
        <v>1</v>
      </c>
      <c r="H2790" s="263"/>
      <c r="I2790" s="263">
        <v>1</v>
      </c>
      <c r="J2790" s="263">
        <v>1</v>
      </c>
      <c r="K2790" s="263">
        <v>1</v>
      </c>
      <c r="L2790" s="263"/>
      <c r="M2790" s="265"/>
      <c r="N2790" s="265"/>
      <c r="O2790" s="263"/>
      <c r="P2790" s="264">
        <v>206</v>
      </c>
      <c r="Q2790" s="265">
        <v>2</v>
      </c>
    </row>
    <row r="2791" spans="1:17" s="219" customFormat="1" ht="24" customHeight="1" x14ac:dyDescent="0.2">
      <c r="A2791" s="259">
        <v>95</v>
      </c>
      <c r="B2791" s="644" t="s">
        <v>765</v>
      </c>
      <c r="C2791" s="261" t="s">
        <v>7219</v>
      </c>
      <c r="D2791" s="278" t="s">
        <v>6542</v>
      </c>
      <c r="E2791" s="279" t="s">
        <v>498</v>
      </c>
      <c r="F2791" s="279" t="s">
        <v>7325</v>
      </c>
      <c r="G2791" s="263"/>
      <c r="H2791" s="263"/>
      <c r="I2791" s="263"/>
      <c r="J2791" s="263">
        <v>1</v>
      </c>
      <c r="K2791" s="263"/>
      <c r="L2791" s="263"/>
      <c r="M2791" s="265"/>
      <c r="N2791" s="265"/>
      <c r="O2791" s="263"/>
      <c r="P2791" s="264">
        <v>1950</v>
      </c>
      <c r="Q2791" s="265">
        <v>1.5</v>
      </c>
    </row>
    <row r="2792" spans="1:17" s="219" customFormat="1" ht="12" customHeight="1" x14ac:dyDescent="0.2">
      <c r="A2792" s="259">
        <v>96</v>
      </c>
      <c r="B2792" s="644" t="s">
        <v>6544</v>
      </c>
      <c r="C2792" s="261" t="s">
        <v>7219</v>
      </c>
      <c r="D2792" s="278" t="s">
        <v>6545</v>
      </c>
      <c r="E2792" s="279" t="s">
        <v>498</v>
      </c>
      <c r="F2792" s="279" t="s">
        <v>6546</v>
      </c>
      <c r="G2792" s="263"/>
      <c r="H2792" s="263"/>
      <c r="I2792" s="263"/>
      <c r="J2792" s="263">
        <v>1</v>
      </c>
      <c r="K2792" s="263"/>
      <c r="L2792" s="263"/>
      <c r="M2792" s="265"/>
      <c r="N2792" s="265"/>
      <c r="O2792" s="263"/>
      <c r="P2792" s="264">
        <v>10530</v>
      </c>
      <c r="Q2792" s="265">
        <v>1.5</v>
      </c>
    </row>
    <row r="2793" spans="1:17" s="219" customFormat="1" ht="12" customHeight="1" x14ac:dyDescent="0.2">
      <c r="A2793" s="259">
        <v>97</v>
      </c>
      <c r="B2793" s="644" t="s">
        <v>6547</v>
      </c>
      <c r="C2793" s="261" t="s">
        <v>7219</v>
      </c>
      <c r="D2793" s="278" t="s">
        <v>6545</v>
      </c>
      <c r="E2793" s="279" t="s">
        <v>498</v>
      </c>
      <c r="F2793" s="279" t="s">
        <v>6543</v>
      </c>
      <c r="G2793" s="263"/>
      <c r="H2793" s="263"/>
      <c r="I2793" s="263"/>
      <c r="J2793" s="263">
        <v>1</v>
      </c>
      <c r="K2793" s="263"/>
      <c r="L2793" s="263"/>
      <c r="M2793" s="265"/>
      <c r="N2793" s="265"/>
      <c r="O2793" s="263"/>
      <c r="P2793" s="264">
        <v>260</v>
      </c>
      <c r="Q2793" s="265">
        <v>1.5</v>
      </c>
    </row>
    <row r="2794" spans="1:17" s="219" customFormat="1" ht="12" customHeight="1" x14ac:dyDescent="0.2">
      <c r="A2794" s="259">
        <v>98</v>
      </c>
      <c r="B2794" s="644" t="s">
        <v>6548</v>
      </c>
      <c r="C2794" s="261" t="s">
        <v>7219</v>
      </c>
      <c r="D2794" s="278" t="s">
        <v>6549</v>
      </c>
      <c r="E2794" s="279" t="s">
        <v>498</v>
      </c>
      <c r="F2794" s="279" t="s">
        <v>6543</v>
      </c>
      <c r="G2794" s="263"/>
      <c r="H2794" s="263"/>
      <c r="I2794" s="263"/>
      <c r="J2794" s="263">
        <v>1</v>
      </c>
      <c r="K2794" s="263"/>
      <c r="L2794" s="263"/>
      <c r="M2794" s="265"/>
      <c r="N2794" s="265"/>
      <c r="O2794" s="263"/>
      <c r="P2794" s="264">
        <v>1820</v>
      </c>
      <c r="Q2794" s="265">
        <v>1.5</v>
      </c>
    </row>
    <row r="2795" spans="1:17" s="219" customFormat="1" ht="12" customHeight="1" x14ac:dyDescent="0.2">
      <c r="A2795" s="259">
        <v>99</v>
      </c>
      <c r="B2795" s="644" t="s">
        <v>6550</v>
      </c>
      <c r="C2795" s="261" t="s">
        <v>7219</v>
      </c>
      <c r="D2795" s="278" t="s">
        <v>6551</v>
      </c>
      <c r="E2795" s="279" t="s">
        <v>498</v>
      </c>
      <c r="F2795" s="279" t="s">
        <v>6543</v>
      </c>
      <c r="G2795" s="263"/>
      <c r="H2795" s="263"/>
      <c r="I2795" s="263"/>
      <c r="J2795" s="263">
        <v>1</v>
      </c>
      <c r="K2795" s="263"/>
      <c r="L2795" s="263"/>
      <c r="M2795" s="265"/>
      <c r="N2795" s="265"/>
      <c r="O2795" s="263"/>
      <c r="P2795" s="264">
        <v>320</v>
      </c>
      <c r="Q2795" s="265">
        <v>1.5</v>
      </c>
    </row>
    <row r="2796" spans="1:17" s="219" customFormat="1" ht="12" customHeight="1" x14ac:dyDescent="0.2">
      <c r="A2796" s="259">
        <v>100</v>
      </c>
      <c r="B2796" s="644" t="s">
        <v>6552</v>
      </c>
      <c r="C2796" s="261" t="s">
        <v>7219</v>
      </c>
      <c r="D2796" s="278" t="s">
        <v>6553</v>
      </c>
      <c r="E2796" s="279" t="s">
        <v>498</v>
      </c>
      <c r="F2796" s="279" t="s">
        <v>6543</v>
      </c>
      <c r="G2796" s="263"/>
      <c r="H2796" s="263"/>
      <c r="I2796" s="263"/>
      <c r="J2796" s="263">
        <v>1</v>
      </c>
      <c r="K2796" s="263"/>
      <c r="L2796" s="263"/>
      <c r="M2796" s="265"/>
      <c r="N2796" s="265"/>
      <c r="O2796" s="263"/>
      <c r="P2796" s="264">
        <v>840</v>
      </c>
      <c r="Q2796" s="265">
        <v>1.5</v>
      </c>
    </row>
    <row r="2797" spans="1:17" s="219" customFormat="1" ht="12" customHeight="1" x14ac:dyDescent="0.2">
      <c r="A2797" s="259">
        <v>101</v>
      </c>
      <c r="B2797" s="644" t="s">
        <v>6554</v>
      </c>
      <c r="C2797" s="261" t="s">
        <v>7219</v>
      </c>
      <c r="D2797" s="278" t="s">
        <v>6555</v>
      </c>
      <c r="E2797" s="279" t="s">
        <v>498</v>
      </c>
      <c r="F2797" s="279" t="s">
        <v>6543</v>
      </c>
      <c r="G2797" s="263"/>
      <c r="H2797" s="263"/>
      <c r="I2797" s="263"/>
      <c r="J2797" s="263">
        <v>1</v>
      </c>
      <c r="K2797" s="263"/>
      <c r="L2797" s="263"/>
      <c r="M2797" s="265"/>
      <c r="N2797" s="265"/>
      <c r="O2797" s="263"/>
      <c r="P2797" s="264">
        <v>910</v>
      </c>
      <c r="Q2797" s="265">
        <v>1.5</v>
      </c>
    </row>
    <row r="2798" spans="1:17" s="219" customFormat="1" ht="12" customHeight="1" x14ac:dyDescent="0.2">
      <c r="A2798" s="259">
        <v>102</v>
      </c>
      <c r="B2798" s="644" t="s">
        <v>6556</v>
      </c>
      <c r="C2798" s="261" t="s">
        <v>7219</v>
      </c>
      <c r="D2798" s="278" t="s">
        <v>6557</v>
      </c>
      <c r="E2798" s="279" t="s">
        <v>498</v>
      </c>
      <c r="F2798" s="279" t="s">
        <v>6543</v>
      </c>
      <c r="G2798" s="263"/>
      <c r="H2798" s="263"/>
      <c r="I2798" s="263"/>
      <c r="J2798" s="263">
        <v>1</v>
      </c>
      <c r="K2798" s="263"/>
      <c r="L2798" s="263"/>
      <c r="M2798" s="265"/>
      <c r="N2798" s="265"/>
      <c r="O2798" s="263"/>
      <c r="P2798" s="264">
        <v>1620</v>
      </c>
      <c r="Q2798" s="265">
        <v>1.5</v>
      </c>
    </row>
    <row r="2799" spans="1:17" s="219" customFormat="1" ht="12" customHeight="1" x14ac:dyDescent="0.2">
      <c r="A2799" s="259">
        <v>103</v>
      </c>
      <c r="B2799" s="644" t="s">
        <v>6558</v>
      </c>
      <c r="C2799" s="261" t="s">
        <v>7219</v>
      </c>
      <c r="D2799" s="278" t="s">
        <v>6559</v>
      </c>
      <c r="E2799" s="279" t="s">
        <v>498</v>
      </c>
      <c r="F2799" s="279" t="s">
        <v>6543</v>
      </c>
      <c r="G2799" s="263"/>
      <c r="H2799" s="263"/>
      <c r="I2799" s="263"/>
      <c r="J2799" s="263">
        <v>1</v>
      </c>
      <c r="K2799" s="263"/>
      <c r="L2799" s="263"/>
      <c r="M2799" s="265"/>
      <c r="N2799" s="265"/>
      <c r="O2799" s="263"/>
      <c r="P2799" s="264">
        <v>1560</v>
      </c>
      <c r="Q2799" s="265">
        <v>1.5</v>
      </c>
    </row>
    <row r="2800" spans="1:17" s="219" customFormat="1" ht="12" customHeight="1" x14ac:dyDescent="0.2">
      <c r="A2800" s="259">
        <v>104</v>
      </c>
      <c r="B2800" s="644" t="s">
        <v>6560</v>
      </c>
      <c r="C2800" s="261" t="s">
        <v>7219</v>
      </c>
      <c r="D2800" s="278" t="s">
        <v>6559</v>
      </c>
      <c r="E2800" s="279" t="s">
        <v>498</v>
      </c>
      <c r="F2800" s="279" t="s">
        <v>6543</v>
      </c>
      <c r="G2800" s="263"/>
      <c r="H2800" s="263"/>
      <c r="I2800" s="263"/>
      <c r="J2800" s="263">
        <v>1</v>
      </c>
      <c r="K2800" s="263"/>
      <c r="L2800" s="263"/>
      <c r="M2800" s="265"/>
      <c r="N2800" s="265"/>
      <c r="O2800" s="263"/>
      <c r="P2800" s="264">
        <v>6500</v>
      </c>
      <c r="Q2800" s="265">
        <v>1.5</v>
      </c>
    </row>
    <row r="2801" spans="1:17" s="219" customFormat="1" ht="12" customHeight="1" x14ac:dyDescent="0.2">
      <c r="A2801" s="259">
        <v>105</v>
      </c>
      <c r="B2801" s="644" t="s">
        <v>6561</v>
      </c>
      <c r="C2801" s="261" t="s">
        <v>7219</v>
      </c>
      <c r="D2801" s="278" t="s">
        <v>6562</v>
      </c>
      <c r="E2801" s="279" t="s">
        <v>498</v>
      </c>
      <c r="F2801" s="279" t="s">
        <v>6543</v>
      </c>
      <c r="G2801" s="263"/>
      <c r="H2801" s="263"/>
      <c r="I2801" s="263"/>
      <c r="J2801" s="263">
        <v>1</v>
      </c>
      <c r="K2801" s="263"/>
      <c r="L2801" s="263"/>
      <c r="M2801" s="265"/>
      <c r="N2801" s="265"/>
      <c r="O2801" s="263"/>
      <c r="P2801" s="264">
        <v>1300</v>
      </c>
      <c r="Q2801" s="265">
        <v>1.5</v>
      </c>
    </row>
    <row r="2802" spans="1:17" s="219" customFormat="1" ht="12" customHeight="1" x14ac:dyDescent="0.2">
      <c r="A2802" s="259">
        <v>106</v>
      </c>
      <c r="B2802" s="644" t="s">
        <v>6563</v>
      </c>
      <c r="C2802" s="261" t="s">
        <v>7219</v>
      </c>
      <c r="D2802" s="278" t="s">
        <v>6564</v>
      </c>
      <c r="E2802" s="279" t="s">
        <v>498</v>
      </c>
      <c r="F2802" s="279" t="s">
        <v>6543</v>
      </c>
      <c r="G2802" s="263"/>
      <c r="H2802" s="263"/>
      <c r="I2802" s="263"/>
      <c r="J2802" s="263">
        <v>1</v>
      </c>
      <c r="K2802" s="263"/>
      <c r="L2802" s="263"/>
      <c r="M2802" s="265"/>
      <c r="N2802" s="265"/>
      <c r="O2802" s="263"/>
      <c r="P2802" s="264">
        <v>650</v>
      </c>
      <c r="Q2802" s="265">
        <v>1.5</v>
      </c>
    </row>
    <row r="2803" spans="1:17" s="219" customFormat="1" ht="12" customHeight="1" x14ac:dyDescent="0.2">
      <c r="A2803" s="259">
        <v>107</v>
      </c>
      <c r="B2803" s="644" t="s">
        <v>6565</v>
      </c>
      <c r="C2803" s="261" t="s">
        <v>7219</v>
      </c>
      <c r="D2803" s="278" t="s">
        <v>6566</v>
      </c>
      <c r="E2803" s="279" t="s">
        <v>498</v>
      </c>
      <c r="F2803" s="279" t="s">
        <v>6543</v>
      </c>
      <c r="G2803" s="263"/>
      <c r="H2803" s="263"/>
      <c r="I2803" s="263"/>
      <c r="J2803" s="263">
        <v>1</v>
      </c>
      <c r="K2803" s="263"/>
      <c r="L2803" s="263"/>
      <c r="M2803" s="265"/>
      <c r="N2803" s="265"/>
      <c r="O2803" s="263"/>
      <c r="P2803" s="264">
        <v>260</v>
      </c>
      <c r="Q2803" s="265">
        <v>1.5</v>
      </c>
    </row>
    <row r="2804" spans="1:17" s="219" customFormat="1" ht="12" customHeight="1" x14ac:dyDescent="0.2">
      <c r="A2804" s="259">
        <v>108</v>
      </c>
      <c r="B2804" s="644" t="s">
        <v>754</v>
      </c>
      <c r="C2804" s="261" t="s">
        <v>7219</v>
      </c>
      <c r="D2804" s="278" t="s">
        <v>6567</v>
      </c>
      <c r="E2804" s="279" t="s">
        <v>498</v>
      </c>
      <c r="F2804" s="279" t="s">
        <v>6543</v>
      </c>
      <c r="G2804" s="263"/>
      <c r="H2804" s="263"/>
      <c r="I2804" s="263"/>
      <c r="J2804" s="263">
        <v>1</v>
      </c>
      <c r="K2804" s="263"/>
      <c r="L2804" s="263"/>
      <c r="M2804" s="265"/>
      <c r="N2804" s="265"/>
      <c r="O2804" s="263"/>
      <c r="P2804" s="264">
        <v>1300</v>
      </c>
      <c r="Q2804" s="265">
        <v>1.5</v>
      </c>
    </row>
    <row r="2805" spans="1:17" s="219" customFormat="1" ht="12" customHeight="1" x14ac:dyDescent="0.2">
      <c r="A2805" s="259">
        <v>109</v>
      </c>
      <c r="B2805" s="644" t="s">
        <v>6568</v>
      </c>
      <c r="C2805" s="261" t="s">
        <v>7219</v>
      </c>
      <c r="D2805" s="278" t="s">
        <v>6569</v>
      </c>
      <c r="E2805" s="279" t="s">
        <v>498</v>
      </c>
      <c r="F2805" s="279" t="s">
        <v>6543</v>
      </c>
      <c r="G2805" s="263"/>
      <c r="H2805" s="263"/>
      <c r="I2805" s="263"/>
      <c r="J2805" s="263">
        <v>1</v>
      </c>
      <c r="K2805" s="263"/>
      <c r="L2805" s="263"/>
      <c r="M2805" s="265"/>
      <c r="N2805" s="265"/>
      <c r="O2805" s="263"/>
      <c r="P2805" s="264">
        <v>6500</v>
      </c>
      <c r="Q2805" s="265">
        <v>1.5</v>
      </c>
    </row>
    <row r="2806" spans="1:17" s="219" customFormat="1" ht="12" customHeight="1" x14ac:dyDescent="0.2">
      <c r="A2806" s="259">
        <v>110</v>
      </c>
      <c r="B2806" s="644" t="s">
        <v>835</v>
      </c>
      <c r="C2806" s="261" t="s">
        <v>7219</v>
      </c>
      <c r="D2806" s="278" t="s">
        <v>6570</v>
      </c>
      <c r="E2806" s="279" t="s">
        <v>498</v>
      </c>
      <c r="F2806" s="279" t="s">
        <v>6543</v>
      </c>
      <c r="G2806" s="263"/>
      <c r="H2806" s="263"/>
      <c r="I2806" s="263"/>
      <c r="J2806" s="263">
        <v>1</v>
      </c>
      <c r="K2806" s="263"/>
      <c r="L2806" s="263"/>
      <c r="M2806" s="265"/>
      <c r="N2806" s="265"/>
      <c r="O2806" s="263"/>
      <c r="P2806" s="264">
        <v>1300</v>
      </c>
      <c r="Q2806" s="265">
        <v>1.5</v>
      </c>
    </row>
    <row r="2807" spans="1:17" s="219" customFormat="1" ht="12" customHeight="1" x14ac:dyDescent="0.2">
      <c r="A2807" s="259">
        <v>111</v>
      </c>
      <c r="B2807" s="644" t="s">
        <v>6571</v>
      </c>
      <c r="C2807" s="261" t="s">
        <v>7219</v>
      </c>
      <c r="D2807" s="278" t="s">
        <v>6572</v>
      </c>
      <c r="E2807" s="279" t="s">
        <v>498</v>
      </c>
      <c r="F2807" s="279" t="s">
        <v>6543</v>
      </c>
      <c r="G2807" s="263"/>
      <c r="H2807" s="263"/>
      <c r="I2807" s="263"/>
      <c r="J2807" s="263">
        <v>1</v>
      </c>
      <c r="K2807" s="263"/>
      <c r="L2807" s="263"/>
      <c r="M2807" s="265"/>
      <c r="N2807" s="265"/>
      <c r="O2807" s="263"/>
      <c r="P2807" s="264">
        <v>7800</v>
      </c>
      <c r="Q2807" s="265">
        <v>1.5</v>
      </c>
    </row>
    <row r="2808" spans="1:17" s="219" customFormat="1" ht="12" customHeight="1" x14ac:dyDescent="0.2">
      <c r="A2808" s="259">
        <v>112</v>
      </c>
      <c r="B2808" s="644" t="s">
        <v>6573</v>
      </c>
      <c r="C2808" s="261" t="s">
        <v>7219</v>
      </c>
      <c r="D2808" s="278" t="s">
        <v>6574</v>
      </c>
      <c r="E2808" s="279" t="s">
        <v>498</v>
      </c>
      <c r="F2808" s="279" t="s">
        <v>6543</v>
      </c>
      <c r="G2808" s="263"/>
      <c r="H2808" s="263"/>
      <c r="I2808" s="263"/>
      <c r="J2808" s="263">
        <v>1</v>
      </c>
      <c r="K2808" s="263"/>
      <c r="L2808" s="263"/>
      <c r="M2808" s="265"/>
      <c r="N2808" s="265"/>
      <c r="O2808" s="263"/>
      <c r="P2808" s="264">
        <v>1880</v>
      </c>
      <c r="Q2808" s="265">
        <v>1.5</v>
      </c>
    </row>
    <row r="2809" spans="1:17" s="219" customFormat="1" ht="12" customHeight="1" x14ac:dyDescent="0.2">
      <c r="A2809" s="259">
        <v>113</v>
      </c>
      <c r="B2809" s="644" t="s">
        <v>6575</v>
      </c>
      <c r="C2809" s="261" t="s">
        <v>7219</v>
      </c>
      <c r="D2809" s="278" t="s">
        <v>6576</v>
      </c>
      <c r="E2809" s="279" t="s">
        <v>498</v>
      </c>
      <c r="F2809" s="279" t="s">
        <v>6543</v>
      </c>
      <c r="G2809" s="263"/>
      <c r="H2809" s="263"/>
      <c r="I2809" s="263"/>
      <c r="J2809" s="263">
        <v>1</v>
      </c>
      <c r="K2809" s="263"/>
      <c r="L2809" s="263"/>
      <c r="M2809" s="265"/>
      <c r="N2809" s="265"/>
      <c r="O2809" s="263"/>
      <c r="P2809" s="264">
        <v>1690</v>
      </c>
      <c r="Q2809" s="265">
        <v>1.5</v>
      </c>
    </row>
    <row r="2810" spans="1:17" s="219" customFormat="1" ht="12" customHeight="1" x14ac:dyDescent="0.2">
      <c r="A2810" s="259">
        <v>114</v>
      </c>
      <c r="B2810" s="644" t="s">
        <v>6577</v>
      </c>
      <c r="C2810" s="261" t="s">
        <v>7219</v>
      </c>
      <c r="D2810" s="278" t="s">
        <v>6578</v>
      </c>
      <c r="E2810" s="279" t="s">
        <v>498</v>
      </c>
      <c r="F2810" s="279" t="s">
        <v>6543</v>
      </c>
      <c r="G2810" s="263"/>
      <c r="H2810" s="263"/>
      <c r="I2810" s="263"/>
      <c r="J2810" s="263">
        <v>1</v>
      </c>
      <c r="K2810" s="263"/>
      <c r="L2810" s="263"/>
      <c r="M2810" s="265"/>
      <c r="N2810" s="265"/>
      <c r="O2810" s="263"/>
      <c r="P2810" s="264">
        <v>520</v>
      </c>
      <c r="Q2810" s="265">
        <v>1.5</v>
      </c>
    </row>
    <row r="2811" spans="1:17" s="219" customFormat="1" ht="12" customHeight="1" x14ac:dyDescent="0.2">
      <c r="A2811" s="259">
        <v>115</v>
      </c>
      <c r="B2811" s="644" t="s">
        <v>6579</v>
      </c>
      <c r="C2811" s="261" t="s">
        <v>7219</v>
      </c>
      <c r="D2811" s="278" t="s">
        <v>6580</v>
      </c>
      <c r="E2811" s="279" t="s">
        <v>498</v>
      </c>
      <c r="F2811" s="279" t="s">
        <v>6543</v>
      </c>
      <c r="G2811" s="263"/>
      <c r="H2811" s="263"/>
      <c r="I2811" s="263"/>
      <c r="J2811" s="263">
        <v>1</v>
      </c>
      <c r="K2811" s="263"/>
      <c r="L2811" s="263"/>
      <c r="M2811" s="265"/>
      <c r="N2811" s="265"/>
      <c r="O2811" s="263"/>
      <c r="P2811" s="264">
        <v>9750</v>
      </c>
      <c r="Q2811" s="265">
        <v>1.5</v>
      </c>
    </row>
    <row r="2812" spans="1:17" s="219" customFormat="1" ht="12" customHeight="1" x14ac:dyDescent="0.2">
      <c r="A2812" s="259">
        <v>116</v>
      </c>
      <c r="B2812" s="644" t="s">
        <v>6581</v>
      </c>
      <c r="C2812" s="261" t="s">
        <v>7219</v>
      </c>
      <c r="D2812" s="278" t="s">
        <v>6582</v>
      </c>
      <c r="E2812" s="279" t="s">
        <v>498</v>
      </c>
      <c r="F2812" s="279" t="s">
        <v>6543</v>
      </c>
      <c r="G2812" s="263"/>
      <c r="H2812" s="263"/>
      <c r="I2812" s="263"/>
      <c r="J2812" s="263">
        <v>1</v>
      </c>
      <c r="K2812" s="263"/>
      <c r="L2812" s="263"/>
      <c r="M2812" s="265"/>
      <c r="N2812" s="265"/>
      <c r="O2812" s="263"/>
      <c r="P2812" s="264">
        <v>390</v>
      </c>
      <c r="Q2812" s="265">
        <v>1.5</v>
      </c>
    </row>
    <row r="2813" spans="1:17" s="219" customFormat="1" ht="12" customHeight="1" x14ac:dyDescent="0.2">
      <c r="A2813" s="259">
        <v>117</v>
      </c>
      <c r="B2813" s="644" t="s">
        <v>6583</v>
      </c>
      <c r="C2813" s="261" t="s">
        <v>7219</v>
      </c>
      <c r="D2813" s="278" t="s">
        <v>6584</v>
      </c>
      <c r="E2813" s="279" t="s">
        <v>498</v>
      </c>
      <c r="F2813" s="279" t="s">
        <v>6543</v>
      </c>
      <c r="G2813" s="263"/>
      <c r="H2813" s="263"/>
      <c r="I2813" s="263"/>
      <c r="J2813" s="263">
        <v>1</v>
      </c>
      <c r="K2813" s="263"/>
      <c r="L2813" s="263"/>
      <c r="M2813" s="265"/>
      <c r="N2813" s="265"/>
      <c r="O2813" s="263"/>
      <c r="P2813" s="264">
        <v>3120</v>
      </c>
      <c r="Q2813" s="265">
        <v>1.5</v>
      </c>
    </row>
    <row r="2814" spans="1:17" s="219" customFormat="1" ht="12" customHeight="1" x14ac:dyDescent="0.2">
      <c r="A2814" s="259">
        <v>118</v>
      </c>
      <c r="B2814" s="644" t="s">
        <v>6585</v>
      </c>
      <c r="C2814" s="261" t="s">
        <v>7219</v>
      </c>
      <c r="D2814" s="278" t="s">
        <v>6586</v>
      </c>
      <c r="E2814" s="279" t="s">
        <v>498</v>
      </c>
      <c r="F2814" s="279" t="s">
        <v>6543</v>
      </c>
      <c r="G2814" s="263"/>
      <c r="H2814" s="263"/>
      <c r="I2814" s="263"/>
      <c r="J2814" s="263">
        <v>1</v>
      </c>
      <c r="K2814" s="263"/>
      <c r="L2814" s="263"/>
      <c r="M2814" s="265"/>
      <c r="N2814" s="265"/>
      <c r="O2814" s="263"/>
      <c r="P2814" s="264">
        <v>320</v>
      </c>
      <c r="Q2814" s="265">
        <v>1.5</v>
      </c>
    </row>
    <row r="2815" spans="1:17" s="219" customFormat="1" ht="12" customHeight="1" x14ac:dyDescent="0.2">
      <c r="A2815" s="259">
        <v>119</v>
      </c>
      <c r="B2815" s="644" t="s">
        <v>6587</v>
      </c>
      <c r="C2815" s="261" t="s">
        <v>7219</v>
      </c>
      <c r="D2815" s="278" t="s">
        <v>6588</v>
      </c>
      <c r="E2815" s="279" t="s">
        <v>498</v>
      </c>
      <c r="F2815" s="279" t="s">
        <v>6543</v>
      </c>
      <c r="G2815" s="263"/>
      <c r="H2815" s="263"/>
      <c r="I2815" s="263"/>
      <c r="J2815" s="263">
        <v>1</v>
      </c>
      <c r="K2815" s="263"/>
      <c r="L2815" s="263"/>
      <c r="M2815" s="265"/>
      <c r="N2815" s="265"/>
      <c r="O2815" s="263"/>
      <c r="P2815" s="264">
        <v>1880</v>
      </c>
      <c r="Q2815" s="265">
        <v>1.5</v>
      </c>
    </row>
    <row r="2816" spans="1:17" s="219" customFormat="1" ht="12" customHeight="1" x14ac:dyDescent="0.2">
      <c r="A2816" s="259">
        <v>120</v>
      </c>
      <c r="B2816" s="644" t="s">
        <v>6589</v>
      </c>
      <c r="C2816" s="261" t="s">
        <v>7219</v>
      </c>
      <c r="D2816" s="278" t="s">
        <v>9103</v>
      </c>
      <c r="E2816" s="279" t="s">
        <v>498</v>
      </c>
      <c r="F2816" s="279" t="s">
        <v>6543</v>
      </c>
      <c r="G2816" s="263"/>
      <c r="H2816" s="263"/>
      <c r="I2816" s="263"/>
      <c r="J2816" s="263">
        <v>1</v>
      </c>
      <c r="K2816" s="263"/>
      <c r="L2816" s="263"/>
      <c r="M2816" s="265"/>
      <c r="N2816" s="265"/>
      <c r="O2816" s="263"/>
      <c r="P2816" s="264">
        <v>2790</v>
      </c>
      <c r="Q2816" s="265">
        <v>1.5</v>
      </c>
    </row>
    <row r="2817" spans="1:17" s="219" customFormat="1" ht="12" customHeight="1" x14ac:dyDescent="0.2">
      <c r="A2817" s="259">
        <v>121</v>
      </c>
      <c r="B2817" s="644" t="s">
        <v>4991</v>
      </c>
      <c r="C2817" s="261" t="s">
        <v>7219</v>
      </c>
      <c r="D2817" s="278" t="s">
        <v>6590</v>
      </c>
      <c r="E2817" s="279" t="s">
        <v>498</v>
      </c>
      <c r="F2817" s="279" t="s">
        <v>6543</v>
      </c>
      <c r="G2817" s="263"/>
      <c r="H2817" s="263"/>
      <c r="I2817" s="263"/>
      <c r="J2817" s="263">
        <v>1</v>
      </c>
      <c r="K2817" s="263"/>
      <c r="L2817" s="263"/>
      <c r="M2817" s="265"/>
      <c r="N2817" s="265"/>
      <c r="O2817" s="263"/>
      <c r="P2817" s="264">
        <v>1300</v>
      </c>
      <c r="Q2817" s="265">
        <v>1.5</v>
      </c>
    </row>
    <row r="2818" spans="1:17" s="219" customFormat="1" ht="12" customHeight="1" x14ac:dyDescent="0.2">
      <c r="A2818" s="259">
        <v>122</v>
      </c>
      <c r="B2818" s="644" t="s">
        <v>6591</v>
      </c>
      <c r="C2818" s="261" t="s">
        <v>7219</v>
      </c>
      <c r="D2818" s="278" t="s">
        <v>6592</v>
      </c>
      <c r="E2818" s="279" t="s">
        <v>498</v>
      </c>
      <c r="F2818" s="279" t="s">
        <v>6543</v>
      </c>
      <c r="G2818" s="263"/>
      <c r="H2818" s="263"/>
      <c r="I2818" s="263"/>
      <c r="J2818" s="263">
        <v>1</v>
      </c>
      <c r="K2818" s="263"/>
      <c r="L2818" s="263"/>
      <c r="M2818" s="265"/>
      <c r="N2818" s="265"/>
      <c r="O2818" s="263"/>
      <c r="P2818" s="264">
        <v>710</v>
      </c>
      <c r="Q2818" s="265">
        <v>1.5</v>
      </c>
    </row>
    <row r="2819" spans="1:17" s="219" customFormat="1" ht="12" customHeight="1" x14ac:dyDescent="0.2">
      <c r="A2819" s="259">
        <v>123</v>
      </c>
      <c r="B2819" s="644" t="s">
        <v>6593</v>
      </c>
      <c r="C2819" s="261" t="s">
        <v>7219</v>
      </c>
      <c r="D2819" s="278" t="s">
        <v>6594</v>
      </c>
      <c r="E2819" s="279" t="s">
        <v>498</v>
      </c>
      <c r="F2819" s="279" t="s">
        <v>6543</v>
      </c>
      <c r="G2819" s="263"/>
      <c r="H2819" s="263"/>
      <c r="I2819" s="263"/>
      <c r="J2819" s="263">
        <v>1</v>
      </c>
      <c r="K2819" s="263"/>
      <c r="L2819" s="263"/>
      <c r="M2819" s="265"/>
      <c r="N2819" s="265"/>
      <c r="O2819" s="263"/>
      <c r="P2819" s="264">
        <v>3180</v>
      </c>
      <c r="Q2819" s="265">
        <v>1.5</v>
      </c>
    </row>
    <row r="2820" spans="1:17" s="219" customFormat="1" ht="12" customHeight="1" x14ac:dyDescent="0.2">
      <c r="A2820" s="259">
        <v>124</v>
      </c>
      <c r="B2820" s="644" t="s">
        <v>6595</v>
      </c>
      <c r="C2820" s="261" t="s">
        <v>7219</v>
      </c>
      <c r="D2820" s="278" t="s">
        <v>6596</v>
      </c>
      <c r="E2820" s="279" t="s">
        <v>498</v>
      </c>
      <c r="F2820" s="279" t="s">
        <v>6543</v>
      </c>
      <c r="G2820" s="263"/>
      <c r="H2820" s="263"/>
      <c r="I2820" s="263"/>
      <c r="J2820" s="263">
        <v>1</v>
      </c>
      <c r="K2820" s="263"/>
      <c r="L2820" s="263"/>
      <c r="M2820" s="265"/>
      <c r="N2820" s="265"/>
      <c r="O2820" s="263"/>
      <c r="P2820" s="264">
        <v>580</v>
      </c>
      <c r="Q2820" s="265">
        <v>1.5</v>
      </c>
    </row>
    <row r="2821" spans="1:17" s="219" customFormat="1" ht="12" customHeight="1" x14ac:dyDescent="0.2">
      <c r="A2821" s="259">
        <v>125</v>
      </c>
      <c r="B2821" s="644" t="s">
        <v>7326</v>
      </c>
      <c r="C2821" s="261" t="s">
        <v>7219</v>
      </c>
      <c r="D2821" s="278" t="s">
        <v>6597</v>
      </c>
      <c r="E2821" s="279" t="s">
        <v>498</v>
      </c>
      <c r="F2821" s="279" t="s">
        <v>6543</v>
      </c>
      <c r="G2821" s="263"/>
      <c r="H2821" s="263"/>
      <c r="I2821" s="263"/>
      <c r="J2821" s="263">
        <v>1</v>
      </c>
      <c r="K2821" s="263"/>
      <c r="L2821" s="263"/>
      <c r="M2821" s="265"/>
      <c r="N2821" s="265"/>
      <c r="O2821" s="263"/>
      <c r="P2821" s="264">
        <v>9750</v>
      </c>
      <c r="Q2821" s="265">
        <v>1.5</v>
      </c>
    </row>
    <row r="2822" spans="1:17" s="219" customFormat="1" ht="12" customHeight="1" x14ac:dyDescent="0.2">
      <c r="A2822" s="259">
        <v>126</v>
      </c>
      <c r="B2822" s="644" t="s">
        <v>7327</v>
      </c>
      <c r="C2822" s="261" t="s">
        <v>7219</v>
      </c>
      <c r="D2822" s="278" t="s">
        <v>6598</v>
      </c>
      <c r="E2822" s="279" t="s">
        <v>498</v>
      </c>
      <c r="F2822" s="279" t="s">
        <v>6543</v>
      </c>
      <c r="G2822" s="263"/>
      <c r="H2822" s="263"/>
      <c r="I2822" s="263"/>
      <c r="J2822" s="263">
        <v>1</v>
      </c>
      <c r="K2822" s="263"/>
      <c r="L2822" s="263"/>
      <c r="M2822" s="265"/>
      <c r="N2822" s="265"/>
      <c r="O2822" s="263"/>
      <c r="P2822" s="264">
        <v>2990</v>
      </c>
      <c r="Q2822" s="265">
        <v>1.5</v>
      </c>
    </row>
    <row r="2823" spans="1:17" s="219" customFormat="1" ht="12" customHeight="1" x14ac:dyDescent="0.2">
      <c r="A2823" s="259">
        <v>127</v>
      </c>
      <c r="B2823" s="644" t="s">
        <v>6599</v>
      </c>
      <c r="C2823" s="261" t="s">
        <v>7219</v>
      </c>
      <c r="D2823" s="278" t="s">
        <v>6600</v>
      </c>
      <c r="E2823" s="279" t="s">
        <v>498</v>
      </c>
      <c r="F2823" s="279" t="s">
        <v>6543</v>
      </c>
      <c r="G2823" s="263"/>
      <c r="H2823" s="263"/>
      <c r="I2823" s="263"/>
      <c r="J2823" s="263">
        <v>1</v>
      </c>
      <c r="K2823" s="263"/>
      <c r="L2823" s="263"/>
      <c r="M2823" s="265"/>
      <c r="N2823" s="265"/>
      <c r="O2823" s="263"/>
      <c r="P2823" s="264">
        <v>1300</v>
      </c>
      <c r="Q2823" s="265">
        <v>1.5</v>
      </c>
    </row>
    <row r="2824" spans="1:17" s="219" customFormat="1" ht="12" customHeight="1" x14ac:dyDescent="0.2">
      <c r="A2824" s="259">
        <v>128</v>
      </c>
      <c r="B2824" s="644" t="s">
        <v>6601</v>
      </c>
      <c r="C2824" s="261" t="s">
        <v>7219</v>
      </c>
      <c r="D2824" s="278" t="s">
        <v>6602</v>
      </c>
      <c r="E2824" s="279" t="s">
        <v>498</v>
      </c>
      <c r="F2824" s="279" t="s">
        <v>6543</v>
      </c>
      <c r="G2824" s="263"/>
      <c r="H2824" s="263"/>
      <c r="I2824" s="263"/>
      <c r="J2824" s="263">
        <v>1</v>
      </c>
      <c r="K2824" s="263"/>
      <c r="L2824" s="263"/>
      <c r="M2824" s="265"/>
      <c r="N2824" s="265"/>
      <c r="O2824" s="263"/>
      <c r="P2824" s="264">
        <v>580</v>
      </c>
      <c r="Q2824" s="265">
        <v>1.5</v>
      </c>
    </row>
    <row r="2825" spans="1:17" s="219" customFormat="1" ht="12" customHeight="1" x14ac:dyDescent="0.2">
      <c r="A2825" s="259">
        <v>129</v>
      </c>
      <c r="B2825" s="644" t="s">
        <v>6603</v>
      </c>
      <c r="C2825" s="261" t="s">
        <v>7219</v>
      </c>
      <c r="D2825" s="278" t="s">
        <v>6604</v>
      </c>
      <c r="E2825" s="279" t="s">
        <v>498</v>
      </c>
      <c r="F2825" s="279" t="s">
        <v>6543</v>
      </c>
      <c r="G2825" s="263"/>
      <c r="H2825" s="263"/>
      <c r="I2825" s="263"/>
      <c r="J2825" s="263">
        <v>1</v>
      </c>
      <c r="K2825" s="263"/>
      <c r="L2825" s="263"/>
      <c r="M2825" s="265"/>
      <c r="N2825" s="265"/>
      <c r="O2825" s="263"/>
      <c r="P2825" s="264">
        <v>190</v>
      </c>
      <c r="Q2825" s="265">
        <v>1.5</v>
      </c>
    </row>
    <row r="2826" spans="1:17" s="219" customFormat="1" ht="12" customHeight="1" x14ac:dyDescent="0.2">
      <c r="A2826" s="259">
        <v>130</v>
      </c>
      <c r="B2826" s="644" t="s">
        <v>6605</v>
      </c>
      <c r="C2826" s="261" t="s">
        <v>7219</v>
      </c>
      <c r="D2826" s="278" t="s">
        <v>6606</v>
      </c>
      <c r="E2826" s="279" t="s">
        <v>498</v>
      </c>
      <c r="F2826" s="279" t="s">
        <v>6543</v>
      </c>
      <c r="G2826" s="263"/>
      <c r="H2826" s="263"/>
      <c r="I2826" s="263"/>
      <c r="J2826" s="263">
        <v>1</v>
      </c>
      <c r="K2826" s="263"/>
      <c r="L2826" s="263"/>
      <c r="M2826" s="265"/>
      <c r="N2826" s="265"/>
      <c r="O2826" s="263"/>
      <c r="P2826" s="264">
        <v>190</v>
      </c>
      <c r="Q2826" s="265">
        <v>1.5</v>
      </c>
    </row>
    <row r="2827" spans="1:17" s="219" customFormat="1" ht="12" customHeight="1" x14ac:dyDescent="0.2">
      <c r="A2827" s="259">
        <v>131</v>
      </c>
      <c r="B2827" s="644" t="s">
        <v>834</v>
      </c>
      <c r="C2827" s="261" t="s">
        <v>7219</v>
      </c>
      <c r="D2827" s="278" t="s">
        <v>6607</v>
      </c>
      <c r="E2827" s="279" t="s">
        <v>498</v>
      </c>
      <c r="F2827" s="279" t="s">
        <v>6543</v>
      </c>
      <c r="G2827" s="263"/>
      <c r="H2827" s="263"/>
      <c r="I2827" s="263"/>
      <c r="J2827" s="263">
        <v>1</v>
      </c>
      <c r="K2827" s="263"/>
      <c r="L2827" s="263"/>
      <c r="M2827" s="265"/>
      <c r="N2827" s="265"/>
      <c r="O2827" s="263"/>
      <c r="P2827" s="264">
        <v>15600</v>
      </c>
      <c r="Q2827" s="265">
        <v>1.5</v>
      </c>
    </row>
    <row r="2828" spans="1:17" s="219" customFormat="1" ht="12" customHeight="1" x14ac:dyDescent="0.2">
      <c r="A2828" s="259">
        <v>132</v>
      </c>
      <c r="B2828" s="644" t="s">
        <v>6608</v>
      </c>
      <c r="C2828" s="261" t="s">
        <v>7219</v>
      </c>
      <c r="D2828" s="278" t="s">
        <v>6607</v>
      </c>
      <c r="E2828" s="279" t="s">
        <v>498</v>
      </c>
      <c r="F2828" s="279" t="s">
        <v>6543</v>
      </c>
      <c r="G2828" s="263"/>
      <c r="H2828" s="263"/>
      <c r="I2828" s="263"/>
      <c r="J2828" s="263">
        <v>1</v>
      </c>
      <c r="K2828" s="263"/>
      <c r="L2828" s="263"/>
      <c r="M2828" s="265"/>
      <c r="N2828" s="265"/>
      <c r="O2828" s="263"/>
      <c r="P2828" s="264">
        <v>1300</v>
      </c>
      <c r="Q2828" s="265">
        <v>1.5</v>
      </c>
    </row>
    <row r="2829" spans="1:17" s="219" customFormat="1" ht="12" customHeight="1" x14ac:dyDescent="0.2">
      <c r="A2829" s="259">
        <v>133</v>
      </c>
      <c r="B2829" s="644" t="s">
        <v>6609</v>
      </c>
      <c r="C2829" s="261" t="s">
        <v>7219</v>
      </c>
      <c r="D2829" s="278" t="s">
        <v>6610</v>
      </c>
      <c r="E2829" s="279" t="s">
        <v>498</v>
      </c>
      <c r="F2829" s="279" t="s">
        <v>6543</v>
      </c>
      <c r="G2829" s="263"/>
      <c r="H2829" s="263"/>
      <c r="I2829" s="263"/>
      <c r="J2829" s="263">
        <v>1</v>
      </c>
      <c r="K2829" s="263"/>
      <c r="L2829" s="263"/>
      <c r="M2829" s="265"/>
      <c r="N2829" s="265"/>
      <c r="O2829" s="263"/>
      <c r="P2829" s="264">
        <v>970</v>
      </c>
      <c r="Q2829" s="265">
        <v>1.5</v>
      </c>
    </row>
    <row r="2830" spans="1:17" s="219" customFormat="1" ht="12" customHeight="1" x14ac:dyDescent="0.2">
      <c r="A2830" s="259">
        <v>134</v>
      </c>
      <c r="B2830" s="644" t="s">
        <v>6611</v>
      </c>
      <c r="C2830" s="261" t="s">
        <v>7219</v>
      </c>
      <c r="D2830" s="278" t="s">
        <v>6612</v>
      </c>
      <c r="E2830" s="279" t="s">
        <v>498</v>
      </c>
      <c r="F2830" s="279" t="s">
        <v>6543</v>
      </c>
      <c r="G2830" s="263"/>
      <c r="H2830" s="263"/>
      <c r="I2830" s="263"/>
      <c r="J2830" s="263">
        <v>1</v>
      </c>
      <c r="K2830" s="263"/>
      <c r="L2830" s="263"/>
      <c r="M2830" s="265"/>
      <c r="N2830" s="265"/>
      <c r="O2830" s="263"/>
      <c r="P2830" s="264">
        <v>2400</v>
      </c>
      <c r="Q2830" s="265">
        <v>1.5</v>
      </c>
    </row>
    <row r="2831" spans="1:17" s="219" customFormat="1" ht="12" customHeight="1" x14ac:dyDescent="0.2">
      <c r="A2831" s="259">
        <v>135</v>
      </c>
      <c r="B2831" s="644" t="s">
        <v>6613</v>
      </c>
      <c r="C2831" s="261" t="s">
        <v>7219</v>
      </c>
      <c r="D2831" s="278" t="s">
        <v>6614</v>
      </c>
      <c r="E2831" s="279" t="s">
        <v>498</v>
      </c>
      <c r="F2831" s="279" t="s">
        <v>6543</v>
      </c>
      <c r="G2831" s="263"/>
      <c r="H2831" s="263"/>
      <c r="I2831" s="263"/>
      <c r="J2831" s="263">
        <v>1</v>
      </c>
      <c r="K2831" s="263"/>
      <c r="L2831" s="263"/>
      <c r="M2831" s="265"/>
      <c r="N2831" s="265"/>
      <c r="O2831" s="263"/>
      <c r="P2831" s="264">
        <v>2210</v>
      </c>
      <c r="Q2831" s="265">
        <v>1.5</v>
      </c>
    </row>
    <row r="2832" spans="1:17" s="219" customFormat="1" ht="12" customHeight="1" x14ac:dyDescent="0.2">
      <c r="A2832" s="259">
        <v>136</v>
      </c>
      <c r="B2832" s="644" t="s">
        <v>6615</v>
      </c>
      <c r="C2832" s="261" t="s">
        <v>7219</v>
      </c>
      <c r="D2832" s="278" t="s">
        <v>6616</v>
      </c>
      <c r="E2832" s="279" t="s">
        <v>498</v>
      </c>
      <c r="F2832" s="279" t="s">
        <v>6543</v>
      </c>
      <c r="G2832" s="263"/>
      <c r="H2832" s="263"/>
      <c r="I2832" s="263"/>
      <c r="J2832" s="263">
        <v>1</v>
      </c>
      <c r="K2832" s="263"/>
      <c r="L2832" s="263"/>
      <c r="M2832" s="265"/>
      <c r="N2832" s="265"/>
      <c r="O2832" s="263"/>
      <c r="P2832" s="264">
        <v>390</v>
      </c>
      <c r="Q2832" s="265">
        <v>1.5</v>
      </c>
    </row>
    <row r="2833" spans="1:17" s="219" customFormat="1" ht="12" customHeight="1" x14ac:dyDescent="0.2">
      <c r="A2833" s="259">
        <v>137</v>
      </c>
      <c r="B2833" s="644" t="s">
        <v>6617</v>
      </c>
      <c r="C2833" s="261" t="s">
        <v>7219</v>
      </c>
      <c r="D2833" s="278" t="s">
        <v>6618</v>
      </c>
      <c r="E2833" s="279" t="s">
        <v>498</v>
      </c>
      <c r="F2833" s="279" t="s">
        <v>6543</v>
      </c>
      <c r="G2833" s="263"/>
      <c r="H2833" s="263"/>
      <c r="I2833" s="263"/>
      <c r="J2833" s="263">
        <v>1</v>
      </c>
      <c r="K2833" s="263"/>
      <c r="L2833" s="263"/>
      <c r="M2833" s="265"/>
      <c r="N2833" s="265"/>
      <c r="O2833" s="263"/>
      <c r="P2833" s="264">
        <v>130</v>
      </c>
      <c r="Q2833" s="265">
        <v>1.5</v>
      </c>
    </row>
    <row r="2834" spans="1:17" s="219" customFormat="1" ht="12" customHeight="1" x14ac:dyDescent="0.2">
      <c r="A2834" s="259">
        <v>138</v>
      </c>
      <c r="B2834" s="644" t="s">
        <v>6619</v>
      </c>
      <c r="C2834" s="261" t="s">
        <v>7219</v>
      </c>
      <c r="D2834" s="278" t="s">
        <v>6620</v>
      </c>
      <c r="E2834" s="279" t="s">
        <v>498</v>
      </c>
      <c r="F2834" s="279" t="s">
        <v>6543</v>
      </c>
      <c r="G2834" s="263"/>
      <c r="H2834" s="263"/>
      <c r="I2834" s="263"/>
      <c r="J2834" s="263">
        <v>1</v>
      </c>
      <c r="K2834" s="263"/>
      <c r="L2834" s="263"/>
      <c r="M2834" s="265"/>
      <c r="N2834" s="265"/>
      <c r="O2834" s="263"/>
      <c r="P2834" s="264">
        <v>1170</v>
      </c>
      <c r="Q2834" s="265">
        <v>1.5</v>
      </c>
    </row>
    <row r="2835" spans="1:17" s="219" customFormat="1" ht="12" customHeight="1" x14ac:dyDescent="0.2">
      <c r="A2835" s="259">
        <v>139</v>
      </c>
      <c r="B2835" s="644" t="s">
        <v>6621</v>
      </c>
      <c r="C2835" s="261" t="s">
        <v>7219</v>
      </c>
      <c r="D2835" s="278" t="s">
        <v>6622</v>
      </c>
      <c r="E2835" s="279" t="s">
        <v>498</v>
      </c>
      <c r="F2835" s="279" t="s">
        <v>6543</v>
      </c>
      <c r="G2835" s="263"/>
      <c r="H2835" s="263"/>
      <c r="I2835" s="263"/>
      <c r="J2835" s="263">
        <v>1</v>
      </c>
      <c r="K2835" s="263"/>
      <c r="L2835" s="263"/>
      <c r="M2835" s="265"/>
      <c r="N2835" s="265"/>
      <c r="O2835" s="263"/>
      <c r="P2835" s="264">
        <v>2080</v>
      </c>
      <c r="Q2835" s="265">
        <v>1.5</v>
      </c>
    </row>
    <row r="2836" spans="1:17" s="219" customFormat="1" ht="12" customHeight="1" x14ac:dyDescent="0.2">
      <c r="A2836" s="259">
        <v>140</v>
      </c>
      <c r="B2836" s="644" t="s">
        <v>6623</v>
      </c>
      <c r="C2836" s="261" t="s">
        <v>7219</v>
      </c>
      <c r="D2836" s="278" t="s">
        <v>6624</v>
      </c>
      <c r="E2836" s="279" t="s">
        <v>498</v>
      </c>
      <c r="F2836" s="279" t="s">
        <v>6543</v>
      </c>
      <c r="G2836" s="263"/>
      <c r="H2836" s="263"/>
      <c r="I2836" s="263"/>
      <c r="J2836" s="263">
        <v>1</v>
      </c>
      <c r="K2836" s="263"/>
      <c r="L2836" s="263"/>
      <c r="M2836" s="265"/>
      <c r="N2836" s="265"/>
      <c r="O2836" s="263"/>
      <c r="P2836" s="264">
        <v>520</v>
      </c>
      <c r="Q2836" s="265">
        <v>1.5</v>
      </c>
    </row>
    <row r="2837" spans="1:17" s="219" customFormat="1" ht="12" customHeight="1" x14ac:dyDescent="0.2">
      <c r="A2837" s="259">
        <v>141</v>
      </c>
      <c r="B2837" s="644" t="s">
        <v>6625</v>
      </c>
      <c r="C2837" s="261" t="s">
        <v>7219</v>
      </c>
      <c r="D2837" s="278" t="s">
        <v>6626</v>
      </c>
      <c r="E2837" s="279" t="s">
        <v>498</v>
      </c>
      <c r="F2837" s="279" t="s">
        <v>6543</v>
      </c>
      <c r="G2837" s="263"/>
      <c r="H2837" s="263"/>
      <c r="I2837" s="263"/>
      <c r="J2837" s="263">
        <v>1</v>
      </c>
      <c r="K2837" s="263"/>
      <c r="L2837" s="263"/>
      <c r="M2837" s="265"/>
      <c r="N2837" s="265"/>
      <c r="O2837" s="263"/>
      <c r="P2837" s="264">
        <v>650</v>
      </c>
      <c r="Q2837" s="265">
        <v>1.5</v>
      </c>
    </row>
    <row r="2838" spans="1:17" s="219" customFormat="1" ht="12" customHeight="1" x14ac:dyDescent="0.2">
      <c r="A2838" s="259">
        <v>142</v>
      </c>
      <c r="B2838" s="644" t="s">
        <v>6627</v>
      </c>
      <c r="C2838" s="261" t="s">
        <v>7219</v>
      </c>
      <c r="D2838" s="278" t="s">
        <v>6628</v>
      </c>
      <c r="E2838" s="279" t="s">
        <v>498</v>
      </c>
      <c r="F2838" s="279" t="s">
        <v>6543</v>
      </c>
      <c r="G2838" s="263"/>
      <c r="H2838" s="263"/>
      <c r="I2838" s="263"/>
      <c r="J2838" s="263">
        <v>1</v>
      </c>
      <c r="K2838" s="263"/>
      <c r="L2838" s="263"/>
      <c r="M2838" s="265"/>
      <c r="N2838" s="265"/>
      <c r="O2838" s="263"/>
      <c r="P2838" s="264">
        <v>390</v>
      </c>
      <c r="Q2838" s="265">
        <v>1.5</v>
      </c>
    </row>
    <row r="2839" spans="1:17" s="219" customFormat="1" ht="12" customHeight="1" x14ac:dyDescent="0.2">
      <c r="A2839" s="259">
        <v>143</v>
      </c>
      <c r="B2839" s="644" t="s">
        <v>6629</v>
      </c>
      <c r="C2839" s="261" t="s">
        <v>7219</v>
      </c>
      <c r="D2839" s="278" t="s">
        <v>6630</v>
      </c>
      <c r="E2839" s="279" t="s">
        <v>498</v>
      </c>
      <c r="F2839" s="279" t="s">
        <v>6543</v>
      </c>
      <c r="G2839" s="263"/>
      <c r="H2839" s="263"/>
      <c r="I2839" s="263"/>
      <c r="J2839" s="263">
        <v>1</v>
      </c>
      <c r="K2839" s="263"/>
      <c r="L2839" s="263"/>
      <c r="M2839" s="265"/>
      <c r="N2839" s="265"/>
      <c r="O2839" s="263"/>
      <c r="P2839" s="264">
        <v>910</v>
      </c>
      <c r="Q2839" s="265">
        <v>1.5</v>
      </c>
    </row>
    <row r="2840" spans="1:17" s="219" customFormat="1" ht="12" customHeight="1" x14ac:dyDescent="0.2">
      <c r="A2840" s="259">
        <v>144</v>
      </c>
      <c r="B2840" s="644" t="s">
        <v>6631</v>
      </c>
      <c r="C2840" s="261" t="s">
        <v>7219</v>
      </c>
      <c r="D2840" s="278" t="s">
        <v>6632</v>
      </c>
      <c r="E2840" s="279" t="s">
        <v>498</v>
      </c>
      <c r="F2840" s="279" t="s">
        <v>6543</v>
      </c>
      <c r="G2840" s="263"/>
      <c r="H2840" s="263"/>
      <c r="I2840" s="263"/>
      <c r="J2840" s="263">
        <v>1</v>
      </c>
      <c r="K2840" s="263"/>
      <c r="L2840" s="263"/>
      <c r="M2840" s="265"/>
      <c r="N2840" s="265"/>
      <c r="O2840" s="263"/>
      <c r="P2840" s="264">
        <v>2400</v>
      </c>
      <c r="Q2840" s="265">
        <v>1.5</v>
      </c>
    </row>
    <row r="2841" spans="1:17" s="219" customFormat="1" ht="12" customHeight="1" x14ac:dyDescent="0.2">
      <c r="A2841" s="259">
        <v>145</v>
      </c>
      <c r="B2841" s="644" t="s">
        <v>6633</v>
      </c>
      <c r="C2841" s="261" t="s">
        <v>7219</v>
      </c>
      <c r="D2841" s="278" t="s">
        <v>6634</v>
      </c>
      <c r="E2841" s="279" t="s">
        <v>498</v>
      </c>
      <c r="F2841" s="279" t="s">
        <v>6543</v>
      </c>
      <c r="G2841" s="263"/>
      <c r="H2841" s="263"/>
      <c r="I2841" s="263"/>
      <c r="J2841" s="263">
        <v>1</v>
      </c>
      <c r="K2841" s="263"/>
      <c r="L2841" s="263"/>
      <c r="M2841" s="265"/>
      <c r="N2841" s="265"/>
      <c r="O2841" s="263"/>
      <c r="P2841" s="264">
        <v>1170</v>
      </c>
      <c r="Q2841" s="265">
        <v>1.5</v>
      </c>
    </row>
    <row r="2842" spans="1:17" s="219" customFormat="1" ht="12" customHeight="1" x14ac:dyDescent="0.2">
      <c r="A2842" s="259">
        <v>146</v>
      </c>
      <c r="B2842" s="644" t="s">
        <v>6635</v>
      </c>
      <c r="C2842" s="261" t="s">
        <v>7219</v>
      </c>
      <c r="D2842" s="278" t="s">
        <v>6636</v>
      </c>
      <c r="E2842" s="279" t="s">
        <v>498</v>
      </c>
      <c r="F2842" s="279" t="s">
        <v>6543</v>
      </c>
      <c r="G2842" s="263"/>
      <c r="H2842" s="263"/>
      <c r="I2842" s="263"/>
      <c r="J2842" s="263">
        <v>1</v>
      </c>
      <c r="K2842" s="263"/>
      <c r="L2842" s="263"/>
      <c r="M2842" s="265"/>
      <c r="N2842" s="265"/>
      <c r="O2842" s="263"/>
      <c r="P2842" s="264">
        <v>190</v>
      </c>
      <c r="Q2842" s="265">
        <v>1.5</v>
      </c>
    </row>
    <row r="2843" spans="1:17" s="219" customFormat="1" ht="12" customHeight="1" x14ac:dyDescent="0.2">
      <c r="A2843" s="259">
        <v>147</v>
      </c>
      <c r="B2843" s="644" t="s">
        <v>6637</v>
      </c>
      <c r="C2843" s="261" t="s">
        <v>7219</v>
      </c>
      <c r="D2843" s="278" t="s">
        <v>6638</v>
      </c>
      <c r="E2843" s="279" t="s">
        <v>498</v>
      </c>
      <c r="F2843" s="279" t="s">
        <v>6543</v>
      </c>
      <c r="G2843" s="263"/>
      <c r="H2843" s="263"/>
      <c r="I2843" s="263"/>
      <c r="J2843" s="263">
        <v>1</v>
      </c>
      <c r="K2843" s="263"/>
      <c r="L2843" s="263"/>
      <c r="M2843" s="265"/>
      <c r="N2843" s="265"/>
      <c r="O2843" s="263"/>
      <c r="P2843" s="264">
        <v>5980</v>
      </c>
      <c r="Q2843" s="265">
        <v>1.5</v>
      </c>
    </row>
    <row r="2844" spans="1:17" s="219" customFormat="1" ht="12" customHeight="1" x14ac:dyDescent="0.2">
      <c r="A2844" s="259">
        <v>148</v>
      </c>
      <c r="B2844" s="644" t="s">
        <v>6639</v>
      </c>
      <c r="C2844" s="261" t="s">
        <v>7219</v>
      </c>
      <c r="D2844" s="278" t="s">
        <v>6640</v>
      </c>
      <c r="E2844" s="279" t="s">
        <v>498</v>
      </c>
      <c r="F2844" s="279" t="s">
        <v>6543</v>
      </c>
      <c r="G2844" s="263"/>
      <c r="H2844" s="263"/>
      <c r="I2844" s="263"/>
      <c r="J2844" s="263">
        <v>1</v>
      </c>
      <c r="K2844" s="263"/>
      <c r="L2844" s="263"/>
      <c r="M2844" s="265"/>
      <c r="N2844" s="265"/>
      <c r="O2844" s="263"/>
      <c r="P2844" s="264">
        <v>1300</v>
      </c>
      <c r="Q2844" s="265">
        <v>1.5</v>
      </c>
    </row>
    <row r="2845" spans="1:17" s="219" customFormat="1" ht="12" customHeight="1" x14ac:dyDescent="0.2">
      <c r="A2845" s="259">
        <v>149</v>
      </c>
      <c r="B2845" s="644" t="s">
        <v>6641</v>
      </c>
      <c r="C2845" s="261" t="s">
        <v>7219</v>
      </c>
      <c r="D2845" s="278" t="s">
        <v>6642</v>
      </c>
      <c r="E2845" s="279" t="s">
        <v>498</v>
      </c>
      <c r="F2845" s="279" t="s">
        <v>6543</v>
      </c>
      <c r="G2845" s="263"/>
      <c r="H2845" s="263"/>
      <c r="I2845" s="263"/>
      <c r="J2845" s="263">
        <v>1</v>
      </c>
      <c r="K2845" s="263"/>
      <c r="L2845" s="263"/>
      <c r="M2845" s="265"/>
      <c r="N2845" s="265"/>
      <c r="O2845" s="263"/>
      <c r="P2845" s="264">
        <v>1750</v>
      </c>
      <c r="Q2845" s="265">
        <v>1.5</v>
      </c>
    </row>
    <row r="2846" spans="1:17" s="219" customFormat="1" ht="12" customHeight="1" x14ac:dyDescent="0.2">
      <c r="A2846" s="259">
        <v>150</v>
      </c>
      <c r="B2846" s="644" t="s">
        <v>6643</v>
      </c>
      <c r="C2846" s="261" t="s">
        <v>7219</v>
      </c>
      <c r="D2846" s="278" t="s">
        <v>6644</v>
      </c>
      <c r="E2846" s="279" t="s">
        <v>498</v>
      </c>
      <c r="F2846" s="279" t="s">
        <v>6543</v>
      </c>
      <c r="G2846" s="263"/>
      <c r="H2846" s="263"/>
      <c r="I2846" s="263"/>
      <c r="J2846" s="263">
        <v>1</v>
      </c>
      <c r="K2846" s="263"/>
      <c r="L2846" s="263"/>
      <c r="M2846" s="265"/>
      <c r="N2846" s="265"/>
      <c r="O2846" s="263"/>
      <c r="P2846" s="264">
        <v>10400</v>
      </c>
      <c r="Q2846" s="265">
        <v>1.5</v>
      </c>
    </row>
    <row r="2847" spans="1:17" s="219" customFormat="1" ht="12" customHeight="1" x14ac:dyDescent="0.2">
      <c r="A2847" s="259">
        <v>151</v>
      </c>
      <c r="B2847" s="644" t="s">
        <v>6645</v>
      </c>
      <c r="C2847" s="261" t="s">
        <v>7219</v>
      </c>
      <c r="D2847" s="278" t="s">
        <v>6646</v>
      </c>
      <c r="E2847" s="279" t="s">
        <v>498</v>
      </c>
      <c r="F2847" s="279" t="s">
        <v>6543</v>
      </c>
      <c r="G2847" s="263"/>
      <c r="H2847" s="263"/>
      <c r="I2847" s="263"/>
      <c r="J2847" s="263">
        <v>1</v>
      </c>
      <c r="K2847" s="263"/>
      <c r="L2847" s="263"/>
      <c r="M2847" s="265"/>
      <c r="N2847" s="265"/>
      <c r="O2847" s="263"/>
      <c r="P2847" s="264">
        <v>520</v>
      </c>
      <c r="Q2847" s="265">
        <v>1.5</v>
      </c>
    </row>
    <row r="2848" spans="1:17" s="219" customFormat="1" ht="12" customHeight="1" x14ac:dyDescent="0.2">
      <c r="A2848" s="259">
        <v>152</v>
      </c>
      <c r="B2848" s="644" t="s">
        <v>6647</v>
      </c>
      <c r="C2848" s="261" t="s">
        <v>7219</v>
      </c>
      <c r="D2848" s="278" t="s">
        <v>6648</v>
      </c>
      <c r="E2848" s="279" t="s">
        <v>498</v>
      </c>
      <c r="F2848" s="279" t="s">
        <v>6543</v>
      </c>
      <c r="G2848" s="263"/>
      <c r="H2848" s="263"/>
      <c r="I2848" s="263"/>
      <c r="J2848" s="263">
        <v>1</v>
      </c>
      <c r="K2848" s="263"/>
      <c r="L2848" s="263"/>
      <c r="M2848" s="265"/>
      <c r="N2848" s="265"/>
      <c r="O2848" s="263"/>
      <c r="P2848" s="264">
        <v>3050</v>
      </c>
      <c r="Q2848" s="265">
        <v>1.5</v>
      </c>
    </row>
    <row r="2849" spans="1:17" s="219" customFormat="1" ht="12" customHeight="1" x14ac:dyDescent="0.2">
      <c r="A2849" s="259">
        <v>153</v>
      </c>
      <c r="B2849" s="644" t="s">
        <v>6649</v>
      </c>
      <c r="C2849" s="261" t="s">
        <v>7219</v>
      </c>
      <c r="D2849" s="278" t="s">
        <v>6650</v>
      </c>
      <c r="E2849" s="279" t="s">
        <v>498</v>
      </c>
      <c r="F2849" s="279" t="s">
        <v>6543</v>
      </c>
      <c r="G2849" s="263"/>
      <c r="H2849" s="263"/>
      <c r="I2849" s="263"/>
      <c r="J2849" s="263">
        <v>1</v>
      </c>
      <c r="K2849" s="263"/>
      <c r="L2849" s="263"/>
      <c r="M2849" s="265"/>
      <c r="N2849" s="265"/>
      <c r="O2849" s="263"/>
      <c r="P2849" s="264">
        <v>970</v>
      </c>
      <c r="Q2849" s="265">
        <v>1.5</v>
      </c>
    </row>
    <row r="2850" spans="1:17" s="219" customFormat="1" ht="12" customHeight="1" x14ac:dyDescent="0.2">
      <c r="A2850" s="259">
        <v>154</v>
      </c>
      <c r="B2850" s="644" t="s">
        <v>6651</v>
      </c>
      <c r="C2850" s="261" t="s">
        <v>7219</v>
      </c>
      <c r="D2850" s="278" t="s">
        <v>6652</v>
      </c>
      <c r="E2850" s="279" t="s">
        <v>498</v>
      </c>
      <c r="F2850" s="279" t="s">
        <v>6543</v>
      </c>
      <c r="G2850" s="263"/>
      <c r="H2850" s="263"/>
      <c r="I2850" s="263"/>
      <c r="J2850" s="263">
        <v>1</v>
      </c>
      <c r="K2850" s="263"/>
      <c r="L2850" s="263"/>
      <c r="M2850" s="265"/>
      <c r="N2850" s="265"/>
      <c r="O2850" s="263"/>
      <c r="P2850" s="264">
        <v>320</v>
      </c>
      <c r="Q2850" s="265">
        <v>1.5</v>
      </c>
    </row>
    <row r="2851" spans="1:17" s="219" customFormat="1" ht="12" customHeight="1" x14ac:dyDescent="0.2">
      <c r="A2851" s="259">
        <v>155</v>
      </c>
      <c r="B2851" s="644" t="s">
        <v>6653</v>
      </c>
      <c r="C2851" s="261" t="s">
        <v>7219</v>
      </c>
      <c r="D2851" s="278" t="s">
        <v>6654</v>
      </c>
      <c r="E2851" s="279" t="s">
        <v>498</v>
      </c>
      <c r="F2851" s="279" t="s">
        <v>6543</v>
      </c>
      <c r="G2851" s="263"/>
      <c r="H2851" s="263"/>
      <c r="I2851" s="263"/>
      <c r="J2851" s="263">
        <v>1</v>
      </c>
      <c r="K2851" s="263"/>
      <c r="L2851" s="263"/>
      <c r="M2851" s="265"/>
      <c r="N2851" s="265"/>
      <c r="O2851" s="263"/>
      <c r="P2851" s="264">
        <v>1170</v>
      </c>
      <c r="Q2851" s="265">
        <v>1.5</v>
      </c>
    </row>
    <row r="2852" spans="1:17" s="219" customFormat="1" ht="12" customHeight="1" x14ac:dyDescent="0.2">
      <c r="A2852" s="259">
        <v>156</v>
      </c>
      <c r="B2852" s="644" t="s">
        <v>6655</v>
      </c>
      <c r="C2852" s="261" t="s">
        <v>7219</v>
      </c>
      <c r="D2852" s="278" t="s">
        <v>6656</v>
      </c>
      <c r="E2852" s="279" t="s">
        <v>498</v>
      </c>
      <c r="F2852" s="279" t="s">
        <v>6543</v>
      </c>
      <c r="G2852" s="263"/>
      <c r="H2852" s="263"/>
      <c r="I2852" s="263"/>
      <c r="J2852" s="263">
        <v>1</v>
      </c>
      <c r="K2852" s="263"/>
      <c r="L2852" s="263"/>
      <c r="M2852" s="265"/>
      <c r="N2852" s="265"/>
      <c r="O2852" s="263"/>
      <c r="P2852" s="264">
        <v>2660</v>
      </c>
      <c r="Q2852" s="265">
        <v>1.5</v>
      </c>
    </row>
    <row r="2853" spans="1:17" s="219" customFormat="1" ht="12" customHeight="1" x14ac:dyDescent="0.2">
      <c r="A2853" s="259">
        <v>157</v>
      </c>
      <c r="B2853" s="644" t="s">
        <v>6657</v>
      </c>
      <c r="C2853" s="261" t="s">
        <v>7219</v>
      </c>
      <c r="D2853" s="278" t="s">
        <v>6658</v>
      </c>
      <c r="E2853" s="279" t="s">
        <v>498</v>
      </c>
      <c r="F2853" s="279" t="s">
        <v>6543</v>
      </c>
      <c r="G2853" s="263"/>
      <c r="H2853" s="263"/>
      <c r="I2853" s="263"/>
      <c r="J2853" s="263">
        <v>1</v>
      </c>
      <c r="K2853" s="263"/>
      <c r="L2853" s="263"/>
      <c r="M2853" s="265"/>
      <c r="N2853" s="265"/>
      <c r="O2853" s="263"/>
      <c r="P2853" s="264">
        <v>1950</v>
      </c>
      <c r="Q2853" s="265">
        <v>1.5</v>
      </c>
    </row>
    <row r="2854" spans="1:17" s="219" customFormat="1" ht="12" customHeight="1" x14ac:dyDescent="0.2">
      <c r="A2854" s="259">
        <v>158</v>
      </c>
      <c r="B2854" s="644" t="s">
        <v>6659</v>
      </c>
      <c r="C2854" s="261" t="s">
        <v>7219</v>
      </c>
      <c r="D2854" s="278" t="s">
        <v>6660</v>
      </c>
      <c r="E2854" s="279" t="s">
        <v>498</v>
      </c>
      <c r="F2854" s="279" t="s">
        <v>6543</v>
      </c>
      <c r="G2854" s="263"/>
      <c r="H2854" s="263"/>
      <c r="I2854" s="263"/>
      <c r="J2854" s="263">
        <v>1</v>
      </c>
      <c r="K2854" s="263"/>
      <c r="L2854" s="263"/>
      <c r="M2854" s="265"/>
      <c r="N2854" s="265"/>
      <c r="O2854" s="263"/>
      <c r="P2854" s="264">
        <v>450</v>
      </c>
      <c r="Q2854" s="265">
        <v>1.5</v>
      </c>
    </row>
    <row r="2855" spans="1:17" s="219" customFormat="1" ht="12" customHeight="1" x14ac:dyDescent="0.2">
      <c r="A2855" s="259">
        <v>159</v>
      </c>
      <c r="B2855" s="644" t="s">
        <v>6661</v>
      </c>
      <c r="C2855" s="261" t="s">
        <v>7219</v>
      </c>
      <c r="D2855" s="278" t="s">
        <v>9104</v>
      </c>
      <c r="E2855" s="279" t="s">
        <v>498</v>
      </c>
      <c r="F2855" s="279" t="s">
        <v>6543</v>
      </c>
      <c r="G2855" s="263"/>
      <c r="H2855" s="263"/>
      <c r="I2855" s="263"/>
      <c r="J2855" s="263">
        <v>1</v>
      </c>
      <c r="K2855" s="263"/>
      <c r="L2855" s="263"/>
      <c r="M2855" s="265"/>
      <c r="N2855" s="265"/>
      <c r="O2855" s="263"/>
      <c r="P2855" s="264">
        <v>840</v>
      </c>
      <c r="Q2855" s="265">
        <v>1.5</v>
      </c>
    </row>
    <row r="2856" spans="1:17" s="219" customFormat="1" ht="12" customHeight="1" x14ac:dyDescent="0.2">
      <c r="A2856" s="259">
        <v>160</v>
      </c>
      <c r="B2856" s="644" t="s">
        <v>6662</v>
      </c>
      <c r="C2856" s="261" t="s">
        <v>7219</v>
      </c>
      <c r="D2856" s="278" t="s">
        <v>6663</v>
      </c>
      <c r="E2856" s="279" t="s">
        <v>498</v>
      </c>
      <c r="F2856" s="279" t="s">
        <v>6543</v>
      </c>
      <c r="G2856" s="263"/>
      <c r="H2856" s="263"/>
      <c r="I2856" s="263"/>
      <c r="J2856" s="263">
        <v>1</v>
      </c>
      <c r="K2856" s="263"/>
      <c r="L2856" s="263"/>
      <c r="M2856" s="265"/>
      <c r="N2856" s="265"/>
      <c r="O2856" s="263"/>
      <c r="P2856" s="264">
        <v>260</v>
      </c>
      <c r="Q2856" s="265">
        <v>1.5</v>
      </c>
    </row>
    <row r="2857" spans="1:17" s="219" customFormat="1" ht="12" customHeight="1" x14ac:dyDescent="0.2">
      <c r="A2857" s="259">
        <v>161</v>
      </c>
      <c r="B2857" s="644" t="s">
        <v>6664</v>
      </c>
      <c r="C2857" s="261" t="s">
        <v>7219</v>
      </c>
      <c r="D2857" s="278" t="s">
        <v>6665</v>
      </c>
      <c r="E2857" s="279" t="s">
        <v>498</v>
      </c>
      <c r="F2857" s="279" t="s">
        <v>6543</v>
      </c>
      <c r="G2857" s="263"/>
      <c r="H2857" s="263"/>
      <c r="I2857" s="263"/>
      <c r="J2857" s="263">
        <v>1</v>
      </c>
      <c r="K2857" s="263"/>
      <c r="L2857" s="263"/>
      <c r="M2857" s="265"/>
      <c r="N2857" s="265"/>
      <c r="O2857" s="263"/>
      <c r="P2857" s="264">
        <v>910</v>
      </c>
      <c r="Q2857" s="265">
        <v>1.5</v>
      </c>
    </row>
    <row r="2858" spans="1:17" s="219" customFormat="1" ht="12" customHeight="1" x14ac:dyDescent="0.2">
      <c r="A2858" s="259">
        <v>162</v>
      </c>
      <c r="B2858" s="644" t="s">
        <v>6666</v>
      </c>
      <c r="C2858" s="261" t="s">
        <v>7219</v>
      </c>
      <c r="D2858" s="278" t="s">
        <v>6667</v>
      </c>
      <c r="E2858" s="279" t="s">
        <v>498</v>
      </c>
      <c r="F2858" s="279" t="s">
        <v>6543</v>
      </c>
      <c r="G2858" s="263"/>
      <c r="H2858" s="263"/>
      <c r="I2858" s="263"/>
      <c r="J2858" s="263">
        <v>1</v>
      </c>
      <c r="K2858" s="263"/>
      <c r="L2858" s="263"/>
      <c r="M2858" s="265"/>
      <c r="N2858" s="265"/>
      <c r="O2858" s="263"/>
      <c r="P2858" s="264">
        <v>190</v>
      </c>
      <c r="Q2858" s="265">
        <v>1.5</v>
      </c>
    </row>
    <row r="2859" spans="1:17" s="219" customFormat="1" ht="12" customHeight="1" x14ac:dyDescent="0.2">
      <c r="A2859" s="259">
        <v>163</v>
      </c>
      <c r="B2859" s="644" t="s">
        <v>6668</v>
      </c>
      <c r="C2859" s="261" t="s">
        <v>7219</v>
      </c>
      <c r="D2859" s="278" t="s">
        <v>6669</v>
      </c>
      <c r="E2859" s="279" t="s">
        <v>498</v>
      </c>
      <c r="F2859" s="279" t="s">
        <v>6543</v>
      </c>
      <c r="G2859" s="263"/>
      <c r="H2859" s="263"/>
      <c r="I2859" s="263"/>
      <c r="J2859" s="263">
        <v>1</v>
      </c>
      <c r="K2859" s="263"/>
      <c r="L2859" s="263"/>
      <c r="M2859" s="265"/>
      <c r="N2859" s="265"/>
      <c r="O2859" s="263"/>
      <c r="P2859" s="264">
        <v>1040</v>
      </c>
      <c r="Q2859" s="265">
        <v>1.5</v>
      </c>
    </row>
    <row r="2860" spans="1:17" s="219" customFormat="1" ht="12" customHeight="1" x14ac:dyDescent="0.2">
      <c r="A2860" s="259">
        <v>164</v>
      </c>
      <c r="B2860" s="644" t="s">
        <v>6670</v>
      </c>
      <c r="C2860" s="261" t="s">
        <v>7219</v>
      </c>
      <c r="D2860" s="278" t="s">
        <v>6671</v>
      </c>
      <c r="E2860" s="279" t="s">
        <v>498</v>
      </c>
      <c r="F2860" s="279" t="s">
        <v>6543</v>
      </c>
      <c r="G2860" s="263"/>
      <c r="H2860" s="263"/>
      <c r="I2860" s="263"/>
      <c r="J2860" s="263">
        <v>1</v>
      </c>
      <c r="K2860" s="263"/>
      <c r="L2860" s="263"/>
      <c r="M2860" s="265"/>
      <c r="N2860" s="265"/>
      <c r="O2860" s="263"/>
      <c r="P2860" s="264">
        <v>190</v>
      </c>
      <c r="Q2860" s="265">
        <v>1.5</v>
      </c>
    </row>
    <row r="2861" spans="1:17" s="219" customFormat="1" ht="12" customHeight="1" x14ac:dyDescent="0.2">
      <c r="A2861" s="259">
        <v>165</v>
      </c>
      <c r="B2861" s="644" t="s">
        <v>6672</v>
      </c>
      <c r="C2861" s="261" t="s">
        <v>7219</v>
      </c>
      <c r="D2861" s="278" t="s">
        <v>6673</v>
      </c>
      <c r="E2861" s="279" t="s">
        <v>498</v>
      </c>
      <c r="F2861" s="279" t="s">
        <v>6543</v>
      </c>
      <c r="G2861" s="263"/>
      <c r="H2861" s="263"/>
      <c r="I2861" s="263"/>
      <c r="J2861" s="263">
        <v>1</v>
      </c>
      <c r="K2861" s="263"/>
      <c r="L2861" s="263"/>
      <c r="M2861" s="265"/>
      <c r="N2861" s="265"/>
      <c r="O2861" s="263"/>
      <c r="P2861" s="264">
        <v>2600</v>
      </c>
      <c r="Q2861" s="265">
        <v>1.5</v>
      </c>
    </row>
    <row r="2862" spans="1:17" s="219" customFormat="1" ht="12" customHeight="1" x14ac:dyDescent="0.2">
      <c r="A2862" s="259">
        <v>166</v>
      </c>
      <c r="B2862" s="644" t="s">
        <v>6674</v>
      </c>
      <c r="C2862" s="261" t="s">
        <v>7219</v>
      </c>
      <c r="D2862" s="278" t="s">
        <v>6675</v>
      </c>
      <c r="E2862" s="279" t="s">
        <v>498</v>
      </c>
      <c r="F2862" s="279" t="s">
        <v>6543</v>
      </c>
      <c r="G2862" s="263"/>
      <c r="H2862" s="263"/>
      <c r="I2862" s="263"/>
      <c r="J2862" s="263">
        <v>1</v>
      </c>
      <c r="K2862" s="263"/>
      <c r="L2862" s="263"/>
      <c r="M2862" s="265"/>
      <c r="N2862" s="265"/>
      <c r="O2862" s="263"/>
      <c r="P2862" s="264">
        <v>190</v>
      </c>
      <c r="Q2862" s="265">
        <v>1.5</v>
      </c>
    </row>
    <row r="2863" spans="1:17" s="219" customFormat="1" ht="12" customHeight="1" x14ac:dyDescent="0.2">
      <c r="A2863" s="259">
        <v>167</v>
      </c>
      <c r="B2863" s="644" t="s">
        <v>6676</v>
      </c>
      <c r="C2863" s="261" t="s">
        <v>7219</v>
      </c>
      <c r="D2863" s="278" t="s">
        <v>6677</v>
      </c>
      <c r="E2863" s="279" t="s">
        <v>498</v>
      </c>
      <c r="F2863" s="279" t="s">
        <v>6543</v>
      </c>
      <c r="G2863" s="263"/>
      <c r="H2863" s="263"/>
      <c r="I2863" s="263"/>
      <c r="J2863" s="263">
        <v>1</v>
      </c>
      <c r="K2863" s="263"/>
      <c r="L2863" s="263"/>
      <c r="M2863" s="265"/>
      <c r="N2863" s="265"/>
      <c r="O2863" s="263"/>
      <c r="P2863" s="264">
        <v>3380</v>
      </c>
      <c r="Q2863" s="265">
        <v>1.5</v>
      </c>
    </row>
    <row r="2864" spans="1:17" s="219" customFormat="1" ht="12" customHeight="1" x14ac:dyDescent="0.2">
      <c r="A2864" s="259">
        <v>168</v>
      </c>
      <c r="B2864" s="644" t="s">
        <v>6678</v>
      </c>
      <c r="C2864" s="261" t="s">
        <v>7219</v>
      </c>
      <c r="D2864" s="278" t="s">
        <v>6679</v>
      </c>
      <c r="E2864" s="279" t="s">
        <v>498</v>
      </c>
      <c r="F2864" s="279" t="s">
        <v>6543</v>
      </c>
      <c r="G2864" s="263"/>
      <c r="H2864" s="263"/>
      <c r="I2864" s="263"/>
      <c r="J2864" s="263">
        <v>1</v>
      </c>
      <c r="K2864" s="263"/>
      <c r="L2864" s="263"/>
      <c r="M2864" s="265"/>
      <c r="N2864" s="265"/>
      <c r="O2864" s="263"/>
      <c r="P2864" s="264">
        <v>840</v>
      </c>
      <c r="Q2864" s="265">
        <v>1.5</v>
      </c>
    </row>
    <row r="2865" spans="1:17" s="219" customFormat="1" ht="12" customHeight="1" x14ac:dyDescent="0.2">
      <c r="A2865" s="259">
        <v>169</v>
      </c>
      <c r="B2865" s="644" t="s">
        <v>6680</v>
      </c>
      <c r="C2865" s="261" t="s">
        <v>7219</v>
      </c>
      <c r="D2865" s="278" t="s">
        <v>6681</v>
      </c>
      <c r="E2865" s="279" t="s">
        <v>498</v>
      </c>
      <c r="F2865" s="279" t="s">
        <v>6543</v>
      </c>
      <c r="G2865" s="263"/>
      <c r="H2865" s="263"/>
      <c r="I2865" s="263"/>
      <c r="J2865" s="263">
        <v>1</v>
      </c>
      <c r="K2865" s="263"/>
      <c r="L2865" s="263"/>
      <c r="M2865" s="265"/>
      <c r="N2865" s="265"/>
      <c r="O2865" s="263"/>
      <c r="P2865" s="264">
        <v>3770</v>
      </c>
      <c r="Q2865" s="265">
        <v>1.5</v>
      </c>
    </row>
    <row r="2866" spans="1:17" s="219" customFormat="1" ht="12" customHeight="1" x14ac:dyDescent="0.2">
      <c r="A2866" s="259">
        <v>170</v>
      </c>
      <c r="B2866" s="644" t="s">
        <v>833</v>
      </c>
      <c r="C2866" s="261" t="s">
        <v>7219</v>
      </c>
      <c r="D2866" s="278" t="s">
        <v>6682</v>
      </c>
      <c r="E2866" s="279" t="s">
        <v>498</v>
      </c>
      <c r="F2866" s="279" t="s">
        <v>6543</v>
      </c>
      <c r="G2866" s="263"/>
      <c r="H2866" s="263"/>
      <c r="I2866" s="263"/>
      <c r="J2866" s="263">
        <v>1</v>
      </c>
      <c r="K2866" s="263"/>
      <c r="L2866" s="263"/>
      <c r="M2866" s="265"/>
      <c r="N2866" s="265"/>
      <c r="O2866" s="263"/>
      <c r="P2866" s="264">
        <v>4420</v>
      </c>
      <c r="Q2866" s="265">
        <v>1.5</v>
      </c>
    </row>
    <row r="2867" spans="1:17" s="219" customFormat="1" ht="12" customHeight="1" x14ac:dyDescent="0.2">
      <c r="A2867" s="259">
        <v>171</v>
      </c>
      <c r="B2867" s="644" t="s">
        <v>6683</v>
      </c>
      <c r="C2867" s="261" t="s">
        <v>7219</v>
      </c>
      <c r="D2867" s="278" t="s">
        <v>6684</v>
      </c>
      <c r="E2867" s="279" t="s">
        <v>498</v>
      </c>
      <c r="F2867" s="279" t="s">
        <v>6543</v>
      </c>
      <c r="G2867" s="263"/>
      <c r="H2867" s="263"/>
      <c r="I2867" s="263"/>
      <c r="J2867" s="263">
        <v>1</v>
      </c>
      <c r="K2867" s="263"/>
      <c r="L2867" s="263"/>
      <c r="M2867" s="265"/>
      <c r="N2867" s="265"/>
      <c r="O2867" s="263"/>
      <c r="P2867" s="264">
        <v>1560</v>
      </c>
      <c r="Q2867" s="265">
        <v>1.5</v>
      </c>
    </row>
    <row r="2868" spans="1:17" s="219" customFormat="1" ht="12" customHeight="1" x14ac:dyDescent="0.2">
      <c r="A2868" s="259">
        <v>172</v>
      </c>
      <c r="B2868" s="644" t="s">
        <v>832</v>
      </c>
      <c r="C2868" s="261" t="s">
        <v>7219</v>
      </c>
      <c r="D2868" s="278" t="s">
        <v>6685</v>
      </c>
      <c r="E2868" s="279" t="s">
        <v>498</v>
      </c>
      <c r="F2868" s="279" t="s">
        <v>6543</v>
      </c>
      <c r="G2868" s="263"/>
      <c r="H2868" s="263"/>
      <c r="I2868" s="263"/>
      <c r="J2868" s="263">
        <v>1</v>
      </c>
      <c r="K2868" s="263"/>
      <c r="L2868" s="263"/>
      <c r="M2868" s="265"/>
      <c r="N2868" s="265"/>
      <c r="O2868" s="263"/>
      <c r="P2868" s="264">
        <v>5130</v>
      </c>
      <c r="Q2868" s="265">
        <v>1.5</v>
      </c>
    </row>
    <row r="2869" spans="1:17" s="219" customFormat="1" ht="12" customHeight="1" x14ac:dyDescent="0.2">
      <c r="A2869" s="259">
        <v>173</v>
      </c>
      <c r="B2869" s="644" t="s">
        <v>6686</v>
      </c>
      <c r="C2869" s="261" t="s">
        <v>7219</v>
      </c>
      <c r="D2869" s="278" t="s">
        <v>6687</v>
      </c>
      <c r="E2869" s="279" t="s">
        <v>498</v>
      </c>
      <c r="F2869" s="279" t="s">
        <v>6543</v>
      </c>
      <c r="G2869" s="263"/>
      <c r="H2869" s="263"/>
      <c r="I2869" s="263"/>
      <c r="J2869" s="263">
        <v>1</v>
      </c>
      <c r="K2869" s="263"/>
      <c r="L2869" s="263"/>
      <c r="M2869" s="265"/>
      <c r="N2869" s="265"/>
      <c r="O2869" s="263"/>
      <c r="P2869" s="264">
        <v>710</v>
      </c>
      <c r="Q2869" s="265">
        <v>1.5</v>
      </c>
    </row>
    <row r="2870" spans="1:17" s="219" customFormat="1" ht="12" customHeight="1" x14ac:dyDescent="0.2">
      <c r="A2870" s="259">
        <v>174</v>
      </c>
      <c r="B2870" s="644" t="s">
        <v>6688</v>
      </c>
      <c r="C2870" s="261" t="s">
        <v>7219</v>
      </c>
      <c r="D2870" s="278" t="s">
        <v>6689</v>
      </c>
      <c r="E2870" s="279" t="s">
        <v>498</v>
      </c>
      <c r="F2870" s="279" t="s">
        <v>6543</v>
      </c>
      <c r="G2870" s="263"/>
      <c r="H2870" s="263"/>
      <c r="I2870" s="263"/>
      <c r="J2870" s="263">
        <v>1</v>
      </c>
      <c r="K2870" s="263"/>
      <c r="L2870" s="263"/>
      <c r="M2870" s="265"/>
      <c r="N2870" s="265"/>
      <c r="O2870" s="263"/>
      <c r="P2870" s="264">
        <v>1360</v>
      </c>
      <c r="Q2870" s="265">
        <v>1.5</v>
      </c>
    </row>
    <row r="2871" spans="1:17" s="219" customFormat="1" ht="12" customHeight="1" x14ac:dyDescent="0.2">
      <c r="A2871" s="259">
        <v>175</v>
      </c>
      <c r="B2871" s="644" t="s">
        <v>7328</v>
      </c>
      <c r="C2871" s="261" t="s">
        <v>7219</v>
      </c>
      <c r="D2871" s="278" t="s">
        <v>6690</v>
      </c>
      <c r="E2871" s="279" t="s">
        <v>498</v>
      </c>
      <c r="F2871" s="279" t="s">
        <v>6543</v>
      </c>
      <c r="G2871" s="263"/>
      <c r="H2871" s="263"/>
      <c r="I2871" s="263"/>
      <c r="J2871" s="263">
        <v>1</v>
      </c>
      <c r="K2871" s="263"/>
      <c r="L2871" s="263"/>
      <c r="M2871" s="265"/>
      <c r="N2871" s="265"/>
      <c r="O2871" s="263"/>
      <c r="P2871" s="264">
        <v>4290</v>
      </c>
      <c r="Q2871" s="265">
        <v>1.5</v>
      </c>
    </row>
    <row r="2872" spans="1:17" s="219" customFormat="1" ht="12" customHeight="1" x14ac:dyDescent="0.2">
      <c r="A2872" s="259">
        <v>176</v>
      </c>
      <c r="B2872" s="644" t="s">
        <v>6691</v>
      </c>
      <c r="C2872" s="261" t="s">
        <v>7219</v>
      </c>
      <c r="D2872" s="278" t="s">
        <v>6692</v>
      </c>
      <c r="E2872" s="279" t="s">
        <v>498</v>
      </c>
      <c r="F2872" s="279" t="s">
        <v>6543</v>
      </c>
      <c r="G2872" s="263"/>
      <c r="H2872" s="263"/>
      <c r="I2872" s="263"/>
      <c r="J2872" s="263">
        <v>1</v>
      </c>
      <c r="K2872" s="263"/>
      <c r="L2872" s="263"/>
      <c r="M2872" s="265"/>
      <c r="N2872" s="265"/>
      <c r="O2872" s="263"/>
      <c r="P2872" s="264">
        <v>910</v>
      </c>
      <c r="Q2872" s="265">
        <v>1.5</v>
      </c>
    </row>
    <row r="2873" spans="1:17" s="219" customFormat="1" ht="12" customHeight="1" x14ac:dyDescent="0.2">
      <c r="A2873" s="259">
        <v>177</v>
      </c>
      <c r="B2873" s="644" t="s">
        <v>6693</v>
      </c>
      <c r="C2873" s="261" t="s">
        <v>7219</v>
      </c>
      <c r="D2873" s="278" t="s">
        <v>6694</v>
      </c>
      <c r="E2873" s="279" t="s">
        <v>498</v>
      </c>
      <c r="F2873" s="279" t="s">
        <v>6543</v>
      </c>
      <c r="G2873" s="263"/>
      <c r="H2873" s="263"/>
      <c r="I2873" s="263"/>
      <c r="J2873" s="263">
        <v>1</v>
      </c>
      <c r="K2873" s="263"/>
      <c r="L2873" s="263"/>
      <c r="M2873" s="265"/>
      <c r="N2873" s="265"/>
      <c r="O2873" s="263"/>
      <c r="P2873" s="264">
        <v>15730</v>
      </c>
      <c r="Q2873" s="265">
        <v>1.5</v>
      </c>
    </row>
    <row r="2874" spans="1:17" s="219" customFormat="1" ht="12" customHeight="1" x14ac:dyDescent="0.2">
      <c r="A2874" s="259">
        <v>178</v>
      </c>
      <c r="B2874" s="644" t="s">
        <v>831</v>
      </c>
      <c r="C2874" s="261" t="s">
        <v>7219</v>
      </c>
      <c r="D2874" s="278" t="s">
        <v>6695</v>
      </c>
      <c r="E2874" s="279" t="s">
        <v>498</v>
      </c>
      <c r="F2874" s="279" t="s">
        <v>6543</v>
      </c>
      <c r="G2874" s="263"/>
      <c r="H2874" s="263"/>
      <c r="I2874" s="263"/>
      <c r="J2874" s="263">
        <v>1</v>
      </c>
      <c r="K2874" s="263"/>
      <c r="L2874" s="263"/>
      <c r="M2874" s="265"/>
      <c r="N2874" s="265"/>
      <c r="O2874" s="263"/>
      <c r="P2874" s="264">
        <v>8970</v>
      </c>
      <c r="Q2874" s="265">
        <v>1.5</v>
      </c>
    </row>
    <row r="2875" spans="1:17" s="219" customFormat="1" ht="12" customHeight="1" x14ac:dyDescent="0.2">
      <c r="A2875" s="259">
        <v>179</v>
      </c>
      <c r="B2875" s="644" t="s">
        <v>6696</v>
      </c>
      <c r="C2875" s="261" t="s">
        <v>7219</v>
      </c>
      <c r="D2875" s="278" t="s">
        <v>6697</v>
      </c>
      <c r="E2875" s="279" t="s">
        <v>498</v>
      </c>
      <c r="F2875" s="279" t="s">
        <v>6543</v>
      </c>
      <c r="G2875" s="263"/>
      <c r="H2875" s="263"/>
      <c r="I2875" s="263"/>
      <c r="J2875" s="263">
        <v>1</v>
      </c>
      <c r="K2875" s="263"/>
      <c r="L2875" s="263"/>
      <c r="M2875" s="265"/>
      <c r="N2875" s="265"/>
      <c r="O2875" s="263"/>
      <c r="P2875" s="264">
        <v>390</v>
      </c>
      <c r="Q2875" s="265">
        <v>1.5</v>
      </c>
    </row>
    <row r="2876" spans="1:17" s="219" customFormat="1" ht="12" customHeight="1" x14ac:dyDescent="0.2">
      <c r="A2876" s="259">
        <v>180</v>
      </c>
      <c r="B2876" s="644" t="s">
        <v>6698</v>
      </c>
      <c r="C2876" s="261" t="s">
        <v>7219</v>
      </c>
      <c r="D2876" s="278" t="s">
        <v>6699</v>
      </c>
      <c r="E2876" s="279" t="s">
        <v>498</v>
      </c>
      <c r="F2876" s="279" t="s">
        <v>6543</v>
      </c>
      <c r="G2876" s="263"/>
      <c r="H2876" s="263"/>
      <c r="I2876" s="263"/>
      <c r="J2876" s="263">
        <v>1</v>
      </c>
      <c r="K2876" s="263"/>
      <c r="L2876" s="263"/>
      <c r="M2876" s="265"/>
      <c r="N2876" s="265"/>
      <c r="O2876" s="263"/>
      <c r="P2876" s="264">
        <v>450</v>
      </c>
      <c r="Q2876" s="265">
        <v>1.5</v>
      </c>
    </row>
    <row r="2877" spans="1:17" s="219" customFormat="1" ht="12" customHeight="1" x14ac:dyDescent="0.2">
      <c r="A2877" s="259">
        <v>181</v>
      </c>
      <c r="B2877" s="644" t="s">
        <v>6700</v>
      </c>
      <c r="C2877" s="261" t="s">
        <v>7219</v>
      </c>
      <c r="D2877" s="278" t="s">
        <v>6701</v>
      </c>
      <c r="E2877" s="279" t="s">
        <v>498</v>
      </c>
      <c r="F2877" s="279" t="s">
        <v>6543</v>
      </c>
      <c r="G2877" s="263"/>
      <c r="H2877" s="263"/>
      <c r="I2877" s="263"/>
      <c r="J2877" s="263">
        <v>1</v>
      </c>
      <c r="K2877" s="263"/>
      <c r="L2877" s="263"/>
      <c r="M2877" s="265"/>
      <c r="N2877" s="265"/>
      <c r="O2877" s="263"/>
      <c r="P2877" s="264">
        <v>520</v>
      </c>
      <c r="Q2877" s="265">
        <v>1.5</v>
      </c>
    </row>
    <row r="2878" spans="1:17" s="219" customFormat="1" ht="12" customHeight="1" x14ac:dyDescent="0.2">
      <c r="A2878" s="259">
        <v>182</v>
      </c>
      <c r="B2878" s="644" t="s">
        <v>6702</v>
      </c>
      <c r="C2878" s="261" t="s">
        <v>7219</v>
      </c>
      <c r="D2878" s="278" t="s">
        <v>6703</v>
      </c>
      <c r="E2878" s="279" t="s">
        <v>498</v>
      </c>
      <c r="F2878" s="279" t="s">
        <v>6543</v>
      </c>
      <c r="G2878" s="263"/>
      <c r="H2878" s="263"/>
      <c r="I2878" s="263"/>
      <c r="J2878" s="263">
        <v>1</v>
      </c>
      <c r="K2878" s="263"/>
      <c r="L2878" s="263"/>
      <c r="M2878" s="265"/>
      <c r="N2878" s="265"/>
      <c r="O2878" s="263"/>
      <c r="P2878" s="264">
        <v>260</v>
      </c>
      <c r="Q2878" s="265">
        <v>1.5</v>
      </c>
    </row>
    <row r="2879" spans="1:17" s="219" customFormat="1" ht="12" customHeight="1" x14ac:dyDescent="0.2">
      <c r="A2879" s="259">
        <v>183</v>
      </c>
      <c r="B2879" s="644" t="s">
        <v>6704</v>
      </c>
      <c r="C2879" s="261" t="s">
        <v>7219</v>
      </c>
      <c r="D2879" s="278" t="s">
        <v>6705</v>
      </c>
      <c r="E2879" s="279" t="s">
        <v>498</v>
      </c>
      <c r="F2879" s="279" t="s">
        <v>6543</v>
      </c>
      <c r="G2879" s="263"/>
      <c r="H2879" s="263"/>
      <c r="I2879" s="263"/>
      <c r="J2879" s="263">
        <v>1</v>
      </c>
      <c r="K2879" s="263"/>
      <c r="L2879" s="263"/>
      <c r="M2879" s="265"/>
      <c r="N2879" s="265"/>
      <c r="O2879" s="263"/>
      <c r="P2879" s="264">
        <v>1490</v>
      </c>
      <c r="Q2879" s="265">
        <v>1.5</v>
      </c>
    </row>
    <row r="2880" spans="1:17" s="219" customFormat="1" ht="12" customHeight="1" x14ac:dyDescent="0.2">
      <c r="A2880" s="259">
        <v>184</v>
      </c>
      <c r="B2880" s="644" t="s">
        <v>6706</v>
      </c>
      <c r="C2880" s="261" t="s">
        <v>7219</v>
      </c>
      <c r="D2880" s="278" t="s">
        <v>6707</v>
      </c>
      <c r="E2880" s="279" t="s">
        <v>498</v>
      </c>
      <c r="F2880" s="279" t="s">
        <v>6543</v>
      </c>
      <c r="G2880" s="263"/>
      <c r="H2880" s="263"/>
      <c r="I2880" s="263"/>
      <c r="J2880" s="263">
        <v>1</v>
      </c>
      <c r="K2880" s="263"/>
      <c r="L2880" s="263"/>
      <c r="M2880" s="265"/>
      <c r="N2880" s="265"/>
      <c r="O2880" s="263"/>
      <c r="P2880" s="264">
        <v>1360</v>
      </c>
      <c r="Q2880" s="265">
        <v>1.5</v>
      </c>
    </row>
    <row r="2881" spans="1:17" s="219" customFormat="1" ht="12" customHeight="1" x14ac:dyDescent="0.2">
      <c r="A2881" s="259">
        <v>185</v>
      </c>
      <c r="B2881" s="644" t="s">
        <v>6708</v>
      </c>
      <c r="C2881" s="261" t="s">
        <v>7219</v>
      </c>
      <c r="D2881" s="278" t="s">
        <v>6709</v>
      </c>
      <c r="E2881" s="279" t="s">
        <v>498</v>
      </c>
      <c r="F2881" s="279" t="s">
        <v>6543</v>
      </c>
      <c r="G2881" s="263"/>
      <c r="H2881" s="263"/>
      <c r="I2881" s="263"/>
      <c r="J2881" s="263">
        <v>1</v>
      </c>
      <c r="K2881" s="263"/>
      <c r="L2881" s="263"/>
      <c r="M2881" s="265"/>
      <c r="N2881" s="265"/>
      <c r="O2881" s="263"/>
      <c r="P2881" s="264">
        <v>2080</v>
      </c>
      <c r="Q2881" s="265">
        <v>1.5</v>
      </c>
    </row>
    <row r="2882" spans="1:17" s="219" customFormat="1" ht="12" customHeight="1" x14ac:dyDescent="0.2">
      <c r="A2882" s="259">
        <v>186</v>
      </c>
      <c r="B2882" s="644" t="s">
        <v>6710</v>
      </c>
      <c r="C2882" s="261" t="s">
        <v>7219</v>
      </c>
      <c r="D2882" s="278" t="s">
        <v>6711</v>
      </c>
      <c r="E2882" s="279" t="s">
        <v>498</v>
      </c>
      <c r="F2882" s="279" t="s">
        <v>6543</v>
      </c>
      <c r="G2882" s="263"/>
      <c r="H2882" s="263"/>
      <c r="I2882" s="263"/>
      <c r="J2882" s="263">
        <v>1</v>
      </c>
      <c r="K2882" s="263"/>
      <c r="L2882" s="263"/>
      <c r="M2882" s="265"/>
      <c r="N2882" s="265"/>
      <c r="O2882" s="263"/>
      <c r="P2882" s="264">
        <v>580</v>
      </c>
      <c r="Q2882" s="265">
        <v>1.5</v>
      </c>
    </row>
    <row r="2883" spans="1:17" s="219" customFormat="1" ht="12" customHeight="1" x14ac:dyDescent="0.2">
      <c r="A2883" s="259">
        <v>187</v>
      </c>
      <c r="B2883" s="644" t="s">
        <v>6712</v>
      </c>
      <c r="C2883" s="261" t="s">
        <v>7219</v>
      </c>
      <c r="D2883" s="278" t="s">
        <v>6713</v>
      </c>
      <c r="E2883" s="279" t="s">
        <v>498</v>
      </c>
      <c r="F2883" s="279" t="s">
        <v>6543</v>
      </c>
      <c r="G2883" s="263"/>
      <c r="H2883" s="263"/>
      <c r="I2883" s="263"/>
      <c r="J2883" s="263">
        <v>1</v>
      </c>
      <c r="K2883" s="263"/>
      <c r="L2883" s="263"/>
      <c r="M2883" s="265"/>
      <c r="N2883" s="265"/>
      <c r="O2883" s="263"/>
      <c r="P2883" s="264">
        <v>1950</v>
      </c>
      <c r="Q2883" s="265">
        <v>1.5</v>
      </c>
    </row>
    <row r="2884" spans="1:17" s="219" customFormat="1" ht="12" customHeight="1" x14ac:dyDescent="0.2">
      <c r="A2884" s="259">
        <v>188</v>
      </c>
      <c r="B2884" s="644" t="s">
        <v>6714</v>
      </c>
      <c r="C2884" s="261" t="s">
        <v>7219</v>
      </c>
      <c r="D2884" s="278" t="s">
        <v>6715</v>
      </c>
      <c r="E2884" s="279" t="s">
        <v>498</v>
      </c>
      <c r="F2884" s="279" t="s">
        <v>6543</v>
      </c>
      <c r="G2884" s="263"/>
      <c r="H2884" s="263"/>
      <c r="I2884" s="263"/>
      <c r="J2884" s="263">
        <v>1</v>
      </c>
      <c r="K2884" s="263"/>
      <c r="L2884" s="263"/>
      <c r="M2884" s="265"/>
      <c r="N2884" s="265"/>
      <c r="O2884" s="263"/>
      <c r="P2884" s="264">
        <v>5070</v>
      </c>
      <c r="Q2884" s="265">
        <v>1.5</v>
      </c>
    </row>
    <row r="2885" spans="1:17" s="219" customFormat="1" ht="12" customHeight="1" x14ac:dyDescent="0.2">
      <c r="A2885" s="259">
        <v>189</v>
      </c>
      <c r="B2885" s="644" t="s">
        <v>6716</v>
      </c>
      <c r="C2885" s="261" t="s">
        <v>7219</v>
      </c>
      <c r="D2885" s="278" t="s">
        <v>6717</v>
      </c>
      <c r="E2885" s="279" t="s">
        <v>498</v>
      </c>
      <c r="F2885" s="279" t="s">
        <v>6543</v>
      </c>
      <c r="G2885" s="263"/>
      <c r="H2885" s="263"/>
      <c r="I2885" s="263"/>
      <c r="J2885" s="263">
        <v>1</v>
      </c>
      <c r="K2885" s="263"/>
      <c r="L2885" s="263"/>
      <c r="M2885" s="265"/>
      <c r="N2885" s="265"/>
      <c r="O2885" s="263"/>
      <c r="P2885" s="264">
        <v>450</v>
      </c>
      <c r="Q2885" s="265">
        <v>1.5</v>
      </c>
    </row>
    <row r="2886" spans="1:17" s="219" customFormat="1" ht="12" customHeight="1" x14ac:dyDescent="0.2">
      <c r="A2886" s="259">
        <v>190</v>
      </c>
      <c r="B2886" s="644" t="s">
        <v>12266</v>
      </c>
      <c r="C2886" s="261" t="s">
        <v>7219</v>
      </c>
      <c r="D2886" s="278" t="s">
        <v>6718</v>
      </c>
      <c r="E2886" s="279" t="s">
        <v>498</v>
      </c>
      <c r="F2886" s="279" t="s">
        <v>6543</v>
      </c>
      <c r="G2886" s="263"/>
      <c r="H2886" s="263"/>
      <c r="I2886" s="263"/>
      <c r="J2886" s="263">
        <v>1</v>
      </c>
      <c r="K2886" s="263"/>
      <c r="L2886" s="263"/>
      <c r="M2886" s="265"/>
      <c r="N2886" s="265"/>
      <c r="O2886" s="263"/>
      <c r="P2886" s="264">
        <v>1690</v>
      </c>
      <c r="Q2886" s="265">
        <v>1.5</v>
      </c>
    </row>
    <row r="2887" spans="1:17" s="219" customFormat="1" ht="12" customHeight="1" x14ac:dyDescent="0.2">
      <c r="A2887" s="259">
        <v>191</v>
      </c>
      <c r="B2887" s="644" t="s">
        <v>6719</v>
      </c>
      <c r="C2887" s="261" t="s">
        <v>7219</v>
      </c>
      <c r="D2887" s="278" t="s">
        <v>6720</v>
      </c>
      <c r="E2887" s="279" t="s">
        <v>498</v>
      </c>
      <c r="F2887" s="279" t="s">
        <v>6543</v>
      </c>
      <c r="G2887" s="263"/>
      <c r="H2887" s="263"/>
      <c r="I2887" s="263"/>
      <c r="J2887" s="263">
        <v>1</v>
      </c>
      <c r="K2887" s="263"/>
      <c r="L2887" s="263"/>
      <c r="M2887" s="265"/>
      <c r="N2887" s="265"/>
      <c r="O2887" s="263"/>
      <c r="P2887" s="264">
        <v>1950</v>
      </c>
      <c r="Q2887" s="265">
        <v>1.5</v>
      </c>
    </row>
    <row r="2888" spans="1:17" s="219" customFormat="1" ht="12" customHeight="1" x14ac:dyDescent="0.2">
      <c r="A2888" s="259">
        <v>192</v>
      </c>
      <c r="B2888" s="644" t="s">
        <v>6721</v>
      </c>
      <c r="C2888" s="261" t="s">
        <v>7219</v>
      </c>
      <c r="D2888" s="278" t="s">
        <v>6722</v>
      </c>
      <c r="E2888" s="279" t="s">
        <v>498</v>
      </c>
      <c r="F2888" s="279" t="s">
        <v>6543</v>
      </c>
      <c r="G2888" s="263"/>
      <c r="H2888" s="263"/>
      <c r="I2888" s="263"/>
      <c r="J2888" s="263">
        <v>1</v>
      </c>
      <c r="K2888" s="263"/>
      <c r="L2888" s="263"/>
      <c r="M2888" s="265"/>
      <c r="N2888" s="265"/>
      <c r="O2888" s="263"/>
      <c r="P2888" s="264">
        <v>12410</v>
      </c>
      <c r="Q2888" s="265">
        <v>1.5</v>
      </c>
    </row>
    <row r="2889" spans="1:17" s="219" customFormat="1" ht="12" customHeight="1" x14ac:dyDescent="0.2">
      <c r="A2889" s="259">
        <v>193</v>
      </c>
      <c r="B2889" s="644" t="s">
        <v>6723</v>
      </c>
      <c r="C2889" s="261" t="s">
        <v>7219</v>
      </c>
      <c r="D2889" s="278" t="s">
        <v>6724</v>
      </c>
      <c r="E2889" s="279" t="s">
        <v>498</v>
      </c>
      <c r="F2889" s="279" t="s">
        <v>6543</v>
      </c>
      <c r="G2889" s="263"/>
      <c r="H2889" s="263"/>
      <c r="I2889" s="263"/>
      <c r="J2889" s="263">
        <v>1</v>
      </c>
      <c r="K2889" s="263"/>
      <c r="L2889" s="263"/>
      <c r="M2889" s="265"/>
      <c r="N2889" s="265"/>
      <c r="O2889" s="263"/>
      <c r="P2889" s="264">
        <v>390</v>
      </c>
      <c r="Q2889" s="265">
        <v>1.5</v>
      </c>
    </row>
    <row r="2890" spans="1:17" s="219" customFormat="1" ht="12" customHeight="1" x14ac:dyDescent="0.2">
      <c r="A2890" s="259">
        <v>194</v>
      </c>
      <c r="B2890" s="644" t="s">
        <v>6725</v>
      </c>
      <c r="C2890" s="261" t="s">
        <v>7219</v>
      </c>
      <c r="D2890" s="278" t="s">
        <v>6726</v>
      </c>
      <c r="E2890" s="279" t="s">
        <v>498</v>
      </c>
      <c r="F2890" s="279" t="s">
        <v>6543</v>
      </c>
      <c r="G2890" s="263"/>
      <c r="H2890" s="263"/>
      <c r="I2890" s="263"/>
      <c r="J2890" s="263">
        <v>1</v>
      </c>
      <c r="K2890" s="263"/>
      <c r="L2890" s="263"/>
      <c r="M2890" s="265"/>
      <c r="N2890" s="265"/>
      <c r="O2890" s="263"/>
      <c r="P2890" s="264">
        <v>650</v>
      </c>
      <c r="Q2890" s="265">
        <v>1.5</v>
      </c>
    </row>
    <row r="2891" spans="1:17" s="219" customFormat="1" ht="12" customHeight="1" x14ac:dyDescent="0.2">
      <c r="A2891" s="259">
        <v>195</v>
      </c>
      <c r="B2891" s="644" t="s">
        <v>6727</v>
      </c>
      <c r="C2891" s="261" t="s">
        <v>7219</v>
      </c>
      <c r="D2891" s="278" t="s">
        <v>6728</v>
      </c>
      <c r="E2891" s="279" t="s">
        <v>498</v>
      </c>
      <c r="F2891" s="279" t="s">
        <v>6543</v>
      </c>
      <c r="G2891" s="263"/>
      <c r="H2891" s="263"/>
      <c r="I2891" s="263"/>
      <c r="J2891" s="263">
        <v>1</v>
      </c>
      <c r="K2891" s="263"/>
      <c r="L2891" s="263"/>
      <c r="M2891" s="265"/>
      <c r="N2891" s="265"/>
      <c r="O2891" s="263"/>
      <c r="P2891" s="264">
        <v>190</v>
      </c>
      <c r="Q2891" s="265">
        <v>1.5</v>
      </c>
    </row>
    <row r="2892" spans="1:17" s="219" customFormat="1" ht="12" customHeight="1" x14ac:dyDescent="0.2">
      <c r="A2892" s="259">
        <v>196</v>
      </c>
      <c r="B2892" s="644" t="s">
        <v>6729</v>
      </c>
      <c r="C2892" s="261" t="s">
        <v>7219</v>
      </c>
      <c r="D2892" s="278" t="s">
        <v>6730</v>
      </c>
      <c r="E2892" s="279" t="s">
        <v>498</v>
      </c>
      <c r="F2892" s="279" t="s">
        <v>6543</v>
      </c>
      <c r="G2892" s="263"/>
      <c r="H2892" s="263"/>
      <c r="I2892" s="263"/>
      <c r="J2892" s="263">
        <v>1</v>
      </c>
      <c r="K2892" s="263"/>
      <c r="L2892" s="263"/>
      <c r="M2892" s="265"/>
      <c r="N2892" s="265"/>
      <c r="O2892" s="263"/>
      <c r="P2892" s="264">
        <v>320</v>
      </c>
      <c r="Q2892" s="265">
        <v>1.5</v>
      </c>
    </row>
    <row r="2893" spans="1:17" s="219" customFormat="1" ht="12" customHeight="1" x14ac:dyDescent="0.2">
      <c r="A2893" s="259">
        <v>197</v>
      </c>
      <c r="B2893" s="644" t="s">
        <v>6731</v>
      </c>
      <c r="C2893" s="261" t="s">
        <v>7219</v>
      </c>
      <c r="D2893" s="278" t="s">
        <v>6732</v>
      </c>
      <c r="E2893" s="279" t="s">
        <v>498</v>
      </c>
      <c r="F2893" s="279" t="s">
        <v>6543</v>
      </c>
      <c r="G2893" s="263"/>
      <c r="H2893" s="263"/>
      <c r="I2893" s="263"/>
      <c r="J2893" s="263">
        <v>1</v>
      </c>
      <c r="K2893" s="263"/>
      <c r="L2893" s="263"/>
      <c r="M2893" s="265"/>
      <c r="N2893" s="265"/>
      <c r="O2893" s="263"/>
      <c r="P2893" s="264">
        <v>260</v>
      </c>
      <c r="Q2893" s="265">
        <v>1.5</v>
      </c>
    </row>
    <row r="2894" spans="1:17" s="219" customFormat="1" ht="12" customHeight="1" x14ac:dyDescent="0.2">
      <c r="A2894" s="259">
        <v>198</v>
      </c>
      <c r="B2894" s="644" t="s">
        <v>181</v>
      </c>
      <c r="C2894" s="261" t="s">
        <v>7219</v>
      </c>
      <c r="D2894" s="278" t="s">
        <v>6733</v>
      </c>
      <c r="E2894" s="279" t="s">
        <v>498</v>
      </c>
      <c r="F2894" s="279" t="s">
        <v>6543</v>
      </c>
      <c r="G2894" s="263"/>
      <c r="H2894" s="263"/>
      <c r="I2894" s="263"/>
      <c r="J2894" s="263">
        <v>1</v>
      </c>
      <c r="K2894" s="263"/>
      <c r="L2894" s="263"/>
      <c r="M2894" s="265"/>
      <c r="N2894" s="265"/>
      <c r="O2894" s="263"/>
      <c r="P2894" s="264">
        <v>1750</v>
      </c>
      <c r="Q2894" s="265">
        <v>1.5</v>
      </c>
    </row>
    <row r="2895" spans="1:17" s="219" customFormat="1" ht="12" customHeight="1" x14ac:dyDescent="0.2">
      <c r="A2895" s="259">
        <v>199</v>
      </c>
      <c r="B2895" s="644" t="s">
        <v>6734</v>
      </c>
      <c r="C2895" s="261" t="s">
        <v>7219</v>
      </c>
      <c r="D2895" s="278" t="s">
        <v>6735</v>
      </c>
      <c r="E2895" s="279" t="s">
        <v>498</v>
      </c>
      <c r="F2895" s="279" t="s">
        <v>6543</v>
      </c>
      <c r="G2895" s="263"/>
      <c r="H2895" s="263"/>
      <c r="I2895" s="263"/>
      <c r="J2895" s="263">
        <v>1</v>
      </c>
      <c r="K2895" s="263"/>
      <c r="L2895" s="263"/>
      <c r="M2895" s="265"/>
      <c r="N2895" s="265"/>
      <c r="O2895" s="263"/>
      <c r="P2895" s="264">
        <v>3250</v>
      </c>
      <c r="Q2895" s="265">
        <v>1.5</v>
      </c>
    </row>
    <row r="2896" spans="1:17" s="219" customFormat="1" ht="12" customHeight="1" x14ac:dyDescent="0.2">
      <c r="A2896" s="259">
        <v>200</v>
      </c>
      <c r="B2896" s="644" t="s">
        <v>6736</v>
      </c>
      <c r="C2896" s="261" t="s">
        <v>7219</v>
      </c>
      <c r="D2896" s="278" t="s">
        <v>6737</v>
      </c>
      <c r="E2896" s="279" t="s">
        <v>498</v>
      </c>
      <c r="F2896" s="279" t="s">
        <v>6543</v>
      </c>
      <c r="G2896" s="263"/>
      <c r="H2896" s="263"/>
      <c r="I2896" s="263"/>
      <c r="J2896" s="263">
        <v>1</v>
      </c>
      <c r="K2896" s="263"/>
      <c r="L2896" s="263"/>
      <c r="M2896" s="265"/>
      <c r="N2896" s="265"/>
      <c r="O2896" s="263"/>
      <c r="P2896" s="264">
        <v>1620</v>
      </c>
      <c r="Q2896" s="265">
        <v>1.5</v>
      </c>
    </row>
    <row r="2897" spans="1:17" s="219" customFormat="1" ht="12" customHeight="1" x14ac:dyDescent="0.2">
      <c r="A2897" s="259">
        <v>201</v>
      </c>
      <c r="B2897" s="644" t="s">
        <v>6738</v>
      </c>
      <c r="C2897" s="261" t="s">
        <v>7219</v>
      </c>
      <c r="D2897" s="278" t="s">
        <v>6739</v>
      </c>
      <c r="E2897" s="279" t="s">
        <v>498</v>
      </c>
      <c r="F2897" s="279" t="s">
        <v>6543</v>
      </c>
      <c r="G2897" s="263"/>
      <c r="H2897" s="263"/>
      <c r="I2897" s="263"/>
      <c r="J2897" s="263">
        <v>1</v>
      </c>
      <c r="K2897" s="263"/>
      <c r="L2897" s="263"/>
      <c r="M2897" s="265"/>
      <c r="N2897" s="265"/>
      <c r="O2897" s="263"/>
      <c r="P2897" s="264">
        <v>970</v>
      </c>
      <c r="Q2897" s="265">
        <v>1.5</v>
      </c>
    </row>
    <row r="2898" spans="1:17" s="219" customFormat="1" ht="12" customHeight="1" x14ac:dyDescent="0.2">
      <c r="A2898" s="259">
        <v>202</v>
      </c>
      <c r="B2898" s="644" t="s">
        <v>6740</v>
      </c>
      <c r="C2898" s="261" t="s">
        <v>7219</v>
      </c>
      <c r="D2898" s="278" t="s">
        <v>6741</v>
      </c>
      <c r="E2898" s="279" t="s">
        <v>498</v>
      </c>
      <c r="F2898" s="279" t="s">
        <v>6543</v>
      </c>
      <c r="G2898" s="263"/>
      <c r="H2898" s="263"/>
      <c r="I2898" s="263"/>
      <c r="J2898" s="263">
        <v>1</v>
      </c>
      <c r="K2898" s="263"/>
      <c r="L2898" s="263"/>
      <c r="M2898" s="265"/>
      <c r="N2898" s="265"/>
      <c r="O2898" s="263"/>
      <c r="P2898" s="264">
        <v>1690</v>
      </c>
      <c r="Q2898" s="265">
        <v>1.5</v>
      </c>
    </row>
    <row r="2899" spans="1:17" s="219" customFormat="1" ht="12" customHeight="1" x14ac:dyDescent="0.2">
      <c r="A2899" s="259">
        <v>203</v>
      </c>
      <c r="B2899" s="644" t="s">
        <v>6742</v>
      </c>
      <c r="C2899" s="261" t="s">
        <v>7219</v>
      </c>
      <c r="D2899" s="278" t="s">
        <v>6743</v>
      </c>
      <c r="E2899" s="279" t="s">
        <v>498</v>
      </c>
      <c r="F2899" s="279" t="s">
        <v>6543</v>
      </c>
      <c r="G2899" s="263"/>
      <c r="H2899" s="263"/>
      <c r="I2899" s="263"/>
      <c r="J2899" s="263">
        <v>1</v>
      </c>
      <c r="K2899" s="263"/>
      <c r="L2899" s="263"/>
      <c r="M2899" s="265"/>
      <c r="N2899" s="265"/>
      <c r="O2899" s="263"/>
      <c r="P2899" s="264">
        <v>390</v>
      </c>
      <c r="Q2899" s="265">
        <v>1.5</v>
      </c>
    </row>
    <row r="2900" spans="1:17" s="219" customFormat="1" ht="12" customHeight="1" x14ac:dyDescent="0.2">
      <c r="A2900" s="259">
        <v>204</v>
      </c>
      <c r="B2900" s="644" t="s">
        <v>6744</v>
      </c>
      <c r="C2900" s="261" t="s">
        <v>7219</v>
      </c>
      <c r="D2900" s="278" t="s">
        <v>6745</v>
      </c>
      <c r="E2900" s="279" t="s">
        <v>498</v>
      </c>
      <c r="F2900" s="279" t="s">
        <v>6543</v>
      </c>
      <c r="G2900" s="263"/>
      <c r="H2900" s="263"/>
      <c r="I2900" s="263"/>
      <c r="J2900" s="263">
        <v>1</v>
      </c>
      <c r="K2900" s="263"/>
      <c r="L2900" s="263"/>
      <c r="M2900" s="265"/>
      <c r="N2900" s="265"/>
      <c r="O2900" s="263"/>
      <c r="P2900" s="264">
        <v>450</v>
      </c>
      <c r="Q2900" s="265">
        <v>1.5</v>
      </c>
    </row>
    <row r="2901" spans="1:17" s="219" customFormat="1" ht="12" customHeight="1" x14ac:dyDescent="0.2">
      <c r="A2901" s="259">
        <v>205</v>
      </c>
      <c r="B2901" s="644" t="s">
        <v>6746</v>
      </c>
      <c r="C2901" s="261" t="s">
        <v>7219</v>
      </c>
      <c r="D2901" s="278" t="s">
        <v>6747</v>
      </c>
      <c r="E2901" s="279" t="s">
        <v>498</v>
      </c>
      <c r="F2901" s="279" t="s">
        <v>6543</v>
      </c>
      <c r="G2901" s="263"/>
      <c r="H2901" s="263"/>
      <c r="I2901" s="263"/>
      <c r="J2901" s="263">
        <v>1</v>
      </c>
      <c r="K2901" s="263"/>
      <c r="L2901" s="263"/>
      <c r="M2901" s="265"/>
      <c r="N2901" s="265"/>
      <c r="O2901" s="263"/>
      <c r="P2901" s="264">
        <v>190</v>
      </c>
      <c r="Q2901" s="265">
        <v>1.5</v>
      </c>
    </row>
    <row r="2902" spans="1:17" s="219" customFormat="1" ht="12" customHeight="1" x14ac:dyDescent="0.2">
      <c r="A2902" s="259">
        <v>206</v>
      </c>
      <c r="B2902" s="644" t="s">
        <v>6748</v>
      </c>
      <c r="C2902" s="261" t="s">
        <v>7219</v>
      </c>
      <c r="D2902" s="278" t="s">
        <v>6747</v>
      </c>
      <c r="E2902" s="279" t="s">
        <v>498</v>
      </c>
      <c r="F2902" s="279" t="s">
        <v>6543</v>
      </c>
      <c r="G2902" s="263"/>
      <c r="H2902" s="263"/>
      <c r="I2902" s="263"/>
      <c r="J2902" s="263">
        <v>1</v>
      </c>
      <c r="K2902" s="263"/>
      <c r="L2902" s="263"/>
      <c r="M2902" s="265"/>
      <c r="N2902" s="265"/>
      <c r="O2902" s="263"/>
      <c r="P2902" s="264">
        <v>320</v>
      </c>
      <c r="Q2902" s="265">
        <v>1.5</v>
      </c>
    </row>
    <row r="2903" spans="1:17" s="219" customFormat="1" ht="12" customHeight="1" x14ac:dyDescent="0.2">
      <c r="A2903" s="259">
        <v>207</v>
      </c>
      <c r="B2903" s="644" t="s">
        <v>6749</v>
      </c>
      <c r="C2903" s="261" t="s">
        <v>7219</v>
      </c>
      <c r="D2903" s="278" t="s">
        <v>6750</v>
      </c>
      <c r="E2903" s="279" t="s">
        <v>498</v>
      </c>
      <c r="F2903" s="279" t="s">
        <v>6543</v>
      </c>
      <c r="G2903" s="263"/>
      <c r="H2903" s="263"/>
      <c r="I2903" s="263"/>
      <c r="J2903" s="263">
        <v>1</v>
      </c>
      <c r="K2903" s="263"/>
      <c r="L2903" s="263"/>
      <c r="M2903" s="265"/>
      <c r="N2903" s="265"/>
      <c r="O2903" s="263"/>
      <c r="P2903" s="264">
        <v>1690</v>
      </c>
      <c r="Q2903" s="265">
        <v>1.5</v>
      </c>
    </row>
    <row r="2904" spans="1:17" s="219" customFormat="1" ht="12" customHeight="1" x14ac:dyDescent="0.2">
      <c r="A2904" s="259">
        <v>208</v>
      </c>
      <c r="B2904" s="644" t="s">
        <v>6751</v>
      </c>
      <c r="C2904" s="261" t="s">
        <v>7219</v>
      </c>
      <c r="D2904" s="278" t="s">
        <v>6752</v>
      </c>
      <c r="E2904" s="279" t="s">
        <v>498</v>
      </c>
      <c r="F2904" s="279" t="s">
        <v>6543</v>
      </c>
      <c r="G2904" s="263"/>
      <c r="H2904" s="263"/>
      <c r="I2904" s="263"/>
      <c r="J2904" s="263">
        <v>1</v>
      </c>
      <c r="K2904" s="263"/>
      <c r="L2904" s="263"/>
      <c r="M2904" s="265"/>
      <c r="N2904" s="265"/>
      <c r="O2904" s="263"/>
      <c r="P2904" s="264">
        <v>11570</v>
      </c>
      <c r="Q2904" s="265">
        <v>1.5</v>
      </c>
    </row>
    <row r="2905" spans="1:17" s="219" customFormat="1" ht="12" customHeight="1" x14ac:dyDescent="0.2">
      <c r="A2905" s="259">
        <v>209</v>
      </c>
      <c r="B2905" s="644" t="s">
        <v>6753</v>
      </c>
      <c r="C2905" s="261" t="s">
        <v>7219</v>
      </c>
      <c r="D2905" s="278" t="s">
        <v>6754</v>
      </c>
      <c r="E2905" s="279" t="s">
        <v>498</v>
      </c>
      <c r="F2905" s="279" t="s">
        <v>6543</v>
      </c>
      <c r="G2905" s="263"/>
      <c r="H2905" s="263"/>
      <c r="I2905" s="263"/>
      <c r="J2905" s="263">
        <v>1</v>
      </c>
      <c r="K2905" s="263"/>
      <c r="L2905" s="263"/>
      <c r="M2905" s="265"/>
      <c r="N2905" s="265"/>
      <c r="O2905" s="263"/>
      <c r="P2905" s="264">
        <v>320</v>
      </c>
      <c r="Q2905" s="265">
        <v>1.5</v>
      </c>
    </row>
    <row r="2906" spans="1:17" s="219" customFormat="1" ht="12" customHeight="1" x14ac:dyDescent="0.2">
      <c r="A2906" s="259">
        <v>210</v>
      </c>
      <c r="B2906" s="644" t="s">
        <v>6755</v>
      </c>
      <c r="C2906" s="261" t="s">
        <v>7219</v>
      </c>
      <c r="D2906" s="278" t="s">
        <v>6756</v>
      </c>
      <c r="E2906" s="279" t="s">
        <v>498</v>
      </c>
      <c r="F2906" s="279" t="s">
        <v>6543</v>
      </c>
      <c r="G2906" s="263"/>
      <c r="H2906" s="263"/>
      <c r="I2906" s="263"/>
      <c r="J2906" s="263">
        <v>1</v>
      </c>
      <c r="K2906" s="263"/>
      <c r="L2906" s="263"/>
      <c r="M2906" s="265"/>
      <c r="N2906" s="265"/>
      <c r="O2906" s="263"/>
      <c r="P2906" s="264">
        <v>650</v>
      </c>
      <c r="Q2906" s="265">
        <v>1.5</v>
      </c>
    </row>
    <row r="2907" spans="1:17" s="219" customFormat="1" ht="12" customHeight="1" x14ac:dyDescent="0.2">
      <c r="A2907" s="259">
        <v>211</v>
      </c>
      <c r="B2907" s="644" t="s">
        <v>6757</v>
      </c>
      <c r="C2907" s="261" t="s">
        <v>7219</v>
      </c>
      <c r="D2907" s="278" t="s">
        <v>6758</v>
      </c>
      <c r="E2907" s="279" t="s">
        <v>498</v>
      </c>
      <c r="F2907" s="279" t="s">
        <v>6543</v>
      </c>
      <c r="G2907" s="263"/>
      <c r="H2907" s="263"/>
      <c r="I2907" s="263"/>
      <c r="J2907" s="263">
        <v>1</v>
      </c>
      <c r="K2907" s="263"/>
      <c r="L2907" s="263"/>
      <c r="M2907" s="265"/>
      <c r="N2907" s="265"/>
      <c r="O2907" s="263"/>
      <c r="P2907" s="264">
        <v>1100</v>
      </c>
      <c r="Q2907" s="265">
        <v>1.5</v>
      </c>
    </row>
    <row r="2908" spans="1:17" s="219" customFormat="1" ht="12" customHeight="1" x14ac:dyDescent="0.2">
      <c r="A2908" s="259">
        <v>212</v>
      </c>
      <c r="B2908" s="644" t="s">
        <v>6759</v>
      </c>
      <c r="C2908" s="261" t="s">
        <v>7219</v>
      </c>
      <c r="D2908" s="278" t="s">
        <v>6758</v>
      </c>
      <c r="E2908" s="279" t="s">
        <v>498</v>
      </c>
      <c r="F2908" s="279" t="s">
        <v>6543</v>
      </c>
      <c r="G2908" s="263"/>
      <c r="H2908" s="263"/>
      <c r="I2908" s="263"/>
      <c r="J2908" s="263">
        <v>1</v>
      </c>
      <c r="K2908" s="263"/>
      <c r="L2908" s="263"/>
      <c r="M2908" s="265"/>
      <c r="N2908" s="265"/>
      <c r="O2908" s="263"/>
      <c r="P2908" s="264">
        <v>2080</v>
      </c>
      <c r="Q2908" s="265">
        <v>1.5</v>
      </c>
    </row>
    <row r="2909" spans="1:17" s="219" customFormat="1" ht="12" customHeight="1" x14ac:dyDescent="0.2">
      <c r="A2909" s="259">
        <v>213</v>
      </c>
      <c r="B2909" s="644" t="s">
        <v>6760</v>
      </c>
      <c r="C2909" s="261" t="s">
        <v>7219</v>
      </c>
      <c r="D2909" s="278" t="s">
        <v>6761</v>
      </c>
      <c r="E2909" s="279" t="s">
        <v>498</v>
      </c>
      <c r="F2909" s="279" t="s">
        <v>6543</v>
      </c>
      <c r="G2909" s="263"/>
      <c r="H2909" s="263"/>
      <c r="I2909" s="263"/>
      <c r="J2909" s="263">
        <v>1</v>
      </c>
      <c r="K2909" s="263"/>
      <c r="L2909" s="263"/>
      <c r="M2909" s="265"/>
      <c r="N2909" s="265"/>
      <c r="O2909" s="263"/>
      <c r="P2909" s="264">
        <v>390</v>
      </c>
      <c r="Q2909" s="265">
        <v>1.5</v>
      </c>
    </row>
    <row r="2910" spans="1:17" s="219" customFormat="1" ht="12" customHeight="1" x14ac:dyDescent="0.2">
      <c r="A2910" s="259">
        <v>214</v>
      </c>
      <c r="B2910" s="644" t="s">
        <v>6762</v>
      </c>
      <c r="C2910" s="261" t="s">
        <v>7219</v>
      </c>
      <c r="D2910" s="278" t="s">
        <v>6763</v>
      </c>
      <c r="E2910" s="279" t="s">
        <v>498</v>
      </c>
      <c r="F2910" s="279" t="s">
        <v>6543</v>
      </c>
      <c r="G2910" s="263"/>
      <c r="H2910" s="263"/>
      <c r="I2910" s="263"/>
      <c r="J2910" s="263">
        <v>1</v>
      </c>
      <c r="K2910" s="263"/>
      <c r="L2910" s="263"/>
      <c r="M2910" s="265"/>
      <c r="N2910" s="265"/>
      <c r="O2910" s="263"/>
      <c r="P2910" s="264">
        <v>650</v>
      </c>
      <c r="Q2910" s="265">
        <v>1.5</v>
      </c>
    </row>
    <row r="2911" spans="1:17" s="219" customFormat="1" ht="12" customHeight="1" x14ac:dyDescent="0.2">
      <c r="A2911" s="259">
        <v>215</v>
      </c>
      <c r="B2911" s="644" t="s">
        <v>6764</v>
      </c>
      <c r="C2911" s="261" t="s">
        <v>7219</v>
      </c>
      <c r="D2911" s="278" t="s">
        <v>6765</v>
      </c>
      <c r="E2911" s="279" t="s">
        <v>498</v>
      </c>
      <c r="F2911" s="279" t="s">
        <v>6543</v>
      </c>
      <c r="G2911" s="263"/>
      <c r="H2911" s="263"/>
      <c r="I2911" s="263"/>
      <c r="J2911" s="263">
        <v>1</v>
      </c>
      <c r="K2911" s="263"/>
      <c r="L2911" s="263"/>
      <c r="M2911" s="265"/>
      <c r="N2911" s="265"/>
      <c r="O2911" s="263"/>
      <c r="P2911" s="264">
        <v>390</v>
      </c>
      <c r="Q2911" s="265">
        <v>1.5</v>
      </c>
    </row>
    <row r="2912" spans="1:17" s="219" customFormat="1" ht="12" customHeight="1" x14ac:dyDescent="0.2">
      <c r="A2912" s="259">
        <v>216</v>
      </c>
      <c r="B2912" s="644" t="s">
        <v>12267</v>
      </c>
      <c r="C2912" s="261" t="s">
        <v>7219</v>
      </c>
      <c r="D2912" s="278" t="s">
        <v>6766</v>
      </c>
      <c r="E2912" s="279" t="s">
        <v>498</v>
      </c>
      <c r="F2912" s="279" t="s">
        <v>6543</v>
      </c>
      <c r="G2912" s="263"/>
      <c r="H2912" s="263"/>
      <c r="I2912" s="263"/>
      <c r="J2912" s="263">
        <v>1</v>
      </c>
      <c r="K2912" s="263"/>
      <c r="L2912" s="263"/>
      <c r="M2912" s="265"/>
      <c r="N2912" s="265"/>
      <c r="O2912" s="263"/>
      <c r="P2912" s="264">
        <v>845</v>
      </c>
      <c r="Q2912" s="265">
        <v>1.5</v>
      </c>
    </row>
    <row r="2913" spans="1:17" s="219" customFormat="1" ht="12" customHeight="1" x14ac:dyDescent="0.2">
      <c r="A2913" s="259">
        <v>217</v>
      </c>
      <c r="B2913" s="644" t="s">
        <v>6767</v>
      </c>
      <c r="C2913" s="261" t="s">
        <v>7219</v>
      </c>
      <c r="D2913" s="278" t="s">
        <v>6768</v>
      </c>
      <c r="E2913" s="279" t="s">
        <v>498</v>
      </c>
      <c r="F2913" s="279" t="s">
        <v>6543</v>
      </c>
      <c r="G2913" s="263"/>
      <c r="H2913" s="263"/>
      <c r="I2913" s="263"/>
      <c r="J2913" s="263">
        <v>1</v>
      </c>
      <c r="K2913" s="263"/>
      <c r="L2913" s="263"/>
      <c r="M2913" s="265"/>
      <c r="N2913" s="265"/>
      <c r="O2913" s="263"/>
      <c r="P2913" s="264">
        <v>710</v>
      </c>
      <c r="Q2913" s="265">
        <v>1.5</v>
      </c>
    </row>
    <row r="2914" spans="1:17" s="219" customFormat="1" ht="12" customHeight="1" x14ac:dyDescent="0.2">
      <c r="A2914" s="259">
        <v>218</v>
      </c>
      <c r="B2914" s="644" t="s">
        <v>6769</v>
      </c>
      <c r="C2914" s="261" t="s">
        <v>7219</v>
      </c>
      <c r="D2914" s="278" t="s">
        <v>6770</v>
      </c>
      <c r="E2914" s="279" t="s">
        <v>498</v>
      </c>
      <c r="F2914" s="279" t="s">
        <v>6543</v>
      </c>
      <c r="G2914" s="263"/>
      <c r="H2914" s="263"/>
      <c r="I2914" s="263"/>
      <c r="J2914" s="263">
        <v>1</v>
      </c>
      <c r="K2914" s="263"/>
      <c r="L2914" s="263"/>
      <c r="M2914" s="265"/>
      <c r="N2914" s="265"/>
      <c r="O2914" s="263"/>
      <c r="P2914" s="264">
        <v>260</v>
      </c>
      <c r="Q2914" s="265">
        <v>1.5</v>
      </c>
    </row>
    <row r="2915" spans="1:17" s="219" customFormat="1" ht="12" customHeight="1" x14ac:dyDescent="0.2">
      <c r="A2915" s="259">
        <v>219</v>
      </c>
      <c r="B2915" s="644" t="s">
        <v>6771</v>
      </c>
      <c r="C2915" s="261" t="s">
        <v>7219</v>
      </c>
      <c r="D2915" s="278" t="s">
        <v>6772</v>
      </c>
      <c r="E2915" s="279" t="s">
        <v>498</v>
      </c>
      <c r="F2915" s="279" t="s">
        <v>6543</v>
      </c>
      <c r="G2915" s="263"/>
      <c r="H2915" s="263"/>
      <c r="I2915" s="263"/>
      <c r="J2915" s="263">
        <v>1</v>
      </c>
      <c r="K2915" s="263"/>
      <c r="L2915" s="263"/>
      <c r="M2915" s="265"/>
      <c r="N2915" s="265"/>
      <c r="O2915" s="263"/>
      <c r="P2915" s="264">
        <v>4940</v>
      </c>
      <c r="Q2915" s="265">
        <v>1.5</v>
      </c>
    </row>
    <row r="2916" spans="1:17" s="219" customFormat="1" ht="13" x14ac:dyDescent="0.2">
      <c r="A2916" s="259">
        <v>220</v>
      </c>
      <c r="B2916" s="644" t="s">
        <v>6773</v>
      </c>
      <c r="C2916" s="261" t="s">
        <v>7219</v>
      </c>
      <c r="D2916" s="278" t="s">
        <v>6774</v>
      </c>
      <c r="E2916" s="279" t="s">
        <v>498</v>
      </c>
      <c r="F2916" s="279" t="s">
        <v>6543</v>
      </c>
      <c r="G2916" s="263"/>
      <c r="H2916" s="263"/>
      <c r="I2916" s="263"/>
      <c r="J2916" s="263">
        <v>1</v>
      </c>
      <c r="K2916" s="263"/>
      <c r="L2916" s="263"/>
      <c r="M2916" s="265"/>
      <c r="N2916" s="265"/>
      <c r="O2916" s="263"/>
      <c r="P2916" s="264">
        <v>1300</v>
      </c>
      <c r="Q2916" s="265">
        <v>1.5</v>
      </c>
    </row>
    <row r="2917" spans="1:17" s="219" customFormat="1" ht="12" customHeight="1" x14ac:dyDescent="0.2">
      <c r="A2917" s="259">
        <v>221</v>
      </c>
      <c r="B2917" s="644" t="s">
        <v>6775</v>
      </c>
      <c r="C2917" s="261" t="s">
        <v>7219</v>
      </c>
      <c r="D2917" s="278" t="s">
        <v>6774</v>
      </c>
      <c r="E2917" s="279" t="s">
        <v>498</v>
      </c>
      <c r="F2917" s="279" t="s">
        <v>6543</v>
      </c>
      <c r="G2917" s="263"/>
      <c r="H2917" s="263"/>
      <c r="I2917" s="263"/>
      <c r="J2917" s="263">
        <v>1</v>
      </c>
      <c r="K2917" s="263"/>
      <c r="L2917" s="263"/>
      <c r="M2917" s="265"/>
      <c r="N2917" s="265"/>
      <c r="O2917" s="263"/>
      <c r="P2917" s="264">
        <v>1560</v>
      </c>
      <c r="Q2917" s="265">
        <v>1.5</v>
      </c>
    </row>
    <row r="2918" spans="1:17" s="219" customFormat="1" ht="12" customHeight="1" x14ac:dyDescent="0.2">
      <c r="A2918" s="259">
        <v>222</v>
      </c>
      <c r="B2918" s="644" t="s">
        <v>6776</v>
      </c>
      <c r="C2918" s="261" t="s">
        <v>7219</v>
      </c>
      <c r="D2918" s="278" t="s">
        <v>6777</v>
      </c>
      <c r="E2918" s="279" t="s">
        <v>498</v>
      </c>
      <c r="F2918" s="279" t="s">
        <v>6543</v>
      </c>
      <c r="G2918" s="263"/>
      <c r="H2918" s="263"/>
      <c r="I2918" s="263"/>
      <c r="J2918" s="263">
        <v>1</v>
      </c>
      <c r="K2918" s="263"/>
      <c r="L2918" s="263"/>
      <c r="M2918" s="265"/>
      <c r="N2918" s="265"/>
      <c r="O2918" s="263"/>
      <c r="P2918" s="264">
        <v>910</v>
      </c>
      <c r="Q2918" s="265">
        <v>1.5</v>
      </c>
    </row>
    <row r="2919" spans="1:17" s="219" customFormat="1" ht="12" customHeight="1" x14ac:dyDescent="0.2">
      <c r="A2919" s="259">
        <v>223</v>
      </c>
      <c r="B2919" s="644" t="s">
        <v>6778</v>
      </c>
      <c r="C2919" s="261" t="s">
        <v>7219</v>
      </c>
      <c r="D2919" s="278" t="s">
        <v>6779</v>
      </c>
      <c r="E2919" s="279" t="s">
        <v>498</v>
      </c>
      <c r="F2919" s="279" t="s">
        <v>6543</v>
      </c>
      <c r="G2919" s="263"/>
      <c r="H2919" s="263"/>
      <c r="I2919" s="263"/>
      <c r="J2919" s="263">
        <v>1</v>
      </c>
      <c r="K2919" s="263"/>
      <c r="L2919" s="263"/>
      <c r="M2919" s="265"/>
      <c r="N2919" s="265"/>
      <c r="O2919" s="263"/>
      <c r="P2919" s="264">
        <v>910</v>
      </c>
      <c r="Q2919" s="265">
        <v>1.5</v>
      </c>
    </row>
    <row r="2920" spans="1:17" s="219" customFormat="1" ht="12" customHeight="1" x14ac:dyDescent="0.2">
      <c r="A2920" s="259">
        <v>224</v>
      </c>
      <c r="B2920" s="644" t="s">
        <v>6780</v>
      </c>
      <c r="C2920" s="261" t="s">
        <v>7219</v>
      </c>
      <c r="D2920" s="278" t="s">
        <v>6781</v>
      </c>
      <c r="E2920" s="279" t="s">
        <v>498</v>
      </c>
      <c r="F2920" s="279" t="s">
        <v>6543</v>
      </c>
      <c r="G2920" s="263"/>
      <c r="H2920" s="263"/>
      <c r="I2920" s="263"/>
      <c r="J2920" s="263">
        <v>1</v>
      </c>
      <c r="K2920" s="263"/>
      <c r="L2920" s="263"/>
      <c r="M2920" s="265"/>
      <c r="N2920" s="265"/>
      <c r="O2920" s="263"/>
      <c r="P2920" s="264">
        <v>1360</v>
      </c>
      <c r="Q2920" s="265">
        <v>1.5</v>
      </c>
    </row>
    <row r="2921" spans="1:17" s="219" customFormat="1" ht="12" customHeight="1" x14ac:dyDescent="0.2">
      <c r="A2921" s="259">
        <v>225</v>
      </c>
      <c r="B2921" s="644" t="s">
        <v>6782</v>
      </c>
      <c r="C2921" s="261" t="s">
        <v>7219</v>
      </c>
      <c r="D2921" s="278" t="s">
        <v>6783</v>
      </c>
      <c r="E2921" s="279" t="s">
        <v>498</v>
      </c>
      <c r="F2921" s="279" t="s">
        <v>6543</v>
      </c>
      <c r="G2921" s="263"/>
      <c r="H2921" s="263"/>
      <c r="I2921" s="263"/>
      <c r="J2921" s="263">
        <v>1</v>
      </c>
      <c r="K2921" s="263"/>
      <c r="L2921" s="263"/>
      <c r="M2921" s="265"/>
      <c r="N2921" s="265"/>
      <c r="O2921" s="263"/>
      <c r="P2921" s="264">
        <v>1230</v>
      </c>
      <c r="Q2921" s="265">
        <v>1.5</v>
      </c>
    </row>
    <row r="2922" spans="1:17" s="219" customFormat="1" ht="12" customHeight="1" x14ac:dyDescent="0.2">
      <c r="A2922" s="259">
        <v>226</v>
      </c>
      <c r="B2922" s="644" t="s">
        <v>6784</v>
      </c>
      <c r="C2922" s="261" t="s">
        <v>7219</v>
      </c>
      <c r="D2922" s="278" t="s">
        <v>6785</v>
      </c>
      <c r="E2922" s="279" t="s">
        <v>498</v>
      </c>
      <c r="F2922" s="279" t="s">
        <v>6543</v>
      </c>
      <c r="G2922" s="263"/>
      <c r="H2922" s="263"/>
      <c r="I2922" s="263"/>
      <c r="J2922" s="263">
        <v>1</v>
      </c>
      <c r="K2922" s="263"/>
      <c r="L2922" s="263"/>
      <c r="M2922" s="265"/>
      <c r="N2922" s="265"/>
      <c r="O2922" s="263"/>
      <c r="P2922" s="264">
        <v>650</v>
      </c>
      <c r="Q2922" s="265">
        <v>1.5</v>
      </c>
    </row>
    <row r="2923" spans="1:17" s="219" customFormat="1" ht="12" customHeight="1" x14ac:dyDescent="0.2">
      <c r="A2923" s="259">
        <v>227</v>
      </c>
      <c r="B2923" s="644" t="s">
        <v>6786</v>
      </c>
      <c r="C2923" s="261" t="s">
        <v>7219</v>
      </c>
      <c r="D2923" s="278" t="s">
        <v>6787</v>
      </c>
      <c r="E2923" s="279" t="s">
        <v>498</v>
      </c>
      <c r="F2923" s="279" t="s">
        <v>6543</v>
      </c>
      <c r="G2923" s="263"/>
      <c r="H2923" s="263"/>
      <c r="I2923" s="263"/>
      <c r="J2923" s="263">
        <v>1</v>
      </c>
      <c r="K2923" s="263"/>
      <c r="L2923" s="263"/>
      <c r="M2923" s="265"/>
      <c r="N2923" s="265"/>
      <c r="O2923" s="263"/>
      <c r="P2923" s="264">
        <v>1170</v>
      </c>
      <c r="Q2923" s="265">
        <v>1.5</v>
      </c>
    </row>
    <row r="2924" spans="1:17" s="219" customFormat="1" ht="12" customHeight="1" x14ac:dyDescent="0.2">
      <c r="A2924" s="259">
        <v>228</v>
      </c>
      <c r="B2924" s="644" t="s">
        <v>6788</v>
      </c>
      <c r="C2924" s="261" t="s">
        <v>7219</v>
      </c>
      <c r="D2924" s="278" t="s">
        <v>6789</v>
      </c>
      <c r="E2924" s="279" t="s">
        <v>498</v>
      </c>
      <c r="F2924" s="279" t="s">
        <v>6543</v>
      </c>
      <c r="G2924" s="263"/>
      <c r="H2924" s="263"/>
      <c r="I2924" s="263"/>
      <c r="J2924" s="263">
        <v>1</v>
      </c>
      <c r="K2924" s="263"/>
      <c r="L2924" s="263"/>
      <c r="M2924" s="265"/>
      <c r="N2924" s="265"/>
      <c r="O2924" s="263"/>
      <c r="P2924" s="264">
        <v>1490</v>
      </c>
      <c r="Q2924" s="265">
        <v>1.5</v>
      </c>
    </row>
    <row r="2925" spans="1:17" s="219" customFormat="1" ht="12" customHeight="1" x14ac:dyDescent="0.2">
      <c r="A2925" s="259">
        <v>229</v>
      </c>
      <c r="B2925" s="644" t="s">
        <v>6790</v>
      </c>
      <c r="C2925" s="261" t="s">
        <v>7219</v>
      </c>
      <c r="D2925" s="278" t="s">
        <v>6791</v>
      </c>
      <c r="E2925" s="279" t="s">
        <v>498</v>
      </c>
      <c r="F2925" s="279" t="s">
        <v>6543</v>
      </c>
      <c r="G2925" s="263"/>
      <c r="H2925" s="263"/>
      <c r="I2925" s="263"/>
      <c r="J2925" s="263">
        <v>1</v>
      </c>
      <c r="K2925" s="263"/>
      <c r="L2925" s="263"/>
      <c r="M2925" s="265"/>
      <c r="N2925" s="265"/>
      <c r="O2925" s="263"/>
      <c r="P2925" s="264">
        <v>840</v>
      </c>
      <c r="Q2925" s="265">
        <v>1.5</v>
      </c>
    </row>
    <row r="2926" spans="1:17" s="219" customFormat="1" ht="12" customHeight="1" x14ac:dyDescent="0.2">
      <c r="A2926" s="259">
        <v>230</v>
      </c>
      <c r="B2926" s="644" t="s">
        <v>6792</v>
      </c>
      <c r="C2926" s="261" t="s">
        <v>7219</v>
      </c>
      <c r="D2926" s="278" t="s">
        <v>6793</v>
      </c>
      <c r="E2926" s="279" t="s">
        <v>498</v>
      </c>
      <c r="F2926" s="279" t="s">
        <v>6543</v>
      </c>
      <c r="G2926" s="263"/>
      <c r="H2926" s="263"/>
      <c r="I2926" s="263"/>
      <c r="J2926" s="263">
        <v>1</v>
      </c>
      <c r="K2926" s="263"/>
      <c r="L2926" s="263"/>
      <c r="M2926" s="265"/>
      <c r="N2926" s="265"/>
      <c r="O2926" s="263"/>
      <c r="P2926" s="264">
        <v>520</v>
      </c>
      <c r="Q2926" s="265">
        <v>1.5</v>
      </c>
    </row>
    <row r="2927" spans="1:17" s="219" customFormat="1" ht="12" customHeight="1" x14ac:dyDescent="0.2">
      <c r="A2927" s="259">
        <v>231</v>
      </c>
      <c r="B2927" s="644" t="s">
        <v>6794</v>
      </c>
      <c r="C2927" s="261" t="s">
        <v>7219</v>
      </c>
      <c r="D2927" s="278" t="s">
        <v>6795</v>
      </c>
      <c r="E2927" s="279" t="s">
        <v>498</v>
      </c>
      <c r="F2927" s="279" t="s">
        <v>6543</v>
      </c>
      <c r="G2927" s="263"/>
      <c r="H2927" s="263"/>
      <c r="I2927" s="263"/>
      <c r="J2927" s="263">
        <v>1</v>
      </c>
      <c r="K2927" s="263"/>
      <c r="L2927" s="263"/>
      <c r="M2927" s="265"/>
      <c r="N2927" s="265"/>
      <c r="O2927" s="263"/>
      <c r="P2927" s="264">
        <v>1880</v>
      </c>
      <c r="Q2927" s="265">
        <v>1.5</v>
      </c>
    </row>
    <row r="2928" spans="1:17" s="219" customFormat="1" ht="12" customHeight="1" x14ac:dyDescent="0.2">
      <c r="A2928" s="259">
        <v>232</v>
      </c>
      <c r="B2928" s="644" t="s">
        <v>6796</v>
      </c>
      <c r="C2928" s="261" t="s">
        <v>7219</v>
      </c>
      <c r="D2928" s="278" t="s">
        <v>6797</v>
      </c>
      <c r="E2928" s="279" t="s">
        <v>498</v>
      </c>
      <c r="F2928" s="279" t="s">
        <v>7325</v>
      </c>
      <c r="G2928" s="263"/>
      <c r="H2928" s="263"/>
      <c r="I2928" s="263"/>
      <c r="J2928" s="263">
        <v>1</v>
      </c>
      <c r="K2928" s="263"/>
      <c r="L2928" s="263"/>
      <c r="M2928" s="265"/>
      <c r="N2928" s="265"/>
      <c r="O2928" s="263"/>
      <c r="P2928" s="264">
        <v>430</v>
      </c>
      <c r="Q2928" s="265">
        <v>1.5</v>
      </c>
    </row>
    <row r="2929" spans="1:17" s="219" customFormat="1" ht="12" customHeight="1" x14ac:dyDescent="0.2">
      <c r="A2929" s="259">
        <v>233</v>
      </c>
      <c r="B2929" s="644" t="s">
        <v>6798</v>
      </c>
      <c r="C2929" s="261" t="s">
        <v>7219</v>
      </c>
      <c r="D2929" s="278" t="s">
        <v>6799</v>
      </c>
      <c r="E2929" s="279" t="s">
        <v>498</v>
      </c>
      <c r="F2929" s="279" t="s">
        <v>12282</v>
      </c>
      <c r="G2929" s="263"/>
      <c r="H2929" s="263"/>
      <c r="I2929" s="263"/>
      <c r="J2929" s="263">
        <v>1</v>
      </c>
      <c r="K2929" s="263"/>
      <c r="L2929" s="263"/>
      <c r="M2929" s="265"/>
      <c r="N2929" s="265"/>
      <c r="O2929" s="263"/>
      <c r="P2929" s="264">
        <v>320</v>
      </c>
      <c r="Q2929" s="265">
        <v>1.5</v>
      </c>
    </row>
    <row r="2930" spans="1:17" s="219" customFormat="1" ht="12" customHeight="1" x14ac:dyDescent="0.2">
      <c r="A2930" s="259">
        <v>234</v>
      </c>
      <c r="B2930" s="644" t="s">
        <v>6800</v>
      </c>
      <c r="C2930" s="261" t="s">
        <v>7219</v>
      </c>
      <c r="D2930" s="278" t="s">
        <v>6801</v>
      </c>
      <c r="E2930" s="279" t="s">
        <v>498</v>
      </c>
      <c r="F2930" s="279" t="s">
        <v>7329</v>
      </c>
      <c r="G2930" s="263"/>
      <c r="H2930" s="263"/>
      <c r="I2930" s="263"/>
      <c r="J2930" s="263">
        <v>1</v>
      </c>
      <c r="K2930" s="263"/>
      <c r="L2930" s="263"/>
      <c r="M2930" s="265"/>
      <c r="N2930" s="265"/>
      <c r="O2930" s="263"/>
      <c r="P2930" s="264">
        <v>11500</v>
      </c>
      <c r="Q2930" s="265">
        <v>1.5</v>
      </c>
    </row>
    <row r="2931" spans="1:17" s="219" customFormat="1" ht="13" x14ac:dyDescent="0.2">
      <c r="A2931" s="259">
        <v>235</v>
      </c>
      <c r="B2931" s="644" t="s">
        <v>6802</v>
      </c>
      <c r="C2931" s="261" t="s">
        <v>7219</v>
      </c>
      <c r="D2931" s="278" t="s">
        <v>6803</v>
      </c>
      <c r="E2931" s="279" t="s">
        <v>498</v>
      </c>
      <c r="F2931" s="279" t="s">
        <v>12290</v>
      </c>
      <c r="G2931" s="263"/>
      <c r="H2931" s="263"/>
      <c r="I2931" s="263"/>
      <c r="J2931" s="263">
        <v>1</v>
      </c>
      <c r="K2931" s="263"/>
      <c r="L2931" s="263"/>
      <c r="M2931" s="265"/>
      <c r="N2931" s="265"/>
      <c r="O2931" s="263"/>
      <c r="P2931" s="264">
        <v>320</v>
      </c>
      <c r="Q2931" s="265">
        <v>1.5</v>
      </c>
    </row>
    <row r="2932" spans="1:17" s="219" customFormat="1" ht="12" customHeight="1" x14ac:dyDescent="0.2">
      <c r="A2932" s="259">
        <v>236</v>
      </c>
      <c r="B2932" s="644" t="s">
        <v>6804</v>
      </c>
      <c r="C2932" s="261" t="s">
        <v>7219</v>
      </c>
      <c r="D2932" s="278" t="s">
        <v>6805</v>
      </c>
      <c r="E2932" s="279" t="s">
        <v>498</v>
      </c>
      <c r="F2932" s="279" t="s">
        <v>12282</v>
      </c>
      <c r="G2932" s="263"/>
      <c r="H2932" s="263"/>
      <c r="I2932" s="263"/>
      <c r="J2932" s="263">
        <v>1</v>
      </c>
      <c r="K2932" s="263"/>
      <c r="L2932" s="263"/>
      <c r="M2932" s="265"/>
      <c r="N2932" s="265"/>
      <c r="O2932" s="263"/>
      <c r="P2932" s="264">
        <v>650</v>
      </c>
      <c r="Q2932" s="265">
        <v>1.5</v>
      </c>
    </row>
    <row r="2933" spans="1:17" s="219" customFormat="1" ht="13" x14ac:dyDescent="0.2">
      <c r="A2933" s="259">
        <v>237</v>
      </c>
      <c r="B2933" s="644" t="s">
        <v>6806</v>
      </c>
      <c r="C2933" s="261" t="s">
        <v>7219</v>
      </c>
      <c r="D2933" s="278" t="s">
        <v>6807</v>
      </c>
      <c r="E2933" s="279" t="s">
        <v>498</v>
      </c>
      <c r="F2933" s="279" t="s">
        <v>7329</v>
      </c>
      <c r="G2933" s="263"/>
      <c r="H2933" s="263"/>
      <c r="I2933" s="263"/>
      <c r="J2933" s="263">
        <v>1</v>
      </c>
      <c r="K2933" s="263"/>
      <c r="L2933" s="263"/>
      <c r="M2933" s="265"/>
      <c r="N2933" s="265"/>
      <c r="O2933" s="263"/>
      <c r="P2933" s="264">
        <v>6370</v>
      </c>
      <c r="Q2933" s="265">
        <v>1.5</v>
      </c>
    </row>
    <row r="2934" spans="1:17" s="219" customFormat="1" ht="13" x14ac:dyDescent="0.2">
      <c r="A2934" s="259">
        <v>238</v>
      </c>
      <c r="B2934" s="644" t="s">
        <v>6808</v>
      </c>
      <c r="C2934" s="261" t="s">
        <v>7219</v>
      </c>
      <c r="D2934" s="278" t="s">
        <v>6809</v>
      </c>
      <c r="E2934" s="279" t="s">
        <v>498</v>
      </c>
      <c r="F2934" s="279" t="s">
        <v>7325</v>
      </c>
      <c r="G2934" s="263"/>
      <c r="H2934" s="263"/>
      <c r="I2934" s="263"/>
      <c r="J2934" s="263">
        <v>1</v>
      </c>
      <c r="K2934" s="263"/>
      <c r="L2934" s="263"/>
      <c r="M2934" s="265"/>
      <c r="N2934" s="265"/>
      <c r="O2934" s="263"/>
      <c r="P2934" s="264">
        <v>1490</v>
      </c>
      <c r="Q2934" s="265">
        <v>1.5</v>
      </c>
    </row>
    <row r="2935" spans="1:17" s="219" customFormat="1" ht="12" customHeight="1" x14ac:dyDescent="0.2">
      <c r="A2935" s="259">
        <v>239</v>
      </c>
      <c r="B2935" s="644" t="s">
        <v>6810</v>
      </c>
      <c r="C2935" s="261" t="s">
        <v>7219</v>
      </c>
      <c r="D2935" s="278" t="s">
        <v>6811</v>
      </c>
      <c r="E2935" s="279" t="s">
        <v>498</v>
      </c>
      <c r="F2935" s="279" t="s">
        <v>7325</v>
      </c>
      <c r="G2935" s="263"/>
      <c r="H2935" s="263"/>
      <c r="I2935" s="263"/>
      <c r="J2935" s="263">
        <v>1</v>
      </c>
      <c r="K2935" s="263"/>
      <c r="L2935" s="263"/>
      <c r="M2935" s="265"/>
      <c r="N2935" s="265"/>
      <c r="O2935" s="263"/>
      <c r="P2935" s="264">
        <v>190</v>
      </c>
      <c r="Q2935" s="265">
        <v>1.5</v>
      </c>
    </row>
    <row r="2936" spans="1:17" s="219" customFormat="1" ht="12" customHeight="1" x14ac:dyDescent="0.2">
      <c r="A2936" s="259">
        <v>240</v>
      </c>
      <c r="B2936" s="644" t="s">
        <v>12268</v>
      </c>
      <c r="C2936" s="261" t="s">
        <v>7219</v>
      </c>
      <c r="D2936" s="278" t="s">
        <v>12283</v>
      </c>
      <c r="E2936" s="279" t="s">
        <v>498</v>
      </c>
      <c r="F2936" s="279" t="s">
        <v>7325</v>
      </c>
      <c r="G2936" s="263"/>
      <c r="H2936" s="263"/>
      <c r="I2936" s="263"/>
      <c r="J2936" s="263">
        <v>1</v>
      </c>
      <c r="K2936" s="263"/>
      <c r="L2936" s="263"/>
      <c r="M2936" s="265"/>
      <c r="N2936" s="265"/>
      <c r="O2936" s="263"/>
      <c r="P2936" s="264">
        <v>1100</v>
      </c>
      <c r="Q2936" s="265">
        <v>1.5</v>
      </c>
    </row>
    <row r="2937" spans="1:17" s="219" customFormat="1" ht="12" customHeight="1" x14ac:dyDescent="0.2">
      <c r="A2937" s="259">
        <v>241</v>
      </c>
      <c r="B2937" s="644" t="s">
        <v>6812</v>
      </c>
      <c r="C2937" s="261" t="s">
        <v>7219</v>
      </c>
      <c r="D2937" s="278" t="s">
        <v>6813</v>
      </c>
      <c r="E2937" s="279" t="s">
        <v>498</v>
      </c>
      <c r="F2937" s="279" t="s">
        <v>7330</v>
      </c>
      <c r="G2937" s="263"/>
      <c r="H2937" s="263"/>
      <c r="I2937" s="263"/>
      <c r="J2937" s="263">
        <v>1</v>
      </c>
      <c r="K2937" s="263"/>
      <c r="L2937" s="263"/>
      <c r="M2937" s="265"/>
      <c r="N2937" s="265"/>
      <c r="O2937" s="263"/>
      <c r="P2937" s="264">
        <v>1360</v>
      </c>
      <c r="Q2937" s="265">
        <v>1.5</v>
      </c>
    </row>
    <row r="2938" spans="1:17" s="219" customFormat="1" ht="12" customHeight="1" x14ac:dyDescent="0.2">
      <c r="A2938" s="259">
        <v>242</v>
      </c>
      <c r="B2938" s="644" t="s">
        <v>6814</v>
      </c>
      <c r="C2938" s="261" t="s">
        <v>7219</v>
      </c>
      <c r="D2938" s="278" t="s">
        <v>6815</v>
      </c>
      <c r="E2938" s="279" t="s">
        <v>498</v>
      </c>
      <c r="F2938" s="279" t="s">
        <v>7325</v>
      </c>
      <c r="G2938" s="263"/>
      <c r="H2938" s="263"/>
      <c r="I2938" s="263"/>
      <c r="J2938" s="263">
        <v>1</v>
      </c>
      <c r="K2938" s="263"/>
      <c r="L2938" s="263"/>
      <c r="M2938" s="265"/>
      <c r="N2938" s="265"/>
      <c r="O2938" s="263"/>
      <c r="P2938" s="264">
        <v>1300</v>
      </c>
      <c r="Q2938" s="265">
        <v>1.5</v>
      </c>
    </row>
    <row r="2939" spans="1:17" s="219" customFormat="1" ht="12" customHeight="1" x14ac:dyDescent="0.2">
      <c r="A2939" s="259">
        <v>243</v>
      </c>
      <c r="B2939" s="644" t="s">
        <v>6816</v>
      </c>
      <c r="C2939" s="261" t="s">
        <v>7219</v>
      </c>
      <c r="D2939" s="278" t="s">
        <v>6817</v>
      </c>
      <c r="E2939" s="279" t="s">
        <v>498</v>
      </c>
      <c r="F2939" s="279" t="s">
        <v>7325</v>
      </c>
      <c r="G2939" s="263"/>
      <c r="H2939" s="263"/>
      <c r="I2939" s="263"/>
      <c r="J2939" s="263">
        <v>1</v>
      </c>
      <c r="K2939" s="263"/>
      <c r="L2939" s="263"/>
      <c r="M2939" s="265"/>
      <c r="N2939" s="265"/>
      <c r="O2939" s="263"/>
      <c r="P2939" s="264">
        <v>580</v>
      </c>
      <c r="Q2939" s="265">
        <v>1.5</v>
      </c>
    </row>
    <row r="2940" spans="1:17" s="219" customFormat="1" ht="12" customHeight="1" x14ac:dyDescent="0.2">
      <c r="A2940" s="259">
        <v>244</v>
      </c>
      <c r="B2940" s="644" t="s">
        <v>6818</v>
      </c>
      <c r="C2940" s="261" t="s">
        <v>7219</v>
      </c>
      <c r="D2940" s="278" t="s">
        <v>6819</v>
      </c>
      <c r="E2940" s="279" t="s">
        <v>498</v>
      </c>
      <c r="F2940" s="279" t="s">
        <v>7325</v>
      </c>
      <c r="G2940" s="263"/>
      <c r="H2940" s="263"/>
      <c r="I2940" s="263"/>
      <c r="J2940" s="263">
        <v>1</v>
      </c>
      <c r="K2940" s="263"/>
      <c r="L2940" s="263"/>
      <c r="M2940" s="265"/>
      <c r="N2940" s="265"/>
      <c r="O2940" s="263"/>
      <c r="P2940" s="264">
        <v>3120</v>
      </c>
      <c r="Q2940" s="265">
        <v>1.5</v>
      </c>
    </row>
    <row r="2941" spans="1:17" s="219" customFormat="1" ht="12" customHeight="1" x14ac:dyDescent="0.2">
      <c r="A2941" s="259">
        <v>245</v>
      </c>
      <c r="B2941" s="644" t="s">
        <v>6820</v>
      </c>
      <c r="C2941" s="261" t="s">
        <v>7219</v>
      </c>
      <c r="D2941" s="278" t="s">
        <v>6819</v>
      </c>
      <c r="E2941" s="279" t="s">
        <v>498</v>
      </c>
      <c r="F2941" s="279" t="s">
        <v>7325</v>
      </c>
      <c r="G2941" s="263"/>
      <c r="H2941" s="263"/>
      <c r="I2941" s="263"/>
      <c r="J2941" s="263">
        <v>1</v>
      </c>
      <c r="K2941" s="263"/>
      <c r="L2941" s="263"/>
      <c r="M2941" s="265"/>
      <c r="N2941" s="265"/>
      <c r="O2941" s="263"/>
      <c r="P2941" s="264">
        <v>1690</v>
      </c>
      <c r="Q2941" s="265">
        <v>1.5</v>
      </c>
    </row>
    <row r="2942" spans="1:17" s="219" customFormat="1" ht="12" customHeight="1" x14ac:dyDescent="0.2">
      <c r="A2942" s="259">
        <v>246</v>
      </c>
      <c r="B2942" s="644" t="s">
        <v>6821</v>
      </c>
      <c r="C2942" s="261" t="s">
        <v>7219</v>
      </c>
      <c r="D2942" s="278" t="s">
        <v>6819</v>
      </c>
      <c r="E2942" s="279" t="s">
        <v>498</v>
      </c>
      <c r="F2942" s="279" t="s">
        <v>7325</v>
      </c>
      <c r="G2942" s="263"/>
      <c r="H2942" s="263"/>
      <c r="I2942" s="263"/>
      <c r="J2942" s="263">
        <v>1</v>
      </c>
      <c r="K2942" s="263"/>
      <c r="L2942" s="263"/>
      <c r="M2942" s="265"/>
      <c r="N2942" s="265"/>
      <c r="O2942" s="263"/>
      <c r="P2942" s="264">
        <v>2990</v>
      </c>
      <c r="Q2942" s="265">
        <v>1.5</v>
      </c>
    </row>
    <row r="2943" spans="1:17" s="219" customFormat="1" ht="12" customHeight="1" x14ac:dyDescent="0.2">
      <c r="A2943" s="259">
        <v>247</v>
      </c>
      <c r="B2943" s="644" t="s">
        <v>6822</v>
      </c>
      <c r="C2943" s="261" t="s">
        <v>7219</v>
      </c>
      <c r="D2943" s="278" t="s">
        <v>6823</v>
      </c>
      <c r="E2943" s="279" t="s">
        <v>498</v>
      </c>
      <c r="F2943" s="279" t="s">
        <v>7325</v>
      </c>
      <c r="G2943" s="263"/>
      <c r="H2943" s="263"/>
      <c r="I2943" s="263"/>
      <c r="J2943" s="263">
        <v>1</v>
      </c>
      <c r="K2943" s="263"/>
      <c r="L2943" s="263"/>
      <c r="M2943" s="265"/>
      <c r="N2943" s="265"/>
      <c r="O2943" s="263"/>
      <c r="P2943" s="264">
        <v>1300</v>
      </c>
      <c r="Q2943" s="265">
        <v>1.5</v>
      </c>
    </row>
    <row r="2944" spans="1:17" s="219" customFormat="1" ht="12" customHeight="1" x14ac:dyDescent="0.2">
      <c r="A2944" s="259">
        <v>248</v>
      </c>
      <c r="B2944" s="644" t="s">
        <v>6824</v>
      </c>
      <c r="C2944" s="261" t="s">
        <v>7219</v>
      </c>
      <c r="D2944" s="278" t="s">
        <v>6823</v>
      </c>
      <c r="E2944" s="279" t="s">
        <v>498</v>
      </c>
      <c r="F2944" s="279" t="s">
        <v>7325</v>
      </c>
      <c r="G2944" s="263"/>
      <c r="H2944" s="263"/>
      <c r="I2944" s="263"/>
      <c r="J2944" s="263">
        <v>1</v>
      </c>
      <c r="K2944" s="263"/>
      <c r="L2944" s="263"/>
      <c r="M2944" s="265"/>
      <c r="N2944" s="265"/>
      <c r="O2944" s="263"/>
      <c r="P2944" s="264">
        <v>2270</v>
      </c>
      <c r="Q2944" s="265">
        <v>1.5</v>
      </c>
    </row>
    <row r="2945" spans="1:17" s="219" customFormat="1" ht="12" customHeight="1" x14ac:dyDescent="0.2">
      <c r="A2945" s="259">
        <v>249</v>
      </c>
      <c r="B2945" s="644" t="s">
        <v>6825</v>
      </c>
      <c r="C2945" s="261" t="s">
        <v>7219</v>
      </c>
      <c r="D2945" s="278" t="s">
        <v>6826</v>
      </c>
      <c r="E2945" s="279" t="s">
        <v>498</v>
      </c>
      <c r="F2945" s="279" t="s">
        <v>7329</v>
      </c>
      <c r="G2945" s="263"/>
      <c r="H2945" s="263"/>
      <c r="I2945" s="263"/>
      <c r="J2945" s="263">
        <v>1</v>
      </c>
      <c r="K2945" s="263"/>
      <c r="L2945" s="263"/>
      <c r="M2945" s="265"/>
      <c r="N2945" s="265"/>
      <c r="O2945" s="263"/>
      <c r="P2945" s="264">
        <v>47710</v>
      </c>
      <c r="Q2945" s="265">
        <v>1.5</v>
      </c>
    </row>
    <row r="2946" spans="1:17" s="219" customFormat="1" ht="12" customHeight="1" x14ac:dyDescent="0.2">
      <c r="A2946" s="259">
        <v>250</v>
      </c>
      <c r="B2946" s="644" t="s">
        <v>6827</v>
      </c>
      <c r="C2946" s="261" t="s">
        <v>7219</v>
      </c>
      <c r="D2946" s="278" t="s">
        <v>6828</v>
      </c>
      <c r="E2946" s="279" t="s">
        <v>498</v>
      </c>
      <c r="F2946" s="279" t="s">
        <v>7325</v>
      </c>
      <c r="G2946" s="263"/>
      <c r="H2946" s="263"/>
      <c r="I2946" s="263"/>
      <c r="J2946" s="263">
        <v>1</v>
      </c>
      <c r="K2946" s="263">
        <v>1</v>
      </c>
      <c r="L2946" s="263"/>
      <c r="M2946" s="265"/>
      <c r="N2946" s="265"/>
      <c r="O2946" s="263"/>
      <c r="P2946" s="264">
        <v>130</v>
      </c>
      <c r="Q2946" s="265">
        <v>1.5</v>
      </c>
    </row>
    <row r="2947" spans="1:17" s="219" customFormat="1" ht="12" customHeight="1" x14ac:dyDescent="0.2">
      <c r="A2947" s="259">
        <v>251</v>
      </c>
      <c r="B2947" s="644" t="s">
        <v>6829</v>
      </c>
      <c r="C2947" s="261" t="s">
        <v>7219</v>
      </c>
      <c r="D2947" s="278" t="s">
        <v>6830</v>
      </c>
      <c r="E2947" s="279" t="s">
        <v>498</v>
      </c>
      <c r="F2947" s="279" t="s">
        <v>7325</v>
      </c>
      <c r="G2947" s="263"/>
      <c r="H2947" s="263"/>
      <c r="I2947" s="263"/>
      <c r="J2947" s="263">
        <v>1</v>
      </c>
      <c r="K2947" s="263">
        <v>1</v>
      </c>
      <c r="L2947" s="263"/>
      <c r="M2947" s="265"/>
      <c r="N2947" s="265"/>
      <c r="O2947" s="263"/>
      <c r="P2947" s="264">
        <v>450</v>
      </c>
      <c r="Q2947" s="265">
        <v>1.5</v>
      </c>
    </row>
    <row r="2948" spans="1:17" s="219" customFormat="1" ht="12" customHeight="1" x14ac:dyDescent="0.2">
      <c r="A2948" s="259">
        <v>252</v>
      </c>
      <c r="B2948" s="644" t="s">
        <v>6831</v>
      </c>
      <c r="C2948" s="261" t="s">
        <v>7219</v>
      </c>
      <c r="D2948" s="278" t="s">
        <v>6832</v>
      </c>
      <c r="E2948" s="279" t="s">
        <v>498</v>
      </c>
      <c r="F2948" s="279" t="s">
        <v>7325</v>
      </c>
      <c r="G2948" s="263"/>
      <c r="H2948" s="263"/>
      <c r="I2948" s="263"/>
      <c r="J2948" s="263">
        <v>1</v>
      </c>
      <c r="K2948" s="263">
        <v>1</v>
      </c>
      <c r="L2948" s="263"/>
      <c r="M2948" s="265"/>
      <c r="N2948" s="265"/>
      <c r="O2948" s="263"/>
      <c r="P2948" s="264">
        <v>390</v>
      </c>
      <c r="Q2948" s="265">
        <v>1.5</v>
      </c>
    </row>
    <row r="2949" spans="1:17" s="219" customFormat="1" ht="12" customHeight="1" x14ac:dyDescent="0.2">
      <c r="A2949" s="259">
        <v>253</v>
      </c>
      <c r="B2949" s="644" t="s">
        <v>6833</v>
      </c>
      <c r="C2949" s="261" t="s">
        <v>7219</v>
      </c>
      <c r="D2949" s="278" t="s">
        <v>6834</v>
      </c>
      <c r="E2949" s="279" t="s">
        <v>498</v>
      </c>
      <c r="F2949" s="279" t="s">
        <v>12282</v>
      </c>
      <c r="G2949" s="263"/>
      <c r="H2949" s="263"/>
      <c r="I2949" s="263"/>
      <c r="J2949" s="263">
        <v>1</v>
      </c>
      <c r="K2949" s="263"/>
      <c r="L2949" s="263"/>
      <c r="M2949" s="265"/>
      <c r="N2949" s="265"/>
      <c r="O2949" s="263"/>
      <c r="P2949" s="264">
        <v>60</v>
      </c>
      <c r="Q2949" s="265">
        <v>1.5</v>
      </c>
    </row>
    <row r="2950" spans="1:17" s="219" customFormat="1" ht="12" customHeight="1" x14ac:dyDescent="0.2">
      <c r="A2950" s="259">
        <v>254</v>
      </c>
      <c r="B2950" s="644" t="s">
        <v>6835</v>
      </c>
      <c r="C2950" s="261" t="s">
        <v>7219</v>
      </c>
      <c r="D2950" s="278" t="s">
        <v>6836</v>
      </c>
      <c r="E2950" s="279" t="s">
        <v>498</v>
      </c>
      <c r="F2950" s="279" t="s">
        <v>7331</v>
      </c>
      <c r="G2950" s="263"/>
      <c r="H2950" s="263"/>
      <c r="I2950" s="263"/>
      <c r="J2950" s="263">
        <v>1</v>
      </c>
      <c r="K2950" s="263"/>
      <c r="L2950" s="263"/>
      <c r="M2950" s="265"/>
      <c r="N2950" s="265"/>
      <c r="O2950" s="263"/>
      <c r="P2950" s="264">
        <v>2860</v>
      </c>
      <c r="Q2950" s="265">
        <v>1.5</v>
      </c>
    </row>
    <row r="2951" spans="1:17" s="219" customFormat="1" ht="13" x14ac:dyDescent="0.2">
      <c r="A2951" s="259">
        <v>255</v>
      </c>
      <c r="B2951" s="644" t="s">
        <v>6837</v>
      </c>
      <c r="C2951" s="261" t="s">
        <v>7219</v>
      </c>
      <c r="D2951" s="278" t="s">
        <v>6838</v>
      </c>
      <c r="E2951" s="279" t="s">
        <v>498</v>
      </c>
      <c r="F2951" s="279" t="s">
        <v>7325</v>
      </c>
      <c r="G2951" s="263"/>
      <c r="H2951" s="263"/>
      <c r="I2951" s="263"/>
      <c r="J2951" s="263">
        <v>1</v>
      </c>
      <c r="K2951" s="263">
        <v>1</v>
      </c>
      <c r="L2951" s="263"/>
      <c r="M2951" s="265"/>
      <c r="N2951" s="265"/>
      <c r="O2951" s="263"/>
      <c r="P2951" s="264">
        <v>450</v>
      </c>
      <c r="Q2951" s="265">
        <v>1.5</v>
      </c>
    </row>
    <row r="2952" spans="1:17" s="219" customFormat="1" ht="12" customHeight="1" x14ac:dyDescent="0.2">
      <c r="A2952" s="259">
        <v>256</v>
      </c>
      <c r="B2952" s="644" t="s">
        <v>6839</v>
      </c>
      <c r="C2952" s="261" t="s">
        <v>7219</v>
      </c>
      <c r="D2952" s="278" t="s">
        <v>6840</v>
      </c>
      <c r="E2952" s="279" t="s">
        <v>498</v>
      </c>
      <c r="F2952" s="279" t="s">
        <v>7325</v>
      </c>
      <c r="G2952" s="263"/>
      <c r="H2952" s="263"/>
      <c r="I2952" s="263"/>
      <c r="J2952" s="263">
        <v>1</v>
      </c>
      <c r="K2952" s="263"/>
      <c r="L2952" s="263"/>
      <c r="M2952" s="265"/>
      <c r="N2952" s="265"/>
      <c r="O2952" s="263"/>
      <c r="P2952" s="264">
        <v>780</v>
      </c>
      <c r="Q2952" s="265">
        <v>1.5</v>
      </c>
    </row>
    <row r="2953" spans="1:17" s="219" customFormat="1" ht="12" customHeight="1" x14ac:dyDescent="0.2">
      <c r="A2953" s="259">
        <v>257</v>
      </c>
      <c r="B2953" s="644" t="s">
        <v>6841</v>
      </c>
      <c r="C2953" s="261" t="s">
        <v>7219</v>
      </c>
      <c r="D2953" s="278" t="s">
        <v>6842</v>
      </c>
      <c r="E2953" s="279" t="s">
        <v>498</v>
      </c>
      <c r="F2953" s="279" t="s">
        <v>7325</v>
      </c>
      <c r="G2953" s="263"/>
      <c r="H2953" s="263"/>
      <c r="I2953" s="263"/>
      <c r="J2953" s="263">
        <v>1</v>
      </c>
      <c r="K2953" s="263"/>
      <c r="L2953" s="263"/>
      <c r="M2953" s="265"/>
      <c r="N2953" s="265"/>
      <c r="O2953" s="263"/>
      <c r="P2953" s="264">
        <v>260</v>
      </c>
      <c r="Q2953" s="265">
        <v>1.5</v>
      </c>
    </row>
    <row r="2954" spans="1:17" s="219" customFormat="1" ht="12" customHeight="1" x14ac:dyDescent="0.2">
      <c r="A2954" s="259">
        <v>258</v>
      </c>
      <c r="B2954" s="644" t="s">
        <v>6843</v>
      </c>
      <c r="C2954" s="261" t="s">
        <v>7219</v>
      </c>
      <c r="D2954" s="278" t="s">
        <v>6844</v>
      </c>
      <c r="E2954" s="279" t="s">
        <v>498</v>
      </c>
      <c r="F2954" s="279" t="s">
        <v>7332</v>
      </c>
      <c r="G2954" s="263"/>
      <c r="H2954" s="263"/>
      <c r="I2954" s="263"/>
      <c r="J2954" s="263">
        <v>1</v>
      </c>
      <c r="K2954" s="263"/>
      <c r="L2954" s="263"/>
      <c r="M2954" s="265"/>
      <c r="N2954" s="265"/>
      <c r="O2954" s="263"/>
      <c r="P2954" s="264">
        <v>5000</v>
      </c>
      <c r="Q2954" s="265">
        <v>1.5</v>
      </c>
    </row>
    <row r="2955" spans="1:17" s="219" customFormat="1" ht="12" customHeight="1" x14ac:dyDescent="0.2">
      <c r="A2955" s="259">
        <v>259</v>
      </c>
      <c r="B2955" s="644" t="s">
        <v>6845</v>
      </c>
      <c r="C2955" s="261" t="s">
        <v>7219</v>
      </c>
      <c r="D2955" s="278" t="s">
        <v>6846</v>
      </c>
      <c r="E2955" s="279" t="s">
        <v>498</v>
      </c>
      <c r="F2955" s="279" t="s">
        <v>7325</v>
      </c>
      <c r="G2955" s="263"/>
      <c r="H2955" s="263"/>
      <c r="I2955" s="263"/>
      <c r="J2955" s="263">
        <v>1</v>
      </c>
      <c r="K2955" s="263"/>
      <c r="L2955" s="263"/>
      <c r="M2955" s="265"/>
      <c r="N2955" s="265"/>
      <c r="O2955" s="263"/>
      <c r="P2955" s="264">
        <v>13320</v>
      </c>
      <c r="Q2955" s="265">
        <v>1.5</v>
      </c>
    </row>
    <row r="2956" spans="1:17" s="219" customFormat="1" ht="12" customHeight="1" x14ac:dyDescent="0.2">
      <c r="A2956" s="259">
        <v>260</v>
      </c>
      <c r="B2956" s="644" t="s">
        <v>12269</v>
      </c>
      <c r="C2956" s="261" t="s">
        <v>7219</v>
      </c>
      <c r="D2956" s="278" t="s">
        <v>6847</v>
      </c>
      <c r="E2956" s="279" t="s">
        <v>498</v>
      </c>
      <c r="F2956" s="279" t="s">
        <v>7325</v>
      </c>
      <c r="G2956" s="263"/>
      <c r="H2956" s="263"/>
      <c r="I2956" s="263"/>
      <c r="J2956" s="263">
        <v>1</v>
      </c>
      <c r="K2956" s="263">
        <v>1</v>
      </c>
      <c r="L2956" s="263"/>
      <c r="M2956" s="265"/>
      <c r="N2956" s="265"/>
      <c r="O2956" s="263"/>
      <c r="P2956" s="264">
        <v>7020</v>
      </c>
      <c r="Q2956" s="265">
        <v>1.5</v>
      </c>
    </row>
    <row r="2957" spans="1:17" s="219" customFormat="1" ht="12" customHeight="1" x14ac:dyDescent="0.2">
      <c r="A2957" s="259">
        <v>261</v>
      </c>
      <c r="B2957" s="644" t="s">
        <v>6848</v>
      </c>
      <c r="C2957" s="261" t="s">
        <v>7219</v>
      </c>
      <c r="D2957" s="278" t="s">
        <v>6849</v>
      </c>
      <c r="E2957" s="279" t="s">
        <v>498</v>
      </c>
      <c r="F2957" s="279" t="s">
        <v>7325</v>
      </c>
      <c r="G2957" s="263"/>
      <c r="H2957" s="263"/>
      <c r="I2957" s="263"/>
      <c r="J2957" s="263">
        <v>1</v>
      </c>
      <c r="K2957" s="263"/>
      <c r="L2957" s="263"/>
      <c r="M2957" s="265"/>
      <c r="N2957" s="265"/>
      <c r="O2957" s="263"/>
      <c r="P2957" s="264">
        <v>975</v>
      </c>
      <c r="Q2957" s="265">
        <v>1.5</v>
      </c>
    </row>
    <row r="2958" spans="1:17" s="219" customFormat="1" ht="12" customHeight="1" x14ac:dyDescent="0.2">
      <c r="A2958" s="259">
        <v>262</v>
      </c>
      <c r="B2958" s="644" t="s">
        <v>6850</v>
      </c>
      <c r="C2958" s="261" t="s">
        <v>7219</v>
      </c>
      <c r="D2958" s="278" t="s">
        <v>6851</v>
      </c>
      <c r="E2958" s="279" t="s">
        <v>498</v>
      </c>
      <c r="F2958" s="279" t="s">
        <v>7325</v>
      </c>
      <c r="G2958" s="263"/>
      <c r="H2958" s="263"/>
      <c r="I2958" s="263"/>
      <c r="J2958" s="263">
        <v>1</v>
      </c>
      <c r="K2958" s="263"/>
      <c r="L2958" s="263"/>
      <c r="M2958" s="265"/>
      <c r="N2958" s="265"/>
      <c r="O2958" s="263"/>
      <c r="P2958" s="264">
        <v>710</v>
      </c>
      <c r="Q2958" s="265">
        <v>1.5</v>
      </c>
    </row>
    <row r="2959" spans="1:17" s="219" customFormat="1" ht="12" customHeight="1" x14ac:dyDescent="0.2">
      <c r="A2959" s="259">
        <v>263</v>
      </c>
      <c r="B2959" s="644" t="s">
        <v>6852</v>
      </c>
      <c r="C2959" s="261" t="s">
        <v>7219</v>
      </c>
      <c r="D2959" s="278" t="s">
        <v>6851</v>
      </c>
      <c r="E2959" s="279" t="s">
        <v>498</v>
      </c>
      <c r="F2959" s="279" t="s">
        <v>7325</v>
      </c>
      <c r="G2959" s="263"/>
      <c r="H2959" s="263"/>
      <c r="I2959" s="263"/>
      <c r="J2959" s="263">
        <v>1</v>
      </c>
      <c r="K2959" s="263"/>
      <c r="L2959" s="263"/>
      <c r="M2959" s="265"/>
      <c r="N2959" s="265"/>
      <c r="O2959" s="263"/>
      <c r="P2959" s="264">
        <v>650</v>
      </c>
      <c r="Q2959" s="265">
        <v>1.5</v>
      </c>
    </row>
    <row r="2960" spans="1:17" s="219" customFormat="1" ht="12" customHeight="1" x14ac:dyDescent="0.2">
      <c r="A2960" s="259">
        <v>264</v>
      </c>
      <c r="B2960" s="644" t="s">
        <v>6853</v>
      </c>
      <c r="C2960" s="261" t="s">
        <v>7219</v>
      </c>
      <c r="D2960" s="278" t="s">
        <v>6854</v>
      </c>
      <c r="E2960" s="279" t="s">
        <v>498</v>
      </c>
      <c r="F2960" s="279" t="s">
        <v>7325</v>
      </c>
      <c r="G2960" s="263"/>
      <c r="H2960" s="263"/>
      <c r="I2960" s="263"/>
      <c r="J2960" s="263">
        <v>1</v>
      </c>
      <c r="K2960" s="263"/>
      <c r="L2960" s="263"/>
      <c r="M2960" s="265"/>
      <c r="N2960" s="265"/>
      <c r="O2960" s="263"/>
      <c r="P2960" s="264">
        <v>650</v>
      </c>
      <c r="Q2960" s="265">
        <v>1.5</v>
      </c>
    </row>
    <row r="2961" spans="1:17" s="219" customFormat="1" ht="12" customHeight="1" x14ac:dyDescent="0.2">
      <c r="A2961" s="259">
        <v>265</v>
      </c>
      <c r="B2961" s="644" t="s">
        <v>6855</v>
      </c>
      <c r="C2961" s="261" t="s">
        <v>7219</v>
      </c>
      <c r="D2961" s="278" t="s">
        <v>6856</v>
      </c>
      <c r="E2961" s="279" t="s">
        <v>498</v>
      </c>
      <c r="F2961" s="279" t="s">
        <v>7325</v>
      </c>
      <c r="G2961" s="263"/>
      <c r="H2961" s="263"/>
      <c r="I2961" s="263"/>
      <c r="J2961" s="263">
        <v>1</v>
      </c>
      <c r="K2961" s="263"/>
      <c r="L2961" s="263"/>
      <c r="M2961" s="265"/>
      <c r="N2961" s="265"/>
      <c r="O2961" s="263"/>
      <c r="P2961" s="264">
        <v>580</v>
      </c>
      <c r="Q2961" s="265">
        <v>1.5</v>
      </c>
    </row>
    <row r="2962" spans="1:17" s="219" customFormat="1" ht="12" customHeight="1" x14ac:dyDescent="0.2">
      <c r="A2962" s="259">
        <v>266</v>
      </c>
      <c r="B2962" s="644" t="s">
        <v>6857</v>
      </c>
      <c r="C2962" s="261" t="s">
        <v>7219</v>
      </c>
      <c r="D2962" s="278" t="s">
        <v>6858</v>
      </c>
      <c r="E2962" s="279" t="s">
        <v>498</v>
      </c>
      <c r="F2962" s="279" t="s">
        <v>7325</v>
      </c>
      <c r="G2962" s="263"/>
      <c r="H2962" s="263"/>
      <c r="I2962" s="263"/>
      <c r="J2962" s="263">
        <v>1</v>
      </c>
      <c r="K2962" s="263"/>
      <c r="L2962" s="263"/>
      <c r="M2962" s="265"/>
      <c r="N2962" s="265"/>
      <c r="O2962" s="263"/>
      <c r="P2962" s="264">
        <v>520</v>
      </c>
      <c r="Q2962" s="265">
        <v>1.5</v>
      </c>
    </row>
    <row r="2963" spans="1:17" s="219" customFormat="1" ht="12" customHeight="1" x14ac:dyDescent="0.2">
      <c r="A2963" s="259">
        <v>267</v>
      </c>
      <c r="B2963" s="644" t="s">
        <v>6859</v>
      </c>
      <c r="C2963" s="261" t="s">
        <v>7219</v>
      </c>
      <c r="D2963" s="278" t="s">
        <v>6860</v>
      </c>
      <c r="E2963" s="279" t="s">
        <v>498</v>
      </c>
      <c r="F2963" s="279" t="s">
        <v>7325</v>
      </c>
      <c r="G2963" s="263"/>
      <c r="H2963" s="263"/>
      <c r="I2963" s="263"/>
      <c r="J2963" s="263">
        <v>1</v>
      </c>
      <c r="K2963" s="263"/>
      <c r="L2963" s="263"/>
      <c r="M2963" s="265"/>
      <c r="N2963" s="265"/>
      <c r="O2963" s="263"/>
      <c r="P2963" s="264">
        <v>390</v>
      </c>
      <c r="Q2963" s="265">
        <v>1.5</v>
      </c>
    </row>
    <row r="2964" spans="1:17" s="219" customFormat="1" ht="12" customHeight="1" x14ac:dyDescent="0.2">
      <c r="A2964" s="259">
        <v>268</v>
      </c>
      <c r="B2964" s="644" t="s">
        <v>6861</v>
      </c>
      <c r="C2964" s="261" t="s">
        <v>7219</v>
      </c>
      <c r="D2964" s="278" t="s">
        <v>6862</v>
      </c>
      <c r="E2964" s="279" t="s">
        <v>498</v>
      </c>
      <c r="F2964" s="279" t="s">
        <v>7325</v>
      </c>
      <c r="G2964" s="263"/>
      <c r="H2964" s="263"/>
      <c r="I2964" s="263"/>
      <c r="J2964" s="263">
        <v>1</v>
      </c>
      <c r="K2964" s="263"/>
      <c r="L2964" s="263"/>
      <c r="M2964" s="265"/>
      <c r="N2964" s="265"/>
      <c r="O2964" s="263"/>
      <c r="P2964" s="264">
        <v>710</v>
      </c>
      <c r="Q2964" s="265">
        <v>1.5</v>
      </c>
    </row>
    <row r="2965" spans="1:17" s="219" customFormat="1" ht="12" customHeight="1" x14ac:dyDescent="0.2">
      <c r="A2965" s="259">
        <v>269</v>
      </c>
      <c r="B2965" s="644" t="s">
        <v>6863</v>
      </c>
      <c r="C2965" s="261" t="s">
        <v>7219</v>
      </c>
      <c r="D2965" s="278" t="s">
        <v>6849</v>
      </c>
      <c r="E2965" s="279" t="s">
        <v>498</v>
      </c>
      <c r="F2965" s="279" t="s">
        <v>7325</v>
      </c>
      <c r="G2965" s="263"/>
      <c r="H2965" s="263"/>
      <c r="I2965" s="263"/>
      <c r="J2965" s="263">
        <v>1</v>
      </c>
      <c r="K2965" s="263"/>
      <c r="L2965" s="263"/>
      <c r="M2965" s="265"/>
      <c r="N2965" s="265"/>
      <c r="O2965" s="263"/>
      <c r="P2965" s="264">
        <v>390</v>
      </c>
      <c r="Q2965" s="265">
        <v>1.5</v>
      </c>
    </row>
    <row r="2966" spans="1:17" s="219" customFormat="1" ht="12" customHeight="1" x14ac:dyDescent="0.2">
      <c r="A2966" s="259">
        <v>270</v>
      </c>
      <c r="B2966" s="644" t="s">
        <v>6864</v>
      </c>
      <c r="C2966" s="261" t="s">
        <v>7219</v>
      </c>
      <c r="D2966" s="278" t="s">
        <v>6865</v>
      </c>
      <c r="E2966" s="279" t="s">
        <v>498</v>
      </c>
      <c r="F2966" s="279" t="s">
        <v>7325</v>
      </c>
      <c r="G2966" s="263"/>
      <c r="H2966" s="263"/>
      <c r="I2966" s="263"/>
      <c r="J2966" s="263">
        <v>1</v>
      </c>
      <c r="K2966" s="263"/>
      <c r="L2966" s="263"/>
      <c r="M2966" s="265"/>
      <c r="N2966" s="265"/>
      <c r="O2966" s="263"/>
      <c r="P2966" s="264">
        <v>190</v>
      </c>
      <c r="Q2966" s="265">
        <v>1.5</v>
      </c>
    </row>
    <row r="2967" spans="1:17" s="219" customFormat="1" ht="12" customHeight="1" x14ac:dyDescent="0.2">
      <c r="A2967" s="259">
        <v>271</v>
      </c>
      <c r="B2967" s="644" t="s">
        <v>6866</v>
      </c>
      <c r="C2967" s="261" t="s">
        <v>7219</v>
      </c>
      <c r="D2967" s="278" t="s">
        <v>6867</v>
      </c>
      <c r="E2967" s="279" t="s">
        <v>498</v>
      </c>
      <c r="F2967" s="279" t="s">
        <v>7325</v>
      </c>
      <c r="G2967" s="263"/>
      <c r="H2967" s="263"/>
      <c r="I2967" s="263"/>
      <c r="J2967" s="263">
        <v>1</v>
      </c>
      <c r="K2967" s="263"/>
      <c r="L2967" s="263"/>
      <c r="M2967" s="265"/>
      <c r="N2967" s="265"/>
      <c r="O2967" s="263"/>
      <c r="P2967" s="264">
        <v>450</v>
      </c>
      <c r="Q2967" s="265">
        <v>1.5</v>
      </c>
    </row>
    <row r="2968" spans="1:17" s="219" customFormat="1" ht="12" customHeight="1" x14ac:dyDescent="0.2">
      <c r="A2968" s="259">
        <v>272</v>
      </c>
      <c r="B2968" s="644" t="s">
        <v>6868</v>
      </c>
      <c r="C2968" s="261" t="s">
        <v>7219</v>
      </c>
      <c r="D2968" s="278" t="s">
        <v>6869</v>
      </c>
      <c r="E2968" s="279" t="s">
        <v>498</v>
      </c>
      <c r="F2968" s="279" t="s">
        <v>7325</v>
      </c>
      <c r="G2968" s="263"/>
      <c r="H2968" s="263"/>
      <c r="I2968" s="263"/>
      <c r="J2968" s="263">
        <v>1</v>
      </c>
      <c r="K2968" s="263"/>
      <c r="L2968" s="263"/>
      <c r="M2968" s="265"/>
      <c r="N2968" s="265"/>
      <c r="O2968" s="263"/>
      <c r="P2968" s="264">
        <v>260</v>
      </c>
      <c r="Q2968" s="265">
        <v>1.5</v>
      </c>
    </row>
    <row r="2969" spans="1:17" s="219" customFormat="1" ht="12" customHeight="1" x14ac:dyDescent="0.2">
      <c r="A2969" s="259">
        <v>273</v>
      </c>
      <c r="B2969" s="644" t="s">
        <v>6870</v>
      </c>
      <c r="C2969" s="261" t="s">
        <v>7219</v>
      </c>
      <c r="D2969" s="278" t="s">
        <v>6871</v>
      </c>
      <c r="E2969" s="279" t="s">
        <v>498</v>
      </c>
      <c r="F2969" s="279" t="s">
        <v>7325</v>
      </c>
      <c r="G2969" s="263"/>
      <c r="H2969" s="263"/>
      <c r="I2969" s="263"/>
      <c r="J2969" s="263">
        <v>1</v>
      </c>
      <c r="K2969" s="263"/>
      <c r="L2969" s="263"/>
      <c r="M2969" s="265"/>
      <c r="N2969" s="265"/>
      <c r="O2969" s="263"/>
      <c r="P2969" s="264">
        <v>130</v>
      </c>
      <c r="Q2969" s="265">
        <v>1.5</v>
      </c>
    </row>
    <row r="2970" spans="1:17" s="219" customFormat="1" ht="12" customHeight="1" x14ac:dyDescent="0.2">
      <c r="A2970" s="259">
        <v>274</v>
      </c>
      <c r="B2970" s="644" t="s">
        <v>6872</v>
      </c>
      <c r="C2970" s="261" t="s">
        <v>7219</v>
      </c>
      <c r="D2970" s="278" t="s">
        <v>6862</v>
      </c>
      <c r="E2970" s="279" t="s">
        <v>498</v>
      </c>
      <c r="F2970" s="279" t="s">
        <v>7325</v>
      </c>
      <c r="G2970" s="263"/>
      <c r="H2970" s="263"/>
      <c r="I2970" s="263"/>
      <c r="J2970" s="263">
        <v>1</v>
      </c>
      <c r="K2970" s="263"/>
      <c r="L2970" s="263"/>
      <c r="M2970" s="265"/>
      <c r="N2970" s="265"/>
      <c r="O2970" s="263"/>
      <c r="P2970" s="264">
        <v>130</v>
      </c>
      <c r="Q2970" s="265">
        <v>1.5</v>
      </c>
    </row>
    <row r="2971" spans="1:17" s="219" customFormat="1" ht="12" customHeight="1" x14ac:dyDescent="0.2">
      <c r="A2971" s="259">
        <v>275</v>
      </c>
      <c r="B2971" s="644" t="s">
        <v>6873</v>
      </c>
      <c r="C2971" s="261" t="s">
        <v>7219</v>
      </c>
      <c r="D2971" s="278" t="s">
        <v>6874</v>
      </c>
      <c r="E2971" s="279" t="s">
        <v>498</v>
      </c>
      <c r="F2971" s="279" t="s">
        <v>7325</v>
      </c>
      <c r="G2971" s="263"/>
      <c r="H2971" s="263"/>
      <c r="I2971" s="263"/>
      <c r="J2971" s="263">
        <v>1</v>
      </c>
      <c r="K2971" s="263"/>
      <c r="L2971" s="263"/>
      <c r="M2971" s="265"/>
      <c r="N2971" s="265"/>
      <c r="O2971" s="263"/>
      <c r="P2971" s="264">
        <v>260</v>
      </c>
      <c r="Q2971" s="265">
        <v>1.5</v>
      </c>
    </row>
    <row r="2972" spans="1:17" s="219" customFormat="1" ht="12" customHeight="1" x14ac:dyDescent="0.2">
      <c r="A2972" s="259">
        <v>276</v>
      </c>
      <c r="B2972" s="644" t="s">
        <v>6875</v>
      </c>
      <c r="C2972" s="261" t="s">
        <v>7219</v>
      </c>
      <c r="D2972" s="278" t="s">
        <v>6876</v>
      </c>
      <c r="E2972" s="279" t="s">
        <v>498</v>
      </c>
      <c r="F2972" s="279" t="s">
        <v>7325</v>
      </c>
      <c r="G2972" s="263"/>
      <c r="H2972" s="263"/>
      <c r="I2972" s="263"/>
      <c r="J2972" s="263">
        <v>1</v>
      </c>
      <c r="K2972" s="263"/>
      <c r="L2972" s="263"/>
      <c r="M2972" s="265"/>
      <c r="N2972" s="265"/>
      <c r="O2972" s="263"/>
      <c r="P2972" s="264">
        <v>1880</v>
      </c>
      <c r="Q2972" s="265">
        <v>1.5</v>
      </c>
    </row>
    <row r="2973" spans="1:17" s="219" customFormat="1" ht="12" customHeight="1" x14ac:dyDescent="0.2">
      <c r="A2973" s="259">
        <v>277</v>
      </c>
      <c r="B2973" s="644" t="s">
        <v>829</v>
      </c>
      <c r="C2973" s="261" t="s">
        <v>7219</v>
      </c>
      <c r="D2973" s="278" t="s">
        <v>6877</v>
      </c>
      <c r="E2973" s="279" t="s">
        <v>498</v>
      </c>
      <c r="F2973" s="279" t="s">
        <v>7325</v>
      </c>
      <c r="G2973" s="263"/>
      <c r="H2973" s="263"/>
      <c r="I2973" s="263"/>
      <c r="J2973" s="263">
        <v>1</v>
      </c>
      <c r="K2973" s="263"/>
      <c r="L2973" s="263"/>
      <c r="M2973" s="265"/>
      <c r="N2973" s="265"/>
      <c r="O2973" s="263"/>
      <c r="P2973" s="264">
        <v>11500</v>
      </c>
      <c r="Q2973" s="265">
        <v>1.5</v>
      </c>
    </row>
    <row r="2974" spans="1:17" s="219" customFormat="1" ht="12" customHeight="1" x14ac:dyDescent="0.2">
      <c r="A2974" s="259">
        <v>278</v>
      </c>
      <c r="B2974" s="644" t="s">
        <v>6878</v>
      </c>
      <c r="C2974" s="261" t="s">
        <v>7219</v>
      </c>
      <c r="D2974" s="278" t="s">
        <v>6862</v>
      </c>
      <c r="E2974" s="279" t="s">
        <v>498</v>
      </c>
      <c r="F2974" s="279" t="s">
        <v>7325</v>
      </c>
      <c r="G2974" s="263"/>
      <c r="H2974" s="263"/>
      <c r="I2974" s="263"/>
      <c r="J2974" s="263">
        <v>1</v>
      </c>
      <c r="K2974" s="263"/>
      <c r="L2974" s="263"/>
      <c r="M2974" s="265"/>
      <c r="N2974" s="265"/>
      <c r="O2974" s="263"/>
      <c r="P2974" s="264">
        <v>190</v>
      </c>
      <c r="Q2974" s="265">
        <v>1.5</v>
      </c>
    </row>
    <row r="2975" spans="1:17" s="219" customFormat="1" ht="12" customHeight="1" x14ac:dyDescent="0.2">
      <c r="A2975" s="259">
        <v>279</v>
      </c>
      <c r="B2975" s="644" t="s">
        <v>6879</v>
      </c>
      <c r="C2975" s="261" t="s">
        <v>7219</v>
      </c>
      <c r="D2975" s="278" t="s">
        <v>7333</v>
      </c>
      <c r="E2975" s="279" t="s">
        <v>498</v>
      </c>
      <c r="F2975" s="279" t="s">
        <v>7334</v>
      </c>
      <c r="G2975" s="263"/>
      <c r="H2975" s="263"/>
      <c r="I2975" s="263"/>
      <c r="J2975" s="263"/>
      <c r="K2975" s="263"/>
      <c r="L2975" s="263">
        <v>1</v>
      </c>
      <c r="M2975" s="265"/>
      <c r="N2975" s="265"/>
      <c r="O2975" s="263"/>
      <c r="P2975" s="264">
        <v>42250</v>
      </c>
      <c r="Q2975" s="265">
        <v>1.5</v>
      </c>
    </row>
    <row r="2976" spans="1:17" s="219" customFormat="1" ht="12" customHeight="1" x14ac:dyDescent="0.2">
      <c r="A2976" s="259">
        <v>280</v>
      </c>
      <c r="B2976" s="644" t="s">
        <v>6880</v>
      </c>
      <c r="C2976" s="261" t="s">
        <v>7219</v>
      </c>
      <c r="D2976" s="278" t="s">
        <v>6881</v>
      </c>
      <c r="E2976" s="279" t="s">
        <v>498</v>
      </c>
      <c r="F2976" s="279" t="s">
        <v>7325</v>
      </c>
      <c r="G2976" s="263"/>
      <c r="H2976" s="263"/>
      <c r="I2976" s="263"/>
      <c r="J2976" s="263"/>
      <c r="K2976" s="263"/>
      <c r="L2976" s="263">
        <v>1</v>
      </c>
      <c r="M2976" s="265"/>
      <c r="N2976" s="265"/>
      <c r="O2976" s="263"/>
      <c r="P2976" s="264">
        <v>62500</v>
      </c>
      <c r="Q2976" s="265">
        <v>1.5</v>
      </c>
    </row>
    <row r="2977" spans="1:24" s="219" customFormat="1" ht="24" x14ac:dyDescent="0.2">
      <c r="A2977" s="259">
        <v>281</v>
      </c>
      <c r="B2977" s="644" t="s">
        <v>12270</v>
      </c>
      <c r="C2977" s="261" t="s">
        <v>7219</v>
      </c>
      <c r="D2977" s="278" t="s">
        <v>6882</v>
      </c>
      <c r="E2977" s="279" t="s">
        <v>498</v>
      </c>
      <c r="F2977" s="279" t="s">
        <v>7335</v>
      </c>
      <c r="G2977" s="263"/>
      <c r="H2977" s="263"/>
      <c r="I2977" s="263"/>
      <c r="J2977" s="263"/>
      <c r="K2977" s="263">
        <v>1</v>
      </c>
      <c r="L2977" s="263"/>
      <c r="M2977" s="265"/>
      <c r="N2977" s="265"/>
      <c r="O2977" s="263"/>
      <c r="P2977" s="264">
        <v>150</v>
      </c>
      <c r="Q2977" s="265">
        <v>1.5</v>
      </c>
    </row>
    <row r="2978" spans="1:24" s="219" customFormat="1" ht="12" customHeight="1" x14ac:dyDescent="0.2">
      <c r="A2978" s="259">
        <v>282</v>
      </c>
      <c r="B2978" s="644" t="s">
        <v>12271</v>
      </c>
      <c r="C2978" s="261" t="s">
        <v>7219</v>
      </c>
      <c r="D2978" s="278" t="s">
        <v>7336</v>
      </c>
      <c r="E2978" s="279" t="s">
        <v>498</v>
      </c>
      <c r="F2978" s="279" t="s">
        <v>7325</v>
      </c>
      <c r="G2978" s="263"/>
      <c r="H2978" s="263"/>
      <c r="I2978" s="263"/>
      <c r="J2978" s="263"/>
      <c r="K2978" s="263">
        <v>1</v>
      </c>
      <c r="L2978" s="263"/>
      <c r="M2978" s="265"/>
      <c r="N2978" s="265"/>
      <c r="O2978" s="263"/>
      <c r="P2978" s="264">
        <v>156</v>
      </c>
      <c r="Q2978" s="265">
        <v>1.5</v>
      </c>
    </row>
    <row r="2979" spans="1:24" s="219" customFormat="1" ht="13" x14ac:dyDescent="0.2">
      <c r="A2979" s="259">
        <v>283</v>
      </c>
      <c r="B2979" s="644" t="s">
        <v>12272</v>
      </c>
      <c r="C2979" s="261" t="s">
        <v>7219</v>
      </c>
      <c r="D2979" s="278" t="s">
        <v>7337</v>
      </c>
      <c r="E2979" s="279" t="s">
        <v>498</v>
      </c>
      <c r="F2979" s="279" t="s">
        <v>7338</v>
      </c>
      <c r="G2979" s="263"/>
      <c r="H2979" s="263"/>
      <c r="I2979" s="263"/>
      <c r="J2979" s="263"/>
      <c r="K2979" s="263">
        <v>1</v>
      </c>
      <c r="L2979" s="263"/>
      <c r="M2979" s="265"/>
      <c r="N2979" s="265"/>
      <c r="O2979" s="263"/>
      <c r="P2979" s="264">
        <v>1725.893</v>
      </c>
      <c r="Q2979" s="265">
        <v>1.5</v>
      </c>
    </row>
    <row r="2980" spans="1:24" s="219" customFormat="1" ht="12" customHeight="1" x14ac:dyDescent="0.2">
      <c r="A2980" s="259">
        <v>284</v>
      </c>
      <c r="B2980" s="644" t="s">
        <v>12273</v>
      </c>
      <c r="C2980" s="261" t="s">
        <v>7219</v>
      </c>
      <c r="D2980" s="278" t="s">
        <v>12284</v>
      </c>
      <c r="E2980" s="279" t="s">
        <v>498</v>
      </c>
      <c r="F2980" s="279" t="s">
        <v>7339</v>
      </c>
      <c r="G2980" s="263"/>
      <c r="H2980" s="263"/>
      <c r="I2980" s="263"/>
      <c r="J2980" s="263"/>
      <c r="K2980" s="263">
        <v>1</v>
      </c>
      <c r="L2980" s="263"/>
      <c r="M2980" s="265"/>
      <c r="N2980" s="265"/>
      <c r="O2980" s="263"/>
      <c r="P2980" s="264">
        <v>528.45000000000005</v>
      </c>
      <c r="Q2980" s="265">
        <v>1.5</v>
      </c>
    </row>
    <row r="2981" spans="1:24" s="219" customFormat="1" ht="12" customHeight="1" x14ac:dyDescent="0.2">
      <c r="A2981" s="259">
        <v>285</v>
      </c>
      <c r="B2981" s="644" t="s">
        <v>12274</v>
      </c>
      <c r="C2981" s="261" t="s">
        <v>7219</v>
      </c>
      <c r="D2981" s="278" t="s">
        <v>7340</v>
      </c>
      <c r="E2981" s="279" t="s">
        <v>498</v>
      </c>
      <c r="F2981" s="279" t="s">
        <v>7325</v>
      </c>
      <c r="G2981" s="263"/>
      <c r="H2981" s="263"/>
      <c r="I2981" s="263"/>
      <c r="J2981" s="263"/>
      <c r="K2981" s="263">
        <v>1</v>
      </c>
      <c r="L2981" s="263"/>
      <c r="M2981" s="265"/>
      <c r="N2981" s="265"/>
      <c r="O2981" s="263"/>
      <c r="P2981" s="264">
        <v>214.5</v>
      </c>
      <c r="Q2981" s="265">
        <v>1.5</v>
      </c>
    </row>
    <row r="2982" spans="1:24" s="219" customFormat="1" ht="12" customHeight="1" x14ac:dyDescent="0.2">
      <c r="A2982" s="259">
        <v>286</v>
      </c>
      <c r="B2982" s="644" t="s">
        <v>12275</v>
      </c>
      <c r="C2982" s="261" t="s">
        <v>7219</v>
      </c>
      <c r="D2982" s="278" t="s">
        <v>9105</v>
      </c>
      <c r="E2982" s="279" t="s">
        <v>498</v>
      </c>
      <c r="F2982" s="279" t="s">
        <v>7341</v>
      </c>
      <c r="G2982" s="263"/>
      <c r="H2982" s="263"/>
      <c r="I2982" s="263"/>
      <c r="J2982" s="263"/>
      <c r="K2982" s="263">
        <v>1</v>
      </c>
      <c r="L2982" s="263"/>
      <c r="M2982" s="265"/>
      <c r="N2982" s="265"/>
      <c r="O2982" s="263"/>
      <c r="P2982" s="264">
        <v>8</v>
      </c>
      <c r="Q2982" s="265">
        <v>1.5</v>
      </c>
    </row>
    <row r="2983" spans="1:24" s="219" customFormat="1" ht="12" customHeight="1" x14ac:dyDescent="0.2">
      <c r="A2983" s="259">
        <v>287</v>
      </c>
      <c r="B2983" s="644" t="s">
        <v>9106</v>
      </c>
      <c r="C2983" s="261" t="s">
        <v>7219</v>
      </c>
      <c r="D2983" s="278" t="s">
        <v>9107</v>
      </c>
      <c r="E2983" s="279" t="s">
        <v>498</v>
      </c>
      <c r="F2983" s="279" t="s">
        <v>7325</v>
      </c>
      <c r="G2983" s="263"/>
      <c r="H2983" s="263"/>
      <c r="I2983" s="263"/>
      <c r="J2983" s="263">
        <v>1</v>
      </c>
      <c r="K2983" s="263"/>
      <c r="L2983" s="263"/>
      <c r="M2983" s="265"/>
      <c r="N2983" s="265"/>
      <c r="O2983" s="263"/>
      <c r="P2983" s="264">
        <v>1780</v>
      </c>
      <c r="Q2983" s="265">
        <v>1.5</v>
      </c>
    </row>
    <row r="2984" spans="1:24" s="219" customFormat="1" ht="12" customHeight="1" x14ac:dyDescent="0.2">
      <c r="A2984" s="280">
        <v>288</v>
      </c>
      <c r="B2984" s="644" t="s">
        <v>9108</v>
      </c>
      <c r="C2984" s="281" t="s">
        <v>7219</v>
      </c>
      <c r="D2984" s="278" t="s">
        <v>9109</v>
      </c>
      <c r="E2984" s="279" t="s">
        <v>498</v>
      </c>
      <c r="F2984" s="279" t="s">
        <v>9110</v>
      </c>
      <c r="G2984" s="282"/>
      <c r="H2984" s="282"/>
      <c r="I2984" s="282"/>
      <c r="J2984" s="282">
        <v>1</v>
      </c>
      <c r="K2984" s="282"/>
      <c r="L2984" s="282"/>
      <c r="M2984" s="283"/>
      <c r="N2984" s="283"/>
      <c r="O2984" s="282"/>
      <c r="P2984" s="284">
        <v>19750</v>
      </c>
      <c r="Q2984" s="283">
        <v>1.5</v>
      </c>
    </row>
    <row r="2985" spans="1:24" s="219" customFormat="1" ht="12" customHeight="1" x14ac:dyDescent="0.2">
      <c r="A2985" s="259">
        <v>289</v>
      </c>
      <c r="B2985" s="644" t="s">
        <v>12276</v>
      </c>
      <c r="C2985" s="281" t="s">
        <v>7219</v>
      </c>
      <c r="D2985" s="278" t="s">
        <v>12285</v>
      </c>
      <c r="E2985" s="279" t="s">
        <v>498</v>
      </c>
      <c r="F2985" s="279" t="s">
        <v>12286</v>
      </c>
      <c r="G2985" s="282"/>
      <c r="H2985" s="282"/>
      <c r="I2985" s="282"/>
      <c r="J2985" s="282"/>
      <c r="K2985" s="282"/>
      <c r="L2985" s="282"/>
      <c r="M2985" s="283"/>
      <c r="N2985" s="283"/>
      <c r="O2985" s="282"/>
      <c r="P2985" s="284"/>
      <c r="Q2985" s="283"/>
    </row>
    <row r="2986" spans="1:24" s="219" customFormat="1" ht="12" customHeight="1" x14ac:dyDescent="0.2">
      <c r="A2986" s="280">
        <v>290</v>
      </c>
      <c r="B2986" s="644" t="s">
        <v>12277</v>
      </c>
      <c r="C2986" s="281" t="s">
        <v>7219</v>
      </c>
      <c r="D2986" s="278" t="s">
        <v>12287</v>
      </c>
      <c r="E2986" s="279" t="s">
        <v>498</v>
      </c>
      <c r="F2986" s="279" t="s">
        <v>7325</v>
      </c>
      <c r="G2986" s="282"/>
      <c r="H2986" s="282"/>
      <c r="I2986" s="282"/>
      <c r="J2986" s="282">
        <v>1</v>
      </c>
      <c r="K2986" s="282"/>
      <c r="L2986" s="282"/>
      <c r="M2986" s="283"/>
      <c r="N2986" s="283"/>
      <c r="O2986" s="282"/>
      <c r="P2986" s="284"/>
      <c r="Q2986" s="283"/>
    </row>
    <row r="2987" spans="1:24" s="219" customFormat="1" ht="12" customHeight="1" x14ac:dyDescent="0.2">
      <c r="A2987" s="259">
        <v>291</v>
      </c>
      <c r="B2987" s="644" t="s">
        <v>12278</v>
      </c>
      <c r="C2987" s="281" t="s">
        <v>7219</v>
      </c>
      <c r="D2987" s="278" t="s">
        <v>12288</v>
      </c>
      <c r="E2987" s="279" t="s">
        <v>498</v>
      </c>
      <c r="F2987" s="279" t="s">
        <v>7325</v>
      </c>
      <c r="G2987" s="282"/>
      <c r="H2987" s="282"/>
      <c r="I2987" s="282"/>
      <c r="J2987" s="282">
        <v>1</v>
      </c>
      <c r="K2987" s="282"/>
      <c r="L2987" s="282"/>
      <c r="M2987" s="283"/>
      <c r="N2987" s="283"/>
      <c r="O2987" s="282"/>
      <c r="P2987" s="284"/>
      <c r="Q2987" s="283"/>
    </row>
    <row r="2988" spans="1:24" s="219" customFormat="1" ht="12" customHeight="1" x14ac:dyDescent="0.2">
      <c r="A2988" s="280">
        <v>292</v>
      </c>
      <c r="B2988" s="642" t="s">
        <v>12279</v>
      </c>
      <c r="C2988" s="260" t="s">
        <v>7219</v>
      </c>
      <c r="D2988" s="267" t="s">
        <v>12289</v>
      </c>
      <c r="E2988" s="265" t="s">
        <v>498</v>
      </c>
      <c r="F2988" s="268" t="s">
        <v>7325</v>
      </c>
      <c r="G2988" s="263"/>
      <c r="H2988" s="263"/>
      <c r="I2988" s="263"/>
      <c r="J2988" s="263">
        <v>1</v>
      </c>
      <c r="K2988" s="263"/>
      <c r="L2988" s="263"/>
      <c r="M2988" s="265"/>
      <c r="N2988" s="265"/>
      <c r="O2988" s="263"/>
      <c r="P2988" s="264">
        <v>975</v>
      </c>
      <c r="Q2988" s="265">
        <v>1.5</v>
      </c>
    </row>
    <row r="2989" spans="1:24" s="216" customFormat="1" ht="15" customHeight="1" x14ac:dyDescent="0.2">
      <c r="A2989" s="776" t="s">
        <v>6936</v>
      </c>
      <c r="B2989" s="777" t="s">
        <v>0</v>
      </c>
      <c r="C2989" s="778"/>
      <c r="D2989" s="779" t="s">
        <v>3215</v>
      </c>
      <c r="E2989" s="780"/>
      <c r="F2989" s="781"/>
      <c r="G2989" s="565">
        <f>COUNTA(G2675:G2988)</f>
        <v>85</v>
      </c>
      <c r="H2989" s="565">
        <f t="shared" ref="H2989:O2989" si="14">COUNTA(H2675:H2988)</f>
        <v>23</v>
      </c>
      <c r="I2989" s="565">
        <f t="shared" si="14"/>
        <v>17</v>
      </c>
      <c r="J2989" s="565">
        <f t="shared" si="14"/>
        <v>282</v>
      </c>
      <c r="K2989" s="565">
        <f t="shared" si="14"/>
        <v>24</v>
      </c>
      <c r="L2989" s="565">
        <f t="shared" si="14"/>
        <v>2</v>
      </c>
      <c r="M2989" s="565">
        <f t="shared" si="14"/>
        <v>0</v>
      </c>
      <c r="N2989" s="565">
        <f t="shared" si="14"/>
        <v>0</v>
      </c>
      <c r="O2989" s="565">
        <f t="shared" si="14"/>
        <v>115</v>
      </c>
      <c r="P2989" s="566">
        <f>SUM(P2675:P2988)</f>
        <v>624893.05862690357</v>
      </c>
      <c r="Q2989" s="782"/>
    </row>
    <row r="2990" spans="1:24" s="216" customFormat="1" ht="15" customHeight="1" x14ac:dyDescent="0.2">
      <c r="A2990" s="737"/>
      <c r="B2990" s="738"/>
      <c r="C2990" s="739"/>
      <c r="D2990" s="740" t="s">
        <v>2707</v>
      </c>
      <c r="E2990" s="741"/>
      <c r="F2990" s="742"/>
      <c r="G2990" s="291">
        <f>SUMIF(G2675:G2988,1,$P2675:$P2988)</f>
        <v>46553.21562690357</v>
      </c>
      <c r="H2990" s="291">
        <f t="shared" ref="H2990:O2990" si="15">SUMIF(H2675:H2988,1,$P2675:$P2988)</f>
        <v>11469</v>
      </c>
      <c r="I2990" s="291">
        <f t="shared" si="15"/>
        <v>12142</v>
      </c>
      <c r="J2990" s="291">
        <f t="shared" si="15"/>
        <v>505481</v>
      </c>
      <c r="K2990" s="291">
        <f t="shared" si="15"/>
        <v>22150.843000000001</v>
      </c>
      <c r="L2990" s="291">
        <f t="shared" si="15"/>
        <v>104750</v>
      </c>
      <c r="M2990" s="291">
        <f t="shared" si="15"/>
        <v>0</v>
      </c>
      <c r="N2990" s="291">
        <f t="shared" si="15"/>
        <v>0</v>
      </c>
      <c r="O2990" s="291">
        <f t="shared" si="15"/>
        <v>67349.215626903577</v>
      </c>
      <c r="P2990" s="293"/>
      <c r="Q2990" s="744"/>
    </row>
    <row r="2991" spans="1:24" ht="27" customHeight="1" x14ac:dyDescent="0.2">
      <c r="A2991" s="211" t="s">
        <v>3256</v>
      </c>
      <c r="B2991" s="663"/>
      <c r="C2991" s="212"/>
      <c r="D2991" s="212"/>
      <c r="E2991" s="212"/>
      <c r="F2991" s="212"/>
      <c r="G2991" s="213"/>
      <c r="H2991" s="213"/>
      <c r="I2991" s="213"/>
      <c r="J2991" s="213"/>
      <c r="K2991" s="213"/>
      <c r="L2991" s="213"/>
      <c r="M2991" s="213"/>
      <c r="N2991" s="213"/>
      <c r="O2991" s="212"/>
      <c r="P2991" s="214"/>
      <c r="Q2991" s="215"/>
    </row>
    <row r="2992" spans="1:24" s="218" customFormat="1" ht="12" customHeight="1" x14ac:dyDescent="0.2">
      <c r="A2992" s="241">
        <v>1</v>
      </c>
      <c r="B2992" s="646" t="s">
        <v>12204</v>
      </c>
      <c r="C2992" s="258" t="s">
        <v>4573</v>
      </c>
      <c r="D2992" s="258" t="s">
        <v>12212</v>
      </c>
      <c r="E2992" s="369" t="s">
        <v>9111</v>
      </c>
      <c r="F2992" s="258" t="s">
        <v>4574</v>
      </c>
      <c r="G2992" s="385">
        <v>1</v>
      </c>
      <c r="H2992" s="385"/>
      <c r="I2992" s="385">
        <v>1</v>
      </c>
      <c r="J2992" s="385">
        <v>1</v>
      </c>
      <c r="K2992" s="385">
        <v>1</v>
      </c>
      <c r="L2992" s="385">
        <v>1</v>
      </c>
      <c r="M2992" s="385">
        <v>1</v>
      </c>
      <c r="N2992" s="385"/>
      <c r="O2992" s="385">
        <v>1</v>
      </c>
      <c r="P2992" s="386">
        <v>2101</v>
      </c>
      <c r="Q2992" s="372">
        <v>2</v>
      </c>
      <c r="R2992" s="221"/>
      <c r="S2992" s="221"/>
      <c r="T2992" s="221"/>
      <c r="U2992" s="221"/>
      <c r="V2992" s="221"/>
      <c r="W2992" s="221"/>
      <c r="X2992" s="221"/>
    </row>
    <row r="2993" spans="1:24" s="218" customFormat="1" ht="12" customHeight="1" x14ac:dyDescent="0.2">
      <c r="A2993" s="241">
        <v>2</v>
      </c>
      <c r="B2993" s="646" t="s">
        <v>12205</v>
      </c>
      <c r="C2993" s="258" t="s">
        <v>4573</v>
      </c>
      <c r="D2993" s="258" t="s">
        <v>12213</v>
      </c>
      <c r="E2993" s="369" t="s">
        <v>9111</v>
      </c>
      <c r="F2993" s="258" t="s">
        <v>4576</v>
      </c>
      <c r="G2993" s="385">
        <v>1</v>
      </c>
      <c r="H2993" s="385"/>
      <c r="I2993" s="385">
        <v>1</v>
      </c>
      <c r="J2993" s="385">
        <v>1</v>
      </c>
      <c r="K2993" s="385">
        <v>1</v>
      </c>
      <c r="L2993" s="385">
        <v>1</v>
      </c>
      <c r="M2993" s="385">
        <v>1</v>
      </c>
      <c r="N2993" s="385"/>
      <c r="O2993" s="385">
        <v>1</v>
      </c>
      <c r="P2993" s="386">
        <v>3073</v>
      </c>
      <c r="Q2993" s="372">
        <v>2</v>
      </c>
      <c r="R2993" s="221"/>
      <c r="S2993" s="221"/>
      <c r="T2993" s="221"/>
      <c r="U2993" s="221"/>
      <c r="V2993" s="221"/>
      <c r="W2993" s="221"/>
      <c r="X2993" s="221"/>
    </row>
    <row r="2994" spans="1:24" s="218" customFormat="1" ht="12" customHeight="1" x14ac:dyDescent="0.2">
      <c r="A2994" s="241">
        <v>3</v>
      </c>
      <c r="B2994" s="646" t="s">
        <v>12206</v>
      </c>
      <c r="C2994" s="258" t="s">
        <v>4573</v>
      </c>
      <c r="D2994" s="258" t="s">
        <v>12214</v>
      </c>
      <c r="E2994" s="369" t="s">
        <v>9111</v>
      </c>
      <c r="F2994" s="258" t="s">
        <v>4578</v>
      </c>
      <c r="G2994" s="385">
        <v>1</v>
      </c>
      <c r="H2994" s="385"/>
      <c r="I2994" s="385">
        <v>1</v>
      </c>
      <c r="J2994" s="385">
        <v>1</v>
      </c>
      <c r="K2994" s="385">
        <v>1</v>
      </c>
      <c r="L2994" s="385">
        <v>1</v>
      </c>
      <c r="M2994" s="385">
        <v>1</v>
      </c>
      <c r="N2994" s="385"/>
      <c r="O2994" s="385">
        <v>1</v>
      </c>
      <c r="P2994" s="386">
        <v>2379</v>
      </c>
      <c r="Q2994" s="372">
        <v>2</v>
      </c>
      <c r="R2994" s="221"/>
      <c r="S2994" s="221"/>
      <c r="T2994" s="221"/>
      <c r="U2994" s="221"/>
      <c r="V2994" s="221"/>
      <c r="W2994" s="221"/>
      <c r="X2994" s="221"/>
    </row>
    <row r="2995" spans="1:24" s="218" customFormat="1" ht="12" customHeight="1" x14ac:dyDescent="0.2">
      <c r="A2995" s="241">
        <v>4</v>
      </c>
      <c r="B2995" s="646" t="s">
        <v>12207</v>
      </c>
      <c r="C2995" s="258" t="s">
        <v>4573</v>
      </c>
      <c r="D2995" s="258" t="s">
        <v>12215</v>
      </c>
      <c r="E2995" s="369" t="s">
        <v>9111</v>
      </c>
      <c r="F2995" s="258" t="s">
        <v>4580</v>
      </c>
      <c r="G2995" s="385">
        <v>1</v>
      </c>
      <c r="H2995" s="385"/>
      <c r="I2995" s="385">
        <v>1</v>
      </c>
      <c r="J2995" s="385">
        <v>1</v>
      </c>
      <c r="K2995" s="385">
        <v>1</v>
      </c>
      <c r="L2995" s="385">
        <v>1</v>
      </c>
      <c r="M2995" s="385">
        <v>1</v>
      </c>
      <c r="N2995" s="385"/>
      <c r="O2995" s="385">
        <v>1</v>
      </c>
      <c r="P2995" s="386">
        <v>2031</v>
      </c>
      <c r="Q2995" s="372">
        <v>2</v>
      </c>
      <c r="R2995" s="221"/>
      <c r="S2995" s="221"/>
      <c r="T2995" s="221"/>
      <c r="U2995" s="221"/>
      <c r="V2995" s="221"/>
      <c r="W2995" s="221"/>
      <c r="X2995" s="221"/>
    </row>
    <row r="2996" spans="1:24" s="218" customFormat="1" ht="12" customHeight="1" x14ac:dyDescent="0.2">
      <c r="A2996" s="241">
        <v>5</v>
      </c>
      <c r="B2996" s="646" t="s">
        <v>12208</v>
      </c>
      <c r="C2996" s="258" t="s">
        <v>4573</v>
      </c>
      <c r="D2996" s="258" t="s">
        <v>12216</v>
      </c>
      <c r="E2996" s="369" t="s">
        <v>9111</v>
      </c>
      <c r="F2996" s="258" t="s">
        <v>4583</v>
      </c>
      <c r="G2996" s="385">
        <v>1</v>
      </c>
      <c r="H2996" s="385"/>
      <c r="I2996" s="385">
        <v>1</v>
      </c>
      <c r="J2996" s="385">
        <v>1</v>
      </c>
      <c r="K2996" s="385">
        <v>1</v>
      </c>
      <c r="L2996" s="385">
        <v>1</v>
      </c>
      <c r="M2996" s="385">
        <v>1</v>
      </c>
      <c r="N2996" s="385"/>
      <c r="O2996" s="385">
        <v>1</v>
      </c>
      <c r="P2996" s="386">
        <v>2743</v>
      </c>
      <c r="Q2996" s="372">
        <v>2</v>
      </c>
      <c r="R2996" s="221"/>
      <c r="S2996" s="221"/>
      <c r="T2996" s="221"/>
      <c r="U2996" s="221"/>
      <c r="V2996" s="221"/>
      <c r="W2996" s="221"/>
      <c r="X2996" s="221"/>
    </row>
    <row r="2997" spans="1:24" s="218" customFormat="1" ht="12" customHeight="1" x14ac:dyDescent="0.2">
      <c r="A2997" s="241">
        <v>6</v>
      </c>
      <c r="B2997" s="646" t="s">
        <v>12209</v>
      </c>
      <c r="C2997" s="258" t="s">
        <v>4573</v>
      </c>
      <c r="D2997" s="258" t="s">
        <v>12217</v>
      </c>
      <c r="E2997" s="369" t="s">
        <v>9111</v>
      </c>
      <c r="F2997" s="258" t="s">
        <v>4582</v>
      </c>
      <c r="G2997" s="385">
        <v>1</v>
      </c>
      <c r="H2997" s="385"/>
      <c r="I2997" s="385">
        <v>1</v>
      </c>
      <c r="J2997" s="385">
        <v>1</v>
      </c>
      <c r="K2997" s="385">
        <v>1</v>
      </c>
      <c r="L2997" s="385">
        <v>1</v>
      </c>
      <c r="M2997" s="385">
        <v>1</v>
      </c>
      <c r="N2997" s="385"/>
      <c r="O2997" s="385">
        <v>1</v>
      </c>
      <c r="P2997" s="386">
        <v>2092</v>
      </c>
      <c r="Q2997" s="372">
        <v>2</v>
      </c>
      <c r="R2997" s="221"/>
      <c r="S2997" s="221"/>
      <c r="T2997" s="221"/>
      <c r="U2997" s="221"/>
      <c r="V2997" s="221"/>
      <c r="W2997" s="221"/>
      <c r="X2997" s="221"/>
    </row>
    <row r="2998" spans="1:24" s="218" customFormat="1" ht="12" customHeight="1" x14ac:dyDescent="0.2">
      <c r="A2998" s="241">
        <v>7</v>
      </c>
      <c r="B2998" s="646" t="s">
        <v>12210</v>
      </c>
      <c r="C2998" s="258" t="s">
        <v>4573</v>
      </c>
      <c r="D2998" s="258" t="s">
        <v>12218</v>
      </c>
      <c r="E2998" s="369" t="s">
        <v>9111</v>
      </c>
      <c r="F2998" s="258" t="s">
        <v>4586</v>
      </c>
      <c r="G2998" s="385">
        <v>1</v>
      </c>
      <c r="H2998" s="385"/>
      <c r="I2998" s="385">
        <v>1</v>
      </c>
      <c r="J2998" s="385">
        <v>1</v>
      </c>
      <c r="K2998" s="385">
        <v>1</v>
      </c>
      <c r="L2998" s="385">
        <v>1</v>
      </c>
      <c r="M2998" s="385">
        <v>1</v>
      </c>
      <c r="N2998" s="385"/>
      <c r="O2998" s="385">
        <v>1</v>
      </c>
      <c r="P2998" s="386">
        <v>1502</v>
      </c>
      <c r="Q2998" s="372">
        <v>2</v>
      </c>
      <c r="R2998" s="221"/>
      <c r="S2998" s="221"/>
      <c r="T2998" s="221"/>
      <c r="U2998" s="221"/>
      <c r="V2998" s="221"/>
      <c r="W2998" s="221"/>
      <c r="X2998" s="221"/>
    </row>
    <row r="2999" spans="1:24" s="218" customFormat="1" ht="12" customHeight="1" x14ac:dyDescent="0.2">
      <c r="A2999" s="241">
        <v>8</v>
      </c>
      <c r="B2999" s="646" t="s">
        <v>12211</v>
      </c>
      <c r="C2999" s="258" t="s">
        <v>4573</v>
      </c>
      <c r="D2999" s="258" t="s">
        <v>12219</v>
      </c>
      <c r="E2999" s="369" t="s">
        <v>9111</v>
      </c>
      <c r="F2999" s="258" t="s">
        <v>4585</v>
      </c>
      <c r="G2999" s="385">
        <v>1</v>
      </c>
      <c r="H2999" s="385"/>
      <c r="I2999" s="385">
        <v>1</v>
      </c>
      <c r="J2999" s="385">
        <v>1</v>
      </c>
      <c r="K2999" s="385">
        <v>1</v>
      </c>
      <c r="L2999" s="385">
        <v>1</v>
      </c>
      <c r="M2999" s="385">
        <v>1</v>
      </c>
      <c r="N2999" s="385"/>
      <c r="O2999" s="385">
        <v>1</v>
      </c>
      <c r="P2999" s="386">
        <v>2118</v>
      </c>
      <c r="Q2999" s="372">
        <v>2</v>
      </c>
      <c r="R2999" s="221"/>
      <c r="S2999" s="221"/>
      <c r="T2999" s="221"/>
      <c r="U2999" s="221"/>
      <c r="V2999" s="221"/>
      <c r="W2999" s="221"/>
      <c r="X2999" s="221"/>
    </row>
    <row r="3000" spans="1:24" s="216" customFormat="1" ht="15" customHeight="1" x14ac:dyDescent="0.2">
      <c r="A3000" s="734" t="s">
        <v>8351</v>
      </c>
      <c r="B3000" s="735" t="s">
        <v>0</v>
      </c>
      <c r="C3000" s="736"/>
      <c r="D3000" s="740" t="s">
        <v>3215</v>
      </c>
      <c r="E3000" s="741"/>
      <c r="F3000" s="742"/>
      <c r="G3000" s="291">
        <f t="shared" ref="G3000:O3000" si="16">COUNTA(G2992:G2999)</f>
        <v>8</v>
      </c>
      <c r="H3000" s="291">
        <f t="shared" si="16"/>
        <v>0</v>
      </c>
      <c r="I3000" s="291">
        <f t="shared" si="16"/>
        <v>8</v>
      </c>
      <c r="J3000" s="291">
        <f t="shared" si="16"/>
        <v>8</v>
      </c>
      <c r="K3000" s="291">
        <f t="shared" si="16"/>
        <v>8</v>
      </c>
      <c r="L3000" s="291">
        <f t="shared" si="16"/>
        <v>8</v>
      </c>
      <c r="M3000" s="291">
        <f t="shared" si="16"/>
        <v>8</v>
      </c>
      <c r="N3000" s="291">
        <f t="shared" si="16"/>
        <v>0</v>
      </c>
      <c r="O3000" s="291">
        <f t="shared" si="16"/>
        <v>8</v>
      </c>
      <c r="P3000" s="292">
        <f>SUM(P2992:P2999)</f>
        <v>18039</v>
      </c>
      <c r="Q3000" s="743"/>
      <c r="R3000" s="222"/>
      <c r="S3000" s="222"/>
      <c r="T3000" s="222"/>
      <c r="U3000" s="222"/>
      <c r="V3000" s="222"/>
      <c r="W3000" s="222"/>
      <c r="X3000" s="222"/>
    </row>
    <row r="3001" spans="1:24" s="216" customFormat="1" ht="15" customHeight="1" x14ac:dyDescent="0.2">
      <c r="A3001" s="737"/>
      <c r="B3001" s="738"/>
      <c r="C3001" s="739"/>
      <c r="D3001" s="740" t="s">
        <v>2707</v>
      </c>
      <c r="E3001" s="741"/>
      <c r="F3001" s="742"/>
      <c r="G3001" s="291">
        <f t="shared" ref="G3001:O3001" si="17">SUMIF(G2992:G2999,1,$P2992:$P2999)</f>
        <v>18039</v>
      </c>
      <c r="H3001" s="291">
        <f t="shared" si="17"/>
        <v>0</v>
      </c>
      <c r="I3001" s="291">
        <f t="shared" si="17"/>
        <v>18039</v>
      </c>
      <c r="J3001" s="291">
        <f t="shared" si="17"/>
        <v>18039</v>
      </c>
      <c r="K3001" s="291">
        <f t="shared" si="17"/>
        <v>18039</v>
      </c>
      <c r="L3001" s="291">
        <f t="shared" si="17"/>
        <v>18039</v>
      </c>
      <c r="M3001" s="291">
        <f t="shared" si="17"/>
        <v>18039</v>
      </c>
      <c r="N3001" s="291">
        <f t="shared" si="17"/>
        <v>0</v>
      </c>
      <c r="O3001" s="291">
        <f t="shared" si="17"/>
        <v>18039</v>
      </c>
      <c r="P3001" s="293"/>
      <c r="Q3001" s="744"/>
      <c r="R3001" s="222"/>
      <c r="S3001" s="222"/>
      <c r="T3001" s="222"/>
      <c r="U3001" s="222"/>
      <c r="V3001" s="222"/>
      <c r="W3001" s="222"/>
      <c r="X3001" s="222"/>
    </row>
    <row r="3002" spans="1:24" ht="23.5" x14ac:dyDescent="0.2">
      <c r="A3002" s="211" t="s">
        <v>3424</v>
      </c>
      <c r="B3002" s="663"/>
      <c r="C3002" s="329"/>
      <c r="D3002" s="330"/>
      <c r="E3002" s="331"/>
      <c r="F3002" s="331"/>
      <c r="G3002" s="332"/>
      <c r="H3002" s="332"/>
      <c r="I3002" s="332"/>
      <c r="J3002" s="332"/>
      <c r="K3002" s="332"/>
      <c r="L3002" s="332"/>
      <c r="M3002" s="332"/>
      <c r="N3002" s="332"/>
      <c r="O3002" s="331"/>
      <c r="P3002" s="333"/>
      <c r="Q3002" s="334"/>
    </row>
    <row r="3003" spans="1:24" s="216" customFormat="1" ht="12" x14ac:dyDescent="0.2">
      <c r="A3003" s="335">
        <v>1</v>
      </c>
      <c r="B3003" s="645" t="s">
        <v>12034</v>
      </c>
      <c r="C3003" s="55" t="s">
        <v>12198</v>
      </c>
      <c r="D3003" s="336" t="s">
        <v>12117</v>
      </c>
      <c r="E3003" s="337" t="s">
        <v>579</v>
      </c>
      <c r="F3003" s="55" t="s">
        <v>3426</v>
      </c>
      <c r="G3003" s="335">
        <v>1</v>
      </c>
      <c r="H3003" s="335">
        <v>1</v>
      </c>
      <c r="I3003" s="335">
        <v>1</v>
      </c>
      <c r="J3003" s="335">
        <v>1</v>
      </c>
      <c r="K3003" s="335">
        <v>1</v>
      </c>
      <c r="L3003" s="335"/>
      <c r="M3003" s="335"/>
      <c r="N3003" s="335"/>
      <c r="O3003" s="338"/>
      <c r="P3003" s="339">
        <v>728</v>
      </c>
      <c r="Q3003" s="55">
        <v>2</v>
      </c>
    </row>
    <row r="3004" spans="1:24" s="216" customFormat="1" ht="12" x14ac:dyDescent="0.2">
      <c r="A3004" s="335">
        <v>2</v>
      </c>
      <c r="B3004" s="645" t="s">
        <v>12035</v>
      </c>
      <c r="C3004" s="55" t="s">
        <v>12198</v>
      </c>
      <c r="D3004" s="336" t="s">
        <v>12117</v>
      </c>
      <c r="E3004" s="337" t="s">
        <v>579</v>
      </c>
      <c r="F3004" s="55" t="s">
        <v>3426</v>
      </c>
      <c r="G3004" s="335">
        <v>1</v>
      </c>
      <c r="H3004" s="335">
        <v>1</v>
      </c>
      <c r="I3004" s="335">
        <v>1</v>
      </c>
      <c r="J3004" s="335">
        <v>1</v>
      </c>
      <c r="K3004" s="335">
        <v>1</v>
      </c>
      <c r="L3004" s="335">
        <v>1</v>
      </c>
      <c r="M3004" s="335"/>
      <c r="N3004" s="335"/>
      <c r="O3004" s="338"/>
      <c r="P3004" s="339">
        <v>6500</v>
      </c>
      <c r="Q3004" s="55">
        <v>2</v>
      </c>
    </row>
    <row r="3005" spans="1:24" s="216" customFormat="1" ht="12" x14ac:dyDescent="0.2">
      <c r="A3005" s="335">
        <v>3</v>
      </c>
      <c r="B3005" s="645" t="s">
        <v>12036</v>
      </c>
      <c r="C3005" s="55" t="s">
        <v>12198</v>
      </c>
      <c r="D3005" s="336" t="s">
        <v>12118</v>
      </c>
      <c r="E3005" s="337" t="s">
        <v>579</v>
      </c>
      <c r="F3005" s="55" t="s">
        <v>3449</v>
      </c>
      <c r="G3005" s="335">
        <v>1</v>
      </c>
      <c r="H3005" s="335">
        <v>1</v>
      </c>
      <c r="I3005" s="335">
        <v>1</v>
      </c>
      <c r="J3005" s="335">
        <v>1</v>
      </c>
      <c r="K3005" s="335">
        <v>1</v>
      </c>
      <c r="L3005" s="335"/>
      <c r="M3005" s="335"/>
      <c r="N3005" s="335"/>
      <c r="O3005" s="338"/>
      <c r="P3005" s="339">
        <v>632</v>
      </c>
      <c r="Q3005" s="55">
        <v>2</v>
      </c>
    </row>
    <row r="3006" spans="1:24" s="216" customFormat="1" ht="12" x14ac:dyDescent="0.2">
      <c r="A3006" s="335">
        <v>4</v>
      </c>
      <c r="B3006" s="645" t="s">
        <v>12037</v>
      </c>
      <c r="C3006" s="55" t="s">
        <v>12198</v>
      </c>
      <c r="D3006" s="336" t="s">
        <v>12118</v>
      </c>
      <c r="E3006" s="337" t="s">
        <v>579</v>
      </c>
      <c r="F3006" s="55" t="s">
        <v>3449</v>
      </c>
      <c r="G3006" s="335"/>
      <c r="H3006" s="335">
        <v>1</v>
      </c>
      <c r="I3006" s="335"/>
      <c r="J3006" s="335">
        <v>1</v>
      </c>
      <c r="K3006" s="335">
        <v>1</v>
      </c>
      <c r="L3006" s="335">
        <v>1</v>
      </c>
      <c r="M3006" s="335"/>
      <c r="N3006" s="335"/>
      <c r="O3006" s="338"/>
      <c r="P3006" s="339">
        <v>4500</v>
      </c>
      <c r="Q3006" s="55">
        <v>2</v>
      </c>
    </row>
    <row r="3007" spans="1:24" s="216" customFormat="1" ht="12" x14ac:dyDescent="0.2">
      <c r="A3007" s="335">
        <v>5</v>
      </c>
      <c r="B3007" s="645" t="s">
        <v>12038</v>
      </c>
      <c r="C3007" s="55" t="s">
        <v>12198</v>
      </c>
      <c r="D3007" s="336" t="s">
        <v>12119</v>
      </c>
      <c r="E3007" s="337" t="s">
        <v>579</v>
      </c>
      <c r="F3007" s="55" t="s">
        <v>12120</v>
      </c>
      <c r="G3007" s="335">
        <v>1</v>
      </c>
      <c r="H3007" s="335">
        <v>1</v>
      </c>
      <c r="I3007" s="335">
        <v>1</v>
      </c>
      <c r="J3007" s="335">
        <v>1</v>
      </c>
      <c r="K3007" s="335">
        <v>1</v>
      </c>
      <c r="L3007" s="335"/>
      <c r="M3007" s="335"/>
      <c r="N3007" s="335"/>
      <c r="O3007" s="338"/>
      <c r="P3007" s="339">
        <v>5250</v>
      </c>
      <c r="Q3007" s="55">
        <v>2</v>
      </c>
    </row>
    <row r="3008" spans="1:24" s="216" customFormat="1" ht="12" x14ac:dyDescent="0.2">
      <c r="A3008" s="335">
        <v>6</v>
      </c>
      <c r="B3008" s="645" t="s">
        <v>12039</v>
      </c>
      <c r="C3008" s="55" t="s">
        <v>12198</v>
      </c>
      <c r="D3008" s="336" t="s">
        <v>12121</v>
      </c>
      <c r="E3008" s="337" t="s">
        <v>579</v>
      </c>
      <c r="F3008" s="55" t="s">
        <v>12120</v>
      </c>
      <c r="G3008" s="335">
        <v>1</v>
      </c>
      <c r="H3008" s="335">
        <v>1</v>
      </c>
      <c r="I3008" s="335">
        <v>1</v>
      </c>
      <c r="J3008" s="335">
        <v>1</v>
      </c>
      <c r="K3008" s="335">
        <v>1</v>
      </c>
      <c r="L3008" s="335"/>
      <c r="M3008" s="335"/>
      <c r="N3008" s="335"/>
      <c r="O3008" s="338"/>
      <c r="P3008" s="339">
        <v>4800</v>
      </c>
      <c r="Q3008" s="55">
        <v>2</v>
      </c>
    </row>
    <row r="3009" spans="1:17" s="216" customFormat="1" ht="12" x14ac:dyDescent="0.2">
      <c r="A3009" s="335">
        <v>7</v>
      </c>
      <c r="B3009" s="645" t="s">
        <v>12040</v>
      </c>
      <c r="C3009" s="55" t="s">
        <v>12198</v>
      </c>
      <c r="D3009" s="336" t="s">
        <v>12122</v>
      </c>
      <c r="E3009" s="337" t="s">
        <v>579</v>
      </c>
      <c r="F3009" s="55" t="s">
        <v>12120</v>
      </c>
      <c r="G3009" s="335"/>
      <c r="H3009" s="335">
        <v>1</v>
      </c>
      <c r="I3009" s="335"/>
      <c r="J3009" s="335">
        <v>1</v>
      </c>
      <c r="K3009" s="335">
        <v>1</v>
      </c>
      <c r="L3009" s="335">
        <v>1</v>
      </c>
      <c r="M3009" s="335"/>
      <c r="N3009" s="335"/>
      <c r="O3009" s="338"/>
      <c r="P3009" s="339">
        <v>25000</v>
      </c>
      <c r="Q3009" s="55">
        <v>2</v>
      </c>
    </row>
    <row r="3010" spans="1:17" s="216" customFormat="1" ht="12" x14ac:dyDescent="0.2">
      <c r="A3010" s="335">
        <v>8</v>
      </c>
      <c r="B3010" s="645" t="s">
        <v>12041</v>
      </c>
      <c r="C3010" s="55" t="s">
        <v>12198</v>
      </c>
      <c r="D3010" s="336" t="s">
        <v>12123</v>
      </c>
      <c r="E3010" s="337" t="s">
        <v>579</v>
      </c>
      <c r="F3010" s="55"/>
      <c r="G3010" s="335">
        <v>1</v>
      </c>
      <c r="H3010" s="335">
        <v>1</v>
      </c>
      <c r="I3010" s="335">
        <v>1</v>
      </c>
      <c r="J3010" s="335">
        <v>1</v>
      </c>
      <c r="K3010" s="335">
        <v>1</v>
      </c>
      <c r="L3010" s="335"/>
      <c r="M3010" s="335"/>
      <c r="N3010" s="335"/>
      <c r="O3010" s="338"/>
      <c r="P3010" s="339">
        <v>350</v>
      </c>
      <c r="Q3010" s="55">
        <v>2</v>
      </c>
    </row>
    <row r="3011" spans="1:17" s="216" customFormat="1" ht="12" x14ac:dyDescent="0.2">
      <c r="A3011" s="335">
        <v>9</v>
      </c>
      <c r="B3011" s="645" t="s">
        <v>268</v>
      </c>
      <c r="C3011" s="55" t="s">
        <v>12198</v>
      </c>
      <c r="D3011" s="336" t="s">
        <v>12124</v>
      </c>
      <c r="E3011" s="337" t="s">
        <v>579</v>
      </c>
      <c r="F3011" s="55"/>
      <c r="G3011" s="335">
        <v>1</v>
      </c>
      <c r="H3011" s="335">
        <v>1</v>
      </c>
      <c r="I3011" s="335">
        <v>1</v>
      </c>
      <c r="J3011" s="335">
        <v>1</v>
      </c>
      <c r="K3011" s="335">
        <v>1</v>
      </c>
      <c r="L3011" s="335"/>
      <c r="M3011" s="335"/>
      <c r="N3011" s="335"/>
      <c r="O3011" s="338"/>
      <c r="P3011" s="339">
        <v>500</v>
      </c>
      <c r="Q3011" s="55">
        <v>2</v>
      </c>
    </row>
    <row r="3012" spans="1:17" s="216" customFormat="1" ht="12" x14ac:dyDescent="0.2">
      <c r="A3012" s="335">
        <v>10</v>
      </c>
      <c r="B3012" s="645" t="s">
        <v>12042</v>
      </c>
      <c r="C3012" s="55" t="s">
        <v>12198</v>
      </c>
      <c r="D3012" s="336" t="s">
        <v>12125</v>
      </c>
      <c r="E3012" s="337" t="s">
        <v>579</v>
      </c>
      <c r="F3012" s="55"/>
      <c r="G3012" s="335">
        <v>1</v>
      </c>
      <c r="H3012" s="335">
        <v>1</v>
      </c>
      <c r="I3012" s="335">
        <v>1</v>
      </c>
      <c r="J3012" s="335">
        <v>1</v>
      </c>
      <c r="K3012" s="335">
        <v>1</v>
      </c>
      <c r="L3012" s="335"/>
      <c r="M3012" s="335"/>
      <c r="N3012" s="335"/>
      <c r="O3012" s="338"/>
      <c r="P3012" s="339">
        <v>1000</v>
      </c>
      <c r="Q3012" s="55">
        <v>2</v>
      </c>
    </row>
    <row r="3013" spans="1:17" s="216" customFormat="1" ht="12" x14ac:dyDescent="0.2">
      <c r="A3013" s="335">
        <v>11</v>
      </c>
      <c r="B3013" s="645" t="s">
        <v>12043</v>
      </c>
      <c r="C3013" s="55" t="s">
        <v>12198</v>
      </c>
      <c r="D3013" s="336" t="s">
        <v>12126</v>
      </c>
      <c r="E3013" s="337" t="s">
        <v>579</v>
      </c>
      <c r="F3013" s="55" t="s">
        <v>3429</v>
      </c>
      <c r="G3013" s="335"/>
      <c r="H3013" s="335">
        <v>1</v>
      </c>
      <c r="I3013" s="335"/>
      <c r="J3013" s="335">
        <v>1</v>
      </c>
      <c r="K3013" s="335">
        <v>1</v>
      </c>
      <c r="L3013" s="335">
        <v>1</v>
      </c>
      <c r="M3013" s="335"/>
      <c r="N3013" s="335"/>
      <c r="O3013" s="338"/>
      <c r="P3013" s="339">
        <v>7000</v>
      </c>
      <c r="Q3013" s="55">
        <v>2</v>
      </c>
    </row>
    <row r="3014" spans="1:17" s="216" customFormat="1" ht="12" x14ac:dyDescent="0.2">
      <c r="A3014" s="335">
        <v>12</v>
      </c>
      <c r="B3014" s="645" t="s">
        <v>12044</v>
      </c>
      <c r="C3014" s="55" t="s">
        <v>12198</v>
      </c>
      <c r="D3014" s="336" t="s">
        <v>12127</v>
      </c>
      <c r="E3014" s="337" t="s">
        <v>579</v>
      </c>
      <c r="F3014" s="55"/>
      <c r="G3014" s="335"/>
      <c r="H3014" s="335">
        <v>1</v>
      </c>
      <c r="I3014" s="335"/>
      <c r="J3014" s="335">
        <v>1</v>
      </c>
      <c r="K3014" s="335">
        <v>1</v>
      </c>
      <c r="L3014" s="335"/>
      <c r="M3014" s="335"/>
      <c r="N3014" s="335"/>
      <c r="O3014" s="338"/>
      <c r="P3014" s="339">
        <v>1000</v>
      </c>
      <c r="Q3014" s="55">
        <v>2</v>
      </c>
    </row>
    <row r="3015" spans="1:17" s="216" customFormat="1" ht="12" x14ac:dyDescent="0.2">
      <c r="A3015" s="335">
        <v>13</v>
      </c>
      <c r="B3015" s="645" t="s">
        <v>12045</v>
      </c>
      <c r="C3015" s="55" t="s">
        <v>12198</v>
      </c>
      <c r="D3015" s="336" t="s">
        <v>12128</v>
      </c>
      <c r="E3015" s="337" t="s">
        <v>579</v>
      </c>
      <c r="F3015" s="55"/>
      <c r="G3015" s="335"/>
      <c r="H3015" s="335">
        <v>1</v>
      </c>
      <c r="I3015" s="335"/>
      <c r="J3015" s="335">
        <v>1</v>
      </c>
      <c r="K3015" s="335">
        <v>1</v>
      </c>
      <c r="L3015" s="335"/>
      <c r="M3015" s="335"/>
      <c r="N3015" s="335"/>
      <c r="O3015" s="338"/>
      <c r="P3015" s="339">
        <v>750</v>
      </c>
      <c r="Q3015" s="55">
        <v>2</v>
      </c>
    </row>
    <row r="3016" spans="1:17" s="216" customFormat="1" ht="12" x14ac:dyDescent="0.2">
      <c r="A3016" s="335">
        <v>14</v>
      </c>
      <c r="B3016" s="645" t="s">
        <v>12046</v>
      </c>
      <c r="C3016" s="55" t="s">
        <v>12198</v>
      </c>
      <c r="D3016" s="336" t="s">
        <v>12129</v>
      </c>
      <c r="E3016" s="337" t="s">
        <v>579</v>
      </c>
      <c r="F3016" s="55"/>
      <c r="G3016" s="335"/>
      <c r="H3016" s="335">
        <v>1</v>
      </c>
      <c r="I3016" s="335"/>
      <c r="J3016" s="335">
        <v>1</v>
      </c>
      <c r="K3016" s="335">
        <v>1</v>
      </c>
      <c r="L3016" s="335"/>
      <c r="M3016" s="335"/>
      <c r="N3016" s="335"/>
      <c r="O3016" s="338"/>
      <c r="P3016" s="339">
        <v>700</v>
      </c>
      <c r="Q3016" s="55">
        <v>2</v>
      </c>
    </row>
    <row r="3017" spans="1:17" s="216" customFormat="1" ht="12" x14ac:dyDescent="0.2">
      <c r="A3017" s="335">
        <v>15</v>
      </c>
      <c r="B3017" s="645" t="s">
        <v>12047</v>
      </c>
      <c r="C3017" s="55" t="s">
        <v>12198</v>
      </c>
      <c r="D3017" s="336" t="s">
        <v>12130</v>
      </c>
      <c r="E3017" s="337" t="s">
        <v>579</v>
      </c>
      <c r="F3017" s="55"/>
      <c r="G3017" s="335"/>
      <c r="H3017" s="335">
        <v>1</v>
      </c>
      <c r="I3017" s="335"/>
      <c r="J3017" s="335">
        <v>1</v>
      </c>
      <c r="K3017" s="335">
        <v>1</v>
      </c>
      <c r="L3017" s="335"/>
      <c r="M3017" s="335"/>
      <c r="N3017" s="335"/>
      <c r="O3017" s="338"/>
      <c r="P3017" s="339">
        <v>500</v>
      </c>
      <c r="Q3017" s="55">
        <v>2</v>
      </c>
    </row>
    <row r="3018" spans="1:17" s="216" customFormat="1" ht="12" x14ac:dyDescent="0.2">
      <c r="A3018" s="335">
        <v>16</v>
      </c>
      <c r="B3018" s="645" t="s">
        <v>12048</v>
      </c>
      <c r="C3018" s="55" t="s">
        <v>12198</v>
      </c>
      <c r="D3018" s="336" t="s">
        <v>12131</v>
      </c>
      <c r="E3018" s="337" t="s">
        <v>579</v>
      </c>
      <c r="F3018" s="55"/>
      <c r="G3018" s="335">
        <v>1</v>
      </c>
      <c r="H3018" s="335">
        <v>1</v>
      </c>
      <c r="I3018" s="335">
        <v>1</v>
      </c>
      <c r="J3018" s="335">
        <v>1</v>
      </c>
      <c r="K3018" s="335">
        <v>1</v>
      </c>
      <c r="L3018" s="335"/>
      <c r="M3018" s="335"/>
      <c r="N3018" s="335"/>
      <c r="O3018" s="338"/>
      <c r="P3018" s="339">
        <v>800</v>
      </c>
      <c r="Q3018" s="55">
        <v>2</v>
      </c>
    </row>
    <row r="3019" spans="1:17" s="216" customFormat="1" ht="12" x14ac:dyDescent="0.2">
      <c r="A3019" s="335">
        <v>17</v>
      </c>
      <c r="B3019" s="645" t="s">
        <v>12049</v>
      </c>
      <c r="C3019" s="55" t="s">
        <v>12198</v>
      </c>
      <c r="D3019" s="336" t="s">
        <v>12132</v>
      </c>
      <c r="E3019" s="337" t="s">
        <v>579</v>
      </c>
      <c r="F3019" s="55" t="s">
        <v>12120</v>
      </c>
      <c r="G3019" s="335"/>
      <c r="H3019" s="335">
        <v>1</v>
      </c>
      <c r="I3019" s="335"/>
      <c r="J3019" s="335">
        <v>1</v>
      </c>
      <c r="K3019" s="335">
        <v>1</v>
      </c>
      <c r="L3019" s="335"/>
      <c r="M3019" s="335"/>
      <c r="N3019" s="335"/>
      <c r="O3019" s="338"/>
      <c r="P3019" s="339">
        <v>2050</v>
      </c>
      <c r="Q3019" s="55">
        <v>2</v>
      </c>
    </row>
    <row r="3020" spans="1:17" s="216" customFormat="1" ht="12" x14ac:dyDescent="0.2">
      <c r="A3020" s="335">
        <v>18</v>
      </c>
      <c r="B3020" s="645" t="s">
        <v>12050</v>
      </c>
      <c r="C3020" s="55" t="s">
        <v>12198</v>
      </c>
      <c r="D3020" s="336" t="s">
        <v>12133</v>
      </c>
      <c r="E3020" s="337" t="s">
        <v>579</v>
      </c>
      <c r="F3020" s="55" t="s">
        <v>3430</v>
      </c>
      <c r="G3020" s="335">
        <v>1</v>
      </c>
      <c r="H3020" s="335">
        <v>1</v>
      </c>
      <c r="I3020" s="335">
        <v>1</v>
      </c>
      <c r="J3020" s="335">
        <v>1</v>
      </c>
      <c r="K3020" s="335">
        <v>1</v>
      </c>
      <c r="L3020" s="335"/>
      <c r="M3020" s="335"/>
      <c r="N3020" s="335"/>
      <c r="O3020" s="338"/>
      <c r="P3020" s="339">
        <v>430</v>
      </c>
      <c r="Q3020" s="55">
        <v>2</v>
      </c>
    </row>
    <row r="3021" spans="1:17" s="216" customFormat="1" ht="12" x14ac:dyDescent="0.2">
      <c r="A3021" s="335">
        <v>19</v>
      </c>
      <c r="B3021" s="645" t="s">
        <v>12051</v>
      </c>
      <c r="C3021" s="55" t="s">
        <v>12198</v>
      </c>
      <c r="D3021" s="336" t="s">
        <v>12133</v>
      </c>
      <c r="E3021" s="337" t="s">
        <v>579</v>
      </c>
      <c r="F3021" s="55" t="s">
        <v>3430</v>
      </c>
      <c r="G3021" s="335">
        <v>1</v>
      </c>
      <c r="H3021" s="335">
        <v>1</v>
      </c>
      <c r="I3021" s="335">
        <v>1</v>
      </c>
      <c r="J3021" s="335">
        <v>1</v>
      </c>
      <c r="K3021" s="335">
        <v>1</v>
      </c>
      <c r="L3021" s="335">
        <v>1</v>
      </c>
      <c r="M3021" s="335"/>
      <c r="N3021" s="335"/>
      <c r="O3021" s="338"/>
      <c r="P3021" s="339">
        <v>3850</v>
      </c>
      <c r="Q3021" s="55">
        <v>2</v>
      </c>
    </row>
    <row r="3022" spans="1:17" s="216" customFormat="1" ht="12" x14ac:dyDescent="0.2">
      <c r="A3022" s="335">
        <v>20</v>
      </c>
      <c r="B3022" s="645" t="s">
        <v>12052</v>
      </c>
      <c r="C3022" s="55" t="s">
        <v>12198</v>
      </c>
      <c r="D3022" s="336" t="s">
        <v>12134</v>
      </c>
      <c r="E3022" s="337" t="s">
        <v>579</v>
      </c>
      <c r="F3022" s="55" t="s">
        <v>3431</v>
      </c>
      <c r="G3022" s="335">
        <v>1</v>
      </c>
      <c r="H3022" s="335">
        <v>1</v>
      </c>
      <c r="I3022" s="335">
        <v>1</v>
      </c>
      <c r="J3022" s="335">
        <v>1</v>
      </c>
      <c r="K3022" s="335">
        <v>1</v>
      </c>
      <c r="L3022" s="335"/>
      <c r="M3022" s="335"/>
      <c r="N3022" s="335"/>
      <c r="O3022" s="338"/>
      <c r="P3022" s="339">
        <v>825</v>
      </c>
      <c r="Q3022" s="55">
        <v>2</v>
      </c>
    </row>
    <row r="3023" spans="1:17" s="216" customFormat="1" ht="12" x14ac:dyDescent="0.2">
      <c r="A3023" s="335">
        <v>21</v>
      </c>
      <c r="B3023" s="645" t="s">
        <v>12053</v>
      </c>
      <c r="C3023" s="55" t="s">
        <v>12198</v>
      </c>
      <c r="D3023" s="336" t="s">
        <v>12134</v>
      </c>
      <c r="E3023" s="337" t="s">
        <v>579</v>
      </c>
      <c r="F3023" s="55" t="s">
        <v>3431</v>
      </c>
      <c r="G3023" s="335">
        <v>1</v>
      </c>
      <c r="H3023" s="335">
        <v>1</v>
      </c>
      <c r="I3023" s="335">
        <v>1</v>
      </c>
      <c r="J3023" s="335">
        <v>1</v>
      </c>
      <c r="K3023" s="335">
        <v>1</v>
      </c>
      <c r="L3023" s="335">
        <v>1</v>
      </c>
      <c r="M3023" s="335"/>
      <c r="N3023" s="335"/>
      <c r="O3023" s="338"/>
      <c r="P3023" s="339">
        <v>6000</v>
      </c>
      <c r="Q3023" s="55">
        <v>2</v>
      </c>
    </row>
    <row r="3024" spans="1:17" s="216" customFormat="1" ht="12" x14ac:dyDescent="0.2">
      <c r="A3024" s="335">
        <v>22</v>
      </c>
      <c r="B3024" s="645" t="s">
        <v>12054</v>
      </c>
      <c r="C3024" s="55" t="s">
        <v>12198</v>
      </c>
      <c r="D3024" s="336" t="s">
        <v>12135</v>
      </c>
      <c r="E3024" s="337" t="s">
        <v>579</v>
      </c>
      <c r="F3024" s="55" t="s">
        <v>3451</v>
      </c>
      <c r="G3024" s="335">
        <v>1</v>
      </c>
      <c r="H3024" s="335">
        <v>1</v>
      </c>
      <c r="I3024" s="335">
        <v>1</v>
      </c>
      <c r="J3024" s="335">
        <v>1</v>
      </c>
      <c r="K3024" s="335">
        <v>1</v>
      </c>
      <c r="L3024" s="335"/>
      <c r="M3024" s="335"/>
      <c r="N3024" s="335"/>
      <c r="O3024" s="338">
        <v>1</v>
      </c>
      <c r="P3024" s="339">
        <v>646</v>
      </c>
      <c r="Q3024" s="55">
        <v>2</v>
      </c>
    </row>
    <row r="3025" spans="1:17" s="216" customFormat="1" ht="12" x14ac:dyDescent="0.2">
      <c r="A3025" s="335">
        <v>23</v>
      </c>
      <c r="B3025" s="645" t="s">
        <v>12055</v>
      </c>
      <c r="C3025" s="55" t="s">
        <v>12198</v>
      </c>
      <c r="D3025" s="336" t="s">
        <v>12136</v>
      </c>
      <c r="E3025" s="337" t="s">
        <v>579</v>
      </c>
      <c r="F3025" s="55" t="s">
        <v>12137</v>
      </c>
      <c r="G3025" s="335">
        <v>1</v>
      </c>
      <c r="H3025" s="335">
        <v>1</v>
      </c>
      <c r="I3025" s="335">
        <v>1</v>
      </c>
      <c r="J3025" s="335">
        <v>1</v>
      </c>
      <c r="K3025" s="335">
        <v>1</v>
      </c>
      <c r="L3025" s="335"/>
      <c r="M3025" s="335"/>
      <c r="N3025" s="335"/>
      <c r="O3025" s="338"/>
      <c r="P3025" s="339">
        <v>22</v>
      </c>
      <c r="Q3025" s="55">
        <v>2</v>
      </c>
    </row>
    <row r="3026" spans="1:17" s="216" customFormat="1" ht="12" x14ac:dyDescent="0.2">
      <c r="A3026" s="335">
        <v>24</v>
      </c>
      <c r="B3026" s="645" t="s">
        <v>12056</v>
      </c>
      <c r="C3026" s="55" t="s">
        <v>12198</v>
      </c>
      <c r="D3026" s="336" t="s">
        <v>12138</v>
      </c>
      <c r="E3026" s="337" t="s">
        <v>579</v>
      </c>
      <c r="F3026" s="55" t="s">
        <v>12120</v>
      </c>
      <c r="G3026" s="335">
        <v>1</v>
      </c>
      <c r="H3026" s="335">
        <v>1</v>
      </c>
      <c r="I3026" s="335">
        <v>1</v>
      </c>
      <c r="J3026" s="335">
        <v>1</v>
      </c>
      <c r="K3026" s="335">
        <v>1</v>
      </c>
      <c r="L3026" s="335"/>
      <c r="M3026" s="335"/>
      <c r="N3026" s="335"/>
      <c r="O3026" s="338"/>
      <c r="P3026" s="339">
        <v>127</v>
      </c>
      <c r="Q3026" s="55">
        <v>2</v>
      </c>
    </row>
    <row r="3027" spans="1:17" s="216" customFormat="1" ht="12" x14ac:dyDescent="0.2">
      <c r="A3027" s="335">
        <v>25</v>
      </c>
      <c r="B3027" s="645" t="s">
        <v>12057</v>
      </c>
      <c r="C3027" s="55" t="s">
        <v>12198</v>
      </c>
      <c r="D3027" s="336" t="s">
        <v>12139</v>
      </c>
      <c r="E3027" s="337" t="s">
        <v>579</v>
      </c>
      <c r="F3027" s="55" t="s">
        <v>12120</v>
      </c>
      <c r="G3027" s="335"/>
      <c r="H3027" s="335">
        <v>1</v>
      </c>
      <c r="I3027" s="335"/>
      <c r="J3027" s="335">
        <v>1</v>
      </c>
      <c r="K3027" s="335">
        <v>1</v>
      </c>
      <c r="L3027" s="335"/>
      <c r="M3027" s="335"/>
      <c r="N3027" s="335"/>
      <c r="O3027" s="338"/>
      <c r="P3027" s="339">
        <v>950</v>
      </c>
      <c r="Q3027" s="55">
        <v>2</v>
      </c>
    </row>
    <row r="3028" spans="1:17" s="216" customFormat="1" ht="12" x14ac:dyDescent="0.2">
      <c r="A3028" s="335">
        <v>26</v>
      </c>
      <c r="B3028" s="645" t="s">
        <v>268</v>
      </c>
      <c r="C3028" s="55" t="s">
        <v>12198</v>
      </c>
      <c r="D3028" s="336" t="s">
        <v>12140</v>
      </c>
      <c r="E3028" s="337" t="s">
        <v>579</v>
      </c>
      <c r="F3028" s="55"/>
      <c r="G3028" s="335">
        <v>1</v>
      </c>
      <c r="H3028" s="335">
        <v>1</v>
      </c>
      <c r="I3028" s="335">
        <v>1</v>
      </c>
      <c r="J3028" s="335">
        <v>1</v>
      </c>
      <c r="K3028" s="335">
        <v>1</v>
      </c>
      <c r="L3028" s="335"/>
      <c r="M3028" s="335"/>
      <c r="N3028" s="335"/>
      <c r="O3028" s="338"/>
      <c r="P3028" s="339">
        <v>900</v>
      </c>
      <c r="Q3028" s="55">
        <v>2</v>
      </c>
    </row>
    <row r="3029" spans="1:17" s="216" customFormat="1" ht="12" x14ac:dyDescent="0.2">
      <c r="A3029" s="335">
        <v>27</v>
      </c>
      <c r="B3029" s="645" t="s">
        <v>12058</v>
      </c>
      <c r="C3029" s="55" t="s">
        <v>12198</v>
      </c>
      <c r="D3029" s="336" t="s">
        <v>12141</v>
      </c>
      <c r="E3029" s="337" t="s">
        <v>579</v>
      </c>
      <c r="F3029" s="55" t="s">
        <v>12120</v>
      </c>
      <c r="G3029" s="335">
        <v>1</v>
      </c>
      <c r="H3029" s="335">
        <v>1</v>
      </c>
      <c r="I3029" s="335">
        <v>1</v>
      </c>
      <c r="J3029" s="335">
        <v>1</v>
      </c>
      <c r="K3029" s="335">
        <v>1</v>
      </c>
      <c r="L3029" s="335"/>
      <c r="M3029" s="335"/>
      <c r="N3029" s="335"/>
      <c r="O3029" s="338"/>
      <c r="P3029" s="339">
        <v>3850</v>
      </c>
      <c r="Q3029" s="55">
        <v>2</v>
      </c>
    </row>
    <row r="3030" spans="1:17" s="216" customFormat="1" ht="12" x14ac:dyDescent="0.2">
      <c r="A3030" s="335">
        <v>28</v>
      </c>
      <c r="B3030" s="645" t="s">
        <v>12059</v>
      </c>
      <c r="C3030" s="55" t="s">
        <v>12198</v>
      </c>
      <c r="D3030" s="336" t="s">
        <v>12142</v>
      </c>
      <c r="E3030" s="337" t="s">
        <v>579</v>
      </c>
      <c r="F3030" s="55" t="s">
        <v>12120</v>
      </c>
      <c r="G3030" s="335">
        <v>1</v>
      </c>
      <c r="H3030" s="335">
        <v>1</v>
      </c>
      <c r="I3030" s="335">
        <v>1</v>
      </c>
      <c r="J3030" s="335">
        <v>1</v>
      </c>
      <c r="K3030" s="335">
        <v>1</v>
      </c>
      <c r="L3030" s="335"/>
      <c r="M3030" s="335"/>
      <c r="N3030" s="335"/>
      <c r="O3030" s="338"/>
      <c r="P3030" s="339">
        <v>1600</v>
      </c>
      <c r="Q3030" s="55">
        <v>2</v>
      </c>
    </row>
    <row r="3031" spans="1:17" s="216" customFormat="1" ht="12" x14ac:dyDescent="0.2">
      <c r="A3031" s="335">
        <v>29</v>
      </c>
      <c r="B3031" s="645" t="s">
        <v>12060</v>
      </c>
      <c r="C3031" s="55" t="s">
        <v>12198</v>
      </c>
      <c r="D3031" s="336" t="s">
        <v>12143</v>
      </c>
      <c r="E3031" s="337" t="s">
        <v>579</v>
      </c>
      <c r="F3031" s="55" t="s">
        <v>12120</v>
      </c>
      <c r="G3031" s="335">
        <v>1</v>
      </c>
      <c r="H3031" s="335">
        <v>1</v>
      </c>
      <c r="I3031" s="335">
        <v>1</v>
      </c>
      <c r="J3031" s="335">
        <v>1</v>
      </c>
      <c r="K3031" s="335">
        <v>1</v>
      </c>
      <c r="L3031" s="335"/>
      <c r="M3031" s="335"/>
      <c r="N3031" s="335"/>
      <c r="O3031" s="338"/>
      <c r="P3031" s="339">
        <v>1100</v>
      </c>
      <c r="Q3031" s="55">
        <v>2</v>
      </c>
    </row>
    <row r="3032" spans="1:17" s="216" customFormat="1" ht="12" x14ac:dyDescent="0.2">
      <c r="A3032" s="335">
        <v>30</v>
      </c>
      <c r="B3032" s="645" t="s">
        <v>12061</v>
      </c>
      <c r="C3032" s="55" t="s">
        <v>12198</v>
      </c>
      <c r="D3032" s="336" t="s">
        <v>12144</v>
      </c>
      <c r="E3032" s="337" t="s">
        <v>579</v>
      </c>
      <c r="F3032" s="55"/>
      <c r="G3032" s="335">
        <v>1</v>
      </c>
      <c r="H3032" s="335">
        <v>1</v>
      </c>
      <c r="I3032" s="335">
        <v>1</v>
      </c>
      <c r="J3032" s="335">
        <v>1</v>
      </c>
      <c r="K3032" s="335">
        <v>1</v>
      </c>
      <c r="L3032" s="335"/>
      <c r="M3032" s="335"/>
      <c r="N3032" s="335"/>
      <c r="O3032" s="338"/>
      <c r="P3032" s="339">
        <v>650</v>
      </c>
      <c r="Q3032" s="55">
        <v>2</v>
      </c>
    </row>
    <row r="3033" spans="1:17" s="216" customFormat="1" ht="12" x14ac:dyDescent="0.2">
      <c r="A3033" s="335">
        <v>31</v>
      </c>
      <c r="B3033" s="645" t="s">
        <v>4408</v>
      </c>
      <c r="C3033" s="55" t="s">
        <v>12198</v>
      </c>
      <c r="D3033" s="336" t="s">
        <v>12145</v>
      </c>
      <c r="E3033" s="337" t="s">
        <v>579</v>
      </c>
      <c r="F3033" s="55" t="s">
        <v>12120</v>
      </c>
      <c r="G3033" s="335">
        <v>1</v>
      </c>
      <c r="H3033" s="335">
        <v>1</v>
      </c>
      <c r="I3033" s="335">
        <v>1</v>
      </c>
      <c r="J3033" s="335">
        <v>1</v>
      </c>
      <c r="K3033" s="335">
        <v>1</v>
      </c>
      <c r="L3033" s="335"/>
      <c r="M3033" s="335"/>
      <c r="N3033" s="335"/>
      <c r="O3033" s="338"/>
      <c r="P3033" s="339">
        <v>1500</v>
      </c>
      <c r="Q3033" s="55">
        <v>2</v>
      </c>
    </row>
    <row r="3034" spans="1:17" s="216" customFormat="1" ht="12" x14ac:dyDescent="0.2">
      <c r="A3034" s="335">
        <v>32</v>
      </c>
      <c r="B3034" s="645" t="s">
        <v>268</v>
      </c>
      <c r="C3034" s="55" t="s">
        <v>12198</v>
      </c>
      <c r="D3034" s="336" t="s">
        <v>12146</v>
      </c>
      <c r="E3034" s="337" t="s">
        <v>579</v>
      </c>
      <c r="F3034" s="55"/>
      <c r="G3034" s="335">
        <v>1</v>
      </c>
      <c r="H3034" s="335">
        <v>1</v>
      </c>
      <c r="I3034" s="335">
        <v>1</v>
      </c>
      <c r="J3034" s="335">
        <v>1</v>
      </c>
      <c r="K3034" s="335">
        <v>1</v>
      </c>
      <c r="L3034" s="335"/>
      <c r="M3034" s="335"/>
      <c r="N3034" s="335"/>
      <c r="O3034" s="338"/>
      <c r="P3034" s="339">
        <v>1500</v>
      </c>
      <c r="Q3034" s="55">
        <v>2</v>
      </c>
    </row>
    <row r="3035" spans="1:17" s="216" customFormat="1" ht="12" x14ac:dyDescent="0.2">
      <c r="A3035" s="335">
        <v>33</v>
      </c>
      <c r="B3035" s="645" t="s">
        <v>12062</v>
      </c>
      <c r="C3035" s="55" t="s">
        <v>12198</v>
      </c>
      <c r="D3035" s="336" t="s">
        <v>12147</v>
      </c>
      <c r="E3035" s="337" t="s">
        <v>579</v>
      </c>
      <c r="F3035" s="55" t="s">
        <v>12120</v>
      </c>
      <c r="G3035" s="335">
        <v>1</v>
      </c>
      <c r="H3035" s="335">
        <v>1</v>
      </c>
      <c r="I3035" s="335">
        <v>1</v>
      </c>
      <c r="J3035" s="335">
        <v>1</v>
      </c>
      <c r="K3035" s="335">
        <v>1</v>
      </c>
      <c r="L3035" s="335"/>
      <c r="M3035" s="335"/>
      <c r="N3035" s="335"/>
      <c r="O3035" s="338"/>
      <c r="P3035" s="339">
        <v>1400</v>
      </c>
      <c r="Q3035" s="55">
        <v>2</v>
      </c>
    </row>
    <row r="3036" spans="1:17" s="216" customFormat="1" ht="12" x14ac:dyDescent="0.2">
      <c r="A3036" s="335">
        <v>34</v>
      </c>
      <c r="B3036" s="645" t="s">
        <v>12063</v>
      </c>
      <c r="C3036" s="55" t="s">
        <v>12198</v>
      </c>
      <c r="D3036" s="336" t="s">
        <v>12148</v>
      </c>
      <c r="E3036" s="337" t="s">
        <v>579</v>
      </c>
      <c r="F3036" s="55" t="s">
        <v>3434</v>
      </c>
      <c r="G3036" s="335">
        <v>1</v>
      </c>
      <c r="H3036" s="335">
        <v>1</v>
      </c>
      <c r="I3036" s="335">
        <v>1</v>
      </c>
      <c r="J3036" s="335">
        <v>1</v>
      </c>
      <c r="K3036" s="335">
        <v>1</v>
      </c>
      <c r="L3036" s="335"/>
      <c r="M3036" s="335"/>
      <c r="N3036" s="335"/>
      <c r="O3036" s="338"/>
      <c r="P3036" s="339">
        <v>884</v>
      </c>
      <c r="Q3036" s="55">
        <v>2</v>
      </c>
    </row>
    <row r="3037" spans="1:17" s="216" customFormat="1" ht="12" x14ac:dyDescent="0.2">
      <c r="A3037" s="335">
        <v>35</v>
      </c>
      <c r="B3037" s="645" t="s">
        <v>12064</v>
      </c>
      <c r="C3037" s="55" t="s">
        <v>12198</v>
      </c>
      <c r="D3037" s="336" t="s">
        <v>12149</v>
      </c>
      <c r="E3037" s="337" t="s">
        <v>579</v>
      </c>
      <c r="F3037" s="55" t="s">
        <v>3438</v>
      </c>
      <c r="G3037" s="335">
        <v>1</v>
      </c>
      <c r="H3037" s="335">
        <v>1</v>
      </c>
      <c r="I3037" s="335">
        <v>1</v>
      </c>
      <c r="J3037" s="335">
        <v>1</v>
      </c>
      <c r="K3037" s="335">
        <v>1</v>
      </c>
      <c r="L3037" s="335"/>
      <c r="M3037" s="335"/>
      <c r="N3037" s="335"/>
      <c r="O3037" s="338">
        <v>1</v>
      </c>
      <c r="P3037" s="339">
        <v>88</v>
      </c>
      <c r="Q3037" s="55">
        <v>2</v>
      </c>
    </row>
    <row r="3038" spans="1:17" s="216" customFormat="1" ht="12" x14ac:dyDescent="0.2">
      <c r="A3038" s="335">
        <v>36</v>
      </c>
      <c r="B3038" s="645" t="s">
        <v>12065</v>
      </c>
      <c r="C3038" s="55" t="s">
        <v>12198</v>
      </c>
      <c r="D3038" s="336" t="s">
        <v>12199</v>
      </c>
      <c r="E3038" s="337" t="s">
        <v>579</v>
      </c>
      <c r="F3038" s="55"/>
      <c r="G3038" s="335">
        <v>1</v>
      </c>
      <c r="H3038" s="335">
        <v>1</v>
      </c>
      <c r="I3038" s="335">
        <v>1</v>
      </c>
      <c r="J3038" s="335">
        <v>1</v>
      </c>
      <c r="K3038" s="335">
        <v>1</v>
      </c>
      <c r="L3038" s="335"/>
      <c r="M3038" s="335"/>
      <c r="N3038" s="335"/>
      <c r="O3038" s="338"/>
      <c r="P3038" s="339">
        <v>180</v>
      </c>
      <c r="Q3038" s="55">
        <v>2</v>
      </c>
    </row>
    <row r="3039" spans="1:17" s="216" customFormat="1" ht="12" x14ac:dyDescent="0.2">
      <c r="A3039" s="335">
        <v>37</v>
      </c>
      <c r="B3039" s="645" t="s">
        <v>12066</v>
      </c>
      <c r="C3039" s="55" t="s">
        <v>12198</v>
      </c>
      <c r="D3039" s="336" t="s">
        <v>12150</v>
      </c>
      <c r="E3039" s="337" t="s">
        <v>579</v>
      </c>
      <c r="F3039" s="55"/>
      <c r="G3039" s="335">
        <v>1</v>
      </c>
      <c r="H3039" s="335">
        <v>1</v>
      </c>
      <c r="I3039" s="335">
        <v>1</v>
      </c>
      <c r="J3039" s="335">
        <v>1</v>
      </c>
      <c r="K3039" s="335">
        <v>1</v>
      </c>
      <c r="L3039" s="335"/>
      <c r="M3039" s="335"/>
      <c r="N3039" s="335"/>
      <c r="O3039" s="338"/>
      <c r="P3039" s="339">
        <v>200</v>
      </c>
      <c r="Q3039" s="55">
        <v>2</v>
      </c>
    </row>
    <row r="3040" spans="1:17" s="216" customFormat="1" ht="12" x14ac:dyDescent="0.2">
      <c r="A3040" s="335">
        <v>38</v>
      </c>
      <c r="B3040" s="645" t="s">
        <v>12067</v>
      </c>
      <c r="C3040" s="55" t="s">
        <v>12198</v>
      </c>
      <c r="D3040" s="336" t="s">
        <v>12151</v>
      </c>
      <c r="E3040" s="337" t="s">
        <v>579</v>
      </c>
      <c r="F3040" s="55"/>
      <c r="G3040" s="335">
        <v>1</v>
      </c>
      <c r="H3040" s="335">
        <v>1</v>
      </c>
      <c r="I3040" s="335">
        <v>1</v>
      </c>
      <c r="J3040" s="335">
        <v>1</v>
      </c>
      <c r="K3040" s="335">
        <v>1</v>
      </c>
      <c r="L3040" s="335"/>
      <c r="M3040" s="335"/>
      <c r="N3040" s="335"/>
      <c r="O3040" s="338"/>
      <c r="P3040" s="339">
        <v>57</v>
      </c>
      <c r="Q3040" s="55">
        <v>2</v>
      </c>
    </row>
    <row r="3041" spans="1:17" s="216" customFormat="1" ht="12" x14ac:dyDescent="0.2">
      <c r="A3041" s="335">
        <v>39</v>
      </c>
      <c r="B3041" s="645" t="s">
        <v>12068</v>
      </c>
      <c r="C3041" s="55" t="s">
        <v>12198</v>
      </c>
      <c r="D3041" s="336" t="s">
        <v>12152</v>
      </c>
      <c r="E3041" s="337" t="s">
        <v>579</v>
      </c>
      <c r="F3041" s="55"/>
      <c r="G3041" s="335"/>
      <c r="H3041" s="335">
        <v>1</v>
      </c>
      <c r="I3041" s="335"/>
      <c r="J3041" s="335">
        <v>1</v>
      </c>
      <c r="K3041" s="335">
        <v>1</v>
      </c>
      <c r="L3041" s="335"/>
      <c r="M3041" s="335"/>
      <c r="N3041" s="335"/>
      <c r="O3041" s="338"/>
      <c r="P3041" s="339">
        <v>20000</v>
      </c>
      <c r="Q3041" s="55">
        <v>2</v>
      </c>
    </row>
    <row r="3042" spans="1:17" s="216" customFormat="1" ht="12" x14ac:dyDescent="0.2">
      <c r="A3042" s="335">
        <v>40</v>
      </c>
      <c r="B3042" s="645" t="s">
        <v>12069</v>
      </c>
      <c r="C3042" s="55" t="s">
        <v>12198</v>
      </c>
      <c r="D3042" s="336" t="s">
        <v>12153</v>
      </c>
      <c r="E3042" s="337" t="s">
        <v>579</v>
      </c>
      <c r="F3042" s="55"/>
      <c r="G3042" s="335"/>
      <c r="H3042" s="335">
        <v>1</v>
      </c>
      <c r="I3042" s="335"/>
      <c r="J3042" s="335">
        <v>1</v>
      </c>
      <c r="K3042" s="335">
        <v>1</v>
      </c>
      <c r="L3042" s="335"/>
      <c r="M3042" s="335"/>
      <c r="N3042" s="335"/>
      <c r="O3042" s="338"/>
      <c r="P3042" s="339">
        <v>12000</v>
      </c>
      <c r="Q3042" s="55">
        <v>2</v>
      </c>
    </row>
    <row r="3043" spans="1:17" s="216" customFormat="1" ht="12" x14ac:dyDescent="0.2">
      <c r="A3043" s="335">
        <v>41</v>
      </c>
      <c r="B3043" s="645" t="s">
        <v>12070</v>
      </c>
      <c r="C3043" s="55" t="s">
        <v>12198</v>
      </c>
      <c r="D3043" s="336" t="s">
        <v>12154</v>
      </c>
      <c r="E3043" s="337" t="s">
        <v>579</v>
      </c>
      <c r="F3043" s="55"/>
      <c r="G3043" s="335">
        <v>1</v>
      </c>
      <c r="H3043" s="335">
        <v>1</v>
      </c>
      <c r="I3043" s="335">
        <v>1</v>
      </c>
      <c r="J3043" s="335">
        <v>1</v>
      </c>
      <c r="K3043" s="335">
        <v>1</v>
      </c>
      <c r="L3043" s="335"/>
      <c r="M3043" s="335"/>
      <c r="N3043" s="335"/>
      <c r="O3043" s="338"/>
      <c r="P3043" s="339">
        <v>247</v>
      </c>
      <c r="Q3043" s="55">
        <v>2</v>
      </c>
    </row>
    <row r="3044" spans="1:17" s="216" customFormat="1" ht="12" x14ac:dyDescent="0.2">
      <c r="A3044" s="335">
        <v>42</v>
      </c>
      <c r="B3044" s="645" t="s">
        <v>12071</v>
      </c>
      <c r="C3044" s="55" t="s">
        <v>12198</v>
      </c>
      <c r="D3044" s="336" t="s">
        <v>12155</v>
      </c>
      <c r="E3044" s="337" t="s">
        <v>579</v>
      </c>
      <c r="F3044" s="55" t="s">
        <v>12156</v>
      </c>
      <c r="G3044" s="335"/>
      <c r="H3044" s="335">
        <v>1</v>
      </c>
      <c r="I3044" s="335"/>
      <c r="J3044" s="335">
        <v>1</v>
      </c>
      <c r="K3044" s="335">
        <v>1</v>
      </c>
      <c r="L3044" s="335"/>
      <c r="M3044" s="335"/>
      <c r="N3044" s="335"/>
      <c r="O3044" s="338"/>
      <c r="P3044" s="339">
        <v>350</v>
      </c>
      <c r="Q3044" s="55">
        <v>2</v>
      </c>
    </row>
    <row r="3045" spans="1:17" s="216" customFormat="1" ht="12" x14ac:dyDescent="0.2">
      <c r="A3045" s="335">
        <v>43</v>
      </c>
      <c r="B3045" s="645" t="s">
        <v>12072</v>
      </c>
      <c r="C3045" s="55" t="s">
        <v>12198</v>
      </c>
      <c r="D3045" s="336" t="s">
        <v>12157</v>
      </c>
      <c r="E3045" s="337" t="s">
        <v>579</v>
      </c>
      <c r="F3045" s="55"/>
      <c r="G3045" s="335">
        <v>1</v>
      </c>
      <c r="H3045" s="335">
        <v>1</v>
      </c>
      <c r="I3045" s="335">
        <v>1</v>
      </c>
      <c r="J3045" s="335">
        <v>1</v>
      </c>
      <c r="K3045" s="335">
        <v>1</v>
      </c>
      <c r="L3045" s="335"/>
      <c r="M3045" s="335"/>
      <c r="N3045" s="335"/>
      <c r="O3045" s="338"/>
      <c r="P3045" s="339">
        <v>90</v>
      </c>
      <c r="Q3045" s="55">
        <v>2</v>
      </c>
    </row>
    <row r="3046" spans="1:17" s="216" customFormat="1" ht="12" x14ac:dyDescent="0.2">
      <c r="A3046" s="335">
        <v>44</v>
      </c>
      <c r="B3046" s="645" t="s">
        <v>12073</v>
      </c>
      <c r="C3046" s="55" t="s">
        <v>12198</v>
      </c>
      <c r="D3046" s="336" t="s">
        <v>12158</v>
      </c>
      <c r="E3046" s="337" t="s">
        <v>579</v>
      </c>
      <c r="F3046" s="55" t="s">
        <v>12120</v>
      </c>
      <c r="G3046" s="335"/>
      <c r="H3046" s="335">
        <v>1</v>
      </c>
      <c r="I3046" s="335"/>
      <c r="J3046" s="335">
        <v>1</v>
      </c>
      <c r="K3046" s="335">
        <v>1</v>
      </c>
      <c r="L3046" s="335">
        <v>1</v>
      </c>
      <c r="M3046" s="335"/>
      <c r="N3046" s="335"/>
      <c r="O3046" s="338"/>
      <c r="P3046" s="339">
        <v>31000</v>
      </c>
      <c r="Q3046" s="55">
        <v>2</v>
      </c>
    </row>
    <row r="3047" spans="1:17" s="216" customFormat="1" ht="12" x14ac:dyDescent="0.2">
      <c r="A3047" s="335">
        <v>45</v>
      </c>
      <c r="B3047" s="645" t="s">
        <v>12074</v>
      </c>
      <c r="C3047" s="55" t="s">
        <v>12198</v>
      </c>
      <c r="D3047" s="336" t="s">
        <v>12159</v>
      </c>
      <c r="E3047" s="337" t="s">
        <v>579</v>
      </c>
      <c r="F3047" s="55"/>
      <c r="G3047" s="335"/>
      <c r="H3047" s="335">
        <v>1</v>
      </c>
      <c r="I3047" s="335"/>
      <c r="J3047" s="335">
        <v>1</v>
      </c>
      <c r="K3047" s="335">
        <v>1</v>
      </c>
      <c r="L3047" s="335"/>
      <c r="M3047" s="335"/>
      <c r="N3047" s="335"/>
      <c r="O3047" s="338"/>
      <c r="P3047" s="339">
        <v>15000</v>
      </c>
      <c r="Q3047" s="55">
        <v>2</v>
      </c>
    </row>
    <row r="3048" spans="1:17" s="216" customFormat="1" ht="12" x14ac:dyDescent="0.2">
      <c r="A3048" s="335">
        <v>46</v>
      </c>
      <c r="B3048" s="645" t="s">
        <v>12075</v>
      </c>
      <c r="C3048" s="55" t="s">
        <v>12198</v>
      </c>
      <c r="D3048" s="336" t="s">
        <v>12160</v>
      </c>
      <c r="E3048" s="337" t="s">
        <v>579</v>
      </c>
      <c r="F3048" s="55" t="s">
        <v>12161</v>
      </c>
      <c r="G3048" s="335">
        <v>1</v>
      </c>
      <c r="H3048" s="335">
        <v>1</v>
      </c>
      <c r="I3048" s="335">
        <v>1</v>
      </c>
      <c r="J3048" s="335">
        <v>1</v>
      </c>
      <c r="K3048" s="335">
        <v>1</v>
      </c>
      <c r="L3048" s="335"/>
      <c r="M3048" s="335"/>
      <c r="N3048" s="335"/>
      <c r="O3048" s="338"/>
      <c r="P3048" s="339">
        <v>400</v>
      </c>
      <c r="Q3048" s="55">
        <v>2</v>
      </c>
    </row>
    <row r="3049" spans="1:17" s="216" customFormat="1" ht="12" x14ac:dyDescent="0.2">
      <c r="A3049" s="335">
        <v>47</v>
      </c>
      <c r="B3049" s="645" t="s">
        <v>12076</v>
      </c>
      <c r="C3049" s="55" t="s">
        <v>12198</v>
      </c>
      <c r="D3049" s="336" t="s">
        <v>12162</v>
      </c>
      <c r="E3049" s="337" t="s">
        <v>579</v>
      </c>
      <c r="F3049" s="55" t="s">
        <v>3436</v>
      </c>
      <c r="G3049" s="335">
        <v>1</v>
      </c>
      <c r="H3049" s="335">
        <v>1</v>
      </c>
      <c r="I3049" s="335">
        <v>1</v>
      </c>
      <c r="J3049" s="335">
        <v>1</v>
      </c>
      <c r="K3049" s="335">
        <v>1</v>
      </c>
      <c r="L3049" s="335"/>
      <c r="M3049" s="335"/>
      <c r="N3049" s="335"/>
      <c r="O3049" s="338"/>
      <c r="P3049" s="339">
        <v>595</v>
      </c>
      <c r="Q3049" s="55">
        <v>2</v>
      </c>
    </row>
    <row r="3050" spans="1:17" s="216" customFormat="1" ht="12" x14ac:dyDescent="0.2">
      <c r="A3050" s="335">
        <v>48</v>
      </c>
      <c r="B3050" s="645" t="s">
        <v>12077</v>
      </c>
      <c r="C3050" s="55" t="s">
        <v>12198</v>
      </c>
      <c r="D3050" s="336" t="s">
        <v>12162</v>
      </c>
      <c r="E3050" s="337" t="s">
        <v>579</v>
      </c>
      <c r="F3050" s="55" t="s">
        <v>3436</v>
      </c>
      <c r="G3050" s="335"/>
      <c r="H3050" s="335">
        <v>1</v>
      </c>
      <c r="I3050" s="335"/>
      <c r="J3050" s="335">
        <v>1</v>
      </c>
      <c r="K3050" s="335">
        <v>1</v>
      </c>
      <c r="L3050" s="335">
        <v>1</v>
      </c>
      <c r="M3050" s="335"/>
      <c r="N3050" s="335"/>
      <c r="O3050" s="338"/>
      <c r="P3050" s="339">
        <v>3500</v>
      </c>
      <c r="Q3050" s="55">
        <v>2</v>
      </c>
    </row>
    <row r="3051" spans="1:17" s="216" customFormat="1" ht="12" x14ac:dyDescent="0.2">
      <c r="A3051" s="335">
        <v>49</v>
      </c>
      <c r="B3051" s="645" t="s">
        <v>12078</v>
      </c>
      <c r="C3051" s="55" t="s">
        <v>12198</v>
      </c>
      <c r="D3051" s="336" t="s">
        <v>12163</v>
      </c>
      <c r="E3051" s="337" t="s">
        <v>579</v>
      </c>
      <c r="F3051" s="55" t="s">
        <v>3453</v>
      </c>
      <c r="G3051" s="335">
        <v>1</v>
      </c>
      <c r="H3051" s="335">
        <v>1</v>
      </c>
      <c r="I3051" s="335">
        <v>1</v>
      </c>
      <c r="J3051" s="335">
        <v>1</v>
      </c>
      <c r="K3051" s="335">
        <v>1</v>
      </c>
      <c r="L3051" s="335"/>
      <c r="M3051" s="335"/>
      <c r="N3051" s="335"/>
      <c r="O3051" s="338"/>
      <c r="P3051" s="339">
        <v>902</v>
      </c>
      <c r="Q3051" s="55">
        <v>2</v>
      </c>
    </row>
    <row r="3052" spans="1:17" s="216" customFormat="1" ht="12" x14ac:dyDescent="0.2">
      <c r="A3052" s="335">
        <v>50</v>
      </c>
      <c r="B3052" s="645" t="s">
        <v>12079</v>
      </c>
      <c r="C3052" s="55" t="s">
        <v>12198</v>
      </c>
      <c r="D3052" s="336" t="s">
        <v>12163</v>
      </c>
      <c r="E3052" s="337" t="s">
        <v>579</v>
      </c>
      <c r="F3052" s="55" t="s">
        <v>3453</v>
      </c>
      <c r="G3052" s="335"/>
      <c r="H3052" s="335">
        <v>1</v>
      </c>
      <c r="I3052" s="335"/>
      <c r="J3052" s="335">
        <v>1</v>
      </c>
      <c r="K3052" s="335">
        <v>1</v>
      </c>
      <c r="L3052" s="335">
        <v>1</v>
      </c>
      <c r="M3052" s="335"/>
      <c r="N3052" s="335"/>
      <c r="O3052" s="338"/>
      <c r="P3052" s="339">
        <v>5500</v>
      </c>
      <c r="Q3052" s="55">
        <v>2</v>
      </c>
    </row>
    <row r="3053" spans="1:17" s="216" customFormat="1" ht="12" x14ac:dyDescent="0.2">
      <c r="A3053" s="335">
        <v>51</v>
      </c>
      <c r="B3053" s="645" t="s">
        <v>12080</v>
      </c>
      <c r="C3053" s="55" t="s">
        <v>12198</v>
      </c>
      <c r="D3053" s="336" t="s">
        <v>12164</v>
      </c>
      <c r="E3053" s="337" t="s">
        <v>579</v>
      </c>
      <c r="F3053" s="55" t="s">
        <v>3437</v>
      </c>
      <c r="G3053" s="335">
        <v>1</v>
      </c>
      <c r="H3053" s="335">
        <v>1</v>
      </c>
      <c r="I3053" s="335">
        <v>1</v>
      </c>
      <c r="J3053" s="335">
        <v>1</v>
      </c>
      <c r="K3053" s="335">
        <v>1</v>
      </c>
      <c r="L3053" s="335"/>
      <c r="M3053" s="335"/>
      <c r="N3053" s="335"/>
      <c r="O3053" s="338">
        <v>1</v>
      </c>
      <c r="P3053" s="339">
        <v>383</v>
      </c>
      <c r="Q3053" s="55">
        <v>2</v>
      </c>
    </row>
    <row r="3054" spans="1:17" s="216" customFormat="1" ht="12" x14ac:dyDescent="0.2">
      <c r="A3054" s="335">
        <v>52</v>
      </c>
      <c r="B3054" s="645" t="s">
        <v>12081</v>
      </c>
      <c r="C3054" s="55" t="s">
        <v>12198</v>
      </c>
      <c r="D3054" s="336" t="s">
        <v>12165</v>
      </c>
      <c r="E3054" s="337" t="s">
        <v>579</v>
      </c>
      <c r="F3054" s="55" t="s">
        <v>12166</v>
      </c>
      <c r="G3054" s="335">
        <v>1</v>
      </c>
      <c r="H3054" s="335">
        <v>1</v>
      </c>
      <c r="I3054" s="335">
        <v>1</v>
      </c>
      <c r="J3054" s="335">
        <v>1</v>
      </c>
      <c r="K3054" s="335">
        <v>1</v>
      </c>
      <c r="L3054" s="335"/>
      <c r="M3054" s="335"/>
      <c r="N3054" s="335"/>
      <c r="O3054" s="338"/>
      <c r="P3054" s="339">
        <v>441</v>
      </c>
      <c r="Q3054" s="55">
        <v>2</v>
      </c>
    </row>
    <row r="3055" spans="1:17" s="216" customFormat="1" ht="12" x14ac:dyDescent="0.2">
      <c r="A3055" s="335">
        <v>53</v>
      </c>
      <c r="B3055" s="645" t="s">
        <v>12082</v>
      </c>
      <c r="C3055" s="55" t="s">
        <v>12198</v>
      </c>
      <c r="D3055" s="336" t="s">
        <v>12167</v>
      </c>
      <c r="E3055" s="337" t="s">
        <v>579</v>
      </c>
      <c r="F3055" s="55"/>
      <c r="G3055" s="335">
        <v>1</v>
      </c>
      <c r="H3055" s="335">
        <v>1</v>
      </c>
      <c r="I3055" s="335">
        <v>1</v>
      </c>
      <c r="J3055" s="335">
        <v>1</v>
      </c>
      <c r="K3055" s="335">
        <v>1</v>
      </c>
      <c r="L3055" s="335"/>
      <c r="M3055" s="335"/>
      <c r="N3055" s="335"/>
      <c r="O3055" s="338"/>
      <c r="P3055" s="339">
        <v>1909</v>
      </c>
      <c r="Q3055" s="55">
        <v>2</v>
      </c>
    </row>
    <row r="3056" spans="1:17" s="216" customFormat="1" ht="12" x14ac:dyDescent="0.2">
      <c r="A3056" s="335">
        <v>54</v>
      </c>
      <c r="B3056" s="645" t="s">
        <v>12083</v>
      </c>
      <c r="C3056" s="55" t="s">
        <v>12198</v>
      </c>
      <c r="D3056" s="336" t="s">
        <v>12168</v>
      </c>
      <c r="E3056" s="337" t="s">
        <v>579</v>
      </c>
      <c r="F3056" s="55" t="s">
        <v>12120</v>
      </c>
      <c r="G3056" s="335"/>
      <c r="H3056" s="335">
        <v>1</v>
      </c>
      <c r="I3056" s="335"/>
      <c r="J3056" s="335">
        <v>1</v>
      </c>
      <c r="K3056" s="335">
        <v>1</v>
      </c>
      <c r="L3056" s="335">
        <v>1</v>
      </c>
      <c r="M3056" s="335"/>
      <c r="N3056" s="335"/>
      <c r="O3056" s="338"/>
      <c r="P3056" s="339">
        <v>2800</v>
      </c>
      <c r="Q3056" s="55">
        <v>2</v>
      </c>
    </row>
    <row r="3057" spans="1:17" s="216" customFormat="1" ht="12" x14ac:dyDescent="0.2">
      <c r="A3057" s="335">
        <v>55</v>
      </c>
      <c r="B3057" s="645" t="s">
        <v>12084</v>
      </c>
      <c r="C3057" s="55" t="s">
        <v>12198</v>
      </c>
      <c r="D3057" s="336" t="s">
        <v>12169</v>
      </c>
      <c r="E3057" s="337" t="s">
        <v>579</v>
      </c>
      <c r="F3057" s="55"/>
      <c r="G3057" s="335">
        <v>1</v>
      </c>
      <c r="H3057" s="335">
        <v>1</v>
      </c>
      <c r="I3057" s="335">
        <v>1</v>
      </c>
      <c r="J3057" s="335">
        <v>1</v>
      </c>
      <c r="K3057" s="335">
        <v>1</v>
      </c>
      <c r="L3057" s="335"/>
      <c r="M3057" s="335"/>
      <c r="N3057" s="335"/>
      <c r="O3057" s="338"/>
      <c r="P3057" s="339">
        <v>5500</v>
      </c>
      <c r="Q3057" s="55">
        <v>2</v>
      </c>
    </row>
    <row r="3058" spans="1:17" s="216" customFormat="1" ht="12" x14ac:dyDescent="0.2">
      <c r="A3058" s="335">
        <v>56</v>
      </c>
      <c r="B3058" s="645" t="s">
        <v>4349</v>
      </c>
      <c r="C3058" s="55" t="s">
        <v>12198</v>
      </c>
      <c r="D3058" s="336" t="s">
        <v>12170</v>
      </c>
      <c r="E3058" s="337" t="s">
        <v>579</v>
      </c>
      <c r="F3058" s="55" t="s">
        <v>12120</v>
      </c>
      <c r="G3058" s="335"/>
      <c r="H3058" s="335">
        <v>1</v>
      </c>
      <c r="I3058" s="335"/>
      <c r="J3058" s="335">
        <v>1</v>
      </c>
      <c r="K3058" s="335">
        <v>1</v>
      </c>
      <c r="L3058" s="335"/>
      <c r="M3058" s="335"/>
      <c r="N3058" s="335"/>
      <c r="O3058" s="338"/>
      <c r="P3058" s="339">
        <v>4700</v>
      </c>
      <c r="Q3058" s="55">
        <v>2</v>
      </c>
    </row>
    <row r="3059" spans="1:17" s="216" customFormat="1" ht="12" x14ac:dyDescent="0.2">
      <c r="A3059" s="335">
        <v>57</v>
      </c>
      <c r="B3059" s="645" t="s">
        <v>12085</v>
      </c>
      <c r="C3059" s="55" t="s">
        <v>12198</v>
      </c>
      <c r="D3059" s="336" t="s">
        <v>12171</v>
      </c>
      <c r="E3059" s="337" t="s">
        <v>579</v>
      </c>
      <c r="F3059" s="55" t="s">
        <v>12172</v>
      </c>
      <c r="G3059" s="335"/>
      <c r="H3059" s="335">
        <v>1</v>
      </c>
      <c r="I3059" s="335"/>
      <c r="J3059" s="335">
        <v>1</v>
      </c>
      <c r="K3059" s="335">
        <v>1</v>
      </c>
      <c r="L3059" s="335"/>
      <c r="M3059" s="335"/>
      <c r="N3059" s="335"/>
      <c r="O3059" s="338"/>
      <c r="P3059" s="339">
        <v>550</v>
      </c>
      <c r="Q3059" s="55">
        <v>2</v>
      </c>
    </row>
    <row r="3060" spans="1:17" s="216" customFormat="1" ht="12" x14ac:dyDescent="0.2">
      <c r="A3060" s="335">
        <v>58</v>
      </c>
      <c r="B3060" s="645" t="s">
        <v>12086</v>
      </c>
      <c r="C3060" s="55" t="s">
        <v>12198</v>
      </c>
      <c r="D3060" s="336" t="s">
        <v>12173</v>
      </c>
      <c r="E3060" s="337" t="s">
        <v>579</v>
      </c>
      <c r="F3060" s="55"/>
      <c r="G3060" s="335">
        <v>1</v>
      </c>
      <c r="H3060" s="335">
        <v>1</v>
      </c>
      <c r="I3060" s="335">
        <v>1</v>
      </c>
      <c r="J3060" s="335">
        <v>1</v>
      </c>
      <c r="K3060" s="335">
        <v>1</v>
      </c>
      <c r="L3060" s="335"/>
      <c r="M3060" s="335"/>
      <c r="N3060" s="335"/>
      <c r="O3060" s="338"/>
      <c r="P3060" s="339">
        <v>4000</v>
      </c>
      <c r="Q3060" s="55">
        <v>2</v>
      </c>
    </row>
    <row r="3061" spans="1:17" s="216" customFormat="1" ht="13" x14ac:dyDescent="0.2">
      <c r="A3061" s="335">
        <v>59</v>
      </c>
      <c r="B3061" s="645" t="s">
        <v>15332</v>
      </c>
      <c r="C3061" s="55" t="s">
        <v>12198</v>
      </c>
      <c r="D3061" s="336" t="s">
        <v>12200</v>
      </c>
      <c r="E3061" s="337" t="s">
        <v>579</v>
      </c>
      <c r="F3061" s="55"/>
      <c r="G3061" s="335">
        <v>1</v>
      </c>
      <c r="H3061" s="335">
        <v>1</v>
      </c>
      <c r="I3061" s="335">
        <v>1</v>
      </c>
      <c r="J3061" s="335">
        <v>1</v>
      </c>
      <c r="K3061" s="335">
        <v>1</v>
      </c>
      <c r="L3061" s="335"/>
      <c r="M3061" s="335"/>
      <c r="N3061" s="335"/>
      <c r="O3061" s="338"/>
      <c r="P3061" s="339">
        <v>1986</v>
      </c>
      <c r="Q3061" s="55">
        <v>2</v>
      </c>
    </row>
    <row r="3062" spans="1:17" s="216" customFormat="1" ht="12" x14ac:dyDescent="0.2">
      <c r="A3062" s="335">
        <v>60</v>
      </c>
      <c r="B3062" s="645" t="s">
        <v>12087</v>
      </c>
      <c r="C3062" s="55" t="s">
        <v>12198</v>
      </c>
      <c r="D3062" s="336" t="s">
        <v>12174</v>
      </c>
      <c r="E3062" s="337" t="s">
        <v>579</v>
      </c>
      <c r="F3062" s="55" t="s">
        <v>12175</v>
      </c>
      <c r="G3062" s="335">
        <v>1</v>
      </c>
      <c r="H3062" s="335">
        <v>1</v>
      </c>
      <c r="I3062" s="335">
        <v>1</v>
      </c>
      <c r="J3062" s="335">
        <v>1</v>
      </c>
      <c r="K3062" s="335">
        <v>1</v>
      </c>
      <c r="L3062" s="335"/>
      <c r="M3062" s="335"/>
      <c r="N3062" s="335"/>
      <c r="O3062" s="338"/>
      <c r="P3062" s="339">
        <v>363</v>
      </c>
      <c r="Q3062" s="55">
        <v>2</v>
      </c>
    </row>
    <row r="3063" spans="1:17" s="216" customFormat="1" ht="12" x14ac:dyDescent="0.2">
      <c r="A3063" s="335">
        <v>61</v>
      </c>
      <c r="B3063" s="645" t="s">
        <v>12088</v>
      </c>
      <c r="C3063" s="55" t="s">
        <v>12198</v>
      </c>
      <c r="D3063" s="336" t="s">
        <v>12176</v>
      </c>
      <c r="E3063" s="337" t="s">
        <v>579</v>
      </c>
      <c r="F3063" s="55"/>
      <c r="G3063" s="335">
        <v>1</v>
      </c>
      <c r="H3063" s="335">
        <v>1</v>
      </c>
      <c r="I3063" s="335">
        <v>1</v>
      </c>
      <c r="J3063" s="335">
        <v>1</v>
      </c>
      <c r="K3063" s="335">
        <v>1</v>
      </c>
      <c r="L3063" s="335"/>
      <c r="M3063" s="335"/>
      <c r="N3063" s="335"/>
      <c r="O3063" s="338"/>
      <c r="P3063" s="339">
        <v>48</v>
      </c>
      <c r="Q3063" s="55">
        <v>2</v>
      </c>
    </row>
    <row r="3064" spans="1:17" s="216" customFormat="1" ht="14" x14ac:dyDescent="0.2">
      <c r="A3064" s="335">
        <v>62</v>
      </c>
      <c r="B3064" s="645" t="s">
        <v>15333</v>
      </c>
      <c r="C3064" s="55" t="s">
        <v>12198</v>
      </c>
      <c r="D3064" s="336" t="s">
        <v>12177</v>
      </c>
      <c r="E3064" s="337" t="s">
        <v>579</v>
      </c>
      <c r="F3064" s="55"/>
      <c r="G3064" s="335">
        <v>1</v>
      </c>
      <c r="H3064" s="335">
        <v>1</v>
      </c>
      <c r="I3064" s="335">
        <v>1</v>
      </c>
      <c r="J3064" s="335">
        <v>1</v>
      </c>
      <c r="K3064" s="335">
        <v>1</v>
      </c>
      <c r="L3064" s="335"/>
      <c r="M3064" s="335"/>
      <c r="N3064" s="335"/>
      <c r="O3064" s="338"/>
      <c r="P3064" s="339">
        <v>215</v>
      </c>
      <c r="Q3064" s="55">
        <v>2</v>
      </c>
    </row>
    <row r="3065" spans="1:17" s="216" customFormat="1" ht="12" x14ac:dyDescent="0.2">
      <c r="A3065" s="335">
        <v>63</v>
      </c>
      <c r="B3065" s="645" t="s">
        <v>12089</v>
      </c>
      <c r="C3065" s="55" t="s">
        <v>12198</v>
      </c>
      <c r="D3065" s="336" t="s">
        <v>12178</v>
      </c>
      <c r="E3065" s="337" t="s">
        <v>579</v>
      </c>
      <c r="F3065" s="55"/>
      <c r="G3065" s="335"/>
      <c r="H3065" s="335">
        <v>1</v>
      </c>
      <c r="I3065" s="335"/>
      <c r="J3065" s="335">
        <v>1</v>
      </c>
      <c r="K3065" s="335">
        <v>1</v>
      </c>
      <c r="L3065" s="335"/>
      <c r="M3065" s="335"/>
      <c r="N3065" s="335"/>
      <c r="O3065" s="338"/>
      <c r="P3065" s="339">
        <v>50</v>
      </c>
      <c r="Q3065" s="55">
        <v>2</v>
      </c>
    </row>
    <row r="3066" spans="1:17" s="216" customFormat="1" ht="12" x14ac:dyDescent="0.2">
      <c r="A3066" s="335">
        <v>64</v>
      </c>
      <c r="B3066" s="645" t="s">
        <v>12090</v>
      </c>
      <c r="C3066" s="55" t="s">
        <v>12198</v>
      </c>
      <c r="D3066" s="336" t="s">
        <v>12179</v>
      </c>
      <c r="E3066" s="337" t="s">
        <v>579</v>
      </c>
      <c r="F3066" s="55" t="s">
        <v>3443</v>
      </c>
      <c r="G3066" s="335">
        <v>1</v>
      </c>
      <c r="H3066" s="335">
        <v>1</v>
      </c>
      <c r="I3066" s="335">
        <v>1</v>
      </c>
      <c r="J3066" s="335">
        <v>1</v>
      </c>
      <c r="K3066" s="335">
        <v>1</v>
      </c>
      <c r="L3066" s="335"/>
      <c r="M3066" s="335"/>
      <c r="N3066" s="335"/>
      <c r="O3066" s="338"/>
      <c r="P3066" s="339">
        <v>976</v>
      </c>
      <c r="Q3066" s="55">
        <v>2</v>
      </c>
    </row>
    <row r="3067" spans="1:17" s="216" customFormat="1" ht="12" x14ac:dyDescent="0.2">
      <c r="A3067" s="335">
        <v>65</v>
      </c>
      <c r="B3067" s="645" t="s">
        <v>12091</v>
      </c>
      <c r="C3067" s="55" t="s">
        <v>12198</v>
      </c>
      <c r="D3067" s="336" t="s">
        <v>12179</v>
      </c>
      <c r="E3067" s="337" t="s">
        <v>579</v>
      </c>
      <c r="F3067" s="55" t="s">
        <v>3443</v>
      </c>
      <c r="G3067" s="335">
        <v>1</v>
      </c>
      <c r="H3067" s="335">
        <v>1</v>
      </c>
      <c r="I3067" s="335">
        <v>1</v>
      </c>
      <c r="J3067" s="335">
        <v>1</v>
      </c>
      <c r="K3067" s="335">
        <v>1</v>
      </c>
      <c r="L3067" s="335">
        <v>1</v>
      </c>
      <c r="M3067" s="335"/>
      <c r="N3067" s="335"/>
      <c r="O3067" s="338"/>
      <c r="P3067" s="339">
        <v>3800</v>
      </c>
      <c r="Q3067" s="55">
        <v>2</v>
      </c>
    </row>
    <row r="3068" spans="1:17" s="216" customFormat="1" ht="12" x14ac:dyDescent="0.2">
      <c r="A3068" s="335">
        <v>66</v>
      </c>
      <c r="B3068" s="645" t="s">
        <v>12092</v>
      </c>
      <c r="C3068" s="55" t="s">
        <v>12198</v>
      </c>
      <c r="D3068" s="336" t="s">
        <v>12180</v>
      </c>
      <c r="E3068" s="337" t="s">
        <v>579</v>
      </c>
      <c r="F3068" s="55" t="s">
        <v>3442</v>
      </c>
      <c r="G3068" s="335">
        <v>1</v>
      </c>
      <c r="H3068" s="335">
        <v>1</v>
      </c>
      <c r="I3068" s="335">
        <v>1</v>
      </c>
      <c r="J3068" s="335">
        <v>1</v>
      </c>
      <c r="K3068" s="335">
        <v>1</v>
      </c>
      <c r="L3068" s="335"/>
      <c r="M3068" s="335"/>
      <c r="N3068" s="335"/>
      <c r="O3068" s="338"/>
      <c r="P3068" s="339">
        <v>508</v>
      </c>
      <c r="Q3068" s="55">
        <v>2</v>
      </c>
    </row>
    <row r="3069" spans="1:17" s="216" customFormat="1" ht="12" x14ac:dyDescent="0.2">
      <c r="A3069" s="335">
        <v>67</v>
      </c>
      <c r="B3069" s="645" t="s">
        <v>12093</v>
      </c>
      <c r="C3069" s="55" t="s">
        <v>12198</v>
      </c>
      <c r="D3069" s="336" t="s">
        <v>12180</v>
      </c>
      <c r="E3069" s="337" t="s">
        <v>579</v>
      </c>
      <c r="F3069" s="55"/>
      <c r="G3069" s="335">
        <v>1</v>
      </c>
      <c r="H3069" s="335"/>
      <c r="I3069" s="335">
        <v>1</v>
      </c>
      <c r="J3069" s="335">
        <v>1</v>
      </c>
      <c r="K3069" s="335">
        <v>1</v>
      </c>
      <c r="L3069" s="335">
        <v>1</v>
      </c>
      <c r="M3069" s="335"/>
      <c r="N3069" s="335"/>
      <c r="O3069" s="338"/>
      <c r="P3069" s="339">
        <v>5000</v>
      </c>
      <c r="Q3069" s="55">
        <v>2</v>
      </c>
    </row>
    <row r="3070" spans="1:17" s="216" customFormat="1" ht="12" x14ac:dyDescent="0.2">
      <c r="A3070" s="335">
        <v>68</v>
      </c>
      <c r="B3070" s="645" t="s">
        <v>12094</v>
      </c>
      <c r="C3070" s="55" t="s">
        <v>12198</v>
      </c>
      <c r="D3070" s="336" t="s">
        <v>12181</v>
      </c>
      <c r="E3070" s="337" t="s">
        <v>579</v>
      </c>
      <c r="F3070" s="55" t="s">
        <v>12137</v>
      </c>
      <c r="G3070" s="335">
        <v>1</v>
      </c>
      <c r="H3070" s="335">
        <v>1</v>
      </c>
      <c r="I3070" s="335">
        <v>1</v>
      </c>
      <c r="J3070" s="335">
        <v>1</v>
      </c>
      <c r="K3070" s="335">
        <v>1</v>
      </c>
      <c r="L3070" s="335"/>
      <c r="M3070" s="335"/>
      <c r="N3070" s="335"/>
      <c r="O3070" s="338"/>
      <c r="P3070" s="339">
        <v>21</v>
      </c>
      <c r="Q3070" s="55">
        <v>2</v>
      </c>
    </row>
    <row r="3071" spans="1:17" s="216" customFormat="1" ht="12" x14ac:dyDescent="0.2">
      <c r="A3071" s="335">
        <v>69</v>
      </c>
      <c r="B3071" s="645" t="s">
        <v>12095</v>
      </c>
      <c r="C3071" s="55" t="s">
        <v>12198</v>
      </c>
      <c r="D3071" s="336" t="s">
        <v>12182</v>
      </c>
      <c r="E3071" s="337" t="s">
        <v>579</v>
      </c>
      <c r="F3071" s="55" t="s">
        <v>12120</v>
      </c>
      <c r="G3071" s="335">
        <v>1</v>
      </c>
      <c r="H3071" s="335">
        <v>1</v>
      </c>
      <c r="I3071" s="335">
        <v>1</v>
      </c>
      <c r="J3071" s="335">
        <v>1</v>
      </c>
      <c r="K3071" s="335">
        <v>1</v>
      </c>
      <c r="L3071" s="335"/>
      <c r="M3071" s="335"/>
      <c r="N3071" s="335"/>
      <c r="O3071" s="338"/>
      <c r="P3071" s="339">
        <v>109</v>
      </c>
      <c r="Q3071" s="55">
        <v>2</v>
      </c>
    </row>
    <row r="3072" spans="1:17" s="216" customFormat="1" ht="12" x14ac:dyDescent="0.2">
      <c r="A3072" s="335">
        <v>70</v>
      </c>
      <c r="B3072" s="645" t="s">
        <v>12096</v>
      </c>
      <c r="C3072" s="55" t="s">
        <v>12198</v>
      </c>
      <c r="D3072" s="336" t="s">
        <v>12183</v>
      </c>
      <c r="E3072" s="337" t="s">
        <v>579</v>
      </c>
      <c r="F3072" s="55" t="s">
        <v>12120</v>
      </c>
      <c r="G3072" s="335">
        <v>1</v>
      </c>
      <c r="H3072" s="335">
        <v>1</v>
      </c>
      <c r="I3072" s="335">
        <v>1</v>
      </c>
      <c r="J3072" s="335">
        <v>1</v>
      </c>
      <c r="K3072" s="335">
        <v>1</v>
      </c>
      <c r="L3072" s="335"/>
      <c r="M3072" s="335"/>
      <c r="N3072" s="335"/>
      <c r="O3072" s="338"/>
      <c r="P3072" s="339">
        <v>50</v>
      </c>
      <c r="Q3072" s="55">
        <v>2</v>
      </c>
    </row>
    <row r="3073" spans="1:17" s="216" customFormat="1" ht="12" x14ac:dyDescent="0.2">
      <c r="A3073" s="335">
        <v>71</v>
      </c>
      <c r="B3073" s="645" t="s">
        <v>12097</v>
      </c>
      <c r="C3073" s="55" t="s">
        <v>12198</v>
      </c>
      <c r="D3073" s="336" t="s">
        <v>12184</v>
      </c>
      <c r="E3073" s="337" t="s">
        <v>579</v>
      </c>
      <c r="F3073" s="55" t="s">
        <v>12120</v>
      </c>
      <c r="G3073" s="335">
        <v>1</v>
      </c>
      <c r="H3073" s="335">
        <v>1</v>
      </c>
      <c r="I3073" s="335">
        <v>1</v>
      </c>
      <c r="J3073" s="335">
        <v>1</v>
      </c>
      <c r="K3073" s="335">
        <v>1</v>
      </c>
      <c r="L3073" s="335"/>
      <c r="M3073" s="335"/>
      <c r="N3073" s="335"/>
      <c r="O3073" s="338"/>
      <c r="P3073" s="339">
        <v>43</v>
      </c>
      <c r="Q3073" s="55">
        <v>2</v>
      </c>
    </row>
    <row r="3074" spans="1:17" s="216" customFormat="1" ht="12" x14ac:dyDescent="0.2">
      <c r="A3074" s="335">
        <v>72</v>
      </c>
      <c r="B3074" s="645" t="s">
        <v>12098</v>
      </c>
      <c r="C3074" s="55" t="s">
        <v>12198</v>
      </c>
      <c r="D3074" s="336" t="s">
        <v>12185</v>
      </c>
      <c r="E3074" s="337" t="s">
        <v>579</v>
      </c>
      <c r="F3074" s="55"/>
      <c r="G3074" s="335">
        <v>1</v>
      </c>
      <c r="H3074" s="335">
        <v>1</v>
      </c>
      <c r="I3074" s="335">
        <v>1</v>
      </c>
      <c r="J3074" s="335">
        <v>1</v>
      </c>
      <c r="K3074" s="335">
        <v>1</v>
      </c>
      <c r="L3074" s="335"/>
      <c r="M3074" s="335"/>
      <c r="N3074" s="335"/>
      <c r="O3074" s="338"/>
      <c r="P3074" s="339">
        <v>147</v>
      </c>
      <c r="Q3074" s="55">
        <v>2</v>
      </c>
    </row>
    <row r="3075" spans="1:17" s="216" customFormat="1" ht="12" x14ac:dyDescent="0.2">
      <c r="A3075" s="335">
        <v>73</v>
      </c>
      <c r="B3075" s="645" t="s">
        <v>12099</v>
      </c>
      <c r="C3075" s="55" t="s">
        <v>12198</v>
      </c>
      <c r="D3075" s="336" t="s">
        <v>12185</v>
      </c>
      <c r="E3075" s="337" t="s">
        <v>579</v>
      </c>
      <c r="F3075" s="55"/>
      <c r="G3075" s="335">
        <v>1</v>
      </c>
      <c r="H3075" s="335">
        <v>1</v>
      </c>
      <c r="I3075" s="335">
        <v>1</v>
      </c>
      <c r="J3075" s="335">
        <v>1</v>
      </c>
      <c r="K3075" s="335">
        <v>1</v>
      </c>
      <c r="L3075" s="335"/>
      <c r="M3075" s="335"/>
      <c r="N3075" s="335"/>
      <c r="O3075" s="338"/>
      <c r="P3075" s="339">
        <v>122</v>
      </c>
      <c r="Q3075" s="55">
        <v>2</v>
      </c>
    </row>
    <row r="3076" spans="1:17" s="216" customFormat="1" ht="12" x14ac:dyDescent="0.2">
      <c r="A3076" s="335">
        <v>74</v>
      </c>
      <c r="B3076" s="645" t="s">
        <v>12100</v>
      </c>
      <c r="C3076" s="55" t="s">
        <v>12198</v>
      </c>
      <c r="D3076" s="336" t="s">
        <v>12186</v>
      </c>
      <c r="E3076" s="337" t="s">
        <v>579</v>
      </c>
      <c r="F3076" s="55" t="s">
        <v>3446</v>
      </c>
      <c r="G3076" s="335">
        <v>1</v>
      </c>
      <c r="H3076" s="335">
        <v>1</v>
      </c>
      <c r="I3076" s="335">
        <v>1</v>
      </c>
      <c r="J3076" s="335">
        <v>1</v>
      </c>
      <c r="K3076" s="335">
        <v>1</v>
      </c>
      <c r="L3076" s="335"/>
      <c r="M3076" s="335"/>
      <c r="N3076" s="335"/>
      <c r="O3076" s="338"/>
      <c r="P3076" s="339">
        <v>569</v>
      </c>
      <c r="Q3076" s="55">
        <v>2</v>
      </c>
    </row>
    <row r="3077" spans="1:17" s="216" customFormat="1" ht="12" x14ac:dyDescent="0.2">
      <c r="A3077" s="335">
        <v>75</v>
      </c>
      <c r="B3077" s="645" t="s">
        <v>12101</v>
      </c>
      <c r="C3077" s="55" t="s">
        <v>12198</v>
      </c>
      <c r="D3077" s="336" t="s">
        <v>12186</v>
      </c>
      <c r="E3077" s="337" t="s">
        <v>579</v>
      </c>
      <c r="F3077" s="55" t="s">
        <v>3446</v>
      </c>
      <c r="G3077" s="335"/>
      <c r="H3077" s="335">
        <v>1</v>
      </c>
      <c r="I3077" s="335"/>
      <c r="J3077" s="335">
        <v>1</v>
      </c>
      <c r="K3077" s="335">
        <v>1</v>
      </c>
      <c r="L3077" s="335">
        <v>1</v>
      </c>
      <c r="M3077" s="335"/>
      <c r="N3077" s="335"/>
      <c r="O3077" s="338"/>
      <c r="P3077" s="339">
        <v>4000</v>
      </c>
      <c r="Q3077" s="55">
        <v>2</v>
      </c>
    </row>
    <row r="3078" spans="1:17" s="216" customFormat="1" ht="12" x14ac:dyDescent="0.2">
      <c r="A3078" s="335">
        <v>76</v>
      </c>
      <c r="B3078" s="645" t="s">
        <v>12102</v>
      </c>
      <c r="C3078" s="55" t="s">
        <v>12198</v>
      </c>
      <c r="D3078" s="336" t="s">
        <v>12187</v>
      </c>
      <c r="E3078" s="337" t="s">
        <v>579</v>
      </c>
      <c r="F3078" s="55" t="s">
        <v>12188</v>
      </c>
      <c r="G3078" s="335">
        <v>1</v>
      </c>
      <c r="H3078" s="335">
        <v>1</v>
      </c>
      <c r="I3078" s="335">
        <v>1</v>
      </c>
      <c r="J3078" s="335">
        <v>1</v>
      </c>
      <c r="K3078" s="335">
        <v>1</v>
      </c>
      <c r="L3078" s="335"/>
      <c r="M3078" s="335"/>
      <c r="N3078" s="335"/>
      <c r="O3078" s="338"/>
      <c r="P3078" s="339">
        <v>420</v>
      </c>
      <c r="Q3078" s="55">
        <v>2</v>
      </c>
    </row>
    <row r="3079" spans="1:17" s="216" customFormat="1" ht="12" x14ac:dyDescent="0.2">
      <c r="A3079" s="335">
        <v>77</v>
      </c>
      <c r="B3079" s="645" t="s">
        <v>12103</v>
      </c>
      <c r="C3079" s="55" t="s">
        <v>12198</v>
      </c>
      <c r="D3079" s="336" t="s">
        <v>12189</v>
      </c>
      <c r="E3079" s="337" t="s">
        <v>579</v>
      </c>
      <c r="F3079" s="55" t="s">
        <v>12120</v>
      </c>
      <c r="G3079" s="335">
        <v>1</v>
      </c>
      <c r="H3079" s="335">
        <v>1</v>
      </c>
      <c r="I3079" s="335">
        <v>1</v>
      </c>
      <c r="J3079" s="335">
        <v>1</v>
      </c>
      <c r="K3079" s="335">
        <v>1</v>
      </c>
      <c r="L3079" s="335"/>
      <c r="M3079" s="335"/>
      <c r="N3079" s="335"/>
      <c r="O3079" s="338"/>
      <c r="P3079" s="339">
        <v>227</v>
      </c>
      <c r="Q3079" s="55">
        <v>2</v>
      </c>
    </row>
    <row r="3080" spans="1:17" s="216" customFormat="1" ht="12" x14ac:dyDescent="0.2">
      <c r="A3080" s="335">
        <v>78</v>
      </c>
      <c r="B3080" s="645" t="s">
        <v>12104</v>
      </c>
      <c r="C3080" s="55" t="s">
        <v>12198</v>
      </c>
      <c r="D3080" s="336" t="s">
        <v>12190</v>
      </c>
      <c r="E3080" s="337" t="s">
        <v>579</v>
      </c>
      <c r="F3080" s="55"/>
      <c r="G3080" s="335">
        <v>1</v>
      </c>
      <c r="H3080" s="335">
        <v>1</v>
      </c>
      <c r="I3080" s="335">
        <v>1</v>
      </c>
      <c r="J3080" s="335">
        <v>1</v>
      </c>
      <c r="K3080" s="335">
        <v>1</v>
      </c>
      <c r="L3080" s="335"/>
      <c r="M3080" s="335"/>
      <c r="N3080" s="335"/>
      <c r="O3080" s="338"/>
      <c r="P3080" s="339">
        <v>110</v>
      </c>
      <c r="Q3080" s="55">
        <v>2</v>
      </c>
    </row>
    <row r="3081" spans="1:17" s="216" customFormat="1" ht="12" x14ac:dyDescent="0.2">
      <c r="A3081" s="335">
        <v>79</v>
      </c>
      <c r="B3081" s="645" t="s">
        <v>12105</v>
      </c>
      <c r="C3081" s="55" t="s">
        <v>12198</v>
      </c>
      <c r="D3081" s="336" t="s">
        <v>12191</v>
      </c>
      <c r="E3081" s="337" t="s">
        <v>579</v>
      </c>
      <c r="F3081" s="55" t="s">
        <v>3448</v>
      </c>
      <c r="G3081" s="335"/>
      <c r="H3081" s="335">
        <v>1</v>
      </c>
      <c r="I3081" s="335"/>
      <c r="J3081" s="335">
        <v>1</v>
      </c>
      <c r="K3081" s="335">
        <v>1</v>
      </c>
      <c r="L3081" s="335"/>
      <c r="M3081" s="335"/>
      <c r="N3081" s="335"/>
      <c r="O3081" s="338"/>
      <c r="P3081" s="339">
        <v>750</v>
      </c>
      <c r="Q3081" s="55">
        <v>2</v>
      </c>
    </row>
    <row r="3082" spans="1:17" s="216" customFormat="1" ht="12" x14ac:dyDescent="0.2">
      <c r="A3082" s="335">
        <v>80</v>
      </c>
      <c r="B3082" s="645" t="s">
        <v>12106</v>
      </c>
      <c r="C3082" s="55" t="s">
        <v>12198</v>
      </c>
      <c r="D3082" s="336" t="s">
        <v>12192</v>
      </c>
      <c r="E3082" s="337" t="s">
        <v>579</v>
      </c>
      <c r="F3082" s="55" t="s">
        <v>3457</v>
      </c>
      <c r="G3082" s="335"/>
      <c r="H3082" s="335">
        <v>1</v>
      </c>
      <c r="I3082" s="335"/>
      <c r="J3082" s="335">
        <v>1</v>
      </c>
      <c r="K3082" s="335">
        <v>1</v>
      </c>
      <c r="L3082" s="335"/>
      <c r="M3082" s="335"/>
      <c r="N3082" s="335"/>
      <c r="O3082" s="338"/>
      <c r="P3082" s="339">
        <v>450</v>
      </c>
      <c r="Q3082" s="55">
        <v>2</v>
      </c>
    </row>
    <row r="3083" spans="1:17" s="216" customFormat="1" ht="12" x14ac:dyDescent="0.2">
      <c r="A3083" s="335">
        <v>81</v>
      </c>
      <c r="B3083" s="645" t="s">
        <v>12107</v>
      </c>
      <c r="C3083" s="55" t="s">
        <v>12198</v>
      </c>
      <c r="D3083" s="336" t="s">
        <v>12148</v>
      </c>
      <c r="E3083" s="337" t="s">
        <v>579</v>
      </c>
      <c r="F3083" s="55" t="s">
        <v>3434</v>
      </c>
      <c r="G3083" s="335"/>
      <c r="H3083" s="335">
        <v>1</v>
      </c>
      <c r="I3083" s="335"/>
      <c r="J3083" s="335"/>
      <c r="K3083" s="335"/>
      <c r="L3083" s="335">
        <v>1</v>
      </c>
      <c r="M3083" s="335"/>
      <c r="N3083" s="335"/>
      <c r="O3083" s="338"/>
      <c r="P3083" s="339">
        <v>4900</v>
      </c>
      <c r="Q3083" s="55">
        <v>2</v>
      </c>
    </row>
    <row r="3084" spans="1:17" s="216" customFormat="1" ht="12" x14ac:dyDescent="0.2">
      <c r="A3084" s="335">
        <v>82</v>
      </c>
      <c r="B3084" s="645" t="s">
        <v>12108</v>
      </c>
      <c r="C3084" s="55" t="s">
        <v>12198</v>
      </c>
      <c r="D3084" s="336" t="s">
        <v>12193</v>
      </c>
      <c r="E3084" s="337" t="s">
        <v>579</v>
      </c>
      <c r="F3084" s="55" t="s">
        <v>12120</v>
      </c>
      <c r="G3084" s="335"/>
      <c r="H3084" s="335">
        <v>1</v>
      </c>
      <c r="I3084" s="335"/>
      <c r="J3084" s="335"/>
      <c r="K3084" s="335"/>
      <c r="L3084" s="335">
        <v>1</v>
      </c>
      <c r="M3084" s="335"/>
      <c r="N3084" s="335"/>
      <c r="O3084" s="338"/>
      <c r="P3084" s="339">
        <v>850</v>
      </c>
      <c r="Q3084" s="55">
        <v>2</v>
      </c>
    </row>
    <row r="3085" spans="1:17" s="216" customFormat="1" ht="12" x14ac:dyDescent="0.2">
      <c r="A3085" s="335">
        <v>83</v>
      </c>
      <c r="B3085" s="645" t="s">
        <v>12109</v>
      </c>
      <c r="C3085" s="55" t="s">
        <v>12198</v>
      </c>
      <c r="D3085" s="336" t="s">
        <v>12174</v>
      </c>
      <c r="E3085" s="337" t="s">
        <v>579</v>
      </c>
      <c r="F3085" s="55" t="s">
        <v>12175</v>
      </c>
      <c r="G3085" s="335"/>
      <c r="H3085" s="335">
        <v>1</v>
      </c>
      <c r="I3085" s="335"/>
      <c r="J3085" s="335"/>
      <c r="K3085" s="335"/>
      <c r="L3085" s="335">
        <v>1</v>
      </c>
      <c r="M3085" s="335"/>
      <c r="N3085" s="335"/>
      <c r="O3085" s="338"/>
      <c r="P3085" s="339">
        <v>6000</v>
      </c>
      <c r="Q3085" s="55">
        <v>2</v>
      </c>
    </row>
    <row r="3086" spans="1:17" s="216" customFormat="1" ht="12" x14ac:dyDescent="0.2">
      <c r="A3086" s="335">
        <v>84</v>
      </c>
      <c r="B3086" s="645" t="s">
        <v>12110</v>
      </c>
      <c r="C3086" s="55" t="s">
        <v>12198</v>
      </c>
      <c r="D3086" s="336" t="s">
        <v>12194</v>
      </c>
      <c r="E3086" s="337" t="s">
        <v>579</v>
      </c>
      <c r="F3086" s="55" t="s">
        <v>12120</v>
      </c>
      <c r="G3086" s="335"/>
      <c r="H3086" s="335">
        <v>1</v>
      </c>
      <c r="I3086" s="335"/>
      <c r="J3086" s="335"/>
      <c r="K3086" s="335"/>
      <c r="L3086" s="335">
        <v>1</v>
      </c>
      <c r="M3086" s="335"/>
      <c r="N3086" s="335"/>
      <c r="O3086" s="338"/>
      <c r="P3086" s="339">
        <v>8000</v>
      </c>
      <c r="Q3086" s="55">
        <v>2</v>
      </c>
    </row>
    <row r="3087" spans="1:17" s="216" customFormat="1" ht="12" x14ac:dyDescent="0.2">
      <c r="A3087" s="335">
        <v>85</v>
      </c>
      <c r="B3087" s="645" t="s">
        <v>12111</v>
      </c>
      <c r="C3087" s="55" t="s">
        <v>12198</v>
      </c>
      <c r="D3087" s="336" t="s">
        <v>12201</v>
      </c>
      <c r="E3087" s="337" t="s">
        <v>579</v>
      </c>
      <c r="F3087" s="55" t="s">
        <v>12120</v>
      </c>
      <c r="G3087" s="335"/>
      <c r="H3087" s="335">
        <v>1</v>
      </c>
      <c r="I3087" s="335"/>
      <c r="J3087" s="335">
        <v>1</v>
      </c>
      <c r="K3087" s="335">
        <v>1</v>
      </c>
      <c r="L3087" s="335"/>
      <c r="M3087" s="335"/>
      <c r="N3087" s="335"/>
      <c r="O3087" s="338"/>
      <c r="P3087" s="339">
        <v>4750</v>
      </c>
      <c r="Q3087" s="55">
        <v>2</v>
      </c>
    </row>
    <row r="3088" spans="1:17" s="216" customFormat="1" ht="12" x14ac:dyDescent="0.2">
      <c r="A3088" s="335">
        <v>86</v>
      </c>
      <c r="B3088" s="645" t="s">
        <v>12112</v>
      </c>
      <c r="C3088" s="55" t="s">
        <v>12198</v>
      </c>
      <c r="D3088" s="336" t="s">
        <v>12202</v>
      </c>
      <c r="E3088" s="337" t="s">
        <v>579</v>
      </c>
      <c r="F3088" s="55"/>
      <c r="G3088" s="335"/>
      <c r="H3088" s="335">
        <v>1</v>
      </c>
      <c r="I3088" s="335"/>
      <c r="J3088" s="335">
        <v>1</v>
      </c>
      <c r="K3088" s="335">
        <v>1</v>
      </c>
      <c r="L3088" s="335"/>
      <c r="M3088" s="335"/>
      <c r="N3088" s="335"/>
      <c r="O3088" s="338"/>
      <c r="P3088" s="339">
        <v>48</v>
      </c>
      <c r="Q3088" s="55">
        <v>2</v>
      </c>
    </row>
    <row r="3089" spans="1:24" s="216" customFormat="1" ht="12" x14ac:dyDescent="0.2">
      <c r="A3089" s="335">
        <v>87</v>
      </c>
      <c r="B3089" s="645" t="s">
        <v>12113</v>
      </c>
      <c r="C3089" s="55" t="s">
        <v>12198</v>
      </c>
      <c r="D3089" s="336" t="s">
        <v>12195</v>
      </c>
      <c r="E3089" s="337" t="s">
        <v>579</v>
      </c>
      <c r="F3089" s="55"/>
      <c r="G3089" s="335"/>
      <c r="H3089" s="335">
        <v>1</v>
      </c>
      <c r="I3089" s="335"/>
      <c r="J3089" s="335">
        <v>1</v>
      </c>
      <c r="K3089" s="335">
        <v>1</v>
      </c>
      <c r="L3089" s="335"/>
      <c r="M3089" s="335"/>
      <c r="N3089" s="335"/>
      <c r="O3089" s="338"/>
      <c r="P3089" s="339">
        <v>20</v>
      </c>
      <c r="Q3089" s="55">
        <v>2</v>
      </c>
    </row>
    <row r="3090" spans="1:24" s="216" customFormat="1" ht="12" x14ac:dyDescent="0.2">
      <c r="A3090" s="335">
        <v>88</v>
      </c>
      <c r="B3090" s="645" t="s">
        <v>12114</v>
      </c>
      <c r="C3090" s="55" t="s">
        <v>12198</v>
      </c>
      <c r="D3090" s="336" t="s">
        <v>12203</v>
      </c>
      <c r="E3090" s="337" t="s">
        <v>579</v>
      </c>
      <c r="F3090" s="55"/>
      <c r="G3090" s="335">
        <v>1</v>
      </c>
      <c r="H3090" s="335">
        <v>1</v>
      </c>
      <c r="I3090" s="335">
        <v>1</v>
      </c>
      <c r="J3090" s="335">
        <v>1</v>
      </c>
      <c r="K3090" s="335">
        <v>1</v>
      </c>
      <c r="L3090" s="335"/>
      <c r="M3090" s="335"/>
      <c r="N3090" s="335"/>
      <c r="O3090" s="338"/>
      <c r="P3090" s="339">
        <v>4180</v>
      </c>
      <c r="Q3090" s="55">
        <v>2</v>
      </c>
    </row>
    <row r="3091" spans="1:24" s="216" customFormat="1" ht="12" x14ac:dyDescent="0.2">
      <c r="A3091" s="335">
        <v>89</v>
      </c>
      <c r="B3091" s="645" t="s">
        <v>12115</v>
      </c>
      <c r="C3091" s="55" t="s">
        <v>12198</v>
      </c>
      <c r="D3091" s="336" t="s">
        <v>12196</v>
      </c>
      <c r="E3091" s="337" t="s">
        <v>579</v>
      </c>
      <c r="F3091" s="55" t="s">
        <v>12120</v>
      </c>
      <c r="G3091" s="335"/>
      <c r="H3091" s="335">
        <v>1</v>
      </c>
      <c r="I3091" s="335"/>
      <c r="J3091" s="335">
        <v>1</v>
      </c>
      <c r="K3091" s="335">
        <v>1</v>
      </c>
      <c r="L3091" s="335"/>
      <c r="M3091" s="335"/>
      <c r="N3091" s="335"/>
      <c r="O3091" s="338"/>
      <c r="P3091" s="339">
        <v>1067</v>
      </c>
      <c r="Q3091" s="55">
        <v>2</v>
      </c>
    </row>
    <row r="3092" spans="1:24" s="216" customFormat="1" ht="12" x14ac:dyDescent="0.2">
      <c r="A3092" s="335">
        <v>90</v>
      </c>
      <c r="B3092" s="645" t="s">
        <v>12116</v>
      </c>
      <c r="C3092" s="55" t="s">
        <v>12198</v>
      </c>
      <c r="D3092" s="336" t="s">
        <v>12197</v>
      </c>
      <c r="E3092" s="337" t="s">
        <v>579</v>
      </c>
      <c r="F3092" s="55" t="s">
        <v>12120</v>
      </c>
      <c r="G3092" s="335"/>
      <c r="H3092" s="335">
        <v>1</v>
      </c>
      <c r="I3092" s="335"/>
      <c r="J3092" s="335"/>
      <c r="K3092" s="335"/>
      <c r="L3092" s="335">
        <v>1</v>
      </c>
      <c r="M3092" s="335"/>
      <c r="N3092" s="335"/>
      <c r="O3092" s="338"/>
      <c r="P3092" s="339">
        <v>5000</v>
      </c>
      <c r="Q3092" s="55">
        <v>2</v>
      </c>
    </row>
    <row r="3093" spans="1:24" s="216" customFormat="1" ht="15" customHeight="1" x14ac:dyDescent="0.2">
      <c r="A3093" s="734" t="s">
        <v>8404</v>
      </c>
      <c r="B3093" s="735" t="s">
        <v>0</v>
      </c>
      <c r="C3093" s="736"/>
      <c r="D3093" s="740" t="s">
        <v>3215</v>
      </c>
      <c r="E3093" s="741"/>
      <c r="F3093" s="742"/>
      <c r="G3093" s="291">
        <f t="shared" ref="G3093:O3093" si="18">COUNTA(G3003:G3092)</f>
        <v>58</v>
      </c>
      <c r="H3093" s="291">
        <f t="shared" si="18"/>
        <v>89</v>
      </c>
      <c r="I3093" s="291">
        <f t="shared" si="18"/>
        <v>58</v>
      </c>
      <c r="J3093" s="291">
        <f t="shared" si="18"/>
        <v>85</v>
      </c>
      <c r="K3093" s="291">
        <f t="shared" si="18"/>
        <v>85</v>
      </c>
      <c r="L3093" s="291">
        <f t="shared" si="18"/>
        <v>18</v>
      </c>
      <c r="M3093" s="291">
        <f t="shared" si="18"/>
        <v>0</v>
      </c>
      <c r="N3093" s="291">
        <f t="shared" si="18"/>
        <v>0</v>
      </c>
      <c r="O3093" s="291">
        <f t="shared" si="18"/>
        <v>3</v>
      </c>
      <c r="P3093" s="292">
        <f>SUM(P3003:P3092)</f>
        <v>253465</v>
      </c>
      <c r="Q3093" s="743"/>
    </row>
    <row r="3094" spans="1:24" s="216" customFormat="1" ht="15" customHeight="1" x14ac:dyDescent="0.2">
      <c r="A3094" s="737"/>
      <c r="B3094" s="738"/>
      <c r="C3094" s="739"/>
      <c r="D3094" s="740" t="s">
        <v>2707</v>
      </c>
      <c r="E3094" s="741"/>
      <c r="F3094" s="742"/>
      <c r="G3094" s="291">
        <f t="shared" ref="G3094:O3094" si="19">SUMIF(G3003:G3092,1,$P3003:$P3092)</f>
        <v>79730</v>
      </c>
      <c r="H3094" s="291">
        <f t="shared" si="19"/>
        <v>248465</v>
      </c>
      <c r="I3094" s="291">
        <f t="shared" si="19"/>
        <v>79730</v>
      </c>
      <c r="J3094" s="291">
        <f t="shared" si="19"/>
        <v>228715</v>
      </c>
      <c r="K3094" s="291">
        <f t="shared" si="19"/>
        <v>228715</v>
      </c>
      <c r="L3094" s="291">
        <f t="shared" si="19"/>
        <v>133200</v>
      </c>
      <c r="M3094" s="291">
        <f t="shared" si="19"/>
        <v>0</v>
      </c>
      <c r="N3094" s="291">
        <f t="shared" si="19"/>
        <v>0</v>
      </c>
      <c r="O3094" s="291">
        <f t="shared" si="19"/>
        <v>1117</v>
      </c>
      <c r="P3094" s="293"/>
      <c r="Q3094" s="744"/>
    </row>
    <row r="3095" spans="1:24" ht="27" customHeight="1" x14ac:dyDescent="0.2">
      <c r="A3095" s="211" t="s">
        <v>3210</v>
      </c>
      <c r="B3095" s="663"/>
      <c r="C3095" s="212"/>
      <c r="D3095" s="212"/>
      <c r="E3095" s="212"/>
      <c r="F3095" s="212"/>
      <c r="G3095" s="213"/>
      <c r="H3095" s="213"/>
      <c r="I3095" s="213"/>
      <c r="J3095" s="213"/>
      <c r="K3095" s="213"/>
      <c r="L3095" s="213"/>
      <c r="M3095" s="213"/>
      <c r="N3095" s="213"/>
      <c r="O3095" s="212"/>
      <c r="P3095" s="214"/>
      <c r="Q3095" s="215"/>
    </row>
    <row r="3096" spans="1:24" s="218" customFormat="1" ht="12" customHeight="1" x14ac:dyDescent="0.2">
      <c r="A3096" s="241">
        <v>1</v>
      </c>
      <c r="B3096" s="646" t="s">
        <v>7368</v>
      </c>
      <c r="C3096" s="258" t="s">
        <v>9141</v>
      </c>
      <c r="D3096" s="258" t="s">
        <v>828</v>
      </c>
      <c r="E3096" s="369" t="s">
        <v>579</v>
      </c>
      <c r="F3096" s="258" t="s">
        <v>3458</v>
      </c>
      <c r="G3096" s="385">
        <v>1</v>
      </c>
      <c r="H3096" s="385">
        <v>1</v>
      </c>
      <c r="I3096" s="385">
        <v>1</v>
      </c>
      <c r="J3096" s="385">
        <v>1</v>
      </c>
      <c r="K3096" s="385">
        <v>1</v>
      </c>
      <c r="L3096" s="385"/>
      <c r="M3096" s="385"/>
      <c r="N3096" s="385"/>
      <c r="O3096" s="385">
        <v>1</v>
      </c>
      <c r="P3096" s="386">
        <v>870</v>
      </c>
      <c r="Q3096" s="372">
        <v>3</v>
      </c>
      <c r="R3096" s="221"/>
      <c r="S3096" s="221"/>
      <c r="T3096" s="221"/>
      <c r="U3096" s="221"/>
      <c r="V3096" s="221"/>
      <c r="W3096" s="221"/>
      <c r="X3096" s="221"/>
    </row>
    <row r="3097" spans="1:24" s="218" customFormat="1" ht="12" customHeight="1" x14ac:dyDescent="0.2">
      <c r="A3097" s="241">
        <v>2</v>
      </c>
      <c r="B3097" s="646" t="s">
        <v>827</v>
      </c>
      <c r="C3097" s="258" t="s">
        <v>9141</v>
      </c>
      <c r="D3097" s="258" t="s">
        <v>826</v>
      </c>
      <c r="E3097" s="369" t="s">
        <v>579</v>
      </c>
      <c r="F3097" s="258" t="s">
        <v>3459</v>
      </c>
      <c r="G3097" s="385">
        <v>1</v>
      </c>
      <c r="H3097" s="385">
        <v>1</v>
      </c>
      <c r="I3097" s="385">
        <v>1</v>
      </c>
      <c r="J3097" s="385">
        <v>1</v>
      </c>
      <c r="K3097" s="385">
        <v>1</v>
      </c>
      <c r="L3097" s="385"/>
      <c r="M3097" s="385"/>
      <c r="N3097" s="385"/>
      <c r="O3097" s="385">
        <v>1</v>
      </c>
      <c r="P3097" s="386">
        <v>490</v>
      </c>
      <c r="Q3097" s="372">
        <v>3</v>
      </c>
      <c r="R3097" s="221"/>
      <c r="S3097" s="221"/>
      <c r="T3097" s="221"/>
      <c r="U3097" s="221"/>
      <c r="V3097" s="221"/>
      <c r="W3097" s="221"/>
      <c r="X3097" s="221"/>
    </row>
    <row r="3098" spans="1:24" s="218" customFormat="1" ht="12" customHeight="1" x14ac:dyDescent="0.2">
      <c r="A3098" s="241">
        <v>3</v>
      </c>
      <c r="B3098" s="646" t="s">
        <v>825</v>
      </c>
      <c r="C3098" s="258" t="s">
        <v>9141</v>
      </c>
      <c r="D3098" s="258" t="s">
        <v>824</v>
      </c>
      <c r="E3098" s="369" t="s">
        <v>579</v>
      </c>
      <c r="F3098" s="258" t="s">
        <v>3460</v>
      </c>
      <c r="G3098" s="385">
        <v>1</v>
      </c>
      <c r="H3098" s="385">
        <v>1</v>
      </c>
      <c r="I3098" s="385">
        <v>1</v>
      </c>
      <c r="J3098" s="385">
        <v>1</v>
      </c>
      <c r="K3098" s="385">
        <v>1</v>
      </c>
      <c r="L3098" s="385"/>
      <c r="M3098" s="385"/>
      <c r="N3098" s="385"/>
      <c r="O3098" s="385">
        <v>1</v>
      </c>
      <c r="P3098" s="386">
        <v>420</v>
      </c>
      <c r="Q3098" s="372">
        <v>3</v>
      </c>
      <c r="R3098" s="221"/>
      <c r="S3098" s="221"/>
      <c r="T3098" s="221"/>
      <c r="U3098" s="221"/>
      <c r="V3098" s="221"/>
      <c r="W3098" s="221"/>
      <c r="X3098" s="221"/>
    </row>
    <row r="3099" spans="1:24" s="218" customFormat="1" ht="12" customHeight="1" x14ac:dyDescent="0.2">
      <c r="A3099" s="241">
        <v>4</v>
      </c>
      <c r="B3099" s="646" t="s">
        <v>9142</v>
      </c>
      <c r="C3099" s="258" t="s">
        <v>9141</v>
      </c>
      <c r="D3099" s="258" t="s">
        <v>823</v>
      </c>
      <c r="E3099" s="369" t="s">
        <v>579</v>
      </c>
      <c r="F3099" s="258" t="s">
        <v>3461</v>
      </c>
      <c r="G3099" s="385">
        <v>1</v>
      </c>
      <c r="H3099" s="385">
        <v>1</v>
      </c>
      <c r="I3099" s="385">
        <v>1</v>
      </c>
      <c r="J3099" s="385">
        <v>1</v>
      </c>
      <c r="K3099" s="385">
        <v>1</v>
      </c>
      <c r="L3099" s="385"/>
      <c r="M3099" s="385"/>
      <c r="N3099" s="385"/>
      <c r="O3099" s="385">
        <v>1</v>
      </c>
      <c r="P3099" s="386">
        <v>560</v>
      </c>
      <c r="Q3099" s="372">
        <v>3</v>
      </c>
      <c r="R3099" s="221"/>
      <c r="S3099" s="221"/>
      <c r="T3099" s="221"/>
      <c r="U3099" s="221"/>
      <c r="V3099" s="221"/>
      <c r="W3099" s="221"/>
      <c r="X3099" s="221"/>
    </row>
    <row r="3100" spans="1:24" s="218" customFormat="1" ht="12" customHeight="1" x14ac:dyDescent="0.2">
      <c r="A3100" s="241">
        <v>5</v>
      </c>
      <c r="B3100" s="646" t="s">
        <v>822</v>
      </c>
      <c r="C3100" s="258" t="s">
        <v>9141</v>
      </c>
      <c r="D3100" s="258" t="s">
        <v>821</v>
      </c>
      <c r="E3100" s="369" t="s">
        <v>579</v>
      </c>
      <c r="F3100" s="258" t="s">
        <v>3462</v>
      </c>
      <c r="G3100" s="385"/>
      <c r="H3100" s="385">
        <v>1</v>
      </c>
      <c r="I3100" s="385"/>
      <c r="J3100" s="385">
        <v>1</v>
      </c>
      <c r="K3100" s="385"/>
      <c r="L3100" s="385"/>
      <c r="M3100" s="385"/>
      <c r="N3100" s="385"/>
      <c r="O3100" s="385">
        <v>1</v>
      </c>
      <c r="P3100" s="386">
        <v>430</v>
      </c>
      <c r="Q3100" s="372">
        <v>3</v>
      </c>
      <c r="R3100" s="221"/>
      <c r="S3100" s="221"/>
      <c r="T3100" s="221"/>
      <c r="U3100" s="221"/>
      <c r="V3100" s="221"/>
      <c r="W3100" s="221"/>
      <c r="X3100" s="221"/>
    </row>
    <row r="3101" spans="1:24" s="218" customFormat="1" ht="12" customHeight="1" x14ac:dyDescent="0.2">
      <c r="A3101" s="241">
        <v>6</v>
      </c>
      <c r="B3101" s="646" t="s">
        <v>820</v>
      </c>
      <c r="C3101" s="258" t="s">
        <v>9141</v>
      </c>
      <c r="D3101" s="258" t="s">
        <v>819</v>
      </c>
      <c r="E3101" s="369" t="s">
        <v>579</v>
      </c>
      <c r="F3101" s="258" t="s">
        <v>3463</v>
      </c>
      <c r="G3101" s="385">
        <v>1</v>
      </c>
      <c r="H3101" s="385">
        <v>1</v>
      </c>
      <c r="I3101" s="385">
        <v>1</v>
      </c>
      <c r="J3101" s="385">
        <v>1</v>
      </c>
      <c r="K3101" s="385">
        <v>1</v>
      </c>
      <c r="L3101" s="385"/>
      <c r="M3101" s="385"/>
      <c r="N3101" s="385"/>
      <c r="O3101" s="385">
        <v>1</v>
      </c>
      <c r="P3101" s="386">
        <v>1380</v>
      </c>
      <c r="Q3101" s="372">
        <v>3</v>
      </c>
      <c r="R3101" s="221"/>
      <c r="S3101" s="221"/>
      <c r="T3101" s="221"/>
      <c r="U3101" s="221"/>
      <c r="V3101" s="221"/>
      <c r="W3101" s="221"/>
      <c r="X3101" s="221"/>
    </row>
    <row r="3102" spans="1:24" s="218" customFormat="1" ht="12" customHeight="1" x14ac:dyDescent="0.2">
      <c r="A3102" s="241">
        <v>7</v>
      </c>
      <c r="B3102" s="646" t="s">
        <v>818</v>
      </c>
      <c r="C3102" s="258" t="s">
        <v>9141</v>
      </c>
      <c r="D3102" s="258" t="s">
        <v>817</v>
      </c>
      <c r="E3102" s="369" t="s">
        <v>579</v>
      </c>
      <c r="F3102" s="258" t="s">
        <v>3464</v>
      </c>
      <c r="G3102" s="385">
        <v>1</v>
      </c>
      <c r="H3102" s="385">
        <v>1</v>
      </c>
      <c r="I3102" s="385">
        <v>1</v>
      </c>
      <c r="J3102" s="385">
        <v>1</v>
      </c>
      <c r="K3102" s="385">
        <v>1</v>
      </c>
      <c r="L3102" s="385"/>
      <c r="M3102" s="385"/>
      <c r="N3102" s="385"/>
      <c r="O3102" s="385">
        <v>1</v>
      </c>
      <c r="P3102" s="386">
        <v>1270</v>
      </c>
      <c r="Q3102" s="372">
        <v>3</v>
      </c>
      <c r="R3102" s="221"/>
      <c r="S3102" s="221"/>
      <c r="T3102" s="221"/>
      <c r="U3102" s="221"/>
      <c r="V3102" s="221"/>
      <c r="W3102" s="221"/>
      <c r="X3102" s="221"/>
    </row>
    <row r="3103" spans="1:24" s="218" customFormat="1" ht="12" customHeight="1" x14ac:dyDescent="0.2">
      <c r="A3103" s="241">
        <v>8</v>
      </c>
      <c r="B3103" s="646" t="s">
        <v>816</v>
      </c>
      <c r="C3103" s="258" t="s">
        <v>9141</v>
      </c>
      <c r="D3103" s="258" t="s">
        <v>815</v>
      </c>
      <c r="E3103" s="369" t="s">
        <v>579</v>
      </c>
      <c r="F3103" s="258" t="s">
        <v>3465</v>
      </c>
      <c r="G3103" s="385">
        <v>1</v>
      </c>
      <c r="H3103" s="385">
        <v>1</v>
      </c>
      <c r="I3103" s="385">
        <v>1</v>
      </c>
      <c r="J3103" s="385">
        <v>1</v>
      </c>
      <c r="K3103" s="385">
        <v>1</v>
      </c>
      <c r="L3103" s="385"/>
      <c r="M3103" s="385"/>
      <c r="N3103" s="385"/>
      <c r="O3103" s="385">
        <v>1</v>
      </c>
      <c r="P3103" s="386">
        <v>1230</v>
      </c>
      <c r="Q3103" s="372">
        <v>3</v>
      </c>
      <c r="R3103" s="221"/>
      <c r="S3103" s="221"/>
      <c r="T3103" s="221"/>
      <c r="U3103" s="221"/>
      <c r="V3103" s="221"/>
      <c r="W3103" s="221"/>
      <c r="X3103" s="221"/>
    </row>
    <row r="3104" spans="1:24" s="218" customFormat="1" ht="12" customHeight="1" x14ac:dyDescent="0.2">
      <c r="A3104" s="241">
        <v>9</v>
      </c>
      <c r="B3104" s="646" t="s">
        <v>814</v>
      </c>
      <c r="C3104" s="258" t="s">
        <v>9141</v>
      </c>
      <c r="D3104" s="258" t="s">
        <v>813</v>
      </c>
      <c r="E3104" s="369" t="s">
        <v>579</v>
      </c>
      <c r="F3104" s="258" t="s">
        <v>3466</v>
      </c>
      <c r="G3104" s="385">
        <v>1</v>
      </c>
      <c r="H3104" s="385">
        <v>1</v>
      </c>
      <c r="I3104" s="385">
        <v>1</v>
      </c>
      <c r="J3104" s="385">
        <v>1</v>
      </c>
      <c r="K3104" s="385">
        <v>1</v>
      </c>
      <c r="L3104" s="385"/>
      <c r="M3104" s="385"/>
      <c r="N3104" s="385"/>
      <c r="O3104" s="385">
        <v>1</v>
      </c>
      <c r="P3104" s="386">
        <v>1180</v>
      </c>
      <c r="Q3104" s="372">
        <v>3</v>
      </c>
      <c r="R3104" s="221"/>
      <c r="S3104" s="221"/>
      <c r="T3104" s="221"/>
      <c r="U3104" s="221"/>
      <c r="V3104" s="221"/>
      <c r="W3104" s="221"/>
      <c r="X3104" s="221"/>
    </row>
    <row r="3105" spans="1:24" s="218" customFormat="1" ht="12" customHeight="1" x14ac:dyDescent="0.2">
      <c r="A3105" s="241">
        <v>10</v>
      </c>
      <c r="B3105" s="646" t="s">
        <v>812</v>
      </c>
      <c r="C3105" s="258" t="s">
        <v>9141</v>
      </c>
      <c r="D3105" s="258" t="s">
        <v>811</v>
      </c>
      <c r="E3105" s="369" t="s">
        <v>579</v>
      </c>
      <c r="F3105" s="258" t="s">
        <v>3467</v>
      </c>
      <c r="G3105" s="385">
        <v>1</v>
      </c>
      <c r="H3105" s="385">
        <v>1</v>
      </c>
      <c r="I3105" s="385">
        <v>1</v>
      </c>
      <c r="J3105" s="385">
        <v>1</v>
      </c>
      <c r="K3105" s="385">
        <v>1</v>
      </c>
      <c r="L3105" s="385"/>
      <c r="M3105" s="385"/>
      <c r="N3105" s="385"/>
      <c r="O3105" s="385">
        <v>1</v>
      </c>
      <c r="P3105" s="386">
        <v>1200</v>
      </c>
      <c r="Q3105" s="372">
        <v>3</v>
      </c>
      <c r="R3105" s="221"/>
      <c r="S3105" s="221"/>
      <c r="T3105" s="221"/>
      <c r="U3105" s="221"/>
      <c r="V3105" s="221"/>
      <c r="W3105" s="221"/>
      <c r="X3105" s="221"/>
    </row>
    <row r="3106" spans="1:24" s="218" customFormat="1" ht="12" customHeight="1" x14ac:dyDescent="0.2">
      <c r="A3106" s="241">
        <v>11</v>
      </c>
      <c r="B3106" s="646" t="s">
        <v>810</v>
      </c>
      <c r="C3106" s="258" t="s">
        <v>9141</v>
      </c>
      <c r="D3106" s="258" t="s">
        <v>809</v>
      </c>
      <c r="E3106" s="369" t="s">
        <v>579</v>
      </c>
      <c r="F3106" s="258" t="s">
        <v>3468</v>
      </c>
      <c r="G3106" s="385">
        <v>1</v>
      </c>
      <c r="H3106" s="385">
        <v>1</v>
      </c>
      <c r="I3106" s="385">
        <v>1</v>
      </c>
      <c r="J3106" s="385">
        <v>1</v>
      </c>
      <c r="K3106" s="385">
        <v>1</v>
      </c>
      <c r="L3106" s="385"/>
      <c r="M3106" s="385"/>
      <c r="N3106" s="385"/>
      <c r="O3106" s="385">
        <v>1</v>
      </c>
      <c r="P3106" s="386">
        <v>1460</v>
      </c>
      <c r="Q3106" s="372">
        <v>3</v>
      </c>
      <c r="R3106" s="221"/>
      <c r="S3106" s="221"/>
      <c r="T3106" s="221"/>
      <c r="U3106" s="221"/>
      <c r="V3106" s="221"/>
      <c r="W3106" s="221"/>
      <c r="X3106" s="221"/>
    </row>
    <row r="3107" spans="1:24" s="218" customFormat="1" ht="12" customHeight="1" x14ac:dyDescent="0.2">
      <c r="A3107" s="241">
        <v>12</v>
      </c>
      <c r="B3107" s="646" t="s">
        <v>808</v>
      </c>
      <c r="C3107" s="258" t="s">
        <v>9141</v>
      </c>
      <c r="D3107" s="258" t="s">
        <v>807</v>
      </c>
      <c r="E3107" s="369" t="s">
        <v>579</v>
      </c>
      <c r="F3107" s="258" t="s">
        <v>3469</v>
      </c>
      <c r="G3107" s="385">
        <v>1</v>
      </c>
      <c r="H3107" s="385">
        <v>1</v>
      </c>
      <c r="I3107" s="385">
        <v>1</v>
      </c>
      <c r="J3107" s="385">
        <v>1</v>
      </c>
      <c r="K3107" s="385">
        <v>1</v>
      </c>
      <c r="L3107" s="385"/>
      <c r="M3107" s="385"/>
      <c r="N3107" s="385"/>
      <c r="O3107" s="385">
        <v>1</v>
      </c>
      <c r="P3107" s="386">
        <v>720</v>
      </c>
      <c r="Q3107" s="372">
        <v>3</v>
      </c>
      <c r="R3107" s="221"/>
      <c r="S3107" s="221"/>
      <c r="T3107" s="221"/>
      <c r="U3107" s="221"/>
      <c r="V3107" s="221"/>
      <c r="W3107" s="221"/>
      <c r="X3107" s="221"/>
    </row>
    <row r="3108" spans="1:24" s="218" customFormat="1" ht="12" customHeight="1" x14ac:dyDescent="0.2">
      <c r="A3108" s="241">
        <v>13</v>
      </c>
      <c r="B3108" s="646" t="s">
        <v>806</v>
      </c>
      <c r="C3108" s="258" t="s">
        <v>9141</v>
      </c>
      <c r="D3108" s="258" t="s">
        <v>805</v>
      </c>
      <c r="E3108" s="369" t="s">
        <v>579</v>
      </c>
      <c r="F3108" s="258" t="s">
        <v>3470</v>
      </c>
      <c r="G3108" s="385">
        <v>1</v>
      </c>
      <c r="H3108" s="385">
        <v>1</v>
      </c>
      <c r="I3108" s="385">
        <v>1</v>
      </c>
      <c r="J3108" s="385">
        <v>1</v>
      </c>
      <c r="K3108" s="385">
        <v>1</v>
      </c>
      <c r="L3108" s="385"/>
      <c r="M3108" s="385"/>
      <c r="N3108" s="385"/>
      <c r="O3108" s="385">
        <v>1</v>
      </c>
      <c r="P3108" s="386">
        <v>750</v>
      </c>
      <c r="Q3108" s="372">
        <v>3</v>
      </c>
      <c r="R3108" s="221"/>
      <c r="S3108" s="221"/>
      <c r="T3108" s="221"/>
      <c r="U3108" s="221"/>
      <c r="V3108" s="221"/>
      <c r="W3108" s="221"/>
      <c r="X3108" s="221"/>
    </row>
    <row r="3109" spans="1:24" s="218" customFormat="1" ht="12" customHeight="1" x14ac:dyDescent="0.2">
      <c r="A3109" s="241">
        <v>14</v>
      </c>
      <c r="B3109" s="646" t="s">
        <v>800</v>
      </c>
      <c r="C3109" s="258" t="s">
        <v>9141</v>
      </c>
      <c r="D3109" s="258" t="s">
        <v>799</v>
      </c>
      <c r="E3109" s="369" t="s">
        <v>579</v>
      </c>
      <c r="F3109" s="258" t="s">
        <v>3473</v>
      </c>
      <c r="G3109" s="385">
        <v>1</v>
      </c>
      <c r="H3109" s="385">
        <v>1</v>
      </c>
      <c r="I3109" s="385">
        <v>1</v>
      </c>
      <c r="J3109" s="385">
        <v>1</v>
      </c>
      <c r="K3109" s="385">
        <v>1</v>
      </c>
      <c r="L3109" s="385"/>
      <c r="M3109" s="385"/>
      <c r="N3109" s="385"/>
      <c r="O3109" s="385">
        <v>1</v>
      </c>
      <c r="P3109" s="386">
        <v>690</v>
      </c>
      <c r="Q3109" s="372">
        <v>3</v>
      </c>
      <c r="R3109" s="221"/>
      <c r="S3109" s="221"/>
      <c r="T3109" s="221"/>
      <c r="U3109" s="221"/>
      <c r="V3109" s="221"/>
      <c r="W3109" s="221"/>
      <c r="X3109" s="221"/>
    </row>
    <row r="3110" spans="1:24" s="218" customFormat="1" ht="12" customHeight="1" x14ac:dyDescent="0.2">
      <c r="A3110" s="241">
        <v>15</v>
      </c>
      <c r="B3110" s="646" t="s">
        <v>804</v>
      </c>
      <c r="C3110" s="258" t="s">
        <v>9141</v>
      </c>
      <c r="D3110" s="258" t="s">
        <v>803</v>
      </c>
      <c r="E3110" s="369" t="s">
        <v>579</v>
      </c>
      <c r="F3110" s="258" t="s">
        <v>3471</v>
      </c>
      <c r="G3110" s="385">
        <v>1</v>
      </c>
      <c r="H3110" s="385">
        <v>1</v>
      </c>
      <c r="I3110" s="385">
        <v>1</v>
      </c>
      <c r="J3110" s="385">
        <v>1</v>
      </c>
      <c r="K3110" s="385">
        <v>1</v>
      </c>
      <c r="L3110" s="385"/>
      <c r="M3110" s="385"/>
      <c r="N3110" s="385"/>
      <c r="O3110" s="385">
        <v>1</v>
      </c>
      <c r="P3110" s="386">
        <v>660</v>
      </c>
      <c r="Q3110" s="372">
        <v>3</v>
      </c>
      <c r="R3110" s="221"/>
      <c r="S3110" s="221"/>
      <c r="T3110" s="221"/>
      <c r="U3110" s="221"/>
      <c r="V3110" s="221"/>
      <c r="W3110" s="221"/>
      <c r="X3110" s="221"/>
    </row>
    <row r="3111" spans="1:24" s="218" customFormat="1" ht="12" customHeight="1" x14ac:dyDescent="0.2">
      <c r="A3111" s="241">
        <v>16</v>
      </c>
      <c r="B3111" s="646" t="s">
        <v>802</v>
      </c>
      <c r="C3111" s="258" t="s">
        <v>9141</v>
      </c>
      <c r="D3111" s="258" t="s">
        <v>801</v>
      </c>
      <c r="E3111" s="369" t="s">
        <v>579</v>
      </c>
      <c r="F3111" s="258" t="s">
        <v>3472</v>
      </c>
      <c r="G3111" s="385">
        <v>1</v>
      </c>
      <c r="H3111" s="385">
        <v>1</v>
      </c>
      <c r="I3111" s="385">
        <v>1</v>
      </c>
      <c r="J3111" s="385">
        <v>1</v>
      </c>
      <c r="K3111" s="385">
        <v>1</v>
      </c>
      <c r="L3111" s="385"/>
      <c r="M3111" s="385"/>
      <c r="N3111" s="385"/>
      <c r="O3111" s="385">
        <v>1</v>
      </c>
      <c r="P3111" s="386">
        <v>670</v>
      </c>
      <c r="Q3111" s="372">
        <v>3</v>
      </c>
      <c r="R3111" s="221"/>
      <c r="S3111" s="221"/>
      <c r="T3111" s="221"/>
      <c r="U3111" s="221"/>
      <c r="V3111" s="221"/>
      <c r="W3111" s="221"/>
      <c r="X3111" s="221"/>
    </row>
    <row r="3112" spans="1:24" s="218" customFormat="1" ht="12" customHeight="1" x14ac:dyDescent="0.2">
      <c r="A3112" s="241">
        <v>17</v>
      </c>
      <c r="B3112" s="646" t="s">
        <v>798</v>
      </c>
      <c r="C3112" s="258" t="s">
        <v>9141</v>
      </c>
      <c r="D3112" s="258" t="s">
        <v>797</v>
      </c>
      <c r="E3112" s="369" t="s">
        <v>579</v>
      </c>
      <c r="F3112" s="258" t="s">
        <v>3474</v>
      </c>
      <c r="G3112" s="385">
        <v>1</v>
      </c>
      <c r="H3112" s="385">
        <v>1</v>
      </c>
      <c r="I3112" s="385">
        <v>1</v>
      </c>
      <c r="J3112" s="385">
        <v>1</v>
      </c>
      <c r="K3112" s="385">
        <v>1</v>
      </c>
      <c r="L3112" s="385"/>
      <c r="M3112" s="385"/>
      <c r="N3112" s="385"/>
      <c r="O3112" s="385">
        <v>1</v>
      </c>
      <c r="P3112" s="386">
        <v>810</v>
      </c>
      <c r="Q3112" s="372">
        <v>3</v>
      </c>
      <c r="R3112" s="221"/>
      <c r="S3112" s="221"/>
      <c r="T3112" s="221"/>
      <c r="U3112" s="221"/>
      <c r="V3112" s="221"/>
      <c r="W3112" s="221"/>
      <c r="X3112" s="221"/>
    </row>
    <row r="3113" spans="1:24" s="218" customFormat="1" ht="12" customHeight="1" x14ac:dyDescent="0.2">
      <c r="A3113" s="241">
        <v>18</v>
      </c>
      <c r="B3113" s="646" t="s">
        <v>796</v>
      </c>
      <c r="C3113" s="258" t="s">
        <v>9141</v>
      </c>
      <c r="D3113" s="258" t="s">
        <v>795</v>
      </c>
      <c r="E3113" s="369" t="s">
        <v>579</v>
      </c>
      <c r="F3113" s="258" t="s">
        <v>3475</v>
      </c>
      <c r="G3113" s="385">
        <v>1</v>
      </c>
      <c r="H3113" s="385">
        <v>1</v>
      </c>
      <c r="I3113" s="385">
        <v>1</v>
      </c>
      <c r="J3113" s="385">
        <v>1</v>
      </c>
      <c r="K3113" s="385">
        <v>1</v>
      </c>
      <c r="L3113" s="385"/>
      <c r="M3113" s="385"/>
      <c r="N3113" s="385"/>
      <c r="O3113" s="385">
        <v>1</v>
      </c>
      <c r="P3113" s="386">
        <v>770</v>
      </c>
      <c r="Q3113" s="372">
        <v>3</v>
      </c>
      <c r="R3113" s="221"/>
      <c r="S3113" s="221"/>
      <c r="T3113" s="221"/>
      <c r="U3113" s="221"/>
      <c r="V3113" s="221"/>
      <c r="W3113" s="221"/>
      <c r="X3113" s="221"/>
    </row>
    <row r="3114" spans="1:24" s="218" customFormat="1" ht="12" customHeight="1" x14ac:dyDescent="0.2">
      <c r="A3114" s="241">
        <v>19</v>
      </c>
      <c r="B3114" s="646" t="s">
        <v>794</v>
      </c>
      <c r="C3114" s="258" t="s">
        <v>9141</v>
      </c>
      <c r="D3114" s="258" t="s">
        <v>793</v>
      </c>
      <c r="E3114" s="369" t="s">
        <v>579</v>
      </c>
      <c r="F3114" s="258" t="s">
        <v>3476</v>
      </c>
      <c r="G3114" s="385">
        <v>1</v>
      </c>
      <c r="H3114" s="385">
        <v>1</v>
      </c>
      <c r="I3114" s="385">
        <v>1</v>
      </c>
      <c r="J3114" s="385">
        <v>1</v>
      </c>
      <c r="K3114" s="385">
        <v>1</v>
      </c>
      <c r="L3114" s="385"/>
      <c r="M3114" s="385"/>
      <c r="N3114" s="385"/>
      <c r="O3114" s="385">
        <v>1</v>
      </c>
      <c r="P3114" s="386">
        <v>660</v>
      </c>
      <c r="Q3114" s="372">
        <v>3.1</v>
      </c>
      <c r="R3114" s="221"/>
      <c r="S3114" s="221"/>
      <c r="T3114" s="221"/>
      <c r="U3114" s="221"/>
      <c r="V3114" s="221"/>
      <c r="W3114" s="221"/>
      <c r="X3114" s="221"/>
    </row>
    <row r="3115" spans="1:24" s="218" customFormat="1" ht="12" customHeight="1" x14ac:dyDescent="0.2">
      <c r="A3115" s="241">
        <v>20</v>
      </c>
      <c r="B3115" s="646" t="s">
        <v>790</v>
      </c>
      <c r="C3115" s="258" t="s">
        <v>9141</v>
      </c>
      <c r="D3115" s="258" t="s">
        <v>789</v>
      </c>
      <c r="E3115" s="369" t="s">
        <v>579</v>
      </c>
      <c r="F3115" s="258" t="s">
        <v>3478</v>
      </c>
      <c r="G3115" s="385">
        <v>1</v>
      </c>
      <c r="H3115" s="385">
        <v>1</v>
      </c>
      <c r="I3115" s="385">
        <v>1</v>
      </c>
      <c r="J3115" s="385">
        <v>1</v>
      </c>
      <c r="K3115" s="385">
        <v>1</v>
      </c>
      <c r="L3115" s="385"/>
      <c r="M3115" s="385"/>
      <c r="N3115" s="385"/>
      <c r="O3115" s="385">
        <v>1</v>
      </c>
      <c r="P3115" s="386">
        <v>660</v>
      </c>
      <c r="Q3115" s="372">
        <v>3</v>
      </c>
      <c r="R3115" s="221"/>
      <c r="S3115" s="221"/>
      <c r="T3115" s="221"/>
      <c r="U3115" s="221"/>
      <c r="V3115" s="221"/>
      <c r="W3115" s="221"/>
      <c r="X3115" s="221"/>
    </row>
    <row r="3116" spans="1:24" s="218" customFormat="1" ht="12" customHeight="1" x14ac:dyDescent="0.2">
      <c r="A3116" s="241">
        <v>21</v>
      </c>
      <c r="B3116" s="646" t="s">
        <v>792</v>
      </c>
      <c r="C3116" s="258" t="s">
        <v>9141</v>
      </c>
      <c r="D3116" s="258" t="s">
        <v>791</v>
      </c>
      <c r="E3116" s="369" t="s">
        <v>579</v>
      </c>
      <c r="F3116" s="258" t="s">
        <v>3477</v>
      </c>
      <c r="G3116" s="385">
        <v>1</v>
      </c>
      <c r="H3116" s="385">
        <v>1</v>
      </c>
      <c r="I3116" s="385">
        <v>1</v>
      </c>
      <c r="J3116" s="385">
        <v>1</v>
      </c>
      <c r="K3116" s="385">
        <v>1</v>
      </c>
      <c r="L3116" s="385"/>
      <c r="M3116" s="385"/>
      <c r="N3116" s="385"/>
      <c r="O3116" s="385">
        <v>1</v>
      </c>
      <c r="P3116" s="386">
        <v>660</v>
      </c>
      <c r="Q3116" s="372">
        <v>3</v>
      </c>
      <c r="R3116" s="221"/>
      <c r="S3116" s="221"/>
      <c r="T3116" s="221"/>
      <c r="U3116" s="221"/>
      <c r="V3116" s="221"/>
      <c r="W3116" s="221"/>
      <c r="X3116" s="221"/>
    </row>
    <row r="3117" spans="1:24" s="218" customFormat="1" ht="12" customHeight="1" x14ac:dyDescent="0.2">
      <c r="A3117" s="241">
        <v>22</v>
      </c>
      <c r="B3117" s="646" t="s">
        <v>788</v>
      </c>
      <c r="C3117" s="258" t="s">
        <v>9141</v>
      </c>
      <c r="D3117" s="258" t="s">
        <v>787</v>
      </c>
      <c r="E3117" s="369" t="s">
        <v>579</v>
      </c>
      <c r="F3117" s="258" t="s">
        <v>3479</v>
      </c>
      <c r="G3117" s="385">
        <v>1</v>
      </c>
      <c r="H3117" s="385">
        <v>1</v>
      </c>
      <c r="I3117" s="385">
        <v>1</v>
      </c>
      <c r="J3117" s="385">
        <v>1</v>
      </c>
      <c r="K3117" s="385">
        <v>1</v>
      </c>
      <c r="L3117" s="385"/>
      <c r="M3117" s="385"/>
      <c r="N3117" s="385"/>
      <c r="O3117" s="385">
        <v>1</v>
      </c>
      <c r="P3117" s="386">
        <v>820</v>
      </c>
      <c r="Q3117" s="372">
        <v>3</v>
      </c>
      <c r="R3117" s="221"/>
      <c r="S3117" s="221"/>
      <c r="T3117" s="221"/>
      <c r="U3117" s="221"/>
      <c r="V3117" s="221"/>
      <c r="W3117" s="221"/>
      <c r="X3117" s="221"/>
    </row>
    <row r="3118" spans="1:24" s="218" customFormat="1" ht="12" customHeight="1" x14ac:dyDescent="0.2">
      <c r="A3118" s="241">
        <v>23</v>
      </c>
      <c r="B3118" s="646" t="s">
        <v>780</v>
      </c>
      <c r="C3118" s="258" t="s">
        <v>9141</v>
      </c>
      <c r="D3118" s="258" t="s">
        <v>779</v>
      </c>
      <c r="E3118" s="369" t="s">
        <v>579</v>
      </c>
      <c r="F3118" s="258" t="s">
        <v>3483</v>
      </c>
      <c r="G3118" s="385">
        <v>1</v>
      </c>
      <c r="H3118" s="385">
        <v>1</v>
      </c>
      <c r="I3118" s="385">
        <v>1</v>
      </c>
      <c r="J3118" s="385">
        <v>1</v>
      </c>
      <c r="K3118" s="385">
        <v>1</v>
      </c>
      <c r="L3118" s="385"/>
      <c r="M3118" s="385"/>
      <c r="N3118" s="385"/>
      <c r="O3118" s="385">
        <v>1</v>
      </c>
      <c r="P3118" s="386">
        <v>540</v>
      </c>
      <c r="Q3118" s="372">
        <v>3</v>
      </c>
      <c r="R3118" s="221"/>
      <c r="S3118" s="221"/>
      <c r="T3118" s="221"/>
      <c r="U3118" s="221"/>
      <c r="V3118" s="221"/>
      <c r="W3118" s="221"/>
      <c r="X3118" s="221"/>
    </row>
    <row r="3119" spans="1:24" s="218" customFormat="1" ht="12" customHeight="1" x14ac:dyDescent="0.2">
      <c r="A3119" s="241">
        <v>24</v>
      </c>
      <c r="B3119" s="646" t="s">
        <v>786</v>
      </c>
      <c r="C3119" s="258" t="s">
        <v>9141</v>
      </c>
      <c r="D3119" s="258" t="s">
        <v>785</v>
      </c>
      <c r="E3119" s="369" t="s">
        <v>579</v>
      </c>
      <c r="F3119" s="258" t="s">
        <v>3480</v>
      </c>
      <c r="G3119" s="385">
        <v>1</v>
      </c>
      <c r="H3119" s="385">
        <v>1</v>
      </c>
      <c r="I3119" s="385">
        <v>1</v>
      </c>
      <c r="J3119" s="385">
        <v>1</v>
      </c>
      <c r="K3119" s="385">
        <v>1</v>
      </c>
      <c r="L3119" s="385"/>
      <c r="M3119" s="385"/>
      <c r="N3119" s="385"/>
      <c r="O3119" s="385">
        <v>1</v>
      </c>
      <c r="P3119" s="386">
        <v>710</v>
      </c>
      <c r="Q3119" s="372">
        <v>3</v>
      </c>
      <c r="R3119" s="221"/>
      <c r="S3119" s="221"/>
      <c r="T3119" s="221"/>
      <c r="U3119" s="221"/>
      <c r="V3119" s="221"/>
      <c r="W3119" s="221"/>
      <c r="X3119" s="221"/>
    </row>
    <row r="3120" spans="1:24" s="218" customFormat="1" ht="12" customHeight="1" x14ac:dyDescent="0.2">
      <c r="A3120" s="241">
        <v>25</v>
      </c>
      <c r="B3120" s="646" t="s">
        <v>784</v>
      </c>
      <c r="C3120" s="258" t="s">
        <v>9141</v>
      </c>
      <c r="D3120" s="258" t="s">
        <v>783</v>
      </c>
      <c r="E3120" s="369" t="s">
        <v>579</v>
      </c>
      <c r="F3120" s="258" t="s">
        <v>3481</v>
      </c>
      <c r="G3120" s="385">
        <v>1</v>
      </c>
      <c r="H3120" s="385">
        <v>1</v>
      </c>
      <c r="I3120" s="385">
        <v>1</v>
      </c>
      <c r="J3120" s="385">
        <v>1</v>
      </c>
      <c r="K3120" s="385">
        <v>1</v>
      </c>
      <c r="L3120" s="385"/>
      <c r="M3120" s="385"/>
      <c r="N3120" s="385"/>
      <c r="O3120" s="385">
        <v>1</v>
      </c>
      <c r="P3120" s="386">
        <v>730</v>
      </c>
      <c r="Q3120" s="372">
        <v>3</v>
      </c>
      <c r="R3120" s="221"/>
      <c r="S3120" s="221"/>
      <c r="T3120" s="221"/>
      <c r="U3120" s="221"/>
      <c r="V3120" s="221"/>
      <c r="W3120" s="221"/>
      <c r="X3120" s="221"/>
    </row>
    <row r="3121" spans="1:24" s="218" customFormat="1" ht="12" customHeight="1" x14ac:dyDescent="0.2">
      <c r="A3121" s="241">
        <v>26</v>
      </c>
      <c r="B3121" s="646" t="s">
        <v>782</v>
      </c>
      <c r="C3121" s="258" t="s">
        <v>9141</v>
      </c>
      <c r="D3121" s="258" t="s">
        <v>781</v>
      </c>
      <c r="E3121" s="369" t="s">
        <v>579</v>
      </c>
      <c r="F3121" s="258" t="s">
        <v>3482</v>
      </c>
      <c r="G3121" s="385">
        <v>1</v>
      </c>
      <c r="H3121" s="385">
        <v>1</v>
      </c>
      <c r="I3121" s="385">
        <v>1</v>
      </c>
      <c r="J3121" s="385">
        <v>1</v>
      </c>
      <c r="K3121" s="385">
        <v>1</v>
      </c>
      <c r="L3121" s="385"/>
      <c r="M3121" s="385"/>
      <c r="N3121" s="385"/>
      <c r="O3121" s="385">
        <v>1</v>
      </c>
      <c r="P3121" s="386">
        <v>770</v>
      </c>
      <c r="Q3121" s="372">
        <v>3</v>
      </c>
      <c r="R3121" s="221"/>
      <c r="S3121" s="221"/>
      <c r="T3121" s="221"/>
      <c r="U3121" s="221"/>
      <c r="V3121" s="221"/>
      <c r="W3121" s="221"/>
      <c r="X3121" s="221"/>
    </row>
    <row r="3122" spans="1:24" s="218" customFormat="1" ht="12" customHeight="1" x14ac:dyDescent="0.2">
      <c r="A3122" s="241">
        <v>27</v>
      </c>
      <c r="B3122" s="646" t="s">
        <v>778</v>
      </c>
      <c r="C3122" s="258" t="s">
        <v>9141</v>
      </c>
      <c r="D3122" s="258" t="s">
        <v>777</v>
      </c>
      <c r="E3122" s="369" t="s">
        <v>579</v>
      </c>
      <c r="F3122" s="258" t="s">
        <v>3484</v>
      </c>
      <c r="G3122" s="385">
        <v>1</v>
      </c>
      <c r="H3122" s="385">
        <v>1</v>
      </c>
      <c r="I3122" s="385">
        <v>1</v>
      </c>
      <c r="J3122" s="385">
        <v>1</v>
      </c>
      <c r="K3122" s="385">
        <v>1</v>
      </c>
      <c r="L3122" s="385"/>
      <c r="M3122" s="385"/>
      <c r="N3122" s="385"/>
      <c r="O3122" s="385">
        <v>1</v>
      </c>
      <c r="P3122" s="386">
        <v>70</v>
      </c>
      <c r="Q3122" s="372">
        <v>3</v>
      </c>
      <c r="R3122" s="221"/>
      <c r="S3122" s="221"/>
      <c r="T3122" s="221"/>
      <c r="U3122" s="221"/>
      <c r="V3122" s="221"/>
      <c r="W3122" s="221"/>
      <c r="X3122" s="221"/>
    </row>
    <row r="3123" spans="1:24" s="216" customFormat="1" ht="15" customHeight="1" x14ac:dyDescent="0.2">
      <c r="A3123" s="734" t="s">
        <v>3203</v>
      </c>
      <c r="B3123" s="735" t="s">
        <v>0</v>
      </c>
      <c r="C3123" s="736"/>
      <c r="D3123" s="740" t="s">
        <v>3215</v>
      </c>
      <c r="E3123" s="741"/>
      <c r="F3123" s="742"/>
      <c r="G3123" s="291">
        <f>COUNTA(G3096:G3122)</f>
        <v>26</v>
      </c>
      <c r="H3123" s="291">
        <f t="shared" ref="H3123:O3123" si="20">COUNTA(H3096:H3122)</f>
        <v>27</v>
      </c>
      <c r="I3123" s="291">
        <f t="shared" si="20"/>
        <v>26</v>
      </c>
      <c r="J3123" s="291">
        <f t="shared" si="20"/>
        <v>27</v>
      </c>
      <c r="K3123" s="291">
        <f t="shared" si="20"/>
        <v>26</v>
      </c>
      <c r="L3123" s="291">
        <f t="shared" si="20"/>
        <v>0</v>
      </c>
      <c r="M3123" s="291">
        <f t="shared" si="20"/>
        <v>0</v>
      </c>
      <c r="N3123" s="291">
        <f t="shared" si="20"/>
        <v>0</v>
      </c>
      <c r="O3123" s="291">
        <f t="shared" si="20"/>
        <v>27</v>
      </c>
      <c r="P3123" s="292">
        <f>SUM(P3096:P3122)</f>
        <v>21180</v>
      </c>
      <c r="Q3123" s="743"/>
      <c r="R3123" s="222"/>
      <c r="S3123" s="222"/>
      <c r="T3123" s="222"/>
      <c r="U3123" s="222"/>
      <c r="V3123" s="222"/>
      <c r="W3123" s="222"/>
      <c r="X3123" s="222"/>
    </row>
    <row r="3124" spans="1:24" s="216" customFormat="1" ht="15" customHeight="1" x14ac:dyDescent="0.2">
      <c r="A3124" s="737"/>
      <c r="B3124" s="738"/>
      <c r="C3124" s="739"/>
      <c r="D3124" s="740" t="s">
        <v>2707</v>
      </c>
      <c r="E3124" s="741"/>
      <c r="F3124" s="742"/>
      <c r="G3124" s="291">
        <f>SUMIF(G3096:G3122,1,$P3096:$P3122)</f>
        <v>20750</v>
      </c>
      <c r="H3124" s="291">
        <f t="shared" ref="H3124:O3124" si="21">SUMIF(H3096:H3122,1,$P3096:$P3122)</f>
        <v>21180</v>
      </c>
      <c r="I3124" s="291">
        <f t="shared" si="21"/>
        <v>20750</v>
      </c>
      <c r="J3124" s="291">
        <f t="shared" si="21"/>
        <v>21180</v>
      </c>
      <c r="K3124" s="291">
        <f t="shared" si="21"/>
        <v>20750</v>
      </c>
      <c r="L3124" s="291">
        <f t="shared" si="21"/>
        <v>0</v>
      </c>
      <c r="M3124" s="291">
        <f t="shared" si="21"/>
        <v>0</v>
      </c>
      <c r="N3124" s="291">
        <f t="shared" si="21"/>
        <v>0</v>
      </c>
      <c r="O3124" s="291">
        <f t="shared" si="21"/>
        <v>21180</v>
      </c>
      <c r="P3124" s="293"/>
      <c r="Q3124" s="744"/>
      <c r="R3124" s="222"/>
      <c r="S3124" s="222"/>
      <c r="T3124" s="222"/>
      <c r="U3124" s="222"/>
      <c r="V3124" s="222"/>
      <c r="W3124" s="222"/>
      <c r="X3124" s="222"/>
    </row>
    <row r="3125" spans="1:24" ht="23.5" x14ac:dyDescent="0.2">
      <c r="A3125" s="211" t="s">
        <v>3211</v>
      </c>
      <c r="B3125" s="663"/>
      <c r="C3125" s="212"/>
      <c r="D3125" s="212"/>
      <c r="E3125" s="212"/>
      <c r="F3125" s="212"/>
      <c r="G3125" s="213"/>
      <c r="H3125" s="213"/>
      <c r="I3125" s="213"/>
      <c r="J3125" s="213"/>
      <c r="K3125" s="213"/>
      <c r="L3125" s="213"/>
      <c r="M3125" s="213"/>
      <c r="N3125" s="213"/>
      <c r="O3125" s="212"/>
      <c r="P3125" s="214"/>
      <c r="Q3125" s="215"/>
      <c r="R3125" s="223"/>
      <c r="S3125" s="223"/>
      <c r="T3125" s="223"/>
      <c r="U3125" s="223"/>
      <c r="V3125" s="223"/>
      <c r="W3125" s="223"/>
      <c r="X3125" s="223"/>
    </row>
    <row r="3126" spans="1:24" ht="12" customHeight="1" x14ac:dyDescent="0.2">
      <c r="A3126" s="241">
        <v>1</v>
      </c>
      <c r="B3126" s="646" t="s">
        <v>9143</v>
      </c>
      <c r="C3126" s="258" t="s">
        <v>7369</v>
      </c>
      <c r="D3126" s="258" t="s">
        <v>7370</v>
      </c>
      <c r="E3126" s="369" t="s">
        <v>7371</v>
      </c>
      <c r="F3126" s="258" t="s">
        <v>7372</v>
      </c>
      <c r="G3126" s="385">
        <v>1</v>
      </c>
      <c r="H3126" s="385">
        <v>1</v>
      </c>
      <c r="I3126" s="385"/>
      <c r="J3126" s="385">
        <v>1</v>
      </c>
      <c r="K3126" s="385"/>
      <c r="L3126" s="385"/>
      <c r="M3126" s="385">
        <v>1</v>
      </c>
      <c r="N3126" s="385"/>
      <c r="O3126" s="385">
        <v>1</v>
      </c>
      <c r="P3126" s="386">
        <v>490</v>
      </c>
      <c r="Q3126" s="372">
        <v>2</v>
      </c>
      <c r="R3126" s="223"/>
      <c r="S3126" s="223"/>
      <c r="T3126" s="223"/>
      <c r="U3126" s="223"/>
      <c r="V3126" s="223"/>
      <c r="W3126" s="223"/>
      <c r="X3126" s="223"/>
    </row>
    <row r="3127" spans="1:24" ht="12" customHeight="1" x14ac:dyDescent="0.2">
      <c r="A3127" s="241">
        <v>2</v>
      </c>
      <c r="B3127" s="646" t="s">
        <v>7373</v>
      </c>
      <c r="C3127" s="258" t="s">
        <v>7369</v>
      </c>
      <c r="D3127" s="258" t="s">
        <v>7374</v>
      </c>
      <c r="E3127" s="369" t="s">
        <v>7371</v>
      </c>
      <c r="F3127" s="258" t="s">
        <v>7375</v>
      </c>
      <c r="G3127" s="385"/>
      <c r="H3127" s="385">
        <v>1</v>
      </c>
      <c r="I3127" s="385"/>
      <c r="J3127" s="385">
        <v>1</v>
      </c>
      <c r="K3127" s="385"/>
      <c r="L3127" s="385"/>
      <c r="M3127" s="385"/>
      <c r="N3127" s="385"/>
      <c r="O3127" s="385">
        <v>1</v>
      </c>
      <c r="P3127" s="386">
        <v>430</v>
      </c>
      <c r="Q3127" s="372">
        <v>2</v>
      </c>
      <c r="R3127" s="223"/>
      <c r="S3127" s="223"/>
      <c r="T3127" s="223"/>
      <c r="U3127" s="223"/>
      <c r="V3127" s="223"/>
      <c r="W3127" s="223"/>
      <c r="X3127" s="223"/>
    </row>
    <row r="3128" spans="1:24" ht="12" customHeight="1" x14ac:dyDescent="0.2">
      <c r="A3128" s="241">
        <v>3</v>
      </c>
      <c r="B3128" s="646" t="s">
        <v>7376</v>
      </c>
      <c r="C3128" s="258" t="s">
        <v>7369</v>
      </c>
      <c r="D3128" s="258" t="s">
        <v>7377</v>
      </c>
      <c r="E3128" s="369" t="s">
        <v>7371</v>
      </c>
      <c r="F3128" s="258" t="s">
        <v>7378</v>
      </c>
      <c r="G3128" s="385"/>
      <c r="H3128" s="385">
        <v>1</v>
      </c>
      <c r="I3128" s="385"/>
      <c r="J3128" s="385">
        <v>1</v>
      </c>
      <c r="K3128" s="385"/>
      <c r="L3128" s="385"/>
      <c r="M3128" s="385"/>
      <c r="N3128" s="385"/>
      <c r="O3128" s="385">
        <v>1</v>
      </c>
      <c r="P3128" s="386">
        <v>370</v>
      </c>
      <c r="Q3128" s="372">
        <v>2</v>
      </c>
      <c r="R3128" s="223"/>
      <c r="S3128" s="223"/>
      <c r="T3128" s="223"/>
      <c r="U3128" s="223"/>
      <c r="V3128" s="223"/>
      <c r="W3128" s="223"/>
      <c r="X3128" s="223"/>
    </row>
    <row r="3129" spans="1:24" ht="12" customHeight="1" x14ac:dyDescent="0.2">
      <c r="A3129" s="241">
        <v>4</v>
      </c>
      <c r="B3129" s="646" t="s">
        <v>7379</v>
      </c>
      <c r="C3129" s="258" t="s">
        <v>7369</v>
      </c>
      <c r="D3129" s="258" t="s">
        <v>7380</v>
      </c>
      <c r="E3129" s="369" t="s">
        <v>7371</v>
      </c>
      <c r="F3129" s="258" t="s">
        <v>7381</v>
      </c>
      <c r="G3129" s="385">
        <v>1</v>
      </c>
      <c r="H3129" s="385">
        <v>1</v>
      </c>
      <c r="I3129" s="385"/>
      <c r="J3129" s="385">
        <v>1</v>
      </c>
      <c r="K3129" s="385"/>
      <c r="L3129" s="385"/>
      <c r="M3129" s="385">
        <v>1</v>
      </c>
      <c r="N3129" s="385"/>
      <c r="O3129" s="385">
        <v>1</v>
      </c>
      <c r="P3129" s="386">
        <v>430</v>
      </c>
      <c r="Q3129" s="372">
        <v>2</v>
      </c>
      <c r="R3129" s="223"/>
      <c r="S3129" s="223"/>
      <c r="T3129" s="223"/>
      <c r="U3129" s="223"/>
      <c r="V3129" s="223"/>
      <c r="W3129" s="223"/>
      <c r="X3129" s="223"/>
    </row>
    <row r="3130" spans="1:24" ht="12" customHeight="1" x14ac:dyDescent="0.2">
      <c r="A3130" s="241">
        <v>5</v>
      </c>
      <c r="B3130" s="646" t="s">
        <v>7382</v>
      </c>
      <c r="C3130" s="258" t="s">
        <v>7369</v>
      </c>
      <c r="D3130" s="258" t="s">
        <v>7383</v>
      </c>
      <c r="E3130" s="369" t="s">
        <v>7371</v>
      </c>
      <c r="F3130" s="258" t="s">
        <v>7384</v>
      </c>
      <c r="G3130" s="385">
        <v>1</v>
      </c>
      <c r="H3130" s="385">
        <v>1</v>
      </c>
      <c r="I3130" s="385"/>
      <c r="J3130" s="385">
        <v>1</v>
      </c>
      <c r="K3130" s="385"/>
      <c r="L3130" s="385"/>
      <c r="M3130" s="385">
        <v>1</v>
      </c>
      <c r="N3130" s="385"/>
      <c r="O3130" s="385">
        <v>1</v>
      </c>
      <c r="P3130" s="386">
        <v>490</v>
      </c>
      <c r="Q3130" s="372">
        <v>2</v>
      </c>
      <c r="R3130" s="223"/>
      <c r="S3130" s="223"/>
      <c r="T3130" s="223"/>
      <c r="U3130" s="223"/>
      <c r="V3130" s="223"/>
      <c r="W3130" s="223"/>
      <c r="X3130" s="223"/>
    </row>
    <row r="3131" spans="1:24" ht="12" customHeight="1" x14ac:dyDescent="0.2">
      <c r="A3131" s="241">
        <v>6</v>
      </c>
      <c r="B3131" s="646" t="s">
        <v>15334</v>
      </c>
      <c r="C3131" s="258" t="s">
        <v>7369</v>
      </c>
      <c r="D3131" s="258" t="s">
        <v>7385</v>
      </c>
      <c r="E3131" s="369" t="s">
        <v>7371</v>
      </c>
      <c r="F3131" s="258" t="s">
        <v>7386</v>
      </c>
      <c r="G3131" s="385"/>
      <c r="H3131" s="385">
        <v>1</v>
      </c>
      <c r="I3131" s="385"/>
      <c r="J3131" s="385">
        <v>1</v>
      </c>
      <c r="K3131" s="385"/>
      <c r="L3131" s="385"/>
      <c r="M3131" s="385"/>
      <c r="N3131" s="385"/>
      <c r="O3131" s="385">
        <v>1</v>
      </c>
      <c r="P3131" s="386">
        <v>430</v>
      </c>
      <c r="Q3131" s="372">
        <v>2</v>
      </c>
      <c r="R3131" s="223"/>
      <c r="S3131" s="223"/>
      <c r="T3131" s="223"/>
      <c r="U3131" s="223"/>
      <c r="V3131" s="223"/>
      <c r="W3131" s="223"/>
      <c r="X3131" s="223"/>
    </row>
    <row r="3132" spans="1:24" ht="12" customHeight="1" x14ac:dyDescent="0.2">
      <c r="A3132" s="241">
        <v>7</v>
      </c>
      <c r="B3132" s="646" t="s">
        <v>7387</v>
      </c>
      <c r="C3132" s="258" t="s">
        <v>7369</v>
      </c>
      <c r="D3132" s="258" t="s">
        <v>7388</v>
      </c>
      <c r="E3132" s="369" t="s">
        <v>7371</v>
      </c>
      <c r="F3132" s="258" t="s">
        <v>7389</v>
      </c>
      <c r="G3132" s="385">
        <v>1</v>
      </c>
      <c r="H3132" s="385">
        <v>1</v>
      </c>
      <c r="I3132" s="385"/>
      <c r="J3132" s="385">
        <v>1</v>
      </c>
      <c r="K3132" s="385"/>
      <c r="L3132" s="385"/>
      <c r="M3132" s="385">
        <v>1</v>
      </c>
      <c r="N3132" s="385"/>
      <c r="O3132" s="385">
        <v>1</v>
      </c>
      <c r="P3132" s="386">
        <v>490</v>
      </c>
      <c r="Q3132" s="372">
        <v>2</v>
      </c>
      <c r="R3132" s="223"/>
      <c r="S3132" s="223"/>
      <c r="T3132" s="223"/>
      <c r="U3132" s="223"/>
      <c r="V3132" s="223"/>
      <c r="W3132" s="223"/>
      <c r="X3132" s="223"/>
    </row>
    <row r="3133" spans="1:24" ht="12" customHeight="1" x14ac:dyDescent="0.2">
      <c r="A3133" s="241">
        <v>8</v>
      </c>
      <c r="B3133" s="646" t="s">
        <v>7390</v>
      </c>
      <c r="C3133" s="258" t="s">
        <v>7369</v>
      </c>
      <c r="D3133" s="258" t="s">
        <v>7391</v>
      </c>
      <c r="E3133" s="369" t="s">
        <v>7371</v>
      </c>
      <c r="F3133" s="258" t="s">
        <v>7392</v>
      </c>
      <c r="G3133" s="385">
        <v>1</v>
      </c>
      <c r="H3133" s="385">
        <v>1</v>
      </c>
      <c r="I3133" s="385"/>
      <c r="J3133" s="385">
        <v>1</v>
      </c>
      <c r="K3133" s="385"/>
      <c r="L3133" s="385"/>
      <c r="M3133" s="385">
        <v>1</v>
      </c>
      <c r="N3133" s="385"/>
      <c r="O3133" s="385">
        <v>1</v>
      </c>
      <c r="P3133" s="386">
        <v>300</v>
      </c>
      <c r="Q3133" s="372">
        <v>2</v>
      </c>
      <c r="R3133" s="223"/>
      <c r="S3133" s="223"/>
      <c r="T3133" s="223"/>
      <c r="U3133" s="223"/>
      <c r="V3133" s="223"/>
      <c r="W3133" s="223"/>
      <c r="X3133" s="223"/>
    </row>
    <row r="3134" spans="1:24" ht="12" customHeight="1" x14ac:dyDescent="0.2">
      <c r="A3134" s="241">
        <v>9</v>
      </c>
      <c r="B3134" s="646" t="s">
        <v>7393</v>
      </c>
      <c r="C3134" s="258" t="s">
        <v>7369</v>
      </c>
      <c r="D3134" s="258" t="s">
        <v>7394</v>
      </c>
      <c r="E3134" s="369" t="s">
        <v>7371</v>
      </c>
      <c r="F3134" s="258" t="s">
        <v>7395</v>
      </c>
      <c r="G3134" s="385">
        <v>1</v>
      </c>
      <c r="H3134" s="385">
        <v>1</v>
      </c>
      <c r="I3134" s="385"/>
      <c r="J3134" s="385">
        <v>1</v>
      </c>
      <c r="K3134" s="385"/>
      <c r="L3134" s="385"/>
      <c r="M3134" s="385">
        <v>1</v>
      </c>
      <c r="N3134" s="385"/>
      <c r="O3134" s="385">
        <v>1</v>
      </c>
      <c r="P3134" s="386">
        <v>430</v>
      </c>
      <c r="Q3134" s="372">
        <v>2</v>
      </c>
      <c r="R3134" s="223"/>
      <c r="S3134" s="223"/>
      <c r="T3134" s="223"/>
      <c r="U3134" s="223"/>
      <c r="V3134" s="223"/>
      <c r="W3134" s="223"/>
      <c r="X3134" s="223"/>
    </row>
    <row r="3135" spans="1:24" ht="12" customHeight="1" x14ac:dyDescent="0.2">
      <c r="A3135" s="241">
        <v>10</v>
      </c>
      <c r="B3135" s="646" t="s">
        <v>7396</v>
      </c>
      <c r="C3135" s="258" t="s">
        <v>7369</v>
      </c>
      <c r="D3135" s="258" t="s">
        <v>7397</v>
      </c>
      <c r="E3135" s="369" t="s">
        <v>7371</v>
      </c>
      <c r="F3135" s="258" t="s">
        <v>7398</v>
      </c>
      <c r="G3135" s="385">
        <v>1</v>
      </c>
      <c r="H3135" s="385">
        <v>1</v>
      </c>
      <c r="I3135" s="385"/>
      <c r="J3135" s="385">
        <v>1</v>
      </c>
      <c r="K3135" s="385"/>
      <c r="L3135" s="385"/>
      <c r="M3135" s="385">
        <v>1</v>
      </c>
      <c r="N3135" s="385"/>
      <c r="O3135" s="385">
        <v>1</v>
      </c>
      <c r="P3135" s="386">
        <v>490</v>
      </c>
      <c r="Q3135" s="372">
        <v>2</v>
      </c>
      <c r="R3135" s="223"/>
      <c r="S3135" s="223"/>
      <c r="T3135" s="223"/>
      <c r="U3135" s="223"/>
      <c r="V3135" s="223"/>
      <c r="W3135" s="223"/>
      <c r="X3135" s="223"/>
    </row>
    <row r="3136" spans="1:24" ht="12" customHeight="1" x14ac:dyDescent="0.2">
      <c r="A3136" s="241">
        <v>11</v>
      </c>
      <c r="B3136" s="646" t="s">
        <v>9144</v>
      </c>
      <c r="C3136" s="258" t="s">
        <v>7369</v>
      </c>
      <c r="D3136" s="258" t="s">
        <v>7399</v>
      </c>
      <c r="E3136" s="369" t="s">
        <v>7371</v>
      </c>
      <c r="F3136" s="258" t="s">
        <v>7400</v>
      </c>
      <c r="G3136" s="385"/>
      <c r="H3136" s="385">
        <v>1</v>
      </c>
      <c r="I3136" s="385"/>
      <c r="J3136" s="385">
        <v>1</v>
      </c>
      <c r="K3136" s="385"/>
      <c r="L3136" s="385"/>
      <c r="M3136" s="385"/>
      <c r="N3136" s="385"/>
      <c r="O3136" s="385">
        <v>1</v>
      </c>
      <c r="P3136" s="386">
        <v>430</v>
      </c>
      <c r="Q3136" s="372">
        <v>2</v>
      </c>
      <c r="R3136" s="223"/>
      <c r="S3136" s="223"/>
      <c r="T3136" s="223"/>
      <c r="U3136" s="223"/>
      <c r="V3136" s="223"/>
      <c r="W3136" s="223"/>
      <c r="X3136" s="223"/>
    </row>
    <row r="3137" spans="1:24" ht="12" customHeight="1" x14ac:dyDescent="0.2">
      <c r="A3137" s="241">
        <v>12</v>
      </c>
      <c r="B3137" s="646" t="s">
        <v>7401</v>
      </c>
      <c r="C3137" s="258" t="s">
        <v>7369</v>
      </c>
      <c r="D3137" s="258" t="s">
        <v>7402</v>
      </c>
      <c r="E3137" s="369" t="s">
        <v>7371</v>
      </c>
      <c r="F3137" s="258" t="s">
        <v>7403</v>
      </c>
      <c r="G3137" s="385"/>
      <c r="H3137" s="385">
        <v>1</v>
      </c>
      <c r="I3137" s="385"/>
      <c r="J3137" s="385">
        <v>1</v>
      </c>
      <c r="K3137" s="385"/>
      <c r="L3137" s="385"/>
      <c r="M3137" s="385"/>
      <c r="N3137" s="385"/>
      <c r="O3137" s="385">
        <v>1</v>
      </c>
      <c r="P3137" s="386">
        <v>300</v>
      </c>
      <c r="Q3137" s="372">
        <v>2</v>
      </c>
      <c r="R3137" s="223"/>
      <c r="S3137" s="223"/>
      <c r="T3137" s="223"/>
      <c r="U3137" s="223"/>
      <c r="V3137" s="223"/>
      <c r="W3137" s="223"/>
      <c r="X3137" s="223"/>
    </row>
    <row r="3138" spans="1:24" ht="12" customHeight="1" x14ac:dyDescent="0.2">
      <c r="A3138" s="241">
        <v>13</v>
      </c>
      <c r="B3138" s="646" t="s">
        <v>7404</v>
      </c>
      <c r="C3138" s="258" t="s">
        <v>7369</v>
      </c>
      <c r="D3138" s="258" t="s">
        <v>7405</v>
      </c>
      <c r="E3138" s="369" t="s">
        <v>7371</v>
      </c>
      <c r="F3138" s="258" t="s">
        <v>7406</v>
      </c>
      <c r="G3138" s="385">
        <v>1</v>
      </c>
      <c r="H3138" s="385">
        <v>1</v>
      </c>
      <c r="I3138" s="385"/>
      <c r="J3138" s="385">
        <v>1</v>
      </c>
      <c r="K3138" s="385"/>
      <c r="L3138" s="385"/>
      <c r="M3138" s="385">
        <v>1</v>
      </c>
      <c r="N3138" s="385"/>
      <c r="O3138" s="385">
        <v>1</v>
      </c>
      <c r="P3138" s="386">
        <v>300</v>
      </c>
      <c r="Q3138" s="372">
        <v>2</v>
      </c>
      <c r="R3138" s="223"/>
      <c r="S3138" s="223"/>
      <c r="T3138" s="223"/>
      <c r="U3138" s="223"/>
      <c r="V3138" s="223"/>
      <c r="W3138" s="223"/>
      <c r="X3138" s="223"/>
    </row>
    <row r="3139" spans="1:24" ht="12" customHeight="1" x14ac:dyDescent="0.2">
      <c r="A3139" s="241">
        <v>14</v>
      </c>
      <c r="B3139" s="646" t="s">
        <v>7407</v>
      </c>
      <c r="C3139" s="258" t="s">
        <v>7369</v>
      </c>
      <c r="D3139" s="258" t="s">
        <v>7408</v>
      </c>
      <c r="E3139" s="369" t="s">
        <v>7371</v>
      </c>
      <c r="F3139" s="258" t="s">
        <v>7409</v>
      </c>
      <c r="G3139" s="385">
        <v>1</v>
      </c>
      <c r="H3139" s="385">
        <v>1</v>
      </c>
      <c r="I3139" s="385"/>
      <c r="J3139" s="385">
        <v>1</v>
      </c>
      <c r="K3139" s="385"/>
      <c r="L3139" s="385"/>
      <c r="M3139" s="385">
        <v>1</v>
      </c>
      <c r="N3139" s="385"/>
      <c r="O3139" s="385">
        <v>1</v>
      </c>
      <c r="P3139" s="386">
        <v>490</v>
      </c>
      <c r="Q3139" s="372">
        <v>2</v>
      </c>
      <c r="R3139" s="223"/>
      <c r="S3139" s="223"/>
      <c r="T3139" s="223"/>
      <c r="U3139" s="223"/>
      <c r="V3139" s="223"/>
      <c r="W3139" s="223"/>
      <c r="X3139" s="223"/>
    </row>
    <row r="3140" spans="1:24" ht="12" customHeight="1" x14ac:dyDescent="0.2">
      <c r="A3140" s="241">
        <v>15</v>
      </c>
      <c r="B3140" s="646" t="s">
        <v>7410</v>
      </c>
      <c r="C3140" s="258" t="s">
        <v>7369</v>
      </c>
      <c r="D3140" s="258" t="s">
        <v>7411</v>
      </c>
      <c r="E3140" s="369" t="s">
        <v>7371</v>
      </c>
      <c r="F3140" s="258" t="s">
        <v>7412</v>
      </c>
      <c r="G3140" s="385">
        <v>1</v>
      </c>
      <c r="H3140" s="385">
        <v>1</v>
      </c>
      <c r="I3140" s="385"/>
      <c r="J3140" s="385">
        <v>1</v>
      </c>
      <c r="K3140" s="385"/>
      <c r="L3140" s="385"/>
      <c r="M3140" s="385">
        <v>1</v>
      </c>
      <c r="N3140" s="385"/>
      <c r="O3140" s="385">
        <v>1</v>
      </c>
      <c r="P3140" s="386">
        <v>490</v>
      </c>
      <c r="Q3140" s="372">
        <v>2</v>
      </c>
      <c r="R3140" s="223"/>
      <c r="S3140" s="223"/>
      <c r="T3140" s="223"/>
      <c r="U3140" s="223"/>
      <c r="V3140" s="223"/>
      <c r="W3140" s="223"/>
      <c r="X3140" s="223"/>
    </row>
    <row r="3141" spans="1:24" ht="12" customHeight="1" x14ac:dyDescent="0.2">
      <c r="A3141" s="241">
        <v>16</v>
      </c>
      <c r="B3141" s="646" t="s">
        <v>7413</v>
      </c>
      <c r="C3141" s="258" t="s">
        <v>7369</v>
      </c>
      <c r="D3141" s="258" t="s">
        <v>7414</v>
      </c>
      <c r="E3141" s="369" t="s">
        <v>7371</v>
      </c>
      <c r="F3141" s="258" t="s">
        <v>7415</v>
      </c>
      <c r="G3141" s="385">
        <v>1</v>
      </c>
      <c r="H3141" s="385">
        <v>1</v>
      </c>
      <c r="I3141" s="385"/>
      <c r="J3141" s="385">
        <v>1</v>
      </c>
      <c r="K3141" s="385"/>
      <c r="L3141" s="385"/>
      <c r="M3141" s="385">
        <v>1</v>
      </c>
      <c r="N3141" s="385"/>
      <c r="O3141" s="385">
        <v>1</v>
      </c>
      <c r="P3141" s="386">
        <v>430</v>
      </c>
      <c r="Q3141" s="372">
        <v>2</v>
      </c>
      <c r="R3141" s="223"/>
      <c r="S3141" s="223"/>
      <c r="T3141" s="223"/>
      <c r="U3141" s="223"/>
      <c r="V3141" s="223"/>
      <c r="W3141" s="223"/>
      <c r="X3141" s="223"/>
    </row>
    <row r="3142" spans="1:24" ht="12" customHeight="1" x14ac:dyDescent="0.2">
      <c r="A3142" s="241">
        <v>17</v>
      </c>
      <c r="B3142" s="646" t="s">
        <v>7416</v>
      </c>
      <c r="C3142" s="258" t="s">
        <v>7369</v>
      </c>
      <c r="D3142" s="258" t="s">
        <v>7417</v>
      </c>
      <c r="E3142" s="369" t="s">
        <v>7371</v>
      </c>
      <c r="F3142" s="258" t="s">
        <v>7418</v>
      </c>
      <c r="G3142" s="385">
        <v>1</v>
      </c>
      <c r="H3142" s="385">
        <v>1</v>
      </c>
      <c r="I3142" s="385"/>
      <c r="J3142" s="385">
        <v>1</v>
      </c>
      <c r="K3142" s="385"/>
      <c r="L3142" s="385"/>
      <c r="M3142" s="385">
        <v>1</v>
      </c>
      <c r="N3142" s="385"/>
      <c r="O3142" s="385">
        <v>1</v>
      </c>
      <c r="P3142" s="386">
        <v>470</v>
      </c>
      <c r="Q3142" s="372">
        <v>2</v>
      </c>
      <c r="R3142" s="223"/>
      <c r="S3142" s="223"/>
      <c r="T3142" s="223"/>
      <c r="U3142" s="223"/>
      <c r="V3142" s="223"/>
      <c r="W3142" s="223"/>
      <c r="X3142" s="223"/>
    </row>
    <row r="3143" spans="1:24" ht="12" customHeight="1" x14ac:dyDescent="0.2">
      <c r="A3143" s="241">
        <v>18</v>
      </c>
      <c r="B3143" s="646" t="s">
        <v>7419</v>
      </c>
      <c r="C3143" s="258" t="s">
        <v>7369</v>
      </c>
      <c r="D3143" s="258" t="s">
        <v>7420</v>
      </c>
      <c r="E3143" s="369" t="s">
        <v>7371</v>
      </c>
      <c r="F3143" s="258" t="s">
        <v>7421</v>
      </c>
      <c r="G3143" s="385"/>
      <c r="H3143" s="385">
        <v>1</v>
      </c>
      <c r="I3143" s="385"/>
      <c r="J3143" s="385">
        <v>1</v>
      </c>
      <c r="K3143" s="385"/>
      <c r="L3143" s="385"/>
      <c r="M3143" s="385"/>
      <c r="N3143" s="385"/>
      <c r="O3143" s="385">
        <v>1</v>
      </c>
      <c r="P3143" s="386">
        <v>450</v>
      </c>
      <c r="Q3143" s="372">
        <v>2</v>
      </c>
      <c r="R3143" s="223"/>
      <c r="S3143" s="223"/>
      <c r="T3143" s="223"/>
      <c r="U3143" s="223"/>
      <c r="V3143" s="223"/>
      <c r="W3143" s="223"/>
      <c r="X3143" s="223"/>
    </row>
    <row r="3144" spans="1:24" ht="36" customHeight="1" x14ac:dyDescent="0.2">
      <c r="A3144" s="241">
        <v>19</v>
      </c>
      <c r="B3144" s="646" t="s">
        <v>10532</v>
      </c>
      <c r="C3144" s="258" t="s">
        <v>7369</v>
      </c>
      <c r="D3144" s="258" t="s">
        <v>7422</v>
      </c>
      <c r="E3144" s="369" t="s">
        <v>7371</v>
      </c>
      <c r="F3144" s="258" t="s">
        <v>7423</v>
      </c>
      <c r="G3144" s="385">
        <v>1</v>
      </c>
      <c r="H3144" s="385">
        <v>1</v>
      </c>
      <c r="I3144" s="385"/>
      <c r="J3144" s="385">
        <v>1</v>
      </c>
      <c r="K3144" s="385"/>
      <c r="L3144" s="385"/>
      <c r="M3144" s="385">
        <v>1</v>
      </c>
      <c r="N3144" s="385"/>
      <c r="O3144" s="385">
        <v>1</v>
      </c>
      <c r="P3144" s="386">
        <v>440</v>
      </c>
      <c r="Q3144" s="372">
        <v>2</v>
      </c>
      <c r="R3144" s="223"/>
      <c r="S3144" s="223"/>
      <c r="T3144" s="223"/>
      <c r="U3144" s="223"/>
      <c r="V3144" s="223"/>
      <c r="W3144" s="223"/>
      <c r="X3144" s="223"/>
    </row>
    <row r="3145" spans="1:24" ht="12" customHeight="1" x14ac:dyDescent="0.2">
      <c r="A3145" s="241">
        <v>20</v>
      </c>
      <c r="B3145" s="646" t="s">
        <v>7424</v>
      </c>
      <c r="C3145" s="258" t="s">
        <v>7369</v>
      </c>
      <c r="D3145" s="258" t="s">
        <v>7425</v>
      </c>
      <c r="E3145" s="369" t="s">
        <v>7371</v>
      </c>
      <c r="F3145" s="258" t="s">
        <v>7426</v>
      </c>
      <c r="G3145" s="385">
        <v>1</v>
      </c>
      <c r="H3145" s="385">
        <v>1</v>
      </c>
      <c r="I3145" s="385"/>
      <c r="J3145" s="385">
        <v>1</v>
      </c>
      <c r="K3145" s="385"/>
      <c r="L3145" s="385"/>
      <c r="M3145" s="385">
        <v>1</v>
      </c>
      <c r="N3145" s="385"/>
      <c r="O3145" s="385">
        <v>1</v>
      </c>
      <c r="P3145" s="386">
        <v>230</v>
      </c>
      <c r="Q3145" s="372">
        <v>2</v>
      </c>
      <c r="R3145" s="223"/>
      <c r="S3145" s="223"/>
      <c r="T3145" s="223"/>
      <c r="U3145" s="223"/>
      <c r="V3145" s="223"/>
      <c r="W3145" s="223"/>
      <c r="X3145" s="223"/>
    </row>
    <row r="3146" spans="1:24" ht="12" customHeight="1" x14ac:dyDescent="0.2">
      <c r="A3146" s="241">
        <v>21</v>
      </c>
      <c r="B3146" s="646" t="s">
        <v>7427</v>
      </c>
      <c r="C3146" s="258" t="s">
        <v>7369</v>
      </c>
      <c r="D3146" s="258" t="s">
        <v>7428</v>
      </c>
      <c r="E3146" s="369" t="s">
        <v>7371</v>
      </c>
      <c r="F3146" s="258" t="s">
        <v>7429</v>
      </c>
      <c r="G3146" s="385">
        <v>1</v>
      </c>
      <c r="H3146" s="385">
        <v>1</v>
      </c>
      <c r="I3146" s="385"/>
      <c r="J3146" s="385">
        <v>1</v>
      </c>
      <c r="K3146" s="385"/>
      <c r="L3146" s="385"/>
      <c r="M3146" s="385">
        <v>1</v>
      </c>
      <c r="N3146" s="385"/>
      <c r="O3146" s="385">
        <v>1</v>
      </c>
      <c r="P3146" s="386">
        <v>300</v>
      </c>
      <c r="Q3146" s="372">
        <v>2</v>
      </c>
      <c r="R3146" s="223"/>
      <c r="S3146" s="223"/>
      <c r="T3146" s="223"/>
      <c r="U3146" s="223"/>
      <c r="V3146" s="223"/>
      <c r="W3146" s="223"/>
      <c r="X3146" s="223"/>
    </row>
    <row r="3147" spans="1:24" ht="12" customHeight="1" x14ac:dyDescent="0.2">
      <c r="A3147" s="241">
        <v>22</v>
      </c>
      <c r="B3147" s="646" t="s">
        <v>7430</v>
      </c>
      <c r="C3147" s="258" t="s">
        <v>7369</v>
      </c>
      <c r="D3147" s="258" t="s">
        <v>7431</v>
      </c>
      <c r="E3147" s="369" t="s">
        <v>7371</v>
      </c>
      <c r="F3147" s="258" t="s">
        <v>7432</v>
      </c>
      <c r="G3147" s="385">
        <v>1</v>
      </c>
      <c r="H3147" s="385">
        <v>1</v>
      </c>
      <c r="I3147" s="385"/>
      <c r="J3147" s="385">
        <v>1</v>
      </c>
      <c r="K3147" s="385"/>
      <c r="L3147" s="385"/>
      <c r="M3147" s="385">
        <v>1</v>
      </c>
      <c r="N3147" s="385"/>
      <c r="O3147" s="385">
        <v>1</v>
      </c>
      <c r="P3147" s="386">
        <v>490</v>
      </c>
      <c r="Q3147" s="372">
        <v>2</v>
      </c>
      <c r="R3147" s="223"/>
      <c r="S3147" s="223"/>
      <c r="T3147" s="223"/>
      <c r="U3147" s="223"/>
      <c r="V3147" s="223"/>
      <c r="W3147" s="223"/>
      <c r="X3147" s="223"/>
    </row>
    <row r="3148" spans="1:24" ht="12" customHeight="1" x14ac:dyDescent="0.2">
      <c r="A3148" s="241">
        <v>23</v>
      </c>
      <c r="B3148" s="646" t="s">
        <v>7433</v>
      </c>
      <c r="C3148" s="258" t="s">
        <v>7369</v>
      </c>
      <c r="D3148" s="258" t="s">
        <v>7434</v>
      </c>
      <c r="E3148" s="369" t="s">
        <v>7371</v>
      </c>
      <c r="F3148" s="258" t="s">
        <v>7435</v>
      </c>
      <c r="G3148" s="385">
        <v>1</v>
      </c>
      <c r="H3148" s="385">
        <v>1</v>
      </c>
      <c r="I3148" s="385"/>
      <c r="J3148" s="385">
        <v>1</v>
      </c>
      <c r="K3148" s="385"/>
      <c r="L3148" s="385"/>
      <c r="M3148" s="385">
        <v>1</v>
      </c>
      <c r="N3148" s="385"/>
      <c r="O3148" s="385">
        <v>1</v>
      </c>
      <c r="P3148" s="386">
        <v>300</v>
      </c>
      <c r="Q3148" s="372">
        <v>2</v>
      </c>
      <c r="R3148" s="223"/>
      <c r="S3148" s="223"/>
      <c r="T3148" s="223"/>
      <c r="U3148" s="223"/>
      <c r="V3148" s="223"/>
      <c r="W3148" s="223"/>
      <c r="X3148" s="223"/>
    </row>
    <row r="3149" spans="1:24" ht="12" customHeight="1" x14ac:dyDescent="0.2">
      <c r="A3149" s="241">
        <v>24</v>
      </c>
      <c r="B3149" s="646" t="s">
        <v>7436</v>
      </c>
      <c r="C3149" s="258" t="s">
        <v>7369</v>
      </c>
      <c r="D3149" s="258" t="s">
        <v>7437</v>
      </c>
      <c r="E3149" s="369" t="s">
        <v>7371</v>
      </c>
      <c r="F3149" s="258" t="s">
        <v>7438</v>
      </c>
      <c r="G3149" s="385">
        <v>1</v>
      </c>
      <c r="H3149" s="385">
        <v>1</v>
      </c>
      <c r="I3149" s="385"/>
      <c r="J3149" s="385">
        <v>1</v>
      </c>
      <c r="K3149" s="385"/>
      <c r="L3149" s="385"/>
      <c r="M3149" s="385">
        <v>1</v>
      </c>
      <c r="N3149" s="385"/>
      <c r="O3149" s="385">
        <v>1</v>
      </c>
      <c r="P3149" s="386">
        <v>430</v>
      </c>
      <c r="Q3149" s="372">
        <v>2</v>
      </c>
      <c r="R3149" s="223"/>
      <c r="S3149" s="223"/>
      <c r="T3149" s="223"/>
      <c r="U3149" s="223"/>
      <c r="V3149" s="223"/>
      <c r="W3149" s="223"/>
      <c r="X3149" s="223"/>
    </row>
    <row r="3150" spans="1:24" ht="12" customHeight="1" x14ac:dyDescent="0.2">
      <c r="A3150" s="241">
        <v>25</v>
      </c>
      <c r="B3150" s="646" t="s">
        <v>7439</v>
      </c>
      <c r="C3150" s="258" t="s">
        <v>7369</v>
      </c>
      <c r="D3150" s="258" t="s">
        <v>7440</v>
      </c>
      <c r="E3150" s="369" t="s">
        <v>7371</v>
      </c>
      <c r="F3150" s="258" t="s">
        <v>7441</v>
      </c>
      <c r="G3150" s="385">
        <v>1</v>
      </c>
      <c r="H3150" s="385">
        <v>1</v>
      </c>
      <c r="I3150" s="385"/>
      <c r="J3150" s="385">
        <v>1</v>
      </c>
      <c r="K3150" s="385"/>
      <c r="L3150" s="385"/>
      <c r="M3150" s="385">
        <v>1</v>
      </c>
      <c r="N3150" s="385"/>
      <c r="O3150" s="385">
        <v>1</v>
      </c>
      <c r="P3150" s="386">
        <v>300</v>
      </c>
      <c r="Q3150" s="372">
        <v>2</v>
      </c>
      <c r="R3150" s="223"/>
      <c r="S3150" s="223"/>
      <c r="T3150" s="223"/>
      <c r="U3150" s="223"/>
      <c r="V3150" s="223"/>
      <c r="W3150" s="223"/>
      <c r="X3150" s="223"/>
    </row>
    <row r="3151" spans="1:24" ht="12" customHeight="1" x14ac:dyDescent="0.2">
      <c r="A3151" s="241">
        <v>26</v>
      </c>
      <c r="B3151" s="646" t="s">
        <v>7442</v>
      </c>
      <c r="C3151" s="258" t="s">
        <v>7369</v>
      </c>
      <c r="D3151" s="258" t="s">
        <v>7443</v>
      </c>
      <c r="E3151" s="369" t="s">
        <v>7371</v>
      </c>
      <c r="F3151" s="258" t="s">
        <v>7444</v>
      </c>
      <c r="G3151" s="385">
        <v>1</v>
      </c>
      <c r="H3151" s="385">
        <v>1</v>
      </c>
      <c r="I3151" s="385"/>
      <c r="J3151" s="385">
        <v>1</v>
      </c>
      <c r="K3151" s="385"/>
      <c r="L3151" s="385"/>
      <c r="M3151" s="385">
        <v>1</v>
      </c>
      <c r="N3151" s="385"/>
      <c r="O3151" s="385">
        <v>1</v>
      </c>
      <c r="P3151" s="386">
        <v>490</v>
      </c>
      <c r="Q3151" s="372">
        <v>2</v>
      </c>
      <c r="R3151" s="223"/>
      <c r="S3151" s="223"/>
      <c r="T3151" s="223"/>
      <c r="U3151" s="223"/>
      <c r="V3151" s="223"/>
      <c r="W3151" s="223"/>
      <c r="X3151" s="223"/>
    </row>
    <row r="3152" spans="1:24" ht="12" customHeight="1" x14ac:dyDescent="0.2">
      <c r="A3152" s="241">
        <v>27</v>
      </c>
      <c r="B3152" s="646" t="s">
        <v>7445</v>
      </c>
      <c r="C3152" s="258" t="s">
        <v>7369</v>
      </c>
      <c r="D3152" s="258" t="s">
        <v>7446</v>
      </c>
      <c r="E3152" s="369" t="s">
        <v>7371</v>
      </c>
      <c r="F3152" s="258" t="s">
        <v>7447</v>
      </c>
      <c r="G3152" s="385">
        <v>1</v>
      </c>
      <c r="H3152" s="385">
        <v>1</v>
      </c>
      <c r="I3152" s="385"/>
      <c r="J3152" s="385">
        <v>1</v>
      </c>
      <c r="K3152" s="385"/>
      <c r="L3152" s="385"/>
      <c r="M3152" s="385">
        <v>1</v>
      </c>
      <c r="N3152" s="385"/>
      <c r="O3152" s="385">
        <v>1</v>
      </c>
      <c r="P3152" s="386">
        <v>300</v>
      </c>
      <c r="Q3152" s="372">
        <v>2</v>
      </c>
      <c r="R3152" s="223"/>
      <c r="S3152" s="223"/>
      <c r="T3152" s="223"/>
      <c r="U3152" s="223"/>
      <c r="V3152" s="223"/>
      <c r="W3152" s="223"/>
      <c r="X3152" s="223"/>
    </row>
    <row r="3153" spans="1:24" ht="12" customHeight="1" x14ac:dyDescent="0.2">
      <c r="A3153" s="241">
        <v>28</v>
      </c>
      <c r="B3153" s="646" t="s">
        <v>7448</v>
      </c>
      <c r="C3153" s="258" t="s">
        <v>7369</v>
      </c>
      <c r="D3153" s="258" t="s">
        <v>7449</v>
      </c>
      <c r="E3153" s="369" t="s">
        <v>7371</v>
      </c>
      <c r="F3153" s="258" t="s">
        <v>7450</v>
      </c>
      <c r="G3153" s="385">
        <v>1</v>
      </c>
      <c r="H3153" s="385">
        <v>1</v>
      </c>
      <c r="I3153" s="385"/>
      <c r="J3153" s="385">
        <v>1</v>
      </c>
      <c r="K3153" s="385"/>
      <c r="L3153" s="385"/>
      <c r="M3153" s="385">
        <v>1</v>
      </c>
      <c r="N3153" s="385"/>
      <c r="O3153" s="385">
        <v>1</v>
      </c>
      <c r="P3153" s="386">
        <v>430</v>
      </c>
      <c r="Q3153" s="372">
        <v>2</v>
      </c>
      <c r="R3153" s="223"/>
      <c r="S3153" s="223"/>
      <c r="T3153" s="223"/>
      <c r="U3153" s="223"/>
      <c r="V3153" s="223"/>
      <c r="W3153" s="223"/>
      <c r="X3153" s="223"/>
    </row>
    <row r="3154" spans="1:24" ht="12" customHeight="1" x14ac:dyDescent="0.2">
      <c r="A3154" s="241">
        <v>29</v>
      </c>
      <c r="B3154" s="646" t="s">
        <v>7451</v>
      </c>
      <c r="C3154" s="258" t="s">
        <v>7369</v>
      </c>
      <c r="D3154" s="258" t="s">
        <v>7452</v>
      </c>
      <c r="E3154" s="369" t="s">
        <v>7371</v>
      </c>
      <c r="F3154" s="258" t="s">
        <v>7453</v>
      </c>
      <c r="G3154" s="385">
        <v>1</v>
      </c>
      <c r="H3154" s="385">
        <v>1</v>
      </c>
      <c r="I3154" s="385"/>
      <c r="J3154" s="385">
        <v>1</v>
      </c>
      <c r="K3154" s="385"/>
      <c r="L3154" s="385"/>
      <c r="M3154" s="385">
        <v>1</v>
      </c>
      <c r="N3154" s="385"/>
      <c r="O3154" s="385">
        <v>1</v>
      </c>
      <c r="P3154" s="386">
        <v>430</v>
      </c>
      <c r="Q3154" s="372">
        <v>2</v>
      </c>
      <c r="R3154" s="223"/>
      <c r="S3154" s="223"/>
      <c r="T3154" s="223"/>
      <c r="U3154" s="223"/>
      <c r="V3154" s="223"/>
      <c r="W3154" s="223"/>
      <c r="X3154" s="223"/>
    </row>
    <row r="3155" spans="1:24" ht="12" customHeight="1" x14ac:dyDescent="0.2">
      <c r="A3155" s="241">
        <v>30</v>
      </c>
      <c r="B3155" s="646" t="s">
        <v>7454</v>
      </c>
      <c r="C3155" s="258" t="s">
        <v>7369</v>
      </c>
      <c r="D3155" s="258" t="s">
        <v>7455</v>
      </c>
      <c r="E3155" s="369" t="s">
        <v>7371</v>
      </c>
      <c r="F3155" s="258" t="s">
        <v>7456</v>
      </c>
      <c r="G3155" s="385">
        <v>1</v>
      </c>
      <c r="H3155" s="385">
        <v>1</v>
      </c>
      <c r="I3155" s="385"/>
      <c r="J3155" s="385">
        <v>1</v>
      </c>
      <c r="K3155" s="385"/>
      <c r="L3155" s="385"/>
      <c r="M3155" s="385">
        <v>1</v>
      </c>
      <c r="N3155" s="385"/>
      <c r="O3155" s="385">
        <v>1</v>
      </c>
      <c r="P3155" s="386">
        <v>490</v>
      </c>
      <c r="Q3155" s="372">
        <v>2</v>
      </c>
      <c r="R3155" s="223"/>
      <c r="S3155" s="223"/>
      <c r="T3155" s="223"/>
      <c r="U3155" s="223"/>
      <c r="V3155" s="223"/>
      <c r="W3155" s="223"/>
      <c r="X3155" s="223"/>
    </row>
    <row r="3156" spans="1:24" ht="12" customHeight="1" x14ac:dyDescent="0.2">
      <c r="A3156" s="241">
        <v>31</v>
      </c>
      <c r="B3156" s="646" t="s">
        <v>7457</v>
      </c>
      <c r="C3156" s="258" t="s">
        <v>7369</v>
      </c>
      <c r="D3156" s="258" t="s">
        <v>7458</v>
      </c>
      <c r="E3156" s="369" t="s">
        <v>7371</v>
      </c>
      <c r="F3156" s="258" t="s">
        <v>7459</v>
      </c>
      <c r="G3156" s="385">
        <v>1</v>
      </c>
      <c r="H3156" s="385">
        <v>1</v>
      </c>
      <c r="I3156" s="385"/>
      <c r="J3156" s="385">
        <v>1</v>
      </c>
      <c r="K3156" s="385"/>
      <c r="L3156" s="385"/>
      <c r="M3156" s="385">
        <v>1</v>
      </c>
      <c r="N3156" s="385"/>
      <c r="O3156" s="385">
        <v>1</v>
      </c>
      <c r="P3156" s="386">
        <v>430</v>
      </c>
      <c r="Q3156" s="372">
        <v>2</v>
      </c>
      <c r="R3156" s="223"/>
      <c r="S3156" s="223"/>
      <c r="T3156" s="223"/>
      <c r="U3156" s="223"/>
      <c r="V3156" s="223"/>
      <c r="W3156" s="223"/>
      <c r="X3156" s="223"/>
    </row>
    <row r="3157" spans="1:24" ht="12" customHeight="1" x14ac:dyDescent="0.2">
      <c r="A3157" s="241">
        <v>32</v>
      </c>
      <c r="B3157" s="646" t="s">
        <v>7460</v>
      </c>
      <c r="C3157" s="258" t="s">
        <v>7369</v>
      </c>
      <c r="D3157" s="258" t="s">
        <v>7461</v>
      </c>
      <c r="E3157" s="369" t="s">
        <v>7371</v>
      </c>
      <c r="F3157" s="258" t="s">
        <v>7462</v>
      </c>
      <c r="G3157" s="385">
        <v>1</v>
      </c>
      <c r="H3157" s="385">
        <v>1</v>
      </c>
      <c r="I3157" s="385"/>
      <c r="J3157" s="385">
        <v>1</v>
      </c>
      <c r="K3157" s="385"/>
      <c r="L3157" s="385"/>
      <c r="M3157" s="385">
        <v>1</v>
      </c>
      <c r="N3157" s="385"/>
      <c r="O3157" s="385">
        <v>1</v>
      </c>
      <c r="P3157" s="386">
        <v>430</v>
      </c>
      <c r="Q3157" s="372">
        <v>2</v>
      </c>
      <c r="R3157" s="223"/>
      <c r="S3157" s="223"/>
      <c r="T3157" s="223"/>
      <c r="U3157" s="223"/>
      <c r="V3157" s="223"/>
      <c r="W3157" s="223"/>
      <c r="X3157" s="223"/>
    </row>
    <row r="3158" spans="1:24" ht="12" customHeight="1" x14ac:dyDescent="0.2">
      <c r="A3158" s="241">
        <v>33</v>
      </c>
      <c r="B3158" s="646" t="s">
        <v>7463</v>
      </c>
      <c r="C3158" s="258" t="s">
        <v>7369</v>
      </c>
      <c r="D3158" s="258" t="s">
        <v>7464</v>
      </c>
      <c r="E3158" s="369" t="s">
        <v>7371</v>
      </c>
      <c r="F3158" s="258" t="s">
        <v>7465</v>
      </c>
      <c r="G3158" s="385">
        <v>1</v>
      </c>
      <c r="H3158" s="385">
        <v>1</v>
      </c>
      <c r="I3158" s="385"/>
      <c r="J3158" s="385">
        <v>1</v>
      </c>
      <c r="K3158" s="385"/>
      <c r="L3158" s="385"/>
      <c r="M3158" s="385">
        <v>1</v>
      </c>
      <c r="N3158" s="385"/>
      <c r="O3158" s="385">
        <v>1</v>
      </c>
      <c r="P3158" s="386">
        <v>300</v>
      </c>
      <c r="Q3158" s="372">
        <v>2</v>
      </c>
      <c r="R3158" s="223"/>
      <c r="S3158" s="223"/>
      <c r="T3158" s="223"/>
      <c r="U3158" s="223"/>
      <c r="V3158" s="223"/>
      <c r="W3158" s="223"/>
      <c r="X3158" s="223"/>
    </row>
    <row r="3159" spans="1:24" ht="12" customHeight="1" x14ac:dyDescent="0.2">
      <c r="A3159" s="241">
        <v>34</v>
      </c>
      <c r="B3159" s="646" t="s">
        <v>7466</v>
      </c>
      <c r="C3159" s="258" t="s">
        <v>7369</v>
      </c>
      <c r="D3159" s="258" t="s">
        <v>7467</v>
      </c>
      <c r="E3159" s="369" t="s">
        <v>7371</v>
      </c>
      <c r="F3159" s="258" t="s">
        <v>7468</v>
      </c>
      <c r="G3159" s="385">
        <v>1</v>
      </c>
      <c r="H3159" s="385">
        <v>1</v>
      </c>
      <c r="I3159" s="385"/>
      <c r="J3159" s="385">
        <v>1</v>
      </c>
      <c r="K3159" s="385"/>
      <c r="L3159" s="385"/>
      <c r="M3159" s="385">
        <v>1</v>
      </c>
      <c r="N3159" s="385"/>
      <c r="O3159" s="385">
        <v>1</v>
      </c>
      <c r="P3159" s="386">
        <v>490</v>
      </c>
      <c r="Q3159" s="372">
        <v>2</v>
      </c>
      <c r="R3159" s="223"/>
      <c r="S3159" s="223"/>
      <c r="T3159" s="223"/>
      <c r="U3159" s="223"/>
      <c r="V3159" s="223"/>
      <c r="W3159" s="223"/>
      <c r="X3159" s="223"/>
    </row>
    <row r="3160" spans="1:24" ht="12" customHeight="1" x14ac:dyDescent="0.2">
      <c r="A3160" s="241">
        <v>35</v>
      </c>
      <c r="B3160" s="646" t="s">
        <v>9145</v>
      </c>
      <c r="C3160" s="258" t="s">
        <v>7369</v>
      </c>
      <c r="D3160" s="258" t="s">
        <v>7469</v>
      </c>
      <c r="E3160" s="369" t="s">
        <v>7371</v>
      </c>
      <c r="F3160" s="258" t="s">
        <v>7470</v>
      </c>
      <c r="G3160" s="385">
        <v>1</v>
      </c>
      <c r="H3160" s="385">
        <v>1</v>
      </c>
      <c r="I3160" s="385"/>
      <c r="J3160" s="385">
        <v>1</v>
      </c>
      <c r="K3160" s="385"/>
      <c r="L3160" s="385"/>
      <c r="M3160" s="385">
        <v>1</v>
      </c>
      <c r="N3160" s="385"/>
      <c r="O3160" s="385">
        <v>1</v>
      </c>
      <c r="P3160" s="386">
        <v>300</v>
      </c>
      <c r="Q3160" s="372">
        <v>2</v>
      </c>
      <c r="R3160" s="223"/>
      <c r="S3160" s="223"/>
      <c r="T3160" s="223"/>
      <c r="U3160" s="223"/>
      <c r="V3160" s="223"/>
      <c r="W3160" s="223"/>
      <c r="X3160" s="223"/>
    </row>
    <row r="3161" spans="1:24" ht="12" customHeight="1" x14ac:dyDescent="0.2">
      <c r="A3161" s="241">
        <v>36</v>
      </c>
      <c r="B3161" s="646" t="s">
        <v>7471</v>
      </c>
      <c r="C3161" s="258" t="s">
        <v>7369</v>
      </c>
      <c r="D3161" s="258" t="s">
        <v>7472</v>
      </c>
      <c r="E3161" s="369" t="s">
        <v>7371</v>
      </c>
      <c r="F3161" s="258" t="s">
        <v>7473</v>
      </c>
      <c r="G3161" s="385">
        <v>1</v>
      </c>
      <c r="H3161" s="385">
        <v>1</v>
      </c>
      <c r="I3161" s="385"/>
      <c r="J3161" s="385">
        <v>1</v>
      </c>
      <c r="K3161" s="385"/>
      <c r="L3161" s="385"/>
      <c r="M3161" s="385">
        <v>1</v>
      </c>
      <c r="N3161" s="385"/>
      <c r="O3161" s="385">
        <v>1</v>
      </c>
      <c r="P3161" s="386">
        <v>430</v>
      </c>
      <c r="Q3161" s="372">
        <v>2</v>
      </c>
      <c r="R3161" s="223"/>
      <c r="S3161" s="223"/>
      <c r="T3161" s="223"/>
      <c r="U3161" s="223"/>
      <c r="V3161" s="223"/>
      <c r="W3161" s="223"/>
      <c r="X3161" s="223"/>
    </row>
    <row r="3162" spans="1:24" ht="12" customHeight="1" x14ac:dyDescent="0.2">
      <c r="A3162" s="241">
        <v>37</v>
      </c>
      <c r="B3162" s="646" t="s">
        <v>7474</v>
      </c>
      <c r="C3162" s="258" t="s">
        <v>7369</v>
      </c>
      <c r="D3162" s="258" t="s">
        <v>7475</v>
      </c>
      <c r="E3162" s="369" t="s">
        <v>7371</v>
      </c>
      <c r="F3162" s="258" t="s">
        <v>7476</v>
      </c>
      <c r="G3162" s="385">
        <v>1</v>
      </c>
      <c r="H3162" s="385">
        <v>1</v>
      </c>
      <c r="I3162" s="385"/>
      <c r="J3162" s="385">
        <v>1</v>
      </c>
      <c r="K3162" s="385"/>
      <c r="L3162" s="385"/>
      <c r="M3162" s="385">
        <v>1</v>
      </c>
      <c r="N3162" s="385"/>
      <c r="O3162" s="385">
        <v>1</v>
      </c>
      <c r="P3162" s="386">
        <v>530</v>
      </c>
      <c r="Q3162" s="372">
        <v>2</v>
      </c>
      <c r="R3162" s="223"/>
      <c r="S3162" s="223"/>
      <c r="T3162" s="223"/>
      <c r="U3162" s="223"/>
      <c r="V3162" s="223"/>
      <c r="W3162" s="223"/>
      <c r="X3162" s="223"/>
    </row>
    <row r="3163" spans="1:24" ht="12" customHeight="1" x14ac:dyDescent="0.2">
      <c r="A3163" s="241">
        <v>38</v>
      </c>
      <c r="B3163" s="646" t="s">
        <v>7477</v>
      </c>
      <c r="C3163" s="258" t="s">
        <v>7369</v>
      </c>
      <c r="D3163" s="258" t="s">
        <v>7478</v>
      </c>
      <c r="E3163" s="369" t="s">
        <v>7371</v>
      </c>
      <c r="F3163" s="258" t="s">
        <v>7479</v>
      </c>
      <c r="G3163" s="385">
        <v>1</v>
      </c>
      <c r="H3163" s="385">
        <v>1</v>
      </c>
      <c r="I3163" s="385"/>
      <c r="J3163" s="385">
        <v>1</v>
      </c>
      <c r="K3163" s="385"/>
      <c r="L3163" s="385"/>
      <c r="M3163" s="385">
        <v>1</v>
      </c>
      <c r="N3163" s="385"/>
      <c r="O3163" s="385">
        <v>1</v>
      </c>
      <c r="P3163" s="386">
        <v>490</v>
      </c>
      <c r="Q3163" s="372">
        <v>2</v>
      </c>
      <c r="R3163" s="223"/>
      <c r="S3163" s="223"/>
      <c r="T3163" s="223"/>
      <c r="U3163" s="223"/>
      <c r="V3163" s="223"/>
      <c r="W3163" s="223"/>
      <c r="X3163" s="223"/>
    </row>
    <row r="3164" spans="1:24" ht="12" customHeight="1" x14ac:dyDescent="0.2">
      <c r="A3164" s="241">
        <v>39</v>
      </c>
      <c r="B3164" s="646" t="s">
        <v>7480</v>
      </c>
      <c r="C3164" s="258" t="s">
        <v>7369</v>
      </c>
      <c r="D3164" s="258" t="s">
        <v>7481</v>
      </c>
      <c r="E3164" s="369" t="s">
        <v>7371</v>
      </c>
      <c r="F3164" s="258" t="s">
        <v>7482</v>
      </c>
      <c r="G3164" s="385">
        <v>1</v>
      </c>
      <c r="H3164" s="385">
        <v>1</v>
      </c>
      <c r="I3164" s="385"/>
      <c r="J3164" s="385">
        <v>1</v>
      </c>
      <c r="K3164" s="385"/>
      <c r="L3164" s="385"/>
      <c r="M3164" s="385">
        <v>1</v>
      </c>
      <c r="N3164" s="385"/>
      <c r="O3164" s="385">
        <v>1</v>
      </c>
      <c r="P3164" s="386">
        <v>300</v>
      </c>
      <c r="Q3164" s="372">
        <v>2</v>
      </c>
      <c r="R3164" s="223"/>
      <c r="S3164" s="223"/>
      <c r="T3164" s="223"/>
      <c r="U3164" s="223"/>
      <c r="V3164" s="223"/>
      <c r="W3164" s="223"/>
      <c r="X3164" s="223"/>
    </row>
    <row r="3165" spans="1:24" ht="12" customHeight="1" x14ac:dyDescent="0.2">
      <c r="A3165" s="241">
        <v>40</v>
      </c>
      <c r="B3165" s="646" t="s">
        <v>7483</v>
      </c>
      <c r="C3165" s="258" t="s">
        <v>7369</v>
      </c>
      <c r="D3165" s="258" t="s">
        <v>7484</v>
      </c>
      <c r="E3165" s="369" t="s">
        <v>7371</v>
      </c>
      <c r="F3165" s="258" t="s">
        <v>7485</v>
      </c>
      <c r="G3165" s="385"/>
      <c r="H3165" s="385">
        <v>1</v>
      </c>
      <c r="I3165" s="385"/>
      <c r="J3165" s="385">
        <v>1</v>
      </c>
      <c r="K3165" s="385"/>
      <c r="L3165" s="385"/>
      <c r="M3165" s="385"/>
      <c r="N3165" s="385"/>
      <c r="O3165" s="385">
        <v>1</v>
      </c>
      <c r="P3165" s="386">
        <v>300</v>
      </c>
      <c r="Q3165" s="372">
        <v>2</v>
      </c>
      <c r="R3165" s="223"/>
      <c r="S3165" s="223"/>
      <c r="T3165" s="223"/>
      <c r="U3165" s="223"/>
      <c r="V3165" s="223"/>
      <c r="W3165" s="223"/>
      <c r="X3165" s="223"/>
    </row>
    <row r="3166" spans="1:24" ht="12" customHeight="1" x14ac:dyDescent="0.2">
      <c r="A3166" s="241">
        <v>41</v>
      </c>
      <c r="B3166" s="646" t="s">
        <v>9146</v>
      </c>
      <c r="C3166" s="258" t="s">
        <v>7369</v>
      </c>
      <c r="D3166" s="258" t="s">
        <v>7486</v>
      </c>
      <c r="E3166" s="369" t="s">
        <v>7371</v>
      </c>
      <c r="F3166" s="258" t="s">
        <v>7487</v>
      </c>
      <c r="G3166" s="385">
        <v>1</v>
      </c>
      <c r="H3166" s="385">
        <v>1</v>
      </c>
      <c r="I3166" s="385"/>
      <c r="J3166" s="385">
        <v>1</v>
      </c>
      <c r="K3166" s="385"/>
      <c r="L3166" s="385"/>
      <c r="M3166" s="385">
        <v>1</v>
      </c>
      <c r="N3166" s="385"/>
      <c r="O3166" s="385">
        <v>1</v>
      </c>
      <c r="P3166" s="386">
        <v>580</v>
      </c>
      <c r="Q3166" s="372">
        <v>2</v>
      </c>
      <c r="R3166" s="223"/>
      <c r="S3166" s="223"/>
      <c r="T3166" s="223"/>
      <c r="U3166" s="223"/>
      <c r="V3166" s="223"/>
      <c r="W3166" s="223"/>
      <c r="X3166" s="223"/>
    </row>
    <row r="3167" spans="1:24" ht="12" customHeight="1" x14ac:dyDescent="0.2">
      <c r="A3167" s="241">
        <v>42</v>
      </c>
      <c r="B3167" s="646" t="s">
        <v>7488</v>
      </c>
      <c r="C3167" s="258" t="s">
        <v>7369</v>
      </c>
      <c r="D3167" s="258" t="s">
        <v>7489</v>
      </c>
      <c r="E3167" s="369" t="s">
        <v>7371</v>
      </c>
      <c r="F3167" s="258" t="s">
        <v>7490</v>
      </c>
      <c r="G3167" s="385">
        <v>1</v>
      </c>
      <c r="H3167" s="385">
        <v>1</v>
      </c>
      <c r="I3167" s="385"/>
      <c r="J3167" s="385">
        <v>1</v>
      </c>
      <c r="K3167" s="385"/>
      <c r="L3167" s="385"/>
      <c r="M3167" s="385">
        <v>1</v>
      </c>
      <c r="N3167" s="385"/>
      <c r="O3167" s="385">
        <v>1</v>
      </c>
      <c r="P3167" s="386">
        <v>860</v>
      </c>
      <c r="Q3167" s="372">
        <v>2</v>
      </c>
      <c r="R3167" s="223"/>
      <c r="S3167" s="223"/>
      <c r="T3167" s="223"/>
      <c r="U3167" s="223"/>
      <c r="V3167" s="223"/>
      <c r="W3167" s="223"/>
      <c r="X3167" s="223"/>
    </row>
    <row r="3168" spans="1:24" ht="12" customHeight="1" x14ac:dyDescent="0.2">
      <c r="A3168" s="241">
        <v>43</v>
      </c>
      <c r="B3168" s="646" t="s">
        <v>7491</v>
      </c>
      <c r="C3168" s="258" t="s">
        <v>7369</v>
      </c>
      <c r="D3168" s="258" t="s">
        <v>7492</v>
      </c>
      <c r="E3168" s="369" t="s">
        <v>7371</v>
      </c>
      <c r="F3168" s="258" t="s">
        <v>7493</v>
      </c>
      <c r="G3168" s="385">
        <v>1</v>
      </c>
      <c r="H3168" s="385">
        <v>1</v>
      </c>
      <c r="I3168" s="385"/>
      <c r="J3168" s="385">
        <v>1</v>
      </c>
      <c r="K3168" s="385"/>
      <c r="L3168" s="385"/>
      <c r="M3168" s="385">
        <v>1</v>
      </c>
      <c r="N3168" s="385"/>
      <c r="O3168" s="385">
        <v>1</v>
      </c>
      <c r="P3168" s="386">
        <v>300</v>
      </c>
      <c r="Q3168" s="372">
        <v>2</v>
      </c>
      <c r="R3168" s="223"/>
      <c r="S3168" s="223"/>
      <c r="T3168" s="223"/>
      <c r="U3168" s="223"/>
      <c r="V3168" s="223"/>
      <c r="W3168" s="223"/>
      <c r="X3168" s="223"/>
    </row>
    <row r="3169" spans="1:24" ht="12" customHeight="1" x14ac:dyDescent="0.2">
      <c r="A3169" s="241">
        <v>44</v>
      </c>
      <c r="B3169" s="646" t="s">
        <v>7494</v>
      </c>
      <c r="C3169" s="258" t="s">
        <v>7369</v>
      </c>
      <c r="D3169" s="258" t="s">
        <v>7495</v>
      </c>
      <c r="E3169" s="369" t="s">
        <v>7371</v>
      </c>
      <c r="F3169" s="258" t="s">
        <v>7496</v>
      </c>
      <c r="G3169" s="385">
        <v>1</v>
      </c>
      <c r="H3169" s="385">
        <v>1</v>
      </c>
      <c r="I3169" s="385"/>
      <c r="J3169" s="385">
        <v>1</v>
      </c>
      <c r="K3169" s="385"/>
      <c r="L3169" s="385"/>
      <c r="M3169" s="385">
        <v>1</v>
      </c>
      <c r="N3169" s="385"/>
      <c r="O3169" s="385">
        <v>1</v>
      </c>
      <c r="P3169" s="386">
        <v>300</v>
      </c>
      <c r="Q3169" s="372">
        <v>2</v>
      </c>
      <c r="R3169" s="223"/>
      <c r="S3169" s="223"/>
      <c r="T3169" s="223"/>
      <c r="U3169" s="223"/>
      <c r="V3169" s="223"/>
      <c r="W3169" s="223"/>
      <c r="X3169" s="223"/>
    </row>
    <row r="3170" spans="1:24" ht="12" customHeight="1" x14ac:dyDescent="0.2">
      <c r="A3170" s="241">
        <v>45</v>
      </c>
      <c r="B3170" s="646" t="s">
        <v>7497</v>
      </c>
      <c r="C3170" s="258" t="s">
        <v>7369</v>
      </c>
      <c r="D3170" s="258" t="s">
        <v>7498</v>
      </c>
      <c r="E3170" s="369" t="s">
        <v>7371</v>
      </c>
      <c r="F3170" s="258" t="s">
        <v>7499</v>
      </c>
      <c r="G3170" s="385">
        <v>1</v>
      </c>
      <c r="H3170" s="385">
        <v>1</v>
      </c>
      <c r="I3170" s="385"/>
      <c r="J3170" s="385">
        <v>1</v>
      </c>
      <c r="K3170" s="385"/>
      <c r="L3170" s="385"/>
      <c r="M3170" s="385">
        <v>1</v>
      </c>
      <c r="N3170" s="385"/>
      <c r="O3170" s="385">
        <v>1</v>
      </c>
      <c r="P3170" s="386">
        <v>490</v>
      </c>
      <c r="Q3170" s="372">
        <v>2</v>
      </c>
      <c r="R3170" s="223"/>
      <c r="S3170" s="223"/>
      <c r="T3170" s="223"/>
      <c r="U3170" s="223"/>
      <c r="V3170" s="223"/>
      <c r="W3170" s="223"/>
      <c r="X3170" s="223"/>
    </row>
    <row r="3171" spans="1:24" ht="12" customHeight="1" x14ac:dyDescent="0.2">
      <c r="A3171" s="241">
        <v>46</v>
      </c>
      <c r="B3171" s="646" t="s">
        <v>7500</v>
      </c>
      <c r="C3171" s="258" t="s">
        <v>7369</v>
      </c>
      <c r="D3171" s="258" t="s">
        <v>7501</v>
      </c>
      <c r="E3171" s="369" t="s">
        <v>7371</v>
      </c>
      <c r="F3171" s="258" t="s">
        <v>7502</v>
      </c>
      <c r="G3171" s="385">
        <v>1</v>
      </c>
      <c r="H3171" s="385">
        <v>1</v>
      </c>
      <c r="I3171" s="385"/>
      <c r="J3171" s="385">
        <v>1</v>
      </c>
      <c r="K3171" s="385"/>
      <c r="L3171" s="385"/>
      <c r="M3171" s="385">
        <v>1</v>
      </c>
      <c r="N3171" s="385"/>
      <c r="O3171" s="385">
        <v>1</v>
      </c>
      <c r="P3171" s="386">
        <v>300</v>
      </c>
      <c r="Q3171" s="372">
        <v>2</v>
      </c>
      <c r="R3171" s="223"/>
      <c r="S3171" s="223"/>
      <c r="T3171" s="223"/>
      <c r="U3171" s="223"/>
      <c r="V3171" s="223"/>
      <c r="W3171" s="223"/>
      <c r="X3171" s="223"/>
    </row>
    <row r="3172" spans="1:24" ht="12" customHeight="1" x14ac:dyDescent="0.2">
      <c r="A3172" s="241">
        <v>47</v>
      </c>
      <c r="B3172" s="646" t="s">
        <v>7503</v>
      </c>
      <c r="C3172" s="258" t="s">
        <v>7369</v>
      </c>
      <c r="D3172" s="258" t="s">
        <v>7504</v>
      </c>
      <c r="E3172" s="369" t="s">
        <v>7371</v>
      </c>
      <c r="F3172" s="258" t="s">
        <v>7505</v>
      </c>
      <c r="G3172" s="385">
        <v>1</v>
      </c>
      <c r="H3172" s="385">
        <v>1</v>
      </c>
      <c r="I3172" s="385"/>
      <c r="J3172" s="385">
        <v>1</v>
      </c>
      <c r="K3172" s="385"/>
      <c r="L3172" s="385"/>
      <c r="M3172" s="385">
        <v>1</v>
      </c>
      <c r="N3172" s="385"/>
      <c r="O3172" s="385">
        <v>1</v>
      </c>
      <c r="P3172" s="386">
        <v>300</v>
      </c>
      <c r="Q3172" s="372">
        <v>2</v>
      </c>
      <c r="R3172" s="223"/>
      <c r="S3172" s="223"/>
      <c r="T3172" s="223"/>
      <c r="U3172" s="223"/>
      <c r="V3172" s="223"/>
      <c r="W3172" s="223"/>
      <c r="X3172" s="223"/>
    </row>
    <row r="3173" spans="1:24" ht="12" customHeight="1" x14ac:dyDescent="0.2">
      <c r="A3173" s="241">
        <v>48</v>
      </c>
      <c r="B3173" s="646" t="s">
        <v>7506</v>
      </c>
      <c r="C3173" s="258" t="s">
        <v>7369</v>
      </c>
      <c r="D3173" s="258" t="s">
        <v>7507</v>
      </c>
      <c r="E3173" s="369" t="s">
        <v>7371</v>
      </c>
      <c r="F3173" s="258" t="s">
        <v>7508</v>
      </c>
      <c r="G3173" s="385">
        <v>1</v>
      </c>
      <c r="H3173" s="385">
        <v>1</v>
      </c>
      <c r="I3173" s="385"/>
      <c r="J3173" s="385">
        <v>1</v>
      </c>
      <c r="K3173" s="385"/>
      <c r="L3173" s="385"/>
      <c r="M3173" s="385">
        <v>1</v>
      </c>
      <c r="N3173" s="385"/>
      <c r="O3173" s="385">
        <v>1</v>
      </c>
      <c r="P3173" s="386">
        <v>490</v>
      </c>
      <c r="Q3173" s="372">
        <v>2</v>
      </c>
      <c r="R3173" s="223"/>
      <c r="S3173" s="223"/>
      <c r="T3173" s="223"/>
      <c r="U3173" s="223"/>
      <c r="V3173" s="223"/>
      <c r="W3173" s="223"/>
      <c r="X3173" s="223"/>
    </row>
    <row r="3174" spans="1:24" ht="12" customHeight="1" x14ac:dyDescent="0.2">
      <c r="A3174" s="241">
        <v>49</v>
      </c>
      <c r="B3174" s="646" t="s">
        <v>9147</v>
      </c>
      <c r="C3174" s="258" t="s">
        <v>7369</v>
      </c>
      <c r="D3174" s="258" t="s">
        <v>7509</v>
      </c>
      <c r="E3174" s="369" t="s">
        <v>7371</v>
      </c>
      <c r="F3174" s="258" t="s">
        <v>7510</v>
      </c>
      <c r="G3174" s="385">
        <v>1</v>
      </c>
      <c r="H3174" s="385">
        <v>1</v>
      </c>
      <c r="I3174" s="385"/>
      <c r="J3174" s="385">
        <v>1</v>
      </c>
      <c r="K3174" s="385"/>
      <c r="L3174" s="385"/>
      <c r="M3174" s="385">
        <v>1</v>
      </c>
      <c r="N3174" s="385"/>
      <c r="O3174" s="385">
        <v>1</v>
      </c>
      <c r="P3174" s="386">
        <v>490</v>
      </c>
      <c r="Q3174" s="372">
        <v>2</v>
      </c>
      <c r="R3174" s="223"/>
      <c r="S3174" s="223"/>
      <c r="T3174" s="223"/>
      <c r="U3174" s="223"/>
      <c r="V3174" s="223"/>
      <c r="W3174" s="223"/>
      <c r="X3174" s="223"/>
    </row>
    <row r="3175" spans="1:24" ht="12" customHeight="1" x14ac:dyDescent="0.2">
      <c r="A3175" s="241">
        <v>50</v>
      </c>
      <c r="B3175" s="646" t="s">
        <v>7511</v>
      </c>
      <c r="C3175" s="258" t="s">
        <v>7369</v>
      </c>
      <c r="D3175" s="258" t="s">
        <v>7512</v>
      </c>
      <c r="E3175" s="369" t="s">
        <v>7371</v>
      </c>
      <c r="F3175" s="258" t="s">
        <v>7513</v>
      </c>
      <c r="G3175" s="385"/>
      <c r="H3175" s="385">
        <v>1</v>
      </c>
      <c r="I3175" s="385"/>
      <c r="J3175" s="385">
        <v>1</v>
      </c>
      <c r="K3175" s="385"/>
      <c r="L3175" s="385"/>
      <c r="M3175" s="385"/>
      <c r="N3175" s="385"/>
      <c r="O3175" s="385">
        <v>1</v>
      </c>
      <c r="P3175" s="386">
        <v>430</v>
      </c>
      <c r="Q3175" s="372">
        <v>2</v>
      </c>
      <c r="R3175" s="223"/>
      <c r="S3175" s="223"/>
      <c r="T3175" s="223"/>
      <c r="U3175" s="223"/>
      <c r="V3175" s="223"/>
      <c r="W3175" s="223"/>
      <c r="X3175" s="223"/>
    </row>
    <row r="3176" spans="1:24" ht="12" customHeight="1" x14ac:dyDescent="0.2">
      <c r="A3176" s="241">
        <v>51</v>
      </c>
      <c r="B3176" s="646" t="s">
        <v>7514</v>
      </c>
      <c r="C3176" s="258" t="s">
        <v>7369</v>
      </c>
      <c r="D3176" s="258" t="s">
        <v>7515</v>
      </c>
      <c r="E3176" s="369" t="s">
        <v>7371</v>
      </c>
      <c r="F3176" s="258" t="s">
        <v>7516</v>
      </c>
      <c r="G3176" s="385">
        <v>1</v>
      </c>
      <c r="H3176" s="385">
        <v>1</v>
      </c>
      <c r="I3176" s="385"/>
      <c r="J3176" s="385">
        <v>1</v>
      </c>
      <c r="K3176" s="385"/>
      <c r="L3176" s="385"/>
      <c r="M3176" s="385">
        <v>1</v>
      </c>
      <c r="N3176" s="385"/>
      <c r="O3176" s="385">
        <v>1</v>
      </c>
      <c r="P3176" s="386">
        <v>70</v>
      </c>
      <c r="Q3176" s="372">
        <v>2</v>
      </c>
      <c r="R3176" s="223"/>
      <c r="S3176" s="223"/>
      <c r="T3176" s="223"/>
      <c r="U3176" s="223"/>
      <c r="V3176" s="223"/>
      <c r="W3176" s="223"/>
      <c r="X3176" s="223"/>
    </row>
    <row r="3177" spans="1:24" ht="12" customHeight="1" x14ac:dyDescent="0.2">
      <c r="A3177" s="241">
        <v>52</v>
      </c>
      <c r="B3177" s="646" t="s">
        <v>7517</v>
      </c>
      <c r="C3177" s="258" t="s">
        <v>7369</v>
      </c>
      <c r="D3177" s="258" t="s">
        <v>7518</v>
      </c>
      <c r="E3177" s="369" t="s">
        <v>7371</v>
      </c>
      <c r="F3177" s="258" t="s">
        <v>7519</v>
      </c>
      <c r="G3177" s="385">
        <v>1</v>
      </c>
      <c r="H3177" s="385">
        <v>1</v>
      </c>
      <c r="I3177" s="385"/>
      <c r="J3177" s="385">
        <v>1</v>
      </c>
      <c r="K3177" s="385"/>
      <c r="L3177" s="385"/>
      <c r="M3177" s="385">
        <v>1</v>
      </c>
      <c r="N3177" s="385"/>
      <c r="O3177" s="385">
        <v>1</v>
      </c>
      <c r="P3177" s="386">
        <v>70</v>
      </c>
      <c r="Q3177" s="372">
        <v>2</v>
      </c>
      <c r="R3177" s="223"/>
      <c r="S3177" s="223"/>
      <c r="T3177" s="223"/>
      <c r="U3177" s="223"/>
      <c r="V3177" s="223"/>
      <c r="W3177" s="223"/>
      <c r="X3177" s="223"/>
    </row>
    <row r="3178" spans="1:24" ht="12" customHeight="1" x14ac:dyDescent="0.2">
      <c r="A3178" s="241">
        <v>53</v>
      </c>
      <c r="B3178" s="646" t="s">
        <v>7520</v>
      </c>
      <c r="C3178" s="258" t="s">
        <v>7369</v>
      </c>
      <c r="D3178" s="258" t="s">
        <v>7521</v>
      </c>
      <c r="E3178" s="369" t="s">
        <v>7371</v>
      </c>
      <c r="F3178" s="258" t="s">
        <v>7522</v>
      </c>
      <c r="G3178" s="385">
        <v>1</v>
      </c>
      <c r="H3178" s="385">
        <v>1</v>
      </c>
      <c r="I3178" s="385"/>
      <c r="J3178" s="385">
        <v>1</v>
      </c>
      <c r="K3178" s="385"/>
      <c r="L3178" s="385"/>
      <c r="M3178" s="385">
        <v>1</v>
      </c>
      <c r="N3178" s="385"/>
      <c r="O3178" s="385">
        <v>1</v>
      </c>
      <c r="P3178" s="386">
        <v>490</v>
      </c>
      <c r="Q3178" s="372">
        <v>2</v>
      </c>
      <c r="R3178" s="223"/>
      <c r="S3178" s="223"/>
      <c r="T3178" s="223"/>
      <c r="U3178" s="223"/>
      <c r="V3178" s="223"/>
      <c r="W3178" s="223"/>
      <c r="X3178" s="223"/>
    </row>
    <row r="3179" spans="1:24" ht="12" customHeight="1" x14ac:dyDescent="0.2">
      <c r="A3179" s="241">
        <v>54</v>
      </c>
      <c r="B3179" s="646" t="s">
        <v>7523</v>
      </c>
      <c r="C3179" s="258" t="s">
        <v>7369</v>
      </c>
      <c r="D3179" s="258" t="s">
        <v>7524</v>
      </c>
      <c r="E3179" s="369" t="s">
        <v>7371</v>
      </c>
      <c r="F3179" s="258" t="s">
        <v>7525</v>
      </c>
      <c r="G3179" s="385">
        <v>1</v>
      </c>
      <c r="H3179" s="385">
        <v>1</v>
      </c>
      <c r="I3179" s="385"/>
      <c r="J3179" s="385">
        <v>1</v>
      </c>
      <c r="K3179" s="385"/>
      <c r="L3179" s="385"/>
      <c r="M3179" s="385">
        <v>1</v>
      </c>
      <c r="N3179" s="385"/>
      <c r="O3179" s="385">
        <v>1</v>
      </c>
      <c r="P3179" s="386">
        <v>490</v>
      </c>
      <c r="Q3179" s="372">
        <v>2</v>
      </c>
      <c r="R3179" s="223"/>
      <c r="S3179" s="223"/>
      <c r="T3179" s="223"/>
      <c r="U3179" s="223"/>
      <c r="V3179" s="223"/>
      <c r="W3179" s="223"/>
      <c r="X3179" s="223"/>
    </row>
    <row r="3180" spans="1:24" ht="12" customHeight="1" x14ac:dyDescent="0.2">
      <c r="A3180" s="241">
        <v>55</v>
      </c>
      <c r="B3180" s="646" t="s">
        <v>7526</v>
      </c>
      <c r="C3180" s="258" t="s">
        <v>7369</v>
      </c>
      <c r="D3180" s="258" t="s">
        <v>7527</v>
      </c>
      <c r="E3180" s="369" t="s">
        <v>7371</v>
      </c>
      <c r="F3180" s="258" t="s">
        <v>7528</v>
      </c>
      <c r="G3180" s="385">
        <v>1</v>
      </c>
      <c r="H3180" s="385">
        <v>1</v>
      </c>
      <c r="I3180" s="385"/>
      <c r="J3180" s="385">
        <v>1</v>
      </c>
      <c r="K3180" s="385"/>
      <c r="L3180" s="385"/>
      <c r="M3180" s="385">
        <v>1</v>
      </c>
      <c r="N3180" s="385"/>
      <c r="O3180" s="385">
        <v>1</v>
      </c>
      <c r="P3180" s="386">
        <v>490</v>
      </c>
      <c r="Q3180" s="372">
        <v>2</v>
      </c>
      <c r="R3180" s="223"/>
      <c r="S3180" s="223"/>
      <c r="T3180" s="223"/>
      <c r="U3180" s="223"/>
      <c r="V3180" s="223"/>
      <c r="W3180" s="223"/>
      <c r="X3180" s="223"/>
    </row>
    <row r="3181" spans="1:24" ht="12" customHeight="1" x14ac:dyDescent="0.2">
      <c r="A3181" s="241">
        <v>56</v>
      </c>
      <c r="B3181" s="646" t="s">
        <v>7529</v>
      </c>
      <c r="C3181" s="258" t="s">
        <v>7369</v>
      </c>
      <c r="D3181" s="258" t="s">
        <v>7530</v>
      </c>
      <c r="E3181" s="369" t="s">
        <v>7371</v>
      </c>
      <c r="F3181" s="258" t="s">
        <v>7531</v>
      </c>
      <c r="G3181" s="385">
        <v>1</v>
      </c>
      <c r="H3181" s="385">
        <v>1</v>
      </c>
      <c r="I3181" s="385"/>
      <c r="J3181" s="385">
        <v>1</v>
      </c>
      <c r="K3181" s="385"/>
      <c r="L3181" s="385"/>
      <c r="M3181" s="385">
        <v>1</v>
      </c>
      <c r="N3181" s="385"/>
      <c r="O3181" s="385">
        <v>1</v>
      </c>
      <c r="P3181" s="386">
        <v>490</v>
      </c>
      <c r="Q3181" s="372">
        <v>2</v>
      </c>
      <c r="R3181" s="223"/>
      <c r="S3181" s="223"/>
      <c r="T3181" s="223"/>
      <c r="U3181" s="223"/>
      <c r="V3181" s="223"/>
      <c r="W3181" s="223"/>
      <c r="X3181" s="223"/>
    </row>
    <row r="3182" spans="1:24" ht="24" customHeight="1" x14ac:dyDescent="0.2">
      <c r="A3182" s="241">
        <v>57</v>
      </c>
      <c r="B3182" s="646" t="s">
        <v>9148</v>
      </c>
      <c r="C3182" s="258" t="s">
        <v>7369</v>
      </c>
      <c r="D3182" s="258" t="s">
        <v>7532</v>
      </c>
      <c r="E3182" s="369" t="s">
        <v>7371</v>
      </c>
      <c r="F3182" s="258" t="s">
        <v>7533</v>
      </c>
      <c r="G3182" s="385">
        <v>1</v>
      </c>
      <c r="H3182" s="385">
        <v>1</v>
      </c>
      <c r="I3182" s="385"/>
      <c r="J3182" s="385">
        <v>1</v>
      </c>
      <c r="K3182" s="385"/>
      <c r="L3182" s="385"/>
      <c r="M3182" s="385">
        <v>1</v>
      </c>
      <c r="N3182" s="385"/>
      <c r="O3182" s="385">
        <v>1</v>
      </c>
      <c r="P3182" s="386">
        <v>190</v>
      </c>
      <c r="Q3182" s="372">
        <v>2</v>
      </c>
      <c r="R3182" s="223"/>
      <c r="S3182" s="223"/>
      <c r="T3182" s="223"/>
      <c r="U3182" s="223"/>
      <c r="V3182" s="223"/>
      <c r="W3182" s="223"/>
      <c r="X3182" s="223"/>
    </row>
    <row r="3183" spans="1:24" ht="12" customHeight="1" x14ac:dyDescent="0.2">
      <c r="A3183" s="241">
        <v>58</v>
      </c>
      <c r="B3183" s="646" t="s">
        <v>7534</v>
      </c>
      <c r="C3183" s="258" t="s">
        <v>7369</v>
      </c>
      <c r="D3183" s="258" t="s">
        <v>7535</v>
      </c>
      <c r="E3183" s="369" t="s">
        <v>7371</v>
      </c>
      <c r="F3183" s="258" t="s">
        <v>7536</v>
      </c>
      <c r="G3183" s="385"/>
      <c r="H3183" s="385">
        <v>1</v>
      </c>
      <c r="I3183" s="385"/>
      <c r="J3183" s="385">
        <v>1</v>
      </c>
      <c r="K3183" s="385"/>
      <c r="L3183" s="385"/>
      <c r="M3183" s="385"/>
      <c r="N3183" s="385"/>
      <c r="O3183" s="385">
        <v>1</v>
      </c>
      <c r="P3183" s="386">
        <v>90</v>
      </c>
      <c r="Q3183" s="372">
        <v>2</v>
      </c>
      <c r="R3183" s="223"/>
      <c r="S3183" s="223"/>
      <c r="T3183" s="223"/>
      <c r="U3183" s="223"/>
      <c r="V3183" s="223"/>
      <c r="W3183" s="223"/>
      <c r="X3183" s="223"/>
    </row>
    <row r="3184" spans="1:24" ht="12" customHeight="1" x14ac:dyDescent="0.2">
      <c r="A3184" s="241">
        <v>59</v>
      </c>
      <c r="B3184" s="646" t="s">
        <v>7537</v>
      </c>
      <c r="C3184" s="258" t="s">
        <v>7369</v>
      </c>
      <c r="D3184" s="258" t="s">
        <v>7538</v>
      </c>
      <c r="E3184" s="369" t="s">
        <v>7371</v>
      </c>
      <c r="F3184" s="258" t="s">
        <v>7539</v>
      </c>
      <c r="G3184" s="385">
        <v>1</v>
      </c>
      <c r="H3184" s="385">
        <v>1</v>
      </c>
      <c r="I3184" s="385"/>
      <c r="J3184" s="385">
        <v>1</v>
      </c>
      <c r="K3184" s="385"/>
      <c r="L3184" s="385"/>
      <c r="M3184" s="385">
        <v>1</v>
      </c>
      <c r="N3184" s="385"/>
      <c r="O3184" s="385">
        <v>1</v>
      </c>
      <c r="P3184" s="386">
        <v>490</v>
      </c>
      <c r="Q3184" s="372">
        <v>2</v>
      </c>
      <c r="R3184" s="223"/>
      <c r="S3184" s="223"/>
      <c r="T3184" s="223"/>
      <c r="U3184" s="223"/>
      <c r="V3184" s="223"/>
      <c r="W3184" s="223"/>
      <c r="X3184" s="223"/>
    </row>
    <row r="3185" spans="1:24" ht="12" customHeight="1" x14ac:dyDescent="0.2">
      <c r="A3185" s="241">
        <v>60</v>
      </c>
      <c r="B3185" s="646" t="s">
        <v>7540</v>
      </c>
      <c r="C3185" s="258" t="s">
        <v>7369</v>
      </c>
      <c r="D3185" s="258" t="s">
        <v>7541</v>
      </c>
      <c r="E3185" s="369" t="s">
        <v>7371</v>
      </c>
      <c r="F3185" s="258" t="s">
        <v>7542</v>
      </c>
      <c r="G3185" s="385">
        <v>1</v>
      </c>
      <c r="H3185" s="385">
        <v>1</v>
      </c>
      <c r="I3185" s="385"/>
      <c r="J3185" s="385">
        <v>1</v>
      </c>
      <c r="K3185" s="385"/>
      <c r="L3185" s="385"/>
      <c r="M3185" s="385">
        <v>1</v>
      </c>
      <c r="N3185" s="385"/>
      <c r="O3185" s="385">
        <v>1</v>
      </c>
      <c r="P3185" s="386">
        <v>300</v>
      </c>
      <c r="Q3185" s="372">
        <v>2</v>
      </c>
      <c r="R3185" s="223"/>
      <c r="S3185" s="223"/>
      <c r="T3185" s="223"/>
      <c r="U3185" s="223"/>
      <c r="V3185" s="223"/>
      <c r="W3185" s="223"/>
      <c r="X3185" s="223"/>
    </row>
    <row r="3186" spans="1:24" ht="12" customHeight="1" x14ac:dyDescent="0.2">
      <c r="A3186" s="241">
        <v>61</v>
      </c>
      <c r="B3186" s="646" t="s">
        <v>7543</v>
      </c>
      <c r="C3186" s="258" t="s">
        <v>7369</v>
      </c>
      <c r="D3186" s="258" t="s">
        <v>7544</v>
      </c>
      <c r="E3186" s="369" t="s">
        <v>7371</v>
      </c>
      <c r="F3186" s="258" t="s">
        <v>7545</v>
      </c>
      <c r="G3186" s="385">
        <v>1</v>
      </c>
      <c r="H3186" s="385">
        <v>1</v>
      </c>
      <c r="I3186" s="385"/>
      <c r="J3186" s="385">
        <v>1</v>
      </c>
      <c r="K3186" s="385"/>
      <c r="L3186" s="385"/>
      <c r="M3186" s="385">
        <v>1</v>
      </c>
      <c r="N3186" s="385"/>
      <c r="O3186" s="385">
        <v>1</v>
      </c>
      <c r="P3186" s="386">
        <v>300</v>
      </c>
      <c r="Q3186" s="372">
        <v>2</v>
      </c>
      <c r="R3186" s="223"/>
      <c r="S3186" s="223"/>
      <c r="T3186" s="223"/>
      <c r="U3186" s="223"/>
      <c r="V3186" s="223"/>
      <c r="W3186" s="223"/>
      <c r="X3186" s="223"/>
    </row>
    <row r="3187" spans="1:24" ht="12" customHeight="1" x14ac:dyDescent="0.2">
      <c r="A3187" s="241">
        <v>62</v>
      </c>
      <c r="B3187" s="646" t="s">
        <v>7546</v>
      </c>
      <c r="C3187" s="258" t="s">
        <v>7369</v>
      </c>
      <c r="D3187" s="258" t="s">
        <v>7547</v>
      </c>
      <c r="E3187" s="369" t="s">
        <v>7371</v>
      </c>
      <c r="F3187" s="258" t="s">
        <v>7548</v>
      </c>
      <c r="G3187" s="385">
        <v>1</v>
      </c>
      <c r="H3187" s="385">
        <v>1</v>
      </c>
      <c r="I3187" s="385"/>
      <c r="J3187" s="385">
        <v>1</v>
      </c>
      <c r="K3187" s="385"/>
      <c r="L3187" s="385"/>
      <c r="M3187" s="385">
        <v>1</v>
      </c>
      <c r="N3187" s="385"/>
      <c r="O3187" s="385">
        <v>1</v>
      </c>
      <c r="P3187" s="386">
        <v>380</v>
      </c>
      <c r="Q3187" s="372">
        <v>2</v>
      </c>
      <c r="R3187" s="223"/>
      <c r="S3187" s="223"/>
      <c r="T3187" s="223"/>
      <c r="U3187" s="223"/>
      <c r="V3187" s="223"/>
      <c r="W3187" s="223"/>
      <c r="X3187" s="223"/>
    </row>
    <row r="3188" spans="1:24" ht="12" customHeight="1" x14ac:dyDescent="0.2">
      <c r="A3188" s="241">
        <v>63</v>
      </c>
      <c r="B3188" s="646" t="s">
        <v>7549</v>
      </c>
      <c r="C3188" s="258" t="s">
        <v>7369</v>
      </c>
      <c r="D3188" s="258" t="s">
        <v>7550</v>
      </c>
      <c r="E3188" s="369" t="s">
        <v>7371</v>
      </c>
      <c r="F3188" s="258" t="s">
        <v>7551</v>
      </c>
      <c r="G3188" s="385">
        <v>1</v>
      </c>
      <c r="H3188" s="385">
        <v>1</v>
      </c>
      <c r="I3188" s="385"/>
      <c r="J3188" s="385">
        <v>1</v>
      </c>
      <c r="K3188" s="385"/>
      <c r="L3188" s="385"/>
      <c r="M3188" s="385">
        <v>1</v>
      </c>
      <c r="N3188" s="385"/>
      <c r="O3188" s="385">
        <v>1</v>
      </c>
      <c r="P3188" s="386">
        <v>490</v>
      </c>
      <c r="Q3188" s="372">
        <v>2</v>
      </c>
      <c r="R3188" s="223"/>
      <c r="S3188" s="223"/>
      <c r="T3188" s="223"/>
      <c r="U3188" s="223"/>
      <c r="V3188" s="223"/>
      <c r="W3188" s="223"/>
      <c r="X3188" s="223"/>
    </row>
    <row r="3189" spans="1:24" ht="12" customHeight="1" x14ac:dyDescent="0.2">
      <c r="A3189" s="241">
        <v>64</v>
      </c>
      <c r="B3189" s="646" t="s">
        <v>7552</v>
      </c>
      <c r="C3189" s="258" t="s">
        <v>7369</v>
      </c>
      <c r="D3189" s="258" t="s">
        <v>7553</v>
      </c>
      <c r="E3189" s="369" t="s">
        <v>7371</v>
      </c>
      <c r="F3189" s="258" t="s">
        <v>7554</v>
      </c>
      <c r="G3189" s="385">
        <v>1</v>
      </c>
      <c r="H3189" s="385">
        <v>1</v>
      </c>
      <c r="I3189" s="385"/>
      <c r="J3189" s="385">
        <v>1</v>
      </c>
      <c r="K3189" s="385"/>
      <c r="L3189" s="385"/>
      <c r="M3189" s="385">
        <v>1</v>
      </c>
      <c r="N3189" s="385"/>
      <c r="O3189" s="385">
        <v>1</v>
      </c>
      <c r="P3189" s="386">
        <v>300</v>
      </c>
      <c r="Q3189" s="372">
        <v>2</v>
      </c>
      <c r="R3189" s="223"/>
      <c r="S3189" s="223"/>
      <c r="T3189" s="223"/>
      <c r="U3189" s="223"/>
      <c r="V3189" s="223"/>
      <c r="W3189" s="223"/>
      <c r="X3189" s="223"/>
    </row>
    <row r="3190" spans="1:24" ht="12" customHeight="1" x14ac:dyDescent="0.2">
      <c r="A3190" s="241">
        <v>65</v>
      </c>
      <c r="B3190" s="646" t="s">
        <v>12765</v>
      </c>
      <c r="C3190" s="258" t="s">
        <v>7369</v>
      </c>
      <c r="D3190" s="258" t="s">
        <v>12766</v>
      </c>
      <c r="E3190" s="369" t="s">
        <v>7371</v>
      </c>
      <c r="F3190" s="258" t="s">
        <v>12767</v>
      </c>
      <c r="G3190" s="385">
        <v>1</v>
      </c>
      <c r="H3190" s="385">
        <v>1</v>
      </c>
      <c r="I3190" s="385"/>
      <c r="J3190" s="385">
        <v>1</v>
      </c>
      <c r="K3190" s="385"/>
      <c r="L3190" s="385"/>
      <c r="M3190" s="385">
        <v>1</v>
      </c>
      <c r="N3190" s="385"/>
      <c r="O3190" s="385">
        <v>1</v>
      </c>
      <c r="P3190" s="386">
        <v>175</v>
      </c>
      <c r="Q3190" s="372">
        <v>2</v>
      </c>
      <c r="R3190" s="223"/>
      <c r="S3190" s="223"/>
      <c r="T3190" s="223"/>
      <c r="U3190" s="223"/>
      <c r="V3190" s="223"/>
      <c r="W3190" s="223"/>
      <c r="X3190" s="223"/>
    </row>
    <row r="3191" spans="1:24" ht="12" customHeight="1" x14ac:dyDescent="0.2">
      <c r="A3191" s="241">
        <v>66</v>
      </c>
      <c r="B3191" s="646" t="s">
        <v>7555</v>
      </c>
      <c r="C3191" s="258" t="s">
        <v>7369</v>
      </c>
      <c r="D3191" s="258" t="s">
        <v>7556</v>
      </c>
      <c r="E3191" s="369" t="s">
        <v>7371</v>
      </c>
      <c r="F3191" s="258" t="s">
        <v>7557</v>
      </c>
      <c r="G3191" s="385">
        <v>1</v>
      </c>
      <c r="H3191" s="385">
        <v>1</v>
      </c>
      <c r="I3191" s="385"/>
      <c r="J3191" s="385">
        <v>1</v>
      </c>
      <c r="K3191" s="385"/>
      <c r="L3191" s="385"/>
      <c r="M3191" s="385">
        <v>1</v>
      </c>
      <c r="N3191" s="385"/>
      <c r="O3191" s="385">
        <v>1</v>
      </c>
      <c r="P3191" s="386">
        <v>490</v>
      </c>
      <c r="Q3191" s="372">
        <v>2</v>
      </c>
      <c r="R3191" s="223"/>
      <c r="S3191" s="223"/>
      <c r="T3191" s="223"/>
      <c r="U3191" s="223"/>
      <c r="V3191" s="223"/>
      <c r="W3191" s="223"/>
      <c r="X3191" s="223"/>
    </row>
    <row r="3192" spans="1:24" ht="12" customHeight="1" x14ac:dyDescent="0.2">
      <c r="A3192" s="241">
        <v>67</v>
      </c>
      <c r="B3192" s="646" t="s">
        <v>7558</v>
      </c>
      <c r="C3192" s="258" t="s">
        <v>7369</v>
      </c>
      <c r="D3192" s="258" t="s">
        <v>7559</v>
      </c>
      <c r="E3192" s="369" t="s">
        <v>7371</v>
      </c>
      <c r="F3192" s="258" t="s">
        <v>7560</v>
      </c>
      <c r="G3192" s="385">
        <v>1</v>
      </c>
      <c r="H3192" s="385">
        <v>1</v>
      </c>
      <c r="I3192" s="385"/>
      <c r="J3192" s="385">
        <v>1</v>
      </c>
      <c r="K3192" s="385"/>
      <c r="L3192" s="385"/>
      <c r="M3192" s="385">
        <v>1</v>
      </c>
      <c r="N3192" s="385"/>
      <c r="O3192" s="385">
        <v>1</v>
      </c>
      <c r="P3192" s="386">
        <v>300</v>
      </c>
      <c r="Q3192" s="372">
        <v>2</v>
      </c>
      <c r="R3192" s="223"/>
      <c r="S3192" s="223"/>
      <c r="T3192" s="223"/>
      <c r="U3192" s="223"/>
      <c r="V3192" s="223"/>
      <c r="W3192" s="223"/>
      <c r="X3192" s="223"/>
    </row>
    <row r="3193" spans="1:24" ht="12" customHeight="1" x14ac:dyDescent="0.2">
      <c r="A3193" s="241">
        <v>68</v>
      </c>
      <c r="B3193" s="646" t="s">
        <v>7561</v>
      </c>
      <c r="C3193" s="258" t="s">
        <v>7369</v>
      </c>
      <c r="D3193" s="258" t="s">
        <v>7562</v>
      </c>
      <c r="E3193" s="369" t="s">
        <v>7371</v>
      </c>
      <c r="F3193" s="258" t="s">
        <v>7563</v>
      </c>
      <c r="G3193" s="385">
        <v>1</v>
      </c>
      <c r="H3193" s="385">
        <v>1</v>
      </c>
      <c r="I3193" s="385"/>
      <c r="J3193" s="385">
        <v>1</v>
      </c>
      <c r="K3193" s="385"/>
      <c r="L3193" s="385"/>
      <c r="M3193" s="385">
        <v>1</v>
      </c>
      <c r="N3193" s="385"/>
      <c r="O3193" s="385">
        <v>1</v>
      </c>
      <c r="P3193" s="386">
        <v>430</v>
      </c>
      <c r="Q3193" s="372">
        <v>2</v>
      </c>
      <c r="R3193" s="223"/>
      <c r="S3193" s="223"/>
      <c r="T3193" s="223"/>
      <c r="U3193" s="223"/>
      <c r="V3193" s="223"/>
      <c r="W3193" s="223"/>
      <c r="X3193" s="223"/>
    </row>
    <row r="3194" spans="1:24" ht="12" customHeight="1" x14ac:dyDescent="0.2">
      <c r="A3194" s="241">
        <v>69</v>
      </c>
      <c r="B3194" s="646" t="s">
        <v>7564</v>
      </c>
      <c r="C3194" s="258" t="s">
        <v>7369</v>
      </c>
      <c r="D3194" s="258" t="s">
        <v>7565</v>
      </c>
      <c r="E3194" s="369" t="s">
        <v>7371</v>
      </c>
      <c r="F3194" s="258" t="s">
        <v>7566</v>
      </c>
      <c r="G3194" s="385">
        <v>1</v>
      </c>
      <c r="H3194" s="385">
        <v>1</v>
      </c>
      <c r="I3194" s="385"/>
      <c r="J3194" s="385">
        <v>1</v>
      </c>
      <c r="K3194" s="385"/>
      <c r="L3194" s="385"/>
      <c r="M3194" s="385">
        <v>1</v>
      </c>
      <c r="N3194" s="385"/>
      <c r="O3194" s="385">
        <v>1</v>
      </c>
      <c r="P3194" s="386">
        <v>300</v>
      </c>
      <c r="Q3194" s="372">
        <v>2</v>
      </c>
      <c r="R3194" s="223"/>
      <c r="S3194" s="223"/>
      <c r="T3194" s="223"/>
      <c r="U3194" s="223"/>
      <c r="V3194" s="223"/>
      <c r="W3194" s="223"/>
      <c r="X3194" s="223"/>
    </row>
    <row r="3195" spans="1:24" ht="12" customHeight="1" x14ac:dyDescent="0.2">
      <c r="A3195" s="241">
        <v>70</v>
      </c>
      <c r="B3195" s="646" t="s">
        <v>7567</v>
      </c>
      <c r="C3195" s="258" t="s">
        <v>7369</v>
      </c>
      <c r="D3195" s="258" t="s">
        <v>7568</v>
      </c>
      <c r="E3195" s="369" t="s">
        <v>7371</v>
      </c>
      <c r="F3195" s="258" t="s">
        <v>7569</v>
      </c>
      <c r="G3195" s="385">
        <v>1</v>
      </c>
      <c r="H3195" s="385">
        <v>1</v>
      </c>
      <c r="I3195" s="385"/>
      <c r="J3195" s="385">
        <v>1</v>
      </c>
      <c r="K3195" s="385"/>
      <c r="L3195" s="385"/>
      <c r="M3195" s="385">
        <v>1</v>
      </c>
      <c r="N3195" s="385"/>
      <c r="O3195" s="385">
        <v>1</v>
      </c>
      <c r="P3195" s="386">
        <v>430</v>
      </c>
      <c r="Q3195" s="372">
        <v>2</v>
      </c>
      <c r="R3195" s="223"/>
      <c r="S3195" s="223"/>
      <c r="T3195" s="223"/>
      <c r="U3195" s="223"/>
      <c r="V3195" s="223"/>
      <c r="W3195" s="223"/>
      <c r="X3195" s="223"/>
    </row>
    <row r="3196" spans="1:24" ht="12" customHeight="1" x14ac:dyDescent="0.2">
      <c r="A3196" s="241">
        <v>71</v>
      </c>
      <c r="B3196" s="646" t="s">
        <v>9149</v>
      </c>
      <c r="C3196" s="258" t="s">
        <v>7369</v>
      </c>
      <c r="D3196" s="258" t="s">
        <v>7570</v>
      </c>
      <c r="E3196" s="369" t="s">
        <v>7371</v>
      </c>
      <c r="F3196" s="258" t="s">
        <v>7571</v>
      </c>
      <c r="G3196" s="385">
        <v>1</v>
      </c>
      <c r="H3196" s="385">
        <v>1</v>
      </c>
      <c r="I3196" s="385"/>
      <c r="J3196" s="385">
        <v>1</v>
      </c>
      <c r="K3196" s="385"/>
      <c r="L3196" s="385"/>
      <c r="M3196" s="385">
        <v>1</v>
      </c>
      <c r="N3196" s="385"/>
      <c r="O3196" s="385">
        <v>1</v>
      </c>
      <c r="P3196" s="386">
        <v>2800</v>
      </c>
      <c r="Q3196" s="372">
        <v>2</v>
      </c>
      <c r="R3196" s="223"/>
      <c r="S3196" s="223"/>
      <c r="T3196" s="223"/>
      <c r="U3196" s="223"/>
      <c r="V3196" s="223"/>
      <c r="W3196" s="223"/>
      <c r="X3196" s="223"/>
    </row>
    <row r="3197" spans="1:24" ht="12" customHeight="1" x14ac:dyDescent="0.2">
      <c r="A3197" s="241">
        <v>72</v>
      </c>
      <c r="B3197" s="646" t="s">
        <v>7572</v>
      </c>
      <c r="C3197" s="258" t="s">
        <v>7369</v>
      </c>
      <c r="D3197" s="258" t="s">
        <v>7573</v>
      </c>
      <c r="E3197" s="369" t="s">
        <v>7371</v>
      </c>
      <c r="F3197" s="258" t="s">
        <v>7574</v>
      </c>
      <c r="G3197" s="385">
        <v>1</v>
      </c>
      <c r="H3197" s="385">
        <v>1</v>
      </c>
      <c r="I3197" s="385"/>
      <c r="J3197" s="385">
        <v>1</v>
      </c>
      <c r="K3197" s="385"/>
      <c r="L3197" s="385"/>
      <c r="M3197" s="385">
        <v>1</v>
      </c>
      <c r="N3197" s="385"/>
      <c r="O3197" s="385">
        <v>1</v>
      </c>
      <c r="P3197" s="386">
        <v>490</v>
      </c>
      <c r="Q3197" s="372">
        <v>2</v>
      </c>
      <c r="R3197" s="223"/>
      <c r="S3197" s="223"/>
      <c r="T3197" s="223"/>
      <c r="U3197" s="223"/>
      <c r="V3197" s="223"/>
      <c r="W3197" s="223"/>
      <c r="X3197" s="223"/>
    </row>
    <row r="3198" spans="1:24" ht="12" customHeight="1" x14ac:dyDescent="0.2">
      <c r="A3198" s="241">
        <v>73</v>
      </c>
      <c r="B3198" s="646" t="s">
        <v>7575</v>
      </c>
      <c r="C3198" s="258" t="s">
        <v>7369</v>
      </c>
      <c r="D3198" s="258" t="s">
        <v>7576</v>
      </c>
      <c r="E3198" s="369" t="s">
        <v>7371</v>
      </c>
      <c r="F3198" s="258" t="s">
        <v>7577</v>
      </c>
      <c r="G3198" s="385">
        <v>1</v>
      </c>
      <c r="H3198" s="385">
        <v>1</v>
      </c>
      <c r="I3198" s="385"/>
      <c r="J3198" s="385">
        <v>1</v>
      </c>
      <c r="K3198" s="385"/>
      <c r="L3198" s="385"/>
      <c r="M3198" s="385">
        <v>1</v>
      </c>
      <c r="N3198" s="385"/>
      <c r="O3198" s="385">
        <v>1</v>
      </c>
      <c r="P3198" s="386">
        <v>300</v>
      </c>
      <c r="Q3198" s="372">
        <v>2</v>
      </c>
      <c r="R3198" s="223"/>
      <c r="S3198" s="223"/>
      <c r="T3198" s="223"/>
      <c r="U3198" s="223"/>
      <c r="V3198" s="223"/>
      <c r="W3198" s="223"/>
      <c r="X3198" s="223"/>
    </row>
    <row r="3199" spans="1:24" ht="13" x14ac:dyDescent="0.2">
      <c r="A3199" s="241">
        <v>74</v>
      </c>
      <c r="B3199" s="646" t="s">
        <v>9150</v>
      </c>
      <c r="C3199" s="258" t="s">
        <v>7369</v>
      </c>
      <c r="D3199" s="258" t="s">
        <v>7578</v>
      </c>
      <c r="E3199" s="369" t="s">
        <v>7371</v>
      </c>
      <c r="F3199" s="258" t="s">
        <v>7579</v>
      </c>
      <c r="G3199" s="385"/>
      <c r="H3199" s="385">
        <v>1</v>
      </c>
      <c r="I3199" s="385"/>
      <c r="J3199" s="385">
        <v>1</v>
      </c>
      <c r="K3199" s="385"/>
      <c r="L3199" s="385"/>
      <c r="M3199" s="385"/>
      <c r="N3199" s="385"/>
      <c r="O3199" s="385">
        <v>1</v>
      </c>
      <c r="P3199" s="386">
        <v>230</v>
      </c>
      <c r="Q3199" s="372">
        <v>2</v>
      </c>
      <c r="R3199" s="223"/>
      <c r="S3199" s="223"/>
      <c r="T3199" s="223"/>
      <c r="U3199" s="223"/>
      <c r="V3199" s="223"/>
      <c r="W3199" s="223"/>
      <c r="X3199" s="223"/>
    </row>
    <row r="3200" spans="1:24" ht="24" customHeight="1" x14ac:dyDescent="0.2">
      <c r="A3200" s="241">
        <v>75</v>
      </c>
      <c r="B3200" s="646" t="s">
        <v>9151</v>
      </c>
      <c r="C3200" s="258" t="s">
        <v>7369</v>
      </c>
      <c r="D3200" s="258" t="s">
        <v>7580</v>
      </c>
      <c r="E3200" s="369" t="s">
        <v>7371</v>
      </c>
      <c r="F3200" s="258" t="s">
        <v>7581</v>
      </c>
      <c r="G3200" s="385">
        <v>1</v>
      </c>
      <c r="H3200" s="385">
        <v>1</v>
      </c>
      <c r="I3200" s="385"/>
      <c r="J3200" s="385">
        <v>1</v>
      </c>
      <c r="K3200" s="385"/>
      <c r="L3200" s="385"/>
      <c r="M3200" s="385">
        <v>1</v>
      </c>
      <c r="N3200" s="385"/>
      <c r="O3200" s="385">
        <v>1</v>
      </c>
      <c r="P3200" s="386">
        <v>270</v>
      </c>
      <c r="Q3200" s="372">
        <v>2</v>
      </c>
      <c r="R3200" s="223"/>
      <c r="S3200" s="223"/>
      <c r="T3200" s="223"/>
      <c r="U3200" s="223"/>
      <c r="V3200" s="223"/>
      <c r="W3200" s="223"/>
      <c r="X3200" s="223"/>
    </row>
    <row r="3201" spans="1:24" ht="12" customHeight="1" x14ac:dyDescent="0.2">
      <c r="A3201" s="241">
        <v>76</v>
      </c>
      <c r="B3201" s="646" t="s">
        <v>7582</v>
      </c>
      <c r="C3201" s="258" t="s">
        <v>7369</v>
      </c>
      <c r="D3201" s="258" t="s">
        <v>7583</v>
      </c>
      <c r="E3201" s="369" t="s">
        <v>7371</v>
      </c>
      <c r="F3201" s="258" t="s">
        <v>7584</v>
      </c>
      <c r="G3201" s="385">
        <v>1</v>
      </c>
      <c r="H3201" s="385">
        <v>1</v>
      </c>
      <c r="I3201" s="385"/>
      <c r="J3201" s="385">
        <v>1</v>
      </c>
      <c r="K3201" s="385"/>
      <c r="L3201" s="385"/>
      <c r="M3201" s="385">
        <v>1</v>
      </c>
      <c r="N3201" s="385"/>
      <c r="O3201" s="385">
        <v>1</v>
      </c>
      <c r="P3201" s="386">
        <v>230</v>
      </c>
      <c r="Q3201" s="372">
        <v>2</v>
      </c>
      <c r="R3201" s="223"/>
      <c r="S3201" s="223"/>
      <c r="T3201" s="223"/>
      <c r="U3201" s="223"/>
      <c r="V3201" s="223"/>
      <c r="W3201" s="223"/>
      <c r="X3201" s="223"/>
    </row>
    <row r="3202" spans="1:24" ht="12" customHeight="1" x14ac:dyDescent="0.2">
      <c r="A3202" s="241">
        <v>77</v>
      </c>
      <c r="B3202" s="646" t="s">
        <v>7585</v>
      </c>
      <c r="C3202" s="258" t="s">
        <v>7369</v>
      </c>
      <c r="D3202" s="258" t="s">
        <v>7586</v>
      </c>
      <c r="E3202" s="369" t="s">
        <v>7371</v>
      </c>
      <c r="F3202" s="258" t="s">
        <v>7587</v>
      </c>
      <c r="G3202" s="385">
        <v>1</v>
      </c>
      <c r="H3202" s="385">
        <v>1</v>
      </c>
      <c r="I3202" s="385"/>
      <c r="J3202" s="385">
        <v>1</v>
      </c>
      <c r="K3202" s="385"/>
      <c r="L3202" s="385"/>
      <c r="M3202" s="385">
        <v>1</v>
      </c>
      <c r="N3202" s="385"/>
      <c r="O3202" s="385">
        <v>1</v>
      </c>
      <c r="P3202" s="386">
        <v>230</v>
      </c>
      <c r="Q3202" s="372">
        <v>2</v>
      </c>
      <c r="R3202" s="223"/>
      <c r="S3202" s="223"/>
      <c r="T3202" s="223"/>
      <c r="U3202" s="223"/>
      <c r="V3202" s="223"/>
      <c r="W3202" s="223"/>
      <c r="X3202" s="223"/>
    </row>
    <row r="3203" spans="1:24" ht="12" customHeight="1" x14ac:dyDescent="0.2">
      <c r="A3203" s="241">
        <v>78</v>
      </c>
      <c r="B3203" s="646" t="s">
        <v>7588</v>
      </c>
      <c r="C3203" s="258" t="s">
        <v>7369</v>
      </c>
      <c r="D3203" s="258" t="s">
        <v>7589</v>
      </c>
      <c r="E3203" s="369" t="s">
        <v>7371</v>
      </c>
      <c r="F3203" s="258" t="s">
        <v>7590</v>
      </c>
      <c r="G3203" s="385">
        <v>1</v>
      </c>
      <c r="H3203" s="385">
        <v>1</v>
      </c>
      <c r="I3203" s="385"/>
      <c r="J3203" s="385">
        <v>1</v>
      </c>
      <c r="K3203" s="385"/>
      <c r="L3203" s="385"/>
      <c r="M3203" s="385">
        <v>1</v>
      </c>
      <c r="N3203" s="385"/>
      <c r="O3203" s="385">
        <v>1</v>
      </c>
      <c r="P3203" s="386">
        <v>230</v>
      </c>
      <c r="Q3203" s="372">
        <v>2</v>
      </c>
      <c r="R3203" s="223"/>
      <c r="S3203" s="223"/>
      <c r="T3203" s="223"/>
      <c r="U3203" s="223"/>
      <c r="V3203" s="223"/>
      <c r="W3203" s="223"/>
      <c r="X3203" s="223"/>
    </row>
    <row r="3204" spans="1:24" ht="12" customHeight="1" x14ac:dyDescent="0.2">
      <c r="A3204" s="241">
        <v>79</v>
      </c>
      <c r="B3204" s="646" t="s">
        <v>7591</v>
      </c>
      <c r="C3204" s="258" t="s">
        <v>7369</v>
      </c>
      <c r="D3204" s="258" t="s">
        <v>7592</v>
      </c>
      <c r="E3204" s="369" t="s">
        <v>7371</v>
      </c>
      <c r="F3204" s="258" t="s">
        <v>7593</v>
      </c>
      <c r="G3204" s="385">
        <v>1</v>
      </c>
      <c r="H3204" s="385">
        <v>1</v>
      </c>
      <c r="I3204" s="385"/>
      <c r="J3204" s="385">
        <v>1</v>
      </c>
      <c r="K3204" s="385"/>
      <c r="L3204" s="385"/>
      <c r="M3204" s="385">
        <v>1</v>
      </c>
      <c r="N3204" s="385"/>
      <c r="O3204" s="385">
        <v>1</v>
      </c>
      <c r="P3204" s="386">
        <v>230</v>
      </c>
      <c r="Q3204" s="372">
        <v>2</v>
      </c>
      <c r="R3204" s="223"/>
      <c r="S3204" s="223"/>
      <c r="T3204" s="223"/>
      <c r="U3204" s="223"/>
      <c r="V3204" s="223"/>
      <c r="W3204" s="223"/>
      <c r="X3204" s="223"/>
    </row>
    <row r="3205" spans="1:24" ht="12" customHeight="1" x14ac:dyDescent="0.2">
      <c r="A3205" s="241">
        <v>80</v>
      </c>
      <c r="B3205" s="646" t="s">
        <v>7594</v>
      </c>
      <c r="C3205" s="258" t="s">
        <v>7369</v>
      </c>
      <c r="D3205" s="258" t="s">
        <v>7595</v>
      </c>
      <c r="E3205" s="369" t="s">
        <v>7371</v>
      </c>
      <c r="F3205" s="258" t="s">
        <v>7596</v>
      </c>
      <c r="G3205" s="385">
        <v>1</v>
      </c>
      <c r="H3205" s="385">
        <v>1</v>
      </c>
      <c r="I3205" s="385"/>
      <c r="J3205" s="385">
        <v>1</v>
      </c>
      <c r="K3205" s="385"/>
      <c r="L3205" s="385"/>
      <c r="M3205" s="385">
        <v>1</v>
      </c>
      <c r="N3205" s="385"/>
      <c r="O3205" s="385">
        <v>1</v>
      </c>
      <c r="P3205" s="386">
        <v>7290</v>
      </c>
      <c r="Q3205" s="372">
        <v>2</v>
      </c>
      <c r="R3205" s="223"/>
      <c r="S3205" s="223"/>
      <c r="T3205" s="223"/>
      <c r="U3205" s="223"/>
      <c r="V3205" s="223"/>
      <c r="W3205" s="223"/>
      <c r="X3205" s="223"/>
    </row>
    <row r="3206" spans="1:24" ht="12" customHeight="1" x14ac:dyDescent="0.2">
      <c r="A3206" s="241">
        <v>81</v>
      </c>
      <c r="B3206" s="646" t="s">
        <v>7597</v>
      </c>
      <c r="C3206" s="258" t="s">
        <v>7369</v>
      </c>
      <c r="D3206" s="258" t="s">
        <v>7598</v>
      </c>
      <c r="E3206" s="369" t="s">
        <v>7371</v>
      </c>
      <c r="F3206" s="258" t="s">
        <v>7599</v>
      </c>
      <c r="G3206" s="385">
        <v>1</v>
      </c>
      <c r="H3206" s="385">
        <v>1</v>
      </c>
      <c r="I3206" s="385"/>
      <c r="J3206" s="385">
        <v>1</v>
      </c>
      <c r="K3206" s="385"/>
      <c r="L3206" s="385"/>
      <c r="M3206" s="385">
        <v>1</v>
      </c>
      <c r="N3206" s="385"/>
      <c r="O3206" s="385">
        <v>1</v>
      </c>
      <c r="P3206" s="386">
        <v>530</v>
      </c>
      <c r="Q3206" s="372">
        <v>2</v>
      </c>
      <c r="R3206" s="223"/>
      <c r="S3206" s="223"/>
      <c r="T3206" s="223"/>
      <c r="U3206" s="223"/>
      <c r="V3206" s="223"/>
      <c r="W3206" s="223"/>
      <c r="X3206" s="223"/>
    </row>
    <row r="3207" spans="1:24" ht="12" customHeight="1" x14ac:dyDescent="0.2">
      <c r="A3207" s="241">
        <v>82</v>
      </c>
      <c r="B3207" s="646" t="s">
        <v>7600</v>
      </c>
      <c r="C3207" s="258" t="s">
        <v>7369</v>
      </c>
      <c r="D3207" s="258" t="s">
        <v>7601</v>
      </c>
      <c r="E3207" s="369" t="s">
        <v>7371</v>
      </c>
      <c r="F3207" s="258" t="s">
        <v>7602</v>
      </c>
      <c r="G3207" s="385">
        <v>1</v>
      </c>
      <c r="H3207" s="385">
        <v>1</v>
      </c>
      <c r="I3207" s="385"/>
      <c r="J3207" s="385">
        <v>1</v>
      </c>
      <c r="K3207" s="385"/>
      <c r="L3207" s="385"/>
      <c r="M3207" s="385">
        <v>1</v>
      </c>
      <c r="N3207" s="385"/>
      <c r="O3207" s="385">
        <v>1</v>
      </c>
      <c r="P3207" s="386">
        <v>310</v>
      </c>
      <c r="Q3207" s="372">
        <v>2</v>
      </c>
      <c r="R3207" s="223"/>
      <c r="S3207" s="223"/>
      <c r="T3207" s="223"/>
      <c r="U3207" s="223"/>
      <c r="V3207" s="223"/>
      <c r="W3207" s="223"/>
      <c r="X3207" s="223"/>
    </row>
    <row r="3208" spans="1:24" ht="12" customHeight="1" x14ac:dyDescent="0.2">
      <c r="A3208" s="241">
        <v>83</v>
      </c>
      <c r="B3208" s="646" t="s">
        <v>7603</v>
      </c>
      <c r="C3208" s="258" t="s">
        <v>7369</v>
      </c>
      <c r="D3208" s="258" t="s">
        <v>7604</v>
      </c>
      <c r="E3208" s="369" t="s">
        <v>7371</v>
      </c>
      <c r="F3208" s="258" t="s">
        <v>7605</v>
      </c>
      <c r="G3208" s="385">
        <v>1</v>
      </c>
      <c r="H3208" s="385">
        <v>1</v>
      </c>
      <c r="I3208" s="385"/>
      <c r="J3208" s="385">
        <v>1</v>
      </c>
      <c r="K3208" s="385"/>
      <c r="L3208" s="385"/>
      <c r="M3208" s="385">
        <v>1</v>
      </c>
      <c r="N3208" s="385"/>
      <c r="O3208" s="385">
        <v>1</v>
      </c>
      <c r="P3208" s="386">
        <v>500</v>
      </c>
      <c r="Q3208" s="372">
        <v>2</v>
      </c>
      <c r="R3208" s="223"/>
      <c r="S3208" s="223"/>
      <c r="T3208" s="223"/>
      <c r="U3208" s="223"/>
      <c r="V3208" s="223"/>
      <c r="W3208" s="223"/>
      <c r="X3208" s="223"/>
    </row>
    <row r="3209" spans="1:24" ht="24" x14ac:dyDescent="0.2">
      <c r="A3209" s="241">
        <v>84</v>
      </c>
      <c r="B3209" s="646" t="s">
        <v>9183</v>
      </c>
      <c r="C3209" s="258" t="s">
        <v>7369</v>
      </c>
      <c r="D3209" s="258" t="s">
        <v>7606</v>
      </c>
      <c r="E3209" s="369" t="s">
        <v>7371</v>
      </c>
      <c r="F3209" s="258" t="s">
        <v>7607</v>
      </c>
      <c r="G3209" s="385">
        <v>1</v>
      </c>
      <c r="H3209" s="385">
        <v>1</v>
      </c>
      <c r="I3209" s="385"/>
      <c r="J3209" s="385">
        <v>1</v>
      </c>
      <c r="K3209" s="385"/>
      <c r="L3209" s="385"/>
      <c r="M3209" s="385">
        <v>1</v>
      </c>
      <c r="N3209" s="385"/>
      <c r="O3209" s="385">
        <v>1</v>
      </c>
      <c r="P3209" s="386">
        <v>160</v>
      </c>
      <c r="Q3209" s="372">
        <v>2</v>
      </c>
      <c r="R3209" s="223"/>
      <c r="S3209" s="223"/>
      <c r="T3209" s="223"/>
      <c r="U3209" s="223"/>
      <c r="V3209" s="223"/>
      <c r="W3209" s="223"/>
      <c r="X3209" s="223"/>
    </row>
    <row r="3210" spans="1:24" ht="13" x14ac:dyDescent="0.2">
      <c r="A3210" s="241">
        <v>85</v>
      </c>
      <c r="B3210" s="646" t="s">
        <v>7608</v>
      </c>
      <c r="C3210" s="258" t="s">
        <v>7369</v>
      </c>
      <c r="D3210" s="258" t="s">
        <v>7609</v>
      </c>
      <c r="E3210" s="369" t="s">
        <v>7371</v>
      </c>
      <c r="F3210" s="258" t="s">
        <v>7610</v>
      </c>
      <c r="G3210" s="385">
        <v>1</v>
      </c>
      <c r="H3210" s="385">
        <v>1</v>
      </c>
      <c r="I3210" s="385"/>
      <c r="J3210" s="385">
        <v>1</v>
      </c>
      <c r="K3210" s="385"/>
      <c r="L3210" s="385"/>
      <c r="M3210" s="385">
        <v>1</v>
      </c>
      <c r="N3210" s="385"/>
      <c r="O3210" s="385">
        <v>1</v>
      </c>
      <c r="P3210" s="386">
        <v>220</v>
      </c>
      <c r="Q3210" s="372">
        <v>2</v>
      </c>
      <c r="R3210" s="223"/>
      <c r="S3210" s="223"/>
      <c r="T3210" s="223"/>
      <c r="U3210" s="223"/>
      <c r="V3210" s="223"/>
      <c r="W3210" s="223"/>
      <c r="X3210" s="223"/>
    </row>
    <row r="3211" spans="1:24" ht="24" customHeight="1" x14ac:dyDescent="0.2">
      <c r="A3211" s="241">
        <v>86</v>
      </c>
      <c r="B3211" s="646" t="s">
        <v>9152</v>
      </c>
      <c r="C3211" s="258" t="s">
        <v>7369</v>
      </c>
      <c r="D3211" s="258" t="s">
        <v>7611</v>
      </c>
      <c r="E3211" s="369" t="s">
        <v>7371</v>
      </c>
      <c r="F3211" s="258" t="s">
        <v>7612</v>
      </c>
      <c r="G3211" s="385">
        <v>1</v>
      </c>
      <c r="H3211" s="385">
        <v>1</v>
      </c>
      <c r="I3211" s="385"/>
      <c r="J3211" s="385">
        <v>1</v>
      </c>
      <c r="K3211" s="385"/>
      <c r="L3211" s="385"/>
      <c r="M3211" s="385">
        <v>1</v>
      </c>
      <c r="N3211" s="385"/>
      <c r="O3211" s="385">
        <v>1</v>
      </c>
      <c r="P3211" s="386">
        <v>270</v>
      </c>
      <c r="Q3211" s="372">
        <v>2</v>
      </c>
      <c r="R3211" s="223"/>
      <c r="S3211" s="223"/>
      <c r="T3211" s="223"/>
      <c r="U3211" s="223"/>
      <c r="V3211" s="223"/>
      <c r="W3211" s="223"/>
      <c r="X3211" s="223"/>
    </row>
    <row r="3212" spans="1:24" ht="13" x14ac:dyDescent="0.2">
      <c r="A3212" s="241">
        <v>87</v>
      </c>
      <c r="B3212" s="646" t="s">
        <v>776</v>
      </c>
      <c r="C3212" s="258" t="s">
        <v>7369</v>
      </c>
      <c r="D3212" s="258" t="s">
        <v>7613</v>
      </c>
      <c r="E3212" s="369" t="s">
        <v>7371</v>
      </c>
      <c r="F3212" s="258" t="s">
        <v>7614</v>
      </c>
      <c r="G3212" s="385">
        <v>1</v>
      </c>
      <c r="H3212" s="385">
        <v>1</v>
      </c>
      <c r="I3212" s="385"/>
      <c r="J3212" s="385">
        <v>1</v>
      </c>
      <c r="K3212" s="385"/>
      <c r="L3212" s="385"/>
      <c r="M3212" s="385">
        <v>1</v>
      </c>
      <c r="N3212" s="385"/>
      <c r="O3212" s="385">
        <v>1</v>
      </c>
      <c r="P3212" s="386">
        <v>90</v>
      </c>
      <c r="Q3212" s="372">
        <v>2</v>
      </c>
      <c r="R3212" s="223"/>
      <c r="S3212" s="223"/>
      <c r="T3212" s="223"/>
      <c r="U3212" s="223"/>
      <c r="V3212" s="223"/>
      <c r="W3212" s="223"/>
      <c r="X3212" s="223"/>
    </row>
    <row r="3213" spans="1:24" ht="13" x14ac:dyDescent="0.2">
      <c r="A3213" s="241">
        <v>88</v>
      </c>
      <c r="B3213" s="646" t="s">
        <v>775</v>
      </c>
      <c r="C3213" s="258" t="s">
        <v>7369</v>
      </c>
      <c r="D3213" s="258" t="s">
        <v>7615</v>
      </c>
      <c r="E3213" s="369" t="s">
        <v>7371</v>
      </c>
      <c r="F3213" s="258" t="s">
        <v>7616</v>
      </c>
      <c r="G3213" s="385"/>
      <c r="H3213" s="385">
        <v>1</v>
      </c>
      <c r="I3213" s="385"/>
      <c r="J3213" s="385">
        <v>1</v>
      </c>
      <c r="K3213" s="385"/>
      <c r="L3213" s="385"/>
      <c r="M3213" s="385"/>
      <c r="N3213" s="385"/>
      <c r="O3213" s="385">
        <v>1</v>
      </c>
      <c r="P3213" s="386">
        <v>70</v>
      </c>
      <c r="Q3213" s="372">
        <v>2</v>
      </c>
      <c r="R3213" s="223"/>
      <c r="S3213" s="223"/>
      <c r="T3213" s="223"/>
      <c r="U3213" s="223"/>
      <c r="V3213" s="223"/>
      <c r="W3213" s="223"/>
      <c r="X3213" s="223"/>
    </row>
    <row r="3214" spans="1:24" ht="13" x14ac:dyDescent="0.2">
      <c r="A3214" s="241">
        <v>89</v>
      </c>
      <c r="B3214" s="646" t="s">
        <v>774</v>
      </c>
      <c r="C3214" s="258" t="s">
        <v>7369</v>
      </c>
      <c r="D3214" s="258" t="s">
        <v>7617</v>
      </c>
      <c r="E3214" s="369" t="s">
        <v>7371</v>
      </c>
      <c r="F3214" s="258" t="s">
        <v>7618</v>
      </c>
      <c r="G3214" s="385">
        <v>1</v>
      </c>
      <c r="H3214" s="385">
        <v>1</v>
      </c>
      <c r="I3214" s="385"/>
      <c r="J3214" s="385">
        <v>1</v>
      </c>
      <c r="K3214" s="385"/>
      <c r="L3214" s="385"/>
      <c r="M3214" s="385">
        <v>1</v>
      </c>
      <c r="N3214" s="385"/>
      <c r="O3214" s="385">
        <v>1</v>
      </c>
      <c r="P3214" s="386">
        <v>80</v>
      </c>
      <c r="Q3214" s="372">
        <v>2</v>
      </c>
      <c r="R3214" s="223"/>
      <c r="S3214" s="223"/>
      <c r="T3214" s="223"/>
      <c r="U3214" s="223"/>
      <c r="V3214" s="223"/>
      <c r="W3214" s="223"/>
      <c r="X3214" s="223"/>
    </row>
    <row r="3215" spans="1:24" ht="13" x14ac:dyDescent="0.2">
      <c r="A3215" s="241">
        <v>90</v>
      </c>
      <c r="B3215" s="646" t="s">
        <v>7619</v>
      </c>
      <c r="C3215" s="258" t="s">
        <v>7369</v>
      </c>
      <c r="D3215" s="258" t="s">
        <v>7620</v>
      </c>
      <c r="E3215" s="369" t="s">
        <v>7371</v>
      </c>
      <c r="F3215" s="258" t="s">
        <v>7621</v>
      </c>
      <c r="G3215" s="385">
        <v>1</v>
      </c>
      <c r="H3215" s="385">
        <v>1</v>
      </c>
      <c r="I3215" s="385"/>
      <c r="J3215" s="385">
        <v>1</v>
      </c>
      <c r="K3215" s="385"/>
      <c r="L3215" s="385"/>
      <c r="M3215" s="385">
        <v>1</v>
      </c>
      <c r="N3215" s="385"/>
      <c r="O3215" s="385">
        <v>1</v>
      </c>
      <c r="P3215" s="386">
        <v>350</v>
      </c>
      <c r="Q3215" s="372">
        <v>2</v>
      </c>
      <c r="R3215" s="223"/>
      <c r="S3215" s="223"/>
      <c r="T3215" s="223"/>
      <c r="U3215" s="223"/>
      <c r="V3215" s="223"/>
      <c r="W3215" s="223"/>
      <c r="X3215" s="223"/>
    </row>
    <row r="3216" spans="1:24" ht="24" customHeight="1" x14ac:dyDescent="0.2">
      <c r="A3216" s="241">
        <v>91</v>
      </c>
      <c r="B3216" s="646" t="s">
        <v>9153</v>
      </c>
      <c r="C3216" s="258" t="s">
        <v>7369</v>
      </c>
      <c r="D3216" s="258" t="s">
        <v>7622</v>
      </c>
      <c r="E3216" s="369" t="s">
        <v>7371</v>
      </c>
      <c r="F3216" s="258" t="s">
        <v>7623</v>
      </c>
      <c r="G3216" s="385">
        <v>1</v>
      </c>
      <c r="H3216" s="385">
        <v>1</v>
      </c>
      <c r="I3216" s="385"/>
      <c r="J3216" s="385">
        <v>1</v>
      </c>
      <c r="K3216" s="385"/>
      <c r="L3216" s="385"/>
      <c r="M3216" s="385">
        <v>1</v>
      </c>
      <c r="N3216" s="385"/>
      <c r="O3216" s="385">
        <v>1</v>
      </c>
      <c r="P3216" s="386">
        <v>200</v>
      </c>
      <c r="Q3216" s="372">
        <v>2</v>
      </c>
      <c r="R3216" s="223"/>
      <c r="S3216" s="223"/>
      <c r="T3216" s="223"/>
      <c r="U3216" s="223"/>
      <c r="V3216" s="223"/>
      <c r="W3216" s="223"/>
      <c r="X3216" s="223"/>
    </row>
    <row r="3217" spans="1:24" ht="24" customHeight="1" x14ac:dyDescent="0.2">
      <c r="A3217" s="241">
        <v>92</v>
      </c>
      <c r="B3217" s="646" t="s">
        <v>9154</v>
      </c>
      <c r="C3217" s="258" t="s">
        <v>7369</v>
      </c>
      <c r="D3217" s="258" t="s">
        <v>7624</v>
      </c>
      <c r="E3217" s="369" t="s">
        <v>7371</v>
      </c>
      <c r="F3217" s="258" t="s">
        <v>7625</v>
      </c>
      <c r="G3217" s="385">
        <v>1</v>
      </c>
      <c r="H3217" s="385">
        <v>1</v>
      </c>
      <c r="I3217" s="385"/>
      <c r="J3217" s="385">
        <v>1</v>
      </c>
      <c r="K3217" s="385"/>
      <c r="L3217" s="385"/>
      <c r="M3217" s="385">
        <v>1</v>
      </c>
      <c r="N3217" s="385"/>
      <c r="O3217" s="385">
        <v>1</v>
      </c>
      <c r="P3217" s="386">
        <v>500</v>
      </c>
      <c r="Q3217" s="372">
        <v>2</v>
      </c>
      <c r="R3217" s="223"/>
      <c r="S3217" s="223"/>
      <c r="T3217" s="223"/>
      <c r="U3217" s="223"/>
      <c r="V3217" s="223"/>
      <c r="W3217" s="223"/>
      <c r="X3217" s="223"/>
    </row>
    <row r="3218" spans="1:24" ht="13" x14ac:dyDescent="0.2">
      <c r="A3218" s="241">
        <v>93</v>
      </c>
      <c r="B3218" s="646" t="s">
        <v>7626</v>
      </c>
      <c r="C3218" s="258" t="s">
        <v>7369</v>
      </c>
      <c r="D3218" s="258" t="s">
        <v>7627</v>
      </c>
      <c r="E3218" s="369" t="s">
        <v>7371</v>
      </c>
      <c r="F3218" s="258" t="s">
        <v>7628</v>
      </c>
      <c r="G3218" s="385">
        <v>1</v>
      </c>
      <c r="H3218" s="385">
        <v>1</v>
      </c>
      <c r="I3218" s="385"/>
      <c r="J3218" s="385">
        <v>1</v>
      </c>
      <c r="K3218" s="385"/>
      <c r="L3218" s="385"/>
      <c r="M3218" s="385">
        <v>1</v>
      </c>
      <c r="N3218" s="385"/>
      <c r="O3218" s="385">
        <v>1</v>
      </c>
      <c r="P3218" s="386">
        <v>300</v>
      </c>
      <c r="Q3218" s="372">
        <v>2</v>
      </c>
      <c r="R3218" s="223"/>
      <c r="S3218" s="223"/>
      <c r="T3218" s="223"/>
      <c r="U3218" s="223"/>
      <c r="V3218" s="223"/>
      <c r="W3218" s="223"/>
      <c r="X3218" s="223"/>
    </row>
    <row r="3219" spans="1:24" ht="13" x14ac:dyDescent="0.2">
      <c r="A3219" s="241">
        <v>94</v>
      </c>
      <c r="B3219" s="646" t="s">
        <v>9155</v>
      </c>
      <c r="C3219" s="258" t="s">
        <v>7369</v>
      </c>
      <c r="D3219" s="258" t="s">
        <v>7629</v>
      </c>
      <c r="E3219" s="369" t="s">
        <v>7371</v>
      </c>
      <c r="F3219" s="258" t="s">
        <v>7630</v>
      </c>
      <c r="G3219" s="385">
        <v>1</v>
      </c>
      <c r="H3219" s="385">
        <v>1</v>
      </c>
      <c r="I3219" s="385"/>
      <c r="J3219" s="385"/>
      <c r="K3219" s="385"/>
      <c r="L3219" s="385"/>
      <c r="M3219" s="385">
        <v>1</v>
      </c>
      <c r="N3219" s="385"/>
      <c r="O3219" s="385">
        <v>1</v>
      </c>
      <c r="P3219" s="386">
        <v>30</v>
      </c>
      <c r="Q3219" s="372">
        <v>2</v>
      </c>
      <c r="R3219" s="223"/>
      <c r="S3219" s="223"/>
      <c r="T3219" s="223"/>
      <c r="U3219" s="223"/>
      <c r="V3219" s="223"/>
      <c r="W3219" s="223"/>
      <c r="X3219" s="223"/>
    </row>
    <row r="3220" spans="1:24" ht="24" customHeight="1" x14ac:dyDescent="0.2">
      <c r="A3220" s="241">
        <v>95</v>
      </c>
      <c r="B3220" s="646" t="s">
        <v>9156</v>
      </c>
      <c r="C3220" s="258" t="s">
        <v>7369</v>
      </c>
      <c r="D3220" s="258" t="s">
        <v>7631</v>
      </c>
      <c r="E3220" s="369" t="s">
        <v>7371</v>
      </c>
      <c r="F3220" s="258" t="s">
        <v>7632</v>
      </c>
      <c r="G3220" s="385">
        <v>1</v>
      </c>
      <c r="H3220" s="385">
        <v>1</v>
      </c>
      <c r="I3220" s="385"/>
      <c r="J3220" s="385">
        <v>1</v>
      </c>
      <c r="K3220" s="385"/>
      <c r="L3220" s="385"/>
      <c r="M3220" s="385">
        <v>1</v>
      </c>
      <c r="N3220" s="385"/>
      <c r="O3220" s="385">
        <v>1</v>
      </c>
      <c r="P3220" s="386">
        <v>250</v>
      </c>
      <c r="Q3220" s="372">
        <v>2</v>
      </c>
      <c r="R3220" s="223"/>
      <c r="S3220" s="223"/>
      <c r="T3220" s="223"/>
      <c r="U3220" s="223"/>
      <c r="V3220" s="223"/>
      <c r="W3220" s="223"/>
      <c r="X3220" s="223"/>
    </row>
    <row r="3221" spans="1:24" ht="13" x14ac:dyDescent="0.2">
      <c r="A3221" s="241">
        <v>96</v>
      </c>
      <c r="B3221" s="646" t="s">
        <v>9157</v>
      </c>
      <c r="C3221" s="258" t="s">
        <v>7369</v>
      </c>
      <c r="D3221" s="258" t="s">
        <v>7633</v>
      </c>
      <c r="E3221" s="369" t="s">
        <v>7371</v>
      </c>
      <c r="F3221" s="258" t="s">
        <v>7634</v>
      </c>
      <c r="G3221" s="385">
        <v>1</v>
      </c>
      <c r="H3221" s="385">
        <v>1</v>
      </c>
      <c r="I3221" s="385"/>
      <c r="J3221" s="385">
        <v>1</v>
      </c>
      <c r="K3221" s="385"/>
      <c r="L3221" s="385"/>
      <c r="M3221" s="385">
        <v>1</v>
      </c>
      <c r="N3221" s="385"/>
      <c r="O3221" s="385">
        <v>1</v>
      </c>
      <c r="P3221" s="386">
        <v>110</v>
      </c>
      <c r="Q3221" s="372">
        <v>2</v>
      </c>
      <c r="R3221" s="223"/>
      <c r="S3221" s="223"/>
      <c r="T3221" s="223"/>
      <c r="U3221" s="223"/>
      <c r="V3221" s="223"/>
      <c r="W3221" s="223"/>
      <c r="X3221" s="223"/>
    </row>
    <row r="3222" spans="1:24" ht="24" customHeight="1" x14ac:dyDescent="0.2">
      <c r="A3222" s="241">
        <v>97</v>
      </c>
      <c r="B3222" s="646" t="s">
        <v>9158</v>
      </c>
      <c r="C3222" s="258" t="s">
        <v>7369</v>
      </c>
      <c r="D3222" s="258" t="s">
        <v>7635</v>
      </c>
      <c r="E3222" s="369" t="s">
        <v>7371</v>
      </c>
      <c r="F3222" s="258" t="s">
        <v>7636</v>
      </c>
      <c r="G3222" s="385">
        <v>1</v>
      </c>
      <c r="H3222" s="385">
        <v>1</v>
      </c>
      <c r="I3222" s="385"/>
      <c r="J3222" s="385">
        <v>1</v>
      </c>
      <c r="K3222" s="385"/>
      <c r="L3222" s="385"/>
      <c r="M3222" s="385">
        <v>1</v>
      </c>
      <c r="N3222" s="385"/>
      <c r="O3222" s="385">
        <v>1</v>
      </c>
      <c r="P3222" s="386">
        <v>130</v>
      </c>
      <c r="Q3222" s="372">
        <v>2</v>
      </c>
      <c r="R3222" s="223"/>
      <c r="S3222" s="223"/>
      <c r="T3222" s="223"/>
      <c r="U3222" s="223"/>
      <c r="V3222" s="223"/>
      <c r="W3222" s="223"/>
      <c r="X3222" s="223"/>
    </row>
    <row r="3223" spans="1:24" ht="13" x14ac:dyDescent="0.2">
      <c r="A3223" s="241">
        <v>98</v>
      </c>
      <c r="B3223" s="646" t="s">
        <v>7637</v>
      </c>
      <c r="C3223" s="258" t="s">
        <v>7369</v>
      </c>
      <c r="D3223" s="258" t="s">
        <v>7638</v>
      </c>
      <c r="E3223" s="369" t="s">
        <v>7371</v>
      </c>
      <c r="F3223" s="258" t="s">
        <v>7639</v>
      </c>
      <c r="G3223" s="385">
        <v>1</v>
      </c>
      <c r="H3223" s="385">
        <v>1</v>
      </c>
      <c r="I3223" s="385"/>
      <c r="J3223" s="385">
        <v>1</v>
      </c>
      <c r="K3223" s="385"/>
      <c r="L3223" s="385"/>
      <c r="M3223" s="385">
        <v>1</v>
      </c>
      <c r="N3223" s="385"/>
      <c r="O3223" s="385">
        <v>1</v>
      </c>
      <c r="P3223" s="386">
        <v>290</v>
      </c>
      <c r="Q3223" s="372">
        <v>2</v>
      </c>
      <c r="R3223" s="223"/>
      <c r="S3223" s="223"/>
      <c r="T3223" s="223"/>
      <c r="U3223" s="223"/>
      <c r="V3223" s="223"/>
      <c r="W3223" s="223"/>
      <c r="X3223" s="223"/>
    </row>
    <row r="3224" spans="1:24" ht="13" x14ac:dyDescent="0.2">
      <c r="A3224" s="241">
        <v>99</v>
      </c>
      <c r="B3224" s="646" t="s">
        <v>7640</v>
      </c>
      <c r="C3224" s="258" t="s">
        <v>7369</v>
      </c>
      <c r="D3224" s="258" t="s">
        <v>7641</v>
      </c>
      <c r="E3224" s="369" t="s">
        <v>7371</v>
      </c>
      <c r="F3224" s="258" t="s">
        <v>7642</v>
      </c>
      <c r="G3224" s="385">
        <v>1</v>
      </c>
      <c r="H3224" s="385">
        <v>1</v>
      </c>
      <c r="I3224" s="385"/>
      <c r="J3224" s="385">
        <v>1</v>
      </c>
      <c r="K3224" s="385"/>
      <c r="L3224" s="385"/>
      <c r="M3224" s="385">
        <v>1</v>
      </c>
      <c r="N3224" s="385"/>
      <c r="O3224" s="385">
        <v>1</v>
      </c>
      <c r="P3224" s="386">
        <v>590</v>
      </c>
      <c r="Q3224" s="372">
        <v>2</v>
      </c>
      <c r="R3224" s="223"/>
      <c r="S3224" s="223"/>
      <c r="T3224" s="223"/>
      <c r="U3224" s="223"/>
      <c r="V3224" s="223"/>
      <c r="W3224" s="223"/>
      <c r="X3224" s="223"/>
    </row>
    <row r="3225" spans="1:24" ht="13" x14ac:dyDescent="0.2">
      <c r="A3225" s="241">
        <v>100</v>
      </c>
      <c r="B3225" s="646" t="s">
        <v>7643</v>
      </c>
      <c r="C3225" s="258" t="s">
        <v>7369</v>
      </c>
      <c r="D3225" s="258" t="s">
        <v>7644</v>
      </c>
      <c r="E3225" s="369" t="s">
        <v>7371</v>
      </c>
      <c r="F3225" s="258" t="s">
        <v>7645</v>
      </c>
      <c r="G3225" s="385">
        <v>1</v>
      </c>
      <c r="H3225" s="385">
        <v>1</v>
      </c>
      <c r="I3225" s="385"/>
      <c r="J3225" s="385">
        <v>1</v>
      </c>
      <c r="K3225" s="385"/>
      <c r="L3225" s="385"/>
      <c r="M3225" s="385">
        <v>1</v>
      </c>
      <c r="N3225" s="385"/>
      <c r="O3225" s="385">
        <v>1</v>
      </c>
      <c r="P3225" s="386">
        <v>420</v>
      </c>
      <c r="Q3225" s="372">
        <v>2</v>
      </c>
      <c r="R3225" s="223"/>
      <c r="S3225" s="223"/>
      <c r="T3225" s="223"/>
      <c r="U3225" s="223"/>
      <c r="V3225" s="223"/>
      <c r="W3225" s="223"/>
      <c r="X3225" s="223"/>
    </row>
    <row r="3226" spans="1:24" ht="13" x14ac:dyDescent="0.2">
      <c r="A3226" s="241">
        <v>101</v>
      </c>
      <c r="B3226" s="646" t="s">
        <v>9159</v>
      </c>
      <c r="C3226" s="258" t="s">
        <v>7369</v>
      </c>
      <c r="D3226" s="258" t="s">
        <v>7646</v>
      </c>
      <c r="E3226" s="369" t="s">
        <v>7371</v>
      </c>
      <c r="F3226" s="258" t="s">
        <v>7647</v>
      </c>
      <c r="G3226" s="385">
        <v>1</v>
      </c>
      <c r="H3226" s="385"/>
      <c r="I3226" s="385"/>
      <c r="J3226" s="385">
        <v>1</v>
      </c>
      <c r="K3226" s="385"/>
      <c r="L3226" s="385"/>
      <c r="M3226" s="385">
        <v>1</v>
      </c>
      <c r="N3226" s="385"/>
      <c r="O3226" s="385">
        <v>1</v>
      </c>
      <c r="P3226" s="386">
        <v>130</v>
      </c>
      <c r="Q3226" s="372">
        <v>2</v>
      </c>
      <c r="R3226" s="223"/>
      <c r="S3226" s="223"/>
      <c r="T3226" s="223"/>
      <c r="U3226" s="223"/>
      <c r="V3226" s="223"/>
      <c r="W3226" s="223"/>
      <c r="X3226" s="223"/>
    </row>
    <row r="3227" spans="1:24" ht="13" x14ac:dyDescent="0.2">
      <c r="A3227" s="241">
        <v>102</v>
      </c>
      <c r="B3227" s="646" t="s">
        <v>7648</v>
      </c>
      <c r="C3227" s="258" t="s">
        <v>7369</v>
      </c>
      <c r="D3227" s="258" t="s">
        <v>7649</v>
      </c>
      <c r="E3227" s="369" t="s">
        <v>7371</v>
      </c>
      <c r="F3227" s="258" t="s">
        <v>7650</v>
      </c>
      <c r="G3227" s="385">
        <v>1</v>
      </c>
      <c r="H3227" s="385">
        <v>1</v>
      </c>
      <c r="I3227" s="385"/>
      <c r="J3227" s="385">
        <v>1</v>
      </c>
      <c r="K3227" s="385"/>
      <c r="L3227" s="385"/>
      <c r="M3227" s="385">
        <v>1</v>
      </c>
      <c r="N3227" s="385"/>
      <c r="O3227" s="385">
        <v>1</v>
      </c>
      <c r="P3227" s="386">
        <v>340</v>
      </c>
      <c r="Q3227" s="372">
        <v>2</v>
      </c>
      <c r="R3227" s="223"/>
      <c r="S3227" s="223"/>
      <c r="T3227" s="223"/>
      <c r="U3227" s="223"/>
      <c r="V3227" s="223"/>
      <c r="W3227" s="223"/>
      <c r="X3227" s="223"/>
    </row>
    <row r="3228" spans="1:24" ht="13" x14ac:dyDescent="0.2">
      <c r="A3228" s="241">
        <v>103</v>
      </c>
      <c r="B3228" s="646" t="s">
        <v>9160</v>
      </c>
      <c r="C3228" s="258" t="s">
        <v>7369</v>
      </c>
      <c r="D3228" s="258" t="s">
        <v>7651</v>
      </c>
      <c r="E3228" s="369" t="s">
        <v>7371</v>
      </c>
      <c r="F3228" s="258" t="s">
        <v>7652</v>
      </c>
      <c r="G3228" s="385">
        <v>1</v>
      </c>
      <c r="H3228" s="385">
        <v>1</v>
      </c>
      <c r="I3228" s="385"/>
      <c r="J3228" s="385">
        <v>1</v>
      </c>
      <c r="K3228" s="385"/>
      <c r="L3228" s="385"/>
      <c r="M3228" s="385">
        <v>1</v>
      </c>
      <c r="N3228" s="385"/>
      <c r="O3228" s="385">
        <v>1</v>
      </c>
      <c r="P3228" s="386">
        <v>80</v>
      </c>
      <c r="Q3228" s="372">
        <v>2</v>
      </c>
      <c r="R3228" s="223"/>
      <c r="S3228" s="223"/>
      <c r="T3228" s="223"/>
      <c r="U3228" s="223"/>
      <c r="V3228" s="223"/>
      <c r="W3228" s="223"/>
      <c r="X3228" s="223"/>
    </row>
    <row r="3229" spans="1:24" ht="13" x14ac:dyDescent="0.2">
      <c r="A3229" s="241">
        <v>104</v>
      </c>
      <c r="B3229" s="646" t="s">
        <v>7653</v>
      </c>
      <c r="C3229" s="258" t="s">
        <v>7369</v>
      </c>
      <c r="D3229" s="258" t="s">
        <v>7654</v>
      </c>
      <c r="E3229" s="369" t="s">
        <v>7371</v>
      </c>
      <c r="F3229" s="258" t="s">
        <v>7655</v>
      </c>
      <c r="G3229" s="385">
        <v>1</v>
      </c>
      <c r="H3229" s="385"/>
      <c r="I3229" s="385"/>
      <c r="J3229" s="385">
        <v>1</v>
      </c>
      <c r="K3229" s="385"/>
      <c r="L3229" s="385"/>
      <c r="M3229" s="385">
        <v>1</v>
      </c>
      <c r="N3229" s="385"/>
      <c r="O3229" s="385">
        <v>1</v>
      </c>
      <c r="P3229" s="386">
        <v>160</v>
      </c>
      <c r="Q3229" s="372">
        <v>2</v>
      </c>
      <c r="R3229" s="223"/>
      <c r="S3229" s="223"/>
      <c r="T3229" s="223"/>
      <c r="U3229" s="223"/>
      <c r="V3229" s="223"/>
      <c r="W3229" s="223"/>
      <c r="X3229" s="223"/>
    </row>
    <row r="3230" spans="1:24" ht="13" x14ac:dyDescent="0.2">
      <c r="A3230" s="241">
        <v>105</v>
      </c>
      <c r="B3230" s="646" t="s">
        <v>7656</v>
      </c>
      <c r="C3230" s="258" t="s">
        <v>7369</v>
      </c>
      <c r="D3230" s="258" t="s">
        <v>7657</v>
      </c>
      <c r="E3230" s="369" t="s">
        <v>7371</v>
      </c>
      <c r="F3230" s="258" t="s">
        <v>7658</v>
      </c>
      <c r="G3230" s="385">
        <v>1</v>
      </c>
      <c r="H3230" s="385">
        <v>1</v>
      </c>
      <c r="I3230" s="385"/>
      <c r="J3230" s="385">
        <v>1</v>
      </c>
      <c r="K3230" s="385"/>
      <c r="L3230" s="385"/>
      <c r="M3230" s="385">
        <v>1</v>
      </c>
      <c r="N3230" s="385"/>
      <c r="O3230" s="385">
        <v>1</v>
      </c>
      <c r="P3230" s="386">
        <v>230</v>
      </c>
      <c r="Q3230" s="372">
        <v>2</v>
      </c>
      <c r="R3230" s="223"/>
      <c r="S3230" s="223"/>
      <c r="T3230" s="223"/>
      <c r="U3230" s="223"/>
      <c r="V3230" s="223"/>
      <c r="W3230" s="223"/>
      <c r="X3230" s="223"/>
    </row>
    <row r="3231" spans="1:24" ht="13" x14ac:dyDescent="0.2">
      <c r="A3231" s="241">
        <v>106</v>
      </c>
      <c r="B3231" s="646" t="s">
        <v>7659</v>
      </c>
      <c r="C3231" s="258" t="s">
        <v>7369</v>
      </c>
      <c r="D3231" s="258" t="s">
        <v>7660</v>
      </c>
      <c r="E3231" s="369" t="s">
        <v>7371</v>
      </c>
      <c r="F3231" s="258" t="s">
        <v>7661</v>
      </c>
      <c r="G3231" s="385">
        <v>1</v>
      </c>
      <c r="H3231" s="385">
        <v>1</v>
      </c>
      <c r="I3231" s="385"/>
      <c r="J3231" s="385">
        <v>1</v>
      </c>
      <c r="K3231" s="385"/>
      <c r="L3231" s="385"/>
      <c r="M3231" s="385">
        <v>1</v>
      </c>
      <c r="N3231" s="385"/>
      <c r="O3231" s="385">
        <v>1</v>
      </c>
      <c r="P3231" s="386">
        <v>170</v>
      </c>
      <c r="Q3231" s="372">
        <v>2</v>
      </c>
      <c r="R3231" s="223"/>
      <c r="S3231" s="223"/>
      <c r="T3231" s="223"/>
      <c r="U3231" s="223"/>
      <c r="V3231" s="223"/>
      <c r="W3231" s="223"/>
      <c r="X3231" s="223"/>
    </row>
    <row r="3232" spans="1:24" ht="13" x14ac:dyDescent="0.2">
      <c r="A3232" s="241">
        <v>107</v>
      </c>
      <c r="B3232" s="646" t="s">
        <v>9161</v>
      </c>
      <c r="C3232" s="258" t="s">
        <v>7369</v>
      </c>
      <c r="D3232" s="258" t="s">
        <v>7662</v>
      </c>
      <c r="E3232" s="369" t="s">
        <v>7371</v>
      </c>
      <c r="F3232" s="258" t="s">
        <v>7663</v>
      </c>
      <c r="G3232" s="385">
        <v>1</v>
      </c>
      <c r="H3232" s="385">
        <v>1</v>
      </c>
      <c r="I3232" s="385"/>
      <c r="J3232" s="385">
        <v>1</v>
      </c>
      <c r="K3232" s="385"/>
      <c r="L3232" s="385"/>
      <c r="M3232" s="385">
        <v>1</v>
      </c>
      <c r="N3232" s="385"/>
      <c r="O3232" s="385">
        <v>1</v>
      </c>
      <c r="P3232" s="386">
        <v>70</v>
      </c>
      <c r="Q3232" s="372">
        <v>2</v>
      </c>
      <c r="R3232" s="223"/>
      <c r="S3232" s="223"/>
      <c r="T3232" s="223"/>
      <c r="U3232" s="223"/>
      <c r="V3232" s="223"/>
      <c r="W3232" s="223"/>
      <c r="X3232" s="223"/>
    </row>
    <row r="3233" spans="1:24" ht="13" x14ac:dyDescent="0.2">
      <c r="A3233" s="241">
        <v>108</v>
      </c>
      <c r="B3233" s="646" t="s">
        <v>9162</v>
      </c>
      <c r="C3233" s="258" t="s">
        <v>7369</v>
      </c>
      <c r="D3233" s="258" t="s">
        <v>7664</v>
      </c>
      <c r="E3233" s="369" t="s">
        <v>7371</v>
      </c>
      <c r="F3233" s="258" t="s">
        <v>7665</v>
      </c>
      <c r="G3233" s="385">
        <v>1</v>
      </c>
      <c r="H3233" s="385">
        <v>1</v>
      </c>
      <c r="I3233" s="385"/>
      <c r="J3233" s="385">
        <v>1</v>
      </c>
      <c r="K3233" s="385"/>
      <c r="L3233" s="385"/>
      <c r="M3233" s="385">
        <v>1</v>
      </c>
      <c r="N3233" s="385"/>
      <c r="O3233" s="385">
        <v>1</v>
      </c>
      <c r="P3233" s="386">
        <v>50</v>
      </c>
      <c r="Q3233" s="372">
        <v>2</v>
      </c>
      <c r="R3233" s="223"/>
      <c r="S3233" s="223"/>
      <c r="T3233" s="223"/>
      <c r="U3233" s="223"/>
      <c r="V3233" s="223"/>
      <c r="W3233" s="223"/>
      <c r="X3233" s="223"/>
    </row>
    <row r="3234" spans="1:24" ht="13" x14ac:dyDescent="0.2">
      <c r="A3234" s="241">
        <v>109</v>
      </c>
      <c r="B3234" s="646" t="s">
        <v>9163</v>
      </c>
      <c r="C3234" s="258" t="s">
        <v>7369</v>
      </c>
      <c r="D3234" s="258" t="s">
        <v>7666</v>
      </c>
      <c r="E3234" s="369" t="s">
        <v>7371</v>
      </c>
      <c r="F3234" s="258" t="s">
        <v>7667</v>
      </c>
      <c r="G3234" s="385"/>
      <c r="H3234" s="385">
        <v>1</v>
      </c>
      <c r="I3234" s="385"/>
      <c r="J3234" s="385">
        <v>1</v>
      </c>
      <c r="K3234" s="385"/>
      <c r="L3234" s="385"/>
      <c r="M3234" s="385"/>
      <c r="N3234" s="385"/>
      <c r="O3234" s="385">
        <v>1</v>
      </c>
      <c r="P3234" s="386">
        <v>50</v>
      </c>
      <c r="Q3234" s="372">
        <v>2</v>
      </c>
      <c r="R3234" s="223"/>
      <c r="S3234" s="223"/>
      <c r="T3234" s="223"/>
      <c r="U3234" s="223"/>
      <c r="V3234" s="223"/>
      <c r="W3234" s="223"/>
      <c r="X3234" s="223"/>
    </row>
    <row r="3235" spans="1:24" ht="24" x14ac:dyDescent="0.2">
      <c r="A3235" s="241">
        <v>110</v>
      </c>
      <c r="B3235" s="646" t="s">
        <v>9164</v>
      </c>
      <c r="C3235" s="258" t="s">
        <v>7369</v>
      </c>
      <c r="D3235" s="258" t="s">
        <v>7668</v>
      </c>
      <c r="E3235" s="369" t="s">
        <v>7371</v>
      </c>
      <c r="F3235" s="258" t="s">
        <v>7090</v>
      </c>
      <c r="G3235" s="385">
        <v>1</v>
      </c>
      <c r="H3235" s="385">
        <v>1</v>
      </c>
      <c r="I3235" s="385"/>
      <c r="J3235" s="385">
        <v>1</v>
      </c>
      <c r="K3235" s="385"/>
      <c r="L3235" s="385"/>
      <c r="M3235" s="385">
        <v>1</v>
      </c>
      <c r="N3235" s="385"/>
      <c r="O3235" s="385">
        <v>1</v>
      </c>
      <c r="P3235" s="386">
        <v>430</v>
      </c>
      <c r="Q3235" s="372">
        <v>2</v>
      </c>
      <c r="R3235" s="223"/>
      <c r="S3235" s="223"/>
      <c r="T3235" s="223"/>
      <c r="U3235" s="223"/>
      <c r="V3235" s="223"/>
      <c r="W3235" s="223"/>
      <c r="X3235" s="223"/>
    </row>
    <row r="3236" spans="1:24" ht="13" x14ac:dyDescent="0.2">
      <c r="A3236" s="241">
        <v>111</v>
      </c>
      <c r="B3236" s="646" t="s">
        <v>9165</v>
      </c>
      <c r="C3236" s="258" t="s">
        <v>7369</v>
      </c>
      <c r="D3236" s="258" t="s">
        <v>9166</v>
      </c>
      <c r="E3236" s="369" t="s">
        <v>7371</v>
      </c>
      <c r="F3236" s="258" t="s">
        <v>9167</v>
      </c>
      <c r="G3236" s="385">
        <v>1</v>
      </c>
      <c r="H3236" s="385">
        <v>1</v>
      </c>
      <c r="I3236" s="385"/>
      <c r="J3236" s="385">
        <v>1</v>
      </c>
      <c r="K3236" s="385"/>
      <c r="L3236" s="385"/>
      <c r="M3236" s="385">
        <v>1</v>
      </c>
      <c r="N3236" s="385"/>
      <c r="O3236" s="385">
        <v>1</v>
      </c>
      <c r="P3236" s="386">
        <v>324</v>
      </c>
      <c r="Q3236" s="372">
        <v>2</v>
      </c>
      <c r="R3236" s="223"/>
      <c r="S3236" s="223"/>
      <c r="T3236" s="223"/>
      <c r="U3236" s="223"/>
      <c r="V3236" s="223"/>
      <c r="W3236" s="223"/>
      <c r="X3236" s="223"/>
    </row>
    <row r="3237" spans="1:24" ht="13" x14ac:dyDescent="0.2">
      <c r="A3237" s="241">
        <v>112</v>
      </c>
      <c r="B3237" s="646" t="s">
        <v>9168</v>
      </c>
      <c r="C3237" s="258" t="s">
        <v>7369</v>
      </c>
      <c r="D3237" s="258" t="s">
        <v>9169</v>
      </c>
      <c r="E3237" s="369" t="s">
        <v>7371</v>
      </c>
      <c r="F3237" s="258" t="s">
        <v>9170</v>
      </c>
      <c r="G3237" s="385">
        <v>1</v>
      </c>
      <c r="H3237" s="385">
        <v>1</v>
      </c>
      <c r="I3237" s="385"/>
      <c r="J3237" s="385">
        <v>1</v>
      </c>
      <c r="K3237" s="385"/>
      <c r="L3237" s="385"/>
      <c r="M3237" s="385">
        <v>1</v>
      </c>
      <c r="N3237" s="385"/>
      <c r="O3237" s="385">
        <v>1</v>
      </c>
      <c r="P3237" s="386">
        <v>332</v>
      </c>
      <c r="Q3237" s="372">
        <v>2</v>
      </c>
      <c r="R3237" s="223"/>
      <c r="S3237" s="223"/>
      <c r="T3237" s="223"/>
      <c r="U3237" s="223"/>
      <c r="V3237" s="223"/>
      <c r="W3237" s="223"/>
      <c r="X3237" s="223"/>
    </row>
    <row r="3238" spans="1:24" ht="13" x14ac:dyDescent="0.2">
      <c r="A3238" s="241">
        <v>113</v>
      </c>
      <c r="B3238" s="646" t="s">
        <v>9171</v>
      </c>
      <c r="C3238" s="258" t="s">
        <v>7369</v>
      </c>
      <c r="D3238" s="258" t="s">
        <v>9172</v>
      </c>
      <c r="E3238" s="369" t="s">
        <v>7371</v>
      </c>
      <c r="F3238" s="258" t="s">
        <v>9173</v>
      </c>
      <c r="G3238" s="385">
        <v>1</v>
      </c>
      <c r="H3238" s="385">
        <v>1</v>
      </c>
      <c r="I3238" s="385"/>
      <c r="J3238" s="385">
        <v>1</v>
      </c>
      <c r="K3238" s="385"/>
      <c r="L3238" s="385"/>
      <c r="M3238" s="385">
        <v>1</v>
      </c>
      <c r="N3238" s="385"/>
      <c r="O3238" s="385">
        <v>1</v>
      </c>
      <c r="P3238" s="386">
        <v>338</v>
      </c>
      <c r="Q3238" s="372">
        <v>2</v>
      </c>
      <c r="R3238" s="223"/>
      <c r="S3238" s="223"/>
      <c r="T3238" s="223"/>
      <c r="U3238" s="223"/>
      <c r="V3238" s="223"/>
      <c r="W3238" s="223"/>
      <c r="X3238" s="223"/>
    </row>
    <row r="3239" spans="1:24" ht="13" x14ac:dyDescent="0.2">
      <c r="A3239" s="241">
        <v>114</v>
      </c>
      <c r="B3239" s="646" t="s">
        <v>9174</v>
      </c>
      <c r="C3239" s="258" t="s">
        <v>7369</v>
      </c>
      <c r="D3239" s="258" t="s">
        <v>9175</v>
      </c>
      <c r="E3239" s="369" t="s">
        <v>7371</v>
      </c>
      <c r="F3239" s="258" t="s">
        <v>9176</v>
      </c>
      <c r="G3239" s="385">
        <v>1</v>
      </c>
      <c r="H3239" s="385">
        <v>1</v>
      </c>
      <c r="I3239" s="385"/>
      <c r="J3239" s="385">
        <v>1</v>
      </c>
      <c r="K3239" s="385"/>
      <c r="L3239" s="385"/>
      <c r="M3239" s="385">
        <v>1</v>
      </c>
      <c r="N3239" s="385"/>
      <c r="O3239" s="385">
        <v>1</v>
      </c>
      <c r="P3239" s="386">
        <v>317</v>
      </c>
      <c r="Q3239" s="372">
        <v>2</v>
      </c>
      <c r="R3239" s="223"/>
      <c r="S3239" s="223"/>
      <c r="T3239" s="223"/>
      <c r="U3239" s="223"/>
      <c r="V3239" s="223"/>
      <c r="W3239" s="223"/>
      <c r="X3239" s="223"/>
    </row>
    <row r="3240" spans="1:24" ht="13" x14ac:dyDescent="0.2">
      <c r="A3240" s="241">
        <v>115</v>
      </c>
      <c r="B3240" s="646" t="s">
        <v>9177</v>
      </c>
      <c r="C3240" s="258" t="s">
        <v>7369</v>
      </c>
      <c r="D3240" s="258" t="s">
        <v>9178</v>
      </c>
      <c r="E3240" s="369" t="s">
        <v>7371</v>
      </c>
      <c r="F3240" s="258" t="s">
        <v>9179</v>
      </c>
      <c r="G3240" s="385">
        <v>1</v>
      </c>
      <c r="H3240" s="385">
        <v>1</v>
      </c>
      <c r="I3240" s="385"/>
      <c r="J3240" s="385">
        <v>1</v>
      </c>
      <c r="K3240" s="385"/>
      <c r="L3240" s="385"/>
      <c r="M3240" s="385">
        <v>1</v>
      </c>
      <c r="N3240" s="385"/>
      <c r="O3240" s="385">
        <v>1</v>
      </c>
      <c r="P3240" s="386">
        <v>448</v>
      </c>
      <c r="Q3240" s="372">
        <v>2</v>
      </c>
      <c r="R3240" s="223"/>
      <c r="S3240" s="223"/>
      <c r="T3240" s="223"/>
      <c r="U3240" s="223"/>
      <c r="V3240" s="223"/>
      <c r="W3240" s="223"/>
      <c r="X3240" s="223"/>
    </row>
    <row r="3241" spans="1:24" ht="13" x14ac:dyDescent="0.2">
      <c r="A3241" s="241">
        <v>116</v>
      </c>
      <c r="B3241" s="646" t="s">
        <v>9180</v>
      </c>
      <c r="C3241" s="258" t="s">
        <v>7369</v>
      </c>
      <c r="D3241" s="258" t="s">
        <v>9181</v>
      </c>
      <c r="E3241" s="369" t="s">
        <v>7371</v>
      </c>
      <c r="F3241" s="258" t="s">
        <v>9182</v>
      </c>
      <c r="G3241" s="385">
        <v>1</v>
      </c>
      <c r="H3241" s="385">
        <v>1</v>
      </c>
      <c r="I3241" s="385"/>
      <c r="J3241" s="385">
        <v>1</v>
      </c>
      <c r="K3241" s="385"/>
      <c r="L3241" s="385"/>
      <c r="M3241" s="385">
        <v>1</v>
      </c>
      <c r="N3241" s="385"/>
      <c r="O3241" s="385">
        <v>1</v>
      </c>
      <c r="P3241" s="386">
        <v>343</v>
      </c>
      <c r="Q3241" s="372">
        <v>2</v>
      </c>
      <c r="R3241" s="223"/>
      <c r="S3241" s="223"/>
      <c r="T3241" s="223"/>
      <c r="U3241" s="223"/>
      <c r="V3241" s="223"/>
      <c r="W3241" s="223"/>
      <c r="X3241" s="223"/>
    </row>
    <row r="3242" spans="1:24" s="216" customFormat="1" ht="15" customHeight="1" x14ac:dyDescent="0.2">
      <c r="A3242" s="734" t="s">
        <v>3202</v>
      </c>
      <c r="B3242" s="735" t="s">
        <v>0</v>
      </c>
      <c r="C3242" s="736"/>
      <c r="D3242" s="740" t="s">
        <v>3215</v>
      </c>
      <c r="E3242" s="741"/>
      <c r="F3242" s="742"/>
      <c r="G3242" s="291">
        <f>COUNTA(G3126:G3241)</f>
        <v>104</v>
      </c>
      <c r="H3242" s="291">
        <f t="shared" ref="H3242:O3242" si="22">COUNTA(H3126:H3241)</f>
        <v>114</v>
      </c>
      <c r="I3242" s="291">
        <f t="shared" si="22"/>
        <v>0</v>
      </c>
      <c r="J3242" s="291">
        <f t="shared" si="22"/>
        <v>115</v>
      </c>
      <c r="K3242" s="291">
        <f t="shared" si="22"/>
        <v>0</v>
      </c>
      <c r="L3242" s="291">
        <f t="shared" si="22"/>
        <v>0</v>
      </c>
      <c r="M3242" s="291">
        <f t="shared" si="22"/>
        <v>104</v>
      </c>
      <c r="N3242" s="291">
        <f t="shared" si="22"/>
        <v>0</v>
      </c>
      <c r="O3242" s="291">
        <f t="shared" si="22"/>
        <v>116</v>
      </c>
      <c r="P3242" s="292">
        <f>SUM(P3126:P3241)</f>
        <v>49157</v>
      </c>
      <c r="Q3242" s="743"/>
      <c r="R3242" s="222"/>
      <c r="S3242" s="222"/>
      <c r="T3242" s="222"/>
      <c r="U3242" s="222"/>
      <c r="V3242" s="222"/>
      <c r="W3242" s="222"/>
      <c r="X3242" s="222"/>
    </row>
    <row r="3243" spans="1:24" s="216" customFormat="1" ht="15" customHeight="1" x14ac:dyDescent="0.2">
      <c r="A3243" s="737"/>
      <c r="B3243" s="738"/>
      <c r="C3243" s="739"/>
      <c r="D3243" s="740" t="s">
        <v>2707</v>
      </c>
      <c r="E3243" s="741"/>
      <c r="F3243" s="742"/>
      <c r="G3243" s="291">
        <f>SUMIF(G3126:G3241,1,$P3126:$P3241)</f>
        <v>45577</v>
      </c>
      <c r="H3243" s="291">
        <f t="shared" ref="H3243:O3243" si="23">SUMIF(H3126:H3241,1,$P3126:$P3241)</f>
        <v>48867</v>
      </c>
      <c r="I3243" s="291">
        <f t="shared" si="23"/>
        <v>0</v>
      </c>
      <c r="J3243" s="291">
        <f t="shared" si="23"/>
        <v>49127</v>
      </c>
      <c r="K3243" s="291">
        <f t="shared" si="23"/>
        <v>0</v>
      </c>
      <c r="L3243" s="291">
        <f t="shared" si="23"/>
        <v>0</v>
      </c>
      <c r="M3243" s="291">
        <f t="shared" si="23"/>
        <v>45577</v>
      </c>
      <c r="N3243" s="291">
        <f t="shared" si="23"/>
        <v>0</v>
      </c>
      <c r="O3243" s="291">
        <f t="shared" si="23"/>
        <v>49157</v>
      </c>
      <c r="P3243" s="293"/>
      <c r="Q3243" s="744"/>
      <c r="R3243" s="222"/>
      <c r="S3243" s="222"/>
      <c r="T3243" s="222"/>
      <c r="U3243" s="222"/>
      <c r="V3243" s="222"/>
      <c r="W3243" s="222"/>
      <c r="X3243" s="222"/>
    </row>
    <row r="3244" spans="1:24" ht="23.5" x14ac:dyDescent="0.2">
      <c r="A3244" s="211" t="s">
        <v>3161</v>
      </c>
      <c r="B3244" s="663"/>
      <c r="C3244" s="212"/>
      <c r="D3244" s="212"/>
      <c r="E3244" s="212"/>
      <c r="F3244" s="212"/>
      <c r="G3244" s="213"/>
      <c r="H3244" s="213"/>
      <c r="I3244" s="213"/>
      <c r="J3244" s="213"/>
      <c r="K3244" s="213"/>
      <c r="L3244" s="213"/>
      <c r="M3244" s="213"/>
      <c r="N3244" s="213"/>
      <c r="O3244" s="212"/>
      <c r="P3244" s="214"/>
      <c r="Q3244" s="215"/>
      <c r="R3244" s="223"/>
      <c r="S3244" s="223"/>
      <c r="T3244" s="223"/>
      <c r="U3244" s="223"/>
      <c r="V3244" s="223"/>
      <c r="W3244" s="223"/>
      <c r="X3244" s="223"/>
    </row>
    <row r="3245" spans="1:24" s="216" customFormat="1" ht="13" x14ac:dyDescent="0.2">
      <c r="A3245" s="241">
        <v>1</v>
      </c>
      <c r="B3245" s="677" t="s">
        <v>773</v>
      </c>
      <c r="C3245" s="258" t="s">
        <v>12006</v>
      </c>
      <c r="D3245" s="287" t="s">
        <v>2894</v>
      </c>
      <c r="E3245" s="369" t="s">
        <v>579</v>
      </c>
      <c r="F3245" s="258" t="s">
        <v>3494</v>
      </c>
      <c r="G3245" s="385"/>
      <c r="H3245" s="385">
        <v>1</v>
      </c>
      <c r="I3245" s="385">
        <v>1</v>
      </c>
      <c r="J3245" s="385">
        <v>1</v>
      </c>
      <c r="K3245" s="385">
        <v>1</v>
      </c>
      <c r="L3245" s="385"/>
      <c r="M3245" s="385"/>
      <c r="N3245" s="385"/>
      <c r="O3245" s="386"/>
      <c r="P3245" s="386">
        <v>900</v>
      </c>
      <c r="Q3245" s="372">
        <v>2</v>
      </c>
      <c r="R3245" s="222"/>
      <c r="S3245" s="222"/>
      <c r="T3245" s="222"/>
      <c r="U3245" s="222"/>
      <c r="V3245" s="222"/>
      <c r="W3245" s="222"/>
      <c r="X3245" s="222"/>
    </row>
    <row r="3246" spans="1:24" s="216" customFormat="1" ht="13" x14ac:dyDescent="0.2">
      <c r="A3246" s="241">
        <v>2</v>
      </c>
      <c r="B3246" s="677" t="s">
        <v>772</v>
      </c>
      <c r="C3246" s="258" t="s">
        <v>12006</v>
      </c>
      <c r="D3246" s="287" t="s">
        <v>2895</v>
      </c>
      <c r="E3246" s="369" t="s">
        <v>579</v>
      </c>
      <c r="F3246" s="258" t="s">
        <v>3494</v>
      </c>
      <c r="G3246" s="385">
        <v>1</v>
      </c>
      <c r="H3246" s="385">
        <v>1</v>
      </c>
      <c r="I3246" s="385">
        <v>1</v>
      </c>
      <c r="J3246" s="385">
        <v>1</v>
      </c>
      <c r="K3246" s="385">
        <v>1</v>
      </c>
      <c r="L3246" s="385"/>
      <c r="M3246" s="385"/>
      <c r="N3246" s="385"/>
      <c r="O3246" s="386"/>
      <c r="P3246" s="386">
        <v>1000</v>
      </c>
      <c r="Q3246" s="372">
        <v>2</v>
      </c>
      <c r="R3246" s="222"/>
      <c r="S3246" s="222"/>
      <c r="T3246" s="222"/>
      <c r="U3246" s="222"/>
      <c r="V3246" s="222"/>
      <c r="W3246" s="222"/>
      <c r="X3246" s="222"/>
    </row>
    <row r="3247" spans="1:24" s="216" customFormat="1" ht="13" x14ac:dyDescent="0.2">
      <c r="A3247" s="241">
        <v>3</v>
      </c>
      <c r="B3247" s="677" t="s">
        <v>771</v>
      </c>
      <c r="C3247" s="258" t="s">
        <v>12006</v>
      </c>
      <c r="D3247" s="287" t="s">
        <v>2896</v>
      </c>
      <c r="E3247" s="369" t="s">
        <v>579</v>
      </c>
      <c r="F3247" s="258" t="s">
        <v>3494</v>
      </c>
      <c r="G3247" s="385"/>
      <c r="H3247" s="385">
        <v>1</v>
      </c>
      <c r="I3247" s="385">
        <v>1</v>
      </c>
      <c r="J3247" s="385">
        <v>1</v>
      </c>
      <c r="K3247" s="385">
        <v>1</v>
      </c>
      <c r="L3247" s="385"/>
      <c r="M3247" s="385"/>
      <c r="N3247" s="385"/>
      <c r="O3247" s="386"/>
      <c r="P3247" s="386">
        <v>1000</v>
      </c>
      <c r="Q3247" s="372">
        <v>2</v>
      </c>
      <c r="R3247" s="222"/>
      <c r="S3247" s="222"/>
      <c r="T3247" s="222"/>
      <c r="U3247" s="222"/>
      <c r="V3247" s="222"/>
      <c r="W3247" s="222"/>
      <c r="X3247" s="222"/>
    </row>
    <row r="3248" spans="1:24" s="216" customFormat="1" ht="13" x14ac:dyDescent="0.2">
      <c r="A3248" s="241">
        <v>4</v>
      </c>
      <c r="B3248" s="677" t="s">
        <v>770</v>
      </c>
      <c r="C3248" s="258" t="s">
        <v>12006</v>
      </c>
      <c r="D3248" s="287" t="s">
        <v>2897</v>
      </c>
      <c r="E3248" s="369" t="s">
        <v>579</v>
      </c>
      <c r="F3248" s="258" t="s">
        <v>3494</v>
      </c>
      <c r="G3248" s="385"/>
      <c r="H3248" s="385">
        <v>1</v>
      </c>
      <c r="I3248" s="385">
        <v>1</v>
      </c>
      <c r="J3248" s="385">
        <v>1</v>
      </c>
      <c r="K3248" s="385">
        <v>1</v>
      </c>
      <c r="L3248" s="385"/>
      <c r="M3248" s="385"/>
      <c r="N3248" s="385"/>
      <c r="O3248" s="386"/>
      <c r="P3248" s="386">
        <v>1500</v>
      </c>
      <c r="Q3248" s="372">
        <v>2</v>
      </c>
      <c r="R3248" s="222"/>
      <c r="S3248" s="222"/>
      <c r="T3248" s="222"/>
      <c r="U3248" s="222"/>
      <c r="V3248" s="222"/>
      <c r="W3248" s="222"/>
      <c r="X3248" s="222"/>
    </row>
    <row r="3249" spans="1:24" s="216" customFormat="1" ht="13" x14ac:dyDescent="0.2">
      <c r="A3249" s="241">
        <v>5</v>
      </c>
      <c r="B3249" s="677" t="s">
        <v>769</v>
      </c>
      <c r="C3249" s="258" t="s">
        <v>12006</v>
      </c>
      <c r="D3249" s="287" t="s">
        <v>2898</v>
      </c>
      <c r="E3249" s="369" t="s">
        <v>579</v>
      </c>
      <c r="F3249" s="258" t="s">
        <v>3494</v>
      </c>
      <c r="G3249" s="385"/>
      <c r="H3249" s="385">
        <v>1</v>
      </c>
      <c r="I3249" s="385">
        <v>1</v>
      </c>
      <c r="J3249" s="385">
        <v>1</v>
      </c>
      <c r="K3249" s="385">
        <v>1</v>
      </c>
      <c r="L3249" s="385"/>
      <c r="M3249" s="385"/>
      <c r="N3249" s="385"/>
      <c r="O3249" s="386"/>
      <c r="P3249" s="386">
        <v>1550</v>
      </c>
      <c r="Q3249" s="372">
        <v>2</v>
      </c>
      <c r="R3249" s="222"/>
      <c r="S3249" s="222"/>
      <c r="T3249" s="222"/>
      <c r="U3249" s="222"/>
      <c r="V3249" s="222"/>
      <c r="W3249" s="222"/>
      <c r="X3249" s="222"/>
    </row>
    <row r="3250" spans="1:24" s="216" customFormat="1" ht="13" x14ac:dyDescent="0.2">
      <c r="A3250" s="241">
        <v>6</v>
      </c>
      <c r="B3250" s="677" t="s">
        <v>768</v>
      </c>
      <c r="C3250" s="258" t="s">
        <v>12006</v>
      </c>
      <c r="D3250" s="287" t="s">
        <v>2899</v>
      </c>
      <c r="E3250" s="369" t="s">
        <v>579</v>
      </c>
      <c r="F3250" s="258" t="s">
        <v>3494</v>
      </c>
      <c r="G3250" s="385"/>
      <c r="H3250" s="385">
        <v>1</v>
      </c>
      <c r="I3250" s="385">
        <v>1</v>
      </c>
      <c r="J3250" s="385">
        <v>1</v>
      </c>
      <c r="K3250" s="385">
        <v>1</v>
      </c>
      <c r="L3250" s="385"/>
      <c r="M3250" s="385"/>
      <c r="N3250" s="385"/>
      <c r="O3250" s="386"/>
      <c r="P3250" s="386">
        <v>18000</v>
      </c>
      <c r="Q3250" s="372">
        <v>2</v>
      </c>
      <c r="R3250" s="222"/>
      <c r="S3250" s="222"/>
      <c r="T3250" s="222"/>
      <c r="U3250" s="222"/>
      <c r="V3250" s="222"/>
      <c r="W3250" s="222"/>
      <c r="X3250" s="222"/>
    </row>
    <row r="3251" spans="1:24" s="216" customFormat="1" ht="13" x14ac:dyDescent="0.2">
      <c r="A3251" s="241">
        <v>7</v>
      </c>
      <c r="B3251" s="677" t="s">
        <v>767</v>
      </c>
      <c r="C3251" s="258" t="s">
        <v>12006</v>
      </c>
      <c r="D3251" s="287" t="s">
        <v>2900</v>
      </c>
      <c r="E3251" s="369" t="s">
        <v>579</v>
      </c>
      <c r="F3251" s="258" t="s">
        <v>3495</v>
      </c>
      <c r="G3251" s="385">
        <v>1</v>
      </c>
      <c r="H3251" s="385">
        <v>1</v>
      </c>
      <c r="I3251" s="385">
        <v>1</v>
      </c>
      <c r="J3251" s="385">
        <v>1</v>
      </c>
      <c r="K3251" s="385">
        <v>1</v>
      </c>
      <c r="L3251" s="385"/>
      <c r="M3251" s="385"/>
      <c r="N3251" s="385"/>
      <c r="O3251" s="386"/>
      <c r="P3251" s="386">
        <v>1000</v>
      </c>
      <c r="Q3251" s="372">
        <v>2</v>
      </c>
      <c r="R3251" s="222"/>
      <c r="S3251" s="222"/>
      <c r="T3251" s="222"/>
      <c r="U3251" s="222"/>
      <c r="V3251" s="222"/>
      <c r="W3251" s="222"/>
      <c r="X3251" s="222"/>
    </row>
    <row r="3252" spans="1:24" s="216" customFormat="1" ht="13" x14ac:dyDescent="0.2">
      <c r="A3252" s="241">
        <v>8</v>
      </c>
      <c r="B3252" s="677" t="s">
        <v>766</v>
      </c>
      <c r="C3252" s="258" t="s">
        <v>12006</v>
      </c>
      <c r="D3252" s="287" t="s">
        <v>2901</v>
      </c>
      <c r="E3252" s="369" t="s">
        <v>579</v>
      </c>
      <c r="F3252" s="258" t="s">
        <v>3494</v>
      </c>
      <c r="G3252" s="385"/>
      <c r="H3252" s="385">
        <v>1</v>
      </c>
      <c r="I3252" s="385">
        <v>1</v>
      </c>
      <c r="J3252" s="385">
        <v>1</v>
      </c>
      <c r="K3252" s="385">
        <v>1</v>
      </c>
      <c r="L3252" s="385"/>
      <c r="M3252" s="385"/>
      <c r="N3252" s="385"/>
      <c r="O3252" s="386"/>
      <c r="P3252" s="386">
        <v>500</v>
      </c>
      <c r="Q3252" s="372">
        <v>2</v>
      </c>
      <c r="R3252" s="222"/>
      <c r="S3252" s="222"/>
      <c r="T3252" s="222"/>
      <c r="U3252" s="222"/>
      <c r="V3252" s="222"/>
      <c r="W3252" s="222"/>
      <c r="X3252" s="222"/>
    </row>
    <row r="3253" spans="1:24" s="216" customFormat="1" ht="13" x14ac:dyDescent="0.2">
      <c r="A3253" s="241">
        <v>9</v>
      </c>
      <c r="B3253" s="677" t="s">
        <v>765</v>
      </c>
      <c r="C3253" s="258" t="s">
        <v>12006</v>
      </c>
      <c r="D3253" s="287" t="s">
        <v>2902</v>
      </c>
      <c r="E3253" s="369" t="s">
        <v>579</v>
      </c>
      <c r="F3253" s="258" t="s">
        <v>3494</v>
      </c>
      <c r="G3253" s="385"/>
      <c r="H3253" s="385">
        <v>1</v>
      </c>
      <c r="I3253" s="385">
        <v>1</v>
      </c>
      <c r="J3253" s="385">
        <v>1</v>
      </c>
      <c r="K3253" s="385">
        <v>1</v>
      </c>
      <c r="L3253" s="385"/>
      <c r="M3253" s="385"/>
      <c r="N3253" s="385"/>
      <c r="O3253" s="386"/>
      <c r="P3253" s="386">
        <v>1250</v>
      </c>
      <c r="Q3253" s="372">
        <v>2</v>
      </c>
      <c r="R3253" s="222"/>
      <c r="S3253" s="222"/>
      <c r="T3253" s="222"/>
      <c r="U3253" s="222"/>
      <c r="V3253" s="222"/>
      <c r="W3253" s="222"/>
      <c r="X3253" s="222"/>
    </row>
    <row r="3254" spans="1:24" s="216" customFormat="1" ht="13" x14ac:dyDescent="0.2">
      <c r="A3254" s="241">
        <v>10</v>
      </c>
      <c r="B3254" s="677" t="s">
        <v>764</v>
      </c>
      <c r="C3254" s="258" t="s">
        <v>12006</v>
      </c>
      <c r="D3254" s="389" t="s">
        <v>2903</v>
      </c>
      <c r="E3254" s="369" t="s">
        <v>579</v>
      </c>
      <c r="F3254" s="258" t="s">
        <v>3494</v>
      </c>
      <c r="G3254" s="385"/>
      <c r="H3254" s="385">
        <v>1</v>
      </c>
      <c r="I3254" s="385">
        <v>1</v>
      </c>
      <c r="J3254" s="385">
        <v>1</v>
      </c>
      <c r="K3254" s="385">
        <v>1</v>
      </c>
      <c r="L3254" s="385"/>
      <c r="M3254" s="385"/>
      <c r="N3254" s="385"/>
      <c r="O3254" s="386"/>
      <c r="P3254" s="386">
        <v>1250</v>
      </c>
      <c r="Q3254" s="372">
        <v>2</v>
      </c>
      <c r="R3254" s="222"/>
      <c r="S3254" s="222"/>
      <c r="T3254" s="222"/>
      <c r="U3254" s="222"/>
      <c r="V3254" s="222"/>
      <c r="W3254" s="222"/>
      <c r="X3254" s="222"/>
    </row>
    <row r="3255" spans="1:24" s="216" customFormat="1" ht="13" x14ac:dyDescent="0.2">
      <c r="A3255" s="241">
        <v>11</v>
      </c>
      <c r="B3255" s="677" t="s">
        <v>763</v>
      </c>
      <c r="C3255" s="258" t="s">
        <v>12006</v>
      </c>
      <c r="D3255" s="287" t="s">
        <v>2904</v>
      </c>
      <c r="E3255" s="369" t="s">
        <v>579</v>
      </c>
      <c r="F3255" s="258" t="s">
        <v>3494</v>
      </c>
      <c r="G3255" s="385"/>
      <c r="H3255" s="385">
        <v>1</v>
      </c>
      <c r="I3255" s="385">
        <v>1</v>
      </c>
      <c r="J3255" s="385">
        <v>1</v>
      </c>
      <c r="K3255" s="385">
        <v>1</v>
      </c>
      <c r="L3255" s="385"/>
      <c r="M3255" s="385"/>
      <c r="N3255" s="385"/>
      <c r="O3255" s="386"/>
      <c r="P3255" s="386">
        <v>1500</v>
      </c>
      <c r="Q3255" s="372">
        <v>2</v>
      </c>
      <c r="R3255" s="222"/>
      <c r="S3255" s="222"/>
      <c r="T3255" s="222"/>
      <c r="U3255" s="222"/>
      <c r="V3255" s="222"/>
      <c r="W3255" s="222"/>
      <c r="X3255" s="222"/>
    </row>
    <row r="3256" spans="1:24" s="216" customFormat="1" ht="13" x14ac:dyDescent="0.2">
      <c r="A3256" s="241">
        <v>12</v>
      </c>
      <c r="B3256" s="677" t="s">
        <v>762</v>
      </c>
      <c r="C3256" s="258" t="s">
        <v>12006</v>
      </c>
      <c r="D3256" s="287" t="s">
        <v>2905</v>
      </c>
      <c r="E3256" s="369" t="s">
        <v>579</v>
      </c>
      <c r="F3256" s="258" t="s">
        <v>3494</v>
      </c>
      <c r="G3256" s="385"/>
      <c r="H3256" s="385">
        <v>1</v>
      </c>
      <c r="I3256" s="385">
        <v>1</v>
      </c>
      <c r="J3256" s="385">
        <v>1</v>
      </c>
      <c r="K3256" s="385">
        <v>1</v>
      </c>
      <c r="L3256" s="385"/>
      <c r="M3256" s="385"/>
      <c r="N3256" s="385"/>
      <c r="O3256" s="386"/>
      <c r="P3256" s="386">
        <v>2500</v>
      </c>
      <c r="Q3256" s="372">
        <v>2</v>
      </c>
      <c r="R3256" s="222"/>
      <c r="S3256" s="222"/>
      <c r="T3256" s="222"/>
      <c r="U3256" s="222"/>
      <c r="V3256" s="222"/>
      <c r="W3256" s="222"/>
      <c r="X3256" s="222"/>
    </row>
    <row r="3257" spans="1:24" s="216" customFormat="1" ht="13" x14ac:dyDescent="0.2">
      <c r="A3257" s="241">
        <v>13</v>
      </c>
      <c r="B3257" s="677" t="s">
        <v>761</v>
      </c>
      <c r="C3257" s="258" t="s">
        <v>12006</v>
      </c>
      <c r="D3257" s="287" t="s">
        <v>664</v>
      </c>
      <c r="E3257" s="369" t="s">
        <v>579</v>
      </c>
      <c r="F3257" s="258" t="s">
        <v>3494</v>
      </c>
      <c r="G3257" s="385"/>
      <c r="H3257" s="385">
        <v>1</v>
      </c>
      <c r="I3257" s="385">
        <v>1</v>
      </c>
      <c r="J3257" s="385">
        <v>1</v>
      </c>
      <c r="K3257" s="385">
        <v>1</v>
      </c>
      <c r="L3257" s="385"/>
      <c r="M3257" s="385"/>
      <c r="N3257" s="385"/>
      <c r="O3257" s="386"/>
      <c r="P3257" s="386">
        <v>2950</v>
      </c>
      <c r="Q3257" s="372">
        <v>2</v>
      </c>
      <c r="R3257" s="222"/>
      <c r="S3257" s="222"/>
      <c r="T3257" s="222"/>
      <c r="U3257" s="222"/>
      <c r="V3257" s="222"/>
      <c r="W3257" s="222"/>
      <c r="X3257" s="222"/>
    </row>
    <row r="3258" spans="1:24" s="216" customFormat="1" ht="13" x14ac:dyDescent="0.2">
      <c r="A3258" s="241">
        <v>14</v>
      </c>
      <c r="B3258" s="677" t="s">
        <v>760</v>
      </c>
      <c r="C3258" s="258" t="s">
        <v>12006</v>
      </c>
      <c r="D3258" s="287" t="s">
        <v>2906</v>
      </c>
      <c r="E3258" s="369" t="s">
        <v>579</v>
      </c>
      <c r="F3258" s="258" t="s">
        <v>3494</v>
      </c>
      <c r="G3258" s="385"/>
      <c r="H3258" s="385">
        <v>1</v>
      </c>
      <c r="I3258" s="385">
        <v>1</v>
      </c>
      <c r="J3258" s="385">
        <v>1</v>
      </c>
      <c r="K3258" s="385">
        <v>1</v>
      </c>
      <c r="L3258" s="385"/>
      <c r="M3258" s="385"/>
      <c r="N3258" s="385"/>
      <c r="O3258" s="386"/>
      <c r="P3258" s="386">
        <v>3100</v>
      </c>
      <c r="Q3258" s="372">
        <v>2</v>
      </c>
      <c r="R3258" s="222"/>
      <c r="S3258" s="222"/>
      <c r="T3258" s="222"/>
      <c r="U3258" s="222"/>
      <c r="V3258" s="222"/>
      <c r="W3258" s="222"/>
      <c r="X3258" s="222"/>
    </row>
    <row r="3259" spans="1:24" s="216" customFormat="1" ht="13" x14ac:dyDescent="0.2">
      <c r="A3259" s="241">
        <v>15</v>
      </c>
      <c r="B3259" s="677" t="s">
        <v>192</v>
      </c>
      <c r="C3259" s="258" t="s">
        <v>12006</v>
      </c>
      <c r="D3259" s="287" t="s">
        <v>2907</v>
      </c>
      <c r="E3259" s="369" t="s">
        <v>579</v>
      </c>
      <c r="F3259" s="258" t="s">
        <v>3494</v>
      </c>
      <c r="G3259" s="385">
        <v>1</v>
      </c>
      <c r="H3259" s="385">
        <v>1</v>
      </c>
      <c r="I3259" s="385">
        <v>1</v>
      </c>
      <c r="J3259" s="385">
        <v>1</v>
      </c>
      <c r="K3259" s="385">
        <v>1</v>
      </c>
      <c r="L3259" s="385"/>
      <c r="M3259" s="385"/>
      <c r="N3259" s="385"/>
      <c r="O3259" s="386"/>
      <c r="P3259" s="386">
        <v>5500</v>
      </c>
      <c r="Q3259" s="372">
        <v>2</v>
      </c>
      <c r="R3259" s="222"/>
      <c r="S3259" s="222"/>
      <c r="T3259" s="222"/>
      <c r="U3259" s="222"/>
      <c r="V3259" s="222"/>
      <c r="W3259" s="222"/>
      <c r="X3259" s="222"/>
    </row>
    <row r="3260" spans="1:24" s="216" customFormat="1" ht="13" x14ac:dyDescent="0.2">
      <c r="A3260" s="241">
        <v>16</v>
      </c>
      <c r="B3260" s="677" t="s">
        <v>9112</v>
      </c>
      <c r="C3260" s="258" t="s">
        <v>12006</v>
      </c>
      <c r="D3260" s="287" t="s">
        <v>2908</v>
      </c>
      <c r="E3260" s="369" t="s">
        <v>579</v>
      </c>
      <c r="F3260" s="258" t="s">
        <v>3494</v>
      </c>
      <c r="G3260" s="385">
        <v>1</v>
      </c>
      <c r="H3260" s="385">
        <v>1</v>
      </c>
      <c r="I3260" s="385">
        <v>1</v>
      </c>
      <c r="J3260" s="385">
        <v>1</v>
      </c>
      <c r="K3260" s="385">
        <v>1</v>
      </c>
      <c r="L3260" s="385"/>
      <c r="M3260" s="385"/>
      <c r="N3260" s="385"/>
      <c r="O3260" s="386"/>
      <c r="P3260" s="386">
        <v>800</v>
      </c>
      <c r="Q3260" s="372">
        <v>2</v>
      </c>
      <c r="R3260" s="222"/>
      <c r="S3260" s="222"/>
      <c r="T3260" s="222"/>
      <c r="U3260" s="222"/>
      <c r="V3260" s="222"/>
      <c r="W3260" s="222"/>
      <c r="X3260" s="222"/>
    </row>
    <row r="3261" spans="1:24" s="216" customFormat="1" ht="13" x14ac:dyDescent="0.2">
      <c r="A3261" s="241">
        <v>17</v>
      </c>
      <c r="B3261" s="677" t="s">
        <v>759</v>
      </c>
      <c r="C3261" s="258" t="s">
        <v>12006</v>
      </c>
      <c r="D3261" s="287" t="s">
        <v>2910</v>
      </c>
      <c r="E3261" s="301" t="s">
        <v>579</v>
      </c>
      <c r="F3261" s="387" t="s">
        <v>3494</v>
      </c>
      <c r="G3261" s="385">
        <v>1</v>
      </c>
      <c r="H3261" s="385">
        <v>1</v>
      </c>
      <c r="I3261" s="385">
        <v>1</v>
      </c>
      <c r="J3261" s="385">
        <v>1</v>
      </c>
      <c r="K3261" s="385">
        <v>1</v>
      </c>
      <c r="L3261" s="385"/>
      <c r="M3261" s="385"/>
      <c r="N3261" s="385"/>
      <c r="O3261" s="386"/>
      <c r="P3261" s="301">
        <v>750</v>
      </c>
      <c r="Q3261" s="372">
        <v>2</v>
      </c>
      <c r="R3261" s="222"/>
      <c r="S3261" s="222"/>
      <c r="T3261" s="222"/>
      <c r="U3261" s="222"/>
      <c r="V3261" s="222"/>
      <c r="W3261" s="222"/>
      <c r="X3261" s="222"/>
    </row>
    <row r="3262" spans="1:24" s="216" customFormat="1" ht="13" x14ac:dyDescent="0.2">
      <c r="A3262" s="241">
        <v>18</v>
      </c>
      <c r="B3262" s="647" t="s">
        <v>9113</v>
      </c>
      <c r="C3262" s="258" t="s">
        <v>12006</v>
      </c>
      <c r="D3262" s="287" t="s">
        <v>2909</v>
      </c>
      <c r="E3262" s="369" t="s">
        <v>579</v>
      </c>
      <c r="F3262" s="258" t="s">
        <v>3494</v>
      </c>
      <c r="G3262" s="385"/>
      <c r="H3262" s="385">
        <v>1</v>
      </c>
      <c r="I3262" s="385">
        <v>1</v>
      </c>
      <c r="J3262" s="385">
        <v>1</v>
      </c>
      <c r="K3262" s="385">
        <v>1</v>
      </c>
      <c r="L3262" s="385"/>
      <c r="M3262" s="385"/>
      <c r="N3262" s="385"/>
      <c r="O3262" s="386"/>
      <c r="P3262" s="386">
        <v>1350</v>
      </c>
      <c r="Q3262" s="372">
        <v>2</v>
      </c>
      <c r="R3262" s="222"/>
      <c r="S3262" s="222"/>
      <c r="T3262" s="222"/>
      <c r="U3262" s="222"/>
      <c r="V3262" s="222"/>
      <c r="W3262" s="222"/>
      <c r="X3262" s="222"/>
    </row>
    <row r="3263" spans="1:24" s="216" customFormat="1" ht="13" x14ac:dyDescent="0.2">
      <c r="A3263" s="241">
        <v>19</v>
      </c>
      <c r="B3263" s="648" t="s">
        <v>9114</v>
      </c>
      <c r="C3263" s="258" t="s">
        <v>12006</v>
      </c>
      <c r="D3263" s="287" t="s">
        <v>9115</v>
      </c>
      <c r="E3263" s="369" t="s">
        <v>579</v>
      </c>
      <c r="F3263" s="258" t="s">
        <v>3494</v>
      </c>
      <c r="G3263" s="385"/>
      <c r="H3263" s="385">
        <v>1</v>
      </c>
      <c r="I3263" s="385">
        <v>1</v>
      </c>
      <c r="J3263" s="385">
        <v>1</v>
      </c>
      <c r="K3263" s="385">
        <v>1</v>
      </c>
      <c r="L3263" s="385"/>
      <c r="M3263" s="385"/>
      <c r="N3263" s="385"/>
      <c r="O3263" s="386"/>
      <c r="P3263" s="386">
        <v>3100</v>
      </c>
      <c r="Q3263" s="372">
        <v>2</v>
      </c>
      <c r="R3263" s="222"/>
      <c r="S3263" s="222"/>
      <c r="T3263" s="222"/>
      <c r="U3263" s="222"/>
      <c r="V3263" s="222"/>
      <c r="W3263" s="222"/>
      <c r="X3263" s="222"/>
    </row>
    <row r="3264" spans="1:24" s="216" customFormat="1" ht="13" x14ac:dyDescent="0.2">
      <c r="A3264" s="241">
        <v>20</v>
      </c>
      <c r="B3264" s="677" t="s">
        <v>758</v>
      </c>
      <c r="C3264" s="258" t="s">
        <v>12006</v>
      </c>
      <c r="D3264" s="287" t="s">
        <v>9116</v>
      </c>
      <c r="E3264" s="369" t="s">
        <v>579</v>
      </c>
      <c r="F3264" s="258" t="s">
        <v>3494</v>
      </c>
      <c r="G3264" s="385"/>
      <c r="H3264" s="385">
        <v>1</v>
      </c>
      <c r="I3264" s="385">
        <v>1</v>
      </c>
      <c r="J3264" s="385">
        <v>1</v>
      </c>
      <c r="K3264" s="385">
        <v>1</v>
      </c>
      <c r="L3264" s="385"/>
      <c r="M3264" s="385"/>
      <c r="N3264" s="385"/>
      <c r="O3264" s="386"/>
      <c r="P3264" s="386">
        <v>850</v>
      </c>
      <c r="Q3264" s="372">
        <v>2</v>
      </c>
      <c r="R3264" s="222"/>
      <c r="S3264" s="222"/>
      <c r="T3264" s="222"/>
      <c r="U3264" s="222"/>
      <c r="V3264" s="222"/>
      <c r="W3264" s="222"/>
      <c r="X3264" s="222"/>
    </row>
    <row r="3265" spans="1:24" s="216" customFormat="1" ht="13" x14ac:dyDescent="0.2">
      <c r="A3265" s="241">
        <v>21</v>
      </c>
      <c r="B3265" s="677" t="s">
        <v>757</v>
      </c>
      <c r="C3265" s="258" t="s">
        <v>12006</v>
      </c>
      <c r="D3265" s="287" t="s">
        <v>2911</v>
      </c>
      <c r="E3265" s="369" t="s">
        <v>579</v>
      </c>
      <c r="F3265" s="258" t="s">
        <v>3494</v>
      </c>
      <c r="G3265" s="385"/>
      <c r="H3265" s="385">
        <v>1</v>
      </c>
      <c r="I3265" s="385">
        <v>1</v>
      </c>
      <c r="J3265" s="385">
        <v>1</v>
      </c>
      <c r="K3265" s="385">
        <v>1</v>
      </c>
      <c r="L3265" s="385"/>
      <c r="M3265" s="385"/>
      <c r="N3265" s="385"/>
      <c r="O3265" s="386"/>
      <c r="P3265" s="386">
        <v>1300</v>
      </c>
      <c r="Q3265" s="372">
        <v>2</v>
      </c>
      <c r="R3265" s="222"/>
      <c r="S3265" s="222"/>
      <c r="T3265" s="222"/>
      <c r="U3265" s="222"/>
      <c r="V3265" s="222"/>
      <c r="W3265" s="222"/>
      <c r="X3265" s="222"/>
    </row>
    <row r="3266" spans="1:24" s="216" customFormat="1" ht="13" x14ac:dyDescent="0.2">
      <c r="A3266" s="241">
        <v>22</v>
      </c>
      <c r="B3266" s="677" t="s">
        <v>756</v>
      </c>
      <c r="C3266" s="258" t="s">
        <v>12006</v>
      </c>
      <c r="D3266" s="287" t="s">
        <v>2912</v>
      </c>
      <c r="E3266" s="369" t="s">
        <v>579</v>
      </c>
      <c r="F3266" s="258" t="s">
        <v>3494</v>
      </c>
      <c r="G3266" s="385"/>
      <c r="H3266" s="385">
        <v>1</v>
      </c>
      <c r="I3266" s="385">
        <v>1</v>
      </c>
      <c r="J3266" s="385">
        <v>1</v>
      </c>
      <c r="K3266" s="385">
        <v>1</v>
      </c>
      <c r="L3266" s="385"/>
      <c r="M3266" s="385"/>
      <c r="N3266" s="385"/>
      <c r="O3266" s="386"/>
      <c r="P3266" s="386">
        <v>1000</v>
      </c>
      <c r="Q3266" s="372">
        <v>2</v>
      </c>
      <c r="R3266" s="222"/>
      <c r="S3266" s="222"/>
      <c r="T3266" s="222"/>
      <c r="U3266" s="222"/>
      <c r="V3266" s="222"/>
      <c r="W3266" s="222"/>
      <c r="X3266" s="222"/>
    </row>
    <row r="3267" spans="1:24" s="216" customFormat="1" ht="13" x14ac:dyDescent="0.2">
      <c r="A3267" s="241">
        <v>23</v>
      </c>
      <c r="B3267" s="677" t="s">
        <v>755</v>
      </c>
      <c r="C3267" s="258" t="s">
        <v>12006</v>
      </c>
      <c r="D3267" s="389" t="s">
        <v>2913</v>
      </c>
      <c r="E3267" s="369" t="s">
        <v>579</v>
      </c>
      <c r="F3267" s="258" t="s">
        <v>3494</v>
      </c>
      <c r="G3267" s="385"/>
      <c r="H3267" s="385">
        <v>1</v>
      </c>
      <c r="I3267" s="385">
        <v>1</v>
      </c>
      <c r="J3267" s="385">
        <v>1</v>
      </c>
      <c r="K3267" s="385">
        <v>1</v>
      </c>
      <c r="L3267" s="385"/>
      <c r="M3267" s="385"/>
      <c r="N3267" s="385"/>
      <c r="O3267" s="386"/>
      <c r="P3267" s="386">
        <v>1000</v>
      </c>
      <c r="Q3267" s="372">
        <v>2</v>
      </c>
      <c r="R3267" s="222"/>
      <c r="S3267" s="222"/>
      <c r="T3267" s="222"/>
      <c r="U3267" s="222"/>
      <c r="V3267" s="222"/>
      <c r="W3267" s="222"/>
      <c r="X3267" s="222"/>
    </row>
    <row r="3268" spans="1:24" s="216" customFormat="1" ht="13" x14ac:dyDescent="0.2">
      <c r="A3268" s="241">
        <v>24</v>
      </c>
      <c r="B3268" s="677" t="s">
        <v>754</v>
      </c>
      <c r="C3268" s="258" t="s">
        <v>12006</v>
      </c>
      <c r="D3268" s="287" t="s">
        <v>2914</v>
      </c>
      <c r="E3268" s="369" t="s">
        <v>579</v>
      </c>
      <c r="F3268" s="258" t="s">
        <v>3494</v>
      </c>
      <c r="G3268" s="385"/>
      <c r="H3268" s="385">
        <v>1</v>
      </c>
      <c r="I3268" s="385">
        <v>1</v>
      </c>
      <c r="J3268" s="385">
        <v>1</v>
      </c>
      <c r="K3268" s="385">
        <v>1</v>
      </c>
      <c r="L3268" s="385"/>
      <c r="M3268" s="385"/>
      <c r="N3268" s="385"/>
      <c r="O3268" s="386"/>
      <c r="P3268" s="386">
        <v>1400</v>
      </c>
      <c r="Q3268" s="372">
        <v>2</v>
      </c>
      <c r="R3268" s="222"/>
      <c r="S3268" s="222"/>
      <c r="T3268" s="222"/>
      <c r="U3268" s="222"/>
      <c r="V3268" s="222"/>
      <c r="W3268" s="222"/>
      <c r="X3268" s="222"/>
    </row>
    <row r="3269" spans="1:24" s="216" customFormat="1" ht="13" x14ac:dyDescent="0.2">
      <c r="A3269" s="241">
        <v>25</v>
      </c>
      <c r="B3269" s="677" t="s">
        <v>753</v>
      </c>
      <c r="C3269" s="258" t="s">
        <v>12006</v>
      </c>
      <c r="D3269" s="287" t="s">
        <v>2915</v>
      </c>
      <c r="E3269" s="369" t="s">
        <v>579</v>
      </c>
      <c r="F3269" s="258" t="s">
        <v>3494</v>
      </c>
      <c r="G3269" s="385"/>
      <c r="H3269" s="385">
        <v>1</v>
      </c>
      <c r="I3269" s="385">
        <v>1</v>
      </c>
      <c r="J3269" s="385">
        <v>1</v>
      </c>
      <c r="K3269" s="385">
        <v>1</v>
      </c>
      <c r="L3269" s="385"/>
      <c r="M3269" s="385"/>
      <c r="N3269" s="385"/>
      <c r="O3269" s="386"/>
      <c r="P3269" s="386">
        <v>1600</v>
      </c>
      <c r="Q3269" s="372">
        <v>2</v>
      </c>
      <c r="R3269" s="222"/>
      <c r="S3269" s="222"/>
      <c r="T3269" s="222"/>
      <c r="U3269" s="222"/>
      <c r="V3269" s="222"/>
      <c r="W3269" s="222"/>
      <c r="X3269" s="222"/>
    </row>
    <row r="3270" spans="1:24" s="216" customFormat="1" ht="13" x14ac:dyDescent="0.2">
      <c r="A3270" s="241">
        <v>26</v>
      </c>
      <c r="B3270" s="677" t="s">
        <v>752</v>
      </c>
      <c r="C3270" s="258" t="s">
        <v>12006</v>
      </c>
      <c r="D3270" s="287" t="s">
        <v>2916</v>
      </c>
      <c r="E3270" s="369" t="s">
        <v>579</v>
      </c>
      <c r="F3270" s="258" t="s">
        <v>3494</v>
      </c>
      <c r="G3270" s="385"/>
      <c r="H3270" s="385">
        <v>1</v>
      </c>
      <c r="I3270" s="385">
        <v>1</v>
      </c>
      <c r="J3270" s="385">
        <v>1</v>
      </c>
      <c r="K3270" s="385">
        <v>1</v>
      </c>
      <c r="L3270" s="385"/>
      <c r="M3270" s="385"/>
      <c r="N3270" s="385"/>
      <c r="O3270" s="386"/>
      <c r="P3270" s="386">
        <v>2000</v>
      </c>
      <c r="Q3270" s="372">
        <v>2</v>
      </c>
      <c r="R3270" s="222"/>
      <c r="S3270" s="222"/>
      <c r="T3270" s="222"/>
      <c r="U3270" s="222"/>
      <c r="V3270" s="222"/>
      <c r="W3270" s="222"/>
      <c r="X3270" s="222"/>
    </row>
    <row r="3271" spans="1:24" s="216" customFormat="1" ht="13" x14ac:dyDescent="0.2">
      <c r="A3271" s="241">
        <v>27</v>
      </c>
      <c r="B3271" s="677" t="s">
        <v>751</v>
      </c>
      <c r="C3271" s="258" t="s">
        <v>12006</v>
      </c>
      <c r="D3271" s="287" t="s">
        <v>2917</v>
      </c>
      <c r="E3271" s="369" t="s">
        <v>579</v>
      </c>
      <c r="F3271" s="258" t="s">
        <v>3494</v>
      </c>
      <c r="G3271" s="385"/>
      <c r="H3271" s="385">
        <v>1</v>
      </c>
      <c r="I3271" s="385">
        <v>1</v>
      </c>
      <c r="J3271" s="385">
        <v>1</v>
      </c>
      <c r="K3271" s="385">
        <v>1</v>
      </c>
      <c r="L3271" s="385"/>
      <c r="M3271" s="385"/>
      <c r="N3271" s="385"/>
      <c r="O3271" s="386"/>
      <c r="P3271" s="386">
        <v>13750</v>
      </c>
      <c r="Q3271" s="372">
        <v>2</v>
      </c>
      <c r="R3271" s="222"/>
      <c r="S3271" s="222"/>
      <c r="T3271" s="222"/>
      <c r="U3271" s="222"/>
      <c r="V3271" s="222"/>
      <c r="W3271" s="222"/>
      <c r="X3271" s="222"/>
    </row>
    <row r="3272" spans="1:24" s="216" customFormat="1" ht="13" x14ac:dyDescent="0.2">
      <c r="A3272" s="241">
        <v>28</v>
      </c>
      <c r="B3272" s="677" t="s">
        <v>750</v>
      </c>
      <c r="C3272" s="258" t="s">
        <v>12006</v>
      </c>
      <c r="D3272" s="287" t="s">
        <v>2918</v>
      </c>
      <c r="E3272" s="369" t="s">
        <v>579</v>
      </c>
      <c r="F3272" s="258" t="s">
        <v>3494</v>
      </c>
      <c r="G3272" s="385">
        <v>1</v>
      </c>
      <c r="H3272" s="385">
        <v>1</v>
      </c>
      <c r="I3272" s="385">
        <v>1</v>
      </c>
      <c r="J3272" s="385">
        <v>1</v>
      </c>
      <c r="K3272" s="385">
        <v>1</v>
      </c>
      <c r="L3272" s="385"/>
      <c r="M3272" s="385"/>
      <c r="N3272" s="385"/>
      <c r="O3272" s="386"/>
      <c r="P3272" s="386">
        <v>800</v>
      </c>
      <c r="Q3272" s="372">
        <v>2</v>
      </c>
      <c r="R3272" s="222"/>
      <c r="S3272" s="222"/>
      <c r="T3272" s="222"/>
      <c r="U3272" s="222"/>
      <c r="V3272" s="222"/>
      <c r="W3272" s="222"/>
      <c r="X3272" s="222"/>
    </row>
    <row r="3273" spans="1:24" s="216" customFormat="1" ht="13" x14ac:dyDescent="0.2">
      <c r="A3273" s="241">
        <v>29</v>
      </c>
      <c r="B3273" s="677" t="s">
        <v>748</v>
      </c>
      <c r="C3273" s="258" t="s">
        <v>12006</v>
      </c>
      <c r="D3273" s="287" t="s">
        <v>2920</v>
      </c>
      <c r="E3273" s="369" t="s">
        <v>579</v>
      </c>
      <c r="F3273" s="258" t="s">
        <v>3494</v>
      </c>
      <c r="G3273" s="385">
        <v>1</v>
      </c>
      <c r="H3273" s="385">
        <v>1</v>
      </c>
      <c r="I3273" s="385">
        <v>1</v>
      </c>
      <c r="J3273" s="385">
        <v>1</v>
      </c>
      <c r="K3273" s="385">
        <v>1</v>
      </c>
      <c r="L3273" s="385"/>
      <c r="M3273" s="385"/>
      <c r="N3273" s="385"/>
      <c r="O3273" s="386"/>
      <c r="P3273" s="386">
        <v>1100</v>
      </c>
      <c r="Q3273" s="372">
        <v>2</v>
      </c>
      <c r="R3273" s="222"/>
      <c r="S3273" s="222"/>
      <c r="T3273" s="222"/>
      <c r="U3273" s="222"/>
      <c r="V3273" s="222"/>
      <c r="W3273" s="222"/>
      <c r="X3273" s="222"/>
    </row>
    <row r="3274" spans="1:24" s="216" customFormat="1" ht="13" x14ac:dyDescent="0.2">
      <c r="A3274" s="241">
        <v>30</v>
      </c>
      <c r="B3274" s="677" t="s">
        <v>749</v>
      </c>
      <c r="C3274" s="258" t="s">
        <v>12006</v>
      </c>
      <c r="D3274" s="287" t="s">
        <v>2919</v>
      </c>
      <c r="E3274" s="369" t="s">
        <v>579</v>
      </c>
      <c r="F3274" s="258" t="s">
        <v>3494</v>
      </c>
      <c r="G3274" s="385">
        <v>1</v>
      </c>
      <c r="H3274" s="385">
        <v>1</v>
      </c>
      <c r="I3274" s="385">
        <v>1</v>
      </c>
      <c r="J3274" s="385">
        <v>1</v>
      </c>
      <c r="K3274" s="385">
        <v>1</v>
      </c>
      <c r="L3274" s="385"/>
      <c r="M3274" s="385"/>
      <c r="N3274" s="385"/>
      <c r="O3274" s="386"/>
      <c r="P3274" s="386">
        <v>1250</v>
      </c>
      <c r="Q3274" s="372">
        <v>2</v>
      </c>
      <c r="R3274" s="222"/>
      <c r="S3274" s="222"/>
      <c r="T3274" s="222"/>
      <c r="U3274" s="222"/>
      <c r="V3274" s="222"/>
      <c r="W3274" s="222"/>
      <c r="X3274" s="222"/>
    </row>
    <row r="3275" spans="1:24" s="216" customFormat="1" ht="13" x14ac:dyDescent="0.2">
      <c r="A3275" s="241">
        <v>31</v>
      </c>
      <c r="B3275" s="647" t="s">
        <v>9117</v>
      </c>
      <c r="C3275" s="301" t="s">
        <v>12006</v>
      </c>
      <c r="D3275" s="301" t="s">
        <v>9118</v>
      </c>
      <c r="E3275" s="301" t="s">
        <v>579</v>
      </c>
      <c r="F3275" s="301" t="s">
        <v>3494</v>
      </c>
      <c r="G3275" s="385"/>
      <c r="H3275" s="385">
        <v>1</v>
      </c>
      <c r="I3275" s="385">
        <v>1</v>
      </c>
      <c r="J3275" s="385">
        <v>1</v>
      </c>
      <c r="K3275" s="385">
        <v>1</v>
      </c>
      <c r="L3275" s="301"/>
      <c r="M3275" s="301"/>
      <c r="N3275" s="301"/>
      <c r="O3275" s="301"/>
      <c r="P3275" s="301">
        <v>1750</v>
      </c>
      <c r="Q3275" s="372">
        <v>2</v>
      </c>
      <c r="R3275" s="222"/>
      <c r="S3275" s="222"/>
      <c r="T3275" s="222"/>
      <c r="U3275" s="222"/>
      <c r="V3275" s="222"/>
      <c r="W3275" s="222"/>
      <c r="X3275" s="222"/>
    </row>
    <row r="3276" spans="1:24" s="216" customFormat="1" ht="13" x14ac:dyDescent="0.2">
      <c r="A3276" s="241">
        <v>32</v>
      </c>
      <c r="B3276" s="677" t="s">
        <v>747</v>
      </c>
      <c r="C3276" s="258" t="s">
        <v>12006</v>
      </c>
      <c r="D3276" s="287" t="s">
        <v>2921</v>
      </c>
      <c r="E3276" s="369" t="s">
        <v>579</v>
      </c>
      <c r="F3276" s="258" t="s">
        <v>3494</v>
      </c>
      <c r="G3276" s="385">
        <v>1</v>
      </c>
      <c r="H3276" s="385">
        <v>1</v>
      </c>
      <c r="I3276" s="385">
        <v>1</v>
      </c>
      <c r="J3276" s="385">
        <v>1</v>
      </c>
      <c r="K3276" s="385">
        <v>1</v>
      </c>
      <c r="L3276" s="385"/>
      <c r="M3276" s="385"/>
      <c r="N3276" s="385"/>
      <c r="O3276" s="386"/>
      <c r="P3276" s="386">
        <v>12000</v>
      </c>
      <c r="Q3276" s="372">
        <v>2</v>
      </c>
      <c r="R3276" s="222"/>
      <c r="S3276" s="222"/>
      <c r="T3276" s="222"/>
      <c r="U3276" s="222"/>
      <c r="V3276" s="222"/>
      <c r="W3276" s="222"/>
      <c r="X3276" s="222"/>
    </row>
    <row r="3277" spans="1:24" s="216" customFormat="1" ht="13" x14ac:dyDescent="0.2">
      <c r="A3277" s="241">
        <v>33</v>
      </c>
      <c r="B3277" s="677" t="s">
        <v>746</v>
      </c>
      <c r="C3277" s="258" t="s">
        <v>12006</v>
      </c>
      <c r="D3277" s="287" t="s">
        <v>9119</v>
      </c>
      <c r="E3277" s="369" t="s">
        <v>579</v>
      </c>
      <c r="F3277" s="258" t="s">
        <v>3495</v>
      </c>
      <c r="G3277" s="385"/>
      <c r="H3277" s="385">
        <v>1</v>
      </c>
      <c r="I3277" s="385">
        <v>1</v>
      </c>
      <c r="J3277" s="385">
        <v>1</v>
      </c>
      <c r="K3277" s="385">
        <v>1</v>
      </c>
      <c r="L3277" s="385"/>
      <c r="M3277" s="385"/>
      <c r="N3277" s="385"/>
      <c r="O3277" s="386"/>
      <c r="P3277" s="386">
        <v>450</v>
      </c>
      <c r="Q3277" s="372">
        <v>2</v>
      </c>
      <c r="R3277" s="222"/>
      <c r="S3277" s="222"/>
      <c r="T3277" s="222"/>
      <c r="U3277" s="222"/>
      <c r="V3277" s="222"/>
      <c r="W3277" s="222"/>
      <c r="X3277" s="222"/>
    </row>
    <row r="3278" spans="1:24" s="216" customFormat="1" ht="13" x14ac:dyDescent="0.2">
      <c r="A3278" s="241">
        <v>34</v>
      </c>
      <c r="B3278" s="677" t="s">
        <v>7683</v>
      </c>
      <c r="C3278" s="258" t="s">
        <v>12006</v>
      </c>
      <c r="D3278" s="287" t="s">
        <v>2922</v>
      </c>
      <c r="E3278" s="369" t="s">
        <v>579</v>
      </c>
      <c r="F3278" s="258" t="s">
        <v>3495</v>
      </c>
      <c r="G3278" s="385"/>
      <c r="H3278" s="385">
        <v>1</v>
      </c>
      <c r="I3278" s="385">
        <v>1</v>
      </c>
      <c r="J3278" s="385">
        <v>1</v>
      </c>
      <c r="K3278" s="385">
        <v>1</v>
      </c>
      <c r="L3278" s="385"/>
      <c r="M3278" s="385"/>
      <c r="N3278" s="385"/>
      <c r="O3278" s="386"/>
      <c r="P3278" s="386">
        <v>1050</v>
      </c>
      <c r="Q3278" s="372">
        <v>2</v>
      </c>
      <c r="R3278" s="222"/>
      <c r="S3278" s="222"/>
      <c r="T3278" s="222"/>
      <c r="U3278" s="222"/>
      <c r="V3278" s="222"/>
      <c r="W3278" s="222"/>
      <c r="X3278" s="222"/>
    </row>
    <row r="3279" spans="1:24" s="216" customFormat="1" ht="13" x14ac:dyDescent="0.2">
      <c r="A3279" s="241">
        <v>35</v>
      </c>
      <c r="B3279" s="677" t="s">
        <v>745</v>
      </c>
      <c r="C3279" s="258" t="s">
        <v>12006</v>
      </c>
      <c r="D3279" s="287" t="s">
        <v>2923</v>
      </c>
      <c r="E3279" s="369" t="s">
        <v>579</v>
      </c>
      <c r="F3279" s="258" t="s">
        <v>3494</v>
      </c>
      <c r="G3279" s="385">
        <v>1</v>
      </c>
      <c r="H3279" s="385">
        <v>1</v>
      </c>
      <c r="I3279" s="385">
        <v>1</v>
      </c>
      <c r="J3279" s="385">
        <v>1</v>
      </c>
      <c r="K3279" s="385">
        <v>1</v>
      </c>
      <c r="L3279" s="385"/>
      <c r="M3279" s="385"/>
      <c r="N3279" s="385"/>
      <c r="O3279" s="386"/>
      <c r="P3279" s="386">
        <v>1850</v>
      </c>
      <c r="Q3279" s="372">
        <v>2</v>
      </c>
      <c r="R3279" s="222"/>
      <c r="S3279" s="222"/>
      <c r="T3279" s="222"/>
      <c r="U3279" s="222"/>
      <c r="V3279" s="222"/>
      <c r="W3279" s="222"/>
      <c r="X3279" s="222"/>
    </row>
    <row r="3280" spans="1:24" s="216" customFormat="1" ht="13" x14ac:dyDescent="0.2">
      <c r="A3280" s="241">
        <v>36</v>
      </c>
      <c r="B3280" s="677" t="s">
        <v>744</v>
      </c>
      <c r="C3280" s="258" t="s">
        <v>12006</v>
      </c>
      <c r="D3280" s="389" t="s">
        <v>2924</v>
      </c>
      <c r="E3280" s="369" t="s">
        <v>579</v>
      </c>
      <c r="F3280" s="258" t="s">
        <v>3494</v>
      </c>
      <c r="G3280" s="385">
        <v>1</v>
      </c>
      <c r="H3280" s="385">
        <v>1</v>
      </c>
      <c r="I3280" s="385">
        <v>1</v>
      </c>
      <c r="J3280" s="385">
        <v>1</v>
      </c>
      <c r="K3280" s="385">
        <v>1</v>
      </c>
      <c r="L3280" s="385"/>
      <c r="M3280" s="385"/>
      <c r="N3280" s="385"/>
      <c r="O3280" s="386"/>
      <c r="P3280" s="386">
        <v>900</v>
      </c>
      <c r="Q3280" s="372">
        <v>2</v>
      </c>
      <c r="R3280" s="222"/>
      <c r="S3280" s="222"/>
      <c r="T3280" s="222"/>
      <c r="U3280" s="222"/>
      <c r="V3280" s="222"/>
      <c r="W3280" s="222"/>
      <c r="X3280" s="222"/>
    </row>
    <row r="3281" spans="1:24" s="216" customFormat="1" ht="13" x14ac:dyDescent="0.2">
      <c r="A3281" s="241">
        <v>37</v>
      </c>
      <c r="B3281" s="677" t="s">
        <v>24</v>
      </c>
      <c r="C3281" s="258" t="s">
        <v>12006</v>
      </c>
      <c r="D3281" s="287" t="s">
        <v>2925</v>
      </c>
      <c r="E3281" s="369" t="s">
        <v>579</v>
      </c>
      <c r="F3281" s="258" t="s">
        <v>3494</v>
      </c>
      <c r="G3281" s="385">
        <v>1</v>
      </c>
      <c r="H3281" s="385">
        <v>1</v>
      </c>
      <c r="I3281" s="385">
        <v>1</v>
      </c>
      <c r="J3281" s="385">
        <v>1</v>
      </c>
      <c r="K3281" s="385">
        <v>1</v>
      </c>
      <c r="L3281" s="385"/>
      <c r="M3281" s="385"/>
      <c r="N3281" s="385"/>
      <c r="O3281" s="386"/>
      <c r="P3281" s="386">
        <v>1600</v>
      </c>
      <c r="Q3281" s="372">
        <v>2</v>
      </c>
      <c r="R3281" s="222"/>
      <c r="S3281" s="222"/>
      <c r="T3281" s="222"/>
      <c r="U3281" s="222"/>
      <c r="V3281" s="222"/>
      <c r="W3281" s="222"/>
      <c r="X3281" s="222"/>
    </row>
    <row r="3282" spans="1:24" s="216" customFormat="1" ht="13" x14ac:dyDescent="0.2">
      <c r="A3282" s="241">
        <v>38</v>
      </c>
      <c r="B3282" s="677" t="s">
        <v>743</v>
      </c>
      <c r="C3282" s="258" t="s">
        <v>12006</v>
      </c>
      <c r="D3282" s="287" t="s">
        <v>2926</v>
      </c>
      <c r="E3282" s="369" t="s">
        <v>579</v>
      </c>
      <c r="F3282" s="258" t="s">
        <v>3494</v>
      </c>
      <c r="G3282" s="385">
        <v>1</v>
      </c>
      <c r="H3282" s="385">
        <v>1</v>
      </c>
      <c r="I3282" s="385">
        <v>1</v>
      </c>
      <c r="J3282" s="385">
        <v>1</v>
      </c>
      <c r="K3282" s="385">
        <v>1</v>
      </c>
      <c r="L3282" s="385"/>
      <c r="M3282" s="385"/>
      <c r="N3282" s="385"/>
      <c r="O3282" s="386"/>
      <c r="P3282" s="386">
        <v>4150</v>
      </c>
      <c r="Q3282" s="372">
        <v>2</v>
      </c>
      <c r="R3282" s="222"/>
      <c r="S3282" s="222"/>
      <c r="T3282" s="222"/>
      <c r="U3282" s="222"/>
      <c r="V3282" s="222"/>
      <c r="W3282" s="222"/>
      <c r="X3282" s="222"/>
    </row>
    <row r="3283" spans="1:24" s="216" customFormat="1" ht="13" x14ac:dyDescent="0.2">
      <c r="A3283" s="241">
        <v>39</v>
      </c>
      <c r="B3283" s="677" t="s">
        <v>742</v>
      </c>
      <c r="C3283" s="258" t="s">
        <v>12006</v>
      </c>
      <c r="D3283" s="287" t="s">
        <v>2927</v>
      </c>
      <c r="E3283" s="369" t="s">
        <v>579</v>
      </c>
      <c r="F3283" s="258" t="s">
        <v>3494</v>
      </c>
      <c r="G3283" s="385">
        <v>1</v>
      </c>
      <c r="H3283" s="385">
        <v>1</v>
      </c>
      <c r="I3283" s="385">
        <v>1</v>
      </c>
      <c r="J3283" s="385">
        <v>1</v>
      </c>
      <c r="K3283" s="385">
        <v>1</v>
      </c>
      <c r="L3283" s="385"/>
      <c r="M3283" s="385"/>
      <c r="N3283" s="385"/>
      <c r="O3283" s="386"/>
      <c r="P3283" s="386">
        <v>1550</v>
      </c>
      <c r="Q3283" s="372">
        <v>2</v>
      </c>
      <c r="R3283" s="222"/>
      <c r="S3283" s="222"/>
      <c r="T3283" s="222"/>
      <c r="U3283" s="222"/>
      <c r="V3283" s="222"/>
      <c r="W3283" s="222"/>
      <c r="X3283" s="222"/>
    </row>
    <row r="3284" spans="1:24" s="216" customFormat="1" ht="13" x14ac:dyDescent="0.2">
      <c r="A3284" s="241">
        <v>40</v>
      </c>
      <c r="B3284" s="677" t="s">
        <v>741</v>
      </c>
      <c r="C3284" s="258" t="s">
        <v>12006</v>
      </c>
      <c r="D3284" s="287" t="s">
        <v>2928</v>
      </c>
      <c r="E3284" s="369" t="s">
        <v>579</v>
      </c>
      <c r="F3284" s="258" t="s">
        <v>3494</v>
      </c>
      <c r="G3284" s="385">
        <v>1</v>
      </c>
      <c r="H3284" s="385">
        <v>1</v>
      </c>
      <c r="I3284" s="385">
        <v>1</v>
      </c>
      <c r="J3284" s="385">
        <v>1</v>
      </c>
      <c r="K3284" s="385">
        <v>1</v>
      </c>
      <c r="L3284" s="385"/>
      <c r="M3284" s="385"/>
      <c r="N3284" s="385"/>
      <c r="O3284" s="386"/>
      <c r="P3284" s="386">
        <v>1800</v>
      </c>
      <c r="Q3284" s="372">
        <v>2</v>
      </c>
      <c r="R3284" s="222"/>
      <c r="S3284" s="222"/>
      <c r="T3284" s="222"/>
      <c r="U3284" s="222"/>
      <c r="V3284" s="222"/>
      <c r="W3284" s="222"/>
      <c r="X3284" s="222"/>
    </row>
    <row r="3285" spans="1:24" s="216" customFormat="1" ht="13" x14ac:dyDescent="0.2">
      <c r="A3285" s="241">
        <v>41</v>
      </c>
      <c r="B3285" s="677" t="s">
        <v>740</v>
      </c>
      <c r="C3285" s="258" t="s">
        <v>12006</v>
      </c>
      <c r="D3285" s="287" t="s">
        <v>2929</v>
      </c>
      <c r="E3285" s="369" t="s">
        <v>579</v>
      </c>
      <c r="F3285" s="258" t="s">
        <v>3494</v>
      </c>
      <c r="G3285" s="385">
        <v>1</v>
      </c>
      <c r="H3285" s="385">
        <v>1</v>
      </c>
      <c r="I3285" s="385">
        <v>1</v>
      </c>
      <c r="J3285" s="385">
        <v>1</v>
      </c>
      <c r="K3285" s="385">
        <v>1</v>
      </c>
      <c r="L3285" s="385"/>
      <c r="M3285" s="385"/>
      <c r="N3285" s="385"/>
      <c r="O3285" s="386"/>
      <c r="P3285" s="386">
        <v>1950</v>
      </c>
      <c r="Q3285" s="372">
        <v>2</v>
      </c>
      <c r="R3285" s="222"/>
      <c r="S3285" s="222"/>
      <c r="T3285" s="222"/>
      <c r="U3285" s="222"/>
      <c r="V3285" s="222"/>
      <c r="W3285" s="222"/>
      <c r="X3285" s="222"/>
    </row>
    <row r="3286" spans="1:24" s="216" customFormat="1" ht="13" x14ac:dyDescent="0.2">
      <c r="A3286" s="241">
        <v>42</v>
      </c>
      <c r="B3286" s="677" t="s">
        <v>739</v>
      </c>
      <c r="C3286" s="258" t="s">
        <v>12006</v>
      </c>
      <c r="D3286" s="287" t="s">
        <v>2930</v>
      </c>
      <c r="E3286" s="369" t="s">
        <v>579</v>
      </c>
      <c r="F3286" s="258" t="s">
        <v>3495</v>
      </c>
      <c r="G3286" s="385">
        <v>1</v>
      </c>
      <c r="H3286" s="385">
        <v>1</v>
      </c>
      <c r="I3286" s="385">
        <v>1</v>
      </c>
      <c r="J3286" s="385">
        <v>1</v>
      </c>
      <c r="K3286" s="385">
        <v>1</v>
      </c>
      <c r="L3286" s="385"/>
      <c r="M3286" s="385"/>
      <c r="N3286" s="385"/>
      <c r="O3286" s="386"/>
      <c r="P3286" s="386">
        <v>550</v>
      </c>
      <c r="Q3286" s="372">
        <v>2</v>
      </c>
      <c r="R3286" s="222"/>
      <c r="S3286" s="222"/>
      <c r="T3286" s="222"/>
      <c r="U3286" s="222"/>
      <c r="V3286" s="222"/>
      <c r="W3286" s="222"/>
      <c r="X3286" s="222"/>
    </row>
    <row r="3287" spans="1:24" s="216" customFormat="1" ht="13" x14ac:dyDescent="0.2">
      <c r="A3287" s="241">
        <v>43</v>
      </c>
      <c r="B3287" s="677" t="s">
        <v>738</v>
      </c>
      <c r="C3287" s="258" t="s">
        <v>12006</v>
      </c>
      <c r="D3287" s="287" t="s">
        <v>2931</v>
      </c>
      <c r="E3287" s="369" t="s">
        <v>579</v>
      </c>
      <c r="F3287" s="258" t="s">
        <v>3494</v>
      </c>
      <c r="G3287" s="385">
        <v>1</v>
      </c>
      <c r="H3287" s="385">
        <v>1</v>
      </c>
      <c r="I3287" s="385">
        <v>1</v>
      </c>
      <c r="J3287" s="385">
        <v>1</v>
      </c>
      <c r="K3287" s="385">
        <v>1</v>
      </c>
      <c r="L3287" s="385"/>
      <c r="M3287" s="385"/>
      <c r="N3287" s="385"/>
      <c r="O3287" s="386"/>
      <c r="P3287" s="386">
        <v>10650</v>
      </c>
      <c r="Q3287" s="372">
        <v>2</v>
      </c>
      <c r="R3287" s="222"/>
      <c r="S3287" s="222"/>
      <c r="T3287" s="222"/>
      <c r="U3287" s="222"/>
      <c r="V3287" s="222"/>
      <c r="W3287" s="222"/>
      <c r="X3287" s="222"/>
    </row>
    <row r="3288" spans="1:24" s="216" customFormat="1" ht="13" x14ac:dyDescent="0.2">
      <c r="A3288" s="241">
        <v>44</v>
      </c>
      <c r="B3288" s="677" t="s">
        <v>737</v>
      </c>
      <c r="C3288" s="258" t="s">
        <v>12006</v>
      </c>
      <c r="D3288" s="287" t="s">
        <v>2932</v>
      </c>
      <c r="E3288" s="369" t="s">
        <v>579</v>
      </c>
      <c r="F3288" s="258" t="s">
        <v>3494</v>
      </c>
      <c r="G3288" s="385">
        <v>1</v>
      </c>
      <c r="H3288" s="385">
        <v>1</v>
      </c>
      <c r="I3288" s="385">
        <v>1</v>
      </c>
      <c r="J3288" s="385">
        <v>1</v>
      </c>
      <c r="K3288" s="385">
        <v>1</v>
      </c>
      <c r="L3288" s="385"/>
      <c r="M3288" s="385"/>
      <c r="N3288" s="385"/>
      <c r="O3288" s="386"/>
      <c r="P3288" s="386">
        <v>1400</v>
      </c>
      <c r="Q3288" s="372">
        <v>2</v>
      </c>
      <c r="R3288" s="222"/>
      <c r="S3288" s="222"/>
      <c r="T3288" s="222"/>
      <c r="U3288" s="222"/>
      <c r="V3288" s="222"/>
      <c r="W3288" s="222"/>
      <c r="X3288" s="222"/>
    </row>
    <row r="3289" spans="1:24" s="216" customFormat="1" ht="13" x14ac:dyDescent="0.2">
      <c r="A3289" s="241">
        <v>45</v>
      </c>
      <c r="B3289" s="677" t="s">
        <v>736</v>
      </c>
      <c r="C3289" s="258" t="s">
        <v>12006</v>
      </c>
      <c r="D3289" s="389" t="s">
        <v>2933</v>
      </c>
      <c r="E3289" s="369" t="s">
        <v>579</v>
      </c>
      <c r="F3289" s="258" t="s">
        <v>3494</v>
      </c>
      <c r="G3289" s="385">
        <v>1</v>
      </c>
      <c r="H3289" s="385">
        <v>1</v>
      </c>
      <c r="I3289" s="385">
        <v>1</v>
      </c>
      <c r="J3289" s="385">
        <v>1</v>
      </c>
      <c r="K3289" s="385">
        <v>1</v>
      </c>
      <c r="L3289" s="385"/>
      <c r="M3289" s="385"/>
      <c r="N3289" s="385"/>
      <c r="O3289" s="386"/>
      <c r="P3289" s="386">
        <v>2000</v>
      </c>
      <c r="Q3289" s="372">
        <v>2</v>
      </c>
      <c r="R3289" s="222"/>
      <c r="S3289" s="222"/>
      <c r="T3289" s="222"/>
      <c r="U3289" s="222"/>
      <c r="V3289" s="222"/>
      <c r="W3289" s="222"/>
      <c r="X3289" s="222"/>
    </row>
    <row r="3290" spans="1:24" s="216" customFormat="1" ht="13" x14ac:dyDescent="0.2">
      <c r="A3290" s="241">
        <v>46</v>
      </c>
      <c r="B3290" s="677" t="s">
        <v>735</v>
      </c>
      <c r="C3290" s="258" t="s">
        <v>12006</v>
      </c>
      <c r="D3290" s="287" t="s">
        <v>2934</v>
      </c>
      <c r="E3290" s="369" t="s">
        <v>579</v>
      </c>
      <c r="F3290" s="258" t="s">
        <v>3494</v>
      </c>
      <c r="G3290" s="385">
        <v>1</v>
      </c>
      <c r="H3290" s="385">
        <v>1</v>
      </c>
      <c r="I3290" s="385">
        <v>1</v>
      </c>
      <c r="J3290" s="385">
        <v>1</v>
      </c>
      <c r="K3290" s="385">
        <v>1</v>
      </c>
      <c r="L3290" s="385"/>
      <c r="M3290" s="385"/>
      <c r="N3290" s="385"/>
      <c r="O3290" s="386"/>
      <c r="P3290" s="386">
        <v>1100</v>
      </c>
      <c r="Q3290" s="372">
        <v>2</v>
      </c>
      <c r="R3290" s="222"/>
      <c r="S3290" s="222"/>
      <c r="T3290" s="222"/>
      <c r="U3290" s="222"/>
      <c r="V3290" s="222"/>
      <c r="W3290" s="222"/>
      <c r="X3290" s="222"/>
    </row>
    <row r="3291" spans="1:24" s="216" customFormat="1" ht="13" x14ac:dyDescent="0.2">
      <c r="A3291" s="241">
        <v>47</v>
      </c>
      <c r="B3291" s="677" t="s">
        <v>734</v>
      </c>
      <c r="C3291" s="258" t="s">
        <v>12006</v>
      </c>
      <c r="D3291" s="287" t="s">
        <v>2935</v>
      </c>
      <c r="E3291" s="369" t="s">
        <v>579</v>
      </c>
      <c r="F3291" s="258" t="s">
        <v>3494</v>
      </c>
      <c r="G3291" s="385">
        <v>1</v>
      </c>
      <c r="H3291" s="385">
        <v>1</v>
      </c>
      <c r="I3291" s="385">
        <v>1</v>
      </c>
      <c r="J3291" s="385">
        <v>1</v>
      </c>
      <c r="K3291" s="385">
        <v>1</v>
      </c>
      <c r="L3291" s="385"/>
      <c r="M3291" s="385"/>
      <c r="N3291" s="385"/>
      <c r="O3291" s="386"/>
      <c r="P3291" s="386">
        <v>2500</v>
      </c>
      <c r="Q3291" s="372">
        <v>2</v>
      </c>
      <c r="R3291" s="222"/>
      <c r="S3291" s="222"/>
      <c r="T3291" s="222"/>
      <c r="U3291" s="222"/>
      <c r="V3291" s="222"/>
      <c r="W3291" s="222"/>
      <c r="X3291" s="222"/>
    </row>
    <row r="3292" spans="1:24" s="216" customFormat="1" ht="13" x14ac:dyDescent="0.2">
      <c r="A3292" s="241">
        <v>48</v>
      </c>
      <c r="B3292" s="677" t="s">
        <v>733</v>
      </c>
      <c r="C3292" s="258" t="s">
        <v>12006</v>
      </c>
      <c r="D3292" s="287" t="s">
        <v>2936</v>
      </c>
      <c r="E3292" s="369" t="s">
        <v>579</v>
      </c>
      <c r="F3292" s="258" t="s">
        <v>3494</v>
      </c>
      <c r="G3292" s="385"/>
      <c r="H3292" s="385">
        <v>1</v>
      </c>
      <c r="I3292" s="385">
        <v>1</v>
      </c>
      <c r="J3292" s="385">
        <v>1</v>
      </c>
      <c r="K3292" s="385">
        <v>1</v>
      </c>
      <c r="L3292" s="385"/>
      <c r="M3292" s="385"/>
      <c r="N3292" s="385"/>
      <c r="O3292" s="386"/>
      <c r="P3292" s="386">
        <v>1000</v>
      </c>
      <c r="Q3292" s="372">
        <v>2</v>
      </c>
      <c r="R3292" s="222"/>
      <c r="S3292" s="222"/>
      <c r="T3292" s="222"/>
      <c r="U3292" s="222"/>
      <c r="V3292" s="222"/>
      <c r="W3292" s="222"/>
      <c r="X3292" s="222"/>
    </row>
    <row r="3293" spans="1:24" s="216" customFormat="1" ht="13" x14ac:dyDescent="0.2">
      <c r="A3293" s="241">
        <v>49</v>
      </c>
      <c r="B3293" s="677" t="s">
        <v>732</v>
      </c>
      <c r="C3293" s="258" t="s">
        <v>12006</v>
      </c>
      <c r="D3293" s="287" t="s">
        <v>2937</v>
      </c>
      <c r="E3293" s="369" t="s">
        <v>579</v>
      </c>
      <c r="F3293" s="258" t="s">
        <v>3494</v>
      </c>
      <c r="G3293" s="385">
        <v>1</v>
      </c>
      <c r="H3293" s="385">
        <v>1</v>
      </c>
      <c r="I3293" s="385">
        <v>1</v>
      </c>
      <c r="J3293" s="385">
        <v>1</v>
      </c>
      <c r="K3293" s="385">
        <v>1</v>
      </c>
      <c r="L3293" s="385"/>
      <c r="M3293" s="385"/>
      <c r="N3293" s="385"/>
      <c r="O3293" s="386"/>
      <c r="P3293" s="386">
        <v>1100</v>
      </c>
      <c r="Q3293" s="372">
        <v>2</v>
      </c>
      <c r="R3293" s="222"/>
      <c r="S3293" s="222"/>
      <c r="T3293" s="222"/>
      <c r="U3293" s="222"/>
      <c r="V3293" s="222"/>
      <c r="W3293" s="222"/>
      <c r="X3293" s="222"/>
    </row>
    <row r="3294" spans="1:24" s="216" customFormat="1" ht="13" x14ac:dyDescent="0.2">
      <c r="A3294" s="241">
        <v>50</v>
      </c>
      <c r="B3294" s="677" t="s">
        <v>731</v>
      </c>
      <c r="C3294" s="258" t="s">
        <v>12006</v>
      </c>
      <c r="D3294" s="287" t="s">
        <v>2938</v>
      </c>
      <c r="E3294" s="369" t="s">
        <v>579</v>
      </c>
      <c r="F3294" s="258" t="s">
        <v>3494</v>
      </c>
      <c r="G3294" s="385">
        <v>1</v>
      </c>
      <c r="H3294" s="385">
        <v>1</v>
      </c>
      <c r="I3294" s="385">
        <v>1</v>
      </c>
      <c r="J3294" s="385">
        <v>1</v>
      </c>
      <c r="K3294" s="385">
        <v>1</v>
      </c>
      <c r="L3294" s="385"/>
      <c r="M3294" s="385"/>
      <c r="N3294" s="385"/>
      <c r="O3294" s="386"/>
      <c r="P3294" s="386">
        <v>1250</v>
      </c>
      <c r="Q3294" s="372">
        <v>2</v>
      </c>
      <c r="R3294" s="222"/>
      <c r="S3294" s="222"/>
      <c r="T3294" s="222"/>
      <c r="U3294" s="222"/>
      <c r="V3294" s="222"/>
      <c r="W3294" s="222"/>
      <c r="X3294" s="222"/>
    </row>
    <row r="3295" spans="1:24" s="216" customFormat="1" ht="13" x14ac:dyDescent="0.2">
      <c r="A3295" s="241">
        <v>51</v>
      </c>
      <c r="B3295" s="677" t="s">
        <v>730</v>
      </c>
      <c r="C3295" s="258" t="s">
        <v>12006</v>
      </c>
      <c r="D3295" s="287" t="s">
        <v>2939</v>
      </c>
      <c r="E3295" s="369" t="s">
        <v>579</v>
      </c>
      <c r="F3295" s="258" t="s">
        <v>3494</v>
      </c>
      <c r="G3295" s="385">
        <v>1</v>
      </c>
      <c r="H3295" s="385">
        <v>1</v>
      </c>
      <c r="I3295" s="385">
        <v>1</v>
      </c>
      <c r="J3295" s="385">
        <v>1</v>
      </c>
      <c r="K3295" s="385">
        <v>1</v>
      </c>
      <c r="L3295" s="385"/>
      <c r="M3295" s="385"/>
      <c r="N3295" s="385"/>
      <c r="O3295" s="386"/>
      <c r="P3295" s="386">
        <v>1400</v>
      </c>
      <c r="Q3295" s="372">
        <v>2</v>
      </c>
      <c r="R3295" s="222"/>
      <c r="S3295" s="222"/>
      <c r="T3295" s="222"/>
      <c r="U3295" s="222"/>
      <c r="V3295" s="222"/>
      <c r="W3295" s="222"/>
      <c r="X3295" s="222"/>
    </row>
    <row r="3296" spans="1:24" s="216" customFormat="1" ht="13" x14ac:dyDescent="0.2">
      <c r="A3296" s="241">
        <v>52</v>
      </c>
      <c r="B3296" s="677" t="s">
        <v>729</v>
      </c>
      <c r="C3296" s="258" t="s">
        <v>12006</v>
      </c>
      <c r="D3296" s="287" t="s">
        <v>2940</v>
      </c>
      <c r="E3296" s="369" t="s">
        <v>579</v>
      </c>
      <c r="F3296" s="258" t="s">
        <v>3494</v>
      </c>
      <c r="G3296" s="385">
        <v>1</v>
      </c>
      <c r="H3296" s="385">
        <v>1</v>
      </c>
      <c r="I3296" s="385">
        <v>1</v>
      </c>
      <c r="J3296" s="385">
        <v>1</v>
      </c>
      <c r="K3296" s="385">
        <v>1</v>
      </c>
      <c r="L3296" s="385"/>
      <c r="M3296" s="385"/>
      <c r="N3296" s="385"/>
      <c r="O3296" s="386"/>
      <c r="P3296" s="386">
        <v>5000</v>
      </c>
      <c r="Q3296" s="372">
        <v>2</v>
      </c>
      <c r="R3296" s="222"/>
      <c r="S3296" s="222"/>
      <c r="T3296" s="222"/>
      <c r="U3296" s="222"/>
      <c r="V3296" s="222"/>
      <c r="W3296" s="222"/>
      <c r="X3296" s="222"/>
    </row>
    <row r="3297" spans="1:24" s="216" customFormat="1" ht="13" x14ac:dyDescent="0.2">
      <c r="A3297" s="241">
        <v>53</v>
      </c>
      <c r="B3297" s="677" t="s">
        <v>12000</v>
      </c>
      <c r="C3297" s="258" t="s">
        <v>12006</v>
      </c>
      <c r="D3297" s="287" t="s">
        <v>2941</v>
      </c>
      <c r="E3297" s="369" t="s">
        <v>579</v>
      </c>
      <c r="F3297" s="258" t="s">
        <v>3495</v>
      </c>
      <c r="G3297" s="385">
        <v>1</v>
      </c>
      <c r="H3297" s="385">
        <v>1</v>
      </c>
      <c r="I3297" s="385">
        <v>1</v>
      </c>
      <c r="J3297" s="385">
        <v>1</v>
      </c>
      <c r="K3297" s="385">
        <v>1</v>
      </c>
      <c r="L3297" s="385"/>
      <c r="M3297" s="385"/>
      <c r="N3297" s="385"/>
      <c r="O3297" s="386"/>
      <c r="P3297" s="386">
        <v>650</v>
      </c>
      <c r="Q3297" s="372">
        <v>2</v>
      </c>
      <c r="R3297" s="222"/>
      <c r="S3297" s="222"/>
      <c r="T3297" s="222"/>
      <c r="U3297" s="222"/>
      <c r="V3297" s="222"/>
      <c r="W3297" s="222"/>
      <c r="X3297" s="222"/>
    </row>
    <row r="3298" spans="1:24" s="216" customFormat="1" ht="13" x14ac:dyDescent="0.2">
      <c r="A3298" s="241">
        <v>54</v>
      </c>
      <c r="B3298" s="677" t="s">
        <v>728</v>
      </c>
      <c r="C3298" s="258" t="s">
        <v>12006</v>
      </c>
      <c r="D3298" s="287" t="s">
        <v>2942</v>
      </c>
      <c r="E3298" s="369" t="s">
        <v>579</v>
      </c>
      <c r="F3298" s="258" t="s">
        <v>3494</v>
      </c>
      <c r="G3298" s="385">
        <v>1</v>
      </c>
      <c r="H3298" s="385">
        <v>1</v>
      </c>
      <c r="I3298" s="385">
        <v>1</v>
      </c>
      <c r="J3298" s="385">
        <v>1</v>
      </c>
      <c r="K3298" s="385">
        <v>1</v>
      </c>
      <c r="L3298" s="385"/>
      <c r="M3298" s="385"/>
      <c r="N3298" s="385"/>
      <c r="O3298" s="386"/>
      <c r="P3298" s="386">
        <v>600</v>
      </c>
      <c r="Q3298" s="372">
        <v>2</v>
      </c>
      <c r="R3298" s="222"/>
      <c r="S3298" s="222"/>
      <c r="T3298" s="222"/>
      <c r="U3298" s="222"/>
      <c r="V3298" s="222"/>
      <c r="W3298" s="222"/>
      <c r="X3298" s="222"/>
    </row>
    <row r="3299" spans="1:24" s="216" customFormat="1" ht="13" x14ac:dyDescent="0.2">
      <c r="A3299" s="241">
        <v>55</v>
      </c>
      <c r="B3299" s="677" t="s">
        <v>727</v>
      </c>
      <c r="C3299" s="258" t="s">
        <v>12006</v>
      </c>
      <c r="D3299" s="287" t="s">
        <v>2943</v>
      </c>
      <c r="E3299" s="369" t="s">
        <v>579</v>
      </c>
      <c r="F3299" s="258" t="s">
        <v>3494</v>
      </c>
      <c r="G3299" s="385">
        <v>1</v>
      </c>
      <c r="H3299" s="385">
        <v>1</v>
      </c>
      <c r="I3299" s="385">
        <v>1</v>
      </c>
      <c r="J3299" s="385">
        <v>1</v>
      </c>
      <c r="K3299" s="385">
        <v>1</v>
      </c>
      <c r="L3299" s="385"/>
      <c r="M3299" s="385"/>
      <c r="N3299" s="385"/>
      <c r="O3299" s="386"/>
      <c r="P3299" s="386">
        <v>1100</v>
      </c>
      <c r="Q3299" s="372">
        <v>2</v>
      </c>
      <c r="R3299" s="222"/>
      <c r="S3299" s="222"/>
      <c r="T3299" s="222"/>
      <c r="U3299" s="222"/>
      <c r="V3299" s="222"/>
      <c r="W3299" s="222"/>
      <c r="X3299" s="222"/>
    </row>
    <row r="3300" spans="1:24" s="216" customFormat="1" ht="13" x14ac:dyDescent="0.2">
      <c r="A3300" s="241">
        <v>56</v>
      </c>
      <c r="B3300" s="677" t="s">
        <v>726</v>
      </c>
      <c r="C3300" s="258" t="s">
        <v>12006</v>
      </c>
      <c r="D3300" s="389" t="s">
        <v>2944</v>
      </c>
      <c r="E3300" s="369" t="s">
        <v>579</v>
      </c>
      <c r="F3300" s="258" t="s">
        <v>3494</v>
      </c>
      <c r="G3300" s="385">
        <v>1</v>
      </c>
      <c r="H3300" s="385">
        <v>1</v>
      </c>
      <c r="I3300" s="385">
        <v>1</v>
      </c>
      <c r="J3300" s="385">
        <v>1</v>
      </c>
      <c r="K3300" s="385">
        <v>1</v>
      </c>
      <c r="L3300" s="385"/>
      <c r="M3300" s="385"/>
      <c r="N3300" s="385"/>
      <c r="O3300" s="386"/>
      <c r="P3300" s="386">
        <v>1150</v>
      </c>
      <c r="Q3300" s="372">
        <v>2</v>
      </c>
      <c r="R3300" s="222"/>
      <c r="S3300" s="222"/>
      <c r="T3300" s="222"/>
      <c r="U3300" s="222"/>
      <c r="V3300" s="222"/>
      <c r="W3300" s="222"/>
      <c r="X3300" s="222"/>
    </row>
    <row r="3301" spans="1:24" s="216" customFormat="1" ht="13" x14ac:dyDescent="0.2">
      <c r="A3301" s="241">
        <v>57</v>
      </c>
      <c r="B3301" s="677" t="s">
        <v>725</v>
      </c>
      <c r="C3301" s="258" t="s">
        <v>12006</v>
      </c>
      <c r="D3301" s="287" t="s">
        <v>2945</v>
      </c>
      <c r="E3301" s="369" t="s">
        <v>579</v>
      </c>
      <c r="F3301" s="258" t="s">
        <v>3494</v>
      </c>
      <c r="G3301" s="385">
        <v>1</v>
      </c>
      <c r="H3301" s="385">
        <v>1</v>
      </c>
      <c r="I3301" s="385">
        <v>1</v>
      </c>
      <c r="J3301" s="385">
        <v>1</v>
      </c>
      <c r="K3301" s="385">
        <v>1</v>
      </c>
      <c r="L3301" s="385"/>
      <c r="M3301" s="385"/>
      <c r="N3301" s="385"/>
      <c r="O3301" s="386"/>
      <c r="P3301" s="386">
        <v>1250</v>
      </c>
      <c r="Q3301" s="372">
        <v>2</v>
      </c>
      <c r="R3301" s="222"/>
      <c r="S3301" s="222"/>
      <c r="T3301" s="222"/>
      <c r="U3301" s="222"/>
      <c r="V3301" s="222"/>
      <c r="W3301" s="222"/>
      <c r="X3301" s="222"/>
    </row>
    <row r="3302" spans="1:24" s="216" customFormat="1" ht="13" x14ac:dyDescent="0.2">
      <c r="A3302" s="241">
        <v>58</v>
      </c>
      <c r="B3302" s="677" t="s">
        <v>724</v>
      </c>
      <c r="C3302" s="258" t="s">
        <v>12006</v>
      </c>
      <c r="D3302" s="287" t="s">
        <v>2946</v>
      </c>
      <c r="E3302" s="369" t="s">
        <v>579</v>
      </c>
      <c r="F3302" s="258" t="s">
        <v>3494</v>
      </c>
      <c r="G3302" s="385">
        <v>1</v>
      </c>
      <c r="H3302" s="385">
        <v>1</v>
      </c>
      <c r="I3302" s="385">
        <v>1</v>
      </c>
      <c r="J3302" s="385">
        <v>1</v>
      </c>
      <c r="K3302" s="385">
        <v>1</v>
      </c>
      <c r="L3302" s="385"/>
      <c r="M3302" s="385"/>
      <c r="N3302" s="385"/>
      <c r="O3302" s="386"/>
      <c r="P3302" s="386">
        <v>6500</v>
      </c>
      <c r="Q3302" s="372">
        <v>2</v>
      </c>
      <c r="R3302" s="222"/>
      <c r="S3302" s="222"/>
      <c r="T3302" s="222"/>
      <c r="U3302" s="222"/>
      <c r="V3302" s="222"/>
      <c r="W3302" s="222"/>
      <c r="X3302" s="222"/>
    </row>
    <row r="3303" spans="1:24" s="216" customFormat="1" ht="13" x14ac:dyDescent="0.2">
      <c r="A3303" s="241">
        <v>59</v>
      </c>
      <c r="B3303" s="677" t="s">
        <v>723</v>
      </c>
      <c r="C3303" s="258" t="s">
        <v>12006</v>
      </c>
      <c r="D3303" s="287" t="s">
        <v>2947</v>
      </c>
      <c r="E3303" s="369" t="s">
        <v>579</v>
      </c>
      <c r="F3303" s="258" t="s">
        <v>3494</v>
      </c>
      <c r="G3303" s="385">
        <v>1</v>
      </c>
      <c r="H3303" s="385">
        <v>1</v>
      </c>
      <c r="I3303" s="385">
        <v>1</v>
      </c>
      <c r="J3303" s="385">
        <v>1</v>
      </c>
      <c r="K3303" s="385">
        <v>1</v>
      </c>
      <c r="L3303" s="385"/>
      <c r="M3303" s="385"/>
      <c r="N3303" s="385"/>
      <c r="O3303" s="386"/>
      <c r="P3303" s="386">
        <v>2300</v>
      </c>
      <c r="Q3303" s="372">
        <v>2</v>
      </c>
      <c r="R3303" s="222"/>
      <c r="S3303" s="222"/>
      <c r="T3303" s="222"/>
      <c r="U3303" s="222"/>
      <c r="V3303" s="222"/>
      <c r="W3303" s="222"/>
      <c r="X3303" s="222"/>
    </row>
    <row r="3304" spans="1:24" s="216" customFormat="1" ht="13" x14ac:dyDescent="0.2">
      <c r="A3304" s="241">
        <v>60</v>
      </c>
      <c r="B3304" s="677" t="s">
        <v>722</v>
      </c>
      <c r="C3304" s="258" t="s">
        <v>12006</v>
      </c>
      <c r="D3304" s="287" t="s">
        <v>2948</v>
      </c>
      <c r="E3304" s="369" t="s">
        <v>579</v>
      </c>
      <c r="F3304" s="258" t="s">
        <v>3494</v>
      </c>
      <c r="G3304" s="385">
        <v>1</v>
      </c>
      <c r="H3304" s="385">
        <v>1</v>
      </c>
      <c r="I3304" s="385">
        <v>1</v>
      </c>
      <c r="J3304" s="385">
        <v>1</v>
      </c>
      <c r="K3304" s="385">
        <v>1</v>
      </c>
      <c r="L3304" s="385"/>
      <c r="M3304" s="385"/>
      <c r="N3304" s="385"/>
      <c r="O3304" s="386"/>
      <c r="P3304" s="386">
        <v>10500</v>
      </c>
      <c r="Q3304" s="372">
        <v>2</v>
      </c>
      <c r="R3304" s="222"/>
      <c r="S3304" s="222"/>
      <c r="T3304" s="222"/>
      <c r="U3304" s="222"/>
      <c r="V3304" s="222"/>
      <c r="W3304" s="222"/>
      <c r="X3304" s="222"/>
    </row>
    <row r="3305" spans="1:24" s="216" customFormat="1" ht="13" x14ac:dyDescent="0.2">
      <c r="A3305" s="241">
        <v>61</v>
      </c>
      <c r="B3305" s="677" t="s">
        <v>721</v>
      </c>
      <c r="C3305" s="258" t="s">
        <v>12006</v>
      </c>
      <c r="D3305" s="287" t="s">
        <v>2949</v>
      </c>
      <c r="E3305" s="369" t="s">
        <v>579</v>
      </c>
      <c r="F3305" s="258" t="s">
        <v>3495</v>
      </c>
      <c r="G3305" s="385"/>
      <c r="H3305" s="385">
        <v>1</v>
      </c>
      <c r="I3305" s="385">
        <v>1</v>
      </c>
      <c r="J3305" s="385">
        <v>1</v>
      </c>
      <c r="K3305" s="385">
        <v>1</v>
      </c>
      <c r="L3305" s="385"/>
      <c r="M3305" s="385"/>
      <c r="N3305" s="385"/>
      <c r="O3305" s="386"/>
      <c r="P3305" s="386">
        <v>850</v>
      </c>
      <c r="Q3305" s="372">
        <v>2</v>
      </c>
      <c r="R3305" s="222"/>
      <c r="S3305" s="222"/>
      <c r="T3305" s="222"/>
      <c r="U3305" s="222"/>
      <c r="V3305" s="222"/>
      <c r="W3305" s="222"/>
      <c r="X3305" s="222"/>
    </row>
    <row r="3306" spans="1:24" s="216" customFormat="1" ht="13" x14ac:dyDescent="0.2">
      <c r="A3306" s="241">
        <v>62</v>
      </c>
      <c r="B3306" s="677" t="s">
        <v>720</v>
      </c>
      <c r="C3306" s="258" t="s">
        <v>12006</v>
      </c>
      <c r="D3306" s="287" t="s">
        <v>626</v>
      </c>
      <c r="E3306" s="369" t="s">
        <v>579</v>
      </c>
      <c r="F3306" s="258" t="s">
        <v>3496</v>
      </c>
      <c r="G3306" s="385">
        <v>1</v>
      </c>
      <c r="H3306" s="385">
        <v>1</v>
      </c>
      <c r="I3306" s="385">
        <v>1</v>
      </c>
      <c r="J3306" s="385">
        <v>1</v>
      </c>
      <c r="K3306" s="385">
        <v>1</v>
      </c>
      <c r="L3306" s="385">
        <v>1</v>
      </c>
      <c r="M3306" s="385"/>
      <c r="N3306" s="385"/>
      <c r="O3306" s="386"/>
      <c r="P3306" s="386">
        <v>100200</v>
      </c>
      <c r="Q3306" s="372">
        <v>2</v>
      </c>
      <c r="R3306" s="222"/>
      <c r="S3306" s="222"/>
      <c r="T3306" s="222"/>
      <c r="U3306" s="222"/>
      <c r="V3306" s="222"/>
      <c r="W3306" s="222"/>
      <c r="X3306" s="222"/>
    </row>
    <row r="3307" spans="1:24" s="216" customFormat="1" ht="13" x14ac:dyDescent="0.2">
      <c r="A3307" s="241">
        <v>63</v>
      </c>
      <c r="B3307" s="677" t="s">
        <v>9120</v>
      </c>
      <c r="C3307" s="258" t="s">
        <v>12006</v>
      </c>
      <c r="D3307" s="287" t="s">
        <v>9121</v>
      </c>
      <c r="E3307" s="369" t="s">
        <v>579</v>
      </c>
      <c r="F3307" s="258" t="s">
        <v>3494</v>
      </c>
      <c r="G3307" s="385"/>
      <c r="H3307" s="385">
        <v>1</v>
      </c>
      <c r="I3307" s="385">
        <v>1</v>
      </c>
      <c r="J3307" s="385">
        <v>1</v>
      </c>
      <c r="K3307" s="385">
        <v>1</v>
      </c>
      <c r="L3307" s="385"/>
      <c r="M3307" s="385"/>
      <c r="N3307" s="385"/>
      <c r="O3307" s="386"/>
      <c r="P3307" s="386">
        <v>2600</v>
      </c>
      <c r="Q3307" s="372">
        <v>2</v>
      </c>
      <c r="R3307" s="222"/>
      <c r="S3307" s="222"/>
      <c r="T3307" s="222"/>
      <c r="U3307" s="222"/>
      <c r="V3307" s="222"/>
      <c r="W3307" s="222"/>
      <c r="X3307" s="222"/>
    </row>
    <row r="3308" spans="1:24" s="216" customFormat="1" ht="13" x14ac:dyDescent="0.2">
      <c r="A3308" s="241">
        <v>64</v>
      </c>
      <c r="B3308" s="677" t="s">
        <v>719</v>
      </c>
      <c r="C3308" s="258" t="s">
        <v>12006</v>
      </c>
      <c r="D3308" s="389" t="s">
        <v>2950</v>
      </c>
      <c r="E3308" s="369" t="s">
        <v>579</v>
      </c>
      <c r="F3308" s="258" t="s">
        <v>3494</v>
      </c>
      <c r="G3308" s="385">
        <v>1</v>
      </c>
      <c r="H3308" s="385">
        <v>1</v>
      </c>
      <c r="I3308" s="385">
        <v>1</v>
      </c>
      <c r="J3308" s="385">
        <v>1</v>
      </c>
      <c r="K3308" s="385">
        <v>1</v>
      </c>
      <c r="L3308" s="385"/>
      <c r="M3308" s="385"/>
      <c r="N3308" s="385"/>
      <c r="O3308" s="386"/>
      <c r="P3308" s="386">
        <v>1550</v>
      </c>
      <c r="Q3308" s="372">
        <v>2</v>
      </c>
      <c r="R3308" s="222"/>
      <c r="S3308" s="222"/>
      <c r="T3308" s="222"/>
      <c r="U3308" s="222"/>
      <c r="V3308" s="222"/>
      <c r="W3308" s="222"/>
      <c r="X3308" s="222"/>
    </row>
    <row r="3309" spans="1:24" s="216" customFormat="1" ht="13" x14ac:dyDescent="0.2">
      <c r="A3309" s="241">
        <v>65</v>
      </c>
      <c r="B3309" s="677" t="s">
        <v>718</v>
      </c>
      <c r="C3309" s="258" t="s">
        <v>12006</v>
      </c>
      <c r="D3309" s="287" t="s">
        <v>2951</v>
      </c>
      <c r="E3309" s="369" t="s">
        <v>579</v>
      </c>
      <c r="F3309" s="258" t="s">
        <v>3494</v>
      </c>
      <c r="G3309" s="385"/>
      <c r="H3309" s="385">
        <v>1</v>
      </c>
      <c r="I3309" s="385">
        <v>1</v>
      </c>
      <c r="J3309" s="385">
        <v>1</v>
      </c>
      <c r="K3309" s="385">
        <v>1</v>
      </c>
      <c r="L3309" s="385"/>
      <c r="M3309" s="385"/>
      <c r="N3309" s="385"/>
      <c r="O3309" s="386"/>
      <c r="P3309" s="386">
        <v>16800</v>
      </c>
      <c r="Q3309" s="372">
        <v>2</v>
      </c>
      <c r="R3309" s="222"/>
      <c r="S3309" s="222"/>
      <c r="T3309" s="222"/>
      <c r="U3309" s="222"/>
      <c r="V3309" s="222"/>
      <c r="W3309" s="222"/>
      <c r="X3309" s="222"/>
    </row>
    <row r="3310" spans="1:24" s="216" customFormat="1" ht="13" x14ac:dyDescent="0.2">
      <c r="A3310" s="241">
        <v>66</v>
      </c>
      <c r="B3310" s="677" t="s">
        <v>717</v>
      </c>
      <c r="C3310" s="258" t="s">
        <v>12006</v>
      </c>
      <c r="D3310" s="287" t="s">
        <v>2952</v>
      </c>
      <c r="E3310" s="369" t="s">
        <v>579</v>
      </c>
      <c r="F3310" s="258" t="s">
        <v>3495</v>
      </c>
      <c r="G3310" s="385">
        <v>1</v>
      </c>
      <c r="H3310" s="385">
        <v>1</v>
      </c>
      <c r="I3310" s="385">
        <v>1</v>
      </c>
      <c r="J3310" s="385">
        <v>1</v>
      </c>
      <c r="K3310" s="385">
        <v>1</v>
      </c>
      <c r="L3310" s="385"/>
      <c r="M3310" s="385"/>
      <c r="N3310" s="385"/>
      <c r="O3310" s="386"/>
      <c r="P3310" s="386">
        <v>550</v>
      </c>
      <c r="Q3310" s="372">
        <v>2</v>
      </c>
      <c r="R3310" s="222"/>
      <c r="S3310" s="222"/>
      <c r="T3310" s="222"/>
      <c r="U3310" s="222"/>
      <c r="V3310" s="222"/>
      <c r="W3310" s="222"/>
      <c r="X3310" s="222"/>
    </row>
    <row r="3311" spans="1:24" s="216" customFormat="1" ht="13" x14ac:dyDescent="0.2">
      <c r="A3311" s="241">
        <v>67</v>
      </c>
      <c r="B3311" s="677" t="s">
        <v>9122</v>
      </c>
      <c r="C3311" s="258" t="s">
        <v>12006</v>
      </c>
      <c r="D3311" s="287" t="s">
        <v>2953</v>
      </c>
      <c r="E3311" s="369" t="s">
        <v>579</v>
      </c>
      <c r="F3311" s="258" t="s">
        <v>3495</v>
      </c>
      <c r="G3311" s="385">
        <v>1</v>
      </c>
      <c r="H3311" s="385">
        <v>1</v>
      </c>
      <c r="I3311" s="385">
        <v>1</v>
      </c>
      <c r="J3311" s="385">
        <v>1</v>
      </c>
      <c r="K3311" s="385">
        <v>1</v>
      </c>
      <c r="L3311" s="385"/>
      <c r="M3311" s="385"/>
      <c r="N3311" s="385"/>
      <c r="O3311" s="386"/>
      <c r="P3311" s="386">
        <v>800</v>
      </c>
      <c r="Q3311" s="372">
        <v>2</v>
      </c>
      <c r="R3311" s="222"/>
      <c r="S3311" s="222"/>
      <c r="T3311" s="222"/>
      <c r="U3311" s="222"/>
      <c r="V3311" s="222"/>
      <c r="W3311" s="222"/>
      <c r="X3311" s="222"/>
    </row>
    <row r="3312" spans="1:24" s="216" customFormat="1" ht="13" x14ac:dyDescent="0.2">
      <c r="A3312" s="241">
        <v>68</v>
      </c>
      <c r="B3312" s="677" t="s">
        <v>7684</v>
      </c>
      <c r="C3312" s="258" t="s">
        <v>12006</v>
      </c>
      <c r="D3312" s="389" t="s">
        <v>2954</v>
      </c>
      <c r="E3312" s="369" t="s">
        <v>579</v>
      </c>
      <c r="F3312" s="258" t="s">
        <v>3495</v>
      </c>
      <c r="G3312" s="385">
        <v>1</v>
      </c>
      <c r="H3312" s="385">
        <v>1</v>
      </c>
      <c r="I3312" s="385">
        <v>1</v>
      </c>
      <c r="J3312" s="385">
        <v>1</v>
      </c>
      <c r="K3312" s="385">
        <v>1</v>
      </c>
      <c r="L3312" s="385"/>
      <c r="M3312" s="385"/>
      <c r="N3312" s="385"/>
      <c r="O3312" s="386"/>
      <c r="P3312" s="386">
        <v>500</v>
      </c>
      <c r="Q3312" s="372">
        <v>2</v>
      </c>
      <c r="R3312" s="222"/>
      <c r="S3312" s="222"/>
      <c r="T3312" s="222"/>
      <c r="U3312" s="222"/>
      <c r="V3312" s="222"/>
      <c r="W3312" s="222"/>
      <c r="X3312" s="222"/>
    </row>
    <row r="3313" spans="1:24" s="216" customFormat="1" ht="13" x14ac:dyDescent="0.2">
      <c r="A3313" s="241">
        <v>69</v>
      </c>
      <c r="B3313" s="677" t="s">
        <v>9123</v>
      </c>
      <c r="C3313" s="258" t="s">
        <v>12006</v>
      </c>
      <c r="D3313" s="287" t="s">
        <v>2955</v>
      </c>
      <c r="E3313" s="369" t="s">
        <v>579</v>
      </c>
      <c r="F3313" s="258" t="s">
        <v>3494</v>
      </c>
      <c r="G3313" s="385">
        <v>1</v>
      </c>
      <c r="H3313" s="385">
        <v>1</v>
      </c>
      <c r="I3313" s="385">
        <v>1</v>
      </c>
      <c r="J3313" s="385">
        <v>1</v>
      </c>
      <c r="K3313" s="385">
        <v>1</v>
      </c>
      <c r="L3313" s="385">
        <v>1</v>
      </c>
      <c r="M3313" s="385"/>
      <c r="N3313" s="385"/>
      <c r="O3313" s="386"/>
      <c r="P3313" s="386">
        <v>19700</v>
      </c>
      <c r="Q3313" s="372">
        <v>2</v>
      </c>
      <c r="R3313" s="222"/>
      <c r="S3313" s="222"/>
      <c r="T3313" s="222"/>
      <c r="U3313" s="222"/>
      <c r="V3313" s="222"/>
      <c r="W3313" s="222"/>
      <c r="X3313" s="222"/>
    </row>
    <row r="3314" spans="1:24" s="216" customFormat="1" ht="13" x14ac:dyDescent="0.2">
      <c r="A3314" s="241">
        <v>70</v>
      </c>
      <c r="B3314" s="677" t="s">
        <v>9124</v>
      </c>
      <c r="C3314" s="258" t="s">
        <v>12006</v>
      </c>
      <c r="D3314" s="287" t="s">
        <v>9125</v>
      </c>
      <c r="E3314" s="369" t="s">
        <v>579</v>
      </c>
      <c r="F3314" s="258" t="s">
        <v>3494</v>
      </c>
      <c r="G3314" s="385"/>
      <c r="H3314" s="385">
        <v>1</v>
      </c>
      <c r="I3314" s="385">
        <v>1</v>
      </c>
      <c r="J3314" s="385">
        <v>1</v>
      </c>
      <c r="K3314" s="385">
        <v>1</v>
      </c>
      <c r="L3314" s="385"/>
      <c r="M3314" s="385"/>
      <c r="N3314" s="385"/>
      <c r="O3314" s="386"/>
      <c r="P3314" s="386">
        <v>500</v>
      </c>
      <c r="Q3314" s="372">
        <v>2</v>
      </c>
      <c r="R3314" s="222"/>
      <c r="S3314" s="222"/>
      <c r="T3314" s="222"/>
      <c r="U3314" s="222"/>
      <c r="V3314" s="222"/>
      <c r="W3314" s="222"/>
      <c r="X3314" s="222"/>
    </row>
    <row r="3315" spans="1:24" s="216" customFormat="1" ht="13" x14ac:dyDescent="0.2">
      <c r="A3315" s="241">
        <v>71</v>
      </c>
      <c r="B3315" s="677" t="s">
        <v>716</v>
      </c>
      <c r="C3315" s="258" t="s">
        <v>12006</v>
      </c>
      <c r="D3315" s="287" t="s">
        <v>2956</v>
      </c>
      <c r="E3315" s="369" t="s">
        <v>579</v>
      </c>
      <c r="F3315" s="258" t="s">
        <v>3494</v>
      </c>
      <c r="G3315" s="385"/>
      <c r="H3315" s="385">
        <v>1</v>
      </c>
      <c r="I3315" s="385">
        <v>1</v>
      </c>
      <c r="J3315" s="385">
        <v>1</v>
      </c>
      <c r="K3315" s="385">
        <v>1</v>
      </c>
      <c r="L3315" s="385"/>
      <c r="M3315" s="385"/>
      <c r="N3315" s="385"/>
      <c r="O3315" s="386"/>
      <c r="P3315" s="386">
        <v>650</v>
      </c>
      <c r="Q3315" s="372">
        <v>2</v>
      </c>
      <c r="R3315" s="222"/>
      <c r="S3315" s="222"/>
      <c r="T3315" s="222"/>
      <c r="U3315" s="222"/>
      <c r="V3315" s="222"/>
      <c r="W3315" s="222"/>
      <c r="X3315" s="222"/>
    </row>
    <row r="3316" spans="1:24" s="216" customFormat="1" ht="13" x14ac:dyDescent="0.2">
      <c r="A3316" s="241">
        <v>72</v>
      </c>
      <c r="B3316" s="648" t="s">
        <v>9126</v>
      </c>
      <c r="C3316" s="301" t="s">
        <v>12006</v>
      </c>
      <c r="D3316" s="301" t="s">
        <v>9127</v>
      </c>
      <c r="E3316" s="301" t="s">
        <v>579</v>
      </c>
      <c r="F3316" s="301" t="s">
        <v>3494</v>
      </c>
      <c r="G3316" s="385"/>
      <c r="H3316" s="385">
        <v>1</v>
      </c>
      <c r="I3316" s="385">
        <v>1</v>
      </c>
      <c r="J3316" s="385">
        <v>1</v>
      </c>
      <c r="K3316" s="385">
        <v>1</v>
      </c>
      <c r="L3316" s="385"/>
      <c r="M3316" s="385"/>
      <c r="N3316" s="385"/>
      <c r="O3316" s="385"/>
      <c r="P3316" s="301">
        <v>1500</v>
      </c>
      <c r="Q3316" s="258">
        <v>2</v>
      </c>
      <c r="R3316" s="222"/>
      <c r="S3316" s="222"/>
      <c r="T3316" s="222"/>
      <c r="U3316" s="222"/>
      <c r="V3316" s="222"/>
      <c r="W3316" s="222"/>
      <c r="X3316" s="222"/>
    </row>
    <row r="3317" spans="1:24" s="216" customFormat="1" ht="13" x14ac:dyDescent="0.2">
      <c r="A3317" s="241">
        <v>73</v>
      </c>
      <c r="B3317" s="677" t="s">
        <v>715</v>
      </c>
      <c r="C3317" s="258" t="s">
        <v>12006</v>
      </c>
      <c r="D3317" s="287" t="s">
        <v>2957</v>
      </c>
      <c r="E3317" s="369" t="s">
        <v>579</v>
      </c>
      <c r="F3317" s="258" t="s">
        <v>3494</v>
      </c>
      <c r="G3317" s="385"/>
      <c r="H3317" s="385">
        <v>1</v>
      </c>
      <c r="I3317" s="385">
        <v>1</v>
      </c>
      <c r="J3317" s="385">
        <v>1</v>
      </c>
      <c r="K3317" s="385">
        <v>1</v>
      </c>
      <c r="L3317" s="385"/>
      <c r="M3317" s="385"/>
      <c r="N3317" s="385"/>
      <c r="O3317" s="386"/>
      <c r="P3317" s="386">
        <v>1300</v>
      </c>
      <c r="Q3317" s="372">
        <v>2</v>
      </c>
      <c r="R3317" s="222"/>
      <c r="S3317" s="222"/>
      <c r="T3317" s="222"/>
      <c r="U3317" s="222"/>
      <c r="V3317" s="222"/>
      <c r="W3317" s="222"/>
      <c r="X3317" s="222"/>
    </row>
    <row r="3318" spans="1:24" s="216" customFormat="1" ht="13" x14ac:dyDescent="0.2">
      <c r="A3318" s="241">
        <v>74</v>
      </c>
      <c r="B3318" s="677" t="s">
        <v>714</v>
      </c>
      <c r="C3318" s="258" t="s">
        <v>12006</v>
      </c>
      <c r="D3318" s="287" t="s">
        <v>2958</v>
      </c>
      <c r="E3318" s="369" t="s">
        <v>579</v>
      </c>
      <c r="F3318" s="258" t="s">
        <v>3494</v>
      </c>
      <c r="G3318" s="385"/>
      <c r="H3318" s="385">
        <v>1</v>
      </c>
      <c r="I3318" s="385">
        <v>1</v>
      </c>
      <c r="J3318" s="385">
        <v>1</v>
      </c>
      <c r="K3318" s="385">
        <v>1</v>
      </c>
      <c r="L3318" s="385"/>
      <c r="M3318" s="385"/>
      <c r="N3318" s="385"/>
      <c r="O3318" s="386"/>
      <c r="P3318" s="386">
        <v>1450</v>
      </c>
      <c r="Q3318" s="372">
        <v>2</v>
      </c>
      <c r="R3318" s="222"/>
      <c r="S3318" s="222"/>
      <c r="T3318" s="222"/>
      <c r="U3318" s="222"/>
      <c r="V3318" s="222"/>
      <c r="W3318" s="222"/>
      <c r="X3318" s="222"/>
    </row>
    <row r="3319" spans="1:24" s="216" customFormat="1" ht="13" x14ac:dyDescent="0.2">
      <c r="A3319" s="241">
        <v>75</v>
      </c>
      <c r="B3319" s="677" t="s">
        <v>713</v>
      </c>
      <c r="C3319" s="258" t="s">
        <v>12006</v>
      </c>
      <c r="D3319" s="287" t="s">
        <v>2959</v>
      </c>
      <c r="E3319" s="369" t="s">
        <v>579</v>
      </c>
      <c r="F3319" s="258" t="s">
        <v>3494</v>
      </c>
      <c r="G3319" s="385">
        <v>1</v>
      </c>
      <c r="H3319" s="385">
        <v>1</v>
      </c>
      <c r="I3319" s="385">
        <v>1</v>
      </c>
      <c r="J3319" s="385">
        <v>1</v>
      </c>
      <c r="K3319" s="385">
        <v>1</v>
      </c>
      <c r="L3319" s="385"/>
      <c r="M3319" s="385"/>
      <c r="N3319" s="385"/>
      <c r="O3319" s="386"/>
      <c r="P3319" s="386">
        <v>2950</v>
      </c>
      <c r="Q3319" s="372">
        <v>2</v>
      </c>
      <c r="R3319" s="222"/>
      <c r="S3319" s="222"/>
      <c r="T3319" s="222"/>
      <c r="U3319" s="222"/>
      <c r="V3319" s="222"/>
      <c r="W3319" s="222"/>
      <c r="X3319" s="222"/>
    </row>
    <row r="3320" spans="1:24" s="216" customFormat="1" ht="13" x14ac:dyDescent="0.2">
      <c r="A3320" s="241">
        <v>76</v>
      </c>
      <c r="B3320" s="677" t="s">
        <v>712</v>
      </c>
      <c r="C3320" s="258" t="s">
        <v>12006</v>
      </c>
      <c r="D3320" s="287" t="s">
        <v>2960</v>
      </c>
      <c r="E3320" s="369" t="s">
        <v>579</v>
      </c>
      <c r="F3320" s="258" t="s">
        <v>3494</v>
      </c>
      <c r="G3320" s="385">
        <v>1</v>
      </c>
      <c r="H3320" s="385">
        <v>1</v>
      </c>
      <c r="I3320" s="385">
        <v>1</v>
      </c>
      <c r="J3320" s="385">
        <v>1</v>
      </c>
      <c r="K3320" s="385">
        <v>1</v>
      </c>
      <c r="L3320" s="385"/>
      <c r="M3320" s="385"/>
      <c r="N3320" s="385"/>
      <c r="O3320" s="386"/>
      <c r="P3320" s="386">
        <v>1650</v>
      </c>
      <c r="Q3320" s="372">
        <v>2</v>
      </c>
      <c r="R3320" s="222"/>
      <c r="S3320" s="222"/>
      <c r="T3320" s="222"/>
      <c r="U3320" s="222"/>
      <c r="V3320" s="222"/>
      <c r="W3320" s="222"/>
      <c r="X3320" s="222"/>
    </row>
    <row r="3321" spans="1:24" s="216" customFormat="1" ht="13" x14ac:dyDescent="0.2">
      <c r="A3321" s="241">
        <v>77</v>
      </c>
      <c r="B3321" s="677" t="s">
        <v>711</v>
      </c>
      <c r="C3321" s="258" t="s">
        <v>12006</v>
      </c>
      <c r="D3321" s="287" t="s">
        <v>2961</v>
      </c>
      <c r="E3321" s="369" t="s">
        <v>579</v>
      </c>
      <c r="F3321" s="258" t="s">
        <v>3494</v>
      </c>
      <c r="G3321" s="385">
        <v>1</v>
      </c>
      <c r="H3321" s="385">
        <v>1</v>
      </c>
      <c r="I3321" s="385">
        <v>1</v>
      </c>
      <c r="J3321" s="385">
        <v>1</v>
      </c>
      <c r="K3321" s="385">
        <v>1</v>
      </c>
      <c r="L3321" s="385"/>
      <c r="M3321" s="385"/>
      <c r="N3321" s="385"/>
      <c r="O3321" s="386"/>
      <c r="P3321" s="386">
        <v>1900</v>
      </c>
      <c r="Q3321" s="372">
        <v>2</v>
      </c>
      <c r="R3321" s="222"/>
      <c r="S3321" s="222"/>
      <c r="T3321" s="222"/>
      <c r="U3321" s="222"/>
      <c r="V3321" s="222"/>
      <c r="W3321" s="222"/>
      <c r="X3321" s="222"/>
    </row>
    <row r="3322" spans="1:24" s="216" customFormat="1" ht="13" x14ac:dyDescent="0.2">
      <c r="A3322" s="241">
        <v>78</v>
      </c>
      <c r="B3322" s="677" t="s">
        <v>710</v>
      </c>
      <c r="C3322" s="258" t="s">
        <v>12006</v>
      </c>
      <c r="D3322" s="287" t="s">
        <v>2962</v>
      </c>
      <c r="E3322" s="369" t="s">
        <v>579</v>
      </c>
      <c r="F3322" s="258" t="s">
        <v>3494</v>
      </c>
      <c r="G3322" s="385">
        <v>1</v>
      </c>
      <c r="H3322" s="385">
        <v>1</v>
      </c>
      <c r="I3322" s="385">
        <v>1</v>
      </c>
      <c r="J3322" s="385">
        <v>1</v>
      </c>
      <c r="K3322" s="385">
        <v>1</v>
      </c>
      <c r="L3322" s="385"/>
      <c r="M3322" s="385"/>
      <c r="N3322" s="385"/>
      <c r="O3322" s="386"/>
      <c r="P3322" s="386">
        <v>1000</v>
      </c>
      <c r="Q3322" s="372">
        <v>2</v>
      </c>
      <c r="R3322" s="222"/>
      <c r="S3322" s="222"/>
      <c r="T3322" s="222"/>
      <c r="U3322" s="222"/>
      <c r="V3322" s="222"/>
      <c r="W3322" s="222"/>
      <c r="X3322" s="222"/>
    </row>
    <row r="3323" spans="1:24" s="216" customFormat="1" ht="13" x14ac:dyDescent="0.2">
      <c r="A3323" s="241">
        <v>79</v>
      </c>
      <c r="B3323" s="677" t="s">
        <v>709</v>
      </c>
      <c r="C3323" s="258" t="s">
        <v>12006</v>
      </c>
      <c r="D3323" s="287" t="s">
        <v>2963</v>
      </c>
      <c r="E3323" s="369" t="s">
        <v>579</v>
      </c>
      <c r="F3323" s="258" t="s">
        <v>3494</v>
      </c>
      <c r="G3323" s="385">
        <v>1</v>
      </c>
      <c r="H3323" s="385">
        <v>1</v>
      </c>
      <c r="I3323" s="385">
        <v>1</v>
      </c>
      <c r="J3323" s="385">
        <v>1</v>
      </c>
      <c r="K3323" s="385">
        <v>1</v>
      </c>
      <c r="L3323" s="385"/>
      <c r="M3323" s="385"/>
      <c r="N3323" s="385"/>
      <c r="O3323" s="386"/>
      <c r="P3323" s="386">
        <v>1250</v>
      </c>
      <c r="Q3323" s="372">
        <v>2</v>
      </c>
      <c r="R3323" s="222"/>
      <c r="S3323" s="222"/>
      <c r="T3323" s="222"/>
      <c r="U3323" s="222"/>
      <c r="V3323" s="222"/>
      <c r="W3323" s="222"/>
      <c r="X3323" s="222"/>
    </row>
    <row r="3324" spans="1:24" s="216" customFormat="1" ht="13" x14ac:dyDescent="0.2">
      <c r="A3324" s="241">
        <v>80</v>
      </c>
      <c r="B3324" s="677" t="s">
        <v>708</v>
      </c>
      <c r="C3324" s="258" t="s">
        <v>12006</v>
      </c>
      <c r="D3324" s="287" t="s">
        <v>2964</v>
      </c>
      <c r="E3324" s="369" t="s">
        <v>579</v>
      </c>
      <c r="F3324" s="258" t="s">
        <v>3494</v>
      </c>
      <c r="G3324" s="385">
        <v>1</v>
      </c>
      <c r="H3324" s="385">
        <v>1</v>
      </c>
      <c r="I3324" s="385">
        <v>1</v>
      </c>
      <c r="J3324" s="385">
        <v>1</v>
      </c>
      <c r="K3324" s="385">
        <v>1</v>
      </c>
      <c r="L3324" s="385"/>
      <c r="M3324" s="385"/>
      <c r="N3324" s="385"/>
      <c r="O3324" s="386"/>
      <c r="P3324" s="386">
        <v>1400</v>
      </c>
      <c r="Q3324" s="372">
        <v>2</v>
      </c>
      <c r="R3324" s="222"/>
      <c r="S3324" s="222"/>
      <c r="T3324" s="222"/>
      <c r="U3324" s="222"/>
      <c r="V3324" s="222"/>
      <c r="W3324" s="222"/>
      <c r="X3324" s="222"/>
    </row>
    <row r="3325" spans="1:24" s="216" customFormat="1" ht="13" x14ac:dyDescent="0.2">
      <c r="A3325" s="241">
        <v>81</v>
      </c>
      <c r="B3325" s="677" t="s">
        <v>707</v>
      </c>
      <c r="C3325" s="258" t="s">
        <v>12006</v>
      </c>
      <c r="D3325" s="287" t="s">
        <v>2965</v>
      </c>
      <c r="E3325" s="369" t="s">
        <v>579</v>
      </c>
      <c r="F3325" s="258" t="s">
        <v>3494</v>
      </c>
      <c r="G3325" s="385"/>
      <c r="H3325" s="385">
        <v>1</v>
      </c>
      <c r="I3325" s="385">
        <v>1</v>
      </c>
      <c r="J3325" s="385">
        <v>1</v>
      </c>
      <c r="K3325" s="385">
        <v>1</v>
      </c>
      <c r="L3325" s="385"/>
      <c r="M3325" s="385"/>
      <c r="N3325" s="385"/>
      <c r="O3325" s="386"/>
      <c r="P3325" s="386">
        <v>1500</v>
      </c>
      <c r="Q3325" s="372">
        <v>2</v>
      </c>
      <c r="R3325" s="222"/>
      <c r="S3325" s="222"/>
      <c r="T3325" s="222"/>
      <c r="U3325" s="222"/>
      <c r="V3325" s="222"/>
      <c r="W3325" s="222"/>
      <c r="X3325" s="222"/>
    </row>
    <row r="3326" spans="1:24" s="216" customFormat="1" ht="13" x14ac:dyDescent="0.2">
      <c r="A3326" s="241">
        <v>82</v>
      </c>
      <c r="B3326" s="677" t="s">
        <v>706</v>
      </c>
      <c r="C3326" s="258" t="s">
        <v>12006</v>
      </c>
      <c r="D3326" s="287" t="s">
        <v>2966</v>
      </c>
      <c r="E3326" s="369" t="s">
        <v>579</v>
      </c>
      <c r="F3326" s="258" t="s">
        <v>3494</v>
      </c>
      <c r="G3326" s="385">
        <v>1</v>
      </c>
      <c r="H3326" s="385">
        <v>1</v>
      </c>
      <c r="I3326" s="385">
        <v>1</v>
      </c>
      <c r="J3326" s="385">
        <v>1</v>
      </c>
      <c r="K3326" s="385">
        <v>1</v>
      </c>
      <c r="L3326" s="385"/>
      <c r="M3326" s="385"/>
      <c r="N3326" s="385"/>
      <c r="O3326" s="386"/>
      <c r="P3326" s="386">
        <v>1250</v>
      </c>
      <c r="Q3326" s="372">
        <v>2</v>
      </c>
      <c r="R3326" s="222"/>
      <c r="S3326" s="222"/>
      <c r="T3326" s="222"/>
      <c r="U3326" s="222"/>
      <c r="V3326" s="222"/>
      <c r="W3326" s="222"/>
      <c r="X3326" s="222"/>
    </row>
    <row r="3327" spans="1:24" s="216" customFormat="1" ht="13" x14ac:dyDescent="0.2">
      <c r="A3327" s="241">
        <v>83</v>
      </c>
      <c r="B3327" s="677" t="s">
        <v>704</v>
      </c>
      <c r="C3327" s="258" t="s">
        <v>12006</v>
      </c>
      <c r="D3327" s="287" t="s">
        <v>2968</v>
      </c>
      <c r="E3327" s="369" t="s">
        <v>579</v>
      </c>
      <c r="F3327" s="258" t="s">
        <v>3494</v>
      </c>
      <c r="G3327" s="385"/>
      <c r="H3327" s="385">
        <v>1</v>
      </c>
      <c r="I3327" s="385">
        <v>1</v>
      </c>
      <c r="J3327" s="385">
        <v>1</v>
      </c>
      <c r="K3327" s="385">
        <v>1</v>
      </c>
      <c r="L3327" s="385">
        <v>1</v>
      </c>
      <c r="M3327" s="385"/>
      <c r="N3327" s="385"/>
      <c r="O3327" s="386"/>
      <c r="P3327" s="386">
        <v>19950</v>
      </c>
      <c r="Q3327" s="372">
        <v>2</v>
      </c>
      <c r="R3327" s="222"/>
      <c r="S3327" s="222"/>
      <c r="T3327" s="222"/>
      <c r="U3327" s="222"/>
      <c r="V3327" s="222"/>
      <c r="W3327" s="222"/>
      <c r="X3327" s="222"/>
    </row>
    <row r="3328" spans="1:24" s="216" customFormat="1" ht="13" x14ac:dyDescent="0.2">
      <c r="A3328" s="241">
        <v>84</v>
      </c>
      <c r="B3328" s="677" t="s">
        <v>705</v>
      </c>
      <c r="C3328" s="258" t="s">
        <v>12006</v>
      </c>
      <c r="D3328" s="287" t="s">
        <v>2967</v>
      </c>
      <c r="E3328" s="369" t="s">
        <v>579</v>
      </c>
      <c r="F3328" s="258" t="s">
        <v>3494</v>
      </c>
      <c r="G3328" s="385">
        <v>1</v>
      </c>
      <c r="H3328" s="385">
        <v>1</v>
      </c>
      <c r="I3328" s="385">
        <v>1</v>
      </c>
      <c r="J3328" s="385">
        <v>1</v>
      </c>
      <c r="K3328" s="385">
        <v>1</v>
      </c>
      <c r="L3328" s="385"/>
      <c r="M3328" s="385"/>
      <c r="N3328" s="385"/>
      <c r="O3328" s="386"/>
      <c r="P3328" s="386">
        <v>1000</v>
      </c>
      <c r="Q3328" s="372">
        <v>2</v>
      </c>
      <c r="R3328" s="222"/>
      <c r="S3328" s="222"/>
      <c r="T3328" s="222"/>
      <c r="U3328" s="222"/>
      <c r="V3328" s="222"/>
      <c r="W3328" s="222"/>
      <c r="X3328" s="222"/>
    </row>
    <row r="3329" spans="1:24" s="216" customFormat="1" ht="13" x14ac:dyDescent="0.2">
      <c r="A3329" s="241">
        <v>85</v>
      </c>
      <c r="B3329" s="677" t="s">
        <v>703</v>
      </c>
      <c r="C3329" s="258" t="s">
        <v>12006</v>
      </c>
      <c r="D3329" s="389" t="s">
        <v>2969</v>
      </c>
      <c r="E3329" s="369" t="s">
        <v>579</v>
      </c>
      <c r="F3329" s="258" t="s">
        <v>3494</v>
      </c>
      <c r="G3329" s="385"/>
      <c r="H3329" s="385">
        <v>1</v>
      </c>
      <c r="I3329" s="385">
        <v>1</v>
      </c>
      <c r="J3329" s="385">
        <v>1</v>
      </c>
      <c r="K3329" s="385">
        <v>1</v>
      </c>
      <c r="L3329" s="385"/>
      <c r="M3329" s="385"/>
      <c r="N3329" s="385"/>
      <c r="O3329" s="386"/>
      <c r="P3329" s="386">
        <v>600</v>
      </c>
      <c r="Q3329" s="372">
        <v>2</v>
      </c>
      <c r="R3329" s="222"/>
      <c r="S3329" s="222"/>
      <c r="T3329" s="222"/>
      <c r="U3329" s="222"/>
      <c r="V3329" s="222"/>
      <c r="W3329" s="222"/>
      <c r="X3329" s="222"/>
    </row>
    <row r="3330" spans="1:24" s="216" customFormat="1" ht="13" x14ac:dyDescent="0.2">
      <c r="A3330" s="241">
        <v>86</v>
      </c>
      <c r="B3330" s="677" t="s">
        <v>702</v>
      </c>
      <c r="C3330" s="258" t="s">
        <v>12006</v>
      </c>
      <c r="D3330" s="287" t="s">
        <v>2970</v>
      </c>
      <c r="E3330" s="369" t="s">
        <v>579</v>
      </c>
      <c r="F3330" s="258" t="s">
        <v>3494</v>
      </c>
      <c r="G3330" s="385"/>
      <c r="H3330" s="385">
        <v>1</v>
      </c>
      <c r="I3330" s="385">
        <v>1</v>
      </c>
      <c r="J3330" s="385">
        <v>1</v>
      </c>
      <c r="K3330" s="385">
        <v>1</v>
      </c>
      <c r="L3330" s="385"/>
      <c r="M3330" s="385"/>
      <c r="N3330" s="385"/>
      <c r="O3330" s="386"/>
      <c r="P3330" s="386">
        <v>7650</v>
      </c>
      <c r="Q3330" s="372">
        <v>2</v>
      </c>
      <c r="R3330" s="222"/>
      <c r="S3330" s="222"/>
      <c r="T3330" s="222"/>
      <c r="U3330" s="222"/>
      <c r="V3330" s="222"/>
      <c r="W3330" s="222"/>
      <c r="X3330" s="222"/>
    </row>
    <row r="3331" spans="1:24" s="216" customFormat="1" ht="13" x14ac:dyDescent="0.2">
      <c r="A3331" s="241">
        <v>87</v>
      </c>
      <c r="B3331" s="677" t="s">
        <v>701</v>
      </c>
      <c r="C3331" s="258" t="s">
        <v>12006</v>
      </c>
      <c r="D3331" s="287" t="s">
        <v>2971</v>
      </c>
      <c r="E3331" s="369" t="s">
        <v>579</v>
      </c>
      <c r="F3331" s="258" t="s">
        <v>3495</v>
      </c>
      <c r="G3331" s="385"/>
      <c r="H3331" s="385">
        <v>1</v>
      </c>
      <c r="I3331" s="385">
        <v>1</v>
      </c>
      <c r="J3331" s="385">
        <v>1</v>
      </c>
      <c r="K3331" s="385">
        <v>1</v>
      </c>
      <c r="L3331" s="385"/>
      <c r="M3331" s="385"/>
      <c r="N3331" s="385"/>
      <c r="O3331" s="386"/>
      <c r="P3331" s="386">
        <v>750</v>
      </c>
      <c r="Q3331" s="372">
        <v>2</v>
      </c>
      <c r="R3331" s="222"/>
      <c r="S3331" s="222"/>
      <c r="T3331" s="222"/>
      <c r="U3331" s="222"/>
      <c r="V3331" s="222"/>
      <c r="W3331" s="222"/>
      <c r="X3331" s="222"/>
    </row>
    <row r="3332" spans="1:24" s="216" customFormat="1" ht="13" x14ac:dyDescent="0.2">
      <c r="A3332" s="241">
        <v>88</v>
      </c>
      <c r="B3332" s="677" t="s">
        <v>9128</v>
      </c>
      <c r="C3332" s="258" t="s">
        <v>12006</v>
      </c>
      <c r="D3332" s="389" t="s">
        <v>9129</v>
      </c>
      <c r="E3332" s="369" t="s">
        <v>579</v>
      </c>
      <c r="F3332" s="258" t="s">
        <v>3494</v>
      </c>
      <c r="G3332" s="285"/>
      <c r="H3332" s="385">
        <v>1</v>
      </c>
      <c r="I3332" s="385">
        <v>1</v>
      </c>
      <c r="J3332" s="385">
        <v>1</v>
      </c>
      <c r="K3332" s="385">
        <v>1</v>
      </c>
      <c r="L3332" s="385"/>
      <c r="M3332" s="385"/>
      <c r="N3332" s="385"/>
      <c r="O3332" s="386"/>
      <c r="P3332" s="386">
        <v>1050</v>
      </c>
      <c r="Q3332" s="372">
        <v>2</v>
      </c>
      <c r="R3332" s="222"/>
      <c r="S3332" s="222"/>
      <c r="T3332" s="222"/>
      <c r="U3332" s="222"/>
      <c r="V3332" s="222"/>
      <c r="W3332" s="222"/>
      <c r="X3332" s="222"/>
    </row>
    <row r="3333" spans="1:24" s="216" customFormat="1" ht="13" x14ac:dyDescent="0.2">
      <c r="A3333" s="241">
        <v>89</v>
      </c>
      <c r="B3333" s="677" t="s">
        <v>700</v>
      </c>
      <c r="C3333" s="258" t="s">
        <v>12006</v>
      </c>
      <c r="D3333" s="389" t="s">
        <v>2972</v>
      </c>
      <c r="E3333" s="369" t="s">
        <v>579</v>
      </c>
      <c r="F3333" s="258" t="s">
        <v>3494</v>
      </c>
      <c r="G3333" s="385"/>
      <c r="H3333" s="385">
        <v>1</v>
      </c>
      <c r="I3333" s="385">
        <v>1</v>
      </c>
      <c r="J3333" s="385">
        <v>1</v>
      </c>
      <c r="K3333" s="385">
        <v>1</v>
      </c>
      <c r="L3333" s="385"/>
      <c r="M3333" s="385"/>
      <c r="N3333" s="385"/>
      <c r="O3333" s="386"/>
      <c r="P3333" s="386">
        <v>29500</v>
      </c>
      <c r="Q3333" s="372">
        <v>2</v>
      </c>
      <c r="R3333" s="222"/>
      <c r="S3333" s="222"/>
      <c r="T3333" s="222"/>
      <c r="U3333" s="222"/>
      <c r="V3333" s="222"/>
      <c r="W3333" s="222"/>
      <c r="X3333" s="222"/>
    </row>
    <row r="3334" spans="1:24" s="216" customFormat="1" ht="13" x14ac:dyDescent="0.2">
      <c r="A3334" s="241">
        <v>90</v>
      </c>
      <c r="B3334" s="677" t="s">
        <v>699</v>
      </c>
      <c r="C3334" s="258" t="s">
        <v>12006</v>
      </c>
      <c r="D3334" s="287" t="s">
        <v>2973</v>
      </c>
      <c r="E3334" s="369" t="s">
        <v>579</v>
      </c>
      <c r="F3334" s="258" t="s">
        <v>3494</v>
      </c>
      <c r="G3334" s="385">
        <v>1</v>
      </c>
      <c r="H3334" s="385">
        <v>1</v>
      </c>
      <c r="I3334" s="385">
        <v>1</v>
      </c>
      <c r="J3334" s="385">
        <v>1</v>
      </c>
      <c r="K3334" s="385">
        <v>1</v>
      </c>
      <c r="L3334" s="385"/>
      <c r="M3334" s="385"/>
      <c r="N3334" s="385"/>
      <c r="O3334" s="386"/>
      <c r="P3334" s="386">
        <v>1850</v>
      </c>
      <c r="Q3334" s="372">
        <v>2</v>
      </c>
      <c r="R3334" s="222"/>
      <c r="S3334" s="222"/>
      <c r="T3334" s="222"/>
      <c r="U3334" s="222"/>
      <c r="V3334" s="222"/>
      <c r="W3334" s="222"/>
      <c r="X3334" s="222"/>
    </row>
    <row r="3335" spans="1:24" s="216" customFormat="1" ht="13" x14ac:dyDescent="0.2">
      <c r="A3335" s="241">
        <v>91</v>
      </c>
      <c r="B3335" s="677" t="s">
        <v>12001</v>
      </c>
      <c r="C3335" s="258" t="s">
        <v>12006</v>
      </c>
      <c r="D3335" s="287" t="s">
        <v>2974</v>
      </c>
      <c r="E3335" s="369" t="s">
        <v>579</v>
      </c>
      <c r="F3335" s="258" t="s">
        <v>3495</v>
      </c>
      <c r="G3335" s="385">
        <v>1</v>
      </c>
      <c r="H3335" s="385">
        <v>1</v>
      </c>
      <c r="I3335" s="385">
        <v>1</v>
      </c>
      <c r="J3335" s="385">
        <v>1</v>
      </c>
      <c r="K3335" s="385">
        <v>1</v>
      </c>
      <c r="L3335" s="385"/>
      <c r="M3335" s="385"/>
      <c r="N3335" s="385"/>
      <c r="O3335" s="386"/>
      <c r="P3335" s="386">
        <v>1000</v>
      </c>
      <c r="Q3335" s="372">
        <v>2</v>
      </c>
      <c r="R3335" s="222"/>
      <c r="S3335" s="222"/>
      <c r="T3335" s="222"/>
      <c r="U3335" s="222"/>
      <c r="V3335" s="222"/>
      <c r="W3335" s="222"/>
      <c r="X3335" s="222"/>
    </row>
    <row r="3336" spans="1:24" s="216" customFormat="1" ht="13" x14ac:dyDescent="0.2">
      <c r="A3336" s="241">
        <v>92</v>
      </c>
      <c r="B3336" s="677" t="s">
        <v>698</v>
      </c>
      <c r="C3336" s="258" t="s">
        <v>12006</v>
      </c>
      <c r="D3336" s="389" t="s">
        <v>2975</v>
      </c>
      <c r="E3336" s="369" t="s">
        <v>579</v>
      </c>
      <c r="F3336" s="258" t="s">
        <v>3495</v>
      </c>
      <c r="G3336" s="385">
        <v>1</v>
      </c>
      <c r="H3336" s="385">
        <v>1</v>
      </c>
      <c r="I3336" s="385">
        <v>1</v>
      </c>
      <c r="J3336" s="385">
        <v>1</v>
      </c>
      <c r="K3336" s="385">
        <v>1</v>
      </c>
      <c r="L3336" s="385"/>
      <c r="M3336" s="385"/>
      <c r="N3336" s="385"/>
      <c r="O3336" s="386"/>
      <c r="P3336" s="386">
        <v>750</v>
      </c>
      <c r="Q3336" s="372">
        <v>2</v>
      </c>
      <c r="R3336" s="222"/>
      <c r="S3336" s="222"/>
      <c r="T3336" s="222"/>
      <c r="U3336" s="222"/>
      <c r="V3336" s="222"/>
      <c r="W3336" s="222"/>
      <c r="X3336" s="222"/>
    </row>
    <row r="3337" spans="1:24" s="216" customFormat="1" ht="13" x14ac:dyDescent="0.2">
      <c r="A3337" s="241">
        <v>93</v>
      </c>
      <c r="B3337" s="677" t="s">
        <v>697</v>
      </c>
      <c r="C3337" s="258" t="s">
        <v>12006</v>
      </c>
      <c r="D3337" s="389" t="s">
        <v>2976</v>
      </c>
      <c r="E3337" s="369" t="s">
        <v>579</v>
      </c>
      <c r="F3337" s="258" t="s">
        <v>3494</v>
      </c>
      <c r="G3337" s="385"/>
      <c r="H3337" s="385">
        <v>1</v>
      </c>
      <c r="I3337" s="385">
        <v>1</v>
      </c>
      <c r="J3337" s="385">
        <v>1</v>
      </c>
      <c r="K3337" s="385">
        <v>1</v>
      </c>
      <c r="L3337" s="385"/>
      <c r="M3337" s="385"/>
      <c r="N3337" s="385"/>
      <c r="O3337" s="386"/>
      <c r="P3337" s="386">
        <v>1450</v>
      </c>
      <c r="Q3337" s="372">
        <v>2</v>
      </c>
      <c r="R3337" s="222"/>
      <c r="S3337" s="222"/>
      <c r="T3337" s="222"/>
      <c r="U3337" s="222"/>
      <c r="V3337" s="222"/>
      <c r="W3337" s="222"/>
      <c r="X3337" s="222"/>
    </row>
    <row r="3338" spans="1:24" s="216" customFormat="1" ht="13" x14ac:dyDescent="0.2">
      <c r="A3338" s="241">
        <v>94</v>
      </c>
      <c r="B3338" s="677" t="s">
        <v>696</v>
      </c>
      <c r="C3338" s="258" t="s">
        <v>12006</v>
      </c>
      <c r="D3338" s="389" t="s">
        <v>2977</v>
      </c>
      <c r="E3338" s="369" t="s">
        <v>579</v>
      </c>
      <c r="F3338" s="258" t="s">
        <v>3494</v>
      </c>
      <c r="G3338" s="385"/>
      <c r="H3338" s="385">
        <v>1</v>
      </c>
      <c r="I3338" s="385">
        <v>1</v>
      </c>
      <c r="J3338" s="385">
        <v>1</v>
      </c>
      <c r="K3338" s="385">
        <v>1</v>
      </c>
      <c r="L3338" s="385"/>
      <c r="M3338" s="385"/>
      <c r="N3338" s="385"/>
      <c r="O3338" s="386"/>
      <c r="P3338" s="386">
        <v>16000</v>
      </c>
      <c r="Q3338" s="372">
        <v>2</v>
      </c>
      <c r="R3338" s="222"/>
      <c r="S3338" s="222"/>
      <c r="T3338" s="222"/>
      <c r="U3338" s="222"/>
      <c r="V3338" s="222"/>
      <c r="W3338" s="222"/>
      <c r="X3338" s="222"/>
    </row>
    <row r="3339" spans="1:24" s="216" customFormat="1" ht="13" x14ac:dyDescent="0.2">
      <c r="A3339" s="241">
        <v>95</v>
      </c>
      <c r="B3339" s="677" t="s">
        <v>695</v>
      </c>
      <c r="C3339" s="258" t="s">
        <v>12006</v>
      </c>
      <c r="D3339" s="287" t="s">
        <v>2978</v>
      </c>
      <c r="E3339" s="369" t="s">
        <v>579</v>
      </c>
      <c r="F3339" s="258" t="s">
        <v>3495</v>
      </c>
      <c r="G3339" s="385">
        <v>1</v>
      </c>
      <c r="H3339" s="385">
        <v>1</v>
      </c>
      <c r="I3339" s="385">
        <v>1</v>
      </c>
      <c r="J3339" s="385">
        <v>1</v>
      </c>
      <c r="K3339" s="385">
        <v>1</v>
      </c>
      <c r="L3339" s="385"/>
      <c r="M3339" s="385"/>
      <c r="N3339" s="385"/>
      <c r="O3339" s="386"/>
      <c r="P3339" s="386">
        <v>1000</v>
      </c>
      <c r="Q3339" s="372">
        <v>2</v>
      </c>
      <c r="R3339" s="222"/>
      <c r="S3339" s="222"/>
      <c r="T3339" s="222"/>
      <c r="U3339" s="222"/>
      <c r="V3339" s="222"/>
      <c r="W3339" s="222"/>
      <c r="X3339" s="222"/>
    </row>
    <row r="3340" spans="1:24" s="216" customFormat="1" ht="13" x14ac:dyDescent="0.2">
      <c r="A3340" s="241">
        <v>96</v>
      </c>
      <c r="B3340" s="677" t="s">
        <v>694</v>
      </c>
      <c r="C3340" s="258" t="s">
        <v>12006</v>
      </c>
      <c r="D3340" s="389" t="s">
        <v>2979</v>
      </c>
      <c r="E3340" s="369" t="s">
        <v>579</v>
      </c>
      <c r="F3340" s="258" t="s">
        <v>3494</v>
      </c>
      <c r="G3340" s="385"/>
      <c r="H3340" s="385">
        <v>1</v>
      </c>
      <c r="I3340" s="385">
        <v>1</v>
      </c>
      <c r="J3340" s="385">
        <v>1</v>
      </c>
      <c r="K3340" s="385">
        <v>1</v>
      </c>
      <c r="L3340" s="385"/>
      <c r="M3340" s="385"/>
      <c r="N3340" s="385"/>
      <c r="O3340" s="386"/>
      <c r="P3340" s="386">
        <v>750</v>
      </c>
      <c r="Q3340" s="372">
        <v>2</v>
      </c>
      <c r="R3340" s="222"/>
      <c r="S3340" s="222"/>
      <c r="T3340" s="222"/>
      <c r="U3340" s="222"/>
      <c r="V3340" s="222"/>
      <c r="W3340" s="222"/>
      <c r="X3340" s="222"/>
    </row>
    <row r="3341" spans="1:24" s="216" customFormat="1" ht="13" x14ac:dyDescent="0.2">
      <c r="A3341" s="241">
        <v>97</v>
      </c>
      <c r="B3341" s="677" t="s">
        <v>693</v>
      </c>
      <c r="C3341" s="258" t="s">
        <v>12006</v>
      </c>
      <c r="D3341" s="287" t="s">
        <v>2980</v>
      </c>
      <c r="E3341" s="369" t="s">
        <v>579</v>
      </c>
      <c r="F3341" s="258" t="s">
        <v>3494</v>
      </c>
      <c r="G3341" s="385">
        <v>1</v>
      </c>
      <c r="H3341" s="385">
        <v>1</v>
      </c>
      <c r="I3341" s="385">
        <v>1</v>
      </c>
      <c r="J3341" s="385">
        <v>1</v>
      </c>
      <c r="K3341" s="385">
        <v>1</v>
      </c>
      <c r="L3341" s="385"/>
      <c r="M3341" s="385"/>
      <c r="N3341" s="385"/>
      <c r="O3341" s="386"/>
      <c r="P3341" s="386">
        <v>5800</v>
      </c>
      <c r="Q3341" s="372">
        <v>2</v>
      </c>
      <c r="R3341" s="222"/>
      <c r="S3341" s="222"/>
      <c r="T3341" s="222"/>
      <c r="U3341" s="222"/>
      <c r="V3341" s="222"/>
      <c r="W3341" s="222"/>
      <c r="X3341" s="222"/>
    </row>
    <row r="3342" spans="1:24" s="216" customFormat="1" ht="13" x14ac:dyDescent="0.2">
      <c r="A3342" s="241">
        <v>98</v>
      </c>
      <c r="B3342" s="677" t="s">
        <v>692</v>
      </c>
      <c r="C3342" s="258" t="s">
        <v>12006</v>
      </c>
      <c r="D3342" s="287" t="s">
        <v>2981</v>
      </c>
      <c r="E3342" s="369" t="s">
        <v>579</v>
      </c>
      <c r="F3342" s="258" t="s">
        <v>3495</v>
      </c>
      <c r="G3342" s="385">
        <v>1</v>
      </c>
      <c r="H3342" s="385">
        <v>1</v>
      </c>
      <c r="I3342" s="385">
        <v>1</v>
      </c>
      <c r="J3342" s="385">
        <v>1</v>
      </c>
      <c r="K3342" s="385">
        <v>1</v>
      </c>
      <c r="L3342" s="385"/>
      <c r="M3342" s="385"/>
      <c r="N3342" s="385"/>
      <c r="O3342" s="386"/>
      <c r="P3342" s="386">
        <v>350</v>
      </c>
      <c r="Q3342" s="372">
        <v>2</v>
      </c>
      <c r="R3342" s="222"/>
      <c r="S3342" s="222"/>
      <c r="T3342" s="222"/>
      <c r="U3342" s="222"/>
      <c r="V3342" s="222"/>
      <c r="W3342" s="222"/>
      <c r="X3342" s="222"/>
    </row>
    <row r="3343" spans="1:24" s="216" customFormat="1" ht="13" x14ac:dyDescent="0.2">
      <c r="A3343" s="241">
        <v>99</v>
      </c>
      <c r="B3343" s="677" t="s">
        <v>9130</v>
      </c>
      <c r="C3343" s="258" t="s">
        <v>12006</v>
      </c>
      <c r="D3343" s="389" t="s">
        <v>4587</v>
      </c>
      <c r="E3343" s="369" t="s">
        <v>579</v>
      </c>
      <c r="F3343" s="258" t="s">
        <v>3494</v>
      </c>
      <c r="G3343" s="385"/>
      <c r="H3343" s="385">
        <v>1</v>
      </c>
      <c r="I3343" s="385">
        <v>1</v>
      </c>
      <c r="J3343" s="385">
        <v>1</v>
      </c>
      <c r="K3343" s="385">
        <v>1</v>
      </c>
      <c r="L3343" s="385"/>
      <c r="M3343" s="385"/>
      <c r="N3343" s="385"/>
      <c r="O3343" s="386"/>
      <c r="P3343" s="386">
        <v>400</v>
      </c>
      <c r="Q3343" s="372">
        <v>2</v>
      </c>
      <c r="R3343" s="222"/>
      <c r="S3343" s="222"/>
      <c r="T3343" s="222"/>
      <c r="U3343" s="222"/>
      <c r="V3343" s="222"/>
      <c r="W3343" s="222"/>
      <c r="X3343" s="222"/>
    </row>
    <row r="3344" spans="1:24" s="216" customFormat="1" ht="13" x14ac:dyDescent="0.2">
      <c r="A3344" s="241">
        <v>100</v>
      </c>
      <c r="B3344" s="677" t="s">
        <v>9131</v>
      </c>
      <c r="C3344" s="258" t="s">
        <v>12006</v>
      </c>
      <c r="D3344" s="389" t="s">
        <v>9132</v>
      </c>
      <c r="E3344" s="369" t="s">
        <v>579</v>
      </c>
      <c r="F3344" s="258" t="s">
        <v>3494</v>
      </c>
      <c r="G3344" s="385"/>
      <c r="H3344" s="385">
        <v>1</v>
      </c>
      <c r="I3344" s="385">
        <v>1</v>
      </c>
      <c r="J3344" s="385">
        <v>1</v>
      </c>
      <c r="K3344" s="385">
        <v>1</v>
      </c>
      <c r="L3344" s="385"/>
      <c r="M3344" s="385"/>
      <c r="N3344" s="385"/>
      <c r="O3344" s="386"/>
      <c r="P3344" s="386">
        <v>900</v>
      </c>
      <c r="Q3344" s="372">
        <v>2</v>
      </c>
      <c r="R3344" s="222"/>
      <c r="S3344" s="222"/>
      <c r="T3344" s="222"/>
      <c r="U3344" s="222"/>
      <c r="V3344" s="222"/>
      <c r="W3344" s="222"/>
      <c r="X3344" s="222"/>
    </row>
    <row r="3345" spans="1:24" s="216" customFormat="1" ht="13" x14ac:dyDescent="0.2">
      <c r="A3345" s="241">
        <v>101</v>
      </c>
      <c r="B3345" s="677" t="s">
        <v>691</v>
      </c>
      <c r="C3345" s="258" t="s">
        <v>12006</v>
      </c>
      <c r="D3345" s="287" t="s">
        <v>2982</v>
      </c>
      <c r="E3345" s="369" t="s">
        <v>579</v>
      </c>
      <c r="F3345" s="258" t="s">
        <v>3494</v>
      </c>
      <c r="G3345" s="385"/>
      <c r="H3345" s="385">
        <v>1</v>
      </c>
      <c r="I3345" s="385">
        <v>1</v>
      </c>
      <c r="J3345" s="385">
        <v>1</v>
      </c>
      <c r="K3345" s="385">
        <v>1</v>
      </c>
      <c r="L3345" s="385"/>
      <c r="M3345" s="385"/>
      <c r="N3345" s="385"/>
      <c r="O3345" s="386"/>
      <c r="P3345" s="386">
        <v>1000</v>
      </c>
      <c r="Q3345" s="372">
        <v>2</v>
      </c>
      <c r="R3345" s="222"/>
      <c r="S3345" s="222"/>
      <c r="T3345" s="222"/>
      <c r="U3345" s="222"/>
      <c r="V3345" s="222"/>
      <c r="W3345" s="222"/>
      <c r="X3345" s="222"/>
    </row>
    <row r="3346" spans="1:24" s="216" customFormat="1" ht="13" x14ac:dyDescent="0.2">
      <c r="A3346" s="241">
        <v>102</v>
      </c>
      <c r="B3346" s="677" t="s">
        <v>690</v>
      </c>
      <c r="C3346" s="258" t="s">
        <v>12006</v>
      </c>
      <c r="D3346" s="287" t="s">
        <v>2983</v>
      </c>
      <c r="E3346" s="369" t="s">
        <v>579</v>
      </c>
      <c r="F3346" s="258" t="s">
        <v>3494</v>
      </c>
      <c r="G3346" s="385"/>
      <c r="H3346" s="385">
        <v>1</v>
      </c>
      <c r="I3346" s="385">
        <v>1</v>
      </c>
      <c r="J3346" s="385">
        <v>1</v>
      </c>
      <c r="K3346" s="385">
        <v>1</v>
      </c>
      <c r="L3346" s="385"/>
      <c r="M3346" s="385"/>
      <c r="N3346" s="385"/>
      <c r="O3346" s="386"/>
      <c r="P3346" s="386">
        <v>1250</v>
      </c>
      <c r="Q3346" s="372">
        <v>2</v>
      </c>
      <c r="R3346" s="222"/>
      <c r="S3346" s="222"/>
      <c r="T3346" s="222"/>
      <c r="U3346" s="222"/>
      <c r="V3346" s="222"/>
      <c r="W3346" s="222"/>
      <c r="X3346" s="222"/>
    </row>
    <row r="3347" spans="1:24" s="216" customFormat="1" ht="13" x14ac:dyDescent="0.2">
      <c r="A3347" s="241">
        <v>103</v>
      </c>
      <c r="B3347" s="677" t="s">
        <v>9133</v>
      </c>
      <c r="C3347" s="258" t="s">
        <v>12006</v>
      </c>
      <c r="D3347" s="287" t="s">
        <v>9134</v>
      </c>
      <c r="E3347" s="369" t="s">
        <v>579</v>
      </c>
      <c r="F3347" s="258" t="s">
        <v>3494</v>
      </c>
      <c r="G3347" s="385"/>
      <c r="H3347" s="385">
        <v>1</v>
      </c>
      <c r="I3347" s="385">
        <v>1</v>
      </c>
      <c r="J3347" s="385">
        <v>1</v>
      </c>
      <c r="K3347" s="385">
        <v>1</v>
      </c>
      <c r="L3347" s="385"/>
      <c r="M3347" s="385"/>
      <c r="N3347" s="385"/>
      <c r="O3347" s="386"/>
      <c r="P3347" s="386">
        <v>1250</v>
      </c>
      <c r="Q3347" s="372">
        <v>2</v>
      </c>
      <c r="R3347" s="222"/>
      <c r="S3347" s="222"/>
      <c r="T3347" s="222"/>
      <c r="U3347" s="222"/>
      <c r="V3347" s="222"/>
      <c r="W3347" s="222"/>
      <c r="X3347" s="222"/>
    </row>
    <row r="3348" spans="1:24" s="216" customFormat="1" ht="13" x14ac:dyDescent="0.2">
      <c r="A3348" s="241">
        <v>104</v>
      </c>
      <c r="B3348" s="677" t="s">
        <v>12002</v>
      </c>
      <c r="C3348" s="258" t="s">
        <v>12006</v>
      </c>
      <c r="D3348" s="287" t="s">
        <v>12007</v>
      </c>
      <c r="E3348" s="369" t="s">
        <v>579</v>
      </c>
      <c r="F3348" s="258" t="s">
        <v>3494</v>
      </c>
      <c r="G3348" s="385"/>
      <c r="H3348" s="385">
        <v>1</v>
      </c>
      <c r="I3348" s="385">
        <v>1</v>
      </c>
      <c r="J3348" s="385">
        <v>1</v>
      </c>
      <c r="K3348" s="385">
        <v>1</v>
      </c>
      <c r="L3348" s="385"/>
      <c r="M3348" s="385"/>
      <c r="N3348" s="385"/>
      <c r="O3348" s="386"/>
      <c r="P3348" s="386">
        <v>1000</v>
      </c>
      <c r="Q3348" s="372">
        <v>2</v>
      </c>
      <c r="R3348" s="222"/>
      <c r="S3348" s="222"/>
      <c r="T3348" s="222"/>
      <c r="U3348" s="222"/>
      <c r="V3348" s="222"/>
      <c r="W3348" s="222"/>
      <c r="X3348" s="222"/>
    </row>
    <row r="3349" spans="1:24" s="216" customFormat="1" ht="13" x14ac:dyDescent="0.2">
      <c r="A3349" s="692">
        <v>105</v>
      </c>
      <c r="B3349" s="677" t="s">
        <v>477</v>
      </c>
      <c r="C3349" s="258" t="s">
        <v>12006</v>
      </c>
      <c r="D3349" s="287" t="s">
        <v>2984</v>
      </c>
      <c r="E3349" s="369" t="s">
        <v>579</v>
      </c>
      <c r="F3349" s="258" t="s">
        <v>3494</v>
      </c>
      <c r="G3349" s="385"/>
      <c r="H3349" s="385">
        <v>1</v>
      </c>
      <c r="I3349" s="385">
        <v>1</v>
      </c>
      <c r="J3349" s="385">
        <v>1</v>
      </c>
      <c r="K3349" s="385">
        <v>1</v>
      </c>
      <c r="L3349" s="385"/>
      <c r="M3349" s="385"/>
      <c r="N3349" s="385"/>
      <c r="O3349" s="386"/>
      <c r="P3349" s="386">
        <v>2400</v>
      </c>
      <c r="Q3349" s="372">
        <v>2</v>
      </c>
      <c r="R3349" s="222"/>
      <c r="S3349" s="222"/>
      <c r="T3349" s="222"/>
      <c r="U3349" s="222"/>
      <c r="V3349" s="222"/>
      <c r="W3349" s="222"/>
      <c r="X3349" s="222"/>
    </row>
    <row r="3350" spans="1:24" s="216" customFormat="1" ht="13" x14ac:dyDescent="0.2">
      <c r="A3350" s="241">
        <v>106</v>
      </c>
      <c r="B3350" s="677" t="s">
        <v>689</v>
      </c>
      <c r="C3350" s="258" t="s">
        <v>12006</v>
      </c>
      <c r="D3350" s="389" t="s">
        <v>2985</v>
      </c>
      <c r="E3350" s="369" t="s">
        <v>579</v>
      </c>
      <c r="F3350" s="258" t="s">
        <v>3494</v>
      </c>
      <c r="G3350" s="385"/>
      <c r="H3350" s="385">
        <v>1</v>
      </c>
      <c r="I3350" s="385">
        <v>1</v>
      </c>
      <c r="J3350" s="385">
        <v>1</v>
      </c>
      <c r="K3350" s="385">
        <v>1</v>
      </c>
      <c r="L3350" s="385"/>
      <c r="M3350" s="385"/>
      <c r="N3350" s="385"/>
      <c r="O3350" s="386"/>
      <c r="P3350" s="386">
        <v>3750</v>
      </c>
      <c r="Q3350" s="372">
        <v>2</v>
      </c>
      <c r="R3350" s="222"/>
      <c r="S3350" s="222"/>
      <c r="T3350" s="222"/>
      <c r="U3350" s="222"/>
      <c r="V3350" s="222"/>
      <c r="W3350" s="222"/>
      <c r="X3350" s="222"/>
    </row>
    <row r="3351" spans="1:24" s="216" customFormat="1" ht="13" x14ac:dyDescent="0.2">
      <c r="A3351" s="241">
        <v>107</v>
      </c>
      <c r="B3351" s="677" t="s">
        <v>688</v>
      </c>
      <c r="C3351" s="258" t="s">
        <v>12006</v>
      </c>
      <c r="D3351" s="287" t="s">
        <v>2986</v>
      </c>
      <c r="E3351" s="369" t="s">
        <v>579</v>
      </c>
      <c r="F3351" s="258" t="s">
        <v>3494</v>
      </c>
      <c r="G3351" s="385"/>
      <c r="H3351" s="385">
        <v>1</v>
      </c>
      <c r="I3351" s="385">
        <v>1</v>
      </c>
      <c r="J3351" s="385">
        <v>1</v>
      </c>
      <c r="K3351" s="385">
        <v>1</v>
      </c>
      <c r="L3351" s="385"/>
      <c r="M3351" s="385"/>
      <c r="N3351" s="385"/>
      <c r="O3351" s="386"/>
      <c r="P3351" s="386">
        <v>4000</v>
      </c>
      <c r="Q3351" s="372">
        <v>2</v>
      </c>
      <c r="R3351" s="222"/>
      <c r="S3351" s="222"/>
      <c r="T3351" s="222"/>
      <c r="U3351" s="222"/>
      <c r="V3351" s="222"/>
      <c r="W3351" s="222"/>
      <c r="X3351" s="222"/>
    </row>
    <row r="3352" spans="1:24" s="216" customFormat="1" ht="13" x14ac:dyDescent="0.2">
      <c r="A3352" s="241">
        <v>108</v>
      </c>
      <c r="B3352" s="677" t="s">
        <v>687</v>
      </c>
      <c r="C3352" s="258" t="s">
        <v>12006</v>
      </c>
      <c r="D3352" s="287" t="s">
        <v>2987</v>
      </c>
      <c r="E3352" s="369" t="s">
        <v>579</v>
      </c>
      <c r="F3352" s="258" t="s">
        <v>3495</v>
      </c>
      <c r="G3352" s="385"/>
      <c r="H3352" s="385">
        <v>1</v>
      </c>
      <c r="I3352" s="385">
        <v>1</v>
      </c>
      <c r="J3352" s="385">
        <v>1</v>
      </c>
      <c r="K3352" s="385">
        <v>1</v>
      </c>
      <c r="L3352" s="385"/>
      <c r="M3352" s="385"/>
      <c r="N3352" s="385"/>
      <c r="O3352" s="386"/>
      <c r="P3352" s="386">
        <v>1050</v>
      </c>
      <c r="Q3352" s="372">
        <v>2</v>
      </c>
      <c r="R3352" s="222"/>
      <c r="S3352" s="222"/>
      <c r="T3352" s="222"/>
      <c r="U3352" s="222"/>
      <c r="V3352" s="222"/>
      <c r="W3352" s="222"/>
      <c r="X3352" s="222"/>
    </row>
    <row r="3353" spans="1:24" s="216" customFormat="1" ht="13" x14ac:dyDescent="0.2">
      <c r="A3353" s="241">
        <v>109</v>
      </c>
      <c r="B3353" s="677" t="s">
        <v>686</v>
      </c>
      <c r="C3353" s="258" t="s">
        <v>12006</v>
      </c>
      <c r="D3353" s="287" t="s">
        <v>2988</v>
      </c>
      <c r="E3353" s="369" t="s">
        <v>579</v>
      </c>
      <c r="F3353" s="258" t="s">
        <v>3495</v>
      </c>
      <c r="G3353" s="385"/>
      <c r="H3353" s="385">
        <v>1</v>
      </c>
      <c r="I3353" s="385">
        <v>1</v>
      </c>
      <c r="J3353" s="385">
        <v>1</v>
      </c>
      <c r="K3353" s="385">
        <v>1</v>
      </c>
      <c r="L3353" s="385"/>
      <c r="M3353" s="385"/>
      <c r="N3353" s="385"/>
      <c r="O3353" s="386"/>
      <c r="P3353" s="386">
        <v>650</v>
      </c>
      <c r="Q3353" s="372">
        <v>2</v>
      </c>
      <c r="R3353" s="222"/>
      <c r="S3353" s="222"/>
      <c r="T3353" s="222"/>
      <c r="U3353" s="222"/>
      <c r="V3353" s="222"/>
      <c r="W3353" s="222"/>
      <c r="X3353" s="222"/>
    </row>
    <row r="3354" spans="1:24" s="216" customFormat="1" ht="13" x14ac:dyDescent="0.2">
      <c r="A3354" s="241">
        <v>110</v>
      </c>
      <c r="B3354" s="677" t="s">
        <v>685</v>
      </c>
      <c r="C3354" s="258" t="s">
        <v>12006</v>
      </c>
      <c r="D3354" s="389" t="s">
        <v>2989</v>
      </c>
      <c r="E3354" s="369" t="s">
        <v>579</v>
      </c>
      <c r="F3354" s="258" t="s">
        <v>3494</v>
      </c>
      <c r="G3354" s="385"/>
      <c r="H3354" s="385">
        <v>1</v>
      </c>
      <c r="I3354" s="385">
        <v>1</v>
      </c>
      <c r="J3354" s="385">
        <v>1</v>
      </c>
      <c r="K3354" s="385">
        <v>1</v>
      </c>
      <c r="L3354" s="385"/>
      <c r="M3354" s="385"/>
      <c r="N3354" s="385"/>
      <c r="O3354" s="386"/>
      <c r="P3354" s="386">
        <v>750</v>
      </c>
      <c r="Q3354" s="258">
        <v>2</v>
      </c>
      <c r="R3354" s="222"/>
      <c r="S3354" s="222"/>
      <c r="T3354" s="222"/>
      <c r="U3354" s="222"/>
      <c r="V3354" s="222"/>
      <c r="W3354" s="222"/>
      <c r="X3354" s="222"/>
    </row>
    <row r="3355" spans="1:24" s="216" customFormat="1" ht="13" x14ac:dyDescent="0.2">
      <c r="A3355" s="241">
        <v>111</v>
      </c>
      <c r="B3355" s="677" t="s">
        <v>684</v>
      </c>
      <c r="C3355" s="258" t="s">
        <v>12006</v>
      </c>
      <c r="D3355" s="287" t="s">
        <v>2990</v>
      </c>
      <c r="E3355" s="369" t="s">
        <v>579</v>
      </c>
      <c r="F3355" s="258" t="s">
        <v>3494</v>
      </c>
      <c r="G3355" s="385"/>
      <c r="H3355" s="385">
        <v>1</v>
      </c>
      <c r="I3355" s="385">
        <v>1</v>
      </c>
      <c r="J3355" s="385">
        <v>1</v>
      </c>
      <c r="K3355" s="385">
        <v>1</v>
      </c>
      <c r="L3355" s="385"/>
      <c r="M3355" s="385"/>
      <c r="N3355" s="385"/>
      <c r="O3355" s="386"/>
      <c r="P3355" s="386">
        <v>1250</v>
      </c>
      <c r="Q3355" s="372">
        <v>2</v>
      </c>
      <c r="R3355" s="222"/>
      <c r="S3355" s="222"/>
      <c r="T3355" s="222"/>
      <c r="U3355" s="222"/>
      <c r="V3355" s="222"/>
      <c r="W3355" s="222"/>
      <c r="X3355" s="222"/>
    </row>
    <row r="3356" spans="1:24" s="216" customFormat="1" ht="13" x14ac:dyDescent="0.2">
      <c r="A3356" s="241">
        <v>112</v>
      </c>
      <c r="B3356" s="677" t="s">
        <v>9135</v>
      </c>
      <c r="C3356" s="258" t="s">
        <v>4588</v>
      </c>
      <c r="D3356" s="287" t="s">
        <v>9136</v>
      </c>
      <c r="E3356" s="369" t="s">
        <v>579</v>
      </c>
      <c r="F3356" s="258" t="s">
        <v>3494</v>
      </c>
      <c r="G3356" s="385"/>
      <c r="H3356" s="385">
        <v>1</v>
      </c>
      <c r="I3356" s="385">
        <v>1</v>
      </c>
      <c r="J3356" s="385">
        <v>1</v>
      </c>
      <c r="K3356" s="385">
        <v>1</v>
      </c>
      <c r="L3356" s="385"/>
      <c r="M3356" s="385"/>
      <c r="N3356" s="385"/>
      <c r="O3356" s="386"/>
      <c r="P3356" s="386">
        <v>550</v>
      </c>
      <c r="Q3356" s="372">
        <v>2</v>
      </c>
      <c r="R3356" s="222"/>
      <c r="S3356" s="222"/>
      <c r="T3356" s="222"/>
      <c r="U3356" s="222"/>
      <c r="V3356" s="222"/>
      <c r="W3356" s="222"/>
      <c r="X3356" s="222"/>
    </row>
    <row r="3357" spans="1:24" s="216" customFormat="1" ht="13" x14ac:dyDescent="0.2">
      <c r="A3357" s="241">
        <v>113</v>
      </c>
      <c r="B3357" s="677" t="s">
        <v>9137</v>
      </c>
      <c r="C3357" s="258" t="s">
        <v>4588</v>
      </c>
      <c r="D3357" s="287" t="s">
        <v>9138</v>
      </c>
      <c r="E3357" s="369" t="s">
        <v>579</v>
      </c>
      <c r="F3357" s="258" t="s">
        <v>3494</v>
      </c>
      <c r="G3357" s="385"/>
      <c r="H3357" s="385">
        <v>1</v>
      </c>
      <c r="I3357" s="385">
        <v>1</v>
      </c>
      <c r="J3357" s="385">
        <v>1</v>
      </c>
      <c r="K3357" s="385">
        <v>1</v>
      </c>
      <c r="L3357" s="385"/>
      <c r="M3357" s="385"/>
      <c r="N3357" s="385"/>
      <c r="O3357" s="386"/>
      <c r="P3357" s="386">
        <v>850</v>
      </c>
      <c r="Q3357" s="372">
        <v>2</v>
      </c>
      <c r="R3357" s="222"/>
      <c r="S3357" s="222"/>
      <c r="T3357" s="222"/>
      <c r="U3357" s="222"/>
      <c r="V3357" s="222"/>
      <c r="W3357" s="222"/>
      <c r="X3357" s="222"/>
    </row>
    <row r="3358" spans="1:24" s="216" customFormat="1" ht="13" x14ac:dyDescent="0.2">
      <c r="A3358" s="241">
        <v>114</v>
      </c>
      <c r="B3358" s="677" t="s">
        <v>683</v>
      </c>
      <c r="C3358" s="258" t="s">
        <v>12006</v>
      </c>
      <c r="D3358" s="389" t="s">
        <v>2991</v>
      </c>
      <c r="E3358" s="369" t="s">
        <v>579</v>
      </c>
      <c r="F3358" s="258" t="s">
        <v>3494</v>
      </c>
      <c r="G3358" s="385"/>
      <c r="H3358" s="385">
        <v>1</v>
      </c>
      <c r="I3358" s="385">
        <v>1</v>
      </c>
      <c r="J3358" s="385">
        <v>1</v>
      </c>
      <c r="K3358" s="385">
        <v>1</v>
      </c>
      <c r="L3358" s="385"/>
      <c r="M3358" s="385"/>
      <c r="N3358" s="385"/>
      <c r="O3358" s="386"/>
      <c r="P3358" s="386">
        <v>1300</v>
      </c>
      <c r="Q3358" s="372">
        <v>2</v>
      </c>
      <c r="R3358" s="222"/>
      <c r="S3358" s="222"/>
      <c r="T3358" s="222"/>
      <c r="U3358" s="222"/>
      <c r="V3358" s="222"/>
      <c r="W3358" s="222"/>
      <c r="X3358" s="222"/>
    </row>
    <row r="3359" spans="1:24" s="216" customFormat="1" ht="13" x14ac:dyDescent="0.2">
      <c r="A3359" s="241">
        <v>115</v>
      </c>
      <c r="B3359" s="677" t="s">
        <v>682</v>
      </c>
      <c r="C3359" s="258" t="s">
        <v>12006</v>
      </c>
      <c r="D3359" s="287" t="s">
        <v>2992</v>
      </c>
      <c r="E3359" s="369" t="s">
        <v>579</v>
      </c>
      <c r="F3359" s="258" t="s">
        <v>3494</v>
      </c>
      <c r="G3359" s="385"/>
      <c r="H3359" s="385">
        <v>1</v>
      </c>
      <c r="I3359" s="385">
        <v>1</v>
      </c>
      <c r="J3359" s="385">
        <v>1</v>
      </c>
      <c r="K3359" s="385">
        <v>1</v>
      </c>
      <c r="L3359" s="385"/>
      <c r="M3359" s="385"/>
      <c r="N3359" s="385"/>
      <c r="O3359" s="386"/>
      <c r="P3359" s="386">
        <v>1550</v>
      </c>
      <c r="Q3359" s="372">
        <v>2</v>
      </c>
      <c r="R3359" s="222"/>
      <c r="S3359" s="222"/>
      <c r="T3359" s="222"/>
      <c r="U3359" s="222"/>
      <c r="V3359" s="222"/>
      <c r="W3359" s="222"/>
      <c r="X3359" s="222"/>
    </row>
    <row r="3360" spans="1:24" s="216" customFormat="1" ht="13" x14ac:dyDescent="0.2">
      <c r="A3360" s="241">
        <v>116</v>
      </c>
      <c r="B3360" s="677" t="s">
        <v>681</v>
      </c>
      <c r="C3360" s="258" t="s">
        <v>12006</v>
      </c>
      <c r="D3360" s="287" t="s">
        <v>2993</v>
      </c>
      <c r="E3360" s="369" t="s">
        <v>579</v>
      </c>
      <c r="F3360" s="258" t="s">
        <v>3494</v>
      </c>
      <c r="G3360" s="385"/>
      <c r="H3360" s="385">
        <v>1</v>
      </c>
      <c r="I3360" s="385">
        <v>1</v>
      </c>
      <c r="J3360" s="385">
        <v>1</v>
      </c>
      <c r="K3360" s="385">
        <v>1</v>
      </c>
      <c r="L3360" s="385"/>
      <c r="M3360" s="385"/>
      <c r="N3360" s="385"/>
      <c r="O3360" s="386"/>
      <c r="P3360" s="386">
        <v>5500</v>
      </c>
      <c r="Q3360" s="372">
        <v>2</v>
      </c>
      <c r="R3360" s="222"/>
      <c r="S3360" s="222"/>
      <c r="T3360" s="222"/>
      <c r="U3360" s="222"/>
      <c r="V3360" s="222"/>
      <c r="W3360" s="222"/>
      <c r="X3360" s="222"/>
    </row>
    <row r="3361" spans="1:24" s="216" customFormat="1" ht="13.5" customHeight="1" x14ac:dyDescent="0.2">
      <c r="A3361" s="241">
        <v>117</v>
      </c>
      <c r="B3361" s="677" t="s">
        <v>680</v>
      </c>
      <c r="C3361" s="258" t="s">
        <v>12006</v>
      </c>
      <c r="D3361" s="287" t="s">
        <v>2994</v>
      </c>
      <c r="E3361" s="369" t="s">
        <v>579</v>
      </c>
      <c r="F3361" s="258" t="s">
        <v>3494</v>
      </c>
      <c r="G3361" s="385"/>
      <c r="H3361" s="385">
        <v>1</v>
      </c>
      <c r="I3361" s="385">
        <v>1</v>
      </c>
      <c r="J3361" s="385">
        <v>1</v>
      </c>
      <c r="K3361" s="385">
        <v>1</v>
      </c>
      <c r="L3361" s="385"/>
      <c r="M3361" s="385"/>
      <c r="N3361" s="385"/>
      <c r="O3361" s="386"/>
      <c r="P3361" s="386">
        <v>11150</v>
      </c>
      <c r="Q3361" s="372">
        <v>2</v>
      </c>
      <c r="R3361" s="224"/>
      <c r="S3361" s="222"/>
      <c r="T3361" s="222"/>
      <c r="U3361" s="222"/>
      <c r="V3361" s="222"/>
      <c r="W3361" s="222"/>
      <c r="X3361" s="222"/>
    </row>
    <row r="3362" spans="1:24" s="216" customFormat="1" ht="13.5" customHeight="1" x14ac:dyDescent="0.2">
      <c r="A3362" s="241">
        <v>118</v>
      </c>
      <c r="B3362" s="677" t="s">
        <v>679</v>
      </c>
      <c r="C3362" s="258" t="s">
        <v>12006</v>
      </c>
      <c r="D3362" s="286" t="s">
        <v>2995</v>
      </c>
      <c r="E3362" s="258" t="s">
        <v>579</v>
      </c>
      <c r="F3362" s="258" t="s">
        <v>3494</v>
      </c>
      <c r="G3362" s="385"/>
      <c r="H3362" s="385">
        <v>1</v>
      </c>
      <c r="I3362" s="385">
        <v>1</v>
      </c>
      <c r="J3362" s="385">
        <v>1</v>
      </c>
      <c r="K3362" s="385">
        <v>1</v>
      </c>
      <c r="L3362" s="385"/>
      <c r="M3362" s="385"/>
      <c r="N3362" s="385"/>
      <c r="O3362" s="386"/>
      <c r="P3362" s="390">
        <v>1250</v>
      </c>
      <c r="Q3362" s="372">
        <v>2</v>
      </c>
      <c r="R3362" s="224"/>
      <c r="S3362" s="222"/>
      <c r="T3362" s="222"/>
      <c r="U3362" s="222"/>
      <c r="V3362" s="222"/>
      <c r="W3362" s="222"/>
      <c r="X3362" s="222"/>
    </row>
    <row r="3363" spans="1:24" s="216" customFormat="1" ht="13.5" customHeight="1" x14ac:dyDescent="0.2">
      <c r="A3363" s="241">
        <v>119</v>
      </c>
      <c r="B3363" s="677" t="s">
        <v>678</v>
      </c>
      <c r="C3363" s="258" t="s">
        <v>12006</v>
      </c>
      <c r="D3363" s="286" t="s">
        <v>2996</v>
      </c>
      <c r="E3363" s="369" t="s">
        <v>579</v>
      </c>
      <c r="F3363" s="258" t="s">
        <v>3494</v>
      </c>
      <c r="G3363" s="385"/>
      <c r="H3363" s="385">
        <v>1</v>
      </c>
      <c r="I3363" s="385">
        <v>1</v>
      </c>
      <c r="J3363" s="385">
        <v>1</v>
      </c>
      <c r="K3363" s="385">
        <v>1</v>
      </c>
      <c r="L3363" s="385"/>
      <c r="M3363" s="385"/>
      <c r="N3363" s="385"/>
      <c r="O3363" s="385"/>
      <c r="P3363" s="390">
        <v>1200</v>
      </c>
      <c r="Q3363" s="372">
        <v>2</v>
      </c>
      <c r="R3363" s="224"/>
      <c r="S3363" s="222"/>
      <c r="T3363" s="222"/>
      <c r="U3363" s="222"/>
      <c r="V3363" s="222"/>
      <c r="W3363" s="222"/>
      <c r="X3363" s="222"/>
    </row>
    <row r="3364" spans="1:24" s="216" customFormat="1" ht="13.5" customHeight="1" x14ac:dyDescent="0.2">
      <c r="A3364" s="241">
        <v>120</v>
      </c>
      <c r="B3364" s="677" t="s">
        <v>677</v>
      </c>
      <c r="C3364" s="258" t="s">
        <v>12006</v>
      </c>
      <c r="D3364" s="286" t="s">
        <v>2997</v>
      </c>
      <c r="E3364" s="369" t="s">
        <v>579</v>
      </c>
      <c r="F3364" s="258" t="s">
        <v>3494</v>
      </c>
      <c r="G3364" s="385"/>
      <c r="H3364" s="385">
        <v>1</v>
      </c>
      <c r="I3364" s="385">
        <v>1</v>
      </c>
      <c r="J3364" s="385">
        <v>1</v>
      </c>
      <c r="K3364" s="385">
        <v>1</v>
      </c>
      <c r="L3364" s="385"/>
      <c r="M3364" s="385"/>
      <c r="N3364" s="385"/>
      <c r="O3364" s="385"/>
      <c r="P3364" s="390">
        <v>5000</v>
      </c>
      <c r="Q3364" s="372">
        <v>2</v>
      </c>
      <c r="R3364" s="224"/>
      <c r="S3364" s="222"/>
      <c r="T3364" s="222"/>
      <c r="U3364" s="222"/>
      <c r="V3364" s="222"/>
      <c r="W3364" s="222"/>
      <c r="X3364" s="222"/>
    </row>
    <row r="3365" spans="1:24" s="216" customFormat="1" ht="13.5" customHeight="1" x14ac:dyDescent="0.2">
      <c r="A3365" s="241">
        <v>121</v>
      </c>
      <c r="B3365" s="677" t="s">
        <v>676</v>
      </c>
      <c r="C3365" s="258" t="s">
        <v>12006</v>
      </c>
      <c r="D3365" s="286" t="s">
        <v>2998</v>
      </c>
      <c r="E3365" s="369" t="s">
        <v>579</v>
      </c>
      <c r="F3365" s="258" t="s">
        <v>3494</v>
      </c>
      <c r="G3365" s="385"/>
      <c r="H3365" s="385">
        <v>1</v>
      </c>
      <c r="I3365" s="385">
        <v>1</v>
      </c>
      <c r="J3365" s="385">
        <v>1</v>
      </c>
      <c r="K3365" s="385">
        <v>1</v>
      </c>
      <c r="L3365" s="385"/>
      <c r="M3365" s="385"/>
      <c r="N3365" s="385"/>
      <c r="O3365" s="385"/>
      <c r="P3365" s="390">
        <v>3850</v>
      </c>
      <c r="Q3365" s="372">
        <v>2</v>
      </c>
      <c r="R3365" s="224"/>
      <c r="S3365" s="222"/>
      <c r="T3365" s="222"/>
      <c r="U3365" s="222"/>
      <c r="V3365" s="222"/>
      <c r="W3365" s="222"/>
      <c r="X3365" s="222"/>
    </row>
    <row r="3366" spans="1:24" s="216" customFormat="1" ht="13.5" customHeight="1" x14ac:dyDescent="0.2">
      <c r="A3366" s="241">
        <v>122</v>
      </c>
      <c r="B3366" s="677" t="s">
        <v>675</v>
      </c>
      <c r="C3366" s="258" t="s">
        <v>12006</v>
      </c>
      <c r="D3366" s="286" t="s">
        <v>674</v>
      </c>
      <c r="E3366" s="369" t="s">
        <v>579</v>
      </c>
      <c r="F3366" s="258" t="s">
        <v>4589</v>
      </c>
      <c r="G3366" s="385"/>
      <c r="H3366" s="385">
        <v>1</v>
      </c>
      <c r="I3366" s="385">
        <v>1</v>
      </c>
      <c r="J3366" s="385">
        <v>1</v>
      </c>
      <c r="K3366" s="385">
        <v>1</v>
      </c>
      <c r="L3366" s="385"/>
      <c r="M3366" s="385"/>
      <c r="N3366" s="385"/>
      <c r="O3366" s="385">
        <v>1</v>
      </c>
      <c r="P3366" s="390">
        <v>1900</v>
      </c>
      <c r="Q3366" s="372">
        <v>2</v>
      </c>
      <c r="R3366" s="224"/>
      <c r="S3366" s="222"/>
      <c r="T3366" s="222"/>
      <c r="U3366" s="222"/>
      <c r="V3366" s="222"/>
      <c r="W3366" s="222"/>
      <c r="X3366" s="222"/>
    </row>
    <row r="3367" spans="1:24" s="216" customFormat="1" ht="13.5" customHeight="1" x14ac:dyDescent="0.2">
      <c r="A3367" s="241">
        <v>123</v>
      </c>
      <c r="B3367" s="677" t="s">
        <v>673</v>
      </c>
      <c r="C3367" s="258" t="s">
        <v>12006</v>
      </c>
      <c r="D3367" s="286" t="s">
        <v>672</v>
      </c>
      <c r="E3367" s="369" t="s">
        <v>579</v>
      </c>
      <c r="F3367" s="258" t="s">
        <v>4590</v>
      </c>
      <c r="G3367" s="385"/>
      <c r="H3367" s="385">
        <v>1</v>
      </c>
      <c r="I3367" s="385">
        <v>1</v>
      </c>
      <c r="J3367" s="385">
        <v>1</v>
      </c>
      <c r="K3367" s="385">
        <v>1</v>
      </c>
      <c r="L3367" s="385"/>
      <c r="M3367" s="385"/>
      <c r="N3367" s="385"/>
      <c r="O3367" s="385">
        <v>1</v>
      </c>
      <c r="P3367" s="390">
        <v>3170</v>
      </c>
      <c r="Q3367" s="372">
        <v>2</v>
      </c>
      <c r="R3367" s="224"/>
      <c r="S3367" s="222"/>
      <c r="T3367" s="222"/>
      <c r="U3367" s="222"/>
      <c r="V3367" s="222"/>
      <c r="W3367" s="222"/>
      <c r="X3367" s="222"/>
    </row>
    <row r="3368" spans="1:24" s="216" customFormat="1" ht="13.5" customHeight="1" x14ac:dyDescent="0.2">
      <c r="A3368" s="241">
        <v>124</v>
      </c>
      <c r="B3368" s="677" t="s">
        <v>671</v>
      </c>
      <c r="C3368" s="258" t="s">
        <v>12006</v>
      </c>
      <c r="D3368" s="286" t="s">
        <v>670</v>
      </c>
      <c r="E3368" s="369" t="s">
        <v>579</v>
      </c>
      <c r="F3368" s="258" t="s">
        <v>4591</v>
      </c>
      <c r="G3368" s="385">
        <v>1</v>
      </c>
      <c r="H3368" s="385">
        <v>1</v>
      </c>
      <c r="I3368" s="385">
        <v>1</v>
      </c>
      <c r="J3368" s="385">
        <v>1</v>
      </c>
      <c r="K3368" s="385">
        <v>1</v>
      </c>
      <c r="L3368" s="385"/>
      <c r="M3368" s="385"/>
      <c r="N3368" s="385"/>
      <c r="O3368" s="385">
        <v>1</v>
      </c>
      <c r="P3368" s="390">
        <v>2200</v>
      </c>
      <c r="Q3368" s="372">
        <v>2</v>
      </c>
      <c r="R3368" s="224"/>
      <c r="S3368" s="222"/>
      <c r="T3368" s="222"/>
      <c r="U3368" s="222"/>
      <c r="V3368" s="222"/>
      <c r="W3368" s="222"/>
      <c r="X3368" s="222"/>
    </row>
    <row r="3369" spans="1:24" s="216" customFormat="1" ht="13.5" customHeight="1" x14ac:dyDescent="0.2">
      <c r="A3369" s="241">
        <v>125</v>
      </c>
      <c r="B3369" s="677" t="s">
        <v>669</v>
      </c>
      <c r="C3369" s="258" t="s">
        <v>12006</v>
      </c>
      <c r="D3369" s="286" t="s">
        <v>668</v>
      </c>
      <c r="E3369" s="369" t="s">
        <v>579</v>
      </c>
      <c r="F3369" s="258" t="s">
        <v>3535</v>
      </c>
      <c r="G3369" s="385"/>
      <c r="H3369" s="385">
        <v>1</v>
      </c>
      <c r="I3369" s="385">
        <v>1</v>
      </c>
      <c r="J3369" s="385">
        <v>1</v>
      </c>
      <c r="K3369" s="385">
        <v>1</v>
      </c>
      <c r="L3369" s="385"/>
      <c r="M3369" s="385"/>
      <c r="N3369" s="385"/>
      <c r="O3369" s="385">
        <v>1</v>
      </c>
      <c r="P3369" s="390">
        <v>4550</v>
      </c>
      <c r="Q3369" s="372">
        <v>2</v>
      </c>
      <c r="R3369" s="224"/>
      <c r="S3369" s="222"/>
      <c r="T3369" s="222"/>
      <c r="U3369" s="222"/>
      <c r="V3369" s="222"/>
      <c r="W3369" s="222"/>
      <c r="X3369" s="222"/>
    </row>
    <row r="3370" spans="1:24" s="216" customFormat="1" ht="13.5" customHeight="1" x14ac:dyDescent="0.2">
      <c r="A3370" s="241">
        <v>126</v>
      </c>
      <c r="B3370" s="677" t="s">
        <v>667</v>
      </c>
      <c r="C3370" s="258" t="s">
        <v>12006</v>
      </c>
      <c r="D3370" s="286" t="s">
        <v>666</v>
      </c>
      <c r="E3370" s="369" t="s">
        <v>579</v>
      </c>
      <c r="F3370" s="258" t="s">
        <v>3536</v>
      </c>
      <c r="G3370" s="385"/>
      <c r="H3370" s="385">
        <v>1</v>
      </c>
      <c r="I3370" s="385">
        <v>1</v>
      </c>
      <c r="J3370" s="385">
        <v>1</v>
      </c>
      <c r="K3370" s="385">
        <v>1</v>
      </c>
      <c r="L3370" s="385"/>
      <c r="M3370" s="385"/>
      <c r="N3370" s="385"/>
      <c r="O3370" s="385">
        <v>1</v>
      </c>
      <c r="P3370" s="390">
        <v>7800</v>
      </c>
      <c r="Q3370" s="372">
        <v>2</v>
      </c>
      <c r="R3370" s="224"/>
      <c r="S3370" s="222"/>
      <c r="T3370" s="222"/>
      <c r="U3370" s="222"/>
      <c r="V3370" s="222"/>
      <c r="W3370" s="222"/>
      <c r="X3370" s="222"/>
    </row>
    <row r="3371" spans="1:24" s="216" customFormat="1" ht="13.5" customHeight="1" x14ac:dyDescent="0.2">
      <c r="A3371" s="241">
        <v>127</v>
      </c>
      <c r="B3371" s="677" t="s">
        <v>665</v>
      </c>
      <c r="C3371" s="258" t="s">
        <v>12006</v>
      </c>
      <c r="D3371" s="286" t="s">
        <v>664</v>
      </c>
      <c r="E3371" s="369" t="s">
        <v>579</v>
      </c>
      <c r="F3371" s="258" t="s">
        <v>3537</v>
      </c>
      <c r="G3371" s="385"/>
      <c r="H3371" s="385">
        <v>1</v>
      </c>
      <c r="I3371" s="385">
        <v>1</v>
      </c>
      <c r="J3371" s="385">
        <v>1</v>
      </c>
      <c r="K3371" s="385">
        <v>1</v>
      </c>
      <c r="L3371" s="385"/>
      <c r="M3371" s="385"/>
      <c r="N3371" s="385"/>
      <c r="O3371" s="385">
        <v>1</v>
      </c>
      <c r="P3371" s="390">
        <v>730</v>
      </c>
      <c r="Q3371" s="372">
        <v>2</v>
      </c>
      <c r="R3371" s="224"/>
      <c r="S3371" s="222"/>
      <c r="T3371" s="222"/>
      <c r="U3371" s="222"/>
      <c r="V3371" s="222"/>
      <c r="W3371" s="222"/>
      <c r="X3371" s="222"/>
    </row>
    <row r="3372" spans="1:24" s="216" customFormat="1" ht="13.5" customHeight="1" x14ac:dyDescent="0.2">
      <c r="A3372" s="241">
        <v>128</v>
      </c>
      <c r="B3372" s="677" t="s">
        <v>663</v>
      </c>
      <c r="C3372" s="258" t="s">
        <v>12006</v>
      </c>
      <c r="D3372" s="286" t="s">
        <v>662</v>
      </c>
      <c r="E3372" s="369" t="s">
        <v>579</v>
      </c>
      <c r="F3372" s="258" t="s">
        <v>3538</v>
      </c>
      <c r="G3372" s="385">
        <v>1</v>
      </c>
      <c r="H3372" s="385">
        <v>1</v>
      </c>
      <c r="I3372" s="385">
        <v>1</v>
      </c>
      <c r="J3372" s="385">
        <v>1</v>
      </c>
      <c r="K3372" s="385">
        <v>1</v>
      </c>
      <c r="L3372" s="385"/>
      <c r="M3372" s="385"/>
      <c r="N3372" s="385"/>
      <c r="O3372" s="385">
        <v>1</v>
      </c>
      <c r="P3372" s="390">
        <v>1450</v>
      </c>
      <c r="Q3372" s="372">
        <v>2</v>
      </c>
      <c r="R3372" s="224"/>
      <c r="S3372" s="222"/>
      <c r="T3372" s="222"/>
      <c r="U3372" s="222"/>
      <c r="V3372" s="222"/>
      <c r="W3372" s="222"/>
      <c r="X3372" s="222"/>
    </row>
    <row r="3373" spans="1:24" s="216" customFormat="1" ht="13.5" customHeight="1" x14ac:dyDescent="0.2">
      <c r="A3373" s="241">
        <v>129</v>
      </c>
      <c r="B3373" s="677" t="s">
        <v>661</v>
      </c>
      <c r="C3373" s="258" t="s">
        <v>12006</v>
      </c>
      <c r="D3373" s="286" t="s">
        <v>660</v>
      </c>
      <c r="E3373" s="369" t="s">
        <v>579</v>
      </c>
      <c r="F3373" s="258" t="s">
        <v>3539</v>
      </c>
      <c r="G3373" s="385">
        <v>1</v>
      </c>
      <c r="H3373" s="385">
        <v>1</v>
      </c>
      <c r="I3373" s="385">
        <v>1</v>
      </c>
      <c r="J3373" s="385">
        <v>1</v>
      </c>
      <c r="K3373" s="385">
        <v>1</v>
      </c>
      <c r="L3373" s="385"/>
      <c r="M3373" s="385"/>
      <c r="N3373" s="385"/>
      <c r="O3373" s="385">
        <v>1</v>
      </c>
      <c r="P3373" s="390">
        <v>3270</v>
      </c>
      <c r="Q3373" s="372">
        <v>2</v>
      </c>
      <c r="R3373" s="224"/>
      <c r="S3373" s="222"/>
      <c r="T3373" s="222"/>
      <c r="U3373" s="222"/>
      <c r="V3373" s="222"/>
      <c r="W3373" s="222"/>
      <c r="X3373" s="222"/>
    </row>
    <row r="3374" spans="1:24" s="216" customFormat="1" ht="13.5" customHeight="1" x14ac:dyDescent="0.2">
      <c r="A3374" s="241">
        <v>130</v>
      </c>
      <c r="B3374" s="677" t="s">
        <v>659</v>
      </c>
      <c r="C3374" s="258" t="s">
        <v>12006</v>
      </c>
      <c r="D3374" s="286" t="s">
        <v>658</v>
      </c>
      <c r="E3374" s="369" t="s">
        <v>579</v>
      </c>
      <c r="F3374" s="258" t="s">
        <v>3540</v>
      </c>
      <c r="G3374" s="385"/>
      <c r="H3374" s="385">
        <v>1</v>
      </c>
      <c r="I3374" s="385">
        <v>1</v>
      </c>
      <c r="J3374" s="385">
        <v>1</v>
      </c>
      <c r="K3374" s="385">
        <v>1</v>
      </c>
      <c r="L3374" s="385"/>
      <c r="M3374" s="385"/>
      <c r="N3374" s="385"/>
      <c r="O3374" s="385">
        <v>1</v>
      </c>
      <c r="P3374" s="390">
        <v>3520</v>
      </c>
      <c r="Q3374" s="372">
        <v>2</v>
      </c>
      <c r="R3374" s="224"/>
      <c r="S3374" s="222"/>
      <c r="T3374" s="222"/>
      <c r="U3374" s="222"/>
      <c r="V3374" s="222"/>
      <c r="W3374" s="222"/>
      <c r="X3374" s="222"/>
    </row>
    <row r="3375" spans="1:24" s="216" customFormat="1" ht="13.5" customHeight="1" x14ac:dyDescent="0.2">
      <c r="A3375" s="241">
        <v>131</v>
      </c>
      <c r="B3375" s="677" t="s">
        <v>657</v>
      </c>
      <c r="C3375" s="258" t="s">
        <v>12006</v>
      </c>
      <c r="D3375" s="286" t="s">
        <v>656</v>
      </c>
      <c r="E3375" s="369" t="s">
        <v>579</v>
      </c>
      <c r="F3375" s="258" t="s">
        <v>3541</v>
      </c>
      <c r="G3375" s="385">
        <v>1</v>
      </c>
      <c r="H3375" s="385">
        <v>1</v>
      </c>
      <c r="I3375" s="385">
        <v>1</v>
      </c>
      <c r="J3375" s="385">
        <v>1</v>
      </c>
      <c r="K3375" s="385">
        <v>1</v>
      </c>
      <c r="L3375" s="385"/>
      <c r="M3375" s="385"/>
      <c r="N3375" s="385"/>
      <c r="O3375" s="385">
        <v>1</v>
      </c>
      <c r="P3375" s="390">
        <v>5040</v>
      </c>
      <c r="Q3375" s="372">
        <v>2</v>
      </c>
      <c r="R3375" s="224"/>
      <c r="S3375" s="222"/>
      <c r="T3375" s="222"/>
      <c r="U3375" s="222"/>
      <c r="V3375" s="222"/>
      <c r="W3375" s="222"/>
      <c r="X3375" s="222"/>
    </row>
    <row r="3376" spans="1:24" s="216" customFormat="1" ht="13.5" customHeight="1" x14ac:dyDescent="0.2">
      <c r="A3376" s="241">
        <v>132</v>
      </c>
      <c r="B3376" s="677" t="s">
        <v>655</v>
      </c>
      <c r="C3376" s="258" t="s">
        <v>12006</v>
      </c>
      <c r="D3376" s="286" t="s">
        <v>654</v>
      </c>
      <c r="E3376" s="369" t="s">
        <v>579</v>
      </c>
      <c r="F3376" s="258" t="s">
        <v>3542</v>
      </c>
      <c r="G3376" s="385">
        <v>1</v>
      </c>
      <c r="H3376" s="385">
        <v>1</v>
      </c>
      <c r="I3376" s="385">
        <v>1</v>
      </c>
      <c r="J3376" s="385">
        <v>1</v>
      </c>
      <c r="K3376" s="385">
        <v>1</v>
      </c>
      <c r="L3376" s="385"/>
      <c r="M3376" s="385"/>
      <c r="N3376" s="385"/>
      <c r="O3376" s="385">
        <v>1</v>
      </c>
      <c r="P3376" s="390">
        <v>5780</v>
      </c>
      <c r="Q3376" s="372">
        <v>2</v>
      </c>
      <c r="R3376" s="224"/>
      <c r="S3376" s="222"/>
      <c r="T3376" s="222"/>
      <c r="U3376" s="222"/>
      <c r="V3376" s="222"/>
      <c r="W3376" s="222"/>
      <c r="X3376" s="222"/>
    </row>
    <row r="3377" spans="1:24" s="216" customFormat="1" ht="13.5" customHeight="1" x14ac:dyDescent="0.2">
      <c r="A3377" s="241">
        <v>133</v>
      </c>
      <c r="B3377" s="677" t="s">
        <v>653</v>
      </c>
      <c r="C3377" s="258" t="s">
        <v>12006</v>
      </c>
      <c r="D3377" s="286" t="s">
        <v>652</v>
      </c>
      <c r="E3377" s="369" t="s">
        <v>579</v>
      </c>
      <c r="F3377" s="258" t="s">
        <v>3543</v>
      </c>
      <c r="G3377" s="385"/>
      <c r="H3377" s="385">
        <v>1</v>
      </c>
      <c r="I3377" s="385">
        <v>1</v>
      </c>
      <c r="J3377" s="385">
        <v>1</v>
      </c>
      <c r="K3377" s="385">
        <v>1</v>
      </c>
      <c r="L3377" s="385"/>
      <c r="M3377" s="385"/>
      <c r="N3377" s="385"/>
      <c r="O3377" s="385">
        <v>1</v>
      </c>
      <c r="P3377" s="390">
        <v>915</v>
      </c>
      <c r="Q3377" s="372">
        <v>2</v>
      </c>
      <c r="R3377" s="225"/>
      <c r="S3377" s="222"/>
      <c r="T3377" s="222"/>
      <c r="U3377" s="222"/>
      <c r="V3377" s="222"/>
      <c r="W3377" s="222"/>
      <c r="X3377" s="222"/>
    </row>
    <row r="3378" spans="1:24" s="216" customFormat="1" ht="13.5" customHeight="1" x14ac:dyDescent="0.2">
      <c r="A3378" s="241">
        <v>134</v>
      </c>
      <c r="B3378" s="677" t="s">
        <v>651</v>
      </c>
      <c r="C3378" s="258" t="s">
        <v>12006</v>
      </c>
      <c r="D3378" s="286" t="s">
        <v>650</v>
      </c>
      <c r="E3378" s="369" t="s">
        <v>579</v>
      </c>
      <c r="F3378" s="258" t="s">
        <v>3544</v>
      </c>
      <c r="G3378" s="385">
        <v>1</v>
      </c>
      <c r="H3378" s="385">
        <v>1</v>
      </c>
      <c r="I3378" s="385">
        <v>1</v>
      </c>
      <c r="J3378" s="385">
        <v>1</v>
      </c>
      <c r="K3378" s="385">
        <v>1</v>
      </c>
      <c r="L3378" s="385"/>
      <c r="M3378" s="385"/>
      <c r="N3378" s="385"/>
      <c r="O3378" s="385">
        <v>1</v>
      </c>
      <c r="P3378" s="390">
        <v>1410</v>
      </c>
      <c r="Q3378" s="372">
        <v>2</v>
      </c>
      <c r="R3378" s="224"/>
      <c r="S3378" s="222"/>
      <c r="T3378" s="222"/>
      <c r="U3378" s="222"/>
      <c r="V3378" s="222"/>
      <c r="W3378" s="222"/>
      <c r="X3378" s="222"/>
    </row>
    <row r="3379" spans="1:24" s="216" customFormat="1" ht="13.5" customHeight="1" x14ac:dyDescent="0.2">
      <c r="A3379" s="241">
        <v>135</v>
      </c>
      <c r="B3379" s="677" t="s">
        <v>649</v>
      </c>
      <c r="C3379" s="258" t="s">
        <v>12006</v>
      </c>
      <c r="D3379" s="286" t="s">
        <v>648</v>
      </c>
      <c r="E3379" s="369" t="s">
        <v>579</v>
      </c>
      <c r="F3379" s="258" t="s">
        <v>3545</v>
      </c>
      <c r="G3379" s="385">
        <v>1</v>
      </c>
      <c r="H3379" s="385">
        <v>1</v>
      </c>
      <c r="I3379" s="385">
        <v>1</v>
      </c>
      <c r="J3379" s="385">
        <v>1</v>
      </c>
      <c r="K3379" s="385">
        <v>1</v>
      </c>
      <c r="L3379" s="385"/>
      <c r="M3379" s="385"/>
      <c r="N3379" s="385"/>
      <c r="O3379" s="385">
        <v>1</v>
      </c>
      <c r="P3379" s="390">
        <v>3520</v>
      </c>
      <c r="Q3379" s="372">
        <v>2</v>
      </c>
      <c r="R3379" s="224"/>
      <c r="S3379" s="222"/>
      <c r="T3379" s="222"/>
      <c r="U3379" s="222"/>
      <c r="V3379" s="222"/>
      <c r="W3379" s="222"/>
      <c r="X3379" s="222"/>
    </row>
    <row r="3380" spans="1:24" s="216" customFormat="1" ht="13.5" customHeight="1" x14ac:dyDescent="0.2">
      <c r="A3380" s="241">
        <v>136</v>
      </c>
      <c r="B3380" s="677" t="s">
        <v>647</v>
      </c>
      <c r="C3380" s="258" t="s">
        <v>12006</v>
      </c>
      <c r="D3380" s="286" t="s">
        <v>646</v>
      </c>
      <c r="E3380" s="369" t="s">
        <v>579</v>
      </c>
      <c r="F3380" s="258" t="s">
        <v>3546</v>
      </c>
      <c r="G3380" s="385">
        <v>1</v>
      </c>
      <c r="H3380" s="385">
        <v>1</v>
      </c>
      <c r="I3380" s="385">
        <v>1</v>
      </c>
      <c r="J3380" s="385">
        <v>1</v>
      </c>
      <c r="K3380" s="385">
        <v>1</v>
      </c>
      <c r="L3380" s="385"/>
      <c r="M3380" s="385"/>
      <c r="N3380" s="385"/>
      <c r="O3380" s="385">
        <v>1</v>
      </c>
      <c r="P3380" s="390">
        <v>480</v>
      </c>
      <c r="Q3380" s="372">
        <v>2</v>
      </c>
      <c r="R3380" s="224"/>
      <c r="S3380" s="222"/>
      <c r="T3380" s="222"/>
      <c r="U3380" s="222"/>
      <c r="V3380" s="222"/>
      <c r="W3380" s="222"/>
      <c r="X3380" s="222"/>
    </row>
    <row r="3381" spans="1:24" s="216" customFormat="1" ht="13.5" customHeight="1" x14ac:dyDescent="0.2">
      <c r="A3381" s="241">
        <v>137</v>
      </c>
      <c r="B3381" s="677" t="s">
        <v>645</v>
      </c>
      <c r="C3381" s="258" t="s">
        <v>12006</v>
      </c>
      <c r="D3381" s="286" t="s">
        <v>644</v>
      </c>
      <c r="E3381" s="369" t="s">
        <v>579</v>
      </c>
      <c r="F3381" s="258" t="s">
        <v>3547</v>
      </c>
      <c r="G3381" s="385"/>
      <c r="H3381" s="385">
        <v>1</v>
      </c>
      <c r="I3381" s="385">
        <v>1</v>
      </c>
      <c r="J3381" s="385">
        <v>1</v>
      </c>
      <c r="K3381" s="385">
        <v>1</v>
      </c>
      <c r="L3381" s="385"/>
      <c r="M3381" s="385"/>
      <c r="N3381" s="385"/>
      <c r="O3381" s="385">
        <v>1</v>
      </c>
      <c r="P3381" s="390">
        <v>1230</v>
      </c>
      <c r="Q3381" s="372">
        <v>2</v>
      </c>
      <c r="R3381" s="224"/>
      <c r="S3381" s="222"/>
      <c r="T3381" s="222"/>
      <c r="U3381" s="222"/>
      <c r="V3381" s="222"/>
      <c r="W3381" s="222"/>
      <c r="X3381" s="222"/>
    </row>
    <row r="3382" spans="1:24" s="216" customFormat="1" ht="13.5" customHeight="1" x14ac:dyDescent="0.2">
      <c r="A3382" s="241">
        <v>138</v>
      </c>
      <c r="B3382" s="677" t="s">
        <v>643</v>
      </c>
      <c r="C3382" s="258" t="s">
        <v>12006</v>
      </c>
      <c r="D3382" s="286" t="s">
        <v>642</v>
      </c>
      <c r="E3382" s="369" t="s">
        <v>579</v>
      </c>
      <c r="F3382" s="258" t="s">
        <v>3548</v>
      </c>
      <c r="G3382" s="385">
        <v>1</v>
      </c>
      <c r="H3382" s="385">
        <v>1</v>
      </c>
      <c r="I3382" s="385">
        <v>1</v>
      </c>
      <c r="J3382" s="385">
        <v>1</v>
      </c>
      <c r="K3382" s="385">
        <v>1</v>
      </c>
      <c r="L3382" s="385"/>
      <c r="M3382" s="385"/>
      <c r="N3382" s="385"/>
      <c r="O3382" s="385">
        <v>1</v>
      </c>
      <c r="P3382" s="390">
        <v>2770</v>
      </c>
      <c r="Q3382" s="372">
        <v>2</v>
      </c>
      <c r="R3382" s="224"/>
      <c r="S3382" s="222"/>
      <c r="T3382" s="222"/>
      <c r="U3382" s="222"/>
      <c r="V3382" s="222"/>
      <c r="W3382" s="222"/>
      <c r="X3382" s="222"/>
    </row>
    <row r="3383" spans="1:24" s="216" customFormat="1" ht="13.5" customHeight="1" x14ac:dyDescent="0.2">
      <c r="A3383" s="241">
        <v>139</v>
      </c>
      <c r="B3383" s="677" t="s">
        <v>641</v>
      </c>
      <c r="C3383" s="258" t="s">
        <v>12006</v>
      </c>
      <c r="D3383" s="286" t="s">
        <v>640</v>
      </c>
      <c r="E3383" s="369" t="s">
        <v>579</v>
      </c>
      <c r="F3383" s="258" t="s">
        <v>3549</v>
      </c>
      <c r="G3383" s="385">
        <v>1</v>
      </c>
      <c r="H3383" s="385">
        <v>1</v>
      </c>
      <c r="I3383" s="385">
        <v>1</v>
      </c>
      <c r="J3383" s="385">
        <v>1</v>
      </c>
      <c r="K3383" s="385">
        <v>1</v>
      </c>
      <c r="L3383" s="385"/>
      <c r="M3383" s="385"/>
      <c r="N3383" s="385"/>
      <c r="O3383" s="385">
        <v>1</v>
      </c>
      <c r="P3383" s="390">
        <v>12340</v>
      </c>
      <c r="Q3383" s="372">
        <v>2</v>
      </c>
      <c r="R3383" s="224"/>
      <c r="S3383" s="222"/>
      <c r="T3383" s="222"/>
      <c r="U3383" s="222"/>
      <c r="V3383" s="222"/>
      <c r="W3383" s="222"/>
      <c r="X3383" s="222"/>
    </row>
    <row r="3384" spans="1:24" s="216" customFormat="1" ht="13.5" customHeight="1" x14ac:dyDescent="0.2">
      <c r="A3384" s="241">
        <v>140</v>
      </c>
      <c r="B3384" s="677" t="s">
        <v>639</v>
      </c>
      <c r="C3384" s="258" t="s">
        <v>12006</v>
      </c>
      <c r="D3384" s="286" t="s">
        <v>638</v>
      </c>
      <c r="E3384" s="369" t="s">
        <v>579</v>
      </c>
      <c r="F3384" s="258" t="s">
        <v>3550</v>
      </c>
      <c r="G3384" s="385">
        <v>1</v>
      </c>
      <c r="H3384" s="385">
        <v>1</v>
      </c>
      <c r="I3384" s="385">
        <v>1</v>
      </c>
      <c r="J3384" s="385">
        <v>1</v>
      </c>
      <c r="K3384" s="385">
        <v>1</v>
      </c>
      <c r="L3384" s="385"/>
      <c r="M3384" s="385"/>
      <c r="N3384" s="385"/>
      <c r="O3384" s="385">
        <v>1</v>
      </c>
      <c r="P3384" s="390">
        <v>400</v>
      </c>
      <c r="Q3384" s="372">
        <v>2</v>
      </c>
      <c r="R3384" s="224"/>
      <c r="S3384" s="222"/>
      <c r="T3384" s="222"/>
      <c r="U3384" s="222"/>
      <c r="V3384" s="222"/>
      <c r="W3384" s="222"/>
      <c r="X3384" s="222"/>
    </row>
    <row r="3385" spans="1:24" s="216" customFormat="1" ht="13.5" customHeight="1" x14ac:dyDescent="0.2">
      <c r="A3385" s="241">
        <v>141</v>
      </c>
      <c r="B3385" s="677" t="s">
        <v>637</v>
      </c>
      <c r="C3385" s="258" t="s">
        <v>12006</v>
      </c>
      <c r="D3385" s="286" t="s">
        <v>636</v>
      </c>
      <c r="E3385" s="369" t="s">
        <v>579</v>
      </c>
      <c r="F3385" s="258" t="s">
        <v>3551</v>
      </c>
      <c r="G3385" s="385">
        <v>1</v>
      </c>
      <c r="H3385" s="385">
        <v>1</v>
      </c>
      <c r="I3385" s="385">
        <v>1</v>
      </c>
      <c r="J3385" s="385">
        <v>1</v>
      </c>
      <c r="K3385" s="385">
        <v>1</v>
      </c>
      <c r="L3385" s="385"/>
      <c r="M3385" s="385"/>
      <c r="N3385" s="385"/>
      <c r="O3385" s="385">
        <v>1</v>
      </c>
      <c r="P3385" s="390">
        <v>4270</v>
      </c>
      <c r="Q3385" s="372">
        <v>2</v>
      </c>
      <c r="R3385" s="224"/>
      <c r="S3385" s="222"/>
      <c r="T3385" s="222"/>
      <c r="U3385" s="222"/>
      <c r="V3385" s="222"/>
      <c r="W3385" s="222"/>
      <c r="X3385" s="222"/>
    </row>
    <row r="3386" spans="1:24" s="216" customFormat="1" ht="13.5" customHeight="1" x14ac:dyDescent="0.2">
      <c r="A3386" s="241">
        <v>142</v>
      </c>
      <c r="B3386" s="677" t="s">
        <v>635</v>
      </c>
      <c r="C3386" s="258" t="s">
        <v>12006</v>
      </c>
      <c r="D3386" s="286" t="s">
        <v>634</v>
      </c>
      <c r="E3386" s="369" t="s">
        <v>579</v>
      </c>
      <c r="F3386" s="258" t="s">
        <v>3552</v>
      </c>
      <c r="G3386" s="385">
        <v>1</v>
      </c>
      <c r="H3386" s="385">
        <v>1</v>
      </c>
      <c r="I3386" s="385">
        <v>1</v>
      </c>
      <c r="J3386" s="385">
        <v>1</v>
      </c>
      <c r="K3386" s="385">
        <v>1</v>
      </c>
      <c r="L3386" s="385"/>
      <c r="M3386" s="385"/>
      <c r="N3386" s="385"/>
      <c r="O3386" s="385">
        <v>1</v>
      </c>
      <c r="P3386" s="390">
        <v>4470</v>
      </c>
      <c r="Q3386" s="372">
        <v>2</v>
      </c>
      <c r="R3386" s="224"/>
      <c r="S3386" s="222"/>
      <c r="T3386" s="222"/>
      <c r="U3386" s="222"/>
      <c r="V3386" s="222"/>
      <c r="W3386" s="222"/>
      <c r="X3386" s="222"/>
    </row>
    <row r="3387" spans="1:24" s="216" customFormat="1" ht="13.5" customHeight="1" x14ac:dyDescent="0.2">
      <c r="A3387" s="241">
        <v>143</v>
      </c>
      <c r="B3387" s="677" t="s">
        <v>633</v>
      </c>
      <c r="C3387" s="258" t="s">
        <v>12006</v>
      </c>
      <c r="D3387" s="286" t="s">
        <v>632</v>
      </c>
      <c r="E3387" s="369" t="s">
        <v>579</v>
      </c>
      <c r="F3387" s="258" t="s">
        <v>3497</v>
      </c>
      <c r="G3387" s="385">
        <v>1</v>
      </c>
      <c r="H3387" s="385">
        <v>1</v>
      </c>
      <c r="I3387" s="385">
        <v>1</v>
      </c>
      <c r="J3387" s="385">
        <v>1</v>
      </c>
      <c r="K3387" s="385">
        <v>1</v>
      </c>
      <c r="L3387" s="385"/>
      <c r="M3387" s="385"/>
      <c r="N3387" s="385"/>
      <c r="O3387" s="385">
        <v>1</v>
      </c>
      <c r="P3387" s="390">
        <v>7460</v>
      </c>
      <c r="Q3387" s="372">
        <v>2</v>
      </c>
      <c r="R3387" s="224"/>
      <c r="S3387" s="222"/>
      <c r="T3387" s="222"/>
      <c r="U3387" s="222"/>
      <c r="V3387" s="222"/>
      <c r="W3387" s="222"/>
      <c r="X3387" s="222"/>
    </row>
    <row r="3388" spans="1:24" s="216" customFormat="1" ht="13.5" customHeight="1" x14ac:dyDescent="0.2">
      <c r="A3388" s="241">
        <v>144</v>
      </c>
      <c r="B3388" s="677" t="s">
        <v>631</v>
      </c>
      <c r="C3388" s="258" t="s">
        <v>12006</v>
      </c>
      <c r="D3388" s="286" t="s">
        <v>630</v>
      </c>
      <c r="E3388" s="369" t="s">
        <v>579</v>
      </c>
      <c r="F3388" s="258" t="s">
        <v>3496</v>
      </c>
      <c r="G3388" s="385">
        <v>1</v>
      </c>
      <c r="H3388" s="385">
        <v>1</v>
      </c>
      <c r="I3388" s="385">
        <v>1</v>
      </c>
      <c r="J3388" s="385">
        <v>1</v>
      </c>
      <c r="K3388" s="385">
        <v>1</v>
      </c>
      <c r="L3388" s="385"/>
      <c r="M3388" s="385"/>
      <c r="N3388" s="385"/>
      <c r="O3388" s="385">
        <v>1</v>
      </c>
      <c r="P3388" s="390">
        <v>1890</v>
      </c>
      <c r="Q3388" s="372">
        <v>2</v>
      </c>
      <c r="R3388" s="224"/>
      <c r="S3388" s="222"/>
      <c r="T3388" s="222"/>
      <c r="U3388" s="222"/>
      <c r="V3388" s="222"/>
      <c r="W3388" s="222"/>
      <c r="X3388" s="222"/>
    </row>
    <row r="3389" spans="1:24" s="216" customFormat="1" ht="13.5" customHeight="1" x14ac:dyDescent="0.2">
      <c r="A3389" s="241">
        <v>145</v>
      </c>
      <c r="B3389" s="677" t="s">
        <v>629</v>
      </c>
      <c r="C3389" s="258" t="s">
        <v>12006</v>
      </c>
      <c r="D3389" s="286" t="s">
        <v>628</v>
      </c>
      <c r="E3389" s="369" t="s">
        <v>579</v>
      </c>
      <c r="F3389" s="258" t="s">
        <v>3496</v>
      </c>
      <c r="G3389" s="385">
        <v>1</v>
      </c>
      <c r="H3389" s="385">
        <v>1</v>
      </c>
      <c r="I3389" s="385">
        <v>1</v>
      </c>
      <c r="J3389" s="385">
        <v>1</v>
      </c>
      <c r="K3389" s="385">
        <v>1</v>
      </c>
      <c r="L3389" s="385"/>
      <c r="M3389" s="385"/>
      <c r="N3389" s="385"/>
      <c r="O3389" s="385">
        <v>1</v>
      </c>
      <c r="P3389" s="390">
        <v>11570</v>
      </c>
      <c r="Q3389" s="372">
        <v>2</v>
      </c>
      <c r="R3389" s="224"/>
      <c r="S3389" s="222"/>
      <c r="T3389" s="222"/>
      <c r="U3389" s="222"/>
      <c r="V3389" s="222"/>
      <c r="W3389" s="222"/>
      <c r="X3389" s="222"/>
    </row>
    <row r="3390" spans="1:24" s="216" customFormat="1" ht="13.5" customHeight="1" x14ac:dyDescent="0.2">
      <c r="A3390" s="241">
        <v>146</v>
      </c>
      <c r="B3390" s="677" t="s">
        <v>627</v>
      </c>
      <c r="C3390" s="258" t="s">
        <v>12006</v>
      </c>
      <c r="D3390" s="286" t="s">
        <v>626</v>
      </c>
      <c r="E3390" s="369" t="s">
        <v>579</v>
      </c>
      <c r="F3390" s="258" t="s">
        <v>3498</v>
      </c>
      <c r="G3390" s="385">
        <v>1</v>
      </c>
      <c r="H3390" s="385">
        <v>1</v>
      </c>
      <c r="I3390" s="385">
        <v>1</v>
      </c>
      <c r="J3390" s="385">
        <v>1</v>
      </c>
      <c r="K3390" s="385">
        <v>1</v>
      </c>
      <c r="L3390" s="385"/>
      <c r="M3390" s="385"/>
      <c r="N3390" s="385"/>
      <c r="O3390" s="385">
        <v>1</v>
      </c>
      <c r="P3390" s="390">
        <v>220</v>
      </c>
      <c r="Q3390" s="372">
        <v>2</v>
      </c>
      <c r="R3390" s="224"/>
      <c r="S3390" s="222"/>
      <c r="T3390" s="222"/>
      <c r="U3390" s="222"/>
      <c r="V3390" s="222"/>
      <c r="W3390" s="222"/>
      <c r="X3390" s="222"/>
    </row>
    <row r="3391" spans="1:24" s="216" customFormat="1" ht="13.5" customHeight="1" x14ac:dyDescent="0.2">
      <c r="A3391" s="241">
        <v>147</v>
      </c>
      <c r="B3391" s="677" t="s">
        <v>625</v>
      </c>
      <c r="C3391" s="258" t="s">
        <v>12006</v>
      </c>
      <c r="D3391" s="286" t="s">
        <v>624</v>
      </c>
      <c r="E3391" s="369" t="s">
        <v>579</v>
      </c>
      <c r="F3391" s="258" t="s">
        <v>3499</v>
      </c>
      <c r="G3391" s="385">
        <v>1</v>
      </c>
      <c r="H3391" s="385">
        <v>1</v>
      </c>
      <c r="I3391" s="385">
        <v>1</v>
      </c>
      <c r="J3391" s="385">
        <v>1</v>
      </c>
      <c r="K3391" s="385">
        <v>1</v>
      </c>
      <c r="L3391" s="385"/>
      <c r="M3391" s="385"/>
      <c r="N3391" s="385"/>
      <c r="O3391" s="385">
        <v>1</v>
      </c>
      <c r="P3391" s="390">
        <v>230</v>
      </c>
      <c r="Q3391" s="372">
        <v>2</v>
      </c>
      <c r="R3391" s="224"/>
      <c r="S3391" s="222"/>
      <c r="T3391" s="222"/>
      <c r="U3391" s="222"/>
      <c r="V3391" s="222"/>
      <c r="W3391" s="222"/>
      <c r="X3391" s="222"/>
    </row>
    <row r="3392" spans="1:24" s="216" customFormat="1" ht="13.5" customHeight="1" x14ac:dyDescent="0.2">
      <c r="A3392" s="241">
        <v>148</v>
      </c>
      <c r="B3392" s="677" t="s">
        <v>623</v>
      </c>
      <c r="C3392" s="258" t="s">
        <v>12006</v>
      </c>
      <c r="D3392" s="286" t="s">
        <v>622</v>
      </c>
      <c r="E3392" s="369" t="s">
        <v>579</v>
      </c>
      <c r="F3392" s="258" t="s">
        <v>3500</v>
      </c>
      <c r="G3392" s="385">
        <v>1</v>
      </c>
      <c r="H3392" s="385">
        <v>1</v>
      </c>
      <c r="I3392" s="385">
        <v>1</v>
      </c>
      <c r="J3392" s="385">
        <v>1</v>
      </c>
      <c r="K3392" s="385">
        <v>1</v>
      </c>
      <c r="L3392" s="385"/>
      <c r="M3392" s="385"/>
      <c r="N3392" s="385"/>
      <c r="O3392" s="385">
        <v>1</v>
      </c>
      <c r="P3392" s="390">
        <v>795</v>
      </c>
      <c r="Q3392" s="372">
        <v>2</v>
      </c>
      <c r="R3392" s="224"/>
      <c r="S3392" s="222"/>
      <c r="T3392" s="222"/>
      <c r="U3392" s="222"/>
      <c r="V3392" s="222"/>
      <c r="W3392" s="222"/>
      <c r="X3392" s="222"/>
    </row>
    <row r="3393" spans="1:24" s="216" customFormat="1" ht="13.5" customHeight="1" x14ac:dyDescent="0.2">
      <c r="A3393" s="241">
        <v>149</v>
      </c>
      <c r="B3393" s="677" t="s">
        <v>621</v>
      </c>
      <c r="C3393" s="258" t="s">
        <v>12006</v>
      </c>
      <c r="D3393" s="286" t="s">
        <v>620</v>
      </c>
      <c r="E3393" s="369" t="s">
        <v>579</v>
      </c>
      <c r="F3393" s="258" t="s">
        <v>3501</v>
      </c>
      <c r="G3393" s="385">
        <v>1</v>
      </c>
      <c r="H3393" s="385">
        <v>1</v>
      </c>
      <c r="I3393" s="385">
        <v>1</v>
      </c>
      <c r="J3393" s="385">
        <v>1</v>
      </c>
      <c r="K3393" s="385">
        <v>1</v>
      </c>
      <c r="L3393" s="385"/>
      <c r="M3393" s="385"/>
      <c r="N3393" s="385"/>
      <c r="O3393" s="385">
        <v>1</v>
      </c>
      <c r="P3393" s="390">
        <v>1160</v>
      </c>
      <c r="Q3393" s="372">
        <v>2</v>
      </c>
      <c r="R3393" s="224"/>
      <c r="S3393" s="222"/>
      <c r="T3393" s="222"/>
      <c r="U3393" s="222"/>
      <c r="V3393" s="222"/>
      <c r="W3393" s="222"/>
      <c r="X3393" s="222"/>
    </row>
    <row r="3394" spans="1:24" s="216" customFormat="1" ht="13.5" customHeight="1" x14ac:dyDescent="0.2">
      <c r="A3394" s="241">
        <v>150</v>
      </c>
      <c r="B3394" s="677" t="s">
        <v>619</v>
      </c>
      <c r="C3394" s="258" t="s">
        <v>12006</v>
      </c>
      <c r="D3394" s="286" t="s">
        <v>618</v>
      </c>
      <c r="E3394" s="369" t="s">
        <v>579</v>
      </c>
      <c r="F3394" s="258" t="s">
        <v>3502</v>
      </c>
      <c r="G3394" s="385">
        <v>1</v>
      </c>
      <c r="H3394" s="385">
        <v>1</v>
      </c>
      <c r="I3394" s="385">
        <v>1</v>
      </c>
      <c r="J3394" s="385">
        <v>1</v>
      </c>
      <c r="K3394" s="385">
        <v>1</v>
      </c>
      <c r="L3394" s="385"/>
      <c r="M3394" s="385"/>
      <c r="N3394" s="385"/>
      <c r="O3394" s="385">
        <v>1</v>
      </c>
      <c r="P3394" s="390">
        <v>4020</v>
      </c>
      <c r="Q3394" s="372">
        <v>2</v>
      </c>
      <c r="R3394" s="224"/>
      <c r="S3394" s="222"/>
      <c r="T3394" s="222"/>
      <c r="U3394" s="222"/>
      <c r="V3394" s="222"/>
      <c r="W3394" s="222"/>
      <c r="X3394" s="222"/>
    </row>
    <row r="3395" spans="1:24" s="216" customFormat="1" ht="13.5" customHeight="1" x14ac:dyDescent="0.2">
      <c r="A3395" s="241">
        <v>151</v>
      </c>
      <c r="B3395" s="677" t="s">
        <v>617</v>
      </c>
      <c r="C3395" s="258" t="s">
        <v>12006</v>
      </c>
      <c r="D3395" s="286" t="s">
        <v>616</v>
      </c>
      <c r="E3395" s="369" t="s">
        <v>579</v>
      </c>
      <c r="F3395" s="258" t="s">
        <v>3503</v>
      </c>
      <c r="G3395" s="385">
        <v>1</v>
      </c>
      <c r="H3395" s="385">
        <v>1</v>
      </c>
      <c r="I3395" s="385">
        <v>1</v>
      </c>
      <c r="J3395" s="385">
        <v>1</v>
      </c>
      <c r="K3395" s="385">
        <v>1</v>
      </c>
      <c r="L3395" s="385"/>
      <c r="M3395" s="385"/>
      <c r="N3395" s="385"/>
      <c r="O3395" s="385">
        <v>1</v>
      </c>
      <c r="P3395" s="390">
        <v>4850</v>
      </c>
      <c r="Q3395" s="372">
        <v>2</v>
      </c>
      <c r="R3395" s="224"/>
      <c r="S3395" s="222"/>
      <c r="T3395" s="222"/>
      <c r="U3395" s="222"/>
      <c r="V3395" s="222"/>
      <c r="W3395" s="222"/>
      <c r="X3395" s="222"/>
    </row>
    <row r="3396" spans="1:24" s="216" customFormat="1" ht="13.5" customHeight="1" x14ac:dyDescent="0.2">
      <c r="A3396" s="241">
        <v>152</v>
      </c>
      <c r="B3396" s="677" t="s">
        <v>615</v>
      </c>
      <c r="C3396" s="258" t="s">
        <v>12006</v>
      </c>
      <c r="D3396" s="286" t="s">
        <v>614</v>
      </c>
      <c r="E3396" s="369" t="s">
        <v>579</v>
      </c>
      <c r="F3396" s="258" t="s">
        <v>3504</v>
      </c>
      <c r="G3396" s="385">
        <v>1</v>
      </c>
      <c r="H3396" s="385">
        <v>1</v>
      </c>
      <c r="I3396" s="385">
        <v>1</v>
      </c>
      <c r="J3396" s="385">
        <v>1</v>
      </c>
      <c r="K3396" s="385">
        <v>1</v>
      </c>
      <c r="L3396" s="385"/>
      <c r="M3396" s="385"/>
      <c r="N3396" s="385"/>
      <c r="O3396" s="385">
        <v>1</v>
      </c>
      <c r="P3396" s="390">
        <v>1140</v>
      </c>
      <c r="Q3396" s="372">
        <v>2</v>
      </c>
      <c r="R3396" s="224"/>
      <c r="S3396" s="222"/>
      <c r="T3396" s="222"/>
      <c r="U3396" s="222"/>
      <c r="V3396" s="222"/>
      <c r="W3396" s="222"/>
      <c r="X3396" s="222"/>
    </row>
    <row r="3397" spans="1:24" s="216" customFormat="1" ht="13.5" customHeight="1" x14ac:dyDescent="0.2">
      <c r="A3397" s="241">
        <v>153</v>
      </c>
      <c r="B3397" s="677" t="s">
        <v>613</v>
      </c>
      <c r="C3397" s="258" t="s">
        <v>12006</v>
      </c>
      <c r="D3397" s="286" t="s">
        <v>612</v>
      </c>
      <c r="E3397" s="369" t="s">
        <v>579</v>
      </c>
      <c r="F3397" s="258" t="s">
        <v>3505</v>
      </c>
      <c r="G3397" s="385">
        <v>1</v>
      </c>
      <c r="H3397" s="385">
        <v>1</v>
      </c>
      <c r="I3397" s="385">
        <v>1</v>
      </c>
      <c r="J3397" s="385">
        <v>1</v>
      </c>
      <c r="K3397" s="385">
        <v>1</v>
      </c>
      <c r="L3397" s="385"/>
      <c r="M3397" s="385"/>
      <c r="N3397" s="385"/>
      <c r="O3397" s="385">
        <v>1</v>
      </c>
      <c r="P3397" s="390">
        <v>7300</v>
      </c>
      <c r="Q3397" s="372">
        <v>2</v>
      </c>
      <c r="R3397" s="224"/>
      <c r="S3397" s="222"/>
      <c r="T3397" s="222"/>
      <c r="U3397" s="222"/>
      <c r="V3397" s="222"/>
      <c r="W3397" s="222"/>
      <c r="X3397" s="222"/>
    </row>
    <row r="3398" spans="1:24" s="216" customFormat="1" ht="13.5" customHeight="1" x14ac:dyDescent="0.2">
      <c r="A3398" s="241">
        <v>154</v>
      </c>
      <c r="B3398" s="677" t="s">
        <v>611</v>
      </c>
      <c r="C3398" s="258" t="s">
        <v>12006</v>
      </c>
      <c r="D3398" s="286" t="s">
        <v>610</v>
      </c>
      <c r="E3398" s="369" t="s">
        <v>579</v>
      </c>
      <c r="F3398" s="258" t="s">
        <v>3506</v>
      </c>
      <c r="G3398" s="385">
        <v>1</v>
      </c>
      <c r="H3398" s="385">
        <v>1</v>
      </c>
      <c r="I3398" s="385">
        <v>1</v>
      </c>
      <c r="J3398" s="385">
        <v>1</v>
      </c>
      <c r="K3398" s="385">
        <v>1</v>
      </c>
      <c r="L3398" s="385"/>
      <c r="M3398" s="385"/>
      <c r="N3398" s="385"/>
      <c r="O3398" s="385">
        <v>1</v>
      </c>
      <c r="P3398" s="390">
        <v>370</v>
      </c>
      <c r="Q3398" s="372">
        <v>2</v>
      </c>
      <c r="R3398" s="224"/>
      <c r="S3398" s="222"/>
      <c r="T3398" s="222"/>
      <c r="U3398" s="222"/>
      <c r="V3398" s="222"/>
      <c r="W3398" s="222"/>
      <c r="X3398" s="222"/>
    </row>
    <row r="3399" spans="1:24" s="216" customFormat="1" ht="13.5" customHeight="1" x14ac:dyDescent="0.2">
      <c r="A3399" s="241">
        <v>155</v>
      </c>
      <c r="B3399" s="677" t="s">
        <v>609</v>
      </c>
      <c r="C3399" s="258" t="s">
        <v>12006</v>
      </c>
      <c r="D3399" s="286" t="s">
        <v>608</v>
      </c>
      <c r="E3399" s="369" t="s">
        <v>579</v>
      </c>
      <c r="F3399" s="258" t="s">
        <v>3507</v>
      </c>
      <c r="G3399" s="385">
        <v>1</v>
      </c>
      <c r="H3399" s="385">
        <v>1</v>
      </c>
      <c r="I3399" s="385">
        <v>1</v>
      </c>
      <c r="J3399" s="385">
        <v>1</v>
      </c>
      <c r="K3399" s="385">
        <v>1</v>
      </c>
      <c r="L3399" s="385"/>
      <c r="M3399" s="385"/>
      <c r="N3399" s="385"/>
      <c r="O3399" s="385">
        <v>1</v>
      </c>
      <c r="P3399" s="390">
        <v>12720</v>
      </c>
      <c r="Q3399" s="372">
        <v>2</v>
      </c>
      <c r="R3399" s="224"/>
      <c r="S3399" s="222"/>
      <c r="T3399" s="222"/>
      <c r="U3399" s="222"/>
      <c r="V3399" s="222"/>
      <c r="W3399" s="222"/>
      <c r="X3399" s="222"/>
    </row>
    <row r="3400" spans="1:24" s="216" customFormat="1" ht="13.5" customHeight="1" x14ac:dyDescent="0.2">
      <c r="A3400" s="241">
        <v>156</v>
      </c>
      <c r="B3400" s="677" t="s">
        <v>515</v>
      </c>
      <c r="C3400" s="258" t="s">
        <v>12006</v>
      </c>
      <c r="D3400" s="286" t="s">
        <v>607</v>
      </c>
      <c r="E3400" s="369" t="s">
        <v>579</v>
      </c>
      <c r="F3400" s="258" t="s">
        <v>3508</v>
      </c>
      <c r="G3400" s="385">
        <v>1</v>
      </c>
      <c r="H3400" s="385">
        <v>1</v>
      </c>
      <c r="I3400" s="385">
        <v>1</v>
      </c>
      <c r="J3400" s="385">
        <v>1</v>
      </c>
      <c r="K3400" s="385">
        <v>1</v>
      </c>
      <c r="L3400" s="385"/>
      <c r="M3400" s="385"/>
      <c r="N3400" s="385"/>
      <c r="O3400" s="385">
        <v>1</v>
      </c>
      <c r="P3400" s="390">
        <v>3025</v>
      </c>
      <c r="Q3400" s="372">
        <v>2</v>
      </c>
      <c r="R3400" s="224"/>
      <c r="S3400" s="222"/>
      <c r="T3400" s="222"/>
      <c r="U3400" s="222"/>
      <c r="V3400" s="222"/>
      <c r="W3400" s="222"/>
      <c r="X3400" s="222"/>
    </row>
    <row r="3401" spans="1:24" s="216" customFormat="1" ht="13.5" customHeight="1" x14ac:dyDescent="0.2">
      <c r="A3401" s="241">
        <v>157</v>
      </c>
      <c r="B3401" s="677" t="s">
        <v>606</v>
      </c>
      <c r="C3401" s="258" t="s">
        <v>12006</v>
      </c>
      <c r="D3401" s="286" t="s">
        <v>605</v>
      </c>
      <c r="E3401" s="369" t="s">
        <v>579</v>
      </c>
      <c r="F3401" s="258" t="s">
        <v>3509</v>
      </c>
      <c r="G3401" s="385"/>
      <c r="H3401" s="385">
        <v>1</v>
      </c>
      <c r="I3401" s="385">
        <v>1</v>
      </c>
      <c r="J3401" s="385">
        <v>1</v>
      </c>
      <c r="K3401" s="385">
        <v>1</v>
      </c>
      <c r="L3401" s="385"/>
      <c r="M3401" s="385"/>
      <c r="N3401" s="385"/>
      <c r="O3401" s="385">
        <v>1</v>
      </c>
      <c r="P3401" s="390">
        <v>4590</v>
      </c>
      <c r="Q3401" s="372">
        <v>2</v>
      </c>
      <c r="R3401" s="224"/>
      <c r="S3401" s="222"/>
      <c r="T3401" s="222"/>
      <c r="U3401" s="222"/>
      <c r="V3401" s="222"/>
      <c r="W3401" s="222"/>
      <c r="X3401" s="222"/>
    </row>
    <row r="3402" spans="1:24" s="216" customFormat="1" ht="13.5" customHeight="1" x14ac:dyDescent="0.2">
      <c r="A3402" s="241">
        <v>158</v>
      </c>
      <c r="B3402" s="677" t="s">
        <v>604</v>
      </c>
      <c r="C3402" s="258" t="s">
        <v>12006</v>
      </c>
      <c r="D3402" s="287" t="s">
        <v>603</v>
      </c>
      <c r="E3402" s="369" t="s">
        <v>579</v>
      </c>
      <c r="F3402" s="258" t="s">
        <v>3510</v>
      </c>
      <c r="G3402" s="385">
        <v>1</v>
      </c>
      <c r="H3402" s="385">
        <v>1</v>
      </c>
      <c r="I3402" s="385">
        <v>1</v>
      </c>
      <c r="J3402" s="385">
        <v>1</v>
      </c>
      <c r="K3402" s="385">
        <v>1</v>
      </c>
      <c r="L3402" s="385"/>
      <c r="M3402" s="385"/>
      <c r="N3402" s="385"/>
      <c r="O3402" s="385">
        <v>1</v>
      </c>
      <c r="P3402" s="390">
        <v>3620</v>
      </c>
      <c r="Q3402" s="372">
        <v>2</v>
      </c>
      <c r="R3402" s="224"/>
      <c r="S3402" s="222"/>
      <c r="T3402" s="222"/>
      <c r="U3402" s="222"/>
      <c r="V3402" s="222"/>
      <c r="W3402" s="222"/>
      <c r="X3402" s="222"/>
    </row>
    <row r="3403" spans="1:24" s="216" customFormat="1" ht="13.5" customHeight="1" x14ac:dyDescent="0.2">
      <c r="A3403" s="241">
        <v>159</v>
      </c>
      <c r="B3403" s="677" t="s">
        <v>602</v>
      </c>
      <c r="C3403" s="258" t="s">
        <v>12006</v>
      </c>
      <c r="D3403" s="286" t="s">
        <v>601</v>
      </c>
      <c r="E3403" s="369" t="s">
        <v>579</v>
      </c>
      <c r="F3403" s="258" t="s">
        <v>3511</v>
      </c>
      <c r="G3403" s="385"/>
      <c r="H3403" s="385">
        <v>1</v>
      </c>
      <c r="I3403" s="385">
        <v>1</v>
      </c>
      <c r="J3403" s="385">
        <v>1</v>
      </c>
      <c r="K3403" s="385">
        <v>1</v>
      </c>
      <c r="L3403" s="385"/>
      <c r="M3403" s="385"/>
      <c r="N3403" s="385"/>
      <c r="O3403" s="385">
        <v>1</v>
      </c>
      <c r="P3403" s="390">
        <v>3470</v>
      </c>
      <c r="Q3403" s="372">
        <v>2</v>
      </c>
      <c r="R3403" s="224"/>
      <c r="S3403" s="222"/>
      <c r="T3403" s="222"/>
      <c r="U3403" s="222"/>
      <c r="V3403" s="222"/>
      <c r="W3403" s="222"/>
      <c r="X3403" s="222"/>
    </row>
    <row r="3404" spans="1:24" s="216" customFormat="1" ht="13.5" customHeight="1" x14ac:dyDescent="0.2">
      <c r="A3404" s="241">
        <v>160</v>
      </c>
      <c r="B3404" s="677" t="s">
        <v>600</v>
      </c>
      <c r="C3404" s="258" t="s">
        <v>12006</v>
      </c>
      <c r="D3404" s="286" t="s">
        <v>599</v>
      </c>
      <c r="E3404" s="369" t="s">
        <v>579</v>
      </c>
      <c r="F3404" s="258" t="s">
        <v>3512</v>
      </c>
      <c r="G3404" s="385"/>
      <c r="H3404" s="385">
        <v>1</v>
      </c>
      <c r="I3404" s="385">
        <v>1</v>
      </c>
      <c r="J3404" s="385">
        <v>1</v>
      </c>
      <c r="K3404" s="385">
        <v>1</v>
      </c>
      <c r="L3404" s="385"/>
      <c r="M3404" s="385"/>
      <c r="N3404" s="385"/>
      <c r="O3404" s="385">
        <v>1</v>
      </c>
      <c r="P3404" s="390">
        <v>5800</v>
      </c>
      <c r="Q3404" s="372">
        <v>2</v>
      </c>
      <c r="R3404" s="224"/>
      <c r="S3404" s="222"/>
      <c r="T3404" s="222"/>
      <c r="U3404" s="222"/>
      <c r="V3404" s="222"/>
      <c r="W3404" s="222"/>
      <c r="X3404" s="222"/>
    </row>
    <row r="3405" spans="1:24" s="216" customFormat="1" ht="13.5" customHeight="1" x14ac:dyDescent="0.2">
      <c r="A3405" s="241">
        <v>161</v>
      </c>
      <c r="B3405" s="677" t="s">
        <v>598</v>
      </c>
      <c r="C3405" s="258" t="s">
        <v>12006</v>
      </c>
      <c r="D3405" s="286" t="s">
        <v>597</v>
      </c>
      <c r="E3405" s="369" t="s">
        <v>579</v>
      </c>
      <c r="F3405" s="258" t="s">
        <v>3513</v>
      </c>
      <c r="G3405" s="385"/>
      <c r="H3405" s="385">
        <v>1</v>
      </c>
      <c r="I3405" s="385">
        <v>1</v>
      </c>
      <c r="J3405" s="385">
        <v>1</v>
      </c>
      <c r="K3405" s="385">
        <v>1</v>
      </c>
      <c r="L3405" s="385"/>
      <c r="M3405" s="385"/>
      <c r="N3405" s="385"/>
      <c r="O3405" s="385">
        <v>1</v>
      </c>
      <c r="P3405" s="390">
        <v>1250</v>
      </c>
      <c r="Q3405" s="372">
        <v>2</v>
      </c>
      <c r="R3405" s="224"/>
      <c r="S3405" s="222"/>
      <c r="T3405" s="222"/>
      <c r="U3405" s="222"/>
      <c r="V3405" s="222"/>
      <c r="W3405" s="222"/>
      <c r="X3405" s="222"/>
    </row>
    <row r="3406" spans="1:24" s="216" customFormat="1" ht="13.5" customHeight="1" x14ac:dyDescent="0.2">
      <c r="A3406" s="241">
        <v>162</v>
      </c>
      <c r="B3406" s="677" t="s">
        <v>596</v>
      </c>
      <c r="C3406" s="258" t="s">
        <v>12006</v>
      </c>
      <c r="D3406" s="286" t="s">
        <v>595</v>
      </c>
      <c r="E3406" s="369" t="s">
        <v>579</v>
      </c>
      <c r="F3406" s="258" t="s">
        <v>3514</v>
      </c>
      <c r="G3406" s="385"/>
      <c r="H3406" s="385">
        <v>1</v>
      </c>
      <c r="I3406" s="385">
        <v>1</v>
      </c>
      <c r="J3406" s="385">
        <v>1</v>
      </c>
      <c r="K3406" s="385">
        <v>1</v>
      </c>
      <c r="L3406" s="385"/>
      <c r="M3406" s="385"/>
      <c r="N3406" s="385"/>
      <c r="O3406" s="385">
        <v>1</v>
      </c>
      <c r="P3406" s="390">
        <v>885</v>
      </c>
      <c r="Q3406" s="372">
        <v>2</v>
      </c>
      <c r="R3406" s="224"/>
      <c r="S3406" s="222"/>
      <c r="T3406" s="222"/>
      <c r="U3406" s="222"/>
      <c r="V3406" s="222"/>
      <c r="W3406" s="222"/>
      <c r="X3406" s="222"/>
    </row>
    <row r="3407" spans="1:24" s="216" customFormat="1" ht="13.5" customHeight="1" x14ac:dyDescent="0.2">
      <c r="A3407" s="241">
        <v>163</v>
      </c>
      <c r="B3407" s="677" t="s">
        <v>594</v>
      </c>
      <c r="C3407" s="258" t="s">
        <v>12006</v>
      </c>
      <c r="D3407" s="286" t="s">
        <v>593</v>
      </c>
      <c r="E3407" s="369" t="s">
        <v>579</v>
      </c>
      <c r="F3407" s="258" t="s">
        <v>3515</v>
      </c>
      <c r="G3407" s="385">
        <v>1</v>
      </c>
      <c r="H3407" s="385">
        <v>1</v>
      </c>
      <c r="I3407" s="385">
        <v>1</v>
      </c>
      <c r="J3407" s="385">
        <v>1</v>
      </c>
      <c r="K3407" s="385">
        <v>1</v>
      </c>
      <c r="L3407" s="385"/>
      <c r="M3407" s="385"/>
      <c r="N3407" s="385"/>
      <c r="O3407" s="385">
        <v>1</v>
      </c>
      <c r="P3407" s="390">
        <v>2770</v>
      </c>
      <c r="Q3407" s="372">
        <v>2</v>
      </c>
      <c r="R3407" s="224"/>
      <c r="S3407" s="222"/>
      <c r="T3407" s="222"/>
      <c r="U3407" s="222"/>
      <c r="V3407" s="222"/>
      <c r="W3407" s="222"/>
      <c r="X3407" s="222"/>
    </row>
    <row r="3408" spans="1:24" s="216" customFormat="1" ht="13.5" customHeight="1" x14ac:dyDescent="0.2">
      <c r="A3408" s="241">
        <v>164</v>
      </c>
      <c r="B3408" s="677" t="s">
        <v>592</v>
      </c>
      <c r="C3408" s="258" t="s">
        <v>12006</v>
      </c>
      <c r="D3408" s="286" t="s">
        <v>591</v>
      </c>
      <c r="E3408" s="369" t="s">
        <v>579</v>
      </c>
      <c r="F3408" s="258" t="s">
        <v>3516</v>
      </c>
      <c r="G3408" s="385">
        <v>1</v>
      </c>
      <c r="H3408" s="385">
        <v>1</v>
      </c>
      <c r="I3408" s="385">
        <v>1</v>
      </c>
      <c r="J3408" s="385">
        <v>1</v>
      </c>
      <c r="K3408" s="385">
        <v>1</v>
      </c>
      <c r="L3408" s="385"/>
      <c r="M3408" s="385"/>
      <c r="N3408" s="385"/>
      <c r="O3408" s="385">
        <v>1</v>
      </c>
      <c r="P3408" s="390">
        <v>4050</v>
      </c>
      <c r="Q3408" s="372">
        <v>2</v>
      </c>
      <c r="R3408" s="224"/>
      <c r="S3408" s="222"/>
      <c r="T3408" s="222"/>
      <c r="U3408" s="222"/>
      <c r="V3408" s="222"/>
      <c r="W3408" s="222"/>
      <c r="X3408" s="222"/>
    </row>
    <row r="3409" spans="1:24" s="216" customFormat="1" ht="13.5" customHeight="1" x14ac:dyDescent="0.2">
      <c r="A3409" s="241">
        <v>165</v>
      </c>
      <c r="B3409" s="677" t="s">
        <v>590</v>
      </c>
      <c r="C3409" s="258" t="s">
        <v>12006</v>
      </c>
      <c r="D3409" s="286" t="s">
        <v>589</v>
      </c>
      <c r="E3409" s="369" t="s">
        <v>579</v>
      </c>
      <c r="F3409" s="258" t="s">
        <v>3517</v>
      </c>
      <c r="G3409" s="385">
        <v>1</v>
      </c>
      <c r="H3409" s="385">
        <v>1</v>
      </c>
      <c r="I3409" s="385">
        <v>1</v>
      </c>
      <c r="J3409" s="385">
        <v>1</v>
      </c>
      <c r="K3409" s="385">
        <v>1</v>
      </c>
      <c r="L3409" s="385"/>
      <c r="M3409" s="385"/>
      <c r="N3409" s="385"/>
      <c r="O3409" s="385">
        <v>1</v>
      </c>
      <c r="P3409" s="390">
        <v>2770</v>
      </c>
      <c r="Q3409" s="372">
        <v>2</v>
      </c>
      <c r="R3409" s="224"/>
      <c r="S3409" s="222"/>
      <c r="T3409" s="222"/>
      <c r="U3409" s="222"/>
      <c r="V3409" s="222"/>
      <c r="W3409" s="222"/>
      <c r="X3409" s="222"/>
    </row>
    <row r="3410" spans="1:24" s="216" customFormat="1" ht="13.5" customHeight="1" x14ac:dyDescent="0.2">
      <c r="A3410" s="241">
        <v>166</v>
      </c>
      <c r="B3410" s="677" t="s">
        <v>588</v>
      </c>
      <c r="C3410" s="258" t="s">
        <v>12006</v>
      </c>
      <c r="D3410" s="286" t="s">
        <v>587</v>
      </c>
      <c r="E3410" s="369" t="s">
        <v>579</v>
      </c>
      <c r="F3410" s="258" t="s">
        <v>3518</v>
      </c>
      <c r="G3410" s="385">
        <v>1</v>
      </c>
      <c r="H3410" s="385">
        <v>1</v>
      </c>
      <c r="I3410" s="385">
        <v>1</v>
      </c>
      <c r="J3410" s="385">
        <v>1</v>
      </c>
      <c r="K3410" s="385">
        <v>1</v>
      </c>
      <c r="L3410" s="385"/>
      <c r="M3410" s="385"/>
      <c r="N3410" s="385"/>
      <c r="O3410" s="385">
        <v>1</v>
      </c>
      <c r="P3410" s="390">
        <v>2860</v>
      </c>
      <c r="Q3410" s="372">
        <v>2</v>
      </c>
      <c r="R3410" s="224"/>
      <c r="S3410" s="222"/>
      <c r="T3410" s="222"/>
      <c r="U3410" s="222"/>
      <c r="V3410" s="222"/>
      <c r="W3410" s="222"/>
      <c r="X3410" s="222"/>
    </row>
    <row r="3411" spans="1:24" s="216" customFormat="1" ht="13.5" customHeight="1" x14ac:dyDescent="0.2">
      <c r="A3411" s="241">
        <v>167</v>
      </c>
      <c r="B3411" s="677" t="s">
        <v>586</v>
      </c>
      <c r="C3411" s="258" t="s">
        <v>12006</v>
      </c>
      <c r="D3411" s="286" t="s">
        <v>585</v>
      </c>
      <c r="E3411" s="369" t="s">
        <v>579</v>
      </c>
      <c r="F3411" s="258" t="s">
        <v>3519</v>
      </c>
      <c r="G3411" s="385">
        <v>1</v>
      </c>
      <c r="H3411" s="385">
        <v>1</v>
      </c>
      <c r="I3411" s="385">
        <v>1</v>
      </c>
      <c r="J3411" s="385">
        <v>1</v>
      </c>
      <c r="K3411" s="385">
        <v>1</v>
      </c>
      <c r="L3411" s="385"/>
      <c r="M3411" s="385"/>
      <c r="N3411" s="385"/>
      <c r="O3411" s="385">
        <v>1</v>
      </c>
      <c r="P3411" s="390">
        <v>5300</v>
      </c>
      <c r="Q3411" s="372">
        <v>2</v>
      </c>
      <c r="R3411" s="224"/>
      <c r="S3411" s="222"/>
      <c r="T3411" s="222"/>
      <c r="U3411" s="222"/>
      <c r="V3411" s="222"/>
      <c r="W3411" s="222"/>
      <c r="X3411" s="222"/>
    </row>
    <row r="3412" spans="1:24" s="216" customFormat="1" ht="13.5" customHeight="1" x14ac:dyDescent="0.2">
      <c r="A3412" s="241">
        <v>168</v>
      </c>
      <c r="B3412" s="677" t="s">
        <v>584</v>
      </c>
      <c r="C3412" s="258" t="s">
        <v>12006</v>
      </c>
      <c r="D3412" s="286" t="s">
        <v>9139</v>
      </c>
      <c r="E3412" s="369" t="s">
        <v>579</v>
      </c>
      <c r="F3412" s="258" t="s">
        <v>3520</v>
      </c>
      <c r="G3412" s="385">
        <v>1</v>
      </c>
      <c r="H3412" s="385">
        <v>1</v>
      </c>
      <c r="I3412" s="385">
        <v>1</v>
      </c>
      <c r="J3412" s="385">
        <v>1</v>
      </c>
      <c r="K3412" s="385">
        <v>1</v>
      </c>
      <c r="L3412" s="385"/>
      <c r="M3412" s="385"/>
      <c r="N3412" s="385"/>
      <c r="O3412" s="385">
        <v>1</v>
      </c>
      <c r="P3412" s="390">
        <v>620</v>
      </c>
      <c r="Q3412" s="372">
        <v>2</v>
      </c>
      <c r="R3412" s="224"/>
      <c r="S3412" s="222"/>
      <c r="T3412" s="222"/>
      <c r="U3412" s="222"/>
      <c r="V3412" s="222"/>
      <c r="W3412" s="222"/>
      <c r="X3412" s="222"/>
    </row>
    <row r="3413" spans="1:24" s="216" customFormat="1" ht="13.5" customHeight="1" x14ac:dyDescent="0.2">
      <c r="A3413" s="241">
        <v>169</v>
      </c>
      <c r="B3413" s="677" t="s">
        <v>12003</v>
      </c>
      <c r="C3413" s="258" t="s">
        <v>12006</v>
      </c>
      <c r="D3413" s="286" t="s">
        <v>583</v>
      </c>
      <c r="E3413" s="369" t="s">
        <v>579</v>
      </c>
      <c r="F3413" s="258" t="s">
        <v>3521</v>
      </c>
      <c r="G3413" s="385">
        <v>1</v>
      </c>
      <c r="H3413" s="385">
        <v>1</v>
      </c>
      <c r="I3413" s="385">
        <v>1</v>
      </c>
      <c r="J3413" s="385">
        <v>1</v>
      </c>
      <c r="K3413" s="385">
        <v>1</v>
      </c>
      <c r="L3413" s="385"/>
      <c r="M3413" s="385"/>
      <c r="N3413" s="385"/>
      <c r="O3413" s="385">
        <v>1</v>
      </c>
      <c r="P3413" s="390">
        <v>350</v>
      </c>
      <c r="Q3413" s="372">
        <v>2</v>
      </c>
      <c r="R3413" s="224"/>
      <c r="S3413" s="222"/>
      <c r="T3413" s="222"/>
      <c r="U3413" s="222"/>
      <c r="V3413" s="222"/>
      <c r="W3413" s="222"/>
      <c r="X3413" s="222"/>
    </row>
    <row r="3414" spans="1:24" s="216" customFormat="1" ht="13.5" customHeight="1" x14ac:dyDescent="0.2">
      <c r="A3414" s="241">
        <v>170</v>
      </c>
      <c r="B3414" s="677" t="s">
        <v>582</v>
      </c>
      <c r="C3414" s="258" t="s">
        <v>12006</v>
      </c>
      <c r="D3414" s="286" t="s">
        <v>581</v>
      </c>
      <c r="E3414" s="369" t="s">
        <v>579</v>
      </c>
      <c r="F3414" s="258" t="s">
        <v>3522</v>
      </c>
      <c r="G3414" s="385">
        <v>1</v>
      </c>
      <c r="H3414" s="385">
        <v>1</v>
      </c>
      <c r="I3414" s="385">
        <v>1</v>
      </c>
      <c r="J3414" s="385">
        <v>1</v>
      </c>
      <c r="K3414" s="385">
        <v>1</v>
      </c>
      <c r="L3414" s="385"/>
      <c r="M3414" s="385"/>
      <c r="N3414" s="385"/>
      <c r="O3414" s="385">
        <v>1</v>
      </c>
      <c r="P3414" s="390">
        <v>665</v>
      </c>
      <c r="Q3414" s="372">
        <v>2</v>
      </c>
      <c r="R3414" s="224"/>
      <c r="S3414" s="222"/>
      <c r="T3414" s="222"/>
      <c r="U3414" s="222"/>
      <c r="V3414" s="222"/>
      <c r="W3414" s="222"/>
      <c r="X3414" s="222"/>
    </row>
    <row r="3415" spans="1:24" s="216" customFormat="1" ht="13.5" customHeight="1" x14ac:dyDescent="0.2">
      <c r="A3415" s="241">
        <v>171</v>
      </c>
      <c r="B3415" s="677" t="s">
        <v>9140</v>
      </c>
      <c r="C3415" s="258" t="s">
        <v>12006</v>
      </c>
      <c r="D3415" s="286" t="s">
        <v>580</v>
      </c>
      <c r="E3415" s="369" t="s">
        <v>579</v>
      </c>
      <c r="F3415" s="258" t="s">
        <v>3523</v>
      </c>
      <c r="G3415" s="385"/>
      <c r="H3415" s="385">
        <v>1</v>
      </c>
      <c r="I3415" s="385">
        <v>1</v>
      </c>
      <c r="J3415" s="385">
        <v>1</v>
      </c>
      <c r="K3415" s="385">
        <v>1</v>
      </c>
      <c r="L3415" s="385"/>
      <c r="M3415" s="385"/>
      <c r="N3415" s="385"/>
      <c r="O3415" s="385">
        <v>1</v>
      </c>
      <c r="P3415" s="390">
        <v>2890</v>
      </c>
      <c r="Q3415" s="372">
        <v>2</v>
      </c>
      <c r="R3415" s="224"/>
      <c r="S3415" s="222"/>
      <c r="T3415" s="222"/>
      <c r="U3415" s="222"/>
      <c r="V3415" s="222"/>
      <c r="W3415" s="222"/>
      <c r="X3415" s="222"/>
    </row>
    <row r="3416" spans="1:24" s="216" customFormat="1" ht="13.5" customHeight="1" x14ac:dyDescent="0.2">
      <c r="A3416" s="241">
        <v>172</v>
      </c>
      <c r="B3416" s="648" t="s">
        <v>578</v>
      </c>
      <c r="C3416" s="301" t="s">
        <v>12006</v>
      </c>
      <c r="D3416" s="301" t="s">
        <v>577</v>
      </c>
      <c r="E3416" s="301" t="s">
        <v>579</v>
      </c>
      <c r="F3416" s="301" t="s">
        <v>3524</v>
      </c>
      <c r="G3416" s="385"/>
      <c r="H3416" s="385">
        <v>1</v>
      </c>
      <c r="I3416" s="385">
        <v>1</v>
      </c>
      <c r="J3416" s="385">
        <v>1</v>
      </c>
      <c r="K3416" s="385">
        <v>1</v>
      </c>
      <c r="L3416" s="301"/>
      <c r="M3416" s="301"/>
      <c r="N3416" s="301"/>
      <c r="O3416" s="385">
        <v>1</v>
      </c>
      <c r="P3416" s="301">
        <v>2770</v>
      </c>
      <c r="Q3416" s="372">
        <v>2</v>
      </c>
      <c r="R3416" s="224"/>
      <c r="S3416" s="222"/>
      <c r="T3416" s="222"/>
      <c r="U3416" s="222"/>
      <c r="V3416" s="222"/>
      <c r="W3416" s="222"/>
      <c r="X3416" s="222"/>
    </row>
    <row r="3417" spans="1:24" s="216" customFormat="1" ht="13.5" customHeight="1" x14ac:dyDescent="0.2">
      <c r="A3417" s="241">
        <v>173</v>
      </c>
      <c r="B3417" s="677" t="s">
        <v>576</v>
      </c>
      <c r="C3417" s="258" t="s">
        <v>12006</v>
      </c>
      <c r="D3417" s="286" t="s">
        <v>575</v>
      </c>
      <c r="E3417" s="369" t="s">
        <v>579</v>
      </c>
      <c r="F3417" s="258" t="s">
        <v>3525</v>
      </c>
      <c r="G3417" s="385"/>
      <c r="H3417" s="385">
        <v>1</v>
      </c>
      <c r="I3417" s="385">
        <v>1</v>
      </c>
      <c r="J3417" s="385">
        <v>1</v>
      </c>
      <c r="K3417" s="385">
        <v>1</v>
      </c>
      <c r="L3417" s="385"/>
      <c r="M3417" s="385"/>
      <c r="N3417" s="385"/>
      <c r="O3417" s="385">
        <v>1</v>
      </c>
      <c r="P3417" s="390">
        <v>2740</v>
      </c>
      <c r="Q3417" s="372">
        <v>2</v>
      </c>
      <c r="R3417" s="224"/>
      <c r="S3417" s="222"/>
      <c r="T3417" s="222"/>
      <c r="U3417" s="222"/>
      <c r="V3417" s="222"/>
      <c r="W3417" s="222"/>
      <c r="X3417" s="222"/>
    </row>
    <row r="3418" spans="1:24" s="216" customFormat="1" ht="13.5" customHeight="1" x14ac:dyDescent="0.2">
      <c r="A3418" s="241">
        <v>174</v>
      </c>
      <c r="B3418" s="677" t="s">
        <v>574</v>
      </c>
      <c r="C3418" s="258" t="s">
        <v>12006</v>
      </c>
      <c r="D3418" s="286" t="s">
        <v>573</v>
      </c>
      <c r="E3418" s="369" t="s">
        <v>579</v>
      </c>
      <c r="F3418" s="258" t="s">
        <v>3526</v>
      </c>
      <c r="G3418" s="385"/>
      <c r="H3418" s="385">
        <v>1</v>
      </c>
      <c r="I3418" s="385">
        <v>1</v>
      </c>
      <c r="J3418" s="385">
        <v>1</v>
      </c>
      <c r="K3418" s="385">
        <v>1</v>
      </c>
      <c r="L3418" s="385"/>
      <c r="M3418" s="385"/>
      <c r="N3418" s="385"/>
      <c r="O3418" s="385">
        <v>1</v>
      </c>
      <c r="P3418" s="390">
        <v>6300</v>
      </c>
      <c r="Q3418" s="372">
        <v>2</v>
      </c>
      <c r="R3418" s="224"/>
      <c r="S3418" s="222"/>
      <c r="T3418" s="222"/>
      <c r="U3418" s="222"/>
      <c r="V3418" s="222"/>
      <c r="W3418" s="222"/>
      <c r="X3418" s="222"/>
    </row>
    <row r="3419" spans="1:24" s="216" customFormat="1" ht="13.5" customHeight="1" x14ac:dyDescent="0.2">
      <c r="A3419" s="241">
        <v>175</v>
      </c>
      <c r="B3419" s="677" t="s">
        <v>12004</v>
      </c>
      <c r="C3419" s="258" t="s">
        <v>12006</v>
      </c>
      <c r="D3419" s="286" t="s">
        <v>572</v>
      </c>
      <c r="E3419" s="369" t="s">
        <v>579</v>
      </c>
      <c r="F3419" s="258" t="s">
        <v>3527</v>
      </c>
      <c r="G3419" s="385">
        <v>1</v>
      </c>
      <c r="H3419" s="385">
        <v>1</v>
      </c>
      <c r="I3419" s="385">
        <v>1</v>
      </c>
      <c r="J3419" s="385">
        <v>1</v>
      </c>
      <c r="K3419" s="385">
        <v>1</v>
      </c>
      <c r="L3419" s="385"/>
      <c r="M3419" s="385"/>
      <c r="N3419" s="385"/>
      <c r="O3419" s="385">
        <v>1</v>
      </c>
      <c r="P3419" s="390">
        <v>650</v>
      </c>
      <c r="Q3419" s="372">
        <v>2</v>
      </c>
      <c r="R3419" s="224"/>
      <c r="S3419" s="222"/>
      <c r="T3419" s="222"/>
      <c r="U3419" s="222"/>
      <c r="V3419" s="222"/>
      <c r="W3419" s="222"/>
      <c r="X3419" s="222"/>
    </row>
    <row r="3420" spans="1:24" s="216" customFormat="1" ht="13.5" customHeight="1" x14ac:dyDescent="0.2">
      <c r="A3420" s="241">
        <v>176</v>
      </c>
      <c r="B3420" s="677" t="s">
        <v>4592</v>
      </c>
      <c r="C3420" s="258" t="s">
        <v>4588</v>
      </c>
      <c r="D3420" s="286" t="s">
        <v>580</v>
      </c>
      <c r="E3420" s="369" t="s">
        <v>579</v>
      </c>
      <c r="F3420" s="258" t="s">
        <v>3523</v>
      </c>
      <c r="G3420" s="385"/>
      <c r="H3420" s="385">
        <v>1</v>
      </c>
      <c r="I3420" s="385">
        <v>1</v>
      </c>
      <c r="J3420" s="385">
        <v>1</v>
      </c>
      <c r="K3420" s="385">
        <v>1</v>
      </c>
      <c r="L3420" s="385"/>
      <c r="M3420" s="385"/>
      <c r="N3420" s="385"/>
      <c r="O3420" s="385">
        <v>1</v>
      </c>
      <c r="P3420" s="390">
        <v>90</v>
      </c>
      <c r="Q3420" s="372">
        <v>2</v>
      </c>
      <c r="R3420" s="224"/>
      <c r="S3420" s="222"/>
      <c r="T3420" s="222"/>
      <c r="U3420" s="222"/>
      <c r="V3420" s="222"/>
      <c r="W3420" s="222"/>
      <c r="X3420" s="222"/>
    </row>
    <row r="3421" spans="1:24" s="216" customFormat="1" ht="13.5" customHeight="1" x14ac:dyDescent="0.2">
      <c r="A3421" s="241">
        <v>177</v>
      </c>
      <c r="B3421" s="677" t="s">
        <v>571</v>
      </c>
      <c r="C3421" s="258" t="s">
        <v>12006</v>
      </c>
      <c r="D3421" s="286" t="s">
        <v>570</v>
      </c>
      <c r="E3421" s="369" t="s">
        <v>579</v>
      </c>
      <c r="F3421" s="258" t="s">
        <v>3528</v>
      </c>
      <c r="G3421" s="385"/>
      <c r="H3421" s="385">
        <v>1</v>
      </c>
      <c r="I3421" s="385">
        <v>1</v>
      </c>
      <c r="J3421" s="385">
        <v>1</v>
      </c>
      <c r="K3421" s="385">
        <v>1</v>
      </c>
      <c r="L3421" s="385"/>
      <c r="M3421" s="385"/>
      <c r="N3421" s="385"/>
      <c r="O3421" s="385">
        <v>1</v>
      </c>
      <c r="P3421" s="390">
        <v>1260</v>
      </c>
      <c r="Q3421" s="372">
        <v>2</v>
      </c>
      <c r="R3421" s="224"/>
      <c r="S3421" s="222"/>
      <c r="T3421" s="222"/>
      <c r="U3421" s="222"/>
      <c r="V3421" s="222"/>
      <c r="W3421" s="222"/>
      <c r="X3421" s="222"/>
    </row>
    <row r="3422" spans="1:24" s="216" customFormat="1" ht="13.5" customHeight="1" x14ac:dyDescent="0.2">
      <c r="A3422" s="241">
        <v>178</v>
      </c>
      <c r="B3422" s="677" t="s">
        <v>569</v>
      </c>
      <c r="C3422" s="258" t="s">
        <v>12006</v>
      </c>
      <c r="D3422" s="286" t="s">
        <v>568</v>
      </c>
      <c r="E3422" s="369" t="s">
        <v>579</v>
      </c>
      <c r="F3422" s="258" t="s">
        <v>3529</v>
      </c>
      <c r="G3422" s="385"/>
      <c r="H3422" s="385">
        <v>1</v>
      </c>
      <c r="I3422" s="385">
        <v>1</v>
      </c>
      <c r="J3422" s="385">
        <v>1</v>
      </c>
      <c r="K3422" s="385">
        <v>1</v>
      </c>
      <c r="L3422" s="385"/>
      <c r="M3422" s="385"/>
      <c r="N3422" s="385"/>
      <c r="O3422" s="385">
        <v>1</v>
      </c>
      <c r="P3422" s="390">
        <v>4640</v>
      </c>
      <c r="Q3422" s="372">
        <v>2</v>
      </c>
      <c r="R3422" s="224"/>
      <c r="S3422" s="222"/>
      <c r="T3422" s="222"/>
      <c r="U3422" s="222"/>
      <c r="V3422" s="222"/>
      <c r="W3422" s="222"/>
      <c r="X3422" s="222"/>
    </row>
    <row r="3423" spans="1:24" s="216" customFormat="1" ht="13.5" customHeight="1" x14ac:dyDescent="0.2">
      <c r="A3423" s="241">
        <v>179</v>
      </c>
      <c r="B3423" s="677" t="s">
        <v>567</v>
      </c>
      <c r="C3423" s="258" t="s">
        <v>12006</v>
      </c>
      <c r="D3423" s="286" t="s">
        <v>566</v>
      </c>
      <c r="E3423" s="369" t="s">
        <v>579</v>
      </c>
      <c r="F3423" s="258" t="s">
        <v>3530</v>
      </c>
      <c r="G3423" s="385"/>
      <c r="H3423" s="385">
        <v>1</v>
      </c>
      <c r="I3423" s="385">
        <v>1</v>
      </c>
      <c r="J3423" s="385">
        <v>1</v>
      </c>
      <c r="K3423" s="385">
        <v>1</v>
      </c>
      <c r="L3423" s="385"/>
      <c r="M3423" s="385"/>
      <c r="N3423" s="385"/>
      <c r="O3423" s="385">
        <v>1</v>
      </c>
      <c r="P3423" s="390">
        <v>3870</v>
      </c>
      <c r="Q3423" s="372">
        <v>2</v>
      </c>
      <c r="R3423" s="224"/>
      <c r="S3423" s="222"/>
      <c r="T3423" s="222"/>
      <c r="U3423" s="222"/>
      <c r="V3423" s="222"/>
      <c r="W3423" s="222"/>
      <c r="X3423" s="222"/>
    </row>
    <row r="3424" spans="1:24" s="216" customFormat="1" ht="13.5" customHeight="1" x14ac:dyDescent="0.2">
      <c r="A3424" s="241">
        <v>180</v>
      </c>
      <c r="B3424" s="677" t="s">
        <v>565</v>
      </c>
      <c r="C3424" s="258" t="s">
        <v>12006</v>
      </c>
      <c r="D3424" s="286" t="s">
        <v>12483</v>
      </c>
      <c r="E3424" s="369" t="s">
        <v>579</v>
      </c>
      <c r="F3424" s="258" t="s">
        <v>3531</v>
      </c>
      <c r="G3424" s="385"/>
      <c r="H3424" s="385">
        <v>1</v>
      </c>
      <c r="I3424" s="385">
        <v>1</v>
      </c>
      <c r="J3424" s="385">
        <v>1</v>
      </c>
      <c r="K3424" s="385">
        <v>1</v>
      </c>
      <c r="L3424" s="385"/>
      <c r="M3424" s="385"/>
      <c r="N3424" s="385"/>
      <c r="O3424" s="385">
        <v>1</v>
      </c>
      <c r="P3424" s="390">
        <v>5640</v>
      </c>
      <c r="Q3424" s="381">
        <v>2</v>
      </c>
      <c r="R3424" s="224"/>
      <c r="S3424" s="222"/>
      <c r="T3424" s="222"/>
      <c r="U3424" s="222"/>
      <c r="V3424" s="222"/>
      <c r="W3424" s="222"/>
      <c r="X3424" s="222"/>
    </row>
    <row r="3425" spans="1:24" s="216" customFormat="1" ht="13.5" customHeight="1" x14ac:dyDescent="0.2">
      <c r="A3425" s="241">
        <v>181</v>
      </c>
      <c r="B3425" s="677" t="s">
        <v>12005</v>
      </c>
      <c r="C3425" s="258" t="s">
        <v>12006</v>
      </c>
      <c r="D3425" s="286" t="s">
        <v>563</v>
      </c>
      <c r="E3425" s="369" t="s">
        <v>579</v>
      </c>
      <c r="F3425" s="258" t="s">
        <v>3532</v>
      </c>
      <c r="G3425" s="385"/>
      <c r="H3425" s="385">
        <v>1</v>
      </c>
      <c r="I3425" s="385">
        <v>1</v>
      </c>
      <c r="J3425" s="385">
        <v>1</v>
      </c>
      <c r="K3425" s="385">
        <v>1</v>
      </c>
      <c r="L3425" s="385"/>
      <c r="M3425" s="385"/>
      <c r="N3425" s="385"/>
      <c r="O3425" s="385">
        <v>1</v>
      </c>
      <c r="P3425" s="390">
        <v>360</v>
      </c>
      <c r="Q3425" s="258">
        <v>2</v>
      </c>
      <c r="R3425" s="224"/>
      <c r="S3425" s="222"/>
      <c r="T3425" s="222"/>
      <c r="U3425" s="222"/>
      <c r="V3425" s="222"/>
      <c r="W3425" s="222"/>
      <c r="X3425" s="222"/>
    </row>
    <row r="3426" spans="1:24" s="216" customFormat="1" ht="13.5" customHeight="1" x14ac:dyDescent="0.2">
      <c r="A3426" s="241">
        <v>182</v>
      </c>
      <c r="B3426" s="677" t="s">
        <v>562</v>
      </c>
      <c r="C3426" s="258" t="s">
        <v>12006</v>
      </c>
      <c r="D3426" s="286" t="s">
        <v>561</v>
      </c>
      <c r="E3426" s="369" t="s">
        <v>579</v>
      </c>
      <c r="F3426" s="258" t="s">
        <v>3533</v>
      </c>
      <c r="G3426" s="385"/>
      <c r="H3426" s="385">
        <v>1</v>
      </c>
      <c r="I3426" s="385">
        <v>1</v>
      </c>
      <c r="J3426" s="385">
        <v>1</v>
      </c>
      <c r="K3426" s="385">
        <v>1</v>
      </c>
      <c r="L3426" s="385"/>
      <c r="M3426" s="385"/>
      <c r="N3426" s="385"/>
      <c r="O3426" s="385">
        <v>1</v>
      </c>
      <c r="P3426" s="390">
        <v>12090</v>
      </c>
      <c r="Q3426" s="258"/>
      <c r="R3426" s="224"/>
      <c r="S3426" s="222"/>
      <c r="T3426" s="222"/>
      <c r="U3426" s="222"/>
      <c r="V3426" s="222"/>
      <c r="W3426" s="222"/>
      <c r="X3426" s="222"/>
    </row>
    <row r="3427" spans="1:24" s="216" customFormat="1" ht="13.5" customHeight="1" x14ac:dyDescent="0.2">
      <c r="A3427" s="241">
        <v>183</v>
      </c>
      <c r="B3427" s="677" t="s">
        <v>560</v>
      </c>
      <c r="C3427" s="258" t="s">
        <v>12006</v>
      </c>
      <c r="D3427" s="286" t="s">
        <v>559</v>
      </c>
      <c r="E3427" s="369" t="s">
        <v>579</v>
      </c>
      <c r="F3427" s="258" t="s">
        <v>3534</v>
      </c>
      <c r="G3427" s="385"/>
      <c r="H3427" s="385">
        <v>1</v>
      </c>
      <c r="I3427" s="385">
        <v>1</v>
      </c>
      <c r="J3427" s="385">
        <v>1</v>
      </c>
      <c r="K3427" s="385">
        <v>1</v>
      </c>
      <c r="L3427" s="385"/>
      <c r="M3427" s="385"/>
      <c r="N3427" s="385"/>
      <c r="O3427" s="385">
        <v>1</v>
      </c>
      <c r="P3427" s="390">
        <v>1260</v>
      </c>
      <c r="Q3427" s="258">
        <v>2</v>
      </c>
      <c r="R3427" s="224"/>
      <c r="S3427" s="222"/>
      <c r="T3427" s="222"/>
      <c r="U3427" s="222"/>
      <c r="V3427" s="222"/>
      <c r="W3427" s="222"/>
      <c r="X3427" s="222"/>
    </row>
    <row r="3428" spans="1:24" s="216" customFormat="1" ht="15" customHeight="1" x14ac:dyDescent="0.2">
      <c r="A3428" s="734" t="s">
        <v>3201</v>
      </c>
      <c r="B3428" s="735" t="s">
        <v>0</v>
      </c>
      <c r="C3428" s="736"/>
      <c r="D3428" s="740" t="s">
        <v>3215</v>
      </c>
      <c r="E3428" s="741"/>
      <c r="F3428" s="742"/>
      <c r="G3428" s="291">
        <f>COUNTA(G3245:G3427)</f>
        <v>91</v>
      </c>
      <c r="H3428" s="291">
        <f t="shared" ref="H3428:O3428" si="24">COUNTA(H3245:H3427)</f>
        <v>183</v>
      </c>
      <c r="I3428" s="291">
        <f t="shared" si="24"/>
        <v>183</v>
      </c>
      <c r="J3428" s="291">
        <f t="shared" si="24"/>
        <v>183</v>
      </c>
      <c r="K3428" s="291">
        <f t="shared" si="24"/>
        <v>183</v>
      </c>
      <c r="L3428" s="291">
        <f t="shared" si="24"/>
        <v>3</v>
      </c>
      <c r="M3428" s="291">
        <f t="shared" si="24"/>
        <v>0</v>
      </c>
      <c r="N3428" s="291">
        <f t="shared" si="24"/>
        <v>0</v>
      </c>
      <c r="O3428" s="291">
        <f t="shared" si="24"/>
        <v>62</v>
      </c>
      <c r="P3428" s="292">
        <f>SUM(P3245:P3427)</f>
        <v>671275</v>
      </c>
      <c r="Q3428" s="743"/>
      <c r="R3428" s="222"/>
      <c r="S3428" s="222"/>
      <c r="T3428" s="222"/>
      <c r="U3428" s="222"/>
      <c r="V3428" s="222"/>
      <c r="W3428" s="222"/>
      <c r="X3428" s="222"/>
    </row>
    <row r="3429" spans="1:24" s="216" customFormat="1" ht="15" customHeight="1" x14ac:dyDescent="0.2">
      <c r="A3429" s="737"/>
      <c r="B3429" s="738"/>
      <c r="C3429" s="739"/>
      <c r="D3429" s="740" t="s">
        <v>2707</v>
      </c>
      <c r="E3429" s="741"/>
      <c r="F3429" s="742"/>
      <c r="G3429" s="291">
        <f>SUMIF(G3245:G3427,1,$P3245:$P3427)</f>
        <v>363255</v>
      </c>
      <c r="H3429" s="291">
        <f t="shared" ref="H3429:O3429" si="25">SUMIF(H3245:H3427,1,$P3245:$P3427)</f>
        <v>671275</v>
      </c>
      <c r="I3429" s="291">
        <f t="shared" si="25"/>
        <v>671275</v>
      </c>
      <c r="J3429" s="291">
        <f t="shared" si="25"/>
        <v>671275</v>
      </c>
      <c r="K3429" s="291">
        <f t="shared" si="25"/>
        <v>671275</v>
      </c>
      <c r="L3429" s="291">
        <f t="shared" si="25"/>
        <v>139850</v>
      </c>
      <c r="M3429" s="291">
        <f t="shared" si="25"/>
        <v>0</v>
      </c>
      <c r="N3429" s="291">
        <f t="shared" si="25"/>
        <v>0</v>
      </c>
      <c r="O3429" s="291">
        <f t="shared" si="25"/>
        <v>211525</v>
      </c>
      <c r="P3429" s="293"/>
      <c r="Q3429" s="744"/>
      <c r="R3429" s="222"/>
      <c r="S3429" s="222"/>
      <c r="T3429" s="222"/>
      <c r="U3429" s="222"/>
      <c r="V3429" s="222"/>
      <c r="W3429" s="222"/>
      <c r="X3429" s="222"/>
    </row>
    <row r="3430" spans="1:24" ht="23.5" x14ac:dyDescent="0.2">
      <c r="A3430" s="211" t="s">
        <v>3260</v>
      </c>
      <c r="B3430" s="663"/>
      <c r="C3430" s="212"/>
      <c r="D3430" s="212"/>
      <c r="E3430" s="212"/>
      <c r="F3430" s="212"/>
      <c r="G3430" s="213"/>
      <c r="H3430" s="213"/>
      <c r="I3430" s="213"/>
      <c r="J3430" s="213"/>
      <c r="K3430" s="213"/>
      <c r="L3430" s="213"/>
      <c r="M3430" s="213"/>
      <c r="N3430" s="213"/>
      <c r="O3430" s="212"/>
      <c r="P3430" s="214"/>
      <c r="Q3430" s="215"/>
    </row>
    <row r="3431" spans="1:24" s="218" customFormat="1" ht="12" customHeight="1" x14ac:dyDescent="0.2">
      <c r="A3431" s="247">
        <v>1</v>
      </c>
      <c r="B3431" s="646" t="s">
        <v>12647</v>
      </c>
      <c r="C3431" s="318" t="s">
        <v>4596</v>
      </c>
      <c r="D3431" s="288" t="s">
        <v>12711</v>
      </c>
      <c r="E3431" s="382" t="s">
        <v>3554</v>
      </c>
      <c r="F3431" s="318" t="s">
        <v>3553</v>
      </c>
      <c r="G3431" s="391">
        <v>1</v>
      </c>
      <c r="H3431" s="391">
        <v>1</v>
      </c>
      <c r="I3431" s="391">
        <v>1</v>
      </c>
      <c r="J3431" s="391">
        <v>1</v>
      </c>
      <c r="K3431" s="391">
        <v>1</v>
      </c>
      <c r="L3431" s="391"/>
      <c r="M3431" s="391"/>
      <c r="N3431" s="391"/>
      <c r="O3431" s="391">
        <v>1</v>
      </c>
      <c r="P3431" s="392">
        <v>1841</v>
      </c>
      <c r="Q3431" s="323">
        <v>3</v>
      </c>
    </row>
    <row r="3432" spans="1:24" s="218" customFormat="1" ht="12" customHeight="1" x14ac:dyDescent="0.2">
      <c r="A3432" s="247">
        <v>2</v>
      </c>
      <c r="B3432" s="646" t="s">
        <v>12648</v>
      </c>
      <c r="C3432" s="318" t="s">
        <v>4596</v>
      </c>
      <c r="D3432" s="288" t="s">
        <v>12712</v>
      </c>
      <c r="E3432" s="382" t="s">
        <v>3554</v>
      </c>
      <c r="F3432" s="318" t="s">
        <v>3576</v>
      </c>
      <c r="G3432" s="391"/>
      <c r="H3432" s="391"/>
      <c r="I3432" s="391"/>
      <c r="J3432" s="391">
        <v>1</v>
      </c>
      <c r="K3432" s="391">
        <v>1</v>
      </c>
      <c r="L3432" s="391"/>
      <c r="M3432" s="391"/>
      <c r="N3432" s="391"/>
      <c r="O3432" s="391">
        <v>1</v>
      </c>
      <c r="P3432" s="392">
        <v>371</v>
      </c>
      <c r="Q3432" s="323">
        <v>3</v>
      </c>
    </row>
    <row r="3433" spans="1:24" s="218" customFormat="1" ht="12" customHeight="1" x14ac:dyDescent="0.2">
      <c r="A3433" s="247">
        <v>3</v>
      </c>
      <c r="B3433" s="646" t="s">
        <v>12649</v>
      </c>
      <c r="C3433" s="318" t="s">
        <v>4596</v>
      </c>
      <c r="D3433" s="288" t="s">
        <v>4618</v>
      </c>
      <c r="E3433" s="382" t="s">
        <v>3554</v>
      </c>
      <c r="F3433" s="318" t="s">
        <v>4619</v>
      </c>
      <c r="G3433" s="391"/>
      <c r="H3433" s="391"/>
      <c r="I3433" s="391"/>
      <c r="J3433" s="391"/>
      <c r="K3433" s="391">
        <v>1</v>
      </c>
      <c r="L3433" s="391"/>
      <c r="M3433" s="391"/>
      <c r="N3433" s="391"/>
      <c r="O3433" s="391">
        <v>1</v>
      </c>
      <c r="P3433" s="392">
        <v>552</v>
      </c>
      <c r="Q3433" s="323">
        <v>3</v>
      </c>
    </row>
    <row r="3434" spans="1:24" s="218" customFormat="1" ht="12" customHeight="1" x14ac:dyDescent="0.2">
      <c r="A3434" s="247">
        <v>4</v>
      </c>
      <c r="B3434" s="646" t="s">
        <v>12650</v>
      </c>
      <c r="C3434" s="318" t="s">
        <v>4596</v>
      </c>
      <c r="D3434" s="288" t="s">
        <v>556</v>
      </c>
      <c r="E3434" s="382" t="s">
        <v>3554</v>
      </c>
      <c r="F3434" s="318" t="s">
        <v>3555</v>
      </c>
      <c r="G3434" s="391">
        <v>1</v>
      </c>
      <c r="H3434" s="391"/>
      <c r="I3434" s="391">
        <v>1</v>
      </c>
      <c r="J3434" s="391">
        <v>1</v>
      </c>
      <c r="K3434" s="391">
        <v>1</v>
      </c>
      <c r="L3434" s="391"/>
      <c r="M3434" s="391"/>
      <c r="N3434" s="391"/>
      <c r="O3434" s="391">
        <v>1</v>
      </c>
      <c r="P3434" s="392">
        <v>2012</v>
      </c>
      <c r="Q3434" s="323">
        <v>3</v>
      </c>
    </row>
    <row r="3435" spans="1:24" s="218" customFormat="1" ht="12" customHeight="1" x14ac:dyDescent="0.2">
      <c r="A3435" s="247">
        <v>5</v>
      </c>
      <c r="B3435" s="646" t="s">
        <v>4620</v>
      </c>
      <c r="C3435" s="318" t="s">
        <v>4596</v>
      </c>
      <c r="D3435" s="288" t="s">
        <v>12713</v>
      </c>
      <c r="E3435" s="382" t="s">
        <v>3554</v>
      </c>
      <c r="F3435" s="318" t="s">
        <v>4622</v>
      </c>
      <c r="G3435" s="391"/>
      <c r="H3435" s="391"/>
      <c r="I3435" s="391"/>
      <c r="J3435" s="391"/>
      <c r="K3435" s="391">
        <v>1</v>
      </c>
      <c r="L3435" s="391"/>
      <c r="M3435" s="391"/>
      <c r="N3435" s="391"/>
      <c r="O3435" s="391">
        <v>1</v>
      </c>
      <c r="P3435" s="392">
        <v>539</v>
      </c>
      <c r="Q3435" s="323">
        <v>3</v>
      </c>
    </row>
    <row r="3436" spans="1:24" s="218" customFormat="1" ht="12" customHeight="1" x14ac:dyDescent="0.2">
      <c r="A3436" s="247">
        <v>6</v>
      </c>
      <c r="B3436" s="646" t="s">
        <v>12651</v>
      </c>
      <c r="C3436" s="318" t="s">
        <v>4596</v>
      </c>
      <c r="D3436" s="288" t="s">
        <v>554</v>
      </c>
      <c r="E3436" s="382" t="s">
        <v>3554</v>
      </c>
      <c r="F3436" s="318" t="s">
        <v>3556</v>
      </c>
      <c r="G3436" s="391">
        <v>1</v>
      </c>
      <c r="H3436" s="391">
        <v>1</v>
      </c>
      <c r="I3436" s="391"/>
      <c r="J3436" s="391">
        <v>1</v>
      </c>
      <c r="K3436" s="391">
        <v>1</v>
      </c>
      <c r="L3436" s="391"/>
      <c r="M3436" s="391"/>
      <c r="N3436" s="391"/>
      <c r="O3436" s="391">
        <v>1</v>
      </c>
      <c r="P3436" s="392">
        <v>1757</v>
      </c>
      <c r="Q3436" s="323">
        <v>3</v>
      </c>
    </row>
    <row r="3437" spans="1:24" s="218" customFormat="1" ht="12" customHeight="1" x14ac:dyDescent="0.2">
      <c r="A3437" s="247">
        <v>7</v>
      </c>
      <c r="B3437" s="646" t="s">
        <v>12652</v>
      </c>
      <c r="C3437" s="318" t="s">
        <v>4596</v>
      </c>
      <c r="D3437" s="288" t="s">
        <v>552</v>
      </c>
      <c r="E3437" s="382" t="s">
        <v>3554</v>
      </c>
      <c r="F3437" s="318" t="s">
        <v>3557</v>
      </c>
      <c r="G3437" s="391">
        <v>1</v>
      </c>
      <c r="H3437" s="391"/>
      <c r="I3437" s="391"/>
      <c r="J3437" s="391">
        <v>1</v>
      </c>
      <c r="K3437" s="391">
        <v>1</v>
      </c>
      <c r="L3437" s="391"/>
      <c r="M3437" s="391"/>
      <c r="N3437" s="391"/>
      <c r="O3437" s="391">
        <v>1</v>
      </c>
      <c r="P3437" s="392">
        <v>1803</v>
      </c>
      <c r="Q3437" s="323">
        <v>3</v>
      </c>
    </row>
    <row r="3438" spans="1:24" s="218" customFormat="1" ht="12" customHeight="1" x14ac:dyDescent="0.2">
      <c r="A3438" s="247">
        <v>8</v>
      </c>
      <c r="B3438" s="646" t="s">
        <v>12653</v>
      </c>
      <c r="C3438" s="318" t="s">
        <v>4596</v>
      </c>
      <c r="D3438" s="288" t="s">
        <v>550</v>
      </c>
      <c r="E3438" s="382" t="s">
        <v>3554</v>
      </c>
      <c r="F3438" s="318" t="s">
        <v>3558</v>
      </c>
      <c r="G3438" s="391">
        <v>1</v>
      </c>
      <c r="H3438" s="391"/>
      <c r="I3438" s="391">
        <v>1</v>
      </c>
      <c r="J3438" s="391">
        <v>1</v>
      </c>
      <c r="K3438" s="391">
        <v>1</v>
      </c>
      <c r="L3438" s="391"/>
      <c r="M3438" s="391"/>
      <c r="N3438" s="391"/>
      <c r="O3438" s="391">
        <v>1</v>
      </c>
      <c r="P3438" s="392">
        <v>1680</v>
      </c>
      <c r="Q3438" s="323">
        <v>3</v>
      </c>
    </row>
    <row r="3439" spans="1:24" s="218" customFormat="1" ht="12" customHeight="1" x14ac:dyDescent="0.2">
      <c r="A3439" s="247">
        <v>9</v>
      </c>
      <c r="B3439" s="646" t="s">
        <v>12654</v>
      </c>
      <c r="C3439" s="318" t="s">
        <v>4596</v>
      </c>
      <c r="D3439" s="288" t="s">
        <v>2388</v>
      </c>
      <c r="E3439" s="382" t="s">
        <v>3554</v>
      </c>
      <c r="F3439" s="318" t="s">
        <v>3559</v>
      </c>
      <c r="G3439" s="391">
        <v>1</v>
      </c>
      <c r="H3439" s="391"/>
      <c r="I3439" s="391"/>
      <c r="J3439" s="391">
        <v>1</v>
      </c>
      <c r="K3439" s="391">
        <v>1</v>
      </c>
      <c r="L3439" s="391"/>
      <c r="M3439" s="391"/>
      <c r="N3439" s="391"/>
      <c r="O3439" s="391">
        <v>1</v>
      </c>
      <c r="P3439" s="392">
        <v>1642</v>
      </c>
      <c r="Q3439" s="323">
        <v>3</v>
      </c>
    </row>
    <row r="3440" spans="1:24" s="218" customFormat="1" ht="12" customHeight="1" x14ac:dyDescent="0.2">
      <c r="A3440" s="247">
        <v>10</v>
      </c>
      <c r="B3440" s="646" t="s">
        <v>12655</v>
      </c>
      <c r="C3440" s="318" t="s">
        <v>4596</v>
      </c>
      <c r="D3440" s="288" t="s">
        <v>2389</v>
      </c>
      <c r="E3440" s="382" t="s">
        <v>3554</v>
      </c>
      <c r="F3440" s="318" t="s">
        <v>3560</v>
      </c>
      <c r="G3440" s="391">
        <v>1</v>
      </c>
      <c r="H3440" s="391">
        <v>1</v>
      </c>
      <c r="I3440" s="391">
        <v>1</v>
      </c>
      <c r="J3440" s="391">
        <v>1</v>
      </c>
      <c r="K3440" s="391">
        <v>1</v>
      </c>
      <c r="L3440" s="391"/>
      <c r="M3440" s="391"/>
      <c r="N3440" s="391"/>
      <c r="O3440" s="391">
        <v>1</v>
      </c>
      <c r="P3440" s="392">
        <v>1869</v>
      </c>
      <c r="Q3440" s="323">
        <v>3</v>
      </c>
    </row>
    <row r="3441" spans="1:17" s="218" customFormat="1" ht="12" customHeight="1" x14ac:dyDescent="0.2">
      <c r="A3441" s="247">
        <v>11</v>
      </c>
      <c r="B3441" s="646" t="s">
        <v>12656</v>
      </c>
      <c r="C3441" s="318" t="s">
        <v>4596</v>
      </c>
      <c r="D3441" s="288" t="s">
        <v>546</v>
      </c>
      <c r="E3441" s="382" t="s">
        <v>3554</v>
      </c>
      <c r="F3441" s="318" t="s">
        <v>3561</v>
      </c>
      <c r="G3441" s="391">
        <v>1</v>
      </c>
      <c r="H3441" s="391"/>
      <c r="I3441" s="391">
        <v>1</v>
      </c>
      <c r="J3441" s="391"/>
      <c r="K3441" s="391">
        <v>1</v>
      </c>
      <c r="L3441" s="391"/>
      <c r="M3441" s="391"/>
      <c r="N3441" s="391"/>
      <c r="O3441" s="391">
        <v>1</v>
      </c>
      <c r="P3441" s="392">
        <v>1834</v>
      </c>
      <c r="Q3441" s="323">
        <v>3</v>
      </c>
    </row>
    <row r="3442" spans="1:17" s="218" customFormat="1" ht="12" customHeight="1" x14ac:dyDescent="0.2">
      <c r="A3442" s="247">
        <v>12</v>
      </c>
      <c r="B3442" s="646" t="s">
        <v>12657</v>
      </c>
      <c r="C3442" s="318" t="s">
        <v>4596</v>
      </c>
      <c r="D3442" s="288" t="s">
        <v>544</v>
      </c>
      <c r="E3442" s="382" t="s">
        <v>3554</v>
      </c>
      <c r="F3442" s="318" t="s">
        <v>3562</v>
      </c>
      <c r="G3442" s="391">
        <v>1</v>
      </c>
      <c r="H3442" s="391"/>
      <c r="I3442" s="391"/>
      <c r="J3442" s="391">
        <v>1</v>
      </c>
      <c r="K3442" s="391">
        <v>1</v>
      </c>
      <c r="L3442" s="391"/>
      <c r="M3442" s="391"/>
      <c r="N3442" s="391"/>
      <c r="O3442" s="391">
        <v>1</v>
      </c>
      <c r="P3442" s="392">
        <v>2074</v>
      </c>
      <c r="Q3442" s="323">
        <v>3</v>
      </c>
    </row>
    <row r="3443" spans="1:17" s="218" customFormat="1" ht="12" customHeight="1" x14ac:dyDescent="0.2">
      <c r="A3443" s="247">
        <v>13</v>
      </c>
      <c r="B3443" s="646" t="s">
        <v>12658</v>
      </c>
      <c r="C3443" s="318" t="s">
        <v>4596</v>
      </c>
      <c r="D3443" s="288" t="s">
        <v>542</v>
      </c>
      <c r="E3443" s="382" t="s">
        <v>3554</v>
      </c>
      <c r="F3443" s="318" t="s">
        <v>3563</v>
      </c>
      <c r="G3443" s="391">
        <v>1</v>
      </c>
      <c r="H3443" s="391"/>
      <c r="I3443" s="391">
        <v>1</v>
      </c>
      <c r="J3443" s="391">
        <v>1</v>
      </c>
      <c r="K3443" s="391">
        <v>1</v>
      </c>
      <c r="L3443" s="391"/>
      <c r="M3443" s="391"/>
      <c r="N3443" s="391"/>
      <c r="O3443" s="391">
        <v>1</v>
      </c>
      <c r="P3443" s="392">
        <v>1450</v>
      </c>
      <c r="Q3443" s="323">
        <v>3</v>
      </c>
    </row>
    <row r="3444" spans="1:17" s="218" customFormat="1" ht="12" customHeight="1" x14ac:dyDescent="0.2">
      <c r="A3444" s="247">
        <v>14</v>
      </c>
      <c r="B3444" s="646" t="s">
        <v>12659</v>
      </c>
      <c r="C3444" s="318" t="s">
        <v>4596</v>
      </c>
      <c r="D3444" s="288" t="s">
        <v>540</v>
      </c>
      <c r="E3444" s="382" t="s">
        <v>3554</v>
      </c>
      <c r="F3444" s="318" t="s">
        <v>3564</v>
      </c>
      <c r="G3444" s="391">
        <v>1</v>
      </c>
      <c r="H3444" s="391"/>
      <c r="I3444" s="391">
        <v>1</v>
      </c>
      <c r="J3444" s="391">
        <v>1</v>
      </c>
      <c r="K3444" s="391">
        <v>1</v>
      </c>
      <c r="L3444" s="391"/>
      <c r="M3444" s="391"/>
      <c r="N3444" s="391"/>
      <c r="O3444" s="391">
        <v>1</v>
      </c>
      <c r="P3444" s="392">
        <v>1481</v>
      </c>
      <c r="Q3444" s="323">
        <v>3</v>
      </c>
    </row>
    <row r="3445" spans="1:17" s="218" customFormat="1" ht="12" customHeight="1" x14ac:dyDescent="0.2">
      <c r="A3445" s="247">
        <v>15</v>
      </c>
      <c r="B3445" s="646" t="s">
        <v>539</v>
      </c>
      <c r="C3445" s="318" t="s">
        <v>4596</v>
      </c>
      <c r="D3445" s="288" t="s">
        <v>538</v>
      </c>
      <c r="E3445" s="382" t="s">
        <v>3554</v>
      </c>
      <c r="F3445" s="318" t="s">
        <v>3565</v>
      </c>
      <c r="G3445" s="391">
        <v>1</v>
      </c>
      <c r="H3445" s="391"/>
      <c r="I3445" s="391">
        <v>1</v>
      </c>
      <c r="J3445" s="391">
        <v>1</v>
      </c>
      <c r="K3445" s="391">
        <v>1</v>
      </c>
      <c r="L3445" s="391"/>
      <c r="M3445" s="391"/>
      <c r="N3445" s="391"/>
      <c r="O3445" s="391">
        <v>1</v>
      </c>
      <c r="P3445" s="392">
        <v>1359</v>
      </c>
      <c r="Q3445" s="323">
        <v>2</v>
      </c>
    </row>
    <row r="3446" spans="1:17" s="218" customFormat="1" ht="12" customHeight="1" x14ac:dyDescent="0.2">
      <c r="A3446" s="247">
        <v>16</v>
      </c>
      <c r="B3446" s="646" t="s">
        <v>12660</v>
      </c>
      <c r="C3446" s="318" t="s">
        <v>4596</v>
      </c>
      <c r="D3446" s="288" t="s">
        <v>12714</v>
      </c>
      <c r="E3446" s="382" t="s">
        <v>3554</v>
      </c>
      <c r="F3446" s="318" t="s">
        <v>4625</v>
      </c>
      <c r="G3446" s="391">
        <v>1</v>
      </c>
      <c r="H3446" s="391"/>
      <c r="I3446" s="391">
        <v>1</v>
      </c>
      <c r="J3446" s="391"/>
      <c r="K3446" s="391">
        <v>1</v>
      </c>
      <c r="L3446" s="391"/>
      <c r="M3446" s="391"/>
      <c r="N3446" s="391"/>
      <c r="O3446" s="391">
        <v>1</v>
      </c>
      <c r="P3446" s="392">
        <v>413</v>
      </c>
      <c r="Q3446" s="323">
        <v>3</v>
      </c>
    </row>
    <row r="3447" spans="1:17" s="218" customFormat="1" ht="12" customHeight="1" x14ac:dyDescent="0.2">
      <c r="A3447" s="247">
        <v>17</v>
      </c>
      <c r="B3447" s="646" t="s">
        <v>12661</v>
      </c>
      <c r="C3447" s="318" t="s">
        <v>4596</v>
      </c>
      <c r="D3447" s="288" t="s">
        <v>536</v>
      </c>
      <c r="E3447" s="382" t="s">
        <v>3554</v>
      </c>
      <c r="F3447" s="318" t="s">
        <v>3566</v>
      </c>
      <c r="G3447" s="391"/>
      <c r="H3447" s="391">
        <v>1</v>
      </c>
      <c r="I3447" s="391"/>
      <c r="J3447" s="391">
        <v>1</v>
      </c>
      <c r="K3447" s="391">
        <v>1</v>
      </c>
      <c r="L3447" s="391"/>
      <c r="M3447" s="391"/>
      <c r="N3447" s="391"/>
      <c r="O3447" s="391">
        <v>1</v>
      </c>
      <c r="P3447" s="392">
        <v>1363</v>
      </c>
      <c r="Q3447" s="323">
        <v>3</v>
      </c>
    </row>
    <row r="3448" spans="1:17" s="218" customFormat="1" ht="12" customHeight="1" x14ac:dyDescent="0.2">
      <c r="A3448" s="247">
        <v>18</v>
      </c>
      <c r="B3448" s="646" t="s">
        <v>4626</v>
      </c>
      <c r="C3448" s="318" t="s">
        <v>4596</v>
      </c>
      <c r="D3448" s="288" t="s">
        <v>12715</v>
      </c>
      <c r="E3448" s="382" t="s">
        <v>3554</v>
      </c>
      <c r="F3448" s="318" t="s">
        <v>4628</v>
      </c>
      <c r="G3448" s="391"/>
      <c r="H3448" s="391"/>
      <c r="I3448" s="391"/>
      <c r="J3448" s="391"/>
      <c r="K3448" s="391">
        <v>1</v>
      </c>
      <c r="L3448" s="391"/>
      <c r="M3448" s="391"/>
      <c r="N3448" s="391"/>
      <c r="O3448" s="391">
        <v>1</v>
      </c>
      <c r="P3448" s="392">
        <v>348</v>
      </c>
      <c r="Q3448" s="323">
        <v>2</v>
      </c>
    </row>
    <row r="3449" spans="1:17" s="218" customFormat="1" ht="12" customHeight="1" x14ac:dyDescent="0.2">
      <c r="A3449" s="247">
        <v>19</v>
      </c>
      <c r="B3449" s="646" t="s">
        <v>4629</v>
      </c>
      <c r="C3449" s="318" t="s">
        <v>4596</v>
      </c>
      <c r="D3449" s="288" t="s">
        <v>12715</v>
      </c>
      <c r="E3449" s="382" t="s">
        <v>3554</v>
      </c>
      <c r="F3449" s="318" t="s">
        <v>4630</v>
      </c>
      <c r="G3449" s="391"/>
      <c r="H3449" s="391"/>
      <c r="I3449" s="391"/>
      <c r="J3449" s="391"/>
      <c r="K3449" s="391">
        <v>1</v>
      </c>
      <c r="L3449" s="391"/>
      <c r="M3449" s="391"/>
      <c r="N3449" s="391"/>
      <c r="O3449" s="391">
        <v>1</v>
      </c>
      <c r="P3449" s="392">
        <v>549</v>
      </c>
      <c r="Q3449" s="323">
        <v>3</v>
      </c>
    </row>
    <row r="3450" spans="1:17" s="218" customFormat="1" ht="12" customHeight="1" x14ac:dyDescent="0.2">
      <c r="A3450" s="247">
        <v>20</v>
      </c>
      <c r="B3450" s="646" t="s">
        <v>12662</v>
      </c>
      <c r="C3450" s="318" t="s">
        <v>4596</v>
      </c>
      <c r="D3450" s="288" t="s">
        <v>534</v>
      </c>
      <c r="E3450" s="382" t="s">
        <v>3554</v>
      </c>
      <c r="F3450" s="318" t="s">
        <v>3567</v>
      </c>
      <c r="G3450" s="391">
        <v>1</v>
      </c>
      <c r="H3450" s="391">
        <v>1</v>
      </c>
      <c r="I3450" s="391"/>
      <c r="J3450" s="391">
        <v>1</v>
      </c>
      <c r="K3450" s="391">
        <v>1</v>
      </c>
      <c r="L3450" s="391"/>
      <c r="M3450" s="391"/>
      <c r="N3450" s="391"/>
      <c r="O3450" s="391">
        <v>1</v>
      </c>
      <c r="P3450" s="392">
        <v>2052</v>
      </c>
      <c r="Q3450" s="323">
        <v>3</v>
      </c>
    </row>
    <row r="3451" spans="1:17" s="218" customFormat="1" ht="12" customHeight="1" x14ac:dyDescent="0.2">
      <c r="A3451" s="247">
        <v>21</v>
      </c>
      <c r="B3451" s="646" t="s">
        <v>12663</v>
      </c>
      <c r="C3451" s="318" t="s">
        <v>4596</v>
      </c>
      <c r="D3451" s="288" t="s">
        <v>532</v>
      </c>
      <c r="E3451" s="382" t="s">
        <v>3554</v>
      </c>
      <c r="F3451" s="318" t="s">
        <v>3568</v>
      </c>
      <c r="G3451" s="391"/>
      <c r="H3451" s="391"/>
      <c r="I3451" s="391"/>
      <c r="J3451" s="391"/>
      <c r="K3451" s="391">
        <v>1</v>
      </c>
      <c r="L3451" s="391"/>
      <c r="M3451" s="391"/>
      <c r="N3451" s="391"/>
      <c r="O3451" s="391">
        <v>1</v>
      </c>
      <c r="P3451" s="392">
        <v>2584</v>
      </c>
      <c r="Q3451" s="323">
        <v>3</v>
      </c>
    </row>
    <row r="3452" spans="1:17" s="218" customFormat="1" ht="12" customHeight="1" x14ac:dyDescent="0.2">
      <c r="A3452" s="247">
        <v>22</v>
      </c>
      <c r="B3452" s="646" t="s">
        <v>12664</v>
      </c>
      <c r="C3452" s="318" t="s">
        <v>4596</v>
      </c>
      <c r="D3452" s="288" t="s">
        <v>531</v>
      </c>
      <c r="E3452" s="382" t="s">
        <v>3554</v>
      </c>
      <c r="F3452" s="318" t="s">
        <v>3569</v>
      </c>
      <c r="G3452" s="391">
        <v>1</v>
      </c>
      <c r="H3452" s="391"/>
      <c r="I3452" s="391">
        <v>1</v>
      </c>
      <c r="J3452" s="391"/>
      <c r="K3452" s="391">
        <v>1</v>
      </c>
      <c r="L3452" s="391"/>
      <c r="M3452" s="391"/>
      <c r="N3452" s="391"/>
      <c r="O3452" s="391">
        <v>1</v>
      </c>
      <c r="P3452" s="392">
        <v>1982</v>
      </c>
      <c r="Q3452" s="323">
        <v>3</v>
      </c>
    </row>
    <row r="3453" spans="1:17" s="218" customFormat="1" ht="12" customHeight="1" x14ac:dyDescent="0.2">
      <c r="A3453" s="247">
        <v>23</v>
      </c>
      <c r="B3453" s="646" t="s">
        <v>9184</v>
      </c>
      <c r="C3453" s="318" t="s">
        <v>4596</v>
      </c>
      <c r="D3453" s="288" t="s">
        <v>9185</v>
      </c>
      <c r="E3453" s="382" t="s">
        <v>3554</v>
      </c>
      <c r="F3453" s="318" t="s">
        <v>9186</v>
      </c>
      <c r="G3453" s="391">
        <v>1</v>
      </c>
      <c r="H3453" s="391"/>
      <c r="I3453" s="391"/>
      <c r="J3453" s="391"/>
      <c r="K3453" s="391"/>
      <c r="L3453" s="391"/>
      <c r="M3453" s="391"/>
      <c r="N3453" s="391"/>
      <c r="O3453" s="391">
        <v>1</v>
      </c>
      <c r="P3453" s="392">
        <v>8091</v>
      </c>
      <c r="Q3453" s="323">
        <v>3</v>
      </c>
    </row>
    <row r="3454" spans="1:17" s="218" customFormat="1" ht="12" customHeight="1" x14ac:dyDescent="0.2">
      <c r="A3454" s="247">
        <v>24</v>
      </c>
      <c r="B3454" s="646" t="s">
        <v>12665</v>
      </c>
      <c r="C3454" s="318" t="s">
        <v>4596</v>
      </c>
      <c r="D3454" s="288" t="s">
        <v>530</v>
      </c>
      <c r="E3454" s="382" t="s">
        <v>3554</v>
      </c>
      <c r="F3454" s="318" t="s">
        <v>3570</v>
      </c>
      <c r="G3454" s="391">
        <v>1</v>
      </c>
      <c r="H3454" s="391"/>
      <c r="I3454" s="391"/>
      <c r="J3454" s="391"/>
      <c r="K3454" s="391">
        <v>1</v>
      </c>
      <c r="L3454" s="391"/>
      <c r="M3454" s="391"/>
      <c r="N3454" s="391"/>
      <c r="O3454" s="391">
        <v>1</v>
      </c>
      <c r="P3454" s="392">
        <v>1378</v>
      </c>
      <c r="Q3454" s="323">
        <v>3</v>
      </c>
    </row>
    <row r="3455" spans="1:17" s="218" customFormat="1" ht="12" customHeight="1" x14ac:dyDescent="0.2">
      <c r="A3455" s="247">
        <v>25</v>
      </c>
      <c r="B3455" s="646" t="s">
        <v>12666</v>
      </c>
      <c r="C3455" s="318" t="s">
        <v>4596</v>
      </c>
      <c r="D3455" s="288" t="s">
        <v>528</v>
      </c>
      <c r="E3455" s="382" t="s">
        <v>3554</v>
      </c>
      <c r="F3455" s="318" t="s">
        <v>3571</v>
      </c>
      <c r="G3455" s="391">
        <v>1</v>
      </c>
      <c r="H3455" s="391"/>
      <c r="I3455" s="391">
        <v>1</v>
      </c>
      <c r="J3455" s="391">
        <v>1</v>
      </c>
      <c r="K3455" s="391">
        <v>1</v>
      </c>
      <c r="L3455" s="391"/>
      <c r="M3455" s="391"/>
      <c r="N3455" s="391"/>
      <c r="O3455" s="391">
        <v>1</v>
      </c>
      <c r="P3455" s="392">
        <v>3354</v>
      </c>
      <c r="Q3455" s="323">
        <v>3</v>
      </c>
    </row>
    <row r="3456" spans="1:17" s="218" customFormat="1" ht="12" customHeight="1" x14ac:dyDescent="0.2">
      <c r="A3456" s="247">
        <v>26</v>
      </c>
      <c r="B3456" s="646" t="s">
        <v>12667</v>
      </c>
      <c r="C3456" s="318" t="s">
        <v>4596</v>
      </c>
      <c r="D3456" s="288" t="s">
        <v>526</v>
      </c>
      <c r="E3456" s="382" t="s">
        <v>3554</v>
      </c>
      <c r="F3456" s="318" t="s">
        <v>3572</v>
      </c>
      <c r="G3456" s="391">
        <v>1</v>
      </c>
      <c r="H3456" s="391"/>
      <c r="I3456" s="391">
        <v>1</v>
      </c>
      <c r="J3456" s="391">
        <v>1</v>
      </c>
      <c r="K3456" s="391">
        <v>1</v>
      </c>
      <c r="L3456" s="391"/>
      <c r="M3456" s="391"/>
      <c r="N3456" s="391"/>
      <c r="O3456" s="391">
        <v>1</v>
      </c>
      <c r="P3456" s="392">
        <v>1786</v>
      </c>
      <c r="Q3456" s="323">
        <v>3</v>
      </c>
    </row>
    <row r="3457" spans="1:17" s="218" customFormat="1" ht="12" customHeight="1" x14ac:dyDescent="0.2">
      <c r="A3457" s="247">
        <v>27</v>
      </c>
      <c r="B3457" s="646" t="s">
        <v>12668</v>
      </c>
      <c r="C3457" s="318" t="s">
        <v>4596</v>
      </c>
      <c r="D3457" s="288" t="s">
        <v>524</v>
      </c>
      <c r="E3457" s="382" t="s">
        <v>3554</v>
      </c>
      <c r="F3457" s="318" t="s">
        <v>3573</v>
      </c>
      <c r="G3457" s="391">
        <v>1</v>
      </c>
      <c r="H3457" s="391"/>
      <c r="I3457" s="391">
        <v>1</v>
      </c>
      <c r="J3457" s="391">
        <v>1</v>
      </c>
      <c r="K3457" s="391">
        <v>1</v>
      </c>
      <c r="L3457" s="391"/>
      <c r="M3457" s="391"/>
      <c r="N3457" s="391"/>
      <c r="O3457" s="391">
        <v>1</v>
      </c>
      <c r="P3457" s="392">
        <v>2444</v>
      </c>
      <c r="Q3457" s="323">
        <v>3</v>
      </c>
    </row>
    <row r="3458" spans="1:17" s="218" customFormat="1" ht="12" customHeight="1" x14ac:dyDescent="0.2">
      <c r="A3458" s="247">
        <v>28</v>
      </c>
      <c r="B3458" s="646" t="s">
        <v>5357</v>
      </c>
      <c r="C3458" s="318" t="s">
        <v>4596</v>
      </c>
      <c r="D3458" s="288" t="s">
        <v>522</v>
      </c>
      <c r="E3458" s="382" t="s">
        <v>3554</v>
      </c>
      <c r="F3458" s="318" t="s">
        <v>3574</v>
      </c>
      <c r="G3458" s="391"/>
      <c r="H3458" s="391">
        <v>1</v>
      </c>
      <c r="I3458" s="391"/>
      <c r="J3458" s="391"/>
      <c r="K3458" s="391">
        <v>1</v>
      </c>
      <c r="L3458" s="391"/>
      <c r="M3458" s="391"/>
      <c r="N3458" s="391"/>
      <c r="O3458" s="391">
        <v>1</v>
      </c>
      <c r="P3458" s="392">
        <v>1925</v>
      </c>
      <c r="Q3458" s="323">
        <v>3</v>
      </c>
    </row>
    <row r="3459" spans="1:17" s="218" customFormat="1" ht="12" customHeight="1" x14ac:dyDescent="0.2">
      <c r="A3459" s="247">
        <v>29</v>
      </c>
      <c r="B3459" s="646" t="s">
        <v>12669</v>
      </c>
      <c r="C3459" s="318" t="s">
        <v>4596</v>
      </c>
      <c r="D3459" s="288" t="s">
        <v>521</v>
      </c>
      <c r="E3459" s="382" t="s">
        <v>3554</v>
      </c>
      <c r="F3459" s="318" t="s">
        <v>3575</v>
      </c>
      <c r="G3459" s="391"/>
      <c r="H3459" s="391"/>
      <c r="I3459" s="391"/>
      <c r="J3459" s="391">
        <v>1</v>
      </c>
      <c r="K3459" s="391">
        <v>1</v>
      </c>
      <c r="L3459" s="391"/>
      <c r="M3459" s="391"/>
      <c r="N3459" s="391"/>
      <c r="O3459" s="391">
        <v>1</v>
      </c>
      <c r="P3459" s="392">
        <v>1284</v>
      </c>
      <c r="Q3459" s="323">
        <v>3</v>
      </c>
    </row>
    <row r="3460" spans="1:17" s="218" customFormat="1" ht="12" customHeight="1" x14ac:dyDescent="0.2">
      <c r="A3460" s="231">
        <v>30</v>
      </c>
      <c r="B3460" s="676" t="s">
        <v>12670</v>
      </c>
      <c r="C3460" s="290" t="s">
        <v>4596</v>
      </c>
      <c r="D3460" s="290" t="s">
        <v>12716</v>
      </c>
      <c r="E3460" s="356" t="s">
        <v>3554</v>
      </c>
      <c r="F3460" s="290" t="s">
        <v>8297</v>
      </c>
      <c r="G3460" s="391"/>
      <c r="H3460" s="391"/>
      <c r="I3460" s="391"/>
      <c r="J3460" s="391"/>
      <c r="K3460" s="391">
        <v>1</v>
      </c>
      <c r="L3460" s="391"/>
      <c r="M3460" s="391"/>
      <c r="N3460" s="391"/>
      <c r="O3460" s="391"/>
      <c r="P3460" s="392"/>
      <c r="Q3460" s="393">
        <v>3</v>
      </c>
    </row>
    <row r="3461" spans="1:17" s="218" customFormat="1" ht="12" customHeight="1" x14ac:dyDescent="0.2">
      <c r="A3461" s="247">
        <v>31</v>
      </c>
      <c r="B3461" s="646" t="s">
        <v>12671</v>
      </c>
      <c r="C3461" s="318" t="s">
        <v>4596</v>
      </c>
      <c r="D3461" s="288" t="s">
        <v>518</v>
      </c>
      <c r="E3461" s="382" t="s">
        <v>3554</v>
      </c>
      <c r="F3461" s="318" t="s">
        <v>3577</v>
      </c>
      <c r="G3461" s="391">
        <v>1</v>
      </c>
      <c r="H3461" s="391">
        <v>1</v>
      </c>
      <c r="I3461" s="391"/>
      <c r="J3461" s="391"/>
      <c r="K3461" s="391">
        <v>1</v>
      </c>
      <c r="L3461" s="391"/>
      <c r="M3461" s="391"/>
      <c r="N3461" s="391"/>
      <c r="O3461" s="391"/>
      <c r="P3461" s="392">
        <v>11280</v>
      </c>
      <c r="Q3461" s="323">
        <v>3</v>
      </c>
    </row>
    <row r="3462" spans="1:17" s="218" customFormat="1" ht="12" customHeight="1" x14ac:dyDescent="0.2">
      <c r="A3462" s="247">
        <v>32</v>
      </c>
      <c r="B3462" s="646" t="s">
        <v>12672</v>
      </c>
      <c r="C3462" s="318" t="s">
        <v>4596</v>
      </c>
      <c r="D3462" s="288" t="s">
        <v>517</v>
      </c>
      <c r="E3462" s="382" t="s">
        <v>3554</v>
      </c>
      <c r="F3462" s="318" t="s">
        <v>12752</v>
      </c>
      <c r="G3462" s="391"/>
      <c r="H3462" s="391"/>
      <c r="I3462" s="391"/>
      <c r="J3462" s="391">
        <v>1</v>
      </c>
      <c r="K3462" s="391">
        <v>1</v>
      </c>
      <c r="L3462" s="391"/>
      <c r="M3462" s="391"/>
      <c r="N3462" s="391"/>
      <c r="O3462" s="391"/>
      <c r="P3462" s="392"/>
      <c r="Q3462" s="323">
        <v>3</v>
      </c>
    </row>
    <row r="3463" spans="1:17" s="218" customFormat="1" ht="12" customHeight="1" x14ac:dyDescent="0.2">
      <c r="A3463" s="247">
        <v>33</v>
      </c>
      <c r="B3463" s="646" t="s">
        <v>12673</v>
      </c>
      <c r="C3463" s="318" t="s">
        <v>4596</v>
      </c>
      <c r="D3463" s="288" t="s">
        <v>12717</v>
      </c>
      <c r="E3463" s="382"/>
      <c r="F3463" s="318"/>
      <c r="G3463" s="391"/>
      <c r="H3463" s="391"/>
      <c r="I3463" s="391"/>
      <c r="J3463" s="391">
        <v>1</v>
      </c>
      <c r="K3463" s="391">
        <v>1</v>
      </c>
      <c r="L3463" s="391"/>
      <c r="M3463" s="391"/>
      <c r="N3463" s="391"/>
      <c r="O3463" s="391"/>
      <c r="P3463" s="392"/>
      <c r="Q3463" s="323">
        <v>3</v>
      </c>
    </row>
    <row r="3464" spans="1:17" s="218" customFormat="1" ht="12" customHeight="1" x14ac:dyDescent="0.2">
      <c r="A3464" s="247">
        <v>34</v>
      </c>
      <c r="B3464" s="646" t="s">
        <v>5651</v>
      </c>
      <c r="C3464" s="318" t="s">
        <v>4596</v>
      </c>
      <c r="D3464" s="288" t="s">
        <v>516</v>
      </c>
      <c r="E3464" s="382" t="s">
        <v>3554</v>
      </c>
      <c r="F3464" s="318" t="s">
        <v>3579</v>
      </c>
      <c r="G3464" s="391">
        <v>1</v>
      </c>
      <c r="H3464" s="391"/>
      <c r="I3464" s="391"/>
      <c r="J3464" s="391"/>
      <c r="K3464" s="391"/>
      <c r="L3464" s="391"/>
      <c r="M3464" s="391"/>
      <c r="N3464" s="391"/>
      <c r="O3464" s="391">
        <v>1</v>
      </c>
      <c r="P3464" s="392">
        <v>8528</v>
      </c>
      <c r="Q3464" s="323">
        <v>3</v>
      </c>
    </row>
    <row r="3465" spans="1:17" s="218" customFormat="1" ht="12" customHeight="1" x14ac:dyDescent="0.2">
      <c r="A3465" s="247">
        <v>35</v>
      </c>
      <c r="B3465" s="646" t="s">
        <v>10016</v>
      </c>
      <c r="C3465" s="318" t="s">
        <v>4596</v>
      </c>
      <c r="D3465" s="288" t="s">
        <v>514</v>
      </c>
      <c r="E3465" s="382" t="s">
        <v>3554</v>
      </c>
      <c r="F3465" s="318" t="s">
        <v>3580</v>
      </c>
      <c r="G3465" s="391">
        <v>1</v>
      </c>
      <c r="H3465" s="391">
        <v>1</v>
      </c>
      <c r="I3465" s="391">
        <v>1</v>
      </c>
      <c r="J3465" s="391"/>
      <c r="K3465" s="391"/>
      <c r="L3465" s="391"/>
      <c r="M3465" s="391"/>
      <c r="N3465" s="391"/>
      <c r="O3465" s="391">
        <v>1</v>
      </c>
      <c r="P3465" s="392">
        <v>6027</v>
      </c>
      <c r="Q3465" s="323">
        <v>3</v>
      </c>
    </row>
    <row r="3466" spans="1:17" s="218" customFormat="1" ht="12" customHeight="1" x14ac:dyDescent="0.2">
      <c r="A3466" s="247">
        <v>36</v>
      </c>
      <c r="B3466" s="646" t="s">
        <v>10682</v>
      </c>
      <c r="C3466" s="318" t="s">
        <v>4596</v>
      </c>
      <c r="D3466" s="288" t="s">
        <v>12718</v>
      </c>
      <c r="E3466" s="382" t="s">
        <v>3554</v>
      </c>
      <c r="F3466" s="318" t="s">
        <v>10683</v>
      </c>
      <c r="G3466" s="391">
        <v>1</v>
      </c>
      <c r="H3466" s="391"/>
      <c r="I3466" s="391"/>
      <c r="J3466" s="391">
        <v>1</v>
      </c>
      <c r="K3466" s="391">
        <v>1</v>
      </c>
      <c r="L3466" s="391"/>
      <c r="M3466" s="391"/>
      <c r="N3466" s="391"/>
      <c r="O3466" s="391"/>
      <c r="P3466" s="392"/>
      <c r="Q3466" s="323">
        <v>3</v>
      </c>
    </row>
    <row r="3467" spans="1:17" s="218" customFormat="1" ht="12" customHeight="1" x14ac:dyDescent="0.2">
      <c r="A3467" s="247">
        <v>37</v>
      </c>
      <c r="B3467" s="646" t="s">
        <v>12674</v>
      </c>
      <c r="C3467" s="318" t="s">
        <v>4596</v>
      </c>
      <c r="D3467" s="288" t="s">
        <v>513</v>
      </c>
      <c r="E3467" s="382" t="s">
        <v>3554</v>
      </c>
      <c r="F3467" s="318" t="s">
        <v>3582</v>
      </c>
      <c r="G3467" s="391">
        <v>1</v>
      </c>
      <c r="H3467" s="391"/>
      <c r="I3467" s="391">
        <v>1</v>
      </c>
      <c r="J3467" s="391"/>
      <c r="K3467" s="391"/>
      <c r="L3467" s="391"/>
      <c r="M3467" s="391"/>
      <c r="N3467" s="391"/>
      <c r="O3467" s="391">
        <v>1</v>
      </c>
      <c r="P3467" s="392">
        <v>902</v>
      </c>
      <c r="Q3467" s="323">
        <v>2</v>
      </c>
    </row>
    <row r="3468" spans="1:17" s="218" customFormat="1" ht="12" customHeight="1" x14ac:dyDescent="0.2">
      <c r="A3468" s="247">
        <v>38</v>
      </c>
      <c r="B3468" s="646" t="s">
        <v>8032</v>
      </c>
      <c r="C3468" s="318" t="s">
        <v>4596</v>
      </c>
      <c r="D3468" s="288" t="s">
        <v>12719</v>
      </c>
      <c r="E3468" s="382" t="s">
        <v>3554</v>
      </c>
      <c r="F3468" s="318" t="s">
        <v>8034</v>
      </c>
      <c r="G3468" s="391">
        <v>1</v>
      </c>
      <c r="H3468" s="391"/>
      <c r="I3468" s="391">
        <v>1</v>
      </c>
      <c r="J3468" s="391"/>
      <c r="K3468" s="391"/>
      <c r="L3468" s="391"/>
      <c r="M3468" s="391"/>
      <c r="N3468" s="391"/>
      <c r="O3468" s="391">
        <v>1</v>
      </c>
      <c r="P3468" s="392">
        <v>1940</v>
      </c>
      <c r="Q3468" s="323">
        <v>3</v>
      </c>
    </row>
    <row r="3469" spans="1:17" s="218" customFormat="1" ht="12" customHeight="1" x14ac:dyDescent="0.2">
      <c r="A3469" s="247">
        <v>39</v>
      </c>
      <c r="B3469" s="646" t="s">
        <v>12675</v>
      </c>
      <c r="C3469" s="318" t="s">
        <v>4596</v>
      </c>
      <c r="D3469" s="288" t="s">
        <v>3289</v>
      </c>
      <c r="E3469" s="382" t="s">
        <v>3554</v>
      </c>
      <c r="F3469" s="318" t="s">
        <v>3583</v>
      </c>
      <c r="G3469" s="391">
        <v>1</v>
      </c>
      <c r="H3469" s="391">
        <v>1</v>
      </c>
      <c r="I3469" s="391"/>
      <c r="J3469" s="391">
        <v>1</v>
      </c>
      <c r="K3469" s="391"/>
      <c r="L3469" s="391"/>
      <c r="M3469" s="391"/>
      <c r="N3469" s="391"/>
      <c r="O3469" s="391"/>
      <c r="P3469" s="392">
        <v>600</v>
      </c>
      <c r="Q3469" s="323">
        <v>3</v>
      </c>
    </row>
    <row r="3470" spans="1:17" s="218" customFormat="1" ht="12" customHeight="1" x14ac:dyDescent="0.2">
      <c r="A3470" s="247">
        <v>40</v>
      </c>
      <c r="B3470" s="646" t="s">
        <v>12676</v>
      </c>
      <c r="C3470" s="318" t="s">
        <v>4596</v>
      </c>
      <c r="D3470" s="288" t="s">
        <v>3290</v>
      </c>
      <c r="E3470" s="382" t="s">
        <v>3554</v>
      </c>
      <c r="F3470" s="318" t="s">
        <v>3584</v>
      </c>
      <c r="G3470" s="391">
        <v>1</v>
      </c>
      <c r="H3470" s="391">
        <v>1</v>
      </c>
      <c r="I3470" s="391"/>
      <c r="J3470" s="391">
        <v>1</v>
      </c>
      <c r="K3470" s="391"/>
      <c r="L3470" s="391"/>
      <c r="M3470" s="391"/>
      <c r="N3470" s="391"/>
      <c r="O3470" s="391"/>
      <c r="P3470" s="392">
        <v>510</v>
      </c>
      <c r="Q3470" s="323">
        <v>3</v>
      </c>
    </row>
    <row r="3471" spans="1:17" s="218" customFormat="1" ht="12" customHeight="1" x14ac:dyDescent="0.2">
      <c r="A3471" s="247">
        <v>41</v>
      </c>
      <c r="B3471" s="646" t="s">
        <v>12677</v>
      </c>
      <c r="C3471" s="318" t="s">
        <v>4596</v>
      </c>
      <c r="D3471" s="288" t="s">
        <v>12720</v>
      </c>
      <c r="E3471" s="382" t="s">
        <v>3554</v>
      </c>
      <c r="F3471" s="318" t="s">
        <v>3585</v>
      </c>
      <c r="G3471" s="391"/>
      <c r="H3471" s="391"/>
      <c r="I3471" s="391"/>
      <c r="J3471" s="391">
        <v>1</v>
      </c>
      <c r="K3471" s="391"/>
      <c r="L3471" s="391"/>
      <c r="M3471" s="391"/>
      <c r="N3471" s="391"/>
      <c r="O3471" s="391"/>
      <c r="P3471" s="392"/>
      <c r="Q3471" s="323">
        <v>3</v>
      </c>
    </row>
    <row r="3472" spans="1:17" s="218" customFormat="1" ht="12" customHeight="1" x14ac:dyDescent="0.2">
      <c r="A3472" s="247">
        <v>42</v>
      </c>
      <c r="B3472" s="646" t="s">
        <v>12678</v>
      </c>
      <c r="C3472" s="318" t="s">
        <v>4596</v>
      </c>
      <c r="D3472" s="288" t="s">
        <v>12721</v>
      </c>
      <c r="E3472" s="382" t="s">
        <v>3554</v>
      </c>
      <c r="F3472" s="318" t="s">
        <v>3586</v>
      </c>
      <c r="G3472" s="391"/>
      <c r="H3472" s="391"/>
      <c r="I3472" s="391"/>
      <c r="J3472" s="391">
        <v>1</v>
      </c>
      <c r="K3472" s="391"/>
      <c r="L3472" s="391"/>
      <c r="M3472" s="391"/>
      <c r="N3472" s="391"/>
      <c r="O3472" s="391"/>
      <c r="P3472" s="392"/>
      <c r="Q3472" s="323">
        <v>2</v>
      </c>
    </row>
    <row r="3473" spans="1:17" s="218" customFormat="1" ht="13" x14ac:dyDescent="0.2">
      <c r="A3473" s="247">
        <v>43</v>
      </c>
      <c r="B3473" s="646" t="s">
        <v>12679</v>
      </c>
      <c r="C3473" s="318" t="s">
        <v>4596</v>
      </c>
      <c r="D3473" s="288" t="s">
        <v>12722</v>
      </c>
      <c r="E3473" s="382" t="s">
        <v>3554</v>
      </c>
      <c r="F3473" s="318" t="s">
        <v>3588</v>
      </c>
      <c r="G3473" s="391">
        <v>1</v>
      </c>
      <c r="H3473" s="391"/>
      <c r="I3473" s="391">
        <v>1</v>
      </c>
      <c r="J3473" s="391">
        <v>1</v>
      </c>
      <c r="K3473" s="391">
        <v>1</v>
      </c>
      <c r="L3473" s="391"/>
      <c r="M3473" s="391"/>
      <c r="N3473" s="391"/>
      <c r="O3473" s="391">
        <v>1</v>
      </c>
      <c r="P3473" s="392">
        <v>1565</v>
      </c>
      <c r="Q3473" s="323">
        <v>3</v>
      </c>
    </row>
    <row r="3474" spans="1:17" s="218" customFormat="1" ht="12" customHeight="1" x14ac:dyDescent="0.2">
      <c r="A3474" s="247">
        <v>44</v>
      </c>
      <c r="B3474" s="646" t="s">
        <v>12680</v>
      </c>
      <c r="C3474" s="318" t="s">
        <v>4596</v>
      </c>
      <c r="D3474" s="288" t="s">
        <v>12723</v>
      </c>
      <c r="E3474" s="382" t="s">
        <v>3554</v>
      </c>
      <c r="F3474" s="318" t="s">
        <v>9191</v>
      </c>
      <c r="G3474" s="391">
        <v>1</v>
      </c>
      <c r="H3474" s="391"/>
      <c r="I3474" s="391">
        <v>1</v>
      </c>
      <c r="J3474" s="391"/>
      <c r="K3474" s="391"/>
      <c r="L3474" s="391"/>
      <c r="M3474" s="391"/>
      <c r="N3474" s="391"/>
      <c r="O3474" s="391">
        <v>1</v>
      </c>
      <c r="P3474" s="392">
        <v>257</v>
      </c>
      <c r="Q3474" s="323">
        <v>3</v>
      </c>
    </row>
    <row r="3475" spans="1:17" s="218" customFormat="1" ht="12" customHeight="1" x14ac:dyDescent="0.2">
      <c r="A3475" s="247">
        <v>45</v>
      </c>
      <c r="B3475" s="646" t="s">
        <v>12681</v>
      </c>
      <c r="C3475" s="318" t="s">
        <v>4596</v>
      </c>
      <c r="D3475" s="288" t="s">
        <v>12724</v>
      </c>
      <c r="E3475" s="382" t="s">
        <v>3554</v>
      </c>
      <c r="F3475" s="318" t="s">
        <v>3589</v>
      </c>
      <c r="G3475" s="391">
        <v>1</v>
      </c>
      <c r="H3475" s="391"/>
      <c r="I3475" s="391">
        <v>1</v>
      </c>
      <c r="J3475" s="391">
        <v>1</v>
      </c>
      <c r="K3475" s="391">
        <v>1</v>
      </c>
      <c r="L3475" s="391"/>
      <c r="M3475" s="391"/>
      <c r="N3475" s="391"/>
      <c r="O3475" s="391">
        <v>1</v>
      </c>
      <c r="P3475" s="392">
        <v>1586</v>
      </c>
      <c r="Q3475" s="323">
        <v>3</v>
      </c>
    </row>
    <row r="3476" spans="1:17" s="218" customFormat="1" ht="12" customHeight="1" x14ac:dyDescent="0.2">
      <c r="A3476" s="247">
        <v>46</v>
      </c>
      <c r="B3476" s="646" t="s">
        <v>12682</v>
      </c>
      <c r="C3476" s="318" t="s">
        <v>4596</v>
      </c>
      <c r="D3476" s="288" t="s">
        <v>12725</v>
      </c>
      <c r="E3476" s="382" t="s">
        <v>3554</v>
      </c>
      <c r="F3476" s="318" t="s">
        <v>3590</v>
      </c>
      <c r="G3476" s="391">
        <v>1</v>
      </c>
      <c r="H3476" s="391"/>
      <c r="I3476" s="391">
        <v>1</v>
      </c>
      <c r="J3476" s="391">
        <v>1</v>
      </c>
      <c r="K3476" s="391">
        <v>1</v>
      </c>
      <c r="L3476" s="391"/>
      <c r="M3476" s="391"/>
      <c r="N3476" s="391"/>
      <c r="O3476" s="391">
        <v>1</v>
      </c>
      <c r="P3476" s="392">
        <v>448</v>
      </c>
      <c r="Q3476" s="323">
        <v>3</v>
      </c>
    </row>
    <row r="3477" spans="1:17" s="218" customFormat="1" ht="12" customHeight="1" x14ac:dyDescent="0.2">
      <c r="A3477" s="247">
        <v>47</v>
      </c>
      <c r="B3477" s="646" t="s">
        <v>12683</v>
      </c>
      <c r="C3477" s="318" t="s">
        <v>4596</v>
      </c>
      <c r="D3477" s="288" t="s">
        <v>12726</v>
      </c>
      <c r="E3477" s="382" t="s">
        <v>3554</v>
      </c>
      <c r="F3477" s="318" t="s">
        <v>3591</v>
      </c>
      <c r="G3477" s="391">
        <v>1</v>
      </c>
      <c r="H3477" s="391"/>
      <c r="I3477" s="391">
        <v>1</v>
      </c>
      <c r="J3477" s="391">
        <v>1</v>
      </c>
      <c r="K3477" s="391">
        <v>1</v>
      </c>
      <c r="L3477" s="391"/>
      <c r="M3477" s="391"/>
      <c r="N3477" s="391"/>
      <c r="O3477" s="391">
        <v>1</v>
      </c>
      <c r="P3477" s="392">
        <v>1868</v>
      </c>
      <c r="Q3477" s="323">
        <v>3</v>
      </c>
    </row>
    <row r="3478" spans="1:17" s="218" customFormat="1" ht="12" customHeight="1" x14ac:dyDescent="0.2">
      <c r="A3478" s="247">
        <v>48</v>
      </c>
      <c r="B3478" s="646" t="s">
        <v>7685</v>
      </c>
      <c r="C3478" s="318" t="s">
        <v>4596</v>
      </c>
      <c r="D3478" s="288" t="s">
        <v>12727</v>
      </c>
      <c r="E3478" s="382" t="s">
        <v>3554</v>
      </c>
      <c r="F3478" s="318" t="s">
        <v>7686</v>
      </c>
      <c r="G3478" s="391"/>
      <c r="H3478" s="391"/>
      <c r="I3478" s="391">
        <v>1</v>
      </c>
      <c r="J3478" s="391">
        <v>1</v>
      </c>
      <c r="K3478" s="391">
        <v>1</v>
      </c>
      <c r="L3478" s="391"/>
      <c r="M3478" s="391"/>
      <c r="N3478" s="391"/>
      <c r="O3478" s="391">
        <v>1</v>
      </c>
      <c r="P3478" s="392">
        <v>214</v>
      </c>
      <c r="Q3478" s="323">
        <v>3</v>
      </c>
    </row>
    <row r="3479" spans="1:17" s="218" customFormat="1" ht="12" customHeight="1" x14ac:dyDescent="0.2">
      <c r="A3479" s="247">
        <v>49</v>
      </c>
      <c r="B3479" s="646" t="s">
        <v>9187</v>
      </c>
      <c r="C3479" s="318" t="s">
        <v>4596</v>
      </c>
      <c r="D3479" s="288" t="s">
        <v>12728</v>
      </c>
      <c r="E3479" s="382" t="s">
        <v>3554</v>
      </c>
      <c r="F3479" s="318" t="s">
        <v>8296</v>
      </c>
      <c r="G3479" s="391"/>
      <c r="H3479" s="391"/>
      <c r="I3479" s="391"/>
      <c r="J3479" s="391">
        <v>1</v>
      </c>
      <c r="K3479" s="391">
        <v>1</v>
      </c>
      <c r="L3479" s="391"/>
      <c r="M3479" s="391"/>
      <c r="N3479" s="391"/>
      <c r="O3479" s="391"/>
      <c r="P3479" s="392">
        <v>2183</v>
      </c>
      <c r="Q3479" s="323">
        <v>3</v>
      </c>
    </row>
    <row r="3480" spans="1:17" s="218" customFormat="1" ht="12" customHeight="1" x14ac:dyDescent="0.2">
      <c r="A3480" s="247">
        <v>50</v>
      </c>
      <c r="B3480" s="646" t="s">
        <v>12684</v>
      </c>
      <c r="C3480" s="318" t="s">
        <v>4596</v>
      </c>
      <c r="D3480" s="288" t="s">
        <v>12729</v>
      </c>
      <c r="E3480" s="382" t="s">
        <v>3554</v>
      </c>
      <c r="F3480" s="318" t="s">
        <v>3592</v>
      </c>
      <c r="G3480" s="391">
        <v>1</v>
      </c>
      <c r="H3480" s="391"/>
      <c r="I3480" s="391">
        <v>1</v>
      </c>
      <c r="J3480" s="391">
        <v>1</v>
      </c>
      <c r="K3480" s="391">
        <v>1</v>
      </c>
      <c r="L3480" s="391"/>
      <c r="M3480" s="391"/>
      <c r="N3480" s="391"/>
      <c r="O3480" s="391">
        <v>1</v>
      </c>
      <c r="P3480" s="392">
        <v>4682</v>
      </c>
      <c r="Q3480" s="323">
        <v>3</v>
      </c>
    </row>
    <row r="3481" spans="1:17" s="218" customFormat="1" ht="12" customHeight="1" x14ac:dyDescent="0.2">
      <c r="A3481" s="247">
        <v>51</v>
      </c>
      <c r="B3481" s="646" t="s">
        <v>12685</v>
      </c>
      <c r="C3481" s="318" t="s">
        <v>4596</v>
      </c>
      <c r="D3481" s="288" t="s">
        <v>12730</v>
      </c>
      <c r="E3481" s="382" t="s">
        <v>3554</v>
      </c>
      <c r="F3481" s="318" t="s">
        <v>9189</v>
      </c>
      <c r="G3481" s="391">
        <v>1</v>
      </c>
      <c r="H3481" s="391"/>
      <c r="I3481" s="391">
        <v>1</v>
      </c>
      <c r="J3481" s="391"/>
      <c r="K3481" s="391"/>
      <c r="L3481" s="391"/>
      <c r="M3481" s="391"/>
      <c r="N3481" s="391"/>
      <c r="O3481" s="391">
        <v>1</v>
      </c>
      <c r="P3481" s="392">
        <v>3899</v>
      </c>
      <c r="Q3481" s="323">
        <v>3</v>
      </c>
    </row>
    <row r="3482" spans="1:17" s="218" customFormat="1" ht="12" customHeight="1" x14ac:dyDescent="0.2">
      <c r="A3482" s="247">
        <v>52</v>
      </c>
      <c r="B3482" s="646" t="s">
        <v>12686</v>
      </c>
      <c r="C3482" s="318" t="s">
        <v>4596</v>
      </c>
      <c r="D3482" s="288" t="s">
        <v>12731</v>
      </c>
      <c r="E3482" s="382" t="s">
        <v>3554</v>
      </c>
      <c r="F3482" s="318" t="s">
        <v>3587</v>
      </c>
      <c r="G3482" s="391">
        <v>1</v>
      </c>
      <c r="H3482" s="391"/>
      <c r="I3482" s="391"/>
      <c r="J3482" s="391">
        <v>1</v>
      </c>
      <c r="K3482" s="391">
        <v>1</v>
      </c>
      <c r="L3482" s="391"/>
      <c r="M3482" s="391"/>
      <c r="N3482" s="391"/>
      <c r="O3482" s="391"/>
      <c r="P3482" s="392">
        <v>600</v>
      </c>
      <c r="Q3482" s="323">
        <v>3</v>
      </c>
    </row>
    <row r="3483" spans="1:17" s="218" customFormat="1" ht="12" customHeight="1" x14ac:dyDescent="0.2">
      <c r="A3483" s="247">
        <v>53</v>
      </c>
      <c r="B3483" s="646" t="s">
        <v>12687</v>
      </c>
      <c r="C3483" s="318" t="s">
        <v>4596</v>
      </c>
      <c r="D3483" s="288" t="s">
        <v>511</v>
      </c>
      <c r="E3483" s="382" t="s">
        <v>3554</v>
      </c>
      <c r="F3483" s="318" t="s">
        <v>3593</v>
      </c>
      <c r="G3483" s="391">
        <v>1</v>
      </c>
      <c r="H3483" s="391">
        <v>1</v>
      </c>
      <c r="I3483" s="391">
        <v>1</v>
      </c>
      <c r="J3483" s="391">
        <v>1</v>
      </c>
      <c r="K3483" s="391">
        <v>1</v>
      </c>
      <c r="L3483" s="391"/>
      <c r="M3483" s="391"/>
      <c r="N3483" s="391"/>
      <c r="O3483" s="391">
        <v>1</v>
      </c>
      <c r="P3483" s="392">
        <v>4098</v>
      </c>
      <c r="Q3483" s="323">
        <v>3</v>
      </c>
    </row>
    <row r="3484" spans="1:17" s="218" customFormat="1" ht="12" customHeight="1" x14ac:dyDescent="0.2">
      <c r="A3484" s="247">
        <v>54</v>
      </c>
      <c r="B3484" s="646" t="s">
        <v>12688</v>
      </c>
      <c r="C3484" s="318" t="s">
        <v>4596</v>
      </c>
      <c r="D3484" s="288" t="s">
        <v>509</v>
      </c>
      <c r="E3484" s="382" t="s">
        <v>3554</v>
      </c>
      <c r="F3484" s="318" t="s">
        <v>3594</v>
      </c>
      <c r="G3484" s="391">
        <v>1</v>
      </c>
      <c r="H3484" s="391"/>
      <c r="I3484" s="391">
        <v>1</v>
      </c>
      <c r="J3484" s="391">
        <v>1</v>
      </c>
      <c r="K3484" s="391">
        <v>1</v>
      </c>
      <c r="L3484" s="391"/>
      <c r="M3484" s="391"/>
      <c r="N3484" s="391"/>
      <c r="O3484" s="391">
        <v>1</v>
      </c>
      <c r="P3484" s="392">
        <v>5046</v>
      </c>
      <c r="Q3484" s="323">
        <v>3</v>
      </c>
    </row>
    <row r="3485" spans="1:17" s="218" customFormat="1" ht="12" customHeight="1" x14ac:dyDescent="0.2">
      <c r="A3485" s="247">
        <v>55</v>
      </c>
      <c r="B3485" s="646" t="s">
        <v>12689</v>
      </c>
      <c r="C3485" s="318" t="s">
        <v>4596</v>
      </c>
      <c r="D3485" s="288" t="s">
        <v>507</v>
      </c>
      <c r="E3485" s="382" t="s">
        <v>3554</v>
      </c>
      <c r="F3485" s="318" t="s">
        <v>3595</v>
      </c>
      <c r="G3485" s="391">
        <v>1</v>
      </c>
      <c r="H3485" s="391">
        <v>1</v>
      </c>
      <c r="I3485" s="391">
        <v>1</v>
      </c>
      <c r="J3485" s="391">
        <v>1</v>
      </c>
      <c r="K3485" s="391">
        <v>1</v>
      </c>
      <c r="L3485" s="391"/>
      <c r="M3485" s="391"/>
      <c r="N3485" s="391"/>
      <c r="O3485" s="391">
        <v>1</v>
      </c>
      <c r="P3485" s="392">
        <v>4013</v>
      </c>
      <c r="Q3485" s="323">
        <v>2</v>
      </c>
    </row>
    <row r="3486" spans="1:17" s="218" customFormat="1" ht="12" customHeight="1" x14ac:dyDescent="0.2">
      <c r="A3486" s="247">
        <v>56</v>
      </c>
      <c r="B3486" s="646" t="s">
        <v>12690</v>
      </c>
      <c r="C3486" s="318" t="s">
        <v>4596</v>
      </c>
      <c r="D3486" s="288" t="s">
        <v>4632</v>
      </c>
      <c r="E3486" s="382" t="s">
        <v>3554</v>
      </c>
      <c r="F3486" s="318" t="s">
        <v>12753</v>
      </c>
      <c r="G3486" s="391"/>
      <c r="H3486" s="391"/>
      <c r="I3486" s="391">
        <v>1</v>
      </c>
      <c r="J3486" s="391"/>
      <c r="K3486" s="391">
        <v>1</v>
      </c>
      <c r="L3486" s="391"/>
      <c r="M3486" s="391"/>
      <c r="N3486" s="391"/>
      <c r="O3486" s="391">
        <v>1</v>
      </c>
      <c r="P3486" s="392">
        <v>354</v>
      </c>
      <c r="Q3486" s="323">
        <v>2</v>
      </c>
    </row>
    <row r="3487" spans="1:17" s="218" customFormat="1" ht="12" customHeight="1" x14ac:dyDescent="0.2">
      <c r="A3487" s="247">
        <v>57</v>
      </c>
      <c r="B3487" s="646" t="s">
        <v>12691</v>
      </c>
      <c r="C3487" s="318" t="s">
        <v>4596</v>
      </c>
      <c r="D3487" s="288" t="s">
        <v>505</v>
      </c>
      <c r="E3487" s="382" t="s">
        <v>3554</v>
      </c>
      <c r="F3487" s="318" t="s">
        <v>3596</v>
      </c>
      <c r="G3487" s="391">
        <v>1</v>
      </c>
      <c r="H3487" s="391">
        <v>1</v>
      </c>
      <c r="I3487" s="391">
        <v>1</v>
      </c>
      <c r="J3487" s="391">
        <v>1</v>
      </c>
      <c r="K3487" s="391">
        <v>1</v>
      </c>
      <c r="L3487" s="391"/>
      <c r="M3487" s="391"/>
      <c r="N3487" s="391"/>
      <c r="O3487" s="391">
        <v>1</v>
      </c>
      <c r="P3487" s="392">
        <v>1599</v>
      </c>
      <c r="Q3487" s="323">
        <v>2</v>
      </c>
    </row>
    <row r="3488" spans="1:17" s="218" customFormat="1" ht="12" customHeight="1" x14ac:dyDescent="0.2">
      <c r="A3488" s="247">
        <v>58</v>
      </c>
      <c r="B3488" s="646" t="s">
        <v>4634</v>
      </c>
      <c r="C3488" s="318" t="s">
        <v>4596</v>
      </c>
      <c r="D3488" s="288" t="s">
        <v>12732</v>
      </c>
      <c r="E3488" s="382" t="s">
        <v>3554</v>
      </c>
      <c r="F3488" s="318" t="s">
        <v>4636</v>
      </c>
      <c r="G3488" s="391"/>
      <c r="H3488" s="391"/>
      <c r="I3488" s="391"/>
      <c r="J3488" s="391">
        <v>1</v>
      </c>
      <c r="K3488" s="391">
        <v>1</v>
      </c>
      <c r="L3488" s="391"/>
      <c r="M3488" s="391"/>
      <c r="N3488" s="391"/>
      <c r="O3488" s="391">
        <v>1</v>
      </c>
      <c r="P3488" s="392">
        <v>421</v>
      </c>
      <c r="Q3488" s="323">
        <v>2</v>
      </c>
    </row>
    <row r="3489" spans="1:17" s="218" customFormat="1" ht="12" customHeight="1" x14ac:dyDescent="0.2">
      <c r="A3489" s="247">
        <v>59</v>
      </c>
      <c r="B3489" s="646" t="s">
        <v>4637</v>
      </c>
      <c r="C3489" s="318" t="s">
        <v>4596</v>
      </c>
      <c r="D3489" s="288" t="s">
        <v>12733</v>
      </c>
      <c r="E3489" s="382" t="s">
        <v>3554</v>
      </c>
      <c r="F3489" s="318" t="s">
        <v>4639</v>
      </c>
      <c r="G3489" s="391"/>
      <c r="H3489" s="391"/>
      <c r="I3489" s="391"/>
      <c r="J3489" s="391">
        <v>1</v>
      </c>
      <c r="K3489" s="391">
        <v>1</v>
      </c>
      <c r="L3489" s="391"/>
      <c r="M3489" s="391"/>
      <c r="N3489" s="391"/>
      <c r="O3489" s="391">
        <v>1</v>
      </c>
      <c r="P3489" s="392">
        <v>324</v>
      </c>
      <c r="Q3489" s="323">
        <v>2</v>
      </c>
    </row>
    <row r="3490" spans="1:17" s="218" customFormat="1" ht="12" customHeight="1" x14ac:dyDescent="0.2">
      <c r="A3490" s="247">
        <v>60</v>
      </c>
      <c r="B3490" s="646" t="s">
        <v>12692</v>
      </c>
      <c r="C3490" s="318" t="s">
        <v>4596</v>
      </c>
      <c r="D3490" s="288" t="s">
        <v>503</v>
      </c>
      <c r="E3490" s="382" t="s">
        <v>3554</v>
      </c>
      <c r="F3490" s="318" t="s">
        <v>3597</v>
      </c>
      <c r="G3490" s="391">
        <v>1</v>
      </c>
      <c r="H3490" s="391">
        <v>1</v>
      </c>
      <c r="I3490" s="391">
        <v>1</v>
      </c>
      <c r="J3490" s="391">
        <v>1</v>
      </c>
      <c r="K3490" s="391">
        <v>1</v>
      </c>
      <c r="L3490" s="391"/>
      <c r="M3490" s="391"/>
      <c r="N3490" s="391"/>
      <c r="O3490" s="391">
        <v>1</v>
      </c>
      <c r="P3490" s="392">
        <v>989</v>
      </c>
      <c r="Q3490" s="323">
        <v>3</v>
      </c>
    </row>
    <row r="3491" spans="1:17" s="218" customFormat="1" ht="12" customHeight="1" x14ac:dyDescent="0.2">
      <c r="A3491" s="247">
        <v>61</v>
      </c>
      <c r="B3491" s="646" t="s">
        <v>4640</v>
      </c>
      <c r="C3491" s="318" t="s">
        <v>4596</v>
      </c>
      <c r="D3491" s="288" t="s">
        <v>12734</v>
      </c>
      <c r="E3491" s="382" t="s">
        <v>3554</v>
      </c>
      <c r="F3491" s="318" t="s">
        <v>4642</v>
      </c>
      <c r="G3491" s="391">
        <v>1</v>
      </c>
      <c r="H3491" s="391"/>
      <c r="I3491" s="391"/>
      <c r="J3491" s="391"/>
      <c r="K3491" s="391">
        <v>1</v>
      </c>
      <c r="L3491" s="391"/>
      <c r="M3491" s="391"/>
      <c r="N3491" s="391"/>
      <c r="O3491" s="391">
        <v>1</v>
      </c>
      <c r="P3491" s="392">
        <v>247</v>
      </c>
      <c r="Q3491" s="323">
        <v>2</v>
      </c>
    </row>
    <row r="3492" spans="1:17" s="218" customFormat="1" ht="12" customHeight="1" x14ac:dyDescent="0.2">
      <c r="A3492" s="247">
        <v>62</v>
      </c>
      <c r="B3492" s="646" t="s">
        <v>4643</v>
      </c>
      <c r="C3492" s="318" t="s">
        <v>4596</v>
      </c>
      <c r="D3492" s="288" t="s">
        <v>12735</v>
      </c>
      <c r="E3492" s="382" t="s">
        <v>3554</v>
      </c>
      <c r="F3492" s="318" t="s">
        <v>4644</v>
      </c>
      <c r="G3492" s="391"/>
      <c r="H3492" s="391"/>
      <c r="I3492" s="391"/>
      <c r="J3492" s="391">
        <v>1</v>
      </c>
      <c r="K3492" s="391">
        <v>1</v>
      </c>
      <c r="L3492" s="391"/>
      <c r="M3492" s="391"/>
      <c r="N3492" s="391"/>
      <c r="O3492" s="391"/>
      <c r="P3492" s="392">
        <v>205</v>
      </c>
      <c r="Q3492" s="323">
        <v>2</v>
      </c>
    </row>
    <row r="3493" spans="1:17" s="218" customFormat="1" ht="12" customHeight="1" x14ac:dyDescent="0.2">
      <c r="A3493" s="247">
        <v>63</v>
      </c>
      <c r="B3493" s="676" t="s">
        <v>8035</v>
      </c>
      <c r="C3493" s="290" t="s">
        <v>4596</v>
      </c>
      <c r="D3493" s="290" t="s">
        <v>12736</v>
      </c>
      <c r="E3493" s="356" t="s">
        <v>3554</v>
      </c>
      <c r="F3493" s="290" t="s">
        <v>8037</v>
      </c>
      <c r="G3493" s="391">
        <v>1</v>
      </c>
      <c r="H3493" s="391">
        <v>1</v>
      </c>
      <c r="I3493" s="391">
        <v>1</v>
      </c>
      <c r="J3493" s="391"/>
      <c r="K3493" s="391">
        <v>1</v>
      </c>
      <c r="L3493" s="391"/>
      <c r="M3493" s="391"/>
      <c r="N3493" s="391"/>
      <c r="O3493" s="391"/>
      <c r="P3493" s="392">
        <v>3534</v>
      </c>
      <c r="Q3493" s="393">
        <v>2</v>
      </c>
    </row>
    <row r="3494" spans="1:17" s="218" customFormat="1" ht="12" customHeight="1" x14ac:dyDescent="0.2">
      <c r="A3494" s="247">
        <v>64</v>
      </c>
      <c r="B3494" s="646" t="s">
        <v>12693</v>
      </c>
      <c r="C3494" s="318" t="s">
        <v>4596</v>
      </c>
      <c r="D3494" s="288" t="s">
        <v>502</v>
      </c>
      <c r="E3494" s="382" t="s">
        <v>3554</v>
      </c>
      <c r="F3494" s="318" t="s">
        <v>3598</v>
      </c>
      <c r="G3494" s="391">
        <v>1</v>
      </c>
      <c r="H3494" s="391">
        <v>1</v>
      </c>
      <c r="I3494" s="391">
        <v>1</v>
      </c>
      <c r="J3494" s="391">
        <v>1</v>
      </c>
      <c r="K3494" s="391">
        <v>1</v>
      </c>
      <c r="L3494" s="391"/>
      <c r="M3494" s="391"/>
      <c r="N3494" s="391"/>
      <c r="O3494" s="391">
        <v>1</v>
      </c>
      <c r="P3494" s="392">
        <v>1649</v>
      </c>
      <c r="Q3494" s="323">
        <v>2</v>
      </c>
    </row>
    <row r="3495" spans="1:17" s="218" customFormat="1" ht="12" customHeight="1" x14ac:dyDescent="0.2">
      <c r="A3495" s="247">
        <v>65</v>
      </c>
      <c r="B3495" s="646" t="s">
        <v>4645</v>
      </c>
      <c r="C3495" s="318" t="s">
        <v>4596</v>
      </c>
      <c r="D3495" s="288" t="s">
        <v>502</v>
      </c>
      <c r="E3495" s="382" t="s">
        <v>3554</v>
      </c>
      <c r="F3495" s="318" t="s">
        <v>4647</v>
      </c>
      <c r="G3495" s="391"/>
      <c r="H3495" s="391"/>
      <c r="I3495" s="391"/>
      <c r="J3495" s="391">
        <v>1</v>
      </c>
      <c r="K3495" s="391">
        <v>1</v>
      </c>
      <c r="L3495" s="391"/>
      <c r="M3495" s="391"/>
      <c r="N3495" s="391"/>
      <c r="O3495" s="391">
        <v>1</v>
      </c>
      <c r="P3495" s="392">
        <v>272</v>
      </c>
      <c r="Q3495" s="318">
        <v>2</v>
      </c>
    </row>
    <row r="3496" spans="1:17" s="218" customFormat="1" ht="12" customHeight="1" x14ac:dyDescent="0.2">
      <c r="A3496" s="247">
        <v>66</v>
      </c>
      <c r="B3496" s="646" t="s">
        <v>12694</v>
      </c>
      <c r="C3496" s="318" t="s">
        <v>4596</v>
      </c>
      <c r="D3496" s="288" t="s">
        <v>499</v>
      </c>
      <c r="E3496" s="382" t="s">
        <v>3554</v>
      </c>
      <c r="F3496" s="318" t="s">
        <v>3601</v>
      </c>
      <c r="G3496" s="391"/>
      <c r="H3496" s="391">
        <v>1</v>
      </c>
      <c r="I3496" s="391">
        <v>1</v>
      </c>
      <c r="J3496" s="391"/>
      <c r="K3496" s="391">
        <v>1</v>
      </c>
      <c r="L3496" s="391"/>
      <c r="M3496" s="391"/>
      <c r="N3496" s="391"/>
      <c r="O3496" s="391">
        <v>1</v>
      </c>
      <c r="P3496" s="392">
        <v>1547</v>
      </c>
      <c r="Q3496" s="318">
        <v>3</v>
      </c>
    </row>
    <row r="3497" spans="1:17" s="218" customFormat="1" ht="12" customHeight="1" x14ac:dyDescent="0.2">
      <c r="A3497" s="247">
        <v>67</v>
      </c>
      <c r="B3497" s="646" t="s">
        <v>12695</v>
      </c>
      <c r="C3497" s="318" t="s">
        <v>4596</v>
      </c>
      <c r="D3497" s="288" t="s">
        <v>3291</v>
      </c>
      <c r="E3497" s="382" t="s">
        <v>3554</v>
      </c>
      <c r="F3497" s="318" t="s">
        <v>3599</v>
      </c>
      <c r="G3497" s="391"/>
      <c r="H3497" s="391">
        <v>1</v>
      </c>
      <c r="I3497" s="391">
        <v>1</v>
      </c>
      <c r="J3497" s="391"/>
      <c r="K3497" s="391">
        <v>1</v>
      </c>
      <c r="L3497" s="391"/>
      <c r="M3497" s="391"/>
      <c r="N3497" s="391"/>
      <c r="O3497" s="391">
        <v>1</v>
      </c>
      <c r="P3497" s="392">
        <v>3457</v>
      </c>
      <c r="Q3497" s="318"/>
    </row>
    <row r="3498" spans="1:17" s="218" customFormat="1" ht="12" customHeight="1" x14ac:dyDescent="0.2">
      <c r="A3498" s="247">
        <v>68</v>
      </c>
      <c r="B3498" s="646" t="s">
        <v>12696</v>
      </c>
      <c r="C3498" s="318" t="s">
        <v>4596</v>
      </c>
      <c r="D3498" s="288" t="s">
        <v>500</v>
      </c>
      <c r="E3498" s="382"/>
      <c r="F3498" s="318"/>
      <c r="G3498" s="391">
        <v>1</v>
      </c>
      <c r="H3498" s="391">
        <v>1</v>
      </c>
      <c r="I3498" s="391">
        <v>1</v>
      </c>
      <c r="J3498" s="391">
        <v>1</v>
      </c>
      <c r="K3498" s="391">
        <v>1</v>
      </c>
      <c r="L3498" s="391"/>
      <c r="M3498" s="391"/>
      <c r="N3498" s="391"/>
      <c r="O3498" s="391">
        <v>1</v>
      </c>
      <c r="P3498" s="392">
        <v>1289</v>
      </c>
      <c r="Q3498" s="318"/>
    </row>
    <row r="3499" spans="1:17" s="218" customFormat="1" ht="12" customHeight="1" x14ac:dyDescent="0.2">
      <c r="A3499" s="247">
        <v>69</v>
      </c>
      <c r="B3499" s="646" t="s">
        <v>10687</v>
      </c>
      <c r="C3499" s="318" t="s">
        <v>4596</v>
      </c>
      <c r="D3499" s="288" t="s">
        <v>12737</v>
      </c>
      <c r="E3499" s="382" t="s">
        <v>3554</v>
      </c>
      <c r="F3499" s="318" t="s">
        <v>8298</v>
      </c>
      <c r="G3499" s="391"/>
      <c r="H3499" s="391"/>
      <c r="I3499" s="391"/>
      <c r="J3499" s="391"/>
      <c r="K3499" s="391">
        <v>1</v>
      </c>
      <c r="L3499" s="391"/>
      <c r="M3499" s="391"/>
      <c r="N3499" s="391"/>
      <c r="O3499" s="391"/>
      <c r="P3499" s="392">
        <v>1045</v>
      </c>
      <c r="Q3499" s="318"/>
    </row>
    <row r="3500" spans="1:17" s="218" customFormat="1" ht="12" customHeight="1" x14ac:dyDescent="0.2">
      <c r="A3500" s="247">
        <v>70</v>
      </c>
      <c r="B3500" s="646" t="s">
        <v>12697</v>
      </c>
      <c r="C3500" s="318" t="s">
        <v>4596</v>
      </c>
      <c r="D3500" s="288" t="s">
        <v>12738</v>
      </c>
      <c r="E3500" s="382" t="s">
        <v>3554</v>
      </c>
      <c r="F3500" s="318" t="s">
        <v>12754</v>
      </c>
      <c r="G3500" s="391">
        <v>1</v>
      </c>
      <c r="H3500" s="391"/>
      <c r="I3500" s="391"/>
      <c r="J3500" s="391"/>
      <c r="K3500" s="391"/>
      <c r="L3500" s="391"/>
      <c r="M3500" s="391"/>
      <c r="N3500" s="391"/>
      <c r="O3500" s="391"/>
      <c r="P3500" s="392"/>
      <c r="Q3500" s="318"/>
    </row>
    <row r="3501" spans="1:17" s="218" customFormat="1" ht="12" customHeight="1" x14ac:dyDescent="0.2">
      <c r="A3501" s="247">
        <v>71</v>
      </c>
      <c r="B3501" s="646" t="s">
        <v>12698</v>
      </c>
      <c r="C3501" s="318" t="s">
        <v>4596</v>
      </c>
      <c r="D3501" s="288" t="s">
        <v>12729</v>
      </c>
      <c r="E3501" s="382" t="s">
        <v>3554</v>
      </c>
      <c r="F3501" s="318" t="s">
        <v>12755</v>
      </c>
      <c r="G3501" s="391"/>
      <c r="H3501" s="391"/>
      <c r="I3501" s="391"/>
      <c r="J3501" s="391"/>
      <c r="K3501" s="391">
        <v>1</v>
      </c>
      <c r="L3501" s="391"/>
      <c r="M3501" s="391"/>
      <c r="N3501" s="391"/>
      <c r="O3501" s="391"/>
      <c r="P3501" s="392"/>
      <c r="Q3501" s="318"/>
    </row>
    <row r="3502" spans="1:17" s="218" customFormat="1" ht="12" customHeight="1" x14ac:dyDescent="0.2">
      <c r="A3502" s="247">
        <v>72</v>
      </c>
      <c r="B3502" s="646" t="s">
        <v>12699</v>
      </c>
      <c r="C3502" s="318" t="s">
        <v>4596</v>
      </c>
      <c r="D3502" s="288" t="s">
        <v>12739</v>
      </c>
      <c r="E3502" s="382" t="s">
        <v>3554</v>
      </c>
      <c r="F3502" s="318" t="s">
        <v>12756</v>
      </c>
      <c r="G3502" s="391"/>
      <c r="H3502" s="391"/>
      <c r="I3502" s="391"/>
      <c r="J3502" s="391"/>
      <c r="K3502" s="391">
        <v>1</v>
      </c>
      <c r="L3502" s="391"/>
      <c r="M3502" s="391"/>
      <c r="N3502" s="391"/>
      <c r="O3502" s="391"/>
      <c r="P3502" s="392"/>
      <c r="Q3502" s="318"/>
    </row>
    <row r="3503" spans="1:17" s="218" customFormat="1" ht="12" customHeight="1" x14ac:dyDescent="0.2">
      <c r="A3503" s="247">
        <v>73</v>
      </c>
      <c r="B3503" s="646" t="s">
        <v>12700</v>
      </c>
      <c r="C3503" s="318" t="s">
        <v>4596</v>
      </c>
      <c r="D3503" s="288" t="s">
        <v>12740</v>
      </c>
      <c r="E3503" s="382" t="s">
        <v>3554</v>
      </c>
      <c r="F3503" s="318" t="s">
        <v>12757</v>
      </c>
      <c r="G3503" s="391"/>
      <c r="H3503" s="391"/>
      <c r="I3503" s="391"/>
      <c r="J3503" s="391"/>
      <c r="K3503" s="391">
        <v>1</v>
      </c>
      <c r="L3503" s="391"/>
      <c r="M3503" s="391"/>
      <c r="N3503" s="391"/>
      <c r="O3503" s="391"/>
      <c r="P3503" s="392"/>
      <c r="Q3503" s="318"/>
    </row>
    <row r="3504" spans="1:17" s="218" customFormat="1" ht="12" customHeight="1" x14ac:dyDescent="0.2">
      <c r="A3504" s="247">
        <v>74</v>
      </c>
      <c r="B3504" s="646" t="s">
        <v>12701</v>
      </c>
      <c r="C3504" s="318" t="s">
        <v>4596</v>
      </c>
      <c r="D3504" s="288" t="s">
        <v>12741</v>
      </c>
      <c r="E3504" s="382"/>
      <c r="F3504" s="318"/>
      <c r="G3504" s="391"/>
      <c r="H3504" s="391"/>
      <c r="I3504" s="391"/>
      <c r="J3504" s="391"/>
      <c r="K3504" s="391">
        <v>1</v>
      </c>
      <c r="L3504" s="391"/>
      <c r="M3504" s="391"/>
      <c r="N3504" s="391"/>
      <c r="O3504" s="391"/>
      <c r="P3504" s="392"/>
      <c r="Q3504" s="318"/>
    </row>
    <row r="3505" spans="1:17" s="218" customFormat="1" ht="12" customHeight="1" x14ac:dyDescent="0.2">
      <c r="A3505" s="247">
        <v>75</v>
      </c>
      <c r="B3505" s="646" t="s">
        <v>12702</v>
      </c>
      <c r="C3505" s="318" t="s">
        <v>4596</v>
      </c>
      <c r="D3505" s="288" t="s">
        <v>12742</v>
      </c>
      <c r="E3505" s="382" t="s">
        <v>3554</v>
      </c>
      <c r="F3505" s="318" t="s">
        <v>12758</v>
      </c>
      <c r="G3505" s="391"/>
      <c r="H3505" s="391"/>
      <c r="I3505" s="391"/>
      <c r="J3505" s="391"/>
      <c r="K3505" s="391">
        <v>1</v>
      </c>
      <c r="L3505" s="391"/>
      <c r="M3505" s="391"/>
      <c r="N3505" s="391"/>
      <c r="O3505" s="391"/>
      <c r="P3505" s="392"/>
      <c r="Q3505" s="318"/>
    </row>
    <row r="3506" spans="1:17" s="218" customFormat="1" ht="12" customHeight="1" x14ac:dyDescent="0.2">
      <c r="A3506" s="247">
        <v>76</v>
      </c>
      <c r="B3506" s="646" t="s">
        <v>12703</v>
      </c>
      <c r="C3506" s="318" t="s">
        <v>4596</v>
      </c>
      <c r="D3506" s="288" t="s">
        <v>12743</v>
      </c>
      <c r="E3506" s="382" t="s">
        <v>3554</v>
      </c>
      <c r="F3506" s="318" t="s">
        <v>12759</v>
      </c>
      <c r="G3506" s="391"/>
      <c r="H3506" s="391"/>
      <c r="I3506" s="391"/>
      <c r="J3506" s="391"/>
      <c r="K3506" s="391">
        <v>1</v>
      </c>
      <c r="L3506" s="391"/>
      <c r="M3506" s="391"/>
      <c r="N3506" s="391"/>
      <c r="O3506" s="391"/>
      <c r="P3506" s="392"/>
      <c r="Q3506" s="318"/>
    </row>
    <row r="3507" spans="1:17" s="218" customFormat="1" ht="12" customHeight="1" x14ac:dyDescent="0.2">
      <c r="A3507" s="247">
        <v>77</v>
      </c>
      <c r="B3507" s="646" t="s">
        <v>12704</v>
      </c>
      <c r="C3507" s="318" t="s">
        <v>4596</v>
      </c>
      <c r="D3507" s="288" t="s">
        <v>12744</v>
      </c>
      <c r="E3507" s="382" t="s">
        <v>3554</v>
      </c>
      <c r="F3507" s="318" t="s">
        <v>12760</v>
      </c>
      <c r="G3507" s="391"/>
      <c r="H3507" s="391"/>
      <c r="I3507" s="391"/>
      <c r="J3507" s="391"/>
      <c r="K3507" s="391">
        <v>1</v>
      </c>
      <c r="L3507" s="391"/>
      <c r="M3507" s="391"/>
      <c r="N3507" s="391"/>
      <c r="O3507" s="391"/>
      <c r="P3507" s="392"/>
      <c r="Q3507" s="318"/>
    </row>
    <row r="3508" spans="1:17" s="218" customFormat="1" ht="12" customHeight="1" x14ac:dyDescent="0.2">
      <c r="A3508" s="247">
        <v>78</v>
      </c>
      <c r="B3508" s="646" t="s">
        <v>12705</v>
      </c>
      <c r="C3508" s="318" t="s">
        <v>4596</v>
      </c>
      <c r="D3508" s="288" t="s">
        <v>12745</v>
      </c>
      <c r="E3508" s="382" t="s">
        <v>3554</v>
      </c>
      <c r="F3508" s="318" t="s">
        <v>12761</v>
      </c>
      <c r="G3508" s="391"/>
      <c r="H3508" s="391"/>
      <c r="I3508" s="391"/>
      <c r="J3508" s="391"/>
      <c r="K3508" s="391">
        <v>1</v>
      </c>
      <c r="L3508" s="391"/>
      <c r="M3508" s="391"/>
      <c r="N3508" s="391"/>
      <c r="O3508" s="391"/>
      <c r="P3508" s="392"/>
      <c r="Q3508" s="318"/>
    </row>
    <row r="3509" spans="1:17" s="218" customFormat="1" ht="12" customHeight="1" x14ac:dyDescent="0.2">
      <c r="A3509" s="247">
        <v>79</v>
      </c>
      <c r="B3509" s="646" t="s">
        <v>12706</v>
      </c>
      <c r="C3509" s="318" t="s">
        <v>4596</v>
      </c>
      <c r="D3509" s="288" t="s">
        <v>12746</v>
      </c>
      <c r="E3509" s="382"/>
      <c r="F3509" s="318"/>
      <c r="G3509" s="391"/>
      <c r="H3509" s="391"/>
      <c r="I3509" s="391"/>
      <c r="J3509" s="391"/>
      <c r="K3509" s="391">
        <v>1</v>
      </c>
      <c r="L3509" s="391"/>
      <c r="M3509" s="391"/>
      <c r="N3509" s="391"/>
      <c r="O3509" s="391"/>
      <c r="P3509" s="392"/>
      <c r="Q3509" s="318"/>
    </row>
    <row r="3510" spans="1:17" s="218" customFormat="1" ht="12" customHeight="1" x14ac:dyDescent="0.2">
      <c r="A3510" s="247">
        <v>80</v>
      </c>
      <c r="B3510" s="646" t="s">
        <v>12707</v>
      </c>
      <c r="C3510" s="318" t="s">
        <v>4596</v>
      </c>
      <c r="D3510" s="288" t="s">
        <v>12747</v>
      </c>
      <c r="E3510" s="382"/>
      <c r="F3510" s="318"/>
      <c r="G3510" s="391"/>
      <c r="H3510" s="391"/>
      <c r="I3510" s="391"/>
      <c r="J3510" s="391"/>
      <c r="K3510" s="391">
        <v>1</v>
      </c>
      <c r="L3510" s="391"/>
      <c r="M3510" s="391"/>
      <c r="N3510" s="391"/>
      <c r="O3510" s="391"/>
      <c r="P3510" s="392"/>
      <c r="Q3510" s="318"/>
    </row>
    <row r="3511" spans="1:17" s="218" customFormat="1" ht="12" customHeight="1" x14ac:dyDescent="0.2">
      <c r="A3511" s="247">
        <v>81</v>
      </c>
      <c r="B3511" s="646" t="s">
        <v>12708</v>
      </c>
      <c r="C3511" s="318" t="s">
        <v>4596</v>
      </c>
      <c r="D3511" s="288" t="s">
        <v>12748</v>
      </c>
      <c r="E3511" s="382"/>
      <c r="F3511" s="318"/>
      <c r="G3511" s="391"/>
      <c r="H3511" s="391"/>
      <c r="I3511" s="391"/>
      <c r="J3511" s="391"/>
      <c r="K3511" s="391">
        <v>1</v>
      </c>
      <c r="L3511" s="391"/>
      <c r="M3511" s="391"/>
      <c r="N3511" s="391"/>
      <c r="O3511" s="391"/>
      <c r="P3511" s="392"/>
      <c r="Q3511" s="318"/>
    </row>
    <row r="3512" spans="1:17" s="218" customFormat="1" ht="12" customHeight="1" x14ac:dyDescent="0.2">
      <c r="A3512" s="247">
        <v>82</v>
      </c>
      <c r="B3512" s="646" t="s">
        <v>12709</v>
      </c>
      <c r="C3512" s="318" t="s">
        <v>4596</v>
      </c>
      <c r="D3512" s="288" t="s">
        <v>12749</v>
      </c>
      <c r="E3512" s="382"/>
      <c r="F3512" s="318"/>
      <c r="G3512" s="391"/>
      <c r="H3512" s="391"/>
      <c r="I3512" s="391"/>
      <c r="J3512" s="391"/>
      <c r="K3512" s="391">
        <v>1</v>
      </c>
      <c r="L3512" s="391"/>
      <c r="M3512" s="391"/>
      <c r="N3512" s="391"/>
      <c r="O3512" s="391"/>
      <c r="P3512" s="392"/>
      <c r="Q3512" s="318"/>
    </row>
    <row r="3513" spans="1:17" s="218" customFormat="1" ht="12" customHeight="1" x14ac:dyDescent="0.2">
      <c r="A3513" s="247">
        <v>83</v>
      </c>
      <c r="B3513" s="646" t="s">
        <v>15335</v>
      </c>
      <c r="C3513" s="318" t="s">
        <v>4596</v>
      </c>
      <c r="D3513" s="288" t="s">
        <v>12750</v>
      </c>
      <c r="E3513" s="382"/>
      <c r="F3513" s="318"/>
      <c r="G3513" s="391"/>
      <c r="H3513" s="391"/>
      <c r="I3513" s="391"/>
      <c r="J3513" s="391"/>
      <c r="K3513" s="391">
        <v>1</v>
      </c>
      <c r="L3513" s="391"/>
      <c r="M3513" s="391"/>
      <c r="N3513" s="391"/>
      <c r="O3513" s="391"/>
      <c r="P3513" s="392"/>
      <c r="Q3513" s="318"/>
    </row>
    <row r="3514" spans="1:17" s="218" customFormat="1" ht="12" customHeight="1" x14ac:dyDescent="0.2">
      <c r="A3514" s="247">
        <v>84</v>
      </c>
      <c r="B3514" s="646" t="s">
        <v>12710</v>
      </c>
      <c r="C3514" s="318" t="s">
        <v>4596</v>
      </c>
      <c r="D3514" s="288" t="s">
        <v>12751</v>
      </c>
      <c r="E3514" s="382"/>
      <c r="F3514" s="318"/>
      <c r="G3514" s="391"/>
      <c r="H3514" s="391"/>
      <c r="I3514" s="391"/>
      <c r="J3514" s="391"/>
      <c r="K3514" s="391">
        <v>1</v>
      </c>
      <c r="L3514" s="391"/>
      <c r="M3514" s="391"/>
      <c r="N3514" s="391"/>
      <c r="O3514" s="391"/>
      <c r="P3514" s="392"/>
      <c r="Q3514" s="318">
        <v>2</v>
      </c>
    </row>
    <row r="3515" spans="1:17" s="216" customFormat="1" ht="15" customHeight="1" x14ac:dyDescent="0.2">
      <c r="A3515" s="745" t="s">
        <v>3288</v>
      </c>
      <c r="B3515" s="746" t="s">
        <v>0</v>
      </c>
      <c r="C3515" s="747"/>
      <c r="D3515" s="740" t="s">
        <v>3215</v>
      </c>
      <c r="E3515" s="741"/>
      <c r="F3515" s="742"/>
      <c r="G3515" s="291">
        <f>COUNTA(G3431:G3514)</f>
        <v>46</v>
      </c>
      <c r="H3515" s="291">
        <f t="shared" ref="H3515:O3515" si="26">COUNTA(H3431:H3514)</f>
        <v>19</v>
      </c>
      <c r="I3515" s="291">
        <f t="shared" si="26"/>
        <v>35</v>
      </c>
      <c r="J3515" s="291">
        <f t="shared" si="26"/>
        <v>44</v>
      </c>
      <c r="K3515" s="291">
        <f t="shared" si="26"/>
        <v>72</v>
      </c>
      <c r="L3515" s="291">
        <f t="shared" si="26"/>
        <v>0</v>
      </c>
      <c r="M3515" s="291">
        <f t="shared" si="26"/>
        <v>0</v>
      </c>
      <c r="N3515" s="291">
        <f t="shared" si="26"/>
        <v>0</v>
      </c>
      <c r="O3515" s="291">
        <f t="shared" si="26"/>
        <v>55</v>
      </c>
      <c r="P3515" s="292">
        <f>SUM(P3431:P3514)</f>
        <v>128995</v>
      </c>
      <c r="Q3515" s="743"/>
    </row>
    <row r="3516" spans="1:17" s="216" customFormat="1" ht="15" customHeight="1" x14ac:dyDescent="0.2">
      <c r="A3516" s="748"/>
      <c r="B3516" s="749"/>
      <c r="C3516" s="750"/>
      <c r="D3516" s="740" t="s">
        <v>2707</v>
      </c>
      <c r="E3516" s="741"/>
      <c r="F3516" s="742"/>
      <c r="G3516" s="291">
        <f>SUMIF(G3431:G3514,1,$P3431:$P3514)</f>
        <v>109458</v>
      </c>
      <c r="H3516" s="291">
        <f t="shared" ref="H3516:O3516" si="27">SUMIF(H3431:H3514,1,$P3431:$P3514)</f>
        <v>51399</v>
      </c>
      <c r="I3516" s="291">
        <f t="shared" si="27"/>
        <v>74468</v>
      </c>
      <c r="J3516" s="291">
        <f t="shared" si="27"/>
        <v>65783</v>
      </c>
      <c r="K3516" s="291">
        <f t="shared" si="27"/>
        <v>98241</v>
      </c>
      <c r="L3516" s="291">
        <f t="shared" si="27"/>
        <v>0</v>
      </c>
      <c r="M3516" s="291">
        <f t="shared" si="27"/>
        <v>0</v>
      </c>
      <c r="N3516" s="291">
        <f t="shared" si="27"/>
        <v>0</v>
      </c>
      <c r="O3516" s="291">
        <f t="shared" si="27"/>
        <v>109038</v>
      </c>
      <c r="P3516" s="293"/>
      <c r="Q3516" s="744"/>
    </row>
    <row r="3517" spans="1:17" ht="23.5" x14ac:dyDescent="0.2">
      <c r="A3517" s="211" t="s">
        <v>8352</v>
      </c>
      <c r="B3517" s="678"/>
      <c r="C3517" s="294"/>
      <c r="D3517" s="294"/>
      <c r="E3517" s="294"/>
      <c r="F3517" s="294"/>
      <c r="G3517" s="295"/>
      <c r="H3517" s="295"/>
      <c r="I3517" s="295"/>
      <c r="J3517" s="295"/>
      <c r="K3517" s="295"/>
      <c r="L3517" s="295"/>
      <c r="M3517" s="295"/>
      <c r="N3517" s="295"/>
      <c r="O3517" s="294"/>
      <c r="P3517" s="296"/>
      <c r="Q3517" s="297"/>
    </row>
    <row r="3518" spans="1:17" s="216" customFormat="1" ht="13" x14ac:dyDescent="0.2">
      <c r="A3518" s="247">
        <v>1</v>
      </c>
      <c r="B3518" s="646" t="s">
        <v>12537</v>
      </c>
      <c r="C3518" s="318" t="s">
        <v>4648</v>
      </c>
      <c r="D3518" s="288" t="s">
        <v>12591</v>
      </c>
      <c r="E3518" s="382" t="s">
        <v>498</v>
      </c>
      <c r="F3518" s="318" t="s">
        <v>4649</v>
      </c>
      <c r="G3518" s="391">
        <v>1</v>
      </c>
      <c r="H3518" s="391">
        <v>1</v>
      </c>
      <c r="I3518" s="391"/>
      <c r="J3518" s="391">
        <v>1</v>
      </c>
      <c r="K3518" s="391">
        <v>1</v>
      </c>
      <c r="L3518" s="391"/>
      <c r="M3518" s="391"/>
      <c r="N3518" s="391"/>
      <c r="O3518" s="391"/>
      <c r="P3518" s="384">
        <v>3374</v>
      </c>
      <c r="Q3518" s="323">
        <v>2</v>
      </c>
    </row>
    <row r="3519" spans="1:17" s="216" customFormat="1" ht="24" x14ac:dyDescent="0.2">
      <c r="A3519" s="247">
        <v>2</v>
      </c>
      <c r="B3519" s="646" t="s">
        <v>12538</v>
      </c>
      <c r="C3519" s="318" t="s">
        <v>4648</v>
      </c>
      <c r="D3519" s="288" t="s">
        <v>12592</v>
      </c>
      <c r="E3519" s="382" t="s">
        <v>498</v>
      </c>
      <c r="F3519" s="318" t="s">
        <v>9192</v>
      </c>
      <c r="G3519" s="391">
        <v>1</v>
      </c>
      <c r="H3519" s="391">
        <v>1</v>
      </c>
      <c r="I3519" s="391"/>
      <c r="J3519" s="391">
        <v>1</v>
      </c>
      <c r="K3519" s="391">
        <v>1</v>
      </c>
      <c r="L3519" s="391"/>
      <c r="M3519" s="391"/>
      <c r="N3519" s="391"/>
      <c r="O3519" s="391"/>
      <c r="P3519" s="384">
        <v>4944</v>
      </c>
      <c r="Q3519" s="323">
        <v>2</v>
      </c>
    </row>
    <row r="3520" spans="1:17" s="216" customFormat="1" ht="36" x14ac:dyDescent="0.2">
      <c r="A3520" s="247">
        <v>3</v>
      </c>
      <c r="B3520" s="646" t="s">
        <v>12539</v>
      </c>
      <c r="C3520" s="318" t="s">
        <v>4648</v>
      </c>
      <c r="D3520" s="288" t="s">
        <v>12593</v>
      </c>
      <c r="E3520" s="382" t="s">
        <v>498</v>
      </c>
      <c r="F3520" s="318" t="s">
        <v>9193</v>
      </c>
      <c r="G3520" s="391">
        <v>1</v>
      </c>
      <c r="H3520" s="391">
        <v>1</v>
      </c>
      <c r="I3520" s="391">
        <v>1</v>
      </c>
      <c r="J3520" s="391">
        <v>1</v>
      </c>
      <c r="K3520" s="391">
        <v>1</v>
      </c>
      <c r="L3520" s="391"/>
      <c r="M3520" s="391"/>
      <c r="N3520" s="391"/>
      <c r="O3520" s="391"/>
      <c r="P3520" s="384">
        <v>13075</v>
      </c>
      <c r="Q3520" s="323">
        <v>2</v>
      </c>
    </row>
    <row r="3521" spans="1:17" s="216" customFormat="1" ht="24" x14ac:dyDescent="0.2">
      <c r="A3521" s="247">
        <v>4</v>
      </c>
      <c r="B3521" s="646" t="s">
        <v>12540</v>
      </c>
      <c r="C3521" s="318" t="s">
        <v>4648</v>
      </c>
      <c r="D3521" s="288" t="s">
        <v>12594</v>
      </c>
      <c r="E3521" s="382" t="s">
        <v>498</v>
      </c>
      <c r="F3521" s="318" t="s">
        <v>4650</v>
      </c>
      <c r="G3521" s="391">
        <v>1</v>
      </c>
      <c r="H3521" s="391">
        <v>1</v>
      </c>
      <c r="I3521" s="391">
        <v>1</v>
      </c>
      <c r="J3521" s="391">
        <v>1</v>
      </c>
      <c r="K3521" s="391">
        <v>1</v>
      </c>
      <c r="L3521" s="391"/>
      <c r="M3521" s="391"/>
      <c r="N3521" s="391"/>
      <c r="O3521" s="391"/>
      <c r="P3521" s="384">
        <v>4657</v>
      </c>
      <c r="Q3521" s="323">
        <v>2</v>
      </c>
    </row>
    <row r="3522" spans="1:17" s="216" customFormat="1" ht="13" x14ac:dyDescent="0.2">
      <c r="A3522" s="247">
        <v>5</v>
      </c>
      <c r="B3522" s="646" t="s">
        <v>12541</v>
      </c>
      <c r="C3522" s="318" t="s">
        <v>4648</v>
      </c>
      <c r="D3522" s="288" t="s">
        <v>12595</v>
      </c>
      <c r="E3522" s="382" t="s">
        <v>498</v>
      </c>
      <c r="F3522" s="318" t="s">
        <v>3612</v>
      </c>
      <c r="G3522" s="391">
        <v>1</v>
      </c>
      <c r="H3522" s="391">
        <v>1</v>
      </c>
      <c r="I3522" s="391">
        <v>1</v>
      </c>
      <c r="J3522" s="391">
        <v>1</v>
      </c>
      <c r="K3522" s="391">
        <v>1</v>
      </c>
      <c r="L3522" s="391"/>
      <c r="M3522" s="391"/>
      <c r="N3522" s="391"/>
      <c r="O3522" s="391"/>
      <c r="P3522" s="384">
        <v>200</v>
      </c>
      <c r="Q3522" s="323">
        <v>2</v>
      </c>
    </row>
    <row r="3523" spans="1:17" s="216" customFormat="1" ht="13" x14ac:dyDescent="0.2">
      <c r="A3523" s="247">
        <v>6</v>
      </c>
      <c r="B3523" s="646" t="s">
        <v>12542</v>
      </c>
      <c r="C3523" s="318" t="s">
        <v>4648</v>
      </c>
      <c r="D3523" s="288" t="s">
        <v>12596</v>
      </c>
      <c r="E3523" s="382" t="s">
        <v>498</v>
      </c>
      <c r="F3523" s="318" t="s">
        <v>3612</v>
      </c>
      <c r="G3523" s="391"/>
      <c r="H3523" s="391">
        <v>1</v>
      </c>
      <c r="I3523" s="391">
        <v>1</v>
      </c>
      <c r="J3523" s="391">
        <v>1</v>
      </c>
      <c r="K3523" s="391">
        <v>1</v>
      </c>
      <c r="L3523" s="391"/>
      <c r="M3523" s="391"/>
      <c r="N3523" s="391"/>
      <c r="O3523" s="391"/>
      <c r="P3523" s="384">
        <v>1350</v>
      </c>
      <c r="Q3523" s="323">
        <v>2</v>
      </c>
    </row>
    <row r="3524" spans="1:17" s="216" customFormat="1" ht="13" x14ac:dyDescent="0.2">
      <c r="A3524" s="247">
        <v>7</v>
      </c>
      <c r="B3524" s="646" t="s">
        <v>12543</v>
      </c>
      <c r="C3524" s="318" t="s">
        <v>4648</v>
      </c>
      <c r="D3524" s="288" t="s">
        <v>12597</v>
      </c>
      <c r="E3524" s="382" t="s">
        <v>498</v>
      </c>
      <c r="F3524" s="318" t="s">
        <v>3612</v>
      </c>
      <c r="G3524" s="391"/>
      <c r="H3524" s="391">
        <v>1</v>
      </c>
      <c r="I3524" s="391"/>
      <c r="J3524" s="391">
        <v>1</v>
      </c>
      <c r="K3524" s="391">
        <v>1</v>
      </c>
      <c r="L3524" s="391"/>
      <c r="M3524" s="391"/>
      <c r="N3524" s="391"/>
      <c r="O3524" s="391"/>
      <c r="P3524" s="384">
        <v>200</v>
      </c>
      <c r="Q3524" s="323">
        <v>2</v>
      </c>
    </row>
    <row r="3525" spans="1:17" s="216" customFormat="1" ht="24" x14ac:dyDescent="0.2">
      <c r="A3525" s="247">
        <v>8</v>
      </c>
      <c r="B3525" s="646" t="s">
        <v>12544</v>
      </c>
      <c r="C3525" s="318" t="s">
        <v>4648</v>
      </c>
      <c r="D3525" s="288" t="s">
        <v>12598</v>
      </c>
      <c r="E3525" s="382" t="s">
        <v>498</v>
      </c>
      <c r="F3525" s="318" t="s">
        <v>9194</v>
      </c>
      <c r="G3525" s="391">
        <v>1</v>
      </c>
      <c r="H3525" s="391">
        <v>1</v>
      </c>
      <c r="I3525" s="391">
        <v>1</v>
      </c>
      <c r="J3525" s="391">
        <v>1</v>
      </c>
      <c r="K3525" s="391">
        <v>1</v>
      </c>
      <c r="L3525" s="391"/>
      <c r="M3525" s="391"/>
      <c r="N3525" s="391"/>
      <c r="O3525" s="391"/>
      <c r="P3525" s="384">
        <v>6763</v>
      </c>
      <c r="Q3525" s="323">
        <v>2</v>
      </c>
    </row>
    <row r="3526" spans="1:17" s="216" customFormat="1" ht="24" x14ac:dyDescent="0.2">
      <c r="A3526" s="247">
        <v>9</v>
      </c>
      <c r="B3526" s="646" t="s">
        <v>12545</v>
      </c>
      <c r="C3526" s="318" t="s">
        <v>4648</v>
      </c>
      <c r="D3526" s="288" t="s">
        <v>12599</v>
      </c>
      <c r="E3526" s="382" t="s">
        <v>498</v>
      </c>
      <c r="F3526" s="318" t="s">
        <v>9195</v>
      </c>
      <c r="G3526" s="391">
        <v>1</v>
      </c>
      <c r="H3526" s="391"/>
      <c r="I3526" s="391">
        <v>1</v>
      </c>
      <c r="J3526" s="391">
        <v>1</v>
      </c>
      <c r="K3526" s="391">
        <v>1</v>
      </c>
      <c r="L3526" s="391"/>
      <c r="M3526" s="391"/>
      <c r="N3526" s="391"/>
      <c r="O3526" s="391"/>
      <c r="P3526" s="384">
        <v>6831</v>
      </c>
      <c r="Q3526" s="323">
        <v>2</v>
      </c>
    </row>
    <row r="3527" spans="1:17" s="216" customFormat="1" ht="13" x14ac:dyDescent="0.2">
      <c r="A3527" s="247">
        <v>10</v>
      </c>
      <c r="B3527" s="646" t="s">
        <v>12546</v>
      </c>
      <c r="C3527" s="318" t="s">
        <v>4648</v>
      </c>
      <c r="D3527" s="288" t="s">
        <v>12600</v>
      </c>
      <c r="E3527" s="382" t="s">
        <v>498</v>
      </c>
      <c r="F3527" s="318" t="s">
        <v>3612</v>
      </c>
      <c r="G3527" s="391">
        <v>1</v>
      </c>
      <c r="H3527" s="391">
        <v>1</v>
      </c>
      <c r="I3527" s="391">
        <v>1</v>
      </c>
      <c r="J3527" s="391">
        <v>1</v>
      </c>
      <c r="K3527" s="391">
        <v>1</v>
      </c>
      <c r="L3527" s="391"/>
      <c r="M3527" s="391"/>
      <c r="N3527" s="391"/>
      <c r="O3527" s="391"/>
      <c r="P3527" s="384">
        <v>700</v>
      </c>
      <c r="Q3527" s="323">
        <v>2</v>
      </c>
    </row>
    <row r="3528" spans="1:17" s="216" customFormat="1" ht="13" x14ac:dyDescent="0.2">
      <c r="A3528" s="247">
        <v>11</v>
      </c>
      <c r="B3528" s="646" t="s">
        <v>12547</v>
      </c>
      <c r="C3528" s="318" t="s">
        <v>4648</v>
      </c>
      <c r="D3528" s="288" t="s">
        <v>12601</v>
      </c>
      <c r="E3528" s="382" t="s">
        <v>498</v>
      </c>
      <c r="F3528" s="318" t="s">
        <v>3612</v>
      </c>
      <c r="G3528" s="391">
        <v>1</v>
      </c>
      <c r="H3528" s="391">
        <v>1</v>
      </c>
      <c r="I3528" s="391">
        <v>1</v>
      </c>
      <c r="J3528" s="391">
        <v>1</v>
      </c>
      <c r="K3528" s="391">
        <v>1</v>
      </c>
      <c r="L3528" s="391"/>
      <c r="M3528" s="391"/>
      <c r="N3528" s="391"/>
      <c r="O3528" s="391"/>
      <c r="P3528" s="384">
        <v>650</v>
      </c>
      <c r="Q3528" s="323">
        <v>2</v>
      </c>
    </row>
    <row r="3529" spans="1:17" s="216" customFormat="1" ht="13" x14ac:dyDescent="0.2">
      <c r="A3529" s="247">
        <v>12</v>
      </c>
      <c r="B3529" s="646" t="s">
        <v>12548</v>
      </c>
      <c r="C3529" s="318" t="s">
        <v>4648</v>
      </c>
      <c r="D3529" s="288" t="s">
        <v>12602</v>
      </c>
      <c r="E3529" s="382" t="s">
        <v>498</v>
      </c>
      <c r="F3529" s="318" t="s">
        <v>3612</v>
      </c>
      <c r="G3529" s="391">
        <v>1</v>
      </c>
      <c r="H3529" s="391">
        <v>1</v>
      </c>
      <c r="I3529" s="391">
        <v>1</v>
      </c>
      <c r="J3529" s="391">
        <v>1</v>
      </c>
      <c r="K3529" s="391">
        <v>1</v>
      </c>
      <c r="L3529" s="391"/>
      <c r="M3529" s="391"/>
      <c r="N3529" s="391"/>
      <c r="O3529" s="391"/>
      <c r="P3529" s="384">
        <v>600</v>
      </c>
      <c r="Q3529" s="323">
        <v>2</v>
      </c>
    </row>
    <row r="3530" spans="1:17" s="216" customFormat="1" ht="13" x14ac:dyDescent="0.2">
      <c r="A3530" s="247">
        <v>13</v>
      </c>
      <c r="B3530" s="646" t="s">
        <v>12549</v>
      </c>
      <c r="C3530" s="318" t="s">
        <v>4648</v>
      </c>
      <c r="D3530" s="288" t="s">
        <v>12603</v>
      </c>
      <c r="E3530" s="382" t="s">
        <v>498</v>
      </c>
      <c r="F3530" s="318" t="s">
        <v>3612</v>
      </c>
      <c r="G3530" s="391">
        <v>1</v>
      </c>
      <c r="H3530" s="391">
        <v>1</v>
      </c>
      <c r="I3530" s="391">
        <v>1</v>
      </c>
      <c r="J3530" s="391">
        <v>1</v>
      </c>
      <c r="K3530" s="391">
        <v>1</v>
      </c>
      <c r="L3530" s="391"/>
      <c r="M3530" s="391"/>
      <c r="N3530" s="391"/>
      <c r="O3530" s="391"/>
      <c r="P3530" s="384">
        <v>300</v>
      </c>
      <c r="Q3530" s="323">
        <v>2</v>
      </c>
    </row>
    <row r="3531" spans="1:17" s="216" customFormat="1" ht="13" x14ac:dyDescent="0.2">
      <c r="A3531" s="247">
        <v>14</v>
      </c>
      <c r="B3531" s="646" t="s">
        <v>12550</v>
      </c>
      <c r="C3531" s="318" t="s">
        <v>4648</v>
      </c>
      <c r="D3531" s="288" t="s">
        <v>12604</v>
      </c>
      <c r="E3531" s="382" t="s">
        <v>498</v>
      </c>
      <c r="F3531" s="318" t="s">
        <v>3612</v>
      </c>
      <c r="G3531" s="391">
        <v>1</v>
      </c>
      <c r="H3531" s="391">
        <v>1</v>
      </c>
      <c r="I3531" s="391">
        <v>1</v>
      </c>
      <c r="J3531" s="391">
        <v>1</v>
      </c>
      <c r="K3531" s="391">
        <v>1</v>
      </c>
      <c r="L3531" s="391"/>
      <c r="M3531" s="391"/>
      <c r="N3531" s="391"/>
      <c r="O3531" s="391"/>
      <c r="P3531" s="384">
        <v>400</v>
      </c>
      <c r="Q3531" s="323">
        <v>2</v>
      </c>
    </row>
    <row r="3532" spans="1:17" s="216" customFormat="1" ht="24" x14ac:dyDescent="0.2">
      <c r="A3532" s="247">
        <v>15</v>
      </c>
      <c r="B3532" s="646" t="s">
        <v>12551</v>
      </c>
      <c r="C3532" s="318" t="s">
        <v>4648</v>
      </c>
      <c r="D3532" s="288" t="s">
        <v>12605</v>
      </c>
      <c r="E3532" s="382" t="s">
        <v>498</v>
      </c>
      <c r="F3532" s="318" t="s">
        <v>9196</v>
      </c>
      <c r="G3532" s="391"/>
      <c r="H3532" s="391">
        <v>1</v>
      </c>
      <c r="I3532" s="391">
        <v>1</v>
      </c>
      <c r="J3532" s="391">
        <v>1</v>
      </c>
      <c r="K3532" s="391">
        <v>1</v>
      </c>
      <c r="L3532" s="391"/>
      <c r="M3532" s="391"/>
      <c r="N3532" s="391"/>
      <c r="O3532" s="391"/>
      <c r="P3532" s="384">
        <v>5904</v>
      </c>
      <c r="Q3532" s="323">
        <v>2</v>
      </c>
    </row>
    <row r="3533" spans="1:17" s="216" customFormat="1" ht="13" x14ac:dyDescent="0.2">
      <c r="A3533" s="247">
        <v>16</v>
      </c>
      <c r="B3533" s="646" t="s">
        <v>12552</v>
      </c>
      <c r="C3533" s="318" t="s">
        <v>4648</v>
      </c>
      <c r="D3533" s="288" t="s">
        <v>12606</v>
      </c>
      <c r="E3533" s="382" t="s">
        <v>498</v>
      </c>
      <c r="F3533" s="318" t="s">
        <v>3612</v>
      </c>
      <c r="G3533" s="391"/>
      <c r="H3533" s="391">
        <v>1</v>
      </c>
      <c r="I3533" s="391">
        <v>1</v>
      </c>
      <c r="J3533" s="391">
        <v>1</v>
      </c>
      <c r="K3533" s="391">
        <v>1</v>
      </c>
      <c r="L3533" s="391"/>
      <c r="M3533" s="391"/>
      <c r="N3533" s="391"/>
      <c r="O3533" s="391"/>
      <c r="P3533" s="384">
        <v>450</v>
      </c>
      <c r="Q3533" s="323">
        <v>2</v>
      </c>
    </row>
    <row r="3534" spans="1:17" s="216" customFormat="1" ht="13" x14ac:dyDescent="0.2">
      <c r="A3534" s="247">
        <v>17</v>
      </c>
      <c r="B3534" s="646" t="s">
        <v>12553</v>
      </c>
      <c r="C3534" s="318" t="s">
        <v>4648</v>
      </c>
      <c r="D3534" s="288" t="s">
        <v>12607</v>
      </c>
      <c r="E3534" s="382" t="s">
        <v>498</v>
      </c>
      <c r="F3534" s="318" t="s">
        <v>3612</v>
      </c>
      <c r="G3534" s="391"/>
      <c r="H3534" s="391">
        <v>1</v>
      </c>
      <c r="I3534" s="391">
        <v>1</v>
      </c>
      <c r="J3534" s="391">
        <v>1</v>
      </c>
      <c r="K3534" s="391">
        <v>1</v>
      </c>
      <c r="L3534" s="391"/>
      <c r="M3534" s="391"/>
      <c r="N3534" s="391"/>
      <c r="O3534" s="391"/>
      <c r="P3534" s="384">
        <v>1350</v>
      </c>
      <c r="Q3534" s="323">
        <v>2</v>
      </c>
    </row>
    <row r="3535" spans="1:17" s="216" customFormat="1" ht="13" x14ac:dyDescent="0.2">
      <c r="A3535" s="247">
        <v>18</v>
      </c>
      <c r="B3535" s="646" t="s">
        <v>12554</v>
      </c>
      <c r="C3535" s="318" t="s">
        <v>4648</v>
      </c>
      <c r="D3535" s="288" t="s">
        <v>12608</v>
      </c>
      <c r="E3535" s="382" t="s">
        <v>498</v>
      </c>
      <c r="F3535" s="318" t="s">
        <v>3612</v>
      </c>
      <c r="G3535" s="391"/>
      <c r="H3535" s="391">
        <v>1</v>
      </c>
      <c r="I3535" s="391"/>
      <c r="J3535" s="391">
        <v>1</v>
      </c>
      <c r="K3535" s="391">
        <v>1</v>
      </c>
      <c r="L3535" s="391"/>
      <c r="M3535" s="391"/>
      <c r="N3535" s="391"/>
      <c r="O3535" s="391"/>
      <c r="P3535" s="384">
        <v>450</v>
      </c>
      <c r="Q3535" s="323">
        <v>2</v>
      </c>
    </row>
    <row r="3536" spans="1:17" s="216" customFormat="1" ht="13" x14ac:dyDescent="0.2">
      <c r="A3536" s="247">
        <v>19</v>
      </c>
      <c r="B3536" s="646" t="s">
        <v>12555</v>
      </c>
      <c r="C3536" s="318" t="s">
        <v>4648</v>
      </c>
      <c r="D3536" s="288" t="s">
        <v>12609</v>
      </c>
      <c r="E3536" s="382" t="s">
        <v>498</v>
      </c>
      <c r="F3536" s="318" t="s">
        <v>3612</v>
      </c>
      <c r="G3536" s="391">
        <v>1</v>
      </c>
      <c r="H3536" s="391">
        <v>1</v>
      </c>
      <c r="I3536" s="391">
        <v>1</v>
      </c>
      <c r="J3536" s="391">
        <v>1</v>
      </c>
      <c r="K3536" s="391">
        <v>1</v>
      </c>
      <c r="L3536" s="391"/>
      <c r="M3536" s="391"/>
      <c r="N3536" s="391"/>
      <c r="O3536" s="391"/>
      <c r="P3536" s="384">
        <v>250</v>
      </c>
      <c r="Q3536" s="323">
        <v>2</v>
      </c>
    </row>
    <row r="3537" spans="1:17" s="216" customFormat="1" ht="24" x14ac:dyDescent="0.2">
      <c r="A3537" s="247">
        <v>20</v>
      </c>
      <c r="B3537" s="646" t="s">
        <v>12556</v>
      </c>
      <c r="C3537" s="318" t="s">
        <v>4648</v>
      </c>
      <c r="D3537" s="288" t="s">
        <v>12610</v>
      </c>
      <c r="E3537" s="382" t="s">
        <v>498</v>
      </c>
      <c r="F3537" s="318" t="s">
        <v>9197</v>
      </c>
      <c r="G3537" s="391"/>
      <c r="H3537" s="391">
        <v>1</v>
      </c>
      <c r="I3537" s="391">
        <v>1</v>
      </c>
      <c r="J3537" s="391">
        <v>1</v>
      </c>
      <c r="K3537" s="391">
        <v>1</v>
      </c>
      <c r="L3537" s="391"/>
      <c r="M3537" s="391"/>
      <c r="N3537" s="391"/>
      <c r="O3537" s="391"/>
      <c r="P3537" s="384">
        <v>800</v>
      </c>
      <c r="Q3537" s="323">
        <v>2</v>
      </c>
    </row>
    <row r="3538" spans="1:17" s="216" customFormat="1" ht="24" x14ac:dyDescent="0.2">
      <c r="A3538" s="247">
        <v>21</v>
      </c>
      <c r="B3538" s="646" t="s">
        <v>12557</v>
      </c>
      <c r="C3538" s="318" t="s">
        <v>4648</v>
      </c>
      <c r="D3538" s="288" t="s">
        <v>12611</v>
      </c>
      <c r="E3538" s="382" t="s">
        <v>498</v>
      </c>
      <c r="F3538" s="318" t="s">
        <v>9198</v>
      </c>
      <c r="G3538" s="391">
        <v>1</v>
      </c>
      <c r="H3538" s="391">
        <v>1</v>
      </c>
      <c r="I3538" s="391">
        <v>1</v>
      </c>
      <c r="J3538" s="391">
        <v>1</v>
      </c>
      <c r="K3538" s="391">
        <v>1</v>
      </c>
      <c r="L3538" s="391"/>
      <c r="M3538" s="391"/>
      <c r="N3538" s="391"/>
      <c r="O3538" s="391"/>
      <c r="P3538" s="384">
        <v>150</v>
      </c>
      <c r="Q3538" s="323">
        <v>2</v>
      </c>
    </row>
    <row r="3539" spans="1:17" s="216" customFormat="1" ht="24" x14ac:dyDescent="0.2">
      <c r="A3539" s="247">
        <v>22</v>
      </c>
      <c r="B3539" s="646" t="s">
        <v>12558</v>
      </c>
      <c r="C3539" s="318" t="s">
        <v>4648</v>
      </c>
      <c r="D3539" s="288" t="s">
        <v>12612</v>
      </c>
      <c r="E3539" s="382" t="s">
        <v>498</v>
      </c>
      <c r="F3539" s="318" t="s">
        <v>9199</v>
      </c>
      <c r="G3539" s="391">
        <v>1</v>
      </c>
      <c r="H3539" s="391">
        <v>1</v>
      </c>
      <c r="I3539" s="391">
        <v>1</v>
      </c>
      <c r="J3539" s="391">
        <v>1</v>
      </c>
      <c r="K3539" s="391">
        <v>1</v>
      </c>
      <c r="L3539" s="391"/>
      <c r="M3539" s="391"/>
      <c r="N3539" s="391"/>
      <c r="O3539" s="391"/>
      <c r="P3539" s="384">
        <v>3289</v>
      </c>
      <c r="Q3539" s="323">
        <v>2</v>
      </c>
    </row>
    <row r="3540" spans="1:17" s="216" customFormat="1" ht="13" x14ac:dyDescent="0.2">
      <c r="A3540" s="247">
        <v>23</v>
      </c>
      <c r="B3540" s="646" t="s">
        <v>12559</v>
      </c>
      <c r="C3540" s="318" t="s">
        <v>4648</v>
      </c>
      <c r="D3540" s="288" t="s">
        <v>12613</v>
      </c>
      <c r="E3540" s="382" t="s">
        <v>498</v>
      </c>
      <c r="F3540" s="318" t="s">
        <v>3612</v>
      </c>
      <c r="G3540" s="391">
        <v>1</v>
      </c>
      <c r="H3540" s="391">
        <v>1</v>
      </c>
      <c r="I3540" s="391">
        <v>1</v>
      </c>
      <c r="J3540" s="391">
        <v>1</v>
      </c>
      <c r="K3540" s="391">
        <v>1</v>
      </c>
      <c r="L3540" s="391"/>
      <c r="M3540" s="391"/>
      <c r="N3540" s="391"/>
      <c r="O3540" s="391"/>
      <c r="P3540" s="384">
        <v>5499</v>
      </c>
      <c r="Q3540" s="323">
        <v>2</v>
      </c>
    </row>
    <row r="3541" spans="1:17" s="216" customFormat="1" ht="13" x14ac:dyDescent="0.2">
      <c r="A3541" s="247">
        <v>24</v>
      </c>
      <c r="B3541" s="646" t="s">
        <v>12560</v>
      </c>
      <c r="C3541" s="318" t="s">
        <v>4648</v>
      </c>
      <c r="D3541" s="288" t="s">
        <v>12614</v>
      </c>
      <c r="E3541" s="382" t="s">
        <v>498</v>
      </c>
      <c r="F3541" s="318" t="s">
        <v>3612</v>
      </c>
      <c r="G3541" s="391">
        <v>1</v>
      </c>
      <c r="H3541" s="391">
        <v>1</v>
      </c>
      <c r="I3541" s="391">
        <v>1</v>
      </c>
      <c r="J3541" s="391">
        <v>1</v>
      </c>
      <c r="K3541" s="391">
        <v>1</v>
      </c>
      <c r="L3541" s="391"/>
      <c r="M3541" s="391"/>
      <c r="N3541" s="391"/>
      <c r="O3541" s="391"/>
      <c r="P3541" s="384">
        <v>8091</v>
      </c>
      <c r="Q3541" s="323">
        <v>2</v>
      </c>
    </row>
    <row r="3542" spans="1:17" s="216" customFormat="1" ht="13" x14ac:dyDescent="0.2">
      <c r="A3542" s="247">
        <v>25</v>
      </c>
      <c r="B3542" s="646" t="s">
        <v>9716</v>
      </c>
      <c r="C3542" s="318" t="s">
        <v>4648</v>
      </c>
      <c r="D3542" s="288" t="s">
        <v>12615</v>
      </c>
      <c r="E3542" s="382" t="s">
        <v>498</v>
      </c>
      <c r="F3542" s="318" t="s">
        <v>4652</v>
      </c>
      <c r="G3542" s="391">
        <v>1</v>
      </c>
      <c r="H3542" s="391">
        <v>1</v>
      </c>
      <c r="I3542" s="391">
        <v>1</v>
      </c>
      <c r="J3542" s="391">
        <v>1</v>
      </c>
      <c r="K3542" s="391">
        <v>1</v>
      </c>
      <c r="L3542" s="391"/>
      <c r="M3542" s="391"/>
      <c r="N3542" s="391"/>
      <c r="O3542" s="391"/>
      <c r="P3542" s="384">
        <v>3000</v>
      </c>
      <c r="Q3542" s="323">
        <v>2</v>
      </c>
    </row>
    <row r="3543" spans="1:17" s="216" customFormat="1" ht="24" x14ac:dyDescent="0.2">
      <c r="A3543" s="247">
        <v>26</v>
      </c>
      <c r="B3543" s="646" t="s">
        <v>12561</v>
      </c>
      <c r="C3543" s="318" t="s">
        <v>4648</v>
      </c>
      <c r="D3543" s="288" t="s">
        <v>12616</v>
      </c>
      <c r="E3543" s="382" t="s">
        <v>498</v>
      </c>
      <c r="F3543" s="318" t="s">
        <v>9200</v>
      </c>
      <c r="G3543" s="391">
        <v>1</v>
      </c>
      <c r="H3543" s="391">
        <v>1</v>
      </c>
      <c r="I3543" s="391">
        <v>1</v>
      </c>
      <c r="J3543" s="391">
        <v>1</v>
      </c>
      <c r="K3543" s="391">
        <v>1</v>
      </c>
      <c r="L3543" s="391"/>
      <c r="M3543" s="391"/>
      <c r="N3543" s="391"/>
      <c r="O3543" s="391"/>
      <c r="P3543" s="384">
        <v>1250</v>
      </c>
      <c r="Q3543" s="323">
        <v>2</v>
      </c>
    </row>
    <row r="3544" spans="1:17" s="216" customFormat="1" ht="13" x14ac:dyDescent="0.2">
      <c r="A3544" s="247">
        <v>27</v>
      </c>
      <c r="B3544" s="646" t="s">
        <v>12562</v>
      </c>
      <c r="C3544" s="318" t="s">
        <v>4648</v>
      </c>
      <c r="D3544" s="288" t="s">
        <v>12617</v>
      </c>
      <c r="E3544" s="382" t="s">
        <v>498</v>
      </c>
      <c r="F3544" s="318" t="s">
        <v>3612</v>
      </c>
      <c r="G3544" s="391">
        <v>1</v>
      </c>
      <c r="H3544" s="391">
        <v>1</v>
      </c>
      <c r="I3544" s="391">
        <v>1</v>
      </c>
      <c r="J3544" s="391">
        <v>1</v>
      </c>
      <c r="K3544" s="391">
        <v>1</v>
      </c>
      <c r="L3544" s="391"/>
      <c r="M3544" s="391"/>
      <c r="N3544" s="391"/>
      <c r="O3544" s="391"/>
      <c r="P3544" s="384">
        <v>2934</v>
      </c>
      <c r="Q3544" s="323">
        <v>2</v>
      </c>
    </row>
    <row r="3545" spans="1:17" s="216" customFormat="1" ht="36" x14ac:dyDescent="0.2">
      <c r="A3545" s="247">
        <v>28</v>
      </c>
      <c r="B3545" s="646" t="s">
        <v>12563</v>
      </c>
      <c r="C3545" s="318" t="s">
        <v>4648</v>
      </c>
      <c r="D3545" s="288" t="s">
        <v>12618</v>
      </c>
      <c r="E3545" s="382" t="s">
        <v>498</v>
      </c>
      <c r="F3545" s="318" t="s">
        <v>4653</v>
      </c>
      <c r="G3545" s="391"/>
      <c r="H3545" s="391">
        <v>1</v>
      </c>
      <c r="I3545" s="391">
        <v>1</v>
      </c>
      <c r="J3545" s="391">
        <v>1</v>
      </c>
      <c r="K3545" s="391">
        <v>1</v>
      </c>
      <c r="L3545" s="391"/>
      <c r="M3545" s="391"/>
      <c r="N3545" s="391"/>
      <c r="O3545" s="391"/>
      <c r="P3545" s="384">
        <v>4994</v>
      </c>
      <c r="Q3545" s="323">
        <v>2</v>
      </c>
    </row>
    <row r="3546" spans="1:17" s="216" customFormat="1" ht="13" x14ac:dyDescent="0.2">
      <c r="A3546" s="247">
        <v>29</v>
      </c>
      <c r="B3546" s="646" t="s">
        <v>12564</v>
      </c>
      <c r="C3546" s="318" t="s">
        <v>4648</v>
      </c>
      <c r="D3546" s="288" t="s">
        <v>12619</v>
      </c>
      <c r="E3546" s="382" t="s">
        <v>498</v>
      </c>
      <c r="F3546" s="318" t="s">
        <v>4654</v>
      </c>
      <c r="G3546" s="391">
        <v>1</v>
      </c>
      <c r="H3546" s="391">
        <v>1</v>
      </c>
      <c r="I3546" s="391">
        <v>1</v>
      </c>
      <c r="J3546" s="391">
        <v>1</v>
      </c>
      <c r="K3546" s="391">
        <v>1</v>
      </c>
      <c r="L3546" s="391"/>
      <c r="M3546" s="391"/>
      <c r="N3546" s="391"/>
      <c r="O3546" s="391"/>
      <c r="P3546" s="384">
        <v>5971</v>
      </c>
      <c r="Q3546" s="323">
        <v>2</v>
      </c>
    </row>
    <row r="3547" spans="1:17" s="216" customFormat="1" ht="24" x14ac:dyDescent="0.2">
      <c r="A3547" s="247">
        <v>30</v>
      </c>
      <c r="B3547" s="646" t="s">
        <v>12565</v>
      </c>
      <c r="C3547" s="318" t="s">
        <v>4648</v>
      </c>
      <c r="D3547" s="288" t="s">
        <v>12620</v>
      </c>
      <c r="E3547" s="382" t="s">
        <v>498</v>
      </c>
      <c r="F3547" s="318" t="s">
        <v>3612</v>
      </c>
      <c r="G3547" s="391">
        <v>1</v>
      </c>
      <c r="H3547" s="391">
        <v>1</v>
      </c>
      <c r="I3547" s="391">
        <v>1</v>
      </c>
      <c r="J3547" s="391">
        <v>1</v>
      </c>
      <c r="K3547" s="391">
        <v>1</v>
      </c>
      <c r="L3547" s="391"/>
      <c r="M3547" s="391"/>
      <c r="N3547" s="391"/>
      <c r="O3547" s="391"/>
      <c r="P3547" s="384">
        <v>6205</v>
      </c>
      <c r="Q3547" s="323">
        <v>2</v>
      </c>
    </row>
    <row r="3548" spans="1:17" s="216" customFormat="1" ht="13" x14ac:dyDescent="0.2">
      <c r="A3548" s="247">
        <v>31</v>
      </c>
      <c r="B3548" s="646" t="s">
        <v>12566</v>
      </c>
      <c r="C3548" s="318" t="s">
        <v>4648</v>
      </c>
      <c r="D3548" s="288" t="s">
        <v>12621</v>
      </c>
      <c r="E3548" s="382" t="s">
        <v>498</v>
      </c>
      <c r="F3548" s="318" t="s">
        <v>3612</v>
      </c>
      <c r="G3548" s="391">
        <v>1</v>
      </c>
      <c r="H3548" s="391">
        <v>1</v>
      </c>
      <c r="I3548" s="391"/>
      <c r="J3548" s="391">
        <v>1</v>
      </c>
      <c r="K3548" s="391">
        <v>1</v>
      </c>
      <c r="L3548" s="391"/>
      <c r="M3548" s="391"/>
      <c r="N3548" s="391"/>
      <c r="O3548" s="391"/>
      <c r="P3548" s="384">
        <v>550</v>
      </c>
      <c r="Q3548" s="323">
        <v>2</v>
      </c>
    </row>
    <row r="3549" spans="1:17" s="216" customFormat="1" ht="13" x14ac:dyDescent="0.2">
      <c r="A3549" s="247">
        <v>32</v>
      </c>
      <c r="B3549" s="646" t="s">
        <v>12567</v>
      </c>
      <c r="C3549" s="318" t="s">
        <v>4648</v>
      </c>
      <c r="D3549" s="288" t="s">
        <v>12622</v>
      </c>
      <c r="E3549" s="382" t="s">
        <v>498</v>
      </c>
      <c r="F3549" s="318" t="s">
        <v>3612</v>
      </c>
      <c r="G3549" s="391">
        <v>1</v>
      </c>
      <c r="H3549" s="391">
        <v>1</v>
      </c>
      <c r="I3549" s="391">
        <v>1</v>
      </c>
      <c r="J3549" s="391">
        <v>1</v>
      </c>
      <c r="K3549" s="391">
        <v>1</v>
      </c>
      <c r="L3549" s="391"/>
      <c r="M3549" s="391"/>
      <c r="N3549" s="391"/>
      <c r="O3549" s="391"/>
      <c r="P3549" s="384">
        <v>200</v>
      </c>
      <c r="Q3549" s="323">
        <v>2</v>
      </c>
    </row>
    <row r="3550" spans="1:17" s="216" customFormat="1" ht="13" x14ac:dyDescent="0.2">
      <c r="A3550" s="247">
        <v>33</v>
      </c>
      <c r="B3550" s="646" t="s">
        <v>12568</v>
      </c>
      <c r="C3550" s="318" t="s">
        <v>4648</v>
      </c>
      <c r="D3550" s="288" t="s">
        <v>12623</v>
      </c>
      <c r="E3550" s="382" t="s">
        <v>498</v>
      </c>
      <c r="F3550" s="318" t="s">
        <v>3612</v>
      </c>
      <c r="G3550" s="391">
        <v>1</v>
      </c>
      <c r="H3550" s="391">
        <v>1</v>
      </c>
      <c r="I3550" s="391">
        <v>1</v>
      </c>
      <c r="J3550" s="391">
        <v>1</v>
      </c>
      <c r="K3550" s="391">
        <v>1</v>
      </c>
      <c r="L3550" s="391"/>
      <c r="M3550" s="391"/>
      <c r="N3550" s="391"/>
      <c r="O3550" s="391"/>
      <c r="P3550" s="384">
        <v>400</v>
      </c>
      <c r="Q3550" s="323">
        <v>2</v>
      </c>
    </row>
    <row r="3551" spans="1:17" s="216" customFormat="1" ht="13" x14ac:dyDescent="0.2">
      <c r="A3551" s="247">
        <v>34</v>
      </c>
      <c r="B3551" s="646" t="s">
        <v>12569</v>
      </c>
      <c r="C3551" s="318" t="s">
        <v>4648</v>
      </c>
      <c r="D3551" s="288" t="s">
        <v>12624</v>
      </c>
      <c r="E3551" s="382" t="s">
        <v>498</v>
      </c>
      <c r="F3551" s="318" t="s">
        <v>3612</v>
      </c>
      <c r="G3551" s="391">
        <v>1</v>
      </c>
      <c r="H3551" s="391">
        <v>1</v>
      </c>
      <c r="I3551" s="391">
        <v>1</v>
      </c>
      <c r="J3551" s="391">
        <v>1</v>
      </c>
      <c r="K3551" s="391">
        <v>1</v>
      </c>
      <c r="L3551" s="391"/>
      <c r="M3551" s="391"/>
      <c r="N3551" s="391"/>
      <c r="O3551" s="391"/>
      <c r="P3551" s="384">
        <v>450</v>
      </c>
      <c r="Q3551" s="323">
        <v>2</v>
      </c>
    </row>
    <row r="3552" spans="1:17" s="216" customFormat="1" ht="13" x14ac:dyDescent="0.2">
      <c r="A3552" s="247">
        <v>35</v>
      </c>
      <c r="B3552" s="646" t="s">
        <v>12570</v>
      </c>
      <c r="C3552" s="318" t="s">
        <v>4648</v>
      </c>
      <c r="D3552" s="288" t="s">
        <v>12625</v>
      </c>
      <c r="E3552" s="382" t="s">
        <v>498</v>
      </c>
      <c r="F3552" s="318" t="s">
        <v>3612</v>
      </c>
      <c r="G3552" s="391"/>
      <c r="H3552" s="391">
        <v>1</v>
      </c>
      <c r="I3552" s="391"/>
      <c r="J3552" s="391">
        <v>1</v>
      </c>
      <c r="K3552" s="391">
        <v>1</v>
      </c>
      <c r="L3552" s="391"/>
      <c r="M3552" s="391"/>
      <c r="N3552" s="391"/>
      <c r="O3552" s="391"/>
      <c r="P3552" s="384">
        <v>400</v>
      </c>
      <c r="Q3552" s="323">
        <v>2</v>
      </c>
    </row>
    <row r="3553" spans="1:17" s="216" customFormat="1" ht="24" x14ac:dyDescent="0.2">
      <c r="A3553" s="247">
        <v>36</v>
      </c>
      <c r="B3553" s="646" t="s">
        <v>12571</v>
      </c>
      <c r="C3553" s="318" t="s">
        <v>4648</v>
      </c>
      <c r="D3553" s="288" t="s">
        <v>12626</v>
      </c>
      <c r="E3553" s="382" t="s">
        <v>498</v>
      </c>
      <c r="F3553" s="318" t="s">
        <v>9201</v>
      </c>
      <c r="G3553" s="391"/>
      <c r="H3553" s="391">
        <v>1</v>
      </c>
      <c r="I3553" s="391"/>
      <c r="J3553" s="391">
        <v>1</v>
      </c>
      <c r="K3553" s="391"/>
      <c r="L3553" s="391"/>
      <c r="M3553" s="391"/>
      <c r="N3553" s="391"/>
      <c r="O3553" s="391"/>
      <c r="P3553" s="384">
        <v>250</v>
      </c>
      <c r="Q3553" s="323">
        <v>2</v>
      </c>
    </row>
    <row r="3554" spans="1:17" s="216" customFormat="1" ht="13" x14ac:dyDescent="0.2">
      <c r="A3554" s="247">
        <v>37</v>
      </c>
      <c r="B3554" s="646" t="s">
        <v>12572</v>
      </c>
      <c r="C3554" s="318" t="s">
        <v>4648</v>
      </c>
      <c r="D3554" s="288" t="s">
        <v>12627</v>
      </c>
      <c r="E3554" s="382" t="s">
        <v>498</v>
      </c>
      <c r="F3554" s="318" t="s">
        <v>3612</v>
      </c>
      <c r="G3554" s="391"/>
      <c r="H3554" s="391">
        <v>1</v>
      </c>
      <c r="I3554" s="391">
        <v>1</v>
      </c>
      <c r="J3554" s="391">
        <v>1</v>
      </c>
      <c r="K3554" s="391">
        <v>1</v>
      </c>
      <c r="L3554" s="391"/>
      <c r="M3554" s="391"/>
      <c r="N3554" s="391"/>
      <c r="O3554" s="391"/>
      <c r="P3554" s="384">
        <v>5368</v>
      </c>
      <c r="Q3554" s="323">
        <v>2</v>
      </c>
    </row>
    <row r="3555" spans="1:17" s="216" customFormat="1" ht="13" x14ac:dyDescent="0.2">
      <c r="A3555" s="247">
        <v>38</v>
      </c>
      <c r="B3555" s="646" t="s">
        <v>12573</v>
      </c>
      <c r="C3555" s="318" t="s">
        <v>4648</v>
      </c>
      <c r="D3555" s="288" t="s">
        <v>12628</v>
      </c>
      <c r="E3555" s="382" t="s">
        <v>498</v>
      </c>
      <c r="F3555" s="318" t="s">
        <v>3612</v>
      </c>
      <c r="G3555" s="391"/>
      <c r="H3555" s="391">
        <v>1</v>
      </c>
      <c r="I3555" s="391">
        <v>1</v>
      </c>
      <c r="J3555" s="391">
        <v>1</v>
      </c>
      <c r="K3555" s="391">
        <v>1</v>
      </c>
      <c r="L3555" s="391"/>
      <c r="M3555" s="391"/>
      <c r="N3555" s="391"/>
      <c r="O3555" s="391"/>
      <c r="P3555" s="384">
        <v>400</v>
      </c>
      <c r="Q3555" s="323">
        <v>2</v>
      </c>
    </row>
    <row r="3556" spans="1:17" s="216" customFormat="1" ht="13" x14ac:dyDescent="0.2">
      <c r="A3556" s="247">
        <v>39</v>
      </c>
      <c r="B3556" s="646" t="s">
        <v>12574</v>
      </c>
      <c r="C3556" s="318" t="s">
        <v>4648</v>
      </c>
      <c r="D3556" s="288" t="s">
        <v>12629</v>
      </c>
      <c r="E3556" s="382" t="s">
        <v>498</v>
      </c>
      <c r="F3556" s="318" t="s">
        <v>3612</v>
      </c>
      <c r="G3556" s="391">
        <v>1</v>
      </c>
      <c r="H3556" s="391">
        <v>1</v>
      </c>
      <c r="I3556" s="391">
        <v>1</v>
      </c>
      <c r="J3556" s="391">
        <v>1</v>
      </c>
      <c r="K3556" s="391">
        <v>1</v>
      </c>
      <c r="L3556" s="391"/>
      <c r="M3556" s="391"/>
      <c r="N3556" s="391"/>
      <c r="O3556" s="391"/>
      <c r="P3556" s="384">
        <v>150</v>
      </c>
      <c r="Q3556" s="323">
        <v>2</v>
      </c>
    </row>
    <row r="3557" spans="1:17" s="216" customFormat="1" ht="13" x14ac:dyDescent="0.2">
      <c r="A3557" s="247">
        <v>40</v>
      </c>
      <c r="B3557" s="646" t="s">
        <v>9124</v>
      </c>
      <c r="C3557" s="318" t="s">
        <v>4648</v>
      </c>
      <c r="D3557" s="288" t="s">
        <v>12630</v>
      </c>
      <c r="E3557" s="382" t="s">
        <v>498</v>
      </c>
      <c r="F3557" s="318" t="s">
        <v>3612</v>
      </c>
      <c r="G3557" s="391"/>
      <c r="H3557" s="391">
        <v>1</v>
      </c>
      <c r="I3557" s="391">
        <v>1</v>
      </c>
      <c r="J3557" s="391">
        <v>1</v>
      </c>
      <c r="K3557" s="391">
        <v>1</v>
      </c>
      <c r="L3557" s="391"/>
      <c r="M3557" s="391"/>
      <c r="N3557" s="391"/>
      <c r="O3557" s="391"/>
      <c r="P3557" s="384">
        <v>400</v>
      </c>
      <c r="Q3557" s="323">
        <v>2</v>
      </c>
    </row>
    <row r="3558" spans="1:17" s="216" customFormat="1" ht="13" x14ac:dyDescent="0.2">
      <c r="A3558" s="247">
        <v>41</v>
      </c>
      <c r="B3558" s="646" t="s">
        <v>9529</v>
      </c>
      <c r="C3558" s="318" t="s">
        <v>4648</v>
      </c>
      <c r="D3558" s="288" t="s">
        <v>12631</v>
      </c>
      <c r="E3558" s="382" t="s">
        <v>498</v>
      </c>
      <c r="F3558" s="318" t="s">
        <v>3612</v>
      </c>
      <c r="G3558" s="391"/>
      <c r="H3558" s="391">
        <v>1</v>
      </c>
      <c r="I3558" s="391">
        <v>1</v>
      </c>
      <c r="J3558" s="391">
        <v>1</v>
      </c>
      <c r="K3558" s="391">
        <v>1</v>
      </c>
      <c r="L3558" s="391"/>
      <c r="M3558" s="391"/>
      <c r="N3558" s="391"/>
      <c r="O3558" s="391"/>
      <c r="P3558" s="384">
        <v>150</v>
      </c>
      <c r="Q3558" s="323">
        <v>2</v>
      </c>
    </row>
    <row r="3559" spans="1:17" s="216" customFormat="1" ht="13" x14ac:dyDescent="0.2">
      <c r="A3559" s="247">
        <v>42</v>
      </c>
      <c r="B3559" s="646" t="s">
        <v>12575</v>
      </c>
      <c r="C3559" s="318" t="s">
        <v>4648</v>
      </c>
      <c r="D3559" s="288" t="s">
        <v>12632</v>
      </c>
      <c r="E3559" s="382" t="s">
        <v>498</v>
      </c>
      <c r="F3559" s="318" t="s">
        <v>3612</v>
      </c>
      <c r="G3559" s="391"/>
      <c r="H3559" s="391">
        <v>1</v>
      </c>
      <c r="I3559" s="391">
        <v>1</v>
      </c>
      <c r="J3559" s="391">
        <v>1</v>
      </c>
      <c r="K3559" s="391">
        <v>1</v>
      </c>
      <c r="L3559" s="391"/>
      <c r="M3559" s="391"/>
      <c r="N3559" s="391"/>
      <c r="O3559" s="391"/>
      <c r="P3559" s="384">
        <v>1300</v>
      </c>
      <c r="Q3559" s="323">
        <v>2</v>
      </c>
    </row>
    <row r="3560" spans="1:17" s="216" customFormat="1" ht="13" x14ac:dyDescent="0.2">
      <c r="A3560" s="247">
        <v>43</v>
      </c>
      <c r="B3560" s="646" t="s">
        <v>12576</v>
      </c>
      <c r="C3560" s="318" t="s">
        <v>4648</v>
      </c>
      <c r="D3560" s="288" t="s">
        <v>12633</v>
      </c>
      <c r="E3560" s="382" t="s">
        <v>498</v>
      </c>
      <c r="F3560" s="318" t="s">
        <v>3612</v>
      </c>
      <c r="G3560" s="391"/>
      <c r="H3560" s="391">
        <v>1</v>
      </c>
      <c r="I3560" s="391"/>
      <c r="J3560" s="391">
        <v>1</v>
      </c>
      <c r="K3560" s="391">
        <v>1</v>
      </c>
      <c r="L3560" s="391"/>
      <c r="M3560" s="391"/>
      <c r="N3560" s="391"/>
      <c r="O3560" s="391"/>
      <c r="P3560" s="384">
        <v>100</v>
      </c>
      <c r="Q3560" s="323">
        <v>2</v>
      </c>
    </row>
    <row r="3561" spans="1:17" s="216" customFormat="1" ht="24" x14ac:dyDescent="0.2">
      <c r="A3561" s="247">
        <v>44</v>
      </c>
      <c r="B3561" s="646" t="s">
        <v>12577</v>
      </c>
      <c r="C3561" s="318" t="s">
        <v>4648</v>
      </c>
      <c r="D3561" s="288" t="s">
        <v>12634</v>
      </c>
      <c r="E3561" s="382" t="s">
        <v>498</v>
      </c>
      <c r="F3561" s="318" t="s">
        <v>9202</v>
      </c>
      <c r="G3561" s="391"/>
      <c r="H3561" s="391">
        <v>1</v>
      </c>
      <c r="I3561" s="391">
        <v>1</v>
      </c>
      <c r="J3561" s="391">
        <v>1</v>
      </c>
      <c r="K3561" s="391">
        <v>1</v>
      </c>
      <c r="L3561" s="391"/>
      <c r="M3561" s="391"/>
      <c r="N3561" s="391"/>
      <c r="O3561" s="391"/>
      <c r="P3561" s="384">
        <v>400</v>
      </c>
      <c r="Q3561" s="323">
        <v>2</v>
      </c>
    </row>
    <row r="3562" spans="1:17" s="216" customFormat="1" ht="24" x14ac:dyDescent="0.2">
      <c r="A3562" s="247">
        <v>45</v>
      </c>
      <c r="B3562" s="646" t="s">
        <v>12578</v>
      </c>
      <c r="C3562" s="318" t="s">
        <v>4648</v>
      </c>
      <c r="D3562" s="288" t="s">
        <v>12635</v>
      </c>
      <c r="E3562" s="382" t="s">
        <v>498</v>
      </c>
      <c r="F3562" s="318" t="s">
        <v>9203</v>
      </c>
      <c r="G3562" s="391">
        <v>1</v>
      </c>
      <c r="H3562" s="391">
        <v>1</v>
      </c>
      <c r="I3562" s="391"/>
      <c r="J3562" s="391">
        <v>1</v>
      </c>
      <c r="K3562" s="391">
        <v>1</v>
      </c>
      <c r="L3562" s="391"/>
      <c r="M3562" s="391"/>
      <c r="N3562" s="391"/>
      <c r="O3562" s="391"/>
      <c r="P3562" s="384">
        <v>4778</v>
      </c>
      <c r="Q3562" s="323">
        <v>2</v>
      </c>
    </row>
    <row r="3563" spans="1:17" s="216" customFormat="1" ht="13" x14ac:dyDescent="0.2">
      <c r="A3563" s="247">
        <v>46</v>
      </c>
      <c r="B3563" s="646" t="s">
        <v>12579</v>
      </c>
      <c r="C3563" s="318" t="s">
        <v>4648</v>
      </c>
      <c r="D3563" s="288" t="s">
        <v>12636</v>
      </c>
      <c r="E3563" s="382" t="s">
        <v>498</v>
      </c>
      <c r="F3563" s="318" t="s">
        <v>4655</v>
      </c>
      <c r="G3563" s="391">
        <v>1</v>
      </c>
      <c r="H3563" s="391">
        <v>1</v>
      </c>
      <c r="I3563" s="391">
        <v>1</v>
      </c>
      <c r="J3563" s="391">
        <v>1</v>
      </c>
      <c r="K3563" s="391">
        <v>1</v>
      </c>
      <c r="L3563" s="391"/>
      <c r="M3563" s="391"/>
      <c r="N3563" s="391"/>
      <c r="O3563" s="391"/>
      <c r="P3563" s="384">
        <v>6075</v>
      </c>
      <c r="Q3563" s="323">
        <v>2</v>
      </c>
    </row>
    <row r="3564" spans="1:17" s="216" customFormat="1" ht="24" x14ac:dyDescent="0.2">
      <c r="A3564" s="247">
        <v>47</v>
      </c>
      <c r="B3564" s="646" t="s">
        <v>12580</v>
      </c>
      <c r="C3564" s="318" t="s">
        <v>4648</v>
      </c>
      <c r="D3564" s="288" t="s">
        <v>12637</v>
      </c>
      <c r="E3564" s="382" t="s">
        <v>498</v>
      </c>
      <c r="F3564" s="318" t="s">
        <v>3612</v>
      </c>
      <c r="G3564" s="391">
        <v>1</v>
      </c>
      <c r="H3564" s="391"/>
      <c r="I3564" s="391">
        <v>1</v>
      </c>
      <c r="J3564" s="391">
        <v>1</v>
      </c>
      <c r="K3564" s="391">
        <v>1</v>
      </c>
      <c r="L3564" s="391"/>
      <c r="M3564" s="391"/>
      <c r="N3564" s="391"/>
      <c r="O3564" s="391"/>
      <c r="P3564" s="384">
        <v>3777</v>
      </c>
      <c r="Q3564" s="323">
        <v>2</v>
      </c>
    </row>
    <row r="3565" spans="1:17" s="216" customFormat="1" ht="13" x14ac:dyDescent="0.2">
      <c r="A3565" s="247">
        <v>48</v>
      </c>
      <c r="B3565" s="646" t="s">
        <v>12581</v>
      </c>
      <c r="C3565" s="318" t="s">
        <v>4648</v>
      </c>
      <c r="D3565" s="288" t="s">
        <v>12638</v>
      </c>
      <c r="E3565" s="382" t="s">
        <v>498</v>
      </c>
      <c r="F3565" s="318" t="s">
        <v>3612</v>
      </c>
      <c r="G3565" s="391"/>
      <c r="H3565" s="391">
        <v>1</v>
      </c>
      <c r="I3565" s="391"/>
      <c r="J3565" s="391">
        <v>1</v>
      </c>
      <c r="K3565" s="391">
        <v>1</v>
      </c>
      <c r="L3565" s="391"/>
      <c r="M3565" s="391"/>
      <c r="N3565" s="391"/>
      <c r="O3565" s="391"/>
      <c r="P3565" s="384">
        <v>450</v>
      </c>
      <c r="Q3565" s="323">
        <v>2</v>
      </c>
    </row>
    <row r="3566" spans="1:17" s="216" customFormat="1" ht="24" x14ac:dyDescent="0.2">
      <c r="A3566" s="247">
        <v>49</v>
      </c>
      <c r="B3566" s="646" t="s">
        <v>12582</v>
      </c>
      <c r="C3566" s="318" t="s">
        <v>4648</v>
      </c>
      <c r="D3566" s="288" t="s">
        <v>12639</v>
      </c>
      <c r="E3566" s="382" t="s">
        <v>498</v>
      </c>
      <c r="F3566" s="318" t="s">
        <v>4656</v>
      </c>
      <c r="G3566" s="391"/>
      <c r="H3566" s="391">
        <v>1</v>
      </c>
      <c r="I3566" s="391"/>
      <c r="J3566" s="391">
        <v>1</v>
      </c>
      <c r="K3566" s="391">
        <v>1</v>
      </c>
      <c r="L3566" s="391"/>
      <c r="M3566" s="391"/>
      <c r="N3566" s="391"/>
      <c r="O3566" s="391"/>
      <c r="P3566" s="384">
        <v>750</v>
      </c>
      <c r="Q3566" s="323">
        <v>2</v>
      </c>
    </row>
    <row r="3567" spans="1:17" s="216" customFormat="1" ht="24" x14ac:dyDescent="0.2">
      <c r="A3567" s="247">
        <v>50</v>
      </c>
      <c r="B3567" s="646" t="s">
        <v>12583</v>
      </c>
      <c r="C3567" s="318" t="s">
        <v>4648</v>
      </c>
      <c r="D3567" s="288" t="s">
        <v>12640</v>
      </c>
      <c r="E3567" s="382" t="s">
        <v>498</v>
      </c>
      <c r="F3567" s="318" t="s">
        <v>4657</v>
      </c>
      <c r="G3567" s="391">
        <v>1</v>
      </c>
      <c r="H3567" s="391">
        <v>1</v>
      </c>
      <c r="I3567" s="391">
        <v>1</v>
      </c>
      <c r="J3567" s="391">
        <v>1</v>
      </c>
      <c r="K3567" s="391">
        <v>1</v>
      </c>
      <c r="L3567" s="391"/>
      <c r="M3567" s="391"/>
      <c r="N3567" s="391"/>
      <c r="O3567" s="391"/>
      <c r="P3567" s="384">
        <v>3501</v>
      </c>
      <c r="Q3567" s="323">
        <v>2</v>
      </c>
    </row>
    <row r="3568" spans="1:17" s="216" customFormat="1" ht="13" x14ac:dyDescent="0.2">
      <c r="A3568" s="247">
        <v>51</v>
      </c>
      <c r="B3568" s="646" t="s">
        <v>12584</v>
      </c>
      <c r="C3568" s="318" t="s">
        <v>4648</v>
      </c>
      <c r="D3568" s="288" t="s">
        <v>12641</v>
      </c>
      <c r="E3568" s="382" t="s">
        <v>498</v>
      </c>
      <c r="F3568" s="318" t="s">
        <v>4658</v>
      </c>
      <c r="G3568" s="391">
        <v>1</v>
      </c>
      <c r="H3568" s="391">
        <v>1</v>
      </c>
      <c r="I3568" s="391">
        <v>1</v>
      </c>
      <c r="J3568" s="391">
        <v>1</v>
      </c>
      <c r="K3568" s="391">
        <v>1</v>
      </c>
      <c r="L3568" s="391"/>
      <c r="M3568" s="391"/>
      <c r="N3568" s="391"/>
      <c r="O3568" s="391"/>
      <c r="P3568" s="384">
        <v>10339</v>
      </c>
      <c r="Q3568" s="323">
        <v>2</v>
      </c>
    </row>
    <row r="3569" spans="1:17" s="216" customFormat="1" ht="24" x14ac:dyDescent="0.2">
      <c r="A3569" s="247">
        <v>52</v>
      </c>
      <c r="B3569" s="646" t="s">
        <v>12585</v>
      </c>
      <c r="C3569" s="318" t="s">
        <v>4648</v>
      </c>
      <c r="D3569" s="288" t="s">
        <v>12642</v>
      </c>
      <c r="E3569" s="382" t="s">
        <v>498</v>
      </c>
      <c r="F3569" s="318" t="s">
        <v>9204</v>
      </c>
      <c r="G3569" s="391">
        <v>1</v>
      </c>
      <c r="H3569" s="391">
        <v>1</v>
      </c>
      <c r="I3569" s="391">
        <v>1</v>
      </c>
      <c r="J3569" s="391">
        <v>1</v>
      </c>
      <c r="K3569" s="391">
        <v>1</v>
      </c>
      <c r="L3569" s="391"/>
      <c r="M3569" s="391"/>
      <c r="N3569" s="391"/>
      <c r="O3569" s="391"/>
      <c r="P3569" s="384">
        <v>1632</v>
      </c>
      <c r="Q3569" s="323">
        <v>2</v>
      </c>
    </row>
    <row r="3570" spans="1:17" s="216" customFormat="1" ht="24" x14ac:dyDescent="0.2">
      <c r="A3570" s="247">
        <v>53</v>
      </c>
      <c r="B3570" s="646" t="s">
        <v>12586</v>
      </c>
      <c r="C3570" s="318" t="s">
        <v>4648</v>
      </c>
      <c r="D3570" s="288" t="s">
        <v>12643</v>
      </c>
      <c r="E3570" s="382" t="s">
        <v>498</v>
      </c>
      <c r="F3570" s="318" t="s">
        <v>3612</v>
      </c>
      <c r="G3570" s="391">
        <v>1</v>
      </c>
      <c r="H3570" s="391">
        <v>1</v>
      </c>
      <c r="I3570" s="391">
        <v>1</v>
      </c>
      <c r="J3570" s="391">
        <v>1</v>
      </c>
      <c r="K3570" s="391">
        <v>1</v>
      </c>
      <c r="L3570" s="391"/>
      <c r="M3570" s="391"/>
      <c r="N3570" s="391"/>
      <c r="O3570" s="391"/>
      <c r="P3570" s="384">
        <v>6116</v>
      </c>
      <c r="Q3570" s="323">
        <v>2</v>
      </c>
    </row>
    <row r="3571" spans="1:17" s="216" customFormat="1" ht="24" x14ac:dyDescent="0.2">
      <c r="A3571" s="247">
        <v>54</v>
      </c>
      <c r="B3571" s="646" t="s">
        <v>12587</v>
      </c>
      <c r="C3571" s="318" t="s">
        <v>4648</v>
      </c>
      <c r="D3571" s="288" t="s">
        <v>12644</v>
      </c>
      <c r="E3571" s="382" t="s">
        <v>498</v>
      </c>
      <c r="F3571" s="318" t="s">
        <v>9205</v>
      </c>
      <c r="G3571" s="391">
        <v>1</v>
      </c>
      <c r="H3571" s="391">
        <v>1</v>
      </c>
      <c r="I3571" s="391">
        <v>1</v>
      </c>
      <c r="J3571" s="391">
        <v>1</v>
      </c>
      <c r="K3571" s="391">
        <v>1</v>
      </c>
      <c r="L3571" s="391"/>
      <c r="M3571" s="391"/>
      <c r="N3571" s="391"/>
      <c r="O3571" s="391"/>
      <c r="P3571" s="384">
        <v>1750</v>
      </c>
      <c r="Q3571" s="323">
        <v>2</v>
      </c>
    </row>
    <row r="3572" spans="1:17" s="216" customFormat="1" ht="13" x14ac:dyDescent="0.2">
      <c r="A3572" s="247">
        <v>55</v>
      </c>
      <c r="B3572" s="646" t="s">
        <v>12588</v>
      </c>
      <c r="C3572" s="318" t="s">
        <v>12590</v>
      </c>
      <c r="D3572" s="288" t="s">
        <v>12645</v>
      </c>
      <c r="E3572" s="382"/>
      <c r="F3572" s="318"/>
      <c r="G3572" s="391">
        <v>1</v>
      </c>
      <c r="H3572" s="391">
        <v>1</v>
      </c>
      <c r="I3572" s="391">
        <v>1</v>
      </c>
      <c r="J3572" s="391">
        <v>1</v>
      </c>
      <c r="K3572" s="391">
        <v>1</v>
      </c>
      <c r="L3572" s="391"/>
      <c r="M3572" s="391"/>
      <c r="N3572" s="391"/>
      <c r="O3572" s="391"/>
      <c r="P3572" s="384">
        <v>3238</v>
      </c>
      <c r="Q3572" s="323"/>
    </row>
    <row r="3573" spans="1:17" s="216" customFormat="1" ht="24" x14ac:dyDescent="0.2">
      <c r="A3573" s="247">
        <v>56</v>
      </c>
      <c r="B3573" s="646" t="s">
        <v>12589</v>
      </c>
      <c r="C3573" s="318" t="s">
        <v>4648</v>
      </c>
      <c r="D3573" s="288" t="s">
        <v>12646</v>
      </c>
      <c r="E3573" s="382" t="s">
        <v>498</v>
      </c>
      <c r="F3573" s="318" t="s">
        <v>4659</v>
      </c>
      <c r="G3573" s="391">
        <v>1</v>
      </c>
      <c r="H3573" s="391"/>
      <c r="I3573" s="391">
        <v>1</v>
      </c>
      <c r="J3573" s="391">
        <v>1</v>
      </c>
      <c r="K3573" s="391">
        <v>1</v>
      </c>
      <c r="L3573" s="391"/>
      <c r="M3573" s="391"/>
      <c r="N3573" s="391"/>
      <c r="O3573" s="391"/>
      <c r="P3573" s="384">
        <v>5636</v>
      </c>
      <c r="Q3573" s="323">
        <v>2</v>
      </c>
    </row>
    <row r="3574" spans="1:17" s="216" customFormat="1" ht="15" customHeight="1" x14ac:dyDescent="0.2">
      <c r="A3574" s="734" t="s">
        <v>8353</v>
      </c>
      <c r="B3574" s="735" t="s">
        <v>0</v>
      </c>
      <c r="C3574" s="736"/>
      <c r="D3574" s="740" t="s">
        <v>3215</v>
      </c>
      <c r="E3574" s="741"/>
      <c r="F3574" s="742"/>
      <c r="G3574" s="291">
        <f>COUNTA(G3518:G3573)</f>
        <v>37</v>
      </c>
      <c r="H3574" s="291">
        <f t="shared" ref="H3574:O3574" si="28">COUNTA(H3518:H3573)</f>
        <v>53</v>
      </c>
      <c r="I3574" s="291">
        <f t="shared" si="28"/>
        <v>45</v>
      </c>
      <c r="J3574" s="291">
        <f t="shared" si="28"/>
        <v>56</v>
      </c>
      <c r="K3574" s="291">
        <f t="shared" si="28"/>
        <v>55</v>
      </c>
      <c r="L3574" s="291">
        <f t="shared" si="28"/>
        <v>0</v>
      </c>
      <c r="M3574" s="291">
        <f t="shared" si="28"/>
        <v>0</v>
      </c>
      <c r="N3574" s="291">
        <f t="shared" si="28"/>
        <v>0</v>
      </c>
      <c r="O3574" s="291">
        <f t="shared" si="28"/>
        <v>0</v>
      </c>
      <c r="P3574" s="292">
        <f>SUM(P3518:P3573)</f>
        <v>153191</v>
      </c>
      <c r="Q3574" s="743"/>
    </row>
    <row r="3575" spans="1:17" s="216" customFormat="1" ht="15" customHeight="1" x14ac:dyDescent="0.2">
      <c r="A3575" s="737"/>
      <c r="B3575" s="738"/>
      <c r="C3575" s="739"/>
      <c r="D3575" s="740" t="s">
        <v>2707</v>
      </c>
      <c r="E3575" s="741"/>
      <c r="F3575" s="742"/>
      <c r="G3575" s="291">
        <f>SUMIF(G3518:G3573,1,$P3518:$P3573)</f>
        <v>127725</v>
      </c>
      <c r="H3575" s="291">
        <f t="shared" ref="H3575:O3575" si="29">SUMIF(H3518:H3573,1,$P3518:$P3573)</f>
        <v>136947</v>
      </c>
      <c r="I3575" s="291">
        <f t="shared" si="29"/>
        <v>136945</v>
      </c>
      <c r="J3575" s="291">
        <f t="shared" si="29"/>
        <v>153191</v>
      </c>
      <c r="K3575" s="291">
        <f t="shared" si="29"/>
        <v>152941</v>
      </c>
      <c r="L3575" s="291">
        <f t="shared" si="29"/>
        <v>0</v>
      </c>
      <c r="M3575" s="291">
        <f t="shared" si="29"/>
        <v>0</v>
      </c>
      <c r="N3575" s="291">
        <f t="shared" si="29"/>
        <v>0</v>
      </c>
      <c r="O3575" s="291">
        <f t="shared" si="29"/>
        <v>0</v>
      </c>
      <c r="P3575" s="293"/>
      <c r="Q3575" s="744"/>
    </row>
    <row r="3576" spans="1:17" ht="23.5" x14ac:dyDescent="0.2">
      <c r="A3576" s="211" t="s">
        <v>4749</v>
      </c>
      <c r="B3576" s="663"/>
      <c r="C3576" s="212"/>
      <c r="D3576" s="212"/>
      <c r="E3576" s="212"/>
      <c r="F3576" s="212"/>
      <c r="G3576" s="213"/>
      <c r="H3576" s="213"/>
      <c r="I3576" s="213"/>
      <c r="J3576" s="213"/>
      <c r="K3576" s="213"/>
      <c r="L3576" s="213"/>
      <c r="M3576" s="213"/>
      <c r="N3576" s="213"/>
      <c r="O3576" s="212"/>
      <c r="P3576" s="214"/>
      <c r="Q3576" s="215"/>
    </row>
    <row r="3577" spans="1:17" s="216" customFormat="1" ht="13" x14ac:dyDescent="0.2">
      <c r="A3577" s="247">
        <v>1</v>
      </c>
      <c r="B3577" s="646" t="s">
        <v>4701</v>
      </c>
      <c r="C3577" s="248" t="s">
        <v>9206</v>
      </c>
      <c r="D3577" s="288" t="s">
        <v>4702</v>
      </c>
      <c r="E3577" s="249" t="s">
        <v>11999</v>
      </c>
      <c r="F3577" s="248" t="s">
        <v>4704</v>
      </c>
      <c r="G3577" s="289">
        <v>1</v>
      </c>
      <c r="H3577" s="289">
        <v>1</v>
      </c>
      <c r="I3577" s="289"/>
      <c r="J3577" s="289"/>
      <c r="K3577" s="289"/>
      <c r="L3577" s="289"/>
      <c r="M3577" s="289">
        <v>1</v>
      </c>
      <c r="N3577" s="289"/>
      <c r="O3577" s="289">
        <v>1</v>
      </c>
      <c r="P3577" s="251">
        <v>840</v>
      </c>
      <c r="Q3577" s="252">
        <v>1</v>
      </c>
    </row>
    <row r="3578" spans="1:17" s="216" customFormat="1" ht="13" x14ac:dyDescent="0.2">
      <c r="A3578" s="247">
        <v>1</v>
      </c>
      <c r="B3578" s="646" t="s">
        <v>7688</v>
      </c>
      <c r="C3578" s="248" t="s">
        <v>9206</v>
      </c>
      <c r="D3578" s="288" t="s">
        <v>4702</v>
      </c>
      <c r="E3578" s="249" t="s">
        <v>11999</v>
      </c>
      <c r="F3578" s="248" t="s">
        <v>4704</v>
      </c>
      <c r="G3578" s="289"/>
      <c r="H3578" s="289"/>
      <c r="I3578" s="289"/>
      <c r="J3578" s="289">
        <v>1</v>
      </c>
      <c r="K3578" s="289"/>
      <c r="L3578" s="289">
        <v>1</v>
      </c>
      <c r="M3578" s="289"/>
      <c r="N3578" s="289"/>
      <c r="O3578" s="289"/>
      <c r="P3578" s="251">
        <v>3640</v>
      </c>
      <c r="Q3578" s="252">
        <v>1</v>
      </c>
    </row>
    <row r="3579" spans="1:17" s="216" customFormat="1" ht="13" x14ac:dyDescent="0.2">
      <c r="A3579" s="247">
        <v>2</v>
      </c>
      <c r="B3579" s="646" t="s">
        <v>4705</v>
      </c>
      <c r="C3579" s="248" t="s">
        <v>9206</v>
      </c>
      <c r="D3579" s="288" t="s">
        <v>4706</v>
      </c>
      <c r="E3579" s="249" t="s">
        <v>11999</v>
      </c>
      <c r="F3579" s="248" t="s">
        <v>4707</v>
      </c>
      <c r="G3579" s="289">
        <v>1</v>
      </c>
      <c r="H3579" s="289">
        <v>1</v>
      </c>
      <c r="I3579" s="289"/>
      <c r="J3579" s="289"/>
      <c r="K3579" s="289"/>
      <c r="L3579" s="289"/>
      <c r="M3579" s="289">
        <v>1</v>
      </c>
      <c r="N3579" s="289"/>
      <c r="O3579" s="289">
        <v>1</v>
      </c>
      <c r="P3579" s="251">
        <v>1074</v>
      </c>
      <c r="Q3579" s="252">
        <v>1</v>
      </c>
    </row>
    <row r="3580" spans="1:17" s="216" customFormat="1" ht="13" x14ac:dyDescent="0.2">
      <c r="A3580" s="247">
        <v>2</v>
      </c>
      <c r="B3580" s="646" t="s">
        <v>7689</v>
      </c>
      <c r="C3580" s="248" t="s">
        <v>9206</v>
      </c>
      <c r="D3580" s="288" t="s">
        <v>4706</v>
      </c>
      <c r="E3580" s="249" t="s">
        <v>11999</v>
      </c>
      <c r="F3580" s="248" t="s">
        <v>4707</v>
      </c>
      <c r="G3580" s="289"/>
      <c r="H3580" s="289"/>
      <c r="I3580" s="289"/>
      <c r="J3580" s="289">
        <v>1</v>
      </c>
      <c r="K3580" s="289"/>
      <c r="L3580" s="289">
        <v>1</v>
      </c>
      <c r="M3580" s="289"/>
      <c r="N3580" s="289"/>
      <c r="O3580" s="289"/>
      <c r="P3580" s="251">
        <v>25121</v>
      </c>
      <c r="Q3580" s="252">
        <v>1</v>
      </c>
    </row>
    <row r="3581" spans="1:17" s="216" customFormat="1" ht="13" x14ac:dyDescent="0.2">
      <c r="A3581" s="247">
        <v>3</v>
      </c>
      <c r="B3581" s="676" t="s">
        <v>8038</v>
      </c>
      <c r="C3581" s="248" t="s">
        <v>9206</v>
      </c>
      <c r="D3581" s="288" t="s">
        <v>4752</v>
      </c>
      <c r="E3581" s="249" t="s">
        <v>11999</v>
      </c>
      <c r="F3581" s="248" t="s">
        <v>4751</v>
      </c>
      <c r="G3581" s="289">
        <v>1</v>
      </c>
      <c r="H3581" s="289">
        <v>1</v>
      </c>
      <c r="I3581" s="289"/>
      <c r="J3581" s="289"/>
      <c r="K3581" s="289"/>
      <c r="L3581" s="289"/>
      <c r="M3581" s="289">
        <v>1</v>
      </c>
      <c r="N3581" s="289"/>
      <c r="O3581" s="289">
        <v>1</v>
      </c>
      <c r="P3581" s="251">
        <v>1113</v>
      </c>
      <c r="Q3581" s="252">
        <v>1</v>
      </c>
    </row>
    <row r="3582" spans="1:17" s="216" customFormat="1" ht="13" x14ac:dyDescent="0.2">
      <c r="A3582" s="247">
        <v>4</v>
      </c>
      <c r="B3582" s="646" t="s">
        <v>9207</v>
      </c>
      <c r="C3582" s="248" t="s">
        <v>9206</v>
      </c>
      <c r="D3582" s="288" t="s">
        <v>4754</v>
      </c>
      <c r="E3582" s="249" t="s">
        <v>11999</v>
      </c>
      <c r="F3582" s="248" t="s">
        <v>4753</v>
      </c>
      <c r="G3582" s="289">
        <v>1</v>
      </c>
      <c r="H3582" s="289">
        <v>1</v>
      </c>
      <c r="I3582" s="289"/>
      <c r="J3582" s="289"/>
      <c r="K3582" s="289"/>
      <c r="L3582" s="289"/>
      <c r="M3582" s="289">
        <v>1</v>
      </c>
      <c r="N3582" s="289"/>
      <c r="O3582" s="289">
        <v>1</v>
      </c>
      <c r="P3582" s="251">
        <v>179</v>
      </c>
      <c r="Q3582" s="252">
        <v>1</v>
      </c>
    </row>
    <row r="3583" spans="1:17" s="216" customFormat="1" ht="13" x14ac:dyDescent="0.2">
      <c r="A3583" s="247">
        <v>5</v>
      </c>
      <c r="B3583" s="646" t="s">
        <v>4759</v>
      </c>
      <c r="C3583" s="248" t="s">
        <v>9206</v>
      </c>
      <c r="D3583" s="288" t="s">
        <v>4760</v>
      </c>
      <c r="E3583" s="249" t="s">
        <v>11999</v>
      </c>
      <c r="F3583" s="248" t="s">
        <v>4758</v>
      </c>
      <c r="G3583" s="289">
        <v>1</v>
      </c>
      <c r="H3583" s="289">
        <v>1</v>
      </c>
      <c r="I3583" s="289"/>
      <c r="J3583" s="289"/>
      <c r="K3583" s="289"/>
      <c r="L3583" s="289"/>
      <c r="M3583" s="289">
        <v>1</v>
      </c>
      <c r="N3583" s="289"/>
      <c r="O3583" s="289">
        <v>1</v>
      </c>
      <c r="P3583" s="251">
        <v>58</v>
      </c>
      <c r="Q3583" s="252">
        <v>1</v>
      </c>
    </row>
    <row r="3584" spans="1:17" s="216" customFormat="1" ht="13" x14ac:dyDescent="0.2">
      <c r="A3584" s="247">
        <v>6</v>
      </c>
      <c r="B3584" s="646" t="s">
        <v>4708</v>
      </c>
      <c r="C3584" s="248" t="s">
        <v>9206</v>
      </c>
      <c r="D3584" s="288" t="s">
        <v>7691</v>
      </c>
      <c r="E3584" s="249"/>
      <c r="F3584" s="248"/>
      <c r="G3584" s="289"/>
      <c r="H3584" s="289"/>
      <c r="I3584" s="289"/>
      <c r="J3584" s="289">
        <v>1</v>
      </c>
      <c r="K3584" s="289"/>
      <c r="L3584" s="289">
        <v>1</v>
      </c>
      <c r="M3584" s="289"/>
      <c r="N3584" s="289"/>
      <c r="O3584" s="289"/>
      <c r="P3584" s="251">
        <v>10995</v>
      </c>
      <c r="Q3584" s="252">
        <v>1</v>
      </c>
    </row>
    <row r="3585" spans="1:17" s="216" customFormat="1" ht="13" x14ac:dyDescent="0.2">
      <c r="A3585" s="247">
        <v>7</v>
      </c>
      <c r="B3585" s="646" t="s">
        <v>7692</v>
      </c>
      <c r="C3585" s="248" t="s">
        <v>9206</v>
      </c>
      <c r="D3585" s="288" t="s">
        <v>7693</v>
      </c>
      <c r="E3585" s="249"/>
      <c r="F3585" s="248"/>
      <c r="G3585" s="289"/>
      <c r="H3585" s="289"/>
      <c r="I3585" s="289"/>
      <c r="J3585" s="289">
        <v>1</v>
      </c>
      <c r="K3585" s="289"/>
      <c r="L3585" s="289">
        <v>1</v>
      </c>
      <c r="M3585" s="289"/>
      <c r="N3585" s="289"/>
      <c r="O3585" s="289"/>
      <c r="P3585" s="251">
        <v>21000</v>
      </c>
      <c r="Q3585" s="252">
        <v>1</v>
      </c>
    </row>
    <row r="3586" spans="1:17" s="216" customFormat="1" ht="13" x14ac:dyDescent="0.2">
      <c r="A3586" s="247">
        <v>8</v>
      </c>
      <c r="B3586" s="646" t="s">
        <v>4709</v>
      </c>
      <c r="C3586" s="248" t="s">
        <v>9206</v>
      </c>
      <c r="D3586" s="288" t="s">
        <v>4710</v>
      </c>
      <c r="E3586" s="249" t="s">
        <v>497</v>
      </c>
      <c r="F3586" s="248" t="s">
        <v>4711</v>
      </c>
      <c r="G3586" s="289">
        <v>1</v>
      </c>
      <c r="H3586" s="289">
        <v>1</v>
      </c>
      <c r="I3586" s="289"/>
      <c r="J3586" s="289"/>
      <c r="K3586" s="289"/>
      <c r="L3586" s="289"/>
      <c r="M3586" s="289">
        <v>1</v>
      </c>
      <c r="N3586" s="289"/>
      <c r="O3586" s="289">
        <v>1</v>
      </c>
      <c r="P3586" s="251">
        <v>772</v>
      </c>
      <c r="Q3586" s="252">
        <v>1</v>
      </c>
    </row>
    <row r="3587" spans="1:17" s="216" customFormat="1" ht="13" x14ac:dyDescent="0.2">
      <c r="A3587" s="247">
        <v>8</v>
      </c>
      <c r="B3587" s="646" t="s">
        <v>7694</v>
      </c>
      <c r="C3587" s="248" t="s">
        <v>9206</v>
      </c>
      <c r="D3587" s="288" t="s">
        <v>4710</v>
      </c>
      <c r="E3587" s="249" t="s">
        <v>497</v>
      </c>
      <c r="F3587" s="248" t="s">
        <v>4711</v>
      </c>
      <c r="G3587" s="289"/>
      <c r="H3587" s="289"/>
      <c r="I3587" s="289"/>
      <c r="J3587" s="289">
        <v>1</v>
      </c>
      <c r="K3587" s="289"/>
      <c r="L3587" s="289">
        <v>1</v>
      </c>
      <c r="M3587" s="289"/>
      <c r="N3587" s="289"/>
      <c r="O3587" s="289"/>
      <c r="P3587" s="251">
        <v>6067</v>
      </c>
      <c r="Q3587" s="252">
        <v>1</v>
      </c>
    </row>
    <row r="3588" spans="1:17" s="216" customFormat="1" ht="13" x14ac:dyDescent="0.2">
      <c r="A3588" s="247">
        <v>9</v>
      </c>
      <c r="B3588" s="646" t="s">
        <v>7695</v>
      </c>
      <c r="C3588" s="248" t="s">
        <v>9206</v>
      </c>
      <c r="D3588" s="288" t="s">
        <v>4712</v>
      </c>
      <c r="E3588" s="249" t="s">
        <v>497</v>
      </c>
      <c r="F3588" s="248" t="s">
        <v>4761</v>
      </c>
      <c r="G3588" s="289">
        <v>1</v>
      </c>
      <c r="H3588" s="289">
        <v>1</v>
      </c>
      <c r="I3588" s="289"/>
      <c r="J3588" s="289"/>
      <c r="K3588" s="289"/>
      <c r="L3588" s="289"/>
      <c r="M3588" s="289">
        <v>1</v>
      </c>
      <c r="N3588" s="289"/>
      <c r="O3588" s="289">
        <v>1</v>
      </c>
      <c r="P3588" s="251">
        <v>2100</v>
      </c>
      <c r="Q3588" s="252">
        <v>1</v>
      </c>
    </row>
    <row r="3589" spans="1:17" s="216" customFormat="1" ht="13" x14ac:dyDescent="0.2">
      <c r="A3589" s="247">
        <v>9</v>
      </c>
      <c r="B3589" s="646" t="s">
        <v>9208</v>
      </c>
      <c r="C3589" s="248" t="s">
        <v>9206</v>
      </c>
      <c r="D3589" s="288" t="s">
        <v>4712</v>
      </c>
      <c r="E3589" s="249" t="s">
        <v>497</v>
      </c>
      <c r="F3589" s="248" t="s">
        <v>4761</v>
      </c>
      <c r="G3589" s="289"/>
      <c r="H3589" s="289"/>
      <c r="I3589" s="289"/>
      <c r="J3589" s="289">
        <v>1</v>
      </c>
      <c r="K3589" s="289"/>
      <c r="L3589" s="289">
        <v>1</v>
      </c>
      <c r="M3589" s="289"/>
      <c r="N3589" s="289"/>
      <c r="O3589" s="289"/>
      <c r="P3589" s="251">
        <v>24400</v>
      </c>
      <c r="Q3589" s="252">
        <v>1</v>
      </c>
    </row>
    <row r="3590" spans="1:17" s="216" customFormat="1" ht="13" x14ac:dyDescent="0.2">
      <c r="A3590" s="247">
        <v>10</v>
      </c>
      <c r="B3590" s="646" t="s">
        <v>4768</v>
      </c>
      <c r="C3590" s="248" t="s">
        <v>9206</v>
      </c>
      <c r="D3590" s="288" t="s">
        <v>4769</v>
      </c>
      <c r="E3590" s="249" t="s">
        <v>497</v>
      </c>
      <c r="F3590" s="248" t="s">
        <v>4767</v>
      </c>
      <c r="G3590" s="289">
        <v>1</v>
      </c>
      <c r="H3590" s="289">
        <v>1</v>
      </c>
      <c r="I3590" s="289"/>
      <c r="J3590" s="289"/>
      <c r="K3590" s="289"/>
      <c r="L3590" s="289"/>
      <c r="M3590" s="289">
        <v>1</v>
      </c>
      <c r="N3590" s="289"/>
      <c r="O3590" s="289">
        <v>1</v>
      </c>
      <c r="P3590" s="251">
        <v>72</v>
      </c>
      <c r="Q3590" s="252">
        <v>1</v>
      </c>
    </row>
    <row r="3591" spans="1:17" s="216" customFormat="1" ht="13" x14ac:dyDescent="0.2">
      <c r="A3591" s="247">
        <v>11</v>
      </c>
      <c r="B3591" s="646" t="s">
        <v>4771</v>
      </c>
      <c r="C3591" s="248" t="s">
        <v>9206</v>
      </c>
      <c r="D3591" s="288" t="s">
        <v>4772</v>
      </c>
      <c r="E3591" s="249" t="s">
        <v>497</v>
      </c>
      <c r="F3591" s="248" t="s">
        <v>4770</v>
      </c>
      <c r="G3591" s="289">
        <v>1</v>
      </c>
      <c r="H3591" s="289">
        <v>1</v>
      </c>
      <c r="I3591" s="289"/>
      <c r="J3591" s="289"/>
      <c r="K3591" s="289"/>
      <c r="L3591" s="289"/>
      <c r="M3591" s="289">
        <v>1</v>
      </c>
      <c r="N3591" s="289"/>
      <c r="O3591" s="289">
        <v>1</v>
      </c>
      <c r="P3591" s="251">
        <v>63</v>
      </c>
      <c r="Q3591" s="252">
        <v>1</v>
      </c>
    </row>
    <row r="3592" spans="1:17" s="216" customFormat="1" ht="13" x14ac:dyDescent="0.2">
      <c r="A3592" s="247">
        <v>12</v>
      </c>
      <c r="B3592" s="646" t="s">
        <v>4713</v>
      </c>
      <c r="C3592" s="248" t="s">
        <v>9206</v>
      </c>
      <c r="D3592" s="288" t="s">
        <v>4714</v>
      </c>
      <c r="E3592" s="249" t="s">
        <v>497</v>
      </c>
      <c r="F3592" s="248" t="s">
        <v>4715</v>
      </c>
      <c r="G3592" s="289">
        <v>1</v>
      </c>
      <c r="H3592" s="289">
        <v>1</v>
      </c>
      <c r="I3592" s="289"/>
      <c r="J3592" s="289"/>
      <c r="K3592" s="289"/>
      <c r="L3592" s="289"/>
      <c r="M3592" s="289">
        <v>1</v>
      </c>
      <c r="N3592" s="289"/>
      <c r="O3592" s="289">
        <v>1</v>
      </c>
      <c r="P3592" s="251">
        <v>974</v>
      </c>
      <c r="Q3592" s="252">
        <v>1</v>
      </c>
    </row>
    <row r="3593" spans="1:17" s="216" customFormat="1" ht="13" x14ac:dyDescent="0.2">
      <c r="A3593" s="247">
        <v>12</v>
      </c>
      <c r="B3593" s="646" t="s">
        <v>7696</v>
      </c>
      <c r="C3593" s="248" t="s">
        <v>9206</v>
      </c>
      <c r="D3593" s="288" t="s">
        <v>4714</v>
      </c>
      <c r="E3593" s="249" t="s">
        <v>11999</v>
      </c>
      <c r="F3593" s="248" t="s">
        <v>4715</v>
      </c>
      <c r="G3593" s="289"/>
      <c r="H3593" s="289"/>
      <c r="I3593" s="289"/>
      <c r="J3593" s="289">
        <v>1</v>
      </c>
      <c r="K3593" s="289"/>
      <c r="L3593" s="289">
        <v>1</v>
      </c>
      <c r="M3593" s="289"/>
      <c r="N3593" s="289"/>
      <c r="O3593" s="289"/>
      <c r="P3593" s="251">
        <v>10203</v>
      </c>
      <c r="Q3593" s="252">
        <v>1</v>
      </c>
    </row>
    <row r="3594" spans="1:17" s="216" customFormat="1" ht="13" x14ac:dyDescent="0.2">
      <c r="A3594" s="247">
        <v>13</v>
      </c>
      <c r="B3594" s="646" t="s">
        <v>4716</v>
      </c>
      <c r="C3594" s="248" t="s">
        <v>9206</v>
      </c>
      <c r="D3594" s="288" t="s">
        <v>4717</v>
      </c>
      <c r="E3594" s="249" t="s">
        <v>11999</v>
      </c>
      <c r="F3594" s="248" t="s">
        <v>4718</v>
      </c>
      <c r="G3594" s="289">
        <v>1</v>
      </c>
      <c r="H3594" s="289">
        <v>1</v>
      </c>
      <c r="I3594" s="289"/>
      <c r="J3594" s="289"/>
      <c r="K3594" s="289"/>
      <c r="L3594" s="289"/>
      <c r="M3594" s="289">
        <v>1</v>
      </c>
      <c r="N3594" s="289"/>
      <c r="O3594" s="289">
        <v>1</v>
      </c>
      <c r="P3594" s="251">
        <v>814</v>
      </c>
      <c r="Q3594" s="252">
        <v>1</v>
      </c>
    </row>
    <row r="3595" spans="1:17" s="216" customFormat="1" ht="13" x14ac:dyDescent="0.2">
      <c r="A3595" s="247">
        <v>13</v>
      </c>
      <c r="B3595" s="646" t="s">
        <v>7697</v>
      </c>
      <c r="C3595" s="248" t="s">
        <v>9206</v>
      </c>
      <c r="D3595" s="288" t="s">
        <v>4717</v>
      </c>
      <c r="E3595" s="249" t="s">
        <v>11999</v>
      </c>
      <c r="F3595" s="248" t="s">
        <v>4718</v>
      </c>
      <c r="G3595" s="289"/>
      <c r="H3595" s="289"/>
      <c r="I3595" s="289"/>
      <c r="J3595" s="289">
        <v>1</v>
      </c>
      <c r="K3595" s="289"/>
      <c r="L3595" s="289">
        <v>1</v>
      </c>
      <c r="M3595" s="289"/>
      <c r="N3595" s="289"/>
      <c r="O3595" s="289"/>
      <c r="P3595" s="251">
        <v>8396</v>
      </c>
      <c r="Q3595" s="252">
        <v>1</v>
      </c>
    </row>
    <row r="3596" spans="1:17" s="216" customFormat="1" ht="13" x14ac:dyDescent="0.2">
      <c r="A3596" s="247">
        <v>14</v>
      </c>
      <c r="B3596" s="646" t="s">
        <v>4774</v>
      </c>
      <c r="C3596" s="248" t="s">
        <v>9206</v>
      </c>
      <c r="D3596" s="288" t="s">
        <v>4775</v>
      </c>
      <c r="E3596" s="249" t="s">
        <v>11999</v>
      </c>
      <c r="F3596" s="248" t="s">
        <v>4773</v>
      </c>
      <c r="G3596" s="289">
        <v>1</v>
      </c>
      <c r="H3596" s="289">
        <v>1</v>
      </c>
      <c r="I3596" s="289"/>
      <c r="J3596" s="289"/>
      <c r="K3596" s="289"/>
      <c r="L3596" s="289"/>
      <c r="M3596" s="289">
        <v>1</v>
      </c>
      <c r="N3596" s="289"/>
      <c r="O3596" s="289">
        <v>1</v>
      </c>
      <c r="P3596" s="251">
        <v>216</v>
      </c>
      <c r="Q3596" s="252">
        <v>1</v>
      </c>
    </row>
    <row r="3597" spans="1:17" s="216" customFormat="1" ht="13" x14ac:dyDescent="0.2">
      <c r="A3597" s="247">
        <v>15</v>
      </c>
      <c r="B3597" s="646" t="s">
        <v>4719</v>
      </c>
      <c r="C3597" s="248" t="s">
        <v>9206</v>
      </c>
      <c r="D3597" s="288" t="s">
        <v>7698</v>
      </c>
      <c r="E3597" s="249"/>
      <c r="F3597" s="248"/>
      <c r="G3597" s="289"/>
      <c r="H3597" s="289"/>
      <c r="I3597" s="289"/>
      <c r="J3597" s="289">
        <v>1</v>
      </c>
      <c r="K3597" s="289"/>
      <c r="L3597" s="289">
        <v>1</v>
      </c>
      <c r="M3597" s="289"/>
      <c r="N3597" s="289"/>
      <c r="O3597" s="289"/>
      <c r="P3597" s="251">
        <v>10000</v>
      </c>
      <c r="Q3597" s="252">
        <v>1</v>
      </c>
    </row>
    <row r="3598" spans="1:17" s="216" customFormat="1" ht="13" x14ac:dyDescent="0.2">
      <c r="A3598" s="247">
        <v>16</v>
      </c>
      <c r="B3598" s="646" t="s">
        <v>4720</v>
      </c>
      <c r="C3598" s="248" t="s">
        <v>9206</v>
      </c>
      <c r="D3598" s="288" t="s">
        <v>4721</v>
      </c>
      <c r="E3598" s="249"/>
      <c r="F3598" s="248"/>
      <c r="G3598" s="289"/>
      <c r="H3598" s="289"/>
      <c r="I3598" s="289"/>
      <c r="J3598" s="289">
        <v>1</v>
      </c>
      <c r="K3598" s="289"/>
      <c r="L3598" s="289">
        <v>1</v>
      </c>
      <c r="M3598" s="289"/>
      <c r="N3598" s="289"/>
      <c r="O3598" s="289"/>
      <c r="P3598" s="251">
        <v>36775</v>
      </c>
      <c r="Q3598" s="252">
        <v>1</v>
      </c>
    </row>
    <row r="3599" spans="1:17" s="216" customFormat="1" ht="13" x14ac:dyDescent="0.2">
      <c r="A3599" s="247">
        <v>17</v>
      </c>
      <c r="B3599" s="646" t="s">
        <v>4722</v>
      </c>
      <c r="C3599" s="248" t="s">
        <v>9206</v>
      </c>
      <c r="D3599" s="288" t="s">
        <v>4723</v>
      </c>
      <c r="E3599" s="249" t="s">
        <v>497</v>
      </c>
      <c r="F3599" s="248" t="s">
        <v>4724</v>
      </c>
      <c r="G3599" s="289">
        <v>1</v>
      </c>
      <c r="H3599" s="289">
        <v>1</v>
      </c>
      <c r="I3599" s="289"/>
      <c r="J3599" s="289"/>
      <c r="K3599" s="289"/>
      <c r="L3599" s="289"/>
      <c r="M3599" s="289">
        <v>1</v>
      </c>
      <c r="N3599" s="289"/>
      <c r="O3599" s="289">
        <v>1</v>
      </c>
      <c r="P3599" s="251">
        <v>585</v>
      </c>
      <c r="Q3599" s="252">
        <v>1</v>
      </c>
    </row>
    <row r="3600" spans="1:17" s="216" customFormat="1" ht="13" x14ac:dyDescent="0.2">
      <c r="A3600" s="247">
        <v>17</v>
      </c>
      <c r="B3600" s="646" t="s">
        <v>7699</v>
      </c>
      <c r="C3600" s="248" t="s">
        <v>9206</v>
      </c>
      <c r="D3600" s="288" t="s">
        <v>4723</v>
      </c>
      <c r="E3600" s="249" t="s">
        <v>497</v>
      </c>
      <c r="F3600" s="248" t="s">
        <v>4724</v>
      </c>
      <c r="G3600" s="289"/>
      <c r="H3600" s="289"/>
      <c r="I3600" s="289"/>
      <c r="J3600" s="289">
        <v>1</v>
      </c>
      <c r="K3600" s="289"/>
      <c r="L3600" s="289">
        <v>1</v>
      </c>
      <c r="M3600" s="289"/>
      <c r="N3600" s="289"/>
      <c r="O3600" s="289"/>
      <c r="P3600" s="251">
        <v>1806</v>
      </c>
      <c r="Q3600" s="252">
        <v>1</v>
      </c>
    </row>
    <row r="3601" spans="1:17" s="216" customFormat="1" ht="13" x14ac:dyDescent="0.2">
      <c r="A3601" s="247">
        <v>18</v>
      </c>
      <c r="B3601" s="646" t="s">
        <v>4728</v>
      </c>
      <c r="C3601" s="248" t="s">
        <v>9206</v>
      </c>
      <c r="D3601" s="288" t="s">
        <v>4729</v>
      </c>
      <c r="E3601" s="249" t="s">
        <v>497</v>
      </c>
      <c r="F3601" s="248" t="s">
        <v>4730</v>
      </c>
      <c r="G3601" s="289">
        <v>1</v>
      </c>
      <c r="H3601" s="289">
        <v>1</v>
      </c>
      <c r="I3601" s="289"/>
      <c r="J3601" s="289"/>
      <c r="K3601" s="289"/>
      <c r="L3601" s="289"/>
      <c r="M3601" s="289">
        <v>1</v>
      </c>
      <c r="N3601" s="289"/>
      <c r="O3601" s="289">
        <v>1</v>
      </c>
      <c r="P3601" s="251">
        <v>765</v>
      </c>
      <c r="Q3601" s="252">
        <v>1</v>
      </c>
    </row>
    <row r="3602" spans="1:17" s="216" customFormat="1" ht="13" x14ac:dyDescent="0.2">
      <c r="A3602" s="247">
        <v>18</v>
      </c>
      <c r="B3602" s="646" t="s">
        <v>7700</v>
      </c>
      <c r="C3602" s="248" t="s">
        <v>9206</v>
      </c>
      <c r="D3602" s="288" t="s">
        <v>4729</v>
      </c>
      <c r="E3602" s="249" t="s">
        <v>497</v>
      </c>
      <c r="F3602" s="248" t="s">
        <v>4730</v>
      </c>
      <c r="G3602" s="289"/>
      <c r="H3602" s="289"/>
      <c r="I3602" s="289"/>
      <c r="J3602" s="289">
        <v>1</v>
      </c>
      <c r="K3602" s="289"/>
      <c r="L3602" s="289">
        <v>1</v>
      </c>
      <c r="M3602" s="289"/>
      <c r="N3602" s="289"/>
      <c r="O3602" s="289"/>
      <c r="P3602" s="251">
        <v>3575</v>
      </c>
      <c r="Q3602" s="252">
        <v>1</v>
      </c>
    </row>
    <row r="3603" spans="1:17" s="216" customFormat="1" ht="13" x14ac:dyDescent="0.2">
      <c r="A3603" s="247">
        <v>19</v>
      </c>
      <c r="B3603" s="646" t="s">
        <v>4725</v>
      </c>
      <c r="C3603" s="248" t="s">
        <v>9206</v>
      </c>
      <c r="D3603" s="288" t="s">
        <v>4726</v>
      </c>
      <c r="E3603" s="249" t="s">
        <v>497</v>
      </c>
      <c r="F3603" s="248" t="s">
        <v>4727</v>
      </c>
      <c r="G3603" s="289">
        <v>1</v>
      </c>
      <c r="H3603" s="289">
        <v>1</v>
      </c>
      <c r="I3603" s="289"/>
      <c r="J3603" s="289"/>
      <c r="K3603" s="289"/>
      <c r="L3603" s="289"/>
      <c r="M3603" s="289">
        <v>1</v>
      </c>
      <c r="N3603" s="289"/>
      <c r="O3603" s="289">
        <v>1</v>
      </c>
      <c r="P3603" s="251">
        <v>981</v>
      </c>
      <c r="Q3603" s="252">
        <v>1</v>
      </c>
    </row>
    <row r="3604" spans="1:17" s="216" customFormat="1" ht="13" x14ac:dyDescent="0.2">
      <c r="A3604" s="247">
        <v>19</v>
      </c>
      <c r="B3604" s="646" t="s">
        <v>7701</v>
      </c>
      <c r="C3604" s="248" t="s">
        <v>9206</v>
      </c>
      <c r="D3604" s="288" t="s">
        <v>4726</v>
      </c>
      <c r="E3604" s="249" t="s">
        <v>497</v>
      </c>
      <c r="F3604" s="248" t="s">
        <v>4727</v>
      </c>
      <c r="G3604" s="289"/>
      <c r="H3604" s="289"/>
      <c r="I3604" s="289"/>
      <c r="J3604" s="289">
        <v>1</v>
      </c>
      <c r="K3604" s="289"/>
      <c r="L3604" s="289">
        <v>1</v>
      </c>
      <c r="M3604" s="289"/>
      <c r="N3604" s="289"/>
      <c r="O3604" s="289"/>
      <c r="P3604" s="251">
        <v>11056</v>
      </c>
      <c r="Q3604" s="252">
        <v>1</v>
      </c>
    </row>
    <row r="3605" spans="1:17" s="216" customFormat="1" ht="13" x14ac:dyDescent="0.2">
      <c r="A3605" s="247">
        <v>20</v>
      </c>
      <c r="B3605" s="646" t="s">
        <v>4780</v>
      </c>
      <c r="C3605" s="248" t="s">
        <v>9206</v>
      </c>
      <c r="D3605" s="288" t="s">
        <v>4781</v>
      </c>
      <c r="E3605" s="249" t="s">
        <v>497</v>
      </c>
      <c r="F3605" s="248" t="s">
        <v>4779</v>
      </c>
      <c r="G3605" s="289">
        <v>1</v>
      </c>
      <c r="H3605" s="289">
        <v>1</v>
      </c>
      <c r="I3605" s="289"/>
      <c r="J3605" s="289"/>
      <c r="K3605" s="289"/>
      <c r="L3605" s="289"/>
      <c r="M3605" s="289">
        <v>1</v>
      </c>
      <c r="N3605" s="289"/>
      <c r="O3605" s="289">
        <v>1</v>
      </c>
      <c r="P3605" s="251">
        <v>574</v>
      </c>
      <c r="Q3605" s="252">
        <v>1</v>
      </c>
    </row>
    <row r="3606" spans="1:17" s="216" customFormat="1" ht="13" x14ac:dyDescent="0.2">
      <c r="A3606" s="247">
        <v>21</v>
      </c>
      <c r="B3606" s="646" t="s">
        <v>4783</v>
      </c>
      <c r="C3606" s="248" t="s">
        <v>9206</v>
      </c>
      <c r="D3606" s="288" t="s">
        <v>4784</v>
      </c>
      <c r="E3606" s="249" t="s">
        <v>497</v>
      </c>
      <c r="F3606" s="248" t="s">
        <v>4782</v>
      </c>
      <c r="G3606" s="289">
        <v>1</v>
      </c>
      <c r="H3606" s="289">
        <v>1</v>
      </c>
      <c r="I3606" s="289"/>
      <c r="J3606" s="289"/>
      <c r="K3606" s="289"/>
      <c r="L3606" s="289"/>
      <c r="M3606" s="289">
        <v>1</v>
      </c>
      <c r="N3606" s="289"/>
      <c r="O3606" s="289">
        <v>1</v>
      </c>
      <c r="P3606" s="251">
        <v>79</v>
      </c>
      <c r="Q3606" s="252">
        <v>1</v>
      </c>
    </row>
    <row r="3607" spans="1:17" s="216" customFormat="1" ht="13" x14ac:dyDescent="0.2">
      <c r="A3607" s="247">
        <v>22</v>
      </c>
      <c r="B3607" s="646" t="s">
        <v>4786</v>
      </c>
      <c r="C3607" s="248" t="s">
        <v>9206</v>
      </c>
      <c r="D3607" s="288" t="s">
        <v>4787</v>
      </c>
      <c r="E3607" s="249" t="s">
        <v>497</v>
      </c>
      <c r="F3607" s="248" t="s">
        <v>4785</v>
      </c>
      <c r="G3607" s="289">
        <v>1</v>
      </c>
      <c r="H3607" s="289">
        <v>1</v>
      </c>
      <c r="I3607" s="289"/>
      <c r="J3607" s="289"/>
      <c r="K3607" s="289"/>
      <c r="L3607" s="289"/>
      <c r="M3607" s="289">
        <v>1</v>
      </c>
      <c r="N3607" s="289"/>
      <c r="O3607" s="289">
        <v>1</v>
      </c>
      <c r="P3607" s="251">
        <v>129</v>
      </c>
      <c r="Q3607" s="252">
        <v>1</v>
      </c>
    </row>
    <row r="3608" spans="1:17" s="216" customFormat="1" ht="13" x14ac:dyDescent="0.2">
      <c r="A3608" s="247">
        <v>23</v>
      </c>
      <c r="B3608" s="646" t="s">
        <v>4789</v>
      </c>
      <c r="C3608" s="248" t="s">
        <v>9206</v>
      </c>
      <c r="D3608" s="288" t="s">
        <v>4790</v>
      </c>
      <c r="E3608" s="249" t="s">
        <v>497</v>
      </c>
      <c r="F3608" s="248" t="s">
        <v>4788</v>
      </c>
      <c r="G3608" s="289">
        <v>1</v>
      </c>
      <c r="H3608" s="289">
        <v>1</v>
      </c>
      <c r="I3608" s="289"/>
      <c r="J3608" s="289"/>
      <c r="K3608" s="289"/>
      <c r="L3608" s="289"/>
      <c r="M3608" s="289">
        <v>1</v>
      </c>
      <c r="N3608" s="289"/>
      <c r="O3608" s="289">
        <v>1</v>
      </c>
      <c r="P3608" s="251">
        <v>180</v>
      </c>
      <c r="Q3608" s="252">
        <v>1</v>
      </c>
    </row>
    <row r="3609" spans="1:17" s="216" customFormat="1" ht="13" x14ac:dyDescent="0.2">
      <c r="A3609" s="247">
        <v>24</v>
      </c>
      <c r="B3609" s="646" t="s">
        <v>4795</v>
      </c>
      <c r="C3609" s="248" t="s">
        <v>9206</v>
      </c>
      <c r="D3609" s="288" t="s">
        <v>4796</v>
      </c>
      <c r="E3609" s="249" t="s">
        <v>497</v>
      </c>
      <c r="F3609" s="248" t="s">
        <v>4794</v>
      </c>
      <c r="G3609" s="289">
        <v>1</v>
      </c>
      <c r="H3609" s="289">
        <v>1</v>
      </c>
      <c r="I3609" s="289"/>
      <c r="J3609" s="289"/>
      <c r="K3609" s="289"/>
      <c r="L3609" s="289"/>
      <c r="M3609" s="289">
        <v>1</v>
      </c>
      <c r="N3609" s="289"/>
      <c r="O3609" s="289">
        <v>1</v>
      </c>
      <c r="P3609" s="251">
        <v>74</v>
      </c>
      <c r="Q3609" s="252">
        <v>1</v>
      </c>
    </row>
    <row r="3610" spans="1:17" s="216" customFormat="1" ht="13" x14ac:dyDescent="0.2">
      <c r="A3610" s="247">
        <v>25</v>
      </c>
      <c r="B3610" s="646" t="s">
        <v>4798</v>
      </c>
      <c r="C3610" s="248" t="s">
        <v>9206</v>
      </c>
      <c r="D3610" s="288" t="s">
        <v>4799</v>
      </c>
      <c r="E3610" s="249" t="s">
        <v>497</v>
      </c>
      <c r="F3610" s="248" t="s">
        <v>4797</v>
      </c>
      <c r="G3610" s="289">
        <v>1</v>
      </c>
      <c r="H3610" s="289">
        <v>1</v>
      </c>
      <c r="I3610" s="289"/>
      <c r="J3610" s="289"/>
      <c r="K3610" s="289"/>
      <c r="L3610" s="289"/>
      <c r="M3610" s="289">
        <v>1</v>
      </c>
      <c r="N3610" s="289"/>
      <c r="O3610" s="289">
        <v>1</v>
      </c>
      <c r="P3610" s="251">
        <v>100</v>
      </c>
      <c r="Q3610" s="252">
        <v>1</v>
      </c>
    </row>
    <row r="3611" spans="1:17" s="216" customFormat="1" ht="13" x14ac:dyDescent="0.2">
      <c r="A3611" s="247">
        <v>26</v>
      </c>
      <c r="B3611" s="646" t="s">
        <v>4731</v>
      </c>
      <c r="C3611" s="248" t="s">
        <v>9206</v>
      </c>
      <c r="D3611" s="288" t="s">
        <v>4732</v>
      </c>
      <c r="E3611" s="249" t="s">
        <v>497</v>
      </c>
      <c r="F3611" s="248" t="s">
        <v>4733</v>
      </c>
      <c r="G3611" s="289">
        <v>1</v>
      </c>
      <c r="H3611" s="289">
        <v>1</v>
      </c>
      <c r="I3611" s="289"/>
      <c r="J3611" s="289"/>
      <c r="K3611" s="289"/>
      <c r="L3611" s="289"/>
      <c r="M3611" s="289">
        <v>1</v>
      </c>
      <c r="N3611" s="289"/>
      <c r="O3611" s="289">
        <v>1</v>
      </c>
      <c r="P3611" s="251">
        <v>392</v>
      </c>
      <c r="Q3611" s="252">
        <v>1</v>
      </c>
    </row>
    <row r="3612" spans="1:17" s="216" customFormat="1" ht="13" x14ac:dyDescent="0.2">
      <c r="A3612" s="247">
        <v>26</v>
      </c>
      <c r="B3612" s="646" t="s">
        <v>7702</v>
      </c>
      <c r="C3612" s="248" t="s">
        <v>9206</v>
      </c>
      <c r="D3612" s="288" t="s">
        <v>4732</v>
      </c>
      <c r="E3612" s="249" t="s">
        <v>497</v>
      </c>
      <c r="F3612" s="248" t="s">
        <v>4733</v>
      </c>
      <c r="G3612" s="289"/>
      <c r="H3612" s="289"/>
      <c r="I3612" s="289"/>
      <c r="J3612" s="289">
        <v>1</v>
      </c>
      <c r="K3612" s="289"/>
      <c r="L3612" s="289">
        <v>1</v>
      </c>
      <c r="M3612" s="289"/>
      <c r="N3612" s="289"/>
      <c r="O3612" s="289"/>
      <c r="P3612" s="251">
        <v>1434</v>
      </c>
      <c r="Q3612" s="252">
        <v>1</v>
      </c>
    </row>
    <row r="3613" spans="1:17" s="216" customFormat="1" ht="13" x14ac:dyDescent="0.2">
      <c r="A3613" s="247">
        <v>27</v>
      </c>
      <c r="B3613" s="646" t="s">
        <v>1430</v>
      </c>
      <c r="C3613" s="248" t="s">
        <v>9206</v>
      </c>
      <c r="D3613" s="288" t="s">
        <v>4734</v>
      </c>
      <c r="E3613" s="249" t="s">
        <v>497</v>
      </c>
      <c r="F3613" s="248" t="s">
        <v>4735</v>
      </c>
      <c r="G3613" s="289">
        <v>1</v>
      </c>
      <c r="H3613" s="289">
        <v>1</v>
      </c>
      <c r="I3613" s="289"/>
      <c r="J3613" s="289"/>
      <c r="K3613" s="289"/>
      <c r="L3613" s="289"/>
      <c r="M3613" s="289">
        <v>1</v>
      </c>
      <c r="N3613" s="289"/>
      <c r="O3613" s="289">
        <v>1</v>
      </c>
      <c r="P3613" s="251">
        <v>980</v>
      </c>
      <c r="Q3613" s="252">
        <v>1</v>
      </c>
    </row>
    <row r="3614" spans="1:17" s="216" customFormat="1" ht="13" x14ac:dyDescent="0.2">
      <c r="A3614" s="247">
        <v>27</v>
      </c>
      <c r="B3614" s="646" t="s">
        <v>1126</v>
      </c>
      <c r="C3614" s="248" t="s">
        <v>9206</v>
      </c>
      <c r="D3614" s="288" t="s">
        <v>4734</v>
      </c>
      <c r="E3614" s="249" t="s">
        <v>497</v>
      </c>
      <c r="F3614" s="248" t="s">
        <v>4735</v>
      </c>
      <c r="G3614" s="289"/>
      <c r="H3614" s="289"/>
      <c r="I3614" s="289"/>
      <c r="J3614" s="289">
        <v>1</v>
      </c>
      <c r="K3614" s="289"/>
      <c r="L3614" s="289">
        <v>1</v>
      </c>
      <c r="M3614" s="289"/>
      <c r="N3614" s="289"/>
      <c r="O3614" s="289"/>
      <c r="P3614" s="251">
        <v>15663</v>
      </c>
      <c r="Q3614" s="252">
        <v>1</v>
      </c>
    </row>
    <row r="3615" spans="1:17" s="216" customFormat="1" ht="13" x14ac:dyDescent="0.2">
      <c r="A3615" s="247">
        <v>28</v>
      </c>
      <c r="B3615" s="646" t="s">
        <v>4736</v>
      </c>
      <c r="C3615" s="248" t="s">
        <v>9206</v>
      </c>
      <c r="D3615" s="288" t="s">
        <v>4737</v>
      </c>
      <c r="E3615" s="249" t="s">
        <v>497</v>
      </c>
      <c r="F3615" s="248" t="s">
        <v>4738</v>
      </c>
      <c r="G3615" s="289">
        <v>1</v>
      </c>
      <c r="H3615" s="289">
        <v>1</v>
      </c>
      <c r="I3615" s="289"/>
      <c r="J3615" s="289"/>
      <c r="K3615" s="289"/>
      <c r="L3615" s="289"/>
      <c r="M3615" s="289">
        <v>1</v>
      </c>
      <c r="N3615" s="289"/>
      <c r="O3615" s="289">
        <v>1</v>
      </c>
      <c r="P3615" s="251">
        <v>719</v>
      </c>
      <c r="Q3615" s="252">
        <v>1</v>
      </c>
    </row>
    <row r="3616" spans="1:17" s="216" customFormat="1" ht="13" x14ac:dyDescent="0.2">
      <c r="A3616" s="247">
        <v>28</v>
      </c>
      <c r="B3616" s="646" t="s">
        <v>7703</v>
      </c>
      <c r="C3616" s="248" t="s">
        <v>9206</v>
      </c>
      <c r="D3616" s="288" t="s">
        <v>4737</v>
      </c>
      <c r="E3616" s="249" t="s">
        <v>497</v>
      </c>
      <c r="F3616" s="248" t="s">
        <v>4738</v>
      </c>
      <c r="G3616" s="289"/>
      <c r="H3616" s="289"/>
      <c r="I3616" s="289"/>
      <c r="J3616" s="289">
        <v>1</v>
      </c>
      <c r="K3616" s="289"/>
      <c r="L3616" s="289">
        <v>1</v>
      </c>
      <c r="M3616" s="289"/>
      <c r="N3616" s="289"/>
      <c r="O3616" s="289"/>
      <c r="P3616" s="251">
        <v>7394</v>
      </c>
      <c r="Q3616" s="252">
        <v>1</v>
      </c>
    </row>
    <row r="3617" spans="1:17" s="216" customFormat="1" ht="13" x14ac:dyDescent="0.2">
      <c r="A3617" s="247">
        <v>29</v>
      </c>
      <c r="B3617" s="646" t="s">
        <v>4572</v>
      </c>
      <c r="C3617" s="248" t="s">
        <v>9206</v>
      </c>
      <c r="D3617" s="288" t="s">
        <v>4739</v>
      </c>
      <c r="E3617" s="249" t="s">
        <v>497</v>
      </c>
      <c r="F3617" s="248" t="s">
        <v>4740</v>
      </c>
      <c r="G3617" s="289">
        <v>1</v>
      </c>
      <c r="H3617" s="289">
        <v>1</v>
      </c>
      <c r="I3617" s="289"/>
      <c r="J3617" s="289"/>
      <c r="K3617" s="289"/>
      <c r="L3617" s="289"/>
      <c r="M3617" s="289">
        <v>1</v>
      </c>
      <c r="N3617" s="289"/>
      <c r="O3617" s="289">
        <v>1</v>
      </c>
      <c r="P3617" s="251">
        <v>813</v>
      </c>
      <c r="Q3617" s="252">
        <v>1</v>
      </c>
    </row>
    <row r="3618" spans="1:17" s="216" customFormat="1" ht="13" x14ac:dyDescent="0.2">
      <c r="A3618" s="247">
        <v>29</v>
      </c>
      <c r="B3618" s="646" t="s">
        <v>7704</v>
      </c>
      <c r="C3618" s="248" t="s">
        <v>9206</v>
      </c>
      <c r="D3618" s="288" t="s">
        <v>4739</v>
      </c>
      <c r="E3618" s="249" t="s">
        <v>497</v>
      </c>
      <c r="F3618" s="248" t="s">
        <v>4740</v>
      </c>
      <c r="G3618" s="289"/>
      <c r="H3618" s="289"/>
      <c r="I3618" s="289"/>
      <c r="J3618" s="289">
        <v>1</v>
      </c>
      <c r="K3618" s="289"/>
      <c r="L3618" s="289">
        <v>1</v>
      </c>
      <c r="M3618" s="289"/>
      <c r="N3618" s="289"/>
      <c r="O3618" s="289"/>
      <c r="P3618" s="251">
        <v>9098</v>
      </c>
      <c r="Q3618" s="252">
        <v>1</v>
      </c>
    </row>
    <row r="3619" spans="1:17" s="216" customFormat="1" ht="24" x14ac:dyDescent="0.2">
      <c r="A3619" s="247">
        <v>30</v>
      </c>
      <c r="B3619" s="646" t="s">
        <v>7705</v>
      </c>
      <c r="C3619" s="248" t="s">
        <v>9206</v>
      </c>
      <c r="D3619" s="288" t="s">
        <v>4807</v>
      </c>
      <c r="E3619" s="249" t="s">
        <v>497</v>
      </c>
      <c r="F3619" s="248" t="s">
        <v>4806</v>
      </c>
      <c r="G3619" s="289">
        <v>1</v>
      </c>
      <c r="H3619" s="289">
        <v>1</v>
      </c>
      <c r="I3619" s="289"/>
      <c r="J3619" s="289"/>
      <c r="K3619" s="289"/>
      <c r="L3619" s="289"/>
      <c r="M3619" s="289">
        <v>1</v>
      </c>
      <c r="N3619" s="289"/>
      <c r="O3619" s="289">
        <v>1</v>
      </c>
      <c r="P3619" s="251">
        <v>606</v>
      </c>
      <c r="Q3619" s="252">
        <v>1</v>
      </c>
    </row>
    <row r="3620" spans="1:17" s="216" customFormat="1" ht="13" x14ac:dyDescent="0.2">
      <c r="A3620" s="247">
        <v>31</v>
      </c>
      <c r="B3620" s="646" t="s">
        <v>4809</v>
      </c>
      <c r="C3620" s="248" t="s">
        <v>9206</v>
      </c>
      <c r="D3620" s="288" t="s">
        <v>4810</v>
      </c>
      <c r="E3620" s="249" t="s">
        <v>497</v>
      </c>
      <c r="F3620" s="248" t="s">
        <v>4808</v>
      </c>
      <c r="G3620" s="289">
        <v>1</v>
      </c>
      <c r="H3620" s="289">
        <v>1</v>
      </c>
      <c r="I3620" s="289"/>
      <c r="J3620" s="289"/>
      <c r="K3620" s="289"/>
      <c r="L3620" s="289"/>
      <c r="M3620" s="289">
        <v>1</v>
      </c>
      <c r="N3620" s="289"/>
      <c r="O3620" s="289">
        <v>1</v>
      </c>
      <c r="P3620" s="251">
        <v>300</v>
      </c>
      <c r="Q3620" s="252">
        <v>1</v>
      </c>
    </row>
    <row r="3621" spans="1:17" s="216" customFormat="1" ht="13" x14ac:dyDescent="0.2">
      <c r="A3621" s="247">
        <v>32</v>
      </c>
      <c r="B3621" s="646" t="s">
        <v>4820</v>
      </c>
      <c r="C3621" s="248" t="s">
        <v>9206</v>
      </c>
      <c r="D3621" s="288" t="s">
        <v>4742</v>
      </c>
      <c r="E3621" s="249" t="s">
        <v>11999</v>
      </c>
      <c r="F3621" s="248" t="s">
        <v>7706</v>
      </c>
      <c r="G3621" s="289">
        <v>1</v>
      </c>
      <c r="H3621" s="289">
        <v>1</v>
      </c>
      <c r="I3621" s="289"/>
      <c r="J3621" s="289"/>
      <c r="K3621" s="289"/>
      <c r="L3621" s="289"/>
      <c r="M3621" s="289">
        <v>1</v>
      </c>
      <c r="N3621" s="289"/>
      <c r="O3621" s="289">
        <v>1</v>
      </c>
      <c r="P3621" s="251">
        <v>1728</v>
      </c>
      <c r="Q3621" s="252">
        <v>1</v>
      </c>
    </row>
    <row r="3622" spans="1:17" s="216" customFormat="1" ht="13" x14ac:dyDescent="0.2">
      <c r="A3622" s="247">
        <v>33</v>
      </c>
      <c r="B3622" s="646" t="s">
        <v>9209</v>
      </c>
      <c r="C3622" s="248" t="s">
        <v>9206</v>
      </c>
      <c r="D3622" s="288" t="s">
        <v>4742</v>
      </c>
      <c r="E3622" s="249"/>
      <c r="F3622" s="248"/>
      <c r="G3622" s="289"/>
      <c r="H3622" s="289"/>
      <c r="I3622" s="289"/>
      <c r="J3622" s="289">
        <v>1</v>
      </c>
      <c r="K3622" s="289"/>
      <c r="L3622" s="289">
        <v>1</v>
      </c>
      <c r="M3622" s="289"/>
      <c r="N3622" s="289"/>
      <c r="O3622" s="289"/>
      <c r="P3622" s="251">
        <v>9600</v>
      </c>
      <c r="Q3622" s="252">
        <v>1</v>
      </c>
    </row>
    <row r="3623" spans="1:17" s="216" customFormat="1" ht="13" x14ac:dyDescent="0.2">
      <c r="A3623" s="247">
        <v>34</v>
      </c>
      <c r="B3623" s="646" t="s">
        <v>4741</v>
      </c>
      <c r="C3623" s="248" t="s">
        <v>9206</v>
      </c>
      <c r="D3623" s="288" t="s">
        <v>7707</v>
      </c>
      <c r="E3623" s="249"/>
      <c r="F3623" s="248"/>
      <c r="G3623" s="289"/>
      <c r="H3623" s="289"/>
      <c r="I3623" s="289"/>
      <c r="J3623" s="289">
        <v>1</v>
      </c>
      <c r="K3623" s="289"/>
      <c r="L3623" s="289">
        <v>1</v>
      </c>
      <c r="M3623" s="289"/>
      <c r="N3623" s="289"/>
      <c r="O3623" s="289"/>
      <c r="P3623" s="251">
        <v>8208</v>
      </c>
      <c r="Q3623" s="252">
        <v>1</v>
      </c>
    </row>
    <row r="3624" spans="1:17" s="216" customFormat="1" ht="13" x14ac:dyDescent="0.2">
      <c r="A3624" s="247">
        <v>35</v>
      </c>
      <c r="B3624" s="646" t="s">
        <v>4743</v>
      </c>
      <c r="C3624" s="248" t="s">
        <v>9206</v>
      </c>
      <c r="D3624" s="288" t="s">
        <v>4744</v>
      </c>
      <c r="E3624" s="249" t="s">
        <v>11999</v>
      </c>
      <c r="F3624" s="248" t="s">
        <v>4745</v>
      </c>
      <c r="G3624" s="289">
        <v>1</v>
      </c>
      <c r="H3624" s="289">
        <v>1</v>
      </c>
      <c r="I3624" s="289"/>
      <c r="J3624" s="289"/>
      <c r="K3624" s="289"/>
      <c r="L3624" s="289"/>
      <c r="M3624" s="289">
        <v>1</v>
      </c>
      <c r="N3624" s="289"/>
      <c r="O3624" s="289">
        <v>1</v>
      </c>
      <c r="P3624" s="251">
        <v>702</v>
      </c>
      <c r="Q3624" s="252">
        <v>1</v>
      </c>
    </row>
    <row r="3625" spans="1:17" s="216" customFormat="1" ht="13" x14ac:dyDescent="0.2">
      <c r="A3625" s="247">
        <v>35</v>
      </c>
      <c r="B3625" s="646" t="s">
        <v>7708</v>
      </c>
      <c r="C3625" s="248" t="s">
        <v>9206</v>
      </c>
      <c r="D3625" s="288" t="s">
        <v>4744</v>
      </c>
      <c r="E3625" s="249" t="s">
        <v>11999</v>
      </c>
      <c r="F3625" s="248" t="s">
        <v>4745</v>
      </c>
      <c r="G3625" s="289"/>
      <c r="H3625" s="289"/>
      <c r="I3625" s="289"/>
      <c r="J3625" s="289">
        <v>1</v>
      </c>
      <c r="K3625" s="289"/>
      <c r="L3625" s="289">
        <v>1</v>
      </c>
      <c r="M3625" s="289"/>
      <c r="N3625" s="289"/>
      <c r="O3625" s="289"/>
      <c r="P3625" s="251">
        <v>9472</v>
      </c>
      <c r="Q3625" s="252">
        <v>1</v>
      </c>
    </row>
    <row r="3626" spans="1:17" s="216" customFormat="1" ht="13" x14ac:dyDescent="0.2">
      <c r="A3626" s="247">
        <v>36</v>
      </c>
      <c r="B3626" s="646" t="s">
        <v>4824</v>
      </c>
      <c r="C3626" s="248" t="s">
        <v>9206</v>
      </c>
      <c r="D3626" s="288" t="s">
        <v>4825</v>
      </c>
      <c r="E3626" s="249" t="s">
        <v>11999</v>
      </c>
      <c r="F3626" s="248" t="s">
        <v>4823</v>
      </c>
      <c r="G3626" s="289">
        <v>1</v>
      </c>
      <c r="H3626" s="289">
        <v>1</v>
      </c>
      <c r="I3626" s="289"/>
      <c r="J3626" s="289"/>
      <c r="K3626" s="289"/>
      <c r="L3626" s="289"/>
      <c r="M3626" s="289">
        <v>1</v>
      </c>
      <c r="N3626" s="289"/>
      <c r="O3626" s="289">
        <v>1</v>
      </c>
      <c r="P3626" s="251">
        <v>567</v>
      </c>
      <c r="Q3626" s="252">
        <v>1</v>
      </c>
    </row>
    <row r="3627" spans="1:17" s="216" customFormat="1" ht="13" x14ac:dyDescent="0.2">
      <c r="A3627" s="247">
        <v>37</v>
      </c>
      <c r="B3627" s="646" t="s">
        <v>4827</v>
      </c>
      <c r="C3627" s="248" t="s">
        <v>9206</v>
      </c>
      <c r="D3627" s="288" t="s">
        <v>4828</v>
      </c>
      <c r="E3627" s="249" t="s">
        <v>11999</v>
      </c>
      <c r="F3627" s="248" t="s">
        <v>4826</v>
      </c>
      <c r="G3627" s="289">
        <v>1</v>
      </c>
      <c r="H3627" s="289">
        <v>1</v>
      </c>
      <c r="I3627" s="289"/>
      <c r="J3627" s="289"/>
      <c r="K3627" s="289"/>
      <c r="L3627" s="289"/>
      <c r="M3627" s="289">
        <v>1</v>
      </c>
      <c r="N3627" s="289"/>
      <c r="O3627" s="289">
        <v>1</v>
      </c>
      <c r="P3627" s="251">
        <v>142</v>
      </c>
      <c r="Q3627" s="252">
        <v>1</v>
      </c>
    </row>
    <row r="3628" spans="1:17" s="216" customFormat="1" ht="13" x14ac:dyDescent="0.2">
      <c r="A3628" s="247">
        <v>38</v>
      </c>
      <c r="B3628" s="646" t="s">
        <v>4830</v>
      </c>
      <c r="C3628" s="248" t="s">
        <v>9206</v>
      </c>
      <c r="D3628" s="288" t="s">
        <v>4831</v>
      </c>
      <c r="E3628" s="249" t="s">
        <v>11999</v>
      </c>
      <c r="F3628" s="248" t="s">
        <v>4829</v>
      </c>
      <c r="G3628" s="289">
        <v>1</v>
      </c>
      <c r="H3628" s="289">
        <v>1</v>
      </c>
      <c r="I3628" s="289"/>
      <c r="J3628" s="289"/>
      <c r="K3628" s="289"/>
      <c r="L3628" s="289"/>
      <c r="M3628" s="289">
        <v>1</v>
      </c>
      <c r="N3628" s="289"/>
      <c r="O3628" s="289">
        <v>1</v>
      </c>
      <c r="P3628" s="251">
        <v>56</v>
      </c>
      <c r="Q3628" s="252">
        <v>1</v>
      </c>
    </row>
    <row r="3629" spans="1:17" s="216" customFormat="1" ht="13" x14ac:dyDescent="0.2">
      <c r="A3629" s="247">
        <v>39</v>
      </c>
      <c r="B3629" s="646" t="s">
        <v>9210</v>
      </c>
      <c r="C3629" s="248" t="s">
        <v>9206</v>
      </c>
      <c r="D3629" s="288" t="s">
        <v>7709</v>
      </c>
      <c r="E3629" s="249"/>
      <c r="F3629" s="248"/>
      <c r="G3629" s="289">
        <v>1</v>
      </c>
      <c r="H3629" s="289">
        <v>1</v>
      </c>
      <c r="I3629" s="289"/>
      <c r="J3629" s="289"/>
      <c r="K3629" s="289"/>
      <c r="L3629" s="289"/>
      <c r="M3629" s="289">
        <v>1</v>
      </c>
      <c r="N3629" s="289"/>
      <c r="O3629" s="289"/>
      <c r="P3629" s="251">
        <v>94</v>
      </c>
      <c r="Q3629" s="252">
        <v>1</v>
      </c>
    </row>
    <row r="3630" spans="1:17" s="216" customFormat="1" ht="13" x14ac:dyDescent="0.2">
      <c r="A3630" s="247">
        <v>39</v>
      </c>
      <c r="B3630" s="646" t="s">
        <v>7710</v>
      </c>
      <c r="C3630" s="248" t="s">
        <v>9206</v>
      </c>
      <c r="D3630" s="288" t="s">
        <v>7711</v>
      </c>
      <c r="E3630" s="249"/>
      <c r="F3630" s="248"/>
      <c r="G3630" s="289"/>
      <c r="H3630" s="289"/>
      <c r="I3630" s="289"/>
      <c r="J3630" s="289">
        <v>1</v>
      </c>
      <c r="K3630" s="289"/>
      <c r="L3630" s="289">
        <v>1</v>
      </c>
      <c r="M3630" s="289"/>
      <c r="N3630" s="289"/>
      <c r="O3630" s="289"/>
      <c r="P3630" s="251">
        <v>10826</v>
      </c>
      <c r="Q3630" s="252">
        <v>1</v>
      </c>
    </row>
    <row r="3631" spans="1:17" s="216" customFormat="1" ht="13" x14ac:dyDescent="0.2">
      <c r="A3631" s="247">
        <v>40</v>
      </c>
      <c r="B3631" s="646" t="s">
        <v>4746</v>
      </c>
      <c r="C3631" s="248" t="s">
        <v>9206</v>
      </c>
      <c r="D3631" s="288" t="s">
        <v>4747</v>
      </c>
      <c r="E3631" s="249" t="s">
        <v>11999</v>
      </c>
      <c r="F3631" s="248" t="s">
        <v>4748</v>
      </c>
      <c r="G3631" s="289">
        <v>1</v>
      </c>
      <c r="H3631" s="289">
        <v>1</v>
      </c>
      <c r="I3631" s="289"/>
      <c r="J3631" s="289"/>
      <c r="K3631" s="289"/>
      <c r="L3631" s="289"/>
      <c r="M3631" s="289">
        <v>1</v>
      </c>
      <c r="N3631" s="289"/>
      <c r="O3631" s="289">
        <v>1</v>
      </c>
      <c r="P3631" s="251">
        <v>368</v>
      </c>
      <c r="Q3631" s="252">
        <v>1</v>
      </c>
    </row>
    <row r="3632" spans="1:17" s="216" customFormat="1" ht="13" x14ac:dyDescent="0.2">
      <c r="A3632" s="247">
        <v>40</v>
      </c>
      <c r="B3632" s="646" t="s">
        <v>7712</v>
      </c>
      <c r="C3632" s="248" t="s">
        <v>9206</v>
      </c>
      <c r="D3632" s="288" t="s">
        <v>4747</v>
      </c>
      <c r="E3632" s="249" t="s">
        <v>11999</v>
      </c>
      <c r="F3632" s="248" t="s">
        <v>4748</v>
      </c>
      <c r="G3632" s="289"/>
      <c r="H3632" s="289"/>
      <c r="I3632" s="289"/>
      <c r="J3632" s="289">
        <v>1</v>
      </c>
      <c r="K3632" s="289"/>
      <c r="L3632" s="289">
        <v>1</v>
      </c>
      <c r="M3632" s="289"/>
      <c r="N3632" s="289"/>
      <c r="O3632" s="289"/>
      <c r="P3632" s="251">
        <v>4523</v>
      </c>
      <c r="Q3632" s="252">
        <v>1</v>
      </c>
    </row>
    <row r="3633" spans="1:17" s="216" customFormat="1" ht="15" customHeight="1" x14ac:dyDescent="0.2">
      <c r="A3633" s="734" t="s">
        <v>4700</v>
      </c>
      <c r="B3633" s="735" t="s">
        <v>0</v>
      </c>
      <c r="C3633" s="736"/>
      <c r="D3633" s="740" t="s">
        <v>3215</v>
      </c>
      <c r="E3633" s="741"/>
      <c r="F3633" s="742"/>
      <c r="G3633" s="291">
        <f>COUNTA(G3577:G3632)</f>
        <v>34</v>
      </c>
      <c r="H3633" s="291">
        <f t="shared" ref="H3633:O3633" si="30">COUNTA(H3577:H3632)</f>
        <v>34</v>
      </c>
      <c r="I3633" s="291">
        <f t="shared" si="30"/>
        <v>0</v>
      </c>
      <c r="J3633" s="291">
        <f t="shared" si="30"/>
        <v>22</v>
      </c>
      <c r="K3633" s="291">
        <f t="shared" si="30"/>
        <v>0</v>
      </c>
      <c r="L3633" s="291">
        <f t="shared" si="30"/>
        <v>22</v>
      </c>
      <c r="M3633" s="291">
        <f t="shared" si="30"/>
        <v>34</v>
      </c>
      <c r="N3633" s="291">
        <f t="shared" si="30"/>
        <v>0</v>
      </c>
      <c r="O3633" s="291">
        <f t="shared" si="30"/>
        <v>33</v>
      </c>
      <c r="P3633" s="292">
        <f>SUM(P3577:P3632)</f>
        <v>268461</v>
      </c>
      <c r="Q3633" s="743"/>
    </row>
    <row r="3634" spans="1:17" s="216" customFormat="1" ht="15" customHeight="1" x14ac:dyDescent="0.2">
      <c r="A3634" s="737"/>
      <c r="B3634" s="738"/>
      <c r="C3634" s="739"/>
      <c r="D3634" s="740" t="s">
        <v>2707</v>
      </c>
      <c r="E3634" s="741"/>
      <c r="F3634" s="742"/>
      <c r="G3634" s="291">
        <f>SUMIF(G3577:G3632,1,$P3577:$P3632)</f>
        <v>19209</v>
      </c>
      <c r="H3634" s="291">
        <f t="shared" ref="H3634:O3634" si="31">SUMIF(H3577:H3632,1,$P3577:$P3632)</f>
        <v>19209</v>
      </c>
      <c r="I3634" s="291">
        <f t="shared" si="31"/>
        <v>0</v>
      </c>
      <c r="J3634" s="291">
        <f t="shared" si="31"/>
        <v>249252</v>
      </c>
      <c r="K3634" s="291">
        <f t="shared" si="31"/>
        <v>0</v>
      </c>
      <c r="L3634" s="291">
        <f t="shared" si="31"/>
        <v>249252</v>
      </c>
      <c r="M3634" s="291">
        <f t="shared" si="31"/>
        <v>19209</v>
      </c>
      <c r="N3634" s="291">
        <f t="shared" si="31"/>
        <v>0</v>
      </c>
      <c r="O3634" s="291">
        <f t="shared" si="31"/>
        <v>19115</v>
      </c>
      <c r="P3634" s="293"/>
      <c r="Q3634" s="744"/>
    </row>
    <row r="3635" spans="1:17" ht="23.5" x14ac:dyDescent="0.2">
      <c r="A3635" s="211" t="s">
        <v>3162</v>
      </c>
      <c r="B3635" s="663"/>
      <c r="C3635" s="212"/>
      <c r="D3635" s="212"/>
      <c r="E3635" s="212"/>
      <c r="F3635" s="212"/>
      <c r="G3635" s="213"/>
      <c r="H3635" s="213"/>
      <c r="I3635" s="213"/>
      <c r="J3635" s="213"/>
      <c r="K3635" s="213"/>
      <c r="L3635" s="213"/>
      <c r="M3635" s="213"/>
      <c r="N3635" s="213"/>
      <c r="O3635" s="212"/>
      <c r="P3635" s="214"/>
      <c r="Q3635" s="215"/>
    </row>
    <row r="3636" spans="1:17" s="216" customFormat="1" ht="13" x14ac:dyDescent="0.2">
      <c r="A3636" s="247">
        <v>1</v>
      </c>
      <c r="B3636" s="641" t="s">
        <v>496</v>
      </c>
      <c r="C3636" s="318" t="s">
        <v>9211</v>
      </c>
      <c r="D3636" s="318" t="s">
        <v>2999</v>
      </c>
      <c r="E3636" s="382"/>
      <c r="F3636" s="318"/>
      <c r="G3636" s="383">
        <v>1</v>
      </c>
      <c r="H3636" s="383"/>
      <c r="I3636" s="383">
        <v>1</v>
      </c>
      <c r="J3636" s="383">
        <v>1</v>
      </c>
      <c r="K3636" s="383">
        <v>1</v>
      </c>
      <c r="L3636" s="383"/>
      <c r="M3636" s="383">
        <v>1</v>
      </c>
      <c r="N3636" s="383"/>
      <c r="O3636" s="383"/>
      <c r="P3636" s="384">
        <v>400</v>
      </c>
      <c r="Q3636" s="323">
        <v>5</v>
      </c>
    </row>
    <row r="3637" spans="1:17" s="216" customFormat="1" ht="13" x14ac:dyDescent="0.2">
      <c r="A3637" s="247">
        <v>2</v>
      </c>
      <c r="B3637" s="641" t="s">
        <v>495</v>
      </c>
      <c r="C3637" s="318" t="s">
        <v>9211</v>
      </c>
      <c r="D3637" s="318" t="s">
        <v>3000</v>
      </c>
      <c r="E3637" s="382"/>
      <c r="F3637" s="318"/>
      <c r="G3637" s="383">
        <v>1</v>
      </c>
      <c r="H3637" s="383">
        <v>1</v>
      </c>
      <c r="I3637" s="383">
        <v>1</v>
      </c>
      <c r="J3637" s="383">
        <v>1</v>
      </c>
      <c r="K3637" s="383">
        <v>1</v>
      </c>
      <c r="L3637" s="383"/>
      <c r="M3637" s="383">
        <v>1</v>
      </c>
      <c r="N3637" s="383"/>
      <c r="O3637" s="383"/>
      <c r="P3637" s="384">
        <v>840</v>
      </c>
      <c r="Q3637" s="323">
        <v>5</v>
      </c>
    </row>
    <row r="3638" spans="1:17" s="216" customFormat="1" ht="13" x14ac:dyDescent="0.2">
      <c r="A3638" s="247">
        <v>3</v>
      </c>
      <c r="B3638" s="641" t="s">
        <v>11928</v>
      </c>
      <c r="C3638" s="318" t="s">
        <v>9211</v>
      </c>
      <c r="D3638" s="318" t="s">
        <v>494</v>
      </c>
      <c r="E3638" s="382" t="s">
        <v>3692</v>
      </c>
      <c r="F3638" s="318" t="s">
        <v>3693</v>
      </c>
      <c r="G3638" s="383"/>
      <c r="H3638" s="383">
        <v>1</v>
      </c>
      <c r="I3638" s="383">
        <v>1</v>
      </c>
      <c r="J3638" s="383">
        <v>1</v>
      </c>
      <c r="K3638" s="383">
        <v>1</v>
      </c>
      <c r="L3638" s="383"/>
      <c r="M3638" s="383">
        <v>1</v>
      </c>
      <c r="N3638" s="383"/>
      <c r="O3638" s="383">
        <v>1</v>
      </c>
      <c r="P3638" s="384">
        <v>160</v>
      </c>
      <c r="Q3638" s="323">
        <v>5</v>
      </c>
    </row>
    <row r="3639" spans="1:17" s="216" customFormat="1" ht="12" customHeight="1" x14ac:dyDescent="0.2">
      <c r="A3639" s="247">
        <v>4</v>
      </c>
      <c r="B3639" s="641" t="s">
        <v>493</v>
      </c>
      <c r="C3639" s="318" t="s">
        <v>9211</v>
      </c>
      <c r="D3639" s="318" t="s">
        <v>3001</v>
      </c>
      <c r="E3639" s="382" t="s">
        <v>3692</v>
      </c>
      <c r="F3639" s="318" t="s">
        <v>3694</v>
      </c>
      <c r="G3639" s="383">
        <v>1</v>
      </c>
      <c r="H3639" s="383">
        <v>1</v>
      </c>
      <c r="I3639" s="383">
        <v>1</v>
      </c>
      <c r="J3639" s="383">
        <v>1</v>
      </c>
      <c r="K3639" s="383">
        <v>1</v>
      </c>
      <c r="L3639" s="383"/>
      <c r="M3639" s="383">
        <v>1</v>
      </c>
      <c r="N3639" s="383"/>
      <c r="O3639" s="383"/>
      <c r="P3639" s="384">
        <v>990</v>
      </c>
      <c r="Q3639" s="323">
        <v>5</v>
      </c>
    </row>
    <row r="3640" spans="1:17" s="216" customFormat="1" ht="12" customHeight="1" x14ac:dyDescent="0.2">
      <c r="A3640" s="247">
        <v>5</v>
      </c>
      <c r="B3640" s="641" t="s">
        <v>492</v>
      </c>
      <c r="C3640" s="318" t="s">
        <v>9211</v>
      </c>
      <c r="D3640" s="318" t="s">
        <v>9212</v>
      </c>
      <c r="E3640" s="382"/>
      <c r="F3640" s="318"/>
      <c r="G3640" s="383">
        <v>1</v>
      </c>
      <c r="H3640" s="383">
        <v>1</v>
      </c>
      <c r="I3640" s="383">
        <v>1</v>
      </c>
      <c r="J3640" s="383">
        <v>1</v>
      </c>
      <c r="K3640" s="383">
        <v>1</v>
      </c>
      <c r="L3640" s="383"/>
      <c r="M3640" s="383">
        <v>1</v>
      </c>
      <c r="N3640" s="383"/>
      <c r="O3640" s="383"/>
      <c r="P3640" s="384">
        <v>840</v>
      </c>
      <c r="Q3640" s="323">
        <v>5</v>
      </c>
    </row>
    <row r="3641" spans="1:17" s="216" customFormat="1" ht="13" x14ac:dyDescent="0.2">
      <c r="A3641" s="247">
        <v>6</v>
      </c>
      <c r="B3641" s="641" t="s">
        <v>491</v>
      </c>
      <c r="C3641" s="318" t="s">
        <v>9211</v>
      </c>
      <c r="D3641" s="318" t="s">
        <v>3002</v>
      </c>
      <c r="E3641" s="382"/>
      <c r="F3641" s="318"/>
      <c r="G3641" s="383">
        <v>1</v>
      </c>
      <c r="H3641" s="383">
        <v>1</v>
      </c>
      <c r="I3641" s="383">
        <v>1</v>
      </c>
      <c r="J3641" s="383">
        <v>1</v>
      </c>
      <c r="K3641" s="383">
        <v>1</v>
      </c>
      <c r="L3641" s="383"/>
      <c r="M3641" s="383">
        <v>1</v>
      </c>
      <c r="N3641" s="383"/>
      <c r="O3641" s="383"/>
      <c r="P3641" s="384">
        <v>240</v>
      </c>
      <c r="Q3641" s="323">
        <v>5</v>
      </c>
    </row>
    <row r="3642" spans="1:17" s="216" customFormat="1" ht="13" x14ac:dyDescent="0.2">
      <c r="A3642" s="247">
        <v>7</v>
      </c>
      <c r="B3642" s="641" t="s">
        <v>490</v>
      </c>
      <c r="C3642" s="318" t="s">
        <v>9211</v>
      </c>
      <c r="D3642" s="318" t="s">
        <v>489</v>
      </c>
      <c r="E3642" s="382" t="s">
        <v>3692</v>
      </c>
      <c r="F3642" s="318" t="s">
        <v>3695</v>
      </c>
      <c r="G3642" s="383"/>
      <c r="H3642" s="383">
        <v>1</v>
      </c>
      <c r="I3642" s="383">
        <v>1</v>
      </c>
      <c r="J3642" s="383">
        <v>1</v>
      </c>
      <c r="K3642" s="383">
        <v>1</v>
      </c>
      <c r="L3642" s="383"/>
      <c r="M3642" s="383">
        <v>1</v>
      </c>
      <c r="N3642" s="383"/>
      <c r="O3642" s="383">
        <v>1</v>
      </c>
      <c r="P3642" s="384">
        <v>160</v>
      </c>
      <c r="Q3642" s="323">
        <v>5</v>
      </c>
    </row>
    <row r="3643" spans="1:17" s="216" customFormat="1" ht="12" customHeight="1" x14ac:dyDescent="0.2">
      <c r="A3643" s="247">
        <v>8</v>
      </c>
      <c r="B3643" s="641" t="s">
        <v>488</v>
      </c>
      <c r="C3643" s="318" t="s">
        <v>9211</v>
      </c>
      <c r="D3643" s="318" t="s">
        <v>487</v>
      </c>
      <c r="E3643" s="382" t="s">
        <v>3692</v>
      </c>
      <c r="F3643" s="318" t="s">
        <v>3696</v>
      </c>
      <c r="G3643" s="383">
        <v>1</v>
      </c>
      <c r="H3643" s="383">
        <v>1</v>
      </c>
      <c r="I3643" s="383">
        <v>1</v>
      </c>
      <c r="J3643" s="383">
        <v>1</v>
      </c>
      <c r="K3643" s="383">
        <v>1</v>
      </c>
      <c r="L3643" s="383"/>
      <c r="M3643" s="383">
        <v>1</v>
      </c>
      <c r="N3643" s="383"/>
      <c r="O3643" s="383">
        <v>1</v>
      </c>
      <c r="P3643" s="384">
        <v>410</v>
      </c>
      <c r="Q3643" s="323">
        <v>5</v>
      </c>
    </row>
    <row r="3644" spans="1:17" s="216" customFormat="1" ht="12" customHeight="1" x14ac:dyDescent="0.2">
      <c r="A3644" s="247">
        <v>9</v>
      </c>
      <c r="B3644" s="641" t="s">
        <v>486</v>
      </c>
      <c r="C3644" s="318" t="s">
        <v>9211</v>
      </c>
      <c r="D3644" s="318" t="s">
        <v>9213</v>
      </c>
      <c r="E3644" s="382"/>
      <c r="F3644" s="318"/>
      <c r="G3644" s="383">
        <v>1</v>
      </c>
      <c r="H3644" s="383">
        <v>1</v>
      </c>
      <c r="I3644" s="383">
        <v>1</v>
      </c>
      <c r="J3644" s="383">
        <v>1</v>
      </c>
      <c r="K3644" s="383">
        <v>1</v>
      </c>
      <c r="L3644" s="383"/>
      <c r="M3644" s="383">
        <v>1</v>
      </c>
      <c r="N3644" s="383"/>
      <c r="O3644" s="383"/>
      <c r="P3644" s="384">
        <v>550</v>
      </c>
      <c r="Q3644" s="323">
        <v>5</v>
      </c>
    </row>
    <row r="3645" spans="1:17" s="216" customFormat="1" ht="13" x14ac:dyDescent="0.2">
      <c r="A3645" s="247">
        <v>10</v>
      </c>
      <c r="B3645" s="641" t="s">
        <v>485</v>
      </c>
      <c r="C3645" s="318" t="s">
        <v>9211</v>
      </c>
      <c r="D3645" s="318" t="s">
        <v>3003</v>
      </c>
      <c r="E3645" s="382"/>
      <c r="F3645" s="318"/>
      <c r="G3645" s="383">
        <v>1</v>
      </c>
      <c r="H3645" s="383"/>
      <c r="I3645" s="383">
        <v>1</v>
      </c>
      <c r="J3645" s="383">
        <v>1</v>
      </c>
      <c r="K3645" s="383">
        <v>1</v>
      </c>
      <c r="L3645" s="383"/>
      <c r="M3645" s="383">
        <v>1</v>
      </c>
      <c r="N3645" s="383"/>
      <c r="O3645" s="383"/>
      <c r="P3645" s="384">
        <v>60</v>
      </c>
      <c r="Q3645" s="323">
        <v>5</v>
      </c>
    </row>
    <row r="3646" spans="1:17" s="216" customFormat="1" ht="13" x14ac:dyDescent="0.2">
      <c r="A3646" s="247">
        <v>11</v>
      </c>
      <c r="B3646" s="641" t="s">
        <v>484</v>
      </c>
      <c r="C3646" s="318" t="s">
        <v>9211</v>
      </c>
      <c r="D3646" s="318" t="s">
        <v>483</v>
      </c>
      <c r="E3646" s="382" t="s">
        <v>3692</v>
      </c>
      <c r="F3646" s="318" t="s">
        <v>9214</v>
      </c>
      <c r="G3646" s="383">
        <v>1</v>
      </c>
      <c r="H3646" s="383">
        <v>1</v>
      </c>
      <c r="I3646" s="383">
        <v>1</v>
      </c>
      <c r="J3646" s="383">
        <v>1</v>
      </c>
      <c r="K3646" s="383">
        <v>1</v>
      </c>
      <c r="L3646" s="383"/>
      <c r="M3646" s="383">
        <v>1</v>
      </c>
      <c r="N3646" s="383"/>
      <c r="O3646" s="383">
        <v>1</v>
      </c>
      <c r="P3646" s="384">
        <v>120</v>
      </c>
      <c r="Q3646" s="323">
        <v>5</v>
      </c>
    </row>
    <row r="3647" spans="1:17" s="216" customFormat="1" ht="12" customHeight="1" x14ac:dyDescent="0.2">
      <c r="A3647" s="247">
        <v>12</v>
      </c>
      <c r="B3647" s="641" t="s">
        <v>482</v>
      </c>
      <c r="C3647" s="318" t="s">
        <v>9211</v>
      </c>
      <c r="D3647" s="318" t="s">
        <v>3004</v>
      </c>
      <c r="E3647" s="382"/>
      <c r="F3647" s="318"/>
      <c r="G3647" s="383">
        <v>1</v>
      </c>
      <c r="H3647" s="383">
        <v>1</v>
      </c>
      <c r="I3647" s="383">
        <v>1</v>
      </c>
      <c r="J3647" s="383">
        <v>1</v>
      </c>
      <c r="K3647" s="383">
        <v>1</v>
      </c>
      <c r="L3647" s="383"/>
      <c r="M3647" s="383">
        <v>1</v>
      </c>
      <c r="N3647" s="383"/>
      <c r="O3647" s="383"/>
      <c r="P3647" s="384">
        <v>90</v>
      </c>
      <c r="Q3647" s="323">
        <v>5</v>
      </c>
    </row>
    <row r="3648" spans="1:17" s="216" customFormat="1" ht="12" customHeight="1" x14ac:dyDescent="0.2">
      <c r="A3648" s="247">
        <v>13</v>
      </c>
      <c r="B3648" s="641" t="s">
        <v>481</v>
      </c>
      <c r="C3648" s="318" t="s">
        <v>9211</v>
      </c>
      <c r="D3648" s="318" t="s">
        <v>480</v>
      </c>
      <c r="E3648" s="382" t="s">
        <v>3692</v>
      </c>
      <c r="F3648" s="318" t="s">
        <v>3697</v>
      </c>
      <c r="G3648" s="383">
        <v>1</v>
      </c>
      <c r="H3648" s="383">
        <v>1</v>
      </c>
      <c r="I3648" s="383">
        <v>1</v>
      </c>
      <c r="J3648" s="383">
        <v>1</v>
      </c>
      <c r="K3648" s="383">
        <v>1</v>
      </c>
      <c r="L3648" s="383">
        <v>1</v>
      </c>
      <c r="M3648" s="383">
        <v>1</v>
      </c>
      <c r="N3648" s="383"/>
      <c r="O3648" s="383">
        <v>1</v>
      </c>
      <c r="P3648" s="384">
        <v>3350</v>
      </c>
      <c r="Q3648" s="323">
        <v>5</v>
      </c>
    </row>
    <row r="3649" spans="1:17" s="216" customFormat="1" ht="12" customHeight="1" x14ac:dyDescent="0.2">
      <c r="A3649" s="247">
        <v>14</v>
      </c>
      <c r="B3649" s="641" t="s">
        <v>479</v>
      </c>
      <c r="C3649" s="318" t="s">
        <v>9211</v>
      </c>
      <c r="D3649" s="318" t="s">
        <v>3005</v>
      </c>
      <c r="E3649" s="382"/>
      <c r="F3649" s="318"/>
      <c r="G3649" s="383">
        <v>1</v>
      </c>
      <c r="H3649" s="383">
        <v>1</v>
      </c>
      <c r="I3649" s="383">
        <v>1</v>
      </c>
      <c r="J3649" s="383">
        <v>1</v>
      </c>
      <c r="K3649" s="383">
        <v>1</v>
      </c>
      <c r="L3649" s="383"/>
      <c r="M3649" s="383">
        <v>1</v>
      </c>
      <c r="N3649" s="383"/>
      <c r="O3649" s="383"/>
      <c r="P3649" s="384">
        <v>170</v>
      </c>
      <c r="Q3649" s="323">
        <v>5</v>
      </c>
    </row>
    <row r="3650" spans="1:17" s="216" customFormat="1" ht="13" x14ac:dyDescent="0.2">
      <c r="A3650" s="247">
        <v>15</v>
      </c>
      <c r="B3650" s="641" t="s">
        <v>478</v>
      </c>
      <c r="C3650" s="318" t="s">
        <v>9211</v>
      </c>
      <c r="D3650" s="318" t="s">
        <v>3006</v>
      </c>
      <c r="E3650" s="382"/>
      <c r="F3650" s="318"/>
      <c r="G3650" s="383">
        <v>1</v>
      </c>
      <c r="H3650" s="383">
        <v>1</v>
      </c>
      <c r="I3650" s="383">
        <v>1</v>
      </c>
      <c r="J3650" s="383">
        <v>1</v>
      </c>
      <c r="K3650" s="383">
        <v>1</v>
      </c>
      <c r="L3650" s="383"/>
      <c r="M3650" s="383">
        <v>1</v>
      </c>
      <c r="N3650" s="383"/>
      <c r="O3650" s="383"/>
      <c r="P3650" s="384">
        <v>120</v>
      </c>
      <c r="Q3650" s="323">
        <v>5</v>
      </c>
    </row>
    <row r="3651" spans="1:17" s="216" customFormat="1" ht="12" customHeight="1" x14ac:dyDescent="0.2">
      <c r="A3651" s="247">
        <v>16</v>
      </c>
      <c r="B3651" s="641" t="s">
        <v>477</v>
      </c>
      <c r="C3651" s="318" t="s">
        <v>9211</v>
      </c>
      <c r="D3651" s="318" t="s">
        <v>3007</v>
      </c>
      <c r="E3651" s="382"/>
      <c r="F3651" s="318"/>
      <c r="G3651" s="383">
        <v>1</v>
      </c>
      <c r="H3651" s="383"/>
      <c r="I3651" s="383">
        <v>1</v>
      </c>
      <c r="J3651" s="383">
        <v>1</v>
      </c>
      <c r="K3651" s="383">
        <v>1</v>
      </c>
      <c r="L3651" s="383"/>
      <c r="M3651" s="383">
        <v>1</v>
      </c>
      <c r="N3651" s="383"/>
      <c r="O3651" s="383"/>
      <c r="P3651" s="384">
        <v>4200</v>
      </c>
      <c r="Q3651" s="323">
        <v>5</v>
      </c>
    </row>
    <row r="3652" spans="1:17" s="216" customFormat="1" ht="12" customHeight="1" x14ac:dyDescent="0.2">
      <c r="A3652" s="247">
        <v>17</v>
      </c>
      <c r="B3652" s="641" t="s">
        <v>476</v>
      </c>
      <c r="C3652" s="318" t="s">
        <v>9211</v>
      </c>
      <c r="D3652" s="318" t="s">
        <v>475</v>
      </c>
      <c r="E3652" s="382" t="s">
        <v>3692</v>
      </c>
      <c r="F3652" s="318" t="s">
        <v>3698</v>
      </c>
      <c r="G3652" s="383">
        <v>1</v>
      </c>
      <c r="H3652" s="383"/>
      <c r="I3652" s="383">
        <v>1</v>
      </c>
      <c r="J3652" s="383">
        <v>1</v>
      </c>
      <c r="K3652" s="383">
        <v>1</v>
      </c>
      <c r="L3652" s="383"/>
      <c r="M3652" s="383">
        <v>1</v>
      </c>
      <c r="N3652" s="383"/>
      <c r="O3652" s="383">
        <v>1</v>
      </c>
      <c r="P3652" s="384">
        <v>310</v>
      </c>
      <c r="Q3652" s="323">
        <v>5</v>
      </c>
    </row>
    <row r="3653" spans="1:17" s="216" customFormat="1" ht="13" x14ac:dyDescent="0.2">
      <c r="A3653" s="247">
        <v>18</v>
      </c>
      <c r="B3653" s="641" t="s">
        <v>474</v>
      </c>
      <c r="C3653" s="318" t="s">
        <v>9211</v>
      </c>
      <c r="D3653" s="318" t="s">
        <v>3008</v>
      </c>
      <c r="E3653" s="382"/>
      <c r="F3653" s="318"/>
      <c r="G3653" s="383"/>
      <c r="H3653" s="383">
        <v>1</v>
      </c>
      <c r="I3653" s="383"/>
      <c r="J3653" s="383">
        <v>1</v>
      </c>
      <c r="K3653" s="383"/>
      <c r="L3653" s="383"/>
      <c r="M3653" s="383"/>
      <c r="N3653" s="383"/>
      <c r="O3653" s="383"/>
      <c r="P3653" s="384">
        <v>40</v>
      </c>
      <c r="Q3653" s="323">
        <v>5</v>
      </c>
    </row>
    <row r="3654" spans="1:17" s="216" customFormat="1" ht="12" customHeight="1" x14ac:dyDescent="0.2">
      <c r="A3654" s="247">
        <v>19</v>
      </c>
      <c r="B3654" s="641" t="s">
        <v>11929</v>
      </c>
      <c r="C3654" s="318" t="s">
        <v>9211</v>
      </c>
      <c r="D3654" s="318" t="s">
        <v>3009</v>
      </c>
      <c r="E3654" s="382"/>
      <c r="F3654" s="318"/>
      <c r="G3654" s="383"/>
      <c r="H3654" s="383">
        <v>1</v>
      </c>
      <c r="I3654" s="383"/>
      <c r="J3654" s="383">
        <v>1</v>
      </c>
      <c r="K3654" s="383"/>
      <c r="L3654" s="383"/>
      <c r="M3654" s="383"/>
      <c r="N3654" s="383"/>
      <c r="O3654" s="383"/>
      <c r="P3654" s="384">
        <v>50</v>
      </c>
      <c r="Q3654" s="323">
        <v>5</v>
      </c>
    </row>
    <row r="3655" spans="1:17" s="216" customFormat="1" ht="12" customHeight="1" x14ac:dyDescent="0.2">
      <c r="A3655" s="247">
        <v>20</v>
      </c>
      <c r="B3655" s="641" t="s">
        <v>473</v>
      </c>
      <c r="C3655" s="318" t="s">
        <v>9211</v>
      </c>
      <c r="D3655" s="318" t="s">
        <v>472</v>
      </c>
      <c r="E3655" s="382" t="s">
        <v>3692</v>
      </c>
      <c r="F3655" s="318" t="s">
        <v>3699</v>
      </c>
      <c r="G3655" s="383"/>
      <c r="H3655" s="383">
        <v>1</v>
      </c>
      <c r="I3655" s="383"/>
      <c r="J3655" s="383">
        <v>1</v>
      </c>
      <c r="K3655" s="383"/>
      <c r="L3655" s="383"/>
      <c r="M3655" s="383"/>
      <c r="N3655" s="383"/>
      <c r="O3655" s="383">
        <v>1</v>
      </c>
      <c r="P3655" s="384">
        <v>380</v>
      </c>
      <c r="Q3655" s="323">
        <v>5</v>
      </c>
    </row>
    <row r="3656" spans="1:17" s="216" customFormat="1" ht="12" customHeight="1" x14ac:dyDescent="0.2">
      <c r="A3656" s="247">
        <v>21</v>
      </c>
      <c r="B3656" s="641" t="s">
        <v>11930</v>
      </c>
      <c r="C3656" s="318" t="s">
        <v>9211</v>
      </c>
      <c r="D3656" s="318" t="s">
        <v>3010</v>
      </c>
      <c r="E3656" s="382"/>
      <c r="F3656" s="318"/>
      <c r="G3656" s="383"/>
      <c r="H3656" s="383">
        <v>1</v>
      </c>
      <c r="I3656" s="383"/>
      <c r="J3656" s="383">
        <v>1</v>
      </c>
      <c r="K3656" s="383"/>
      <c r="L3656" s="383"/>
      <c r="M3656" s="383"/>
      <c r="N3656" s="383"/>
      <c r="O3656" s="383"/>
      <c r="P3656" s="384">
        <v>290</v>
      </c>
      <c r="Q3656" s="323">
        <v>5</v>
      </c>
    </row>
    <row r="3657" spans="1:17" s="216" customFormat="1" ht="12" customHeight="1" x14ac:dyDescent="0.2">
      <c r="A3657" s="247">
        <v>22</v>
      </c>
      <c r="B3657" s="641" t="s">
        <v>471</v>
      </c>
      <c r="C3657" s="318" t="s">
        <v>9211</v>
      </c>
      <c r="D3657" s="318" t="s">
        <v>3011</v>
      </c>
      <c r="E3657" s="382"/>
      <c r="F3657" s="318"/>
      <c r="G3657" s="383"/>
      <c r="H3657" s="383">
        <v>1</v>
      </c>
      <c r="I3657" s="383"/>
      <c r="J3657" s="383">
        <v>1</v>
      </c>
      <c r="K3657" s="383"/>
      <c r="L3657" s="383"/>
      <c r="M3657" s="383">
        <v>1</v>
      </c>
      <c r="N3657" s="383"/>
      <c r="O3657" s="383"/>
      <c r="P3657" s="384">
        <v>200</v>
      </c>
      <c r="Q3657" s="323">
        <v>5</v>
      </c>
    </row>
    <row r="3658" spans="1:17" s="216" customFormat="1" ht="12" customHeight="1" x14ac:dyDescent="0.2">
      <c r="A3658" s="247">
        <v>23</v>
      </c>
      <c r="B3658" s="641" t="s">
        <v>470</v>
      </c>
      <c r="C3658" s="318" t="s">
        <v>9211</v>
      </c>
      <c r="D3658" s="318" t="s">
        <v>3012</v>
      </c>
      <c r="E3658" s="382"/>
      <c r="F3658" s="318"/>
      <c r="G3658" s="383"/>
      <c r="H3658" s="383">
        <v>1</v>
      </c>
      <c r="I3658" s="383"/>
      <c r="J3658" s="383">
        <v>1</v>
      </c>
      <c r="K3658" s="383"/>
      <c r="L3658" s="383"/>
      <c r="M3658" s="383"/>
      <c r="N3658" s="383"/>
      <c r="O3658" s="383"/>
      <c r="P3658" s="384">
        <v>660</v>
      </c>
      <c r="Q3658" s="323">
        <v>5</v>
      </c>
    </row>
    <row r="3659" spans="1:17" s="216" customFormat="1" ht="13" x14ac:dyDescent="0.2">
      <c r="A3659" s="247">
        <v>24</v>
      </c>
      <c r="B3659" s="641" t="s">
        <v>469</v>
      </c>
      <c r="C3659" s="318" t="s">
        <v>9211</v>
      </c>
      <c r="D3659" s="318" t="s">
        <v>3013</v>
      </c>
      <c r="E3659" s="382"/>
      <c r="F3659" s="318"/>
      <c r="G3659" s="383"/>
      <c r="H3659" s="383">
        <v>1</v>
      </c>
      <c r="I3659" s="383"/>
      <c r="J3659" s="383">
        <v>1</v>
      </c>
      <c r="K3659" s="383"/>
      <c r="L3659" s="383"/>
      <c r="M3659" s="383"/>
      <c r="N3659" s="383"/>
      <c r="O3659" s="383"/>
      <c r="P3659" s="384">
        <v>60</v>
      </c>
      <c r="Q3659" s="323">
        <v>5</v>
      </c>
    </row>
    <row r="3660" spans="1:17" s="216" customFormat="1" ht="12" customHeight="1" x14ac:dyDescent="0.2">
      <c r="A3660" s="247">
        <v>25</v>
      </c>
      <c r="B3660" s="641" t="s">
        <v>468</v>
      </c>
      <c r="C3660" s="318" t="s">
        <v>9211</v>
      </c>
      <c r="D3660" s="318" t="s">
        <v>467</v>
      </c>
      <c r="E3660" s="382" t="s">
        <v>3692</v>
      </c>
      <c r="F3660" s="318" t="s">
        <v>3700</v>
      </c>
      <c r="G3660" s="383"/>
      <c r="H3660" s="383">
        <v>1</v>
      </c>
      <c r="I3660" s="383"/>
      <c r="J3660" s="383">
        <v>1</v>
      </c>
      <c r="K3660" s="383"/>
      <c r="L3660" s="383"/>
      <c r="M3660" s="383"/>
      <c r="N3660" s="383"/>
      <c r="O3660" s="383">
        <v>1</v>
      </c>
      <c r="P3660" s="384">
        <v>2160</v>
      </c>
      <c r="Q3660" s="323">
        <v>5</v>
      </c>
    </row>
    <row r="3661" spans="1:17" s="216" customFormat="1" ht="12" customHeight="1" x14ac:dyDescent="0.2">
      <c r="A3661" s="247">
        <v>26</v>
      </c>
      <c r="B3661" s="641" t="s">
        <v>11931</v>
      </c>
      <c r="C3661" s="318" t="s">
        <v>9211</v>
      </c>
      <c r="D3661" s="318" t="s">
        <v>466</v>
      </c>
      <c r="E3661" s="382" t="s">
        <v>3692</v>
      </c>
      <c r="F3661" s="318" t="s">
        <v>3701</v>
      </c>
      <c r="G3661" s="383"/>
      <c r="H3661" s="383">
        <v>1</v>
      </c>
      <c r="I3661" s="383"/>
      <c r="J3661" s="383">
        <v>1</v>
      </c>
      <c r="K3661" s="383"/>
      <c r="L3661" s="383"/>
      <c r="M3661" s="383"/>
      <c r="N3661" s="383"/>
      <c r="O3661" s="383"/>
      <c r="P3661" s="384">
        <v>260</v>
      </c>
      <c r="Q3661" s="323">
        <v>5</v>
      </c>
    </row>
    <row r="3662" spans="1:17" s="216" customFormat="1" ht="13" x14ac:dyDescent="0.2">
      <c r="A3662" s="247">
        <v>27</v>
      </c>
      <c r="B3662" s="641" t="s">
        <v>465</v>
      </c>
      <c r="C3662" s="318" t="s">
        <v>9211</v>
      </c>
      <c r="D3662" s="318" t="s">
        <v>464</v>
      </c>
      <c r="E3662" s="382" t="s">
        <v>3692</v>
      </c>
      <c r="F3662" s="318" t="s">
        <v>3702</v>
      </c>
      <c r="G3662" s="383"/>
      <c r="H3662" s="383">
        <v>1</v>
      </c>
      <c r="I3662" s="383"/>
      <c r="J3662" s="383">
        <v>1</v>
      </c>
      <c r="K3662" s="383"/>
      <c r="L3662" s="383"/>
      <c r="M3662" s="383">
        <v>1</v>
      </c>
      <c r="N3662" s="383"/>
      <c r="O3662" s="383">
        <v>1</v>
      </c>
      <c r="P3662" s="384">
        <v>140</v>
      </c>
      <c r="Q3662" s="323">
        <v>5</v>
      </c>
    </row>
    <row r="3663" spans="1:17" s="216" customFormat="1" ht="12" customHeight="1" x14ac:dyDescent="0.2">
      <c r="A3663" s="247">
        <v>28</v>
      </c>
      <c r="B3663" s="641" t="s">
        <v>463</v>
      </c>
      <c r="C3663" s="318" t="s">
        <v>9211</v>
      </c>
      <c r="D3663" s="318" t="s">
        <v>462</v>
      </c>
      <c r="E3663" s="382" t="s">
        <v>3692</v>
      </c>
      <c r="F3663" s="318" t="s">
        <v>3703</v>
      </c>
      <c r="G3663" s="383"/>
      <c r="H3663" s="383">
        <v>1</v>
      </c>
      <c r="I3663" s="383"/>
      <c r="J3663" s="383">
        <v>1</v>
      </c>
      <c r="K3663" s="383"/>
      <c r="L3663" s="383"/>
      <c r="M3663" s="383"/>
      <c r="N3663" s="383"/>
      <c r="O3663" s="383">
        <v>1</v>
      </c>
      <c r="P3663" s="384">
        <v>2020</v>
      </c>
      <c r="Q3663" s="323">
        <v>5</v>
      </c>
    </row>
    <row r="3664" spans="1:17" s="216" customFormat="1" ht="12" customHeight="1" x14ac:dyDescent="0.2">
      <c r="A3664" s="247">
        <v>29</v>
      </c>
      <c r="B3664" s="641" t="s">
        <v>461</v>
      </c>
      <c r="C3664" s="318" t="s">
        <v>9211</v>
      </c>
      <c r="D3664" s="318" t="s">
        <v>460</v>
      </c>
      <c r="E3664" s="382" t="s">
        <v>3692</v>
      </c>
      <c r="F3664" s="318" t="s">
        <v>3704</v>
      </c>
      <c r="G3664" s="383">
        <v>1</v>
      </c>
      <c r="H3664" s="383">
        <v>1</v>
      </c>
      <c r="I3664" s="383">
        <v>1</v>
      </c>
      <c r="J3664" s="383">
        <v>1</v>
      </c>
      <c r="K3664" s="383">
        <v>1</v>
      </c>
      <c r="L3664" s="383"/>
      <c r="M3664" s="383">
        <v>1</v>
      </c>
      <c r="N3664" s="383"/>
      <c r="O3664" s="383">
        <v>1</v>
      </c>
      <c r="P3664" s="384">
        <v>190</v>
      </c>
      <c r="Q3664" s="323">
        <v>5</v>
      </c>
    </row>
    <row r="3665" spans="1:17" s="216" customFormat="1" ht="13" x14ac:dyDescent="0.2">
      <c r="A3665" s="247">
        <v>30</v>
      </c>
      <c r="B3665" s="641" t="s">
        <v>459</v>
      </c>
      <c r="C3665" s="318" t="s">
        <v>9211</v>
      </c>
      <c r="D3665" s="318" t="s">
        <v>458</v>
      </c>
      <c r="E3665" s="382" t="s">
        <v>3692</v>
      </c>
      <c r="F3665" s="318" t="s">
        <v>3705</v>
      </c>
      <c r="G3665" s="383">
        <v>1</v>
      </c>
      <c r="H3665" s="383">
        <v>1</v>
      </c>
      <c r="I3665" s="383"/>
      <c r="J3665" s="383">
        <v>1</v>
      </c>
      <c r="K3665" s="383">
        <v>1</v>
      </c>
      <c r="L3665" s="383"/>
      <c r="M3665" s="383"/>
      <c r="N3665" s="383"/>
      <c r="O3665" s="383">
        <v>1</v>
      </c>
      <c r="P3665" s="384">
        <v>40</v>
      </c>
      <c r="Q3665" s="323">
        <v>5</v>
      </c>
    </row>
    <row r="3666" spans="1:17" s="216" customFormat="1" ht="12" customHeight="1" x14ac:dyDescent="0.2">
      <c r="A3666" s="247">
        <v>31</v>
      </c>
      <c r="B3666" s="641" t="s">
        <v>457</v>
      </c>
      <c r="C3666" s="318" t="s">
        <v>9211</v>
      </c>
      <c r="D3666" s="318" t="s">
        <v>3014</v>
      </c>
      <c r="E3666" s="382"/>
      <c r="F3666" s="318"/>
      <c r="G3666" s="383">
        <v>1</v>
      </c>
      <c r="H3666" s="383">
        <v>1</v>
      </c>
      <c r="I3666" s="383">
        <v>1</v>
      </c>
      <c r="J3666" s="383">
        <v>1</v>
      </c>
      <c r="K3666" s="383">
        <v>1</v>
      </c>
      <c r="L3666" s="383"/>
      <c r="M3666" s="383">
        <v>1</v>
      </c>
      <c r="N3666" s="383"/>
      <c r="O3666" s="383"/>
      <c r="P3666" s="384">
        <v>680</v>
      </c>
      <c r="Q3666" s="323">
        <v>5</v>
      </c>
    </row>
    <row r="3667" spans="1:17" s="216" customFormat="1" ht="12" customHeight="1" x14ac:dyDescent="0.2">
      <c r="A3667" s="247">
        <v>32</v>
      </c>
      <c r="B3667" s="641" t="s">
        <v>456</v>
      </c>
      <c r="C3667" s="318" t="s">
        <v>9211</v>
      </c>
      <c r="D3667" s="318" t="s">
        <v>9215</v>
      </c>
      <c r="E3667" s="382"/>
      <c r="F3667" s="318"/>
      <c r="G3667" s="383">
        <v>1</v>
      </c>
      <c r="H3667" s="383">
        <v>1</v>
      </c>
      <c r="I3667" s="383">
        <v>1</v>
      </c>
      <c r="J3667" s="383">
        <v>1</v>
      </c>
      <c r="K3667" s="383">
        <v>1</v>
      </c>
      <c r="L3667" s="383"/>
      <c r="M3667" s="383">
        <v>1</v>
      </c>
      <c r="N3667" s="383"/>
      <c r="O3667" s="383"/>
      <c r="P3667" s="384">
        <v>1780</v>
      </c>
      <c r="Q3667" s="323">
        <v>5</v>
      </c>
    </row>
    <row r="3668" spans="1:17" s="216" customFormat="1" ht="13" x14ac:dyDescent="0.2">
      <c r="A3668" s="247">
        <v>33</v>
      </c>
      <c r="B3668" s="641" t="s">
        <v>455</v>
      </c>
      <c r="C3668" s="318" t="s">
        <v>9211</v>
      </c>
      <c r="D3668" s="318" t="s">
        <v>3015</v>
      </c>
      <c r="E3668" s="382"/>
      <c r="F3668" s="318"/>
      <c r="G3668" s="383">
        <v>1</v>
      </c>
      <c r="H3668" s="383">
        <v>1</v>
      </c>
      <c r="I3668" s="383">
        <v>1</v>
      </c>
      <c r="J3668" s="383">
        <v>1</v>
      </c>
      <c r="K3668" s="383">
        <v>1</v>
      </c>
      <c r="L3668" s="383"/>
      <c r="M3668" s="383">
        <v>1</v>
      </c>
      <c r="N3668" s="383"/>
      <c r="O3668" s="383"/>
      <c r="P3668" s="384">
        <v>90</v>
      </c>
      <c r="Q3668" s="323">
        <v>5</v>
      </c>
    </row>
    <row r="3669" spans="1:17" s="216" customFormat="1" ht="12" customHeight="1" x14ac:dyDescent="0.2">
      <c r="A3669" s="247">
        <v>34</v>
      </c>
      <c r="B3669" s="641" t="s">
        <v>454</v>
      </c>
      <c r="C3669" s="318" t="s">
        <v>9211</v>
      </c>
      <c r="D3669" s="318" t="s">
        <v>453</v>
      </c>
      <c r="E3669" s="382" t="s">
        <v>3692</v>
      </c>
      <c r="F3669" s="318" t="s">
        <v>3706</v>
      </c>
      <c r="G3669" s="383">
        <v>1</v>
      </c>
      <c r="H3669" s="383">
        <v>1</v>
      </c>
      <c r="I3669" s="383"/>
      <c r="J3669" s="383">
        <v>1</v>
      </c>
      <c r="K3669" s="383"/>
      <c r="L3669" s="383"/>
      <c r="M3669" s="383">
        <v>1</v>
      </c>
      <c r="N3669" s="383"/>
      <c r="O3669" s="383">
        <v>1</v>
      </c>
      <c r="P3669" s="384">
        <v>240</v>
      </c>
      <c r="Q3669" s="323">
        <v>5</v>
      </c>
    </row>
    <row r="3670" spans="1:17" s="216" customFormat="1" ht="12" customHeight="1" x14ac:dyDescent="0.2">
      <c r="A3670" s="247">
        <v>35</v>
      </c>
      <c r="B3670" s="641" t="s">
        <v>452</v>
      </c>
      <c r="C3670" s="318" t="s">
        <v>9211</v>
      </c>
      <c r="D3670" s="318" t="s">
        <v>451</v>
      </c>
      <c r="E3670" s="382" t="s">
        <v>3692</v>
      </c>
      <c r="F3670" s="318" t="s">
        <v>3707</v>
      </c>
      <c r="G3670" s="383">
        <v>1</v>
      </c>
      <c r="H3670" s="383">
        <v>1</v>
      </c>
      <c r="I3670" s="383"/>
      <c r="J3670" s="383">
        <v>1</v>
      </c>
      <c r="K3670" s="383"/>
      <c r="L3670" s="383"/>
      <c r="M3670" s="383">
        <v>1</v>
      </c>
      <c r="N3670" s="383"/>
      <c r="O3670" s="383">
        <v>1</v>
      </c>
      <c r="P3670" s="384">
        <v>4450</v>
      </c>
      <c r="Q3670" s="323">
        <v>5</v>
      </c>
    </row>
    <row r="3671" spans="1:17" s="216" customFormat="1" ht="13" x14ac:dyDescent="0.2">
      <c r="A3671" s="247">
        <v>36</v>
      </c>
      <c r="B3671" s="641" t="s">
        <v>450</v>
      </c>
      <c r="C3671" s="318" t="s">
        <v>9211</v>
      </c>
      <c r="D3671" s="318" t="s">
        <v>3016</v>
      </c>
      <c r="E3671" s="382"/>
      <c r="F3671" s="318"/>
      <c r="G3671" s="383">
        <v>1</v>
      </c>
      <c r="H3671" s="383">
        <v>1</v>
      </c>
      <c r="I3671" s="383"/>
      <c r="J3671" s="383">
        <v>1</v>
      </c>
      <c r="K3671" s="383"/>
      <c r="L3671" s="383"/>
      <c r="M3671" s="383">
        <v>1</v>
      </c>
      <c r="N3671" s="383"/>
      <c r="O3671" s="383"/>
      <c r="P3671" s="384">
        <v>80</v>
      </c>
      <c r="Q3671" s="323">
        <v>5</v>
      </c>
    </row>
    <row r="3672" spans="1:17" s="216" customFormat="1" ht="13" x14ac:dyDescent="0.2">
      <c r="A3672" s="247">
        <v>37</v>
      </c>
      <c r="B3672" s="641" t="s">
        <v>449</v>
      </c>
      <c r="C3672" s="318" t="s">
        <v>9211</v>
      </c>
      <c r="D3672" s="318" t="s">
        <v>8039</v>
      </c>
      <c r="E3672" s="382" t="s">
        <v>3692</v>
      </c>
      <c r="F3672" s="318" t="s">
        <v>11947</v>
      </c>
      <c r="G3672" s="383">
        <v>1</v>
      </c>
      <c r="H3672" s="383"/>
      <c r="I3672" s="383">
        <v>1</v>
      </c>
      <c r="J3672" s="383">
        <v>1</v>
      </c>
      <c r="K3672" s="383">
        <v>1</v>
      </c>
      <c r="L3672" s="383"/>
      <c r="M3672" s="383">
        <v>1</v>
      </c>
      <c r="N3672" s="383"/>
      <c r="O3672" s="383">
        <v>1</v>
      </c>
      <c r="P3672" s="384">
        <v>60</v>
      </c>
      <c r="Q3672" s="323">
        <v>5</v>
      </c>
    </row>
    <row r="3673" spans="1:17" s="216" customFormat="1" ht="12" customHeight="1" x14ac:dyDescent="0.2">
      <c r="A3673" s="247">
        <v>38</v>
      </c>
      <c r="B3673" s="641" t="s">
        <v>448</v>
      </c>
      <c r="C3673" s="318" t="s">
        <v>9211</v>
      </c>
      <c r="D3673" s="318" t="s">
        <v>447</v>
      </c>
      <c r="E3673" s="382" t="s">
        <v>3692</v>
      </c>
      <c r="F3673" s="318" t="s">
        <v>3708</v>
      </c>
      <c r="G3673" s="383">
        <v>1</v>
      </c>
      <c r="H3673" s="383"/>
      <c r="I3673" s="383">
        <v>1</v>
      </c>
      <c r="J3673" s="383">
        <v>1</v>
      </c>
      <c r="K3673" s="383">
        <v>1</v>
      </c>
      <c r="L3673" s="383"/>
      <c r="M3673" s="383">
        <v>1</v>
      </c>
      <c r="N3673" s="383"/>
      <c r="O3673" s="383">
        <v>1</v>
      </c>
      <c r="P3673" s="384">
        <v>260</v>
      </c>
      <c r="Q3673" s="323">
        <v>5</v>
      </c>
    </row>
    <row r="3674" spans="1:17" s="216" customFormat="1" ht="12" customHeight="1" x14ac:dyDescent="0.2">
      <c r="A3674" s="247">
        <v>39</v>
      </c>
      <c r="B3674" s="641" t="s">
        <v>446</v>
      </c>
      <c r="C3674" s="318" t="s">
        <v>9211</v>
      </c>
      <c r="D3674" s="318" t="s">
        <v>3017</v>
      </c>
      <c r="E3674" s="382"/>
      <c r="F3674" s="318"/>
      <c r="G3674" s="383">
        <v>1</v>
      </c>
      <c r="H3674" s="383">
        <v>1</v>
      </c>
      <c r="I3674" s="383"/>
      <c r="J3674" s="383">
        <v>1</v>
      </c>
      <c r="K3674" s="383"/>
      <c r="L3674" s="383"/>
      <c r="M3674" s="383">
        <v>1</v>
      </c>
      <c r="N3674" s="383"/>
      <c r="O3674" s="383"/>
      <c r="P3674" s="384">
        <v>80</v>
      </c>
      <c r="Q3674" s="323">
        <v>5</v>
      </c>
    </row>
    <row r="3675" spans="1:17" s="216" customFormat="1" ht="12" customHeight="1" x14ac:dyDescent="0.2">
      <c r="A3675" s="247">
        <v>40</v>
      </c>
      <c r="B3675" s="641" t="s">
        <v>445</v>
      </c>
      <c r="C3675" s="318" t="s">
        <v>9211</v>
      </c>
      <c r="D3675" s="318" t="s">
        <v>3018</v>
      </c>
      <c r="E3675" s="382"/>
      <c r="F3675" s="318"/>
      <c r="G3675" s="383">
        <v>1</v>
      </c>
      <c r="H3675" s="383">
        <v>1</v>
      </c>
      <c r="I3675" s="383"/>
      <c r="J3675" s="383">
        <v>1</v>
      </c>
      <c r="K3675" s="383">
        <v>1</v>
      </c>
      <c r="L3675" s="383"/>
      <c r="M3675" s="383">
        <v>1</v>
      </c>
      <c r="N3675" s="383"/>
      <c r="O3675" s="383"/>
      <c r="P3675" s="384">
        <v>420</v>
      </c>
      <c r="Q3675" s="323">
        <v>5</v>
      </c>
    </row>
    <row r="3676" spans="1:17" s="216" customFormat="1" ht="12" customHeight="1" x14ac:dyDescent="0.2">
      <c r="A3676" s="247">
        <v>41</v>
      </c>
      <c r="B3676" s="641" t="s">
        <v>444</v>
      </c>
      <c r="C3676" s="318" t="s">
        <v>9211</v>
      </c>
      <c r="D3676" s="318" t="s">
        <v>443</v>
      </c>
      <c r="E3676" s="382" t="s">
        <v>3692</v>
      </c>
      <c r="F3676" s="318" t="s">
        <v>3709</v>
      </c>
      <c r="G3676" s="383">
        <v>1</v>
      </c>
      <c r="H3676" s="383">
        <v>1</v>
      </c>
      <c r="I3676" s="383"/>
      <c r="J3676" s="383">
        <v>1</v>
      </c>
      <c r="K3676" s="383">
        <v>1</v>
      </c>
      <c r="L3676" s="383"/>
      <c r="M3676" s="383">
        <v>1</v>
      </c>
      <c r="N3676" s="383"/>
      <c r="O3676" s="383">
        <v>1</v>
      </c>
      <c r="P3676" s="384">
        <v>2500</v>
      </c>
      <c r="Q3676" s="323">
        <v>5</v>
      </c>
    </row>
    <row r="3677" spans="1:17" s="216" customFormat="1" ht="12" customHeight="1" x14ac:dyDescent="0.2">
      <c r="A3677" s="247">
        <v>42</v>
      </c>
      <c r="B3677" s="641" t="s">
        <v>442</v>
      </c>
      <c r="C3677" s="318" t="s">
        <v>9211</v>
      </c>
      <c r="D3677" s="318" t="s">
        <v>3019</v>
      </c>
      <c r="E3677" s="382" t="s">
        <v>3692</v>
      </c>
      <c r="F3677" s="318" t="s">
        <v>3710</v>
      </c>
      <c r="G3677" s="383">
        <v>1</v>
      </c>
      <c r="H3677" s="383">
        <v>1</v>
      </c>
      <c r="I3677" s="383">
        <v>1</v>
      </c>
      <c r="J3677" s="383">
        <v>1</v>
      </c>
      <c r="K3677" s="383">
        <v>1</v>
      </c>
      <c r="L3677" s="383"/>
      <c r="M3677" s="383">
        <v>1</v>
      </c>
      <c r="N3677" s="383"/>
      <c r="O3677" s="383"/>
      <c r="P3677" s="384">
        <v>480</v>
      </c>
      <c r="Q3677" s="323">
        <v>5</v>
      </c>
    </row>
    <row r="3678" spans="1:17" s="216" customFormat="1" ht="12" customHeight="1" x14ac:dyDescent="0.2">
      <c r="A3678" s="247">
        <v>43</v>
      </c>
      <c r="B3678" s="641" t="s">
        <v>441</v>
      </c>
      <c r="C3678" s="318" t="s">
        <v>9211</v>
      </c>
      <c r="D3678" s="318" t="s">
        <v>11940</v>
      </c>
      <c r="E3678" s="382"/>
      <c r="F3678" s="318"/>
      <c r="G3678" s="383">
        <v>1</v>
      </c>
      <c r="H3678" s="383">
        <v>1</v>
      </c>
      <c r="I3678" s="383"/>
      <c r="J3678" s="383">
        <v>1</v>
      </c>
      <c r="K3678" s="383"/>
      <c r="L3678" s="383"/>
      <c r="M3678" s="383">
        <v>1</v>
      </c>
      <c r="N3678" s="383"/>
      <c r="O3678" s="383"/>
      <c r="P3678" s="384">
        <v>2400</v>
      </c>
      <c r="Q3678" s="323">
        <v>5</v>
      </c>
    </row>
    <row r="3679" spans="1:17" s="216" customFormat="1" ht="13" x14ac:dyDescent="0.2">
      <c r="A3679" s="247">
        <v>44</v>
      </c>
      <c r="B3679" s="641" t="s">
        <v>440</v>
      </c>
      <c r="C3679" s="318" t="s">
        <v>9211</v>
      </c>
      <c r="D3679" s="318" t="s">
        <v>11941</v>
      </c>
      <c r="E3679" s="382"/>
      <c r="F3679" s="318"/>
      <c r="G3679" s="383">
        <v>1</v>
      </c>
      <c r="H3679" s="383">
        <v>1</v>
      </c>
      <c r="I3679" s="383">
        <v>1</v>
      </c>
      <c r="J3679" s="383">
        <v>1</v>
      </c>
      <c r="K3679" s="383">
        <v>1</v>
      </c>
      <c r="L3679" s="383"/>
      <c r="M3679" s="383">
        <v>1</v>
      </c>
      <c r="N3679" s="383"/>
      <c r="O3679" s="383"/>
      <c r="P3679" s="384">
        <v>2000</v>
      </c>
      <c r="Q3679" s="323">
        <v>5</v>
      </c>
    </row>
    <row r="3680" spans="1:17" s="216" customFormat="1" ht="12" customHeight="1" x14ac:dyDescent="0.2">
      <c r="A3680" s="247">
        <v>45</v>
      </c>
      <c r="B3680" s="641" t="s">
        <v>439</v>
      </c>
      <c r="C3680" s="318" t="s">
        <v>9211</v>
      </c>
      <c r="D3680" s="318" t="s">
        <v>3020</v>
      </c>
      <c r="E3680" s="382"/>
      <c r="F3680" s="318"/>
      <c r="G3680" s="383">
        <v>1</v>
      </c>
      <c r="H3680" s="383">
        <v>1</v>
      </c>
      <c r="I3680" s="383">
        <v>1</v>
      </c>
      <c r="J3680" s="383">
        <v>1</v>
      </c>
      <c r="K3680" s="383">
        <v>1</v>
      </c>
      <c r="L3680" s="383"/>
      <c r="M3680" s="383">
        <v>1</v>
      </c>
      <c r="N3680" s="383"/>
      <c r="O3680" s="383"/>
      <c r="P3680" s="384">
        <v>120</v>
      </c>
      <c r="Q3680" s="323">
        <v>5</v>
      </c>
    </row>
    <row r="3681" spans="1:17" s="216" customFormat="1" ht="12" customHeight="1" x14ac:dyDescent="0.2">
      <c r="A3681" s="247">
        <v>46</v>
      </c>
      <c r="B3681" s="641" t="s">
        <v>438</v>
      </c>
      <c r="C3681" s="318" t="s">
        <v>9211</v>
      </c>
      <c r="D3681" s="318" t="s">
        <v>3021</v>
      </c>
      <c r="E3681" s="382"/>
      <c r="F3681" s="318"/>
      <c r="G3681" s="383">
        <v>1</v>
      </c>
      <c r="H3681" s="383">
        <v>1</v>
      </c>
      <c r="I3681" s="383">
        <v>1</v>
      </c>
      <c r="J3681" s="383">
        <v>1</v>
      </c>
      <c r="K3681" s="383">
        <v>1</v>
      </c>
      <c r="L3681" s="383"/>
      <c r="M3681" s="383">
        <v>1</v>
      </c>
      <c r="N3681" s="383"/>
      <c r="O3681" s="383"/>
      <c r="P3681" s="384">
        <v>520</v>
      </c>
      <c r="Q3681" s="323">
        <v>5</v>
      </c>
    </row>
    <row r="3682" spans="1:17" s="216" customFormat="1" ht="12" customHeight="1" x14ac:dyDescent="0.2">
      <c r="A3682" s="247">
        <v>47</v>
      </c>
      <c r="B3682" s="641" t="s">
        <v>11932</v>
      </c>
      <c r="C3682" s="318" t="s">
        <v>9211</v>
      </c>
      <c r="D3682" s="318" t="s">
        <v>11942</v>
      </c>
      <c r="E3682" s="382"/>
      <c r="F3682" s="318"/>
      <c r="G3682" s="383">
        <v>1</v>
      </c>
      <c r="H3682" s="383">
        <v>1</v>
      </c>
      <c r="I3682" s="383"/>
      <c r="J3682" s="383">
        <v>1</v>
      </c>
      <c r="K3682" s="383"/>
      <c r="L3682" s="383"/>
      <c r="M3682" s="383">
        <v>1</v>
      </c>
      <c r="N3682" s="383"/>
      <c r="O3682" s="383">
        <v>1</v>
      </c>
      <c r="P3682" s="384">
        <v>3770</v>
      </c>
      <c r="Q3682" s="323">
        <v>5</v>
      </c>
    </row>
    <row r="3683" spans="1:17" s="216" customFormat="1" ht="13" x14ac:dyDescent="0.2">
      <c r="A3683" s="247">
        <v>48</v>
      </c>
      <c r="B3683" s="641" t="s">
        <v>437</v>
      </c>
      <c r="C3683" s="318" t="s">
        <v>9211</v>
      </c>
      <c r="D3683" s="318" t="s">
        <v>3022</v>
      </c>
      <c r="E3683" s="382" t="s">
        <v>3692</v>
      </c>
      <c r="F3683" s="318" t="s">
        <v>3712</v>
      </c>
      <c r="G3683" s="383">
        <v>1</v>
      </c>
      <c r="H3683" s="383">
        <v>1</v>
      </c>
      <c r="I3683" s="383">
        <v>1</v>
      </c>
      <c r="J3683" s="383">
        <v>1</v>
      </c>
      <c r="K3683" s="383">
        <v>1</v>
      </c>
      <c r="L3683" s="383"/>
      <c r="M3683" s="383">
        <v>1</v>
      </c>
      <c r="N3683" s="383"/>
      <c r="O3683" s="383"/>
      <c r="P3683" s="384">
        <v>240</v>
      </c>
      <c r="Q3683" s="323">
        <v>5</v>
      </c>
    </row>
    <row r="3684" spans="1:17" s="216" customFormat="1" ht="12" customHeight="1" x14ac:dyDescent="0.2">
      <c r="A3684" s="247">
        <v>49</v>
      </c>
      <c r="B3684" s="641" t="s">
        <v>436</v>
      </c>
      <c r="C3684" s="318" t="s">
        <v>9211</v>
      </c>
      <c r="D3684" s="318" t="s">
        <v>3023</v>
      </c>
      <c r="E3684" s="382" t="s">
        <v>3692</v>
      </c>
      <c r="F3684" s="318" t="s">
        <v>3713</v>
      </c>
      <c r="G3684" s="383">
        <v>1</v>
      </c>
      <c r="H3684" s="383">
        <v>1</v>
      </c>
      <c r="I3684" s="383">
        <v>1</v>
      </c>
      <c r="J3684" s="383">
        <v>1</v>
      </c>
      <c r="K3684" s="383">
        <v>1</v>
      </c>
      <c r="L3684" s="383"/>
      <c r="M3684" s="383">
        <v>1</v>
      </c>
      <c r="N3684" s="383"/>
      <c r="O3684" s="383"/>
      <c r="P3684" s="384">
        <v>530</v>
      </c>
      <c r="Q3684" s="323">
        <v>5</v>
      </c>
    </row>
    <row r="3685" spans="1:17" s="216" customFormat="1" ht="13" x14ac:dyDescent="0.2">
      <c r="A3685" s="247">
        <v>50</v>
      </c>
      <c r="B3685" s="641" t="s">
        <v>435</v>
      </c>
      <c r="C3685" s="318" t="s">
        <v>9211</v>
      </c>
      <c r="D3685" s="318" t="s">
        <v>3024</v>
      </c>
      <c r="E3685" s="382"/>
      <c r="F3685" s="318"/>
      <c r="G3685" s="383">
        <v>1</v>
      </c>
      <c r="H3685" s="383"/>
      <c r="I3685" s="383">
        <v>1</v>
      </c>
      <c r="J3685" s="383">
        <v>1</v>
      </c>
      <c r="K3685" s="383">
        <v>1</v>
      </c>
      <c r="L3685" s="383"/>
      <c r="M3685" s="383">
        <v>1</v>
      </c>
      <c r="N3685" s="383"/>
      <c r="O3685" s="383"/>
      <c r="P3685" s="384">
        <v>140</v>
      </c>
      <c r="Q3685" s="323">
        <v>5</v>
      </c>
    </row>
    <row r="3686" spans="1:17" s="216" customFormat="1" ht="13" x14ac:dyDescent="0.2">
      <c r="A3686" s="247">
        <v>51</v>
      </c>
      <c r="B3686" s="641" t="s">
        <v>434</v>
      </c>
      <c r="C3686" s="318" t="s">
        <v>9211</v>
      </c>
      <c r="D3686" s="318" t="s">
        <v>3025</v>
      </c>
      <c r="E3686" s="382"/>
      <c r="F3686" s="318"/>
      <c r="G3686" s="383">
        <v>1</v>
      </c>
      <c r="H3686" s="383"/>
      <c r="I3686" s="383">
        <v>1</v>
      </c>
      <c r="J3686" s="383">
        <v>1</v>
      </c>
      <c r="K3686" s="383">
        <v>1</v>
      </c>
      <c r="L3686" s="383"/>
      <c r="M3686" s="383">
        <v>1</v>
      </c>
      <c r="N3686" s="383"/>
      <c r="O3686" s="383"/>
      <c r="P3686" s="384">
        <v>300</v>
      </c>
      <c r="Q3686" s="323">
        <v>5</v>
      </c>
    </row>
    <row r="3687" spans="1:17" s="216" customFormat="1" ht="12" customHeight="1" x14ac:dyDescent="0.2">
      <c r="A3687" s="247">
        <v>52</v>
      </c>
      <c r="B3687" s="641" t="s">
        <v>433</v>
      </c>
      <c r="C3687" s="318" t="s">
        <v>9211</v>
      </c>
      <c r="D3687" s="318" t="s">
        <v>3026</v>
      </c>
      <c r="E3687" s="382"/>
      <c r="F3687" s="318"/>
      <c r="G3687" s="383">
        <v>1</v>
      </c>
      <c r="H3687" s="383">
        <v>1</v>
      </c>
      <c r="I3687" s="383">
        <v>1</v>
      </c>
      <c r="J3687" s="383">
        <v>1</v>
      </c>
      <c r="K3687" s="383">
        <v>1</v>
      </c>
      <c r="L3687" s="383"/>
      <c r="M3687" s="383">
        <v>1</v>
      </c>
      <c r="N3687" s="383"/>
      <c r="O3687" s="383"/>
      <c r="P3687" s="384">
        <v>2200</v>
      </c>
      <c r="Q3687" s="323">
        <v>5</v>
      </c>
    </row>
    <row r="3688" spans="1:17" s="216" customFormat="1" ht="12" customHeight="1" x14ac:dyDescent="0.2">
      <c r="A3688" s="247">
        <v>53</v>
      </c>
      <c r="B3688" s="641" t="s">
        <v>432</v>
      </c>
      <c r="C3688" s="318" t="s">
        <v>9211</v>
      </c>
      <c r="D3688" s="318" t="s">
        <v>3027</v>
      </c>
      <c r="E3688" s="382"/>
      <c r="F3688" s="318"/>
      <c r="G3688" s="383">
        <v>1</v>
      </c>
      <c r="H3688" s="383">
        <v>1</v>
      </c>
      <c r="I3688" s="383">
        <v>1</v>
      </c>
      <c r="J3688" s="383">
        <v>1</v>
      </c>
      <c r="K3688" s="383">
        <v>1</v>
      </c>
      <c r="L3688" s="383"/>
      <c r="M3688" s="383">
        <v>1</v>
      </c>
      <c r="N3688" s="383"/>
      <c r="O3688" s="383"/>
      <c r="P3688" s="384">
        <v>840</v>
      </c>
      <c r="Q3688" s="323">
        <v>5</v>
      </c>
    </row>
    <row r="3689" spans="1:17" s="216" customFormat="1" ht="12" customHeight="1" x14ac:dyDescent="0.2">
      <c r="A3689" s="247">
        <v>54</v>
      </c>
      <c r="B3689" s="641" t="s">
        <v>431</v>
      </c>
      <c r="C3689" s="318" t="s">
        <v>9211</v>
      </c>
      <c r="D3689" s="318" t="s">
        <v>3028</v>
      </c>
      <c r="E3689" s="382"/>
      <c r="F3689" s="318"/>
      <c r="G3689" s="383">
        <v>1</v>
      </c>
      <c r="H3689" s="383">
        <v>1</v>
      </c>
      <c r="I3689" s="383">
        <v>1</v>
      </c>
      <c r="J3689" s="383">
        <v>1</v>
      </c>
      <c r="K3689" s="383">
        <v>1</v>
      </c>
      <c r="L3689" s="383"/>
      <c r="M3689" s="383">
        <v>1</v>
      </c>
      <c r="N3689" s="383"/>
      <c r="O3689" s="383"/>
      <c r="P3689" s="384">
        <v>660</v>
      </c>
      <c r="Q3689" s="323">
        <v>5</v>
      </c>
    </row>
    <row r="3690" spans="1:17" s="216" customFormat="1" ht="13" x14ac:dyDescent="0.2">
      <c r="A3690" s="247">
        <v>55</v>
      </c>
      <c r="B3690" s="641" t="s">
        <v>430</v>
      </c>
      <c r="C3690" s="318" t="s">
        <v>9211</v>
      </c>
      <c r="D3690" s="318" t="s">
        <v>429</v>
      </c>
      <c r="E3690" s="382" t="s">
        <v>3692</v>
      </c>
      <c r="F3690" s="318" t="s">
        <v>3714</v>
      </c>
      <c r="G3690" s="383">
        <v>1</v>
      </c>
      <c r="H3690" s="383">
        <v>1</v>
      </c>
      <c r="I3690" s="383">
        <v>1</v>
      </c>
      <c r="J3690" s="383">
        <v>1</v>
      </c>
      <c r="K3690" s="383">
        <v>1</v>
      </c>
      <c r="L3690" s="383"/>
      <c r="M3690" s="383">
        <v>1</v>
      </c>
      <c r="N3690" s="383"/>
      <c r="O3690" s="383"/>
      <c r="P3690" s="384">
        <v>870</v>
      </c>
      <c r="Q3690" s="323">
        <v>5</v>
      </c>
    </row>
    <row r="3691" spans="1:17" s="216" customFormat="1" ht="12" customHeight="1" x14ac:dyDescent="0.2">
      <c r="A3691" s="247">
        <v>56</v>
      </c>
      <c r="B3691" s="641" t="s">
        <v>428</v>
      </c>
      <c r="C3691" s="318" t="s">
        <v>9211</v>
      </c>
      <c r="D3691" s="318" t="s">
        <v>427</v>
      </c>
      <c r="E3691" s="382" t="s">
        <v>3692</v>
      </c>
      <c r="F3691" s="318" t="s">
        <v>3715</v>
      </c>
      <c r="G3691" s="383">
        <v>1</v>
      </c>
      <c r="H3691" s="383"/>
      <c r="I3691" s="383">
        <v>1</v>
      </c>
      <c r="J3691" s="383">
        <v>1</v>
      </c>
      <c r="K3691" s="383">
        <v>1</v>
      </c>
      <c r="L3691" s="383"/>
      <c r="M3691" s="383">
        <v>1</v>
      </c>
      <c r="N3691" s="383"/>
      <c r="O3691" s="383">
        <v>1</v>
      </c>
      <c r="P3691" s="384">
        <v>2990</v>
      </c>
      <c r="Q3691" s="323">
        <v>5</v>
      </c>
    </row>
    <row r="3692" spans="1:17" s="216" customFormat="1" ht="12" customHeight="1" x14ac:dyDescent="0.2">
      <c r="A3692" s="247">
        <v>57</v>
      </c>
      <c r="B3692" s="641" t="s">
        <v>426</v>
      </c>
      <c r="C3692" s="318" t="s">
        <v>9211</v>
      </c>
      <c r="D3692" s="318" t="s">
        <v>3029</v>
      </c>
      <c r="E3692" s="382" t="s">
        <v>3692</v>
      </c>
      <c r="F3692" s="318" t="s">
        <v>3716</v>
      </c>
      <c r="G3692" s="383">
        <v>1</v>
      </c>
      <c r="H3692" s="383">
        <v>1</v>
      </c>
      <c r="I3692" s="383">
        <v>1</v>
      </c>
      <c r="J3692" s="383">
        <v>1</v>
      </c>
      <c r="K3692" s="383">
        <v>1</v>
      </c>
      <c r="L3692" s="383"/>
      <c r="M3692" s="383">
        <v>1</v>
      </c>
      <c r="N3692" s="383"/>
      <c r="O3692" s="383"/>
      <c r="P3692" s="384">
        <v>320</v>
      </c>
      <c r="Q3692" s="323">
        <v>5</v>
      </c>
    </row>
    <row r="3693" spans="1:17" s="216" customFormat="1" ht="12" customHeight="1" x14ac:dyDescent="0.2">
      <c r="A3693" s="247">
        <v>58</v>
      </c>
      <c r="B3693" s="641" t="s">
        <v>425</v>
      </c>
      <c r="C3693" s="318" t="s">
        <v>9211</v>
      </c>
      <c r="D3693" s="318" t="s">
        <v>424</v>
      </c>
      <c r="E3693" s="382" t="s">
        <v>3692</v>
      </c>
      <c r="F3693" s="318" t="s">
        <v>3717</v>
      </c>
      <c r="G3693" s="383">
        <v>1</v>
      </c>
      <c r="H3693" s="383">
        <v>1</v>
      </c>
      <c r="I3693" s="383"/>
      <c r="J3693" s="383">
        <v>1</v>
      </c>
      <c r="K3693" s="383"/>
      <c r="L3693" s="383"/>
      <c r="M3693" s="383">
        <v>1</v>
      </c>
      <c r="N3693" s="383"/>
      <c r="O3693" s="383">
        <v>1</v>
      </c>
      <c r="P3693" s="384">
        <v>1860</v>
      </c>
      <c r="Q3693" s="323">
        <v>5</v>
      </c>
    </row>
    <row r="3694" spans="1:17" s="216" customFormat="1" ht="12" customHeight="1" x14ac:dyDescent="0.2">
      <c r="A3694" s="247">
        <v>59</v>
      </c>
      <c r="B3694" s="641" t="s">
        <v>423</v>
      </c>
      <c r="C3694" s="318" t="s">
        <v>9211</v>
      </c>
      <c r="D3694" s="318" t="s">
        <v>3030</v>
      </c>
      <c r="E3694" s="382"/>
      <c r="F3694" s="318"/>
      <c r="G3694" s="383">
        <v>1</v>
      </c>
      <c r="H3694" s="383">
        <v>1</v>
      </c>
      <c r="I3694" s="383"/>
      <c r="J3694" s="383">
        <v>1</v>
      </c>
      <c r="K3694" s="383"/>
      <c r="L3694" s="383"/>
      <c r="M3694" s="383">
        <v>1</v>
      </c>
      <c r="N3694" s="383"/>
      <c r="O3694" s="383"/>
      <c r="P3694" s="384">
        <v>300</v>
      </c>
      <c r="Q3694" s="323">
        <v>5</v>
      </c>
    </row>
    <row r="3695" spans="1:17" s="216" customFormat="1" ht="12" customHeight="1" x14ac:dyDescent="0.2">
      <c r="A3695" s="247">
        <v>60</v>
      </c>
      <c r="B3695" s="641" t="s">
        <v>422</v>
      </c>
      <c r="C3695" s="318" t="s">
        <v>9211</v>
      </c>
      <c r="D3695" s="318" t="s">
        <v>3031</v>
      </c>
      <c r="E3695" s="382" t="s">
        <v>3692</v>
      </c>
      <c r="F3695" s="318" t="s">
        <v>3718</v>
      </c>
      <c r="G3695" s="383">
        <v>1</v>
      </c>
      <c r="H3695" s="383"/>
      <c r="I3695" s="383"/>
      <c r="J3695" s="383">
        <v>1</v>
      </c>
      <c r="K3695" s="383">
        <v>1</v>
      </c>
      <c r="L3695" s="383"/>
      <c r="M3695" s="383">
        <v>1</v>
      </c>
      <c r="N3695" s="383"/>
      <c r="O3695" s="383"/>
      <c r="P3695" s="384">
        <v>1180</v>
      </c>
      <c r="Q3695" s="323">
        <v>5</v>
      </c>
    </row>
    <row r="3696" spans="1:17" s="216" customFormat="1" ht="12" customHeight="1" x14ac:dyDescent="0.2">
      <c r="A3696" s="247">
        <v>61</v>
      </c>
      <c r="B3696" s="641" t="s">
        <v>421</v>
      </c>
      <c r="C3696" s="318" t="s">
        <v>9211</v>
      </c>
      <c r="D3696" s="318" t="s">
        <v>420</v>
      </c>
      <c r="E3696" s="382" t="s">
        <v>3692</v>
      </c>
      <c r="F3696" s="318" t="s">
        <v>3719</v>
      </c>
      <c r="G3696" s="383">
        <v>1</v>
      </c>
      <c r="H3696" s="383">
        <v>1</v>
      </c>
      <c r="I3696" s="383">
        <v>1</v>
      </c>
      <c r="J3696" s="383">
        <v>1</v>
      </c>
      <c r="K3696" s="383">
        <v>1</v>
      </c>
      <c r="L3696" s="383"/>
      <c r="M3696" s="383">
        <v>1</v>
      </c>
      <c r="N3696" s="383"/>
      <c r="O3696" s="383">
        <v>1</v>
      </c>
      <c r="P3696" s="384">
        <v>200</v>
      </c>
      <c r="Q3696" s="323">
        <v>5</v>
      </c>
    </row>
    <row r="3697" spans="1:17" s="216" customFormat="1" ht="13" x14ac:dyDescent="0.2">
      <c r="A3697" s="247">
        <v>62</v>
      </c>
      <c r="B3697" s="641" t="s">
        <v>419</v>
      </c>
      <c r="C3697" s="318" t="s">
        <v>9211</v>
      </c>
      <c r="D3697" s="318" t="s">
        <v>3032</v>
      </c>
      <c r="E3697" s="382"/>
      <c r="F3697" s="318"/>
      <c r="G3697" s="383">
        <v>1</v>
      </c>
      <c r="H3697" s="383"/>
      <c r="I3697" s="383">
        <v>1</v>
      </c>
      <c r="J3697" s="383">
        <v>1</v>
      </c>
      <c r="K3697" s="383">
        <v>1</v>
      </c>
      <c r="L3697" s="383"/>
      <c r="M3697" s="383">
        <v>1</v>
      </c>
      <c r="N3697" s="383"/>
      <c r="O3697" s="383"/>
      <c r="P3697" s="384">
        <v>1600</v>
      </c>
      <c r="Q3697" s="323">
        <v>5</v>
      </c>
    </row>
    <row r="3698" spans="1:17" s="216" customFormat="1" ht="12" customHeight="1" x14ac:dyDescent="0.2">
      <c r="A3698" s="247">
        <v>63</v>
      </c>
      <c r="B3698" s="641" t="s">
        <v>418</v>
      </c>
      <c r="C3698" s="318" t="s">
        <v>9211</v>
      </c>
      <c r="D3698" s="318" t="s">
        <v>417</v>
      </c>
      <c r="E3698" s="382" t="s">
        <v>3692</v>
      </c>
      <c r="F3698" s="318" t="s">
        <v>3720</v>
      </c>
      <c r="G3698" s="383">
        <v>1</v>
      </c>
      <c r="H3698" s="383">
        <v>1</v>
      </c>
      <c r="I3698" s="383">
        <v>1</v>
      </c>
      <c r="J3698" s="383">
        <v>1</v>
      </c>
      <c r="K3698" s="383">
        <v>1</v>
      </c>
      <c r="L3698" s="383"/>
      <c r="M3698" s="383">
        <v>1</v>
      </c>
      <c r="N3698" s="383"/>
      <c r="O3698" s="383">
        <v>1</v>
      </c>
      <c r="P3698" s="384">
        <v>310</v>
      </c>
      <c r="Q3698" s="323">
        <v>5</v>
      </c>
    </row>
    <row r="3699" spans="1:17" s="216" customFormat="1" ht="12" customHeight="1" x14ac:dyDescent="0.2">
      <c r="A3699" s="247">
        <v>64</v>
      </c>
      <c r="B3699" s="641" t="s">
        <v>416</v>
      </c>
      <c r="C3699" s="318" t="s">
        <v>9211</v>
      </c>
      <c r="D3699" s="318" t="s">
        <v>3033</v>
      </c>
      <c r="E3699" s="382"/>
      <c r="F3699" s="318"/>
      <c r="G3699" s="383">
        <v>1</v>
      </c>
      <c r="H3699" s="383"/>
      <c r="I3699" s="383">
        <v>1</v>
      </c>
      <c r="J3699" s="383">
        <v>1</v>
      </c>
      <c r="K3699" s="383">
        <v>1</v>
      </c>
      <c r="L3699" s="383">
        <v>1</v>
      </c>
      <c r="M3699" s="383">
        <v>1</v>
      </c>
      <c r="N3699" s="383"/>
      <c r="O3699" s="383"/>
      <c r="P3699" s="384">
        <v>5250</v>
      </c>
      <c r="Q3699" s="323">
        <v>5</v>
      </c>
    </row>
    <row r="3700" spans="1:17" s="216" customFormat="1" ht="12" customHeight="1" x14ac:dyDescent="0.2">
      <c r="A3700" s="247">
        <v>65</v>
      </c>
      <c r="B3700" s="641" t="s">
        <v>415</v>
      </c>
      <c r="C3700" s="318" t="s">
        <v>9211</v>
      </c>
      <c r="D3700" s="318" t="s">
        <v>3034</v>
      </c>
      <c r="E3700" s="382" t="s">
        <v>3692</v>
      </c>
      <c r="F3700" s="318" t="s">
        <v>3721</v>
      </c>
      <c r="G3700" s="383">
        <v>1</v>
      </c>
      <c r="H3700" s="383"/>
      <c r="I3700" s="383">
        <v>1</v>
      </c>
      <c r="J3700" s="383">
        <v>1</v>
      </c>
      <c r="K3700" s="383">
        <v>1</v>
      </c>
      <c r="L3700" s="383"/>
      <c r="M3700" s="383">
        <v>1</v>
      </c>
      <c r="N3700" s="383"/>
      <c r="O3700" s="383"/>
      <c r="P3700" s="384">
        <v>1200</v>
      </c>
      <c r="Q3700" s="323">
        <v>5</v>
      </c>
    </row>
    <row r="3701" spans="1:17" s="216" customFormat="1" ht="12" customHeight="1" x14ac:dyDescent="0.2">
      <c r="A3701" s="247">
        <v>66</v>
      </c>
      <c r="B3701" s="641" t="s">
        <v>11933</v>
      </c>
      <c r="C3701" s="318" t="s">
        <v>9211</v>
      </c>
      <c r="D3701" s="318" t="s">
        <v>3035</v>
      </c>
      <c r="E3701" s="382" t="s">
        <v>3692</v>
      </c>
      <c r="F3701" s="318" t="s">
        <v>3722</v>
      </c>
      <c r="G3701" s="383">
        <v>1</v>
      </c>
      <c r="H3701" s="383">
        <v>1</v>
      </c>
      <c r="I3701" s="383">
        <v>1</v>
      </c>
      <c r="J3701" s="383">
        <v>1</v>
      </c>
      <c r="K3701" s="383">
        <v>1</v>
      </c>
      <c r="L3701" s="383">
        <v>1</v>
      </c>
      <c r="M3701" s="383">
        <v>1</v>
      </c>
      <c r="N3701" s="383"/>
      <c r="O3701" s="383"/>
      <c r="P3701" s="384">
        <v>6120</v>
      </c>
      <c r="Q3701" s="323">
        <v>5</v>
      </c>
    </row>
    <row r="3702" spans="1:17" s="216" customFormat="1" ht="12" customHeight="1" x14ac:dyDescent="0.2">
      <c r="A3702" s="247">
        <v>67</v>
      </c>
      <c r="B3702" s="641" t="s">
        <v>414</v>
      </c>
      <c r="C3702" s="318" t="s">
        <v>9211</v>
      </c>
      <c r="D3702" s="318" t="s">
        <v>3036</v>
      </c>
      <c r="E3702" s="382"/>
      <c r="F3702" s="318"/>
      <c r="G3702" s="383">
        <v>1</v>
      </c>
      <c r="H3702" s="383"/>
      <c r="I3702" s="383">
        <v>1</v>
      </c>
      <c r="J3702" s="383">
        <v>1</v>
      </c>
      <c r="K3702" s="383">
        <v>1</v>
      </c>
      <c r="L3702" s="383"/>
      <c r="M3702" s="383">
        <v>1</v>
      </c>
      <c r="N3702" s="383"/>
      <c r="O3702" s="383"/>
      <c r="P3702" s="384">
        <v>1420</v>
      </c>
      <c r="Q3702" s="323">
        <v>5</v>
      </c>
    </row>
    <row r="3703" spans="1:17" s="216" customFormat="1" ht="12" customHeight="1" x14ac:dyDescent="0.2">
      <c r="A3703" s="247">
        <v>68</v>
      </c>
      <c r="B3703" s="641" t="s">
        <v>413</v>
      </c>
      <c r="C3703" s="318" t="s">
        <v>9211</v>
      </c>
      <c r="D3703" s="318" t="s">
        <v>412</v>
      </c>
      <c r="E3703" s="382" t="s">
        <v>3692</v>
      </c>
      <c r="F3703" s="318" t="s">
        <v>3723</v>
      </c>
      <c r="G3703" s="383">
        <v>1</v>
      </c>
      <c r="H3703" s="383">
        <v>1</v>
      </c>
      <c r="I3703" s="383">
        <v>1</v>
      </c>
      <c r="J3703" s="383">
        <v>1</v>
      </c>
      <c r="K3703" s="383">
        <v>1</v>
      </c>
      <c r="L3703" s="383"/>
      <c r="M3703" s="383">
        <v>1</v>
      </c>
      <c r="N3703" s="383"/>
      <c r="O3703" s="383">
        <v>1</v>
      </c>
      <c r="P3703" s="384">
        <v>270</v>
      </c>
      <c r="Q3703" s="323">
        <v>5</v>
      </c>
    </row>
    <row r="3704" spans="1:17" s="216" customFormat="1" ht="13" x14ac:dyDescent="0.2">
      <c r="A3704" s="247">
        <v>69</v>
      </c>
      <c r="B3704" s="641" t="s">
        <v>411</v>
      </c>
      <c r="C3704" s="318" t="s">
        <v>9211</v>
      </c>
      <c r="D3704" s="318" t="s">
        <v>3037</v>
      </c>
      <c r="E3704" s="382" t="s">
        <v>3692</v>
      </c>
      <c r="F3704" s="318" t="s">
        <v>3724</v>
      </c>
      <c r="G3704" s="383">
        <v>1</v>
      </c>
      <c r="H3704" s="383">
        <v>1</v>
      </c>
      <c r="I3704" s="383">
        <v>1</v>
      </c>
      <c r="J3704" s="383">
        <v>1</v>
      </c>
      <c r="K3704" s="383">
        <v>1</v>
      </c>
      <c r="L3704" s="383"/>
      <c r="M3704" s="383">
        <v>1</v>
      </c>
      <c r="N3704" s="383"/>
      <c r="O3704" s="383"/>
      <c r="P3704" s="384">
        <v>100</v>
      </c>
      <c r="Q3704" s="323">
        <v>5</v>
      </c>
    </row>
    <row r="3705" spans="1:17" s="216" customFormat="1" ht="12" customHeight="1" x14ac:dyDescent="0.2">
      <c r="A3705" s="247">
        <v>70</v>
      </c>
      <c r="B3705" s="641" t="s">
        <v>410</v>
      </c>
      <c r="C3705" s="318" t="s">
        <v>9211</v>
      </c>
      <c r="D3705" s="318" t="s">
        <v>409</v>
      </c>
      <c r="E3705" s="382" t="s">
        <v>3692</v>
      </c>
      <c r="F3705" s="318" t="s">
        <v>3725</v>
      </c>
      <c r="G3705" s="383">
        <v>1</v>
      </c>
      <c r="H3705" s="383">
        <v>1</v>
      </c>
      <c r="I3705" s="383">
        <v>1</v>
      </c>
      <c r="J3705" s="383">
        <v>1</v>
      </c>
      <c r="K3705" s="383">
        <v>1</v>
      </c>
      <c r="L3705" s="383"/>
      <c r="M3705" s="383">
        <v>1</v>
      </c>
      <c r="N3705" s="383"/>
      <c r="O3705" s="383"/>
      <c r="P3705" s="384">
        <v>400</v>
      </c>
      <c r="Q3705" s="323">
        <v>5</v>
      </c>
    </row>
    <row r="3706" spans="1:17" s="216" customFormat="1" ht="12" customHeight="1" x14ac:dyDescent="0.2">
      <c r="A3706" s="247">
        <v>71</v>
      </c>
      <c r="B3706" s="641" t="s">
        <v>408</v>
      </c>
      <c r="C3706" s="318" t="s">
        <v>9211</v>
      </c>
      <c r="D3706" s="318" t="s">
        <v>3038</v>
      </c>
      <c r="E3706" s="382"/>
      <c r="F3706" s="318"/>
      <c r="G3706" s="383">
        <v>1</v>
      </c>
      <c r="H3706" s="383"/>
      <c r="I3706" s="383">
        <v>1</v>
      </c>
      <c r="J3706" s="383">
        <v>1</v>
      </c>
      <c r="K3706" s="383">
        <v>1</v>
      </c>
      <c r="L3706" s="383"/>
      <c r="M3706" s="383">
        <v>1</v>
      </c>
      <c r="N3706" s="383"/>
      <c r="O3706" s="383"/>
      <c r="P3706" s="384">
        <v>90</v>
      </c>
      <c r="Q3706" s="323">
        <v>5</v>
      </c>
    </row>
    <row r="3707" spans="1:17" s="216" customFormat="1" ht="13" x14ac:dyDescent="0.2">
      <c r="A3707" s="247">
        <v>72</v>
      </c>
      <c r="B3707" s="641" t="s">
        <v>407</v>
      </c>
      <c r="C3707" s="318" t="s">
        <v>9211</v>
      </c>
      <c r="D3707" s="318" t="s">
        <v>406</v>
      </c>
      <c r="E3707" s="382"/>
      <c r="F3707" s="318"/>
      <c r="G3707" s="383">
        <v>1</v>
      </c>
      <c r="H3707" s="383">
        <v>1</v>
      </c>
      <c r="I3707" s="383"/>
      <c r="J3707" s="383">
        <v>1</v>
      </c>
      <c r="K3707" s="383"/>
      <c r="L3707" s="383"/>
      <c r="M3707" s="383">
        <v>1</v>
      </c>
      <c r="N3707" s="383"/>
      <c r="O3707" s="383">
        <v>1</v>
      </c>
      <c r="P3707" s="384">
        <v>70</v>
      </c>
      <c r="Q3707" s="323">
        <v>5</v>
      </c>
    </row>
    <row r="3708" spans="1:17" s="216" customFormat="1" ht="12" customHeight="1" x14ac:dyDescent="0.2">
      <c r="A3708" s="247">
        <v>73</v>
      </c>
      <c r="B3708" s="641" t="s">
        <v>405</v>
      </c>
      <c r="C3708" s="318" t="s">
        <v>9211</v>
      </c>
      <c r="D3708" s="318" t="s">
        <v>3039</v>
      </c>
      <c r="E3708" s="382"/>
      <c r="F3708" s="318"/>
      <c r="G3708" s="383">
        <v>1</v>
      </c>
      <c r="H3708" s="383">
        <v>1</v>
      </c>
      <c r="I3708" s="383"/>
      <c r="J3708" s="383">
        <v>1</v>
      </c>
      <c r="K3708" s="383"/>
      <c r="L3708" s="383"/>
      <c r="M3708" s="383">
        <v>1</v>
      </c>
      <c r="N3708" s="383"/>
      <c r="O3708" s="383"/>
      <c r="P3708" s="384">
        <v>1040</v>
      </c>
      <c r="Q3708" s="323">
        <v>5</v>
      </c>
    </row>
    <row r="3709" spans="1:17" s="216" customFormat="1" ht="12" customHeight="1" x14ac:dyDescent="0.2">
      <c r="A3709" s="247">
        <v>74</v>
      </c>
      <c r="B3709" s="641" t="s">
        <v>404</v>
      </c>
      <c r="C3709" s="318" t="s">
        <v>9211</v>
      </c>
      <c r="D3709" s="318" t="s">
        <v>403</v>
      </c>
      <c r="E3709" s="382" t="s">
        <v>3692</v>
      </c>
      <c r="F3709" s="318" t="s">
        <v>3726</v>
      </c>
      <c r="G3709" s="383">
        <v>1</v>
      </c>
      <c r="H3709" s="383"/>
      <c r="I3709" s="383">
        <v>1</v>
      </c>
      <c r="J3709" s="383">
        <v>1</v>
      </c>
      <c r="K3709" s="383">
        <v>1</v>
      </c>
      <c r="L3709" s="383"/>
      <c r="M3709" s="383">
        <v>1</v>
      </c>
      <c r="N3709" s="383"/>
      <c r="O3709" s="383">
        <v>1</v>
      </c>
      <c r="P3709" s="384">
        <v>1220</v>
      </c>
      <c r="Q3709" s="323">
        <v>5</v>
      </c>
    </row>
    <row r="3710" spans="1:17" s="216" customFormat="1" ht="12.75" customHeight="1" x14ac:dyDescent="0.2">
      <c r="A3710" s="247">
        <v>75</v>
      </c>
      <c r="B3710" s="641" t="s">
        <v>402</v>
      </c>
      <c r="C3710" s="318" t="s">
        <v>9211</v>
      </c>
      <c r="D3710" s="318" t="s">
        <v>3040</v>
      </c>
      <c r="E3710" s="382"/>
      <c r="F3710" s="318"/>
      <c r="G3710" s="383">
        <v>1</v>
      </c>
      <c r="H3710" s="383"/>
      <c r="I3710" s="383">
        <v>1</v>
      </c>
      <c r="J3710" s="383">
        <v>1</v>
      </c>
      <c r="K3710" s="383">
        <v>1</v>
      </c>
      <c r="L3710" s="383"/>
      <c r="M3710" s="383"/>
      <c r="N3710" s="383"/>
      <c r="O3710" s="383"/>
      <c r="P3710" s="384">
        <v>1970</v>
      </c>
      <c r="Q3710" s="323">
        <v>5</v>
      </c>
    </row>
    <row r="3711" spans="1:17" s="216" customFormat="1" ht="13" x14ac:dyDescent="0.2">
      <c r="A3711" s="247">
        <v>76</v>
      </c>
      <c r="B3711" s="641" t="s">
        <v>401</v>
      </c>
      <c r="C3711" s="318" t="s">
        <v>9211</v>
      </c>
      <c r="D3711" s="318" t="s">
        <v>400</v>
      </c>
      <c r="E3711" s="382" t="s">
        <v>3692</v>
      </c>
      <c r="F3711" s="318" t="s">
        <v>3727</v>
      </c>
      <c r="G3711" s="383">
        <v>1</v>
      </c>
      <c r="H3711" s="383">
        <v>1</v>
      </c>
      <c r="I3711" s="383"/>
      <c r="J3711" s="383">
        <v>1</v>
      </c>
      <c r="K3711" s="383"/>
      <c r="L3711" s="383"/>
      <c r="M3711" s="383">
        <v>1</v>
      </c>
      <c r="N3711" s="383"/>
      <c r="O3711" s="383"/>
      <c r="P3711" s="384">
        <v>430</v>
      </c>
      <c r="Q3711" s="323">
        <v>5</v>
      </c>
    </row>
    <row r="3712" spans="1:17" s="216" customFormat="1" ht="12" customHeight="1" x14ac:dyDescent="0.2">
      <c r="A3712" s="247">
        <v>77</v>
      </c>
      <c r="B3712" s="641" t="s">
        <v>399</v>
      </c>
      <c r="C3712" s="318" t="s">
        <v>9211</v>
      </c>
      <c r="D3712" s="318" t="s">
        <v>398</v>
      </c>
      <c r="E3712" s="382" t="s">
        <v>3692</v>
      </c>
      <c r="F3712" s="318" t="s">
        <v>3728</v>
      </c>
      <c r="G3712" s="383">
        <v>1</v>
      </c>
      <c r="H3712" s="383">
        <v>1</v>
      </c>
      <c r="I3712" s="383">
        <v>1</v>
      </c>
      <c r="J3712" s="383">
        <v>1</v>
      </c>
      <c r="K3712" s="383">
        <v>1</v>
      </c>
      <c r="L3712" s="383"/>
      <c r="M3712" s="383">
        <v>1</v>
      </c>
      <c r="N3712" s="383"/>
      <c r="O3712" s="383">
        <v>1</v>
      </c>
      <c r="P3712" s="384">
        <v>1960</v>
      </c>
      <c r="Q3712" s="323">
        <v>5</v>
      </c>
    </row>
    <row r="3713" spans="1:17" s="216" customFormat="1" ht="12" customHeight="1" x14ac:dyDescent="0.2">
      <c r="A3713" s="247">
        <v>78</v>
      </c>
      <c r="B3713" s="641" t="s">
        <v>397</v>
      </c>
      <c r="C3713" s="318" t="s">
        <v>9211</v>
      </c>
      <c r="D3713" s="318" t="s">
        <v>3041</v>
      </c>
      <c r="E3713" s="382"/>
      <c r="F3713" s="318"/>
      <c r="G3713" s="383">
        <v>1</v>
      </c>
      <c r="H3713" s="383">
        <v>1</v>
      </c>
      <c r="I3713" s="383">
        <v>1</v>
      </c>
      <c r="J3713" s="383">
        <v>1</v>
      </c>
      <c r="K3713" s="383">
        <v>1</v>
      </c>
      <c r="L3713" s="383"/>
      <c r="M3713" s="383">
        <v>1</v>
      </c>
      <c r="N3713" s="383"/>
      <c r="O3713" s="383"/>
      <c r="P3713" s="384">
        <v>260</v>
      </c>
      <c r="Q3713" s="323">
        <v>5</v>
      </c>
    </row>
    <row r="3714" spans="1:17" s="216" customFormat="1" ht="13" x14ac:dyDescent="0.2">
      <c r="A3714" s="247">
        <v>79</v>
      </c>
      <c r="B3714" s="641" t="s">
        <v>396</v>
      </c>
      <c r="C3714" s="318" t="s">
        <v>9211</v>
      </c>
      <c r="D3714" s="318" t="s">
        <v>3042</v>
      </c>
      <c r="E3714" s="382" t="s">
        <v>3692</v>
      </c>
      <c r="F3714" s="318" t="s">
        <v>3729</v>
      </c>
      <c r="G3714" s="383">
        <v>1</v>
      </c>
      <c r="H3714" s="383">
        <v>1</v>
      </c>
      <c r="I3714" s="383"/>
      <c r="J3714" s="383">
        <v>1</v>
      </c>
      <c r="K3714" s="383"/>
      <c r="L3714" s="383"/>
      <c r="M3714" s="383">
        <v>1</v>
      </c>
      <c r="N3714" s="383"/>
      <c r="O3714" s="383"/>
      <c r="P3714" s="384">
        <v>300</v>
      </c>
      <c r="Q3714" s="323">
        <v>5</v>
      </c>
    </row>
    <row r="3715" spans="1:17" s="216" customFormat="1" ht="13" x14ac:dyDescent="0.2">
      <c r="A3715" s="247">
        <v>80</v>
      </c>
      <c r="B3715" s="641" t="s">
        <v>395</v>
      </c>
      <c r="C3715" s="318" t="s">
        <v>9211</v>
      </c>
      <c r="D3715" s="318" t="s">
        <v>3043</v>
      </c>
      <c r="E3715" s="382" t="s">
        <v>3692</v>
      </c>
      <c r="F3715" s="318" t="s">
        <v>3730</v>
      </c>
      <c r="G3715" s="383">
        <v>1</v>
      </c>
      <c r="H3715" s="383">
        <v>1</v>
      </c>
      <c r="I3715" s="383"/>
      <c r="J3715" s="383">
        <v>1</v>
      </c>
      <c r="K3715" s="383"/>
      <c r="L3715" s="383"/>
      <c r="M3715" s="383">
        <v>1</v>
      </c>
      <c r="N3715" s="383"/>
      <c r="O3715" s="383"/>
      <c r="P3715" s="384">
        <v>40</v>
      </c>
      <c r="Q3715" s="323">
        <v>5</v>
      </c>
    </row>
    <row r="3716" spans="1:17" s="216" customFormat="1" ht="12" customHeight="1" x14ac:dyDescent="0.2">
      <c r="A3716" s="247">
        <v>81</v>
      </c>
      <c r="B3716" s="641" t="s">
        <v>394</v>
      </c>
      <c r="C3716" s="318" t="s">
        <v>9211</v>
      </c>
      <c r="D3716" s="318" t="s">
        <v>3044</v>
      </c>
      <c r="E3716" s="382"/>
      <c r="F3716" s="318"/>
      <c r="G3716" s="383">
        <v>1</v>
      </c>
      <c r="H3716" s="383">
        <v>1</v>
      </c>
      <c r="I3716" s="383">
        <v>1</v>
      </c>
      <c r="J3716" s="383">
        <v>1</v>
      </c>
      <c r="K3716" s="383">
        <v>1</v>
      </c>
      <c r="L3716" s="383"/>
      <c r="M3716" s="383">
        <v>1</v>
      </c>
      <c r="N3716" s="383"/>
      <c r="O3716" s="383"/>
      <c r="P3716" s="384">
        <v>1250</v>
      </c>
      <c r="Q3716" s="323">
        <v>5</v>
      </c>
    </row>
    <row r="3717" spans="1:17" s="216" customFormat="1" ht="12" customHeight="1" x14ac:dyDescent="0.2">
      <c r="A3717" s="247">
        <v>82</v>
      </c>
      <c r="B3717" s="641" t="s">
        <v>393</v>
      </c>
      <c r="C3717" s="318" t="s">
        <v>9211</v>
      </c>
      <c r="D3717" s="318" t="s">
        <v>3045</v>
      </c>
      <c r="E3717" s="382"/>
      <c r="F3717" s="318"/>
      <c r="G3717" s="383">
        <v>1</v>
      </c>
      <c r="H3717" s="383"/>
      <c r="I3717" s="383">
        <v>1</v>
      </c>
      <c r="J3717" s="383">
        <v>1</v>
      </c>
      <c r="K3717" s="383">
        <v>1</v>
      </c>
      <c r="L3717" s="383"/>
      <c r="M3717" s="383">
        <v>1</v>
      </c>
      <c r="N3717" s="383"/>
      <c r="O3717" s="383"/>
      <c r="P3717" s="384">
        <v>800</v>
      </c>
      <c r="Q3717" s="323">
        <v>5</v>
      </c>
    </row>
    <row r="3718" spans="1:17" s="216" customFormat="1" ht="12" customHeight="1" x14ac:dyDescent="0.2">
      <c r="A3718" s="247">
        <v>83</v>
      </c>
      <c r="B3718" s="641" t="s">
        <v>392</v>
      </c>
      <c r="C3718" s="318" t="s">
        <v>9211</v>
      </c>
      <c r="D3718" s="318" t="s">
        <v>391</v>
      </c>
      <c r="E3718" s="382" t="s">
        <v>3692</v>
      </c>
      <c r="F3718" s="318" t="s">
        <v>3731</v>
      </c>
      <c r="G3718" s="383">
        <v>1</v>
      </c>
      <c r="H3718" s="383"/>
      <c r="I3718" s="383">
        <v>1</v>
      </c>
      <c r="J3718" s="383">
        <v>1</v>
      </c>
      <c r="K3718" s="383">
        <v>1</v>
      </c>
      <c r="L3718" s="383"/>
      <c r="M3718" s="383">
        <v>1</v>
      </c>
      <c r="N3718" s="383"/>
      <c r="O3718" s="383">
        <v>1</v>
      </c>
      <c r="P3718" s="384">
        <v>2040</v>
      </c>
      <c r="Q3718" s="323">
        <v>5</v>
      </c>
    </row>
    <row r="3719" spans="1:17" s="216" customFormat="1" ht="12" customHeight="1" x14ac:dyDescent="0.2">
      <c r="A3719" s="247">
        <v>84</v>
      </c>
      <c r="B3719" s="641" t="s">
        <v>390</v>
      </c>
      <c r="C3719" s="318" t="s">
        <v>9211</v>
      </c>
      <c r="D3719" s="318" t="s">
        <v>3046</v>
      </c>
      <c r="E3719" s="382" t="s">
        <v>3692</v>
      </c>
      <c r="F3719" s="318" t="s">
        <v>3732</v>
      </c>
      <c r="G3719" s="383">
        <v>1</v>
      </c>
      <c r="H3719" s="383"/>
      <c r="I3719" s="383">
        <v>1</v>
      </c>
      <c r="J3719" s="383">
        <v>1</v>
      </c>
      <c r="K3719" s="383">
        <v>1</v>
      </c>
      <c r="L3719" s="383"/>
      <c r="M3719" s="383">
        <v>1</v>
      </c>
      <c r="N3719" s="383"/>
      <c r="O3719" s="383"/>
      <c r="P3719" s="384">
        <v>210</v>
      </c>
      <c r="Q3719" s="323">
        <v>5</v>
      </c>
    </row>
    <row r="3720" spans="1:17" s="216" customFormat="1" ht="12" customHeight="1" x14ac:dyDescent="0.2">
      <c r="A3720" s="247">
        <v>85</v>
      </c>
      <c r="B3720" s="641" t="s">
        <v>389</v>
      </c>
      <c r="C3720" s="318" t="s">
        <v>9211</v>
      </c>
      <c r="D3720" s="318" t="s">
        <v>3047</v>
      </c>
      <c r="E3720" s="382" t="s">
        <v>3692</v>
      </c>
      <c r="F3720" s="318" t="s">
        <v>3733</v>
      </c>
      <c r="G3720" s="383">
        <v>1</v>
      </c>
      <c r="H3720" s="383">
        <v>1</v>
      </c>
      <c r="I3720" s="383"/>
      <c r="J3720" s="383">
        <v>1</v>
      </c>
      <c r="K3720" s="383">
        <v>1</v>
      </c>
      <c r="L3720" s="383"/>
      <c r="M3720" s="383">
        <v>1</v>
      </c>
      <c r="N3720" s="383"/>
      <c r="O3720" s="383"/>
      <c r="P3720" s="384">
        <v>220</v>
      </c>
      <c r="Q3720" s="323">
        <v>5</v>
      </c>
    </row>
    <row r="3721" spans="1:17" s="216" customFormat="1" ht="12" customHeight="1" x14ac:dyDescent="0.2">
      <c r="A3721" s="247">
        <v>86</v>
      </c>
      <c r="B3721" s="641" t="s">
        <v>388</v>
      </c>
      <c r="C3721" s="318" t="s">
        <v>9211</v>
      </c>
      <c r="D3721" s="318" t="s">
        <v>3048</v>
      </c>
      <c r="E3721" s="382"/>
      <c r="F3721" s="318"/>
      <c r="G3721" s="383">
        <v>1</v>
      </c>
      <c r="H3721" s="383">
        <v>1</v>
      </c>
      <c r="I3721" s="383">
        <v>1</v>
      </c>
      <c r="J3721" s="383">
        <v>1</v>
      </c>
      <c r="K3721" s="383">
        <v>1</v>
      </c>
      <c r="L3721" s="383"/>
      <c r="M3721" s="383">
        <v>1</v>
      </c>
      <c r="N3721" s="383"/>
      <c r="O3721" s="383"/>
      <c r="P3721" s="384">
        <v>90</v>
      </c>
      <c r="Q3721" s="323">
        <v>5</v>
      </c>
    </row>
    <row r="3722" spans="1:17" s="216" customFormat="1" ht="12" customHeight="1" x14ac:dyDescent="0.2">
      <c r="A3722" s="247">
        <v>87</v>
      </c>
      <c r="B3722" s="641" t="s">
        <v>387</v>
      </c>
      <c r="C3722" s="318" t="s">
        <v>9211</v>
      </c>
      <c r="D3722" s="318" t="s">
        <v>3049</v>
      </c>
      <c r="E3722" s="382"/>
      <c r="F3722" s="318"/>
      <c r="G3722" s="383">
        <v>1</v>
      </c>
      <c r="H3722" s="383">
        <v>1</v>
      </c>
      <c r="I3722" s="383">
        <v>1</v>
      </c>
      <c r="J3722" s="383">
        <v>1</v>
      </c>
      <c r="K3722" s="383">
        <v>1</v>
      </c>
      <c r="L3722" s="383"/>
      <c r="M3722" s="383">
        <v>1</v>
      </c>
      <c r="N3722" s="383"/>
      <c r="O3722" s="383"/>
      <c r="P3722" s="384">
        <v>700</v>
      </c>
      <c r="Q3722" s="323">
        <v>5</v>
      </c>
    </row>
    <row r="3723" spans="1:17" s="216" customFormat="1" ht="13" x14ac:dyDescent="0.2">
      <c r="A3723" s="247">
        <v>88</v>
      </c>
      <c r="B3723" s="641" t="s">
        <v>386</v>
      </c>
      <c r="C3723" s="318" t="s">
        <v>9211</v>
      </c>
      <c r="D3723" s="318" t="s">
        <v>385</v>
      </c>
      <c r="E3723" s="382" t="s">
        <v>3692</v>
      </c>
      <c r="F3723" s="318" t="s">
        <v>3734</v>
      </c>
      <c r="G3723" s="383">
        <v>1</v>
      </c>
      <c r="H3723" s="383">
        <v>1</v>
      </c>
      <c r="I3723" s="383">
        <v>1</v>
      </c>
      <c r="J3723" s="383">
        <v>1</v>
      </c>
      <c r="K3723" s="383">
        <v>1</v>
      </c>
      <c r="L3723" s="383"/>
      <c r="M3723" s="383">
        <v>1</v>
      </c>
      <c r="N3723" s="383"/>
      <c r="O3723" s="383">
        <v>1</v>
      </c>
      <c r="P3723" s="384">
        <v>200</v>
      </c>
      <c r="Q3723" s="323">
        <v>5</v>
      </c>
    </row>
    <row r="3724" spans="1:17" s="216" customFormat="1" ht="12" customHeight="1" x14ac:dyDescent="0.2">
      <c r="A3724" s="247">
        <v>89</v>
      </c>
      <c r="B3724" s="641" t="s">
        <v>384</v>
      </c>
      <c r="C3724" s="318" t="s">
        <v>9211</v>
      </c>
      <c r="D3724" s="318" t="s">
        <v>3050</v>
      </c>
      <c r="E3724" s="382"/>
      <c r="F3724" s="318"/>
      <c r="G3724" s="383">
        <v>1</v>
      </c>
      <c r="H3724" s="383">
        <v>1</v>
      </c>
      <c r="I3724" s="383">
        <v>1</v>
      </c>
      <c r="J3724" s="383">
        <v>1</v>
      </c>
      <c r="K3724" s="383">
        <v>1</v>
      </c>
      <c r="L3724" s="383"/>
      <c r="M3724" s="383">
        <v>1</v>
      </c>
      <c r="N3724" s="383"/>
      <c r="O3724" s="383"/>
      <c r="P3724" s="384">
        <v>100</v>
      </c>
      <c r="Q3724" s="323">
        <v>5</v>
      </c>
    </row>
    <row r="3725" spans="1:17" s="216" customFormat="1" ht="13" x14ac:dyDescent="0.2">
      <c r="A3725" s="247">
        <v>90</v>
      </c>
      <c r="B3725" s="641" t="s">
        <v>383</v>
      </c>
      <c r="C3725" s="318" t="s">
        <v>9211</v>
      </c>
      <c r="D3725" s="318" t="s">
        <v>382</v>
      </c>
      <c r="E3725" s="382" t="s">
        <v>3692</v>
      </c>
      <c r="F3725" s="318" t="s">
        <v>3735</v>
      </c>
      <c r="G3725" s="383">
        <v>1</v>
      </c>
      <c r="H3725" s="383">
        <v>1</v>
      </c>
      <c r="I3725" s="383"/>
      <c r="J3725" s="383">
        <v>1</v>
      </c>
      <c r="K3725" s="383"/>
      <c r="L3725" s="383"/>
      <c r="M3725" s="383">
        <v>1</v>
      </c>
      <c r="N3725" s="383"/>
      <c r="O3725" s="383">
        <v>1</v>
      </c>
      <c r="P3725" s="384">
        <v>500</v>
      </c>
      <c r="Q3725" s="323">
        <v>5</v>
      </c>
    </row>
    <row r="3726" spans="1:17" s="216" customFormat="1" ht="12" customHeight="1" x14ac:dyDescent="0.2">
      <c r="A3726" s="247">
        <v>91</v>
      </c>
      <c r="B3726" s="641" t="s">
        <v>381</v>
      </c>
      <c r="C3726" s="318" t="s">
        <v>9211</v>
      </c>
      <c r="D3726" s="318" t="s">
        <v>380</v>
      </c>
      <c r="E3726" s="382" t="s">
        <v>3692</v>
      </c>
      <c r="F3726" s="318" t="s">
        <v>3736</v>
      </c>
      <c r="G3726" s="383">
        <v>1</v>
      </c>
      <c r="H3726" s="383">
        <v>1</v>
      </c>
      <c r="I3726" s="383">
        <v>1</v>
      </c>
      <c r="J3726" s="383">
        <v>1</v>
      </c>
      <c r="K3726" s="383">
        <v>1</v>
      </c>
      <c r="L3726" s="383">
        <v>1</v>
      </c>
      <c r="M3726" s="383">
        <v>1</v>
      </c>
      <c r="N3726" s="383"/>
      <c r="O3726" s="383">
        <v>1</v>
      </c>
      <c r="P3726" s="384">
        <v>3530</v>
      </c>
      <c r="Q3726" s="323">
        <v>5</v>
      </c>
    </row>
    <row r="3727" spans="1:17" s="216" customFormat="1" ht="12" customHeight="1" x14ac:dyDescent="0.2">
      <c r="A3727" s="247">
        <v>92</v>
      </c>
      <c r="B3727" s="641" t="s">
        <v>379</v>
      </c>
      <c r="C3727" s="318" t="s">
        <v>9211</v>
      </c>
      <c r="D3727" s="318" t="s">
        <v>378</v>
      </c>
      <c r="E3727" s="382" t="s">
        <v>3692</v>
      </c>
      <c r="F3727" s="318" t="s">
        <v>3737</v>
      </c>
      <c r="G3727" s="383">
        <v>1</v>
      </c>
      <c r="H3727" s="383">
        <v>1</v>
      </c>
      <c r="I3727" s="383">
        <v>1</v>
      </c>
      <c r="J3727" s="383">
        <v>1</v>
      </c>
      <c r="K3727" s="383">
        <v>1</v>
      </c>
      <c r="L3727" s="383"/>
      <c r="M3727" s="383">
        <v>1</v>
      </c>
      <c r="N3727" s="383"/>
      <c r="O3727" s="383">
        <v>1</v>
      </c>
      <c r="P3727" s="384">
        <v>3000</v>
      </c>
      <c r="Q3727" s="323">
        <v>5</v>
      </c>
    </row>
    <row r="3728" spans="1:17" s="216" customFormat="1" ht="12" customHeight="1" x14ac:dyDescent="0.2">
      <c r="A3728" s="247">
        <v>93</v>
      </c>
      <c r="B3728" s="641" t="s">
        <v>377</v>
      </c>
      <c r="C3728" s="318" t="s">
        <v>9211</v>
      </c>
      <c r="D3728" s="318" t="s">
        <v>3051</v>
      </c>
      <c r="E3728" s="382"/>
      <c r="F3728" s="318"/>
      <c r="G3728" s="383">
        <v>1</v>
      </c>
      <c r="H3728" s="383">
        <v>1</v>
      </c>
      <c r="I3728" s="383">
        <v>1</v>
      </c>
      <c r="J3728" s="383">
        <v>1</v>
      </c>
      <c r="K3728" s="383">
        <v>1</v>
      </c>
      <c r="L3728" s="383"/>
      <c r="M3728" s="383">
        <v>1</v>
      </c>
      <c r="N3728" s="383"/>
      <c r="O3728" s="383"/>
      <c r="P3728" s="384">
        <v>890</v>
      </c>
      <c r="Q3728" s="323">
        <v>5</v>
      </c>
    </row>
    <row r="3729" spans="1:17" s="216" customFormat="1" ht="13" x14ac:dyDescent="0.2">
      <c r="A3729" s="247">
        <v>94</v>
      </c>
      <c r="B3729" s="641" t="s">
        <v>376</v>
      </c>
      <c r="C3729" s="318" t="s">
        <v>9211</v>
      </c>
      <c r="D3729" s="318" t="s">
        <v>9216</v>
      </c>
      <c r="E3729" s="382"/>
      <c r="F3729" s="318"/>
      <c r="G3729" s="383">
        <v>1</v>
      </c>
      <c r="H3729" s="383">
        <v>1</v>
      </c>
      <c r="I3729" s="383"/>
      <c r="J3729" s="383">
        <v>1</v>
      </c>
      <c r="K3729" s="383">
        <v>1</v>
      </c>
      <c r="L3729" s="383"/>
      <c r="M3729" s="383"/>
      <c r="N3729" s="383"/>
      <c r="O3729" s="383"/>
      <c r="P3729" s="384">
        <v>120</v>
      </c>
      <c r="Q3729" s="323">
        <v>5</v>
      </c>
    </row>
    <row r="3730" spans="1:17" s="216" customFormat="1" ht="12" customHeight="1" x14ac:dyDescent="0.2">
      <c r="A3730" s="247">
        <v>95</v>
      </c>
      <c r="B3730" s="641" t="s">
        <v>375</v>
      </c>
      <c r="C3730" s="318" t="s">
        <v>9211</v>
      </c>
      <c r="D3730" s="318" t="s">
        <v>3052</v>
      </c>
      <c r="E3730" s="382" t="s">
        <v>3692</v>
      </c>
      <c r="F3730" s="318" t="s">
        <v>3738</v>
      </c>
      <c r="G3730" s="383">
        <v>1</v>
      </c>
      <c r="H3730" s="383">
        <v>1</v>
      </c>
      <c r="I3730" s="383">
        <v>1</v>
      </c>
      <c r="J3730" s="383">
        <v>1</v>
      </c>
      <c r="K3730" s="383">
        <v>1</v>
      </c>
      <c r="L3730" s="383"/>
      <c r="M3730" s="383">
        <v>1</v>
      </c>
      <c r="N3730" s="383"/>
      <c r="O3730" s="383"/>
      <c r="P3730" s="384">
        <v>670</v>
      </c>
      <c r="Q3730" s="323">
        <v>5</v>
      </c>
    </row>
    <row r="3731" spans="1:17" s="216" customFormat="1" ht="12" customHeight="1" x14ac:dyDescent="0.2">
      <c r="A3731" s="247">
        <v>96</v>
      </c>
      <c r="B3731" s="641" t="s">
        <v>374</v>
      </c>
      <c r="C3731" s="318" t="s">
        <v>9211</v>
      </c>
      <c r="D3731" s="424" t="s">
        <v>11943</v>
      </c>
      <c r="E3731" s="382" t="s">
        <v>3692</v>
      </c>
      <c r="F3731" s="318" t="s">
        <v>3739</v>
      </c>
      <c r="G3731" s="383">
        <v>1</v>
      </c>
      <c r="H3731" s="383">
        <v>1</v>
      </c>
      <c r="I3731" s="383">
        <v>1</v>
      </c>
      <c r="J3731" s="383">
        <v>1</v>
      </c>
      <c r="K3731" s="383">
        <v>1</v>
      </c>
      <c r="L3731" s="383">
        <v>1</v>
      </c>
      <c r="M3731" s="383">
        <v>1</v>
      </c>
      <c r="N3731" s="383"/>
      <c r="O3731" s="383">
        <v>1</v>
      </c>
      <c r="P3731" s="384">
        <v>1960</v>
      </c>
      <c r="Q3731" s="323">
        <v>5</v>
      </c>
    </row>
    <row r="3732" spans="1:17" s="216" customFormat="1" ht="12" customHeight="1" x14ac:dyDescent="0.2">
      <c r="A3732" s="247">
        <v>97</v>
      </c>
      <c r="B3732" s="641" t="s">
        <v>373</v>
      </c>
      <c r="C3732" s="318" t="s">
        <v>9211</v>
      </c>
      <c r="D3732" s="424" t="s">
        <v>11944</v>
      </c>
      <c r="E3732" s="382" t="s">
        <v>3692</v>
      </c>
      <c r="F3732" s="318" t="s">
        <v>3740</v>
      </c>
      <c r="G3732" s="383">
        <v>1</v>
      </c>
      <c r="H3732" s="383">
        <v>1</v>
      </c>
      <c r="I3732" s="383">
        <v>1</v>
      </c>
      <c r="J3732" s="383">
        <v>1</v>
      </c>
      <c r="K3732" s="383">
        <v>1</v>
      </c>
      <c r="L3732" s="383"/>
      <c r="M3732" s="383">
        <v>1</v>
      </c>
      <c r="N3732" s="383"/>
      <c r="O3732" s="383">
        <v>1</v>
      </c>
      <c r="P3732" s="384">
        <v>260</v>
      </c>
      <c r="Q3732" s="323">
        <v>5</v>
      </c>
    </row>
    <row r="3733" spans="1:17" s="216" customFormat="1" ht="13" x14ac:dyDescent="0.2">
      <c r="A3733" s="247">
        <v>98</v>
      </c>
      <c r="B3733" s="641" t="s">
        <v>372</v>
      </c>
      <c r="C3733" s="318" t="s">
        <v>9211</v>
      </c>
      <c r="D3733" s="318" t="s">
        <v>371</v>
      </c>
      <c r="E3733" s="382" t="s">
        <v>3692</v>
      </c>
      <c r="F3733" s="318" t="s">
        <v>3741</v>
      </c>
      <c r="G3733" s="383">
        <v>1</v>
      </c>
      <c r="H3733" s="383"/>
      <c r="I3733" s="383">
        <v>1</v>
      </c>
      <c r="J3733" s="383">
        <v>1</v>
      </c>
      <c r="K3733" s="383">
        <v>1</v>
      </c>
      <c r="L3733" s="383"/>
      <c r="M3733" s="383">
        <v>1</v>
      </c>
      <c r="N3733" s="383"/>
      <c r="O3733" s="383">
        <v>1</v>
      </c>
      <c r="P3733" s="384">
        <v>470</v>
      </c>
      <c r="Q3733" s="323">
        <v>5</v>
      </c>
    </row>
    <row r="3734" spans="1:17" s="216" customFormat="1" ht="12" customHeight="1" x14ac:dyDescent="0.2">
      <c r="A3734" s="247">
        <v>99</v>
      </c>
      <c r="B3734" s="641" t="s">
        <v>370</v>
      </c>
      <c r="C3734" s="318" t="s">
        <v>9211</v>
      </c>
      <c r="D3734" s="318" t="s">
        <v>3053</v>
      </c>
      <c r="E3734" s="382"/>
      <c r="F3734" s="318"/>
      <c r="G3734" s="383">
        <v>1</v>
      </c>
      <c r="H3734" s="383">
        <v>1</v>
      </c>
      <c r="I3734" s="383">
        <v>1</v>
      </c>
      <c r="J3734" s="383">
        <v>1</v>
      </c>
      <c r="K3734" s="383">
        <v>1</v>
      </c>
      <c r="L3734" s="383"/>
      <c r="M3734" s="383">
        <v>1</v>
      </c>
      <c r="N3734" s="383"/>
      <c r="O3734" s="383"/>
      <c r="P3734" s="384">
        <v>500</v>
      </c>
      <c r="Q3734" s="323">
        <v>5</v>
      </c>
    </row>
    <row r="3735" spans="1:17" s="216" customFormat="1" ht="12" customHeight="1" x14ac:dyDescent="0.2">
      <c r="A3735" s="247">
        <v>100</v>
      </c>
      <c r="B3735" s="641" t="s">
        <v>369</v>
      </c>
      <c r="C3735" s="318" t="s">
        <v>9211</v>
      </c>
      <c r="D3735" s="318" t="s">
        <v>3054</v>
      </c>
      <c r="E3735" s="382"/>
      <c r="F3735" s="318"/>
      <c r="G3735" s="383">
        <v>1</v>
      </c>
      <c r="H3735" s="383"/>
      <c r="I3735" s="383">
        <v>1</v>
      </c>
      <c r="J3735" s="383">
        <v>1</v>
      </c>
      <c r="K3735" s="383">
        <v>1</v>
      </c>
      <c r="L3735" s="383"/>
      <c r="M3735" s="383">
        <v>1</v>
      </c>
      <c r="N3735" s="383"/>
      <c r="O3735" s="383"/>
      <c r="P3735" s="384">
        <v>710</v>
      </c>
      <c r="Q3735" s="323">
        <v>5</v>
      </c>
    </row>
    <row r="3736" spans="1:17" s="216" customFormat="1" ht="12" customHeight="1" x14ac:dyDescent="0.2">
      <c r="A3736" s="247">
        <v>101</v>
      </c>
      <c r="B3736" s="641" t="s">
        <v>368</v>
      </c>
      <c r="C3736" s="318" t="s">
        <v>9211</v>
      </c>
      <c r="D3736" s="318" t="s">
        <v>11945</v>
      </c>
      <c r="E3736" s="382"/>
      <c r="F3736" s="318"/>
      <c r="G3736" s="383">
        <v>1</v>
      </c>
      <c r="H3736" s="383">
        <v>1</v>
      </c>
      <c r="I3736" s="383">
        <v>1</v>
      </c>
      <c r="J3736" s="383">
        <v>1</v>
      </c>
      <c r="K3736" s="383">
        <v>1</v>
      </c>
      <c r="L3736" s="383"/>
      <c r="M3736" s="383">
        <v>1</v>
      </c>
      <c r="N3736" s="383"/>
      <c r="O3736" s="383"/>
      <c r="P3736" s="384">
        <v>60</v>
      </c>
      <c r="Q3736" s="323">
        <v>5</v>
      </c>
    </row>
    <row r="3737" spans="1:17" s="216" customFormat="1" ht="13" x14ac:dyDescent="0.2">
      <c r="A3737" s="247">
        <v>102</v>
      </c>
      <c r="B3737" s="641" t="s">
        <v>367</v>
      </c>
      <c r="C3737" s="318" t="s">
        <v>9211</v>
      </c>
      <c r="D3737" s="318" t="s">
        <v>366</v>
      </c>
      <c r="E3737" s="382" t="s">
        <v>3692</v>
      </c>
      <c r="F3737" s="318" t="s">
        <v>3742</v>
      </c>
      <c r="G3737" s="383">
        <v>1</v>
      </c>
      <c r="H3737" s="383">
        <v>1</v>
      </c>
      <c r="I3737" s="383">
        <v>1</v>
      </c>
      <c r="J3737" s="383">
        <v>1</v>
      </c>
      <c r="K3737" s="383">
        <v>1</v>
      </c>
      <c r="L3737" s="383"/>
      <c r="M3737" s="383">
        <v>1</v>
      </c>
      <c r="N3737" s="383"/>
      <c r="O3737" s="383">
        <v>1</v>
      </c>
      <c r="P3737" s="384">
        <v>40</v>
      </c>
      <c r="Q3737" s="323">
        <v>5</v>
      </c>
    </row>
    <row r="3738" spans="1:17" s="216" customFormat="1" ht="12" customHeight="1" x14ac:dyDescent="0.2">
      <c r="A3738" s="247">
        <v>103</v>
      </c>
      <c r="B3738" s="641" t="s">
        <v>365</v>
      </c>
      <c r="C3738" s="318" t="s">
        <v>9211</v>
      </c>
      <c r="D3738" s="318" t="s">
        <v>3055</v>
      </c>
      <c r="E3738" s="382"/>
      <c r="F3738" s="318"/>
      <c r="G3738" s="383">
        <v>1</v>
      </c>
      <c r="H3738" s="383">
        <v>1</v>
      </c>
      <c r="I3738" s="383">
        <v>1</v>
      </c>
      <c r="J3738" s="383">
        <v>1</v>
      </c>
      <c r="K3738" s="383">
        <v>1</v>
      </c>
      <c r="L3738" s="383"/>
      <c r="M3738" s="383">
        <v>1</v>
      </c>
      <c r="N3738" s="383"/>
      <c r="O3738" s="383"/>
      <c r="P3738" s="384">
        <v>650</v>
      </c>
      <c r="Q3738" s="323">
        <v>5</v>
      </c>
    </row>
    <row r="3739" spans="1:17" s="216" customFormat="1" ht="13" x14ac:dyDescent="0.2">
      <c r="A3739" s="247">
        <v>104</v>
      </c>
      <c r="B3739" s="641" t="s">
        <v>364</v>
      </c>
      <c r="C3739" s="318" t="s">
        <v>9211</v>
      </c>
      <c r="D3739" s="318" t="s">
        <v>3056</v>
      </c>
      <c r="E3739" s="382" t="s">
        <v>3692</v>
      </c>
      <c r="F3739" s="318" t="s">
        <v>3743</v>
      </c>
      <c r="G3739" s="383">
        <v>1</v>
      </c>
      <c r="H3739" s="383">
        <v>1</v>
      </c>
      <c r="I3739" s="383"/>
      <c r="J3739" s="383">
        <v>1</v>
      </c>
      <c r="K3739" s="383">
        <v>1</v>
      </c>
      <c r="L3739" s="383"/>
      <c r="M3739" s="383">
        <v>1</v>
      </c>
      <c r="N3739" s="383"/>
      <c r="O3739" s="383"/>
      <c r="P3739" s="384">
        <v>120</v>
      </c>
      <c r="Q3739" s="323">
        <v>5</v>
      </c>
    </row>
    <row r="3740" spans="1:17" s="216" customFormat="1" ht="12" customHeight="1" x14ac:dyDescent="0.2">
      <c r="A3740" s="247">
        <v>105</v>
      </c>
      <c r="B3740" s="641" t="s">
        <v>9217</v>
      </c>
      <c r="C3740" s="318" t="s">
        <v>9211</v>
      </c>
      <c r="D3740" s="318" t="s">
        <v>3057</v>
      </c>
      <c r="E3740" s="382"/>
      <c r="F3740" s="318"/>
      <c r="G3740" s="383">
        <v>1</v>
      </c>
      <c r="H3740" s="383">
        <v>1</v>
      </c>
      <c r="I3740" s="383">
        <v>1</v>
      </c>
      <c r="J3740" s="383">
        <v>1</v>
      </c>
      <c r="K3740" s="383">
        <v>1</v>
      </c>
      <c r="L3740" s="383"/>
      <c r="M3740" s="383">
        <v>1</v>
      </c>
      <c r="N3740" s="383"/>
      <c r="O3740" s="383"/>
      <c r="P3740" s="384">
        <v>40</v>
      </c>
      <c r="Q3740" s="323">
        <v>5</v>
      </c>
    </row>
    <row r="3741" spans="1:17" s="216" customFormat="1" ht="13" x14ac:dyDescent="0.2">
      <c r="A3741" s="247">
        <v>106</v>
      </c>
      <c r="B3741" s="641" t="s">
        <v>11934</v>
      </c>
      <c r="C3741" s="318" t="s">
        <v>9211</v>
      </c>
      <c r="D3741" s="318" t="s">
        <v>3058</v>
      </c>
      <c r="E3741" s="382"/>
      <c r="F3741" s="318"/>
      <c r="G3741" s="383">
        <v>1</v>
      </c>
      <c r="H3741" s="383">
        <v>1</v>
      </c>
      <c r="I3741" s="383">
        <v>1</v>
      </c>
      <c r="J3741" s="383">
        <v>1</v>
      </c>
      <c r="K3741" s="383">
        <v>1</v>
      </c>
      <c r="L3741" s="383"/>
      <c r="M3741" s="383">
        <v>1</v>
      </c>
      <c r="N3741" s="383"/>
      <c r="O3741" s="383"/>
      <c r="P3741" s="384">
        <v>2300</v>
      </c>
      <c r="Q3741" s="323">
        <v>5</v>
      </c>
    </row>
    <row r="3742" spans="1:17" s="216" customFormat="1" ht="12" customHeight="1" x14ac:dyDescent="0.2">
      <c r="A3742" s="247">
        <v>107</v>
      </c>
      <c r="B3742" s="641" t="s">
        <v>11935</v>
      </c>
      <c r="C3742" s="318" t="s">
        <v>9211</v>
      </c>
      <c r="D3742" s="318" t="s">
        <v>363</v>
      </c>
      <c r="E3742" s="382" t="s">
        <v>3692</v>
      </c>
      <c r="F3742" s="318" t="s">
        <v>3744</v>
      </c>
      <c r="G3742" s="383">
        <v>1</v>
      </c>
      <c r="H3742" s="383">
        <v>1</v>
      </c>
      <c r="I3742" s="383"/>
      <c r="J3742" s="383">
        <v>1</v>
      </c>
      <c r="K3742" s="383">
        <v>1</v>
      </c>
      <c r="L3742" s="383"/>
      <c r="M3742" s="383">
        <v>1</v>
      </c>
      <c r="N3742" s="383"/>
      <c r="O3742" s="383"/>
      <c r="P3742" s="384"/>
      <c r="Q3742" s="323"/>
    </row>
    <row r="3743" spans="1:17" s="216" customFormat="1" ht="24" x14ac:dyDescent="0.2">
      <c r="A3743" s="247">
        <v>108</v>
      </c>
      <c r="B3743" s="641" t="s">
        <v>11936</v>
      </c>
      <c r="C3743" s="318" t="s">
        <v>9211</v>
      </c>
      <c r="D3743" s="318" t="s">
        <v>363</v>
      </c>
      <c r="E3743" s="382" t="s">
        <v>3692</v>
      </c>
      <c r="F3743" s="318" t="s">
        <v>3744</v>
      </c>
      <c r="G3743" s="383">
        <v>1</v>
      </c>
      <c r="H3743" s="383">
        <v>1</v>
      </c>
      <c r="I3743" s="383"/>
      <c r="J3743" s="383">
        <v>1</v>
      </c>
      <c r="K3743" s="383">
        <v>1</v>
      </c>
      <c r="L3743" s="383">
        <v>1</v>
      </c>
      <c r="M3743" s="383">
        <v>1</v>
      </c>
      <c r="N3743" s="383"/>
      <c r="O3743" s="383"/>
      <c r="P3743" s="394"/>
      <c r="Q3743" s="323"/>
    </row>
    <row r="3744" spans="1:17" s="216" customFormat="1" ht="24" x14ac:dyDescent="0.2">
      <c r="A3744" s="247">
        <v>109</v>
      </c>
      <c r="B3744" s="641" t="s">
        <v>11937</v>
      </c>
      <c r="C3744" s="318" t="s">
        <v>9211</v>
      </c>
      <c r="D3744" s="318" t="s">
        <v>363</v>
      </c>
      <c r="E3744" s="382" t="s">
        <v>3692</v>
      </c>
      <c r="F3744" s="318" t="s">
        <v>3744</v>
      </c>
      <c r="G3744" s="383">
        <v>1</v>
      </c>
      <c r="H3744" s="383">
        <v>1</v>
      </c>
      <c r="I3744" s="383"/>
      <c r="J3744" s="383">
        <v>1</v>
      </c>
      <c r="K3744" s="383">
        <v>1</v>
      </c>
      <c r="L3744" s="383">
        <v>1</v>
      </c>
      <c r="M3744" s="383">
        <v>1</v>
      </c>
      <c r="N3744" s="383"/>
      <c r="O3744" s="383"/>
      <c r="P3744" s="394"/>
      <c r="Q3744" s="323"/>
    </row>
    <row r="3745" spans="1:17" s="216" customFormat="1" ht="13" x14ac:dyDescent="0.2">
      <c r="A3745" s="247">
        <v>110</v>
      </c>
      <c r="B3745" s="641" t="s">
        <v>11938</v>
      </c>
      <c r="C3745" s="318" t="s">
        <v>9211</v>
      </c>
      <c r="D3745" s="318" t="s">
        <v>363</v>
      </c>
      <c r="E3745" s="382" t="s">
        <v>3692</v>
      </c>
      <c r="F3745" s="318" t="s">
        <v>3744</v>
      </c>
      <c r="G3745" s="383">
        <v>1</v>
      </c>
      <c r="H3745" s="383">
        <v>1</v>
      </c>
      <c r="I3745" s="383">
        <v>1</v>
      </c>
      <c r="J3745" s="383">
        <v>1</v>
      </c>
      <c r="K3745" s="383">
        <v>1</v>
      </c>
      <c r="L3745" s="383">
        <v>1</v>
      </c>
      <c r="M3745" s="383">
        <v>1</v>
      </c>
      <c r="N3745" s="383"/>
      <c r="O3745" s="383">
        <v>1</v>
      </c>
      <c r="P3745" s="394"/>
      <c r="Q3745" s="323"/>
    </row>
    <row r="3746" spans="1:17" s="216" customFormat="1" ht="13" x14ac:dyDescent="0.2">
      <c r="A3746" s="247">
        <v>111</v>
      </c>
      <c r="B3746" s="641" t="s">
        <v>362</v>
      </c>
      <c r="C3746" s="318" t="s">
        <v>9211</v>
      </c>
      <c r="D3746" s="318" t="s">
        <v>361</v>
      </c>
      <c r="E3746" s="382" t="s">
        <v>3692</v>
      </c>
      <c r="F3746" s="318" t="s">
        <v>3747</v>
      </c>
      <c r="G3746" s="383"/>
      <c r="H3746" s="383"/>
      <c r="I3746" s="383"/>
      <c r="J3746" s="383"/>
      <c r="K3746" s="383"/>
      <c r="L3746" s="383">
        <v>1</v>
      </c>
      <c r="M3746" s="383"/>
      <c r="N3746" s="383"/>
      <c r="O3746" s="383">
        <v>1</v>
      </c>
      <c r="P3746" s="394">
        <v>2610</v>
      </c>
      <c r="Q3746" s="323">
        <v>5</v>
      </c>
    </row>
    <row r="3747" spans="1:17" s="216" customFormat="1" ht="12.75" customHeight="1" x14ac:dyDescent="0.2">
      <c r="A3747" s="247">
        <v>112</v>
      </c>
      <c r="B3747" s="641" t="s">
        <v>360</v>
      </c>
      <c r="C3747" s="318" t="s">
        <v>9211</v>
      </c>
      <c r="D3747" s="318" t="s">
        <v>359</v>
      </c>
      <c r="E3747" s="382" t="s">
        <v>3692</v>
      </c>
      <c r="F3747" s="318" t="s">
        <v>3745</v>
      </c>
      <c r="G3747" s="383"/>
      <c r="H3747" s="383"/>
      <c r="I3747" s="383"/>
      <c r="J3747" s="383"/>
      <c r="K3747" s="383"/>
      <c r="L3747" s="383">
        <v>1</v>
      </c>
      <c r="M3747" s="383"/>
      <c r="N3747" s="383"/>
      <c r="O3747" s="383">
        <v>1</v>
      </c>
      <c r="P3747" s="384">
        <v>1000</v>
      </c>
      <c r="Q3747" s="323">
        <v>5</v>
      </c>
    </row>
    <row r="3748" spans="1:17" s="216" customFormat="1" ht="12.75" customHeight="1" x14ac:dyDescent="0.2">
      <c r="A3748" s="247">
        <v>113</v>
      </c>
      <c r="B3748" s="641" t="s">
        <v>358</v>
      </c>
      <c r="C3748" s="318" t="s">
        <v>9211</v>
      </c>
      <c r="D3748" s="318" t="s">
        <v>357</v>
      </c>
      <c r="E3748" s="382" t="s">
        <v>3692</v>
      </c>
      <c r="F3748" s="318" t="s">
        <v>3746</v>
      </c>
      <c r="G3748" s="383"/>
      <c r="H3748" s="383"/>
      <c r="I3748" s="383"/>
      <c r="J3748" s="383"/>
      <c r="K3748" s="383"/>
      <c r="L3748" s="383">
        <v>1</v>
      </c>
      <c r="M3748" s="383"/>
      <c r="N3748" s="383"/>
      <c r="O3748" s="383">
        <v>1</v>
      </c>
      <c r="P3748" s="384">
        <v>9400</v>
      </c>
      <c r="Q3748" s="323">
        <v>5</v>
      </c>
    </row>
    <row r="3749" spans="1:17" s="216" customFormat="1" ht="12.75" customHeight="1" x14ac:dyDescent="0.2">
      <c r="A3749" s="247">
        <v>114</v>
      </c>
      <c r="B3749" s="641" t="s">
        <v>11939</v>
      </c>
      <c r="C3749" s="318" t="s">
        <v>9211</v>
      </c>
      <c r="D3749" s="318" t="s">
        <v>11946</v>
      </c>
      <c r="E3749" s="382"/>
      <c r="F3749" s="318"/>
      <c r="G3749" s="383"/>
      <c r="H3749" s="383"/>
      <c r="I3749" s="383"/>
      <c r="J3749" s="383"/>
      <c r="K3749" s="383"/>
      <c r="L3749" s="383">
        <v>1</v>
      </c>
      <c r="M3749" s="383"/>
      <c r="N3749" s="383"/>
      <c r="O3749" s="383"/>
      <c r="P3749" s="384">
        <v>2400</v>
      </c>
      <c r="Q3749" s="323">
        <v>5</v>
      </c>
    </row>
    <row r="3750" spans="1:17" s="216" customFormat="1" ht="15" customHeight="1" x14ac:dyDescent="0.2">
      <c r="A3750" s="734" t="s">
        <v>3200</v>
      </c>
      <c r="B3750" s="735" t="s">
        <v>0</v>
      </c>
      <c r="C3750" s="736"/>
      <c r="D3750" s="740" t="s">
        <v>3215</v>
      </c>
      <c r="E3750" s="741"/>
      <c r="F3750" s="742"/>
      <c r="G3750" s="291">
        <f t="shared" ref="G3750:P3750" si="32">SUBTOTAL(109,G3636:G3749)</f>
        <v>97</v>
      </c>
      <c r="H3750" s="291">
        <f t="shared" si="32"/>
        <v>88</v>
      </c>
      <c r="I3750" s="291">
        <f t="shared" si="32"/>
        <v>75</v>
      </c>
      <c r="J3750" s="291">
        <f t="shared" si="32"/>
        <v>110</v>
      </c>
      <c r="K3750" s="291">
        <f t="shared" si="32"/>
        <v>85</v>
      </c>
      <c r="L3750" s="291">
        <f t="shared" si="32"/>
        <v>12</v>
      </c>
      <c r="M3750" s="291">
        <f t="shared" si="32"/>
        <v>98</v>
      </c>
      <c r="N3750" s="291">
        <f t="shared" si="32"/>
        <v>0</v>
      </c>
      <c r="O3750" s="291">
        <f t="shared" si="32"/>
        <v>39</v>
      </c>
      <c r="P3750" s="292">
        <f t="shared" si="32"/>
        <v>112950</v>
      </c>
      <c r="Q3750" s="743"/>
    </row>
    <row r="3751" spans="1:17" s="216" customFormat="1" ht="15" customHeight="1" x14ac:dyDescent="0.2">
      <c r="A3751" s="737"/>
      <c r="B3751" s="738"/>
      <c r="C3751" s="739"/>
      <c r="D3751" s="740" t="s">
        <v>2707</v>
      </c>
      <c r="E3751" s="741"/>
      <c r="F3751" s="742"/>
      <c r="G3751" s="291">
        <f t="shared" ref="G3751:O3751" si="33">SUMIF(G3636:G3749,1,$P3636:$P3749)</f>
        <v>90960</v>
      </c>
      <c r="H3751" s="291">
        <f t="shared" si="33"/>
        <v>70660</v>
      </c>
      <c r="I3751" s="291">
        <f t="shared" si="33"/>
        <v>71120</v>
      </c>
      <c r="J3751" s="291">
        <f t="shared" si="33"/>
        <v>97540</v>
      </c>
      <c r="K3751" s="291">
        <f t="shared" si="33"/>
        <v>75720</v>
      </c>
      <c r="L3751" s="291">
        <f t="shared" si="33"/>
        <v>35620</v>
      </c>
      <c r="M3751" s="291">
        <f t="shared" si="33"/>
        <v>89490</v>
      </c>
      <c r="N3751" s="291">
        <f t="shared" si="33"/>
        <v>0</v>
      </c>
      <c r="O3751" s="291">
        <f t="shared" si="33"/>
        <v>54610</v>
      </c>
      <c r="P3751" s="293"/>
      <c r="Q3751" s="744"/>
    </row>
    <row r="3752" spans="1:17" ht="24" thickBot="1" x14ac:dyDescent="0.25">
      <c r="A3752" s="211" t="s">
        <v>2434</v>
      </c>
      <c r="B3752" s="663"/>
      <c r="C3752" s="212"/>
      <c r="D3752" s="212"/>
      <c r="E3752" s="212"/>
      <c r="F3752" s="212"/>
      <c r="G3752" s="213"/>
      <c r="H3752" s="213"/>
      <c r="I3752" s="213"/>
      <c r="J3752" s="213"/>
      <c r="K3752" s="213"/>
      <c r="L3752" s="213"/>
      <c r="M3752" s="213"/>
      <c r="N3752" s="213"/>
      <c r="O3752" s="212"/>
      <c r="P3752" s="214"/>
      <c r="Q3752" s="215"/>
    </row>
    <row r="3753" spans="1:17" s="216" customFormat="1" ht="14" thickTop="1" thickBot="1" x14ac:dyDescent="0.25">
      <c r="A3753" s="247">
        <v>1</v>
      </c>
      <c r="B3753" s="646" t="s">
        <v>9218</v>
      </c>
      <c r="C3753" s="318" t="s">
        <v>4843</v>
      </c>
      <c r="D3753" s="288" t="s">
        <v>9278</v>
      </c>
      <c r="E3753" s="382" t="s">
        <v>5838</v>
      </c>
      <c r="F3753" s="425" t="s">
        <v>3757</v>
      </c>
      <c r="G3753" s="383"/>
      <c r="H3753" s="383"/>
      <c r="I3753" s="383"/>
      <c r="J3753" s="383">
        <v>1</v>
      </c>
      <c r="K3753" s="383"/>
      <c r="L3753" s="383">
        <v>1</v>
      </c>
      <c r="M3753" s="383"/>
      <c r="N3753" s="383"/>
      <c r="O3753" s="384"/>
      <c r="P3753" s="384">
        <v>3486</v>
      </c>
      <c r="Q3753" s="395">
        <v>2</v>
      </c>
    </row>
    <row r="3754" spans="1:17" s="216" customFormat="1" ht="24.5" thickTop="1" x14ac:dyDescent="0.2">
      <c r="A3754" s="247">
        <v>1</v>
      </c>
      <c r="B3754" s="646" t="s">
        <v>9219</v>
      </c>
      <c r="C3754" s="318" t="s">
        <v>4843</v>
      </c>
      <c r="D3754" s="288" t="s">
        <v>9278</v>
      </c>
      <c r="E3754" s="382" t="s">
        <v>5838</v>
      </c>
      <c r="F3754" s="425" t="s">
        <v>3757</v>
      </c>
      <c r="G3754" s="385">
        <v>1</v>
      </c>
      <c r="H3754" s="383"/>
      <c r="I3754" s="383"/>
      <c r="J3754" s="385"/>
      <c r="K3754" s="383"/>
      <c r="L3754" s="383"/>
      <c r="M3754" s="385"/>
      <c r="N3754" s="383"/>
      <c r="O3754" s="386"/>
      <c r="P3754" s="384">
        <v>813</v>
      </c>
      <c r="Q3754" s="395">
        <v>1</v>
      </c>
    </row>
    <row r="3755" spans="1:17" s="216" customFormat="1" ht="13" x14ac:dyDescent="0.2">
      <c r="A3755" s="247">
        <v>2</v>
      </c>
      <c r="B3755" s="646" t="s">
        <v>9220</v>
      </c>
      <c r="C3755" s="318" t="s">
        <v>4843</v>
      </c>
      <c r="D3755" s="288" t="s">
        <v>9279</v>
      </c>
      <c r="E3755" s="382" t="s">
        <v>5838</v>
      </c>
      <c r="F3755" s="265" t="s">
        <v>3758</v>
      </c>
      <c r="G3755" s="385"/>
      <c r="H3755" s="383"/>
      <c r="I3755" s="383"/>
      <c r="J3755" s="385">
        <v>1</v>
      </c>
      <c r="K3755" s="383"/>
      <c r="L3755" s="383">
        <v>1</v>
      </c>
      <c r="M3755" s="385"/>
      <c r="N3755" s="383"/>
      <c r="O3755" s="386"/>
      <c r="P3755" s="384">
        <v>2943</v>
      </c>
      <c r="Q3755" s="395">
        <v>2</v>
      </c>
    </row>
    <row r="3756" spans="1:17" s="216" customFormat="1" ht="24" x14ac:dyDescent="0.2">
      <c r="A3756" s="247">
        <v>2</v>
      </c>
      <c r="B3756" s="646" t="s">
        <v>9221</v>
      </c>
      <c r="C3756" s="318" t="s">
        <v>4843</v>
      </c>
      <c r="D3756" s="288" t="s">
        <v>9279</v>
      </c>
      <c r="E3756" s="382" t="s">
        <v>5838</v>
      </c>
      <c r="F3756" s="265" t="s">
        <v>3758</v>
      </c>
      <c r="G3756" s="385">
        <v>1</v>
      </c>
      <c r="H3756" s="383"/>
      <c r="I3756" s="383"/>
      <c r="J3756" s="385"/>
      <c r="K3756" s="383"/>
      <c r="L3756" s="383"/>
      <c r="M3756" s="385"/>
      <c r="N3756" s="383"/>
      <c r="O3756" s="386"/>
      <c r="P3756" s="384">
        <v>571</v>
      </c>
      <c r="Q3756" s="395">
        <v>1</v>
      </c>
    </row>
    <row r="3757" spans="1:17" s="216" customFormat="1" ht="13" x14ac:dyDescent="0.2">
      <c r="A3757" s="247">
        <v>3</v>
      </c>
      <c r="B3757" s="646" t="s">
        <v>9222</v>
      </c>
      <c r="C3757" s="318" t="s">
        <v>4843</v>
      </c>
      <c r="D3757" s="288" t="s">
        <v>9280</v>
      </c>
      <c r="E3757" s="382" t="s">
        <v>5838</v>
      </c>
      <c r="F3757" s="265" t="s">
        <v>3759</v>
      </c>
      <c r="G3757" s="385"/>
      <c r="H3757" s="383"/>
      <c r="I3757" s="383"/>
      <c r="J3757" s="385">
        <v>1</v>
      </c>
      <c r="K3757" s="383"/>
      <c r="L3757" s="383">
        <v>1</v>
      </c>
      <c r="M3757" s="385"/>
      <c r="N3757" s="383"/>
      <c r="O3757" s="386"/>
      <c r="P3757" s="384">
        <v>3598</v>
      </c>
      <c r="Q3757" s="395">
        <v>2</v>
      </c>
    </row>
    <row r="3758" spans="1:17" s="216" customFormat="1" ht="24" x14ac:dyDescent="0.2">
      <c r="A3758" s="247">
        <v>3</v>
      </c>
      <c r="B3758" s="646" t="s">
        <v>9223</v>
      </c>
      <c r="C3758" s="318" t="s">
        <v>4843</v>
      </c>
      <c r="D3758" s="288" t="s">
        <v>9280</v>
      </c>
      <c r="E3758" s="382" t="s">
        <v>5838</v>
      </c>
      <c r="F3758" s="265" t="s">
        <v>3759</v>
      </c>
      <c r="G3758" s="385">
        <v>1</v>
      </c>
      <c r="H3758" s="383"/>
      <c r="I3758" s="383"/>
      <c r="J3758" s="385"/>
      <c r="K3758" s="383"/>
      <c r="L3758" s="383"/>
      <c r="M3758" s="385"/>
      <c r="N3758" s="383"/>
      <c r="O3758" s="386"/>
      <c r="P3758" s="384">
        <v>1192</v>
      </c>
      <c r="Q3758" s="395">
        <v>1</v>
      </c>
    </row>
    <row r="3759" spans="1:17" s="216" customFormat="1" ht="13" x14ac:dyDescent="0.2">
      <c r="A3759" s="247">
        <v>4</v>
      </c>
      <c r="B3759" s="646" t="s">
        <v>9224</v>
      </c>
      <c r="C3759" s="318" t="s">
        <v>4843</v>
      </c>
      <c r="D3759" s="288" t="s">
        <v>9281</v>
      </c>
      <c r="E3759" s="382" t="s">
        <v>5838</v>
      </c>
      <c r="F3759" s="265" t="s">
        <v>3760</v>
      </c>
      <c r="G3759" s="385"/>
      <c r="H3759" s="383"/>
      <c r="I3759" s="383"/>
      <c r="J3759" s="385">
        <v>1</v>
      </c>
      <c r="K3759" s="383"/>
      <c r="L3759" s="383">
        <v>1</v>
      </c>
      <c r="M3759" s="385"/>
      <c r="N3759" s="383"/>
      <c r="O3759" s="386"/>
      <c r="P3759" s="384">
        <v>2529</v>
      </c>
      <c r="Q3759" s="395">
        <v>2</v>
      </c>
    </row>
    <row r="3760" spans="1:17" s="216" customFormat="1" ht="24" x14ac:dyDescent="0.2">
      <c r="A3760" s="247">
        <v>4</v>
      </c>
      <c r="B3760" s="646" t="s">
        <v>9225</v>
      </c>
      <c r="C3760" s="318" t="s">
        <v>4843</v>
      </c>
      <c r="D3760" s="288" t="s">
        <v>9281</v>
      </c>
      <c r="E3760" s="382" t="s">
        <v>5838</v>
      </c>
      <c r="F3760" s="265" t="s">
        <v>3760</v>
      </c>
      <c r="G3760" s="385">
        <v>1</v>
      </c>
      <c r="H3760" s="383"/>
      <c r="I3760" s="383"/>
      <c r="J3760" s="385"/>
      <c r="K3760" s="383"/>
      <c r="L3760" s="383"/>
      <c r="M3760" s="385"/>
      <c r="N3760" s="383"/>
      <c r="O3760" s="386"/>
      <c r="P3760" s="384">
        <v>647</v>
      </c>
      <c r="Q3760" s="395">
        <v>1</v>
      </c>
    </row>
    <row r="3761" spans="1:17" s="216" customFormat="1" ht="13" x14ac:dyDescent="0.2">
      <c r="A3761" s="247">
        <v>5</v>
      </c>
      <c r="B3761" s="646" t="s">
        <v>9226</v>
      </c>
      <c r="C3761" s="318" t="s">
        <v>4843</v>
      </c>
      <c r="D3761" s="288" t="s">
        <v>9282</v>
      </c>
      <c r="E3761" s="382" t="s">
        <v>5838</v>
      </c>
      <c r="F3761" s="265" t="s">
        <v>3761</v>
      </c>
      <c r="G3761" s="385"/>
      <c r="H3761" s="383"/>
      <c r="I3761" s="383"/>
      <c r="J3761" s="385">
        <v>1</v>
      </c>
      <c r="K3761" s="383"/>
      <c r="L3761" s="383">
        <v>1</v>
      </c>
      <c r="M3761" s="385"/>
      <c r="N3761" s="383"/>
      <c r="O3761" s="386"/>
      <c r="P3761" s="386">
        <v>2529</v>
      </c>
      <c r="Q3761" s="395">
        <v>2</v>
      </c>
    </row>
    <row r="3762" spans="1:17" s="216" customFormat="1" ht="13" x14ac:dyDescent="0.2">
      <c r="A3762" s="247">
        <v>5</v>
      </c>
      <c r="B3762" s="646" t="s">
        <v>9227</v>
      </c>
      <c r="C3762" s="318" t="s">
        <v>4843</v>
      </c>
      <c r="D3762" s="288" t="s">
        <v>9282</v>
      </c>
      <c r="E3762" s="382" t="s">
        <v>5838</v>
      </c>
      <c r="F3762" s="265" t="s">
        <v>3761</v>
      </c>
      <c r="G3762" s="385">
        <v>1</v>
      </c>
      <c r="H3762" s="383"/>
      <c r="I3762" s="383"/>
      <c r="J3762" s="385"/>
      <c r="K3762" s="383"/>
      <c r="L3762" s="383"/>
      <c r="M3762" s="385"/>
      <c r="N3762" s="383"/>
      <c r="O3762" s="386"/>
      <c r="P3762" s="386">
        <v>1220</v>
      </c>
      <c r="Q3762" s="395">
        <v>1</v>
      </c>
    </row>
    <row r="3763" spans="1:17" s="216" customFormat="1" ht="13" x14ac:dyDescent="0.2">
      <c r="A3763" s="247">
        <v>6</v>
      </c>
      <c r="B3763" s="646" t="s">
        <v>9228</v>
      </c>
      <c r="C3763" s="318" t="s">
        <v>4843</v>
      </c>
      <c r="D3763" s="288" t="s">
        <v>9283</v>
      </c>
      <c r="E3763" s="382" t="s">
        <v>5838</v>
      </c>
      <c r="F3763" s="265" t="s">
        <v>3762</v>
      </c>
      <c r="G3763" s="385"/>
      <c r="H3763" s="383"/>
      <c r="I3763" s="383"/>
      <c r="J3763" s="385">
        <v>1</v>
      </c>
      <c r="K3763" s="383"/>
      <c r="L3763" s="383">
        <v>1</v>
      </c>
      <c r="M3763" s="385"/>
      <c r="N3763" s="383"/>
      <c r="O3763" s="386"/>
      <c r="P3763" s="386">
        <v>2443</v>
      </c>
      <c r="Q3763" s="395">
        <v>2</v>
      </c>
    </row>
    <row r="3764" spans="1:17" s="216" customFormat="1" ht="13" x14ac:dyDescent="0.2">
      <c r="A3764" s="247">
        <v>6</v>
      </c>
      <c r="B3764" s="646" t="s">
        <v>9229</v>
      </c>
      <c r="C3764" s="318" t="s">
        <v>4843</v>
      </c>
      <c r="D3764" s="288" t="s">
        <v>9283</v>
      </c>
      <c r="E3764" s="382" t="s">
        <v>5838</v>
      </c>
      <c r="F3764" s="265" t="s">
        <v>3762</v>
      </c>
      <c r="G3764" s="385">
        <v>1</v>
      </c>
      <c r="H3764" s="383"/>
      <c r="I3764" s="383"/>
      <c r="J3764" s="385"/>
      <c r="K3764" s="383"/>
      <c r="L3764" s="383"/>
      <c r="M3764" s="385"/>
      <c r="N3764" s="383"/>
      <c r="O3764" s="386"/>
      <c r="P3764" s="386">
        <v>790</v>
      </c>
      <c r="Q3764" s="395">
        <v>1</v>
      </c>
    </row>
    <row r="3765" spans="1:17" s="216" customFormat="1" ht="13" x14ac:dyDescent="0.2">
      <c r="A3765" s="247">
        <v>7</v>
      </c>
      <c r="B3765" s="646" t="s">
        <v>9230</v>
      </c>
      <c r="C3765" s="318" t="s">
        <v>4843</v>
      </c>
      <c r="D3765" s="288" t="s">
        <v>9284</v>
      </c>
      <c r="E3765" s="382" t="s">
        <v>5838</v>
      </c>
      <c r="F3765" s="265" t="s">
        <v>3763</v>
      </c>
      <c r="G3765" s="385"/>
      <c r="H3765" s="383"/>
      <c r="I3765" s="383"/>
      <c r="J3765" s="385">
        <v>1</v>
      </c>
      <c r="K3765" s="383"/>
      <c r="L3765" s="383">
        <v>1</v>
      </c>
      <c r="M3765" s="385"/>
      <c r="N3765" s="383"/>
      <c r="O3765" s="386"/>
      <c r="P3765" s="386">
        <v>4024</v>
      </c>
      <c r="Q3765" s="395">
        <v>2</v>
      </c>
    </row>
    <row r="3766" spans="1:17" s="216" customFormat="1" ht="13" x14ac:dyDescent="0.2">
      <c r="A3766" s="247">
        <v>7</v>
      </c>
      <c r="B3766" s="646" t="s">
        <v>9231</v>
      </c>
      <c r="C3766" s="318" t="s">
        <v>4843</v>
      </c>
      <c r="D3766" s="288" t="s">
        <v>9284</v>
      </c>
      <c r="E3766" s="382" t="s">
        <v>5838</v>
      </c>
      <c r="F3766" s="265" t="s">
        <v>3763</v>
      </c>
      <c r="G3766" s="385">
        <v>1</v>
      </c>
      <c r="H3766" s="383"/>
      <c r="I3766" s="383"/>
      <c r="J3766" s="385"/>
      <c r="K3766" s="383"/>
      <c r="L3766" s="383"/>
      <c r="M3766" s="385"/>
      <c r="N3766" s="383"/>
      <c r="O3766" s="386"/>
      <c r="P3766" s="386">
        <v>816</v>
      </c>
      <c r="Q3766" s="395">
        <v>1</v>
      </c>
    </row>
    <row r="3767" spans="1:17" s="216" customFormat="1" ht="13" x14ac:dyDescent="0.2">
      <c r="A3767" s="247">
        <v>8</v>
      </c>
      <c r="B3767" s="646" t="s">
        <v>9232</v>
      </c>
      <c r="C3767" s="318" t="s">
        <v>4843</v>
      </c>
      <c r="D3767" s="288" t="s">
        <v>9285</v>
      </c>
      <c r="E3767" s="382" t="s">
        <v>5838</v>
      </c>
      <c r="F3767" s="265" t="s">
        <v>3764</v>
      </c>
      <c r="G3767" s="385"/>
      <c r="H3767" s="383"/>
      <c r="I3767" s="383"/>
      <c r="J3767" s="385">
        <v>1</v>
      </c>
      <c r="K3767" s="383"/>
      <c r="L3767" s="383">
        <v>1</v>
      </c>
      <c r="M3767" s="385"/>
      <c r="N3767" s="383"/>
      <c r="O3767" s="386"/>
      <c r="P3767" s="386">
        <v>2198</v>
      </c>
      <c r="Q3767" s="395">
        <v>2</v>
      </c>
    </row>
    <row r="3768" spans="1:17" s="216" customFormat="1" ht="13" x14ac:dyDescent="0.2">
      <c r="A3768" s="247">
        <v>8</v>
      </c>
      <c r="B3768" s="646" t="s">
        <v>9233</v>
      </c>
      <c r="C3768" s="318" t="s">
        <v>4843</v>
      </c>
      <c r="D3768" s="288" t="s">
        <v>9285</v>
      </c>
      <c r="E3768" s="382" t="s">
        <v>5838</v>
      </c>
      <c r="F3768" s="265" t="s">
        <v>3764</v>
      </c>
      <c r="G3768" s="385">
        <v>1</v>
      </c>
      <c r="H3768" s="383"/>
      <c r="I3768" s="383"/>
      <c r="J3768" s="385"/>
      <c r="K3768" s="383"/>
      <c r="L3768" s="383"/>
      <c r="M3768" s="385"/>
      <c r="N3768" s="383"/>
      <c r="O3768" s="386"/>
      <c r="P3768" s="386">
        <v>852</v>
      </c>
      <c r="Q3768" s="395">
        <v>1</v>
      </c>
    </row>
    <row r="3769" spans="1:17" s="216" customFormat="1" ht="13" x14ac:dyDescent="0.2">
      <c r="A3769" s="247">
        <v>9</v>
      </c>
      <c r="B3769" s="646" t="s">
        <v>9234</v>
      </c>
      <c r="C3769" s="318" t="s">
        <v>4843</v>
      </c>
      <c r="D3769" s="288" t="s">
        <v>9286</v>
      </c>
      <c r="E3769" s="382" t="s">
        <v>5838</v>
      </c>
      <c r="F3769" s="265" t="s">
        <v>3765</v>
      </c>
      <c r="G3769" s="385"/>
      <c r="H3769" s="383"/>
      <c r="I3769" s="383"/>
      <c r="J3769" s="385">
        <v>1</v>
      </c>
      <c r="K3769" s="383"/>
      <c r="L3769" s="383">
        <v>1</v>
      </c>
      <c r="M3769" s="385"/>
      <c r="N3769" s="383"/>
      <c r="O3769" s="386"/>
      <c r="P3769" s="386">
        <v>3070</v>
      </c>
      <c r="Q3769" s="395">
        <v>2</v>
      </c>
    </row>
    <row r="3770" spans="1:17" s="216" customFormat="1" ht="13" x14ac:dyDescent="0.2">
      <c r="A3770" s="247">
        <v>9</v>
      </c>
      <c r="B3770" s="646" t="s">
        <v>9235</v>
      </c>
      <c r="C3770" s="318" t="s">
        <v>4843</v>
      </c>
      <c r="D3770" s="288" t="s">
        <v>9286</v>
      </c>
      <c r="E3770" s="382" t="s">
        <v>5838</v>
      </c>
      <c r="F3770" s="265" t="s">
        <v>3765</v>
      </c>
      <c r="G3770" s="385">
        <v>1</v>
      </c>
      <c r="H3770" s="383"/>
      <c r="I3770" s="383"/>
      <c r="J3770" s="385"/>
      <c r="K3770" s="383"/>
      <c r="L3770" s="383"/>
      <c r="M3770" s="385"/>
      <c r="N3770" s="383"/>
      <c r="O3770" s="386"/>
      <c r="P3770" s="386">
        <v>1101</v>
      </c>
      <c r="Q3770" s="395">
        <v>1</v>
      </c>
    </row>
    <row r="3771" spans="1:17" s="216" customFormat="1" ht="13" x14ac:dyDescent="0.2">
      <c r="A3771" s="247">
        <v>10</v>
      </c>
      <c r="B3771" s="646" t="s">
        <v>9236</v>
      </c>
      <c r="C3771" s="318" t="s">
        <v>4843</v>
      </c>
      <c r="D3771" s="288" t="s">
        <v>9287</v>
      </c>
      <c r="E3771" s="382" t="s">
        <v>5838</v>
      </c>
      <c r="F3771" s="265" t="s">
        <v>3766</v>
      </c>
      <c r="G3771" s="385"/>
      <c r="H3771" s="383"/>
      <c r="I3771" s="383"/>
      <c r="J3771" s="385">
        <v>1</v>
      </c>
      <c r="K3771" s="383"/>
      <c r="L3771" s="383">
        <v>1</v>
      </c>
      <c r="M3771" s="385"/>
      <c r="N3771" s="383"/>
      <c r="O3771" s="386"/>
      <c r="P3771" s="386">
        <v>2940</v>
      </c>
      <c r="Q3771" s="395">
        <v>2</v>
      </c>
    </row>
    <row r="3772" spans="1:17" s="216" customFormat="1" ht="13" x14ac:dyDescent="0.2">
      <c r="A3772" s="247">
        <v>10</v>
      </c>
      <c r="B3772" s="646" t="s">
        <v>9237</v>
      </c>
      <c r="C3772" s="318" t="s">
        <v>4843</v>
      </c>
      <c r="D3772" s="288" t="s">
        <v>9287</v>
      </c>
      <c r="E3772" s="382" t="s">
        <v>5838</v>
      </c>
      <c r="F3772" s="265" t="s">
        <v>3766</v>
      </c>
      <c r="G3772" s="383">
        <v>1</v>
      </c>
      <c r="H3772" s="383"/>
      <c r="I3772" s="383"/>
      <c r="J3772" s="383"/>
      <c r="K3772" s="383"/>
      <c r="L3772" s="383"/>
      <c r="M3772" s="383"/>
      <c r="N3772" s="383"/>
      <c r="O3772" s="384"/>
      <c r="P3772" s="386">
        <v>507</v>
      </c>
      <c r="Q3772" s="395">
        <v>1</v>
      </c>
    </row>
    <row r="3773" spans="1:17" s="216" customFormat="1" ht="13" x14ac:dyDescent="0.2">
      <c r="A3773" s="247">
        <v>11</v>
      </c>
      <c r="B3773" s="646" t="s">
        <v>9238</v>
      </c>
      <c r="C3773" s="318" t="s">
        <v>4843</v>
      </c>
      <c r="D3773" s="288" t="s">
        <v>9288</v>
      </c>
      <c r="E3773" s="382" t="s">
        <v>5838</v>
      </c>
      <c r="F3773" s="265" t="s">
        <v>3767</v>
      </c>
      <c r="G3773" s="385"/>
      <c r="H3773" s="383"/>
      <c r="I3773" s="383"/>
      <c r="J3773" s="385">
        <v>1</v>
      </c>
      <c r="K3773" s="383"/>
      <c r="L3773" s="383">
        <v>1</v>
      </c>
      <c r="M3773" s="385"/>
      <c r="N3773" s="383"/>
      <c r="O3773" s="386"/>
      <c r="P3773" s="386">
        <v>3488</v>
      </c>
      <c r="Q3773" s="395">
        <v>2</v>
      </c>
    </row>
    <row r="3774" spans="1:17" s="216" customFormat="1" ht="13" x14ac:dyDescent="0.2">
      <c r="A3774" s="247">
        <v>11</v>
      </c>
      <c r="B3774" s="646" t="s">
        <v>9239</v>
      </c>
      <c r="C3774" s="318" t="s">
        <v>4843</v>
      </c>
      <c r="D3774" s="288" t="s">
        <v>9288</v>
      </c>
      <c r="E3774" s="382" t="s">
        <v>5838</v>
      </c>
      <c r="F3774" s="265" t="s">
        <v>3767</v>
      </c>
      <c r="G3774" s="385">
        <v>1</v>
      </c>
      <c r="H3774" s="383"/>
      <c r="I3774" s="383"/>
      <c r="J3774" s="385"/>
      <c r="K3774" s="383"/>
      <c r="L3774" s="383"/>
      <c r="M3774" s="385"/>
      <c r="N3774" s="383"/>
      <c r="O3774" s="386"/>
      <c r="P3774" s="386">
        <v>779</v>
      </c>
      <c r="Q3774" s="395">
        <v>1</v>
      </c>
    </row>
    <row r="3775" spans="1:17" s="216" customFormat="1" ht="13" x14ac:dyDescent="0.2">
      <c r="A3775" s="247">
        <v>12</v>
      </c>
      <c r="B3775" s="646" t="s">
        <v>9240</v>
      </c>
      <c r="C3775" s="318" t="s">
        <v>4843</v>
      </c>
      <c r="D3775" s="288" t="s">
        <v>9289</v>
      </c>
      <c r="E3775" s="382" t="s">
        <v>5838</v>
      </c>
      <c r="F3775" s="265" t="s">
        <v>7721</v>
      </c>
      <c r="G3775" s="385"/>
      <c r="H3775" s="383"/>
      <c r="I3775" s="383"/>
      <c r="J3775" s="385">
        <v>1</v>
      </c>
      <c r="K3775" s="383"/>
      <c r="L3775" s="383">
        <v>1</v>
      </c>
      <c r="M3775" s="385"/>
      <c r="N3775" s="383"/>
      <c r="O3775" s="386"/>
      <c r="P3775" s="386">
        <v>4576</v>
      </c>
      <c r="Q3775" s="395">
        <v>2</v>
      </c>
    </row>
    <row r="3776" spans="1:17" s="216" customFormat="1" ht="13" x14ac:dyDescent="0.2">
      <c r="A3776" s="247">
        <v>12</v>
      </c>
      <c r="B3776" s="646" t="s">
        <v>9241</v>
      </c>
      <c r="C3776" s="318" t="s">
        <v>4843</v>
      </c>
      <c r="D3776" s="288" t="s">
        <v>9289</v>
      </c>
      <c r="E3776" s="382" t="s">
        <v>5838</v>
      </c>
      <c r="F3776" s="265" t="s">
        <v>7721</v>
      </c>
      <c r="G3776" s="385">
        <v>1</v>
      </c>
      <c r="H3776" s="383"/>
      <c r="I3776" s="383"/>
      <c r="J3776" s="385"/>
      <c r="K3776" s="383"/>
      <c r="L3776" s="383"/>
      <c r="M3776" s="385"/>
      <c r="N3776" s="383"/>
      <c r="O3776" s="386"/>
      <c r="P3776" s="386">
        <v>900</v>
      </c>
      <c r="Q3776" s="395">
        <v>1</v>
      </c>
    </row>
    <row r="3777" spans="1:17" s="216" customFormat="1" ht="13" x14ac:dyDescent="0.2">
      <c r="A3777" s="247">
        <v>13</v>
      </c>
      <c r="B3777" s="646" t="s">
        <v>9242</v>
      </c>
      <c r="C3777" s="318" t="s">
        <v>4843</v>
      </c>
      <c r="D3777" s="288" t="s">
        <v>9290</v>
      </c>
      <c r="E3777" s="382" t="s">
        <v>5838</v>
      </c>
      <c r="F3777" s="265" t="s">
        <v>3768</v>
      </c>
      <c r="G3777" s="385"/>
      <c r="H3777" s="383"/>
      <c r="I3777" s="383"/>
      <c r="J3777" s="385">
        <v>1</v>
      </c>
      <c r="K3777" s="383"/>
      <c r="L3777" s="383">
        <v>1</v>
      </c>
      <c r="M3777" s="385"/>
      <c r="N3777" s="383"/>
      <c r="O3777" s="386"/>
      <c r="P3777" s="386">
        <v>3318</v>
      </c>
      <c r="Q3777" s="395">
        <v>2</v>
      </c>
    </row>
    <row r="3778" spans="1:17" s="216" customFormat="1" ht="13" x14ac:dyDescent="0.2">
      <c r="A3778" s="247">
        <v>13</v>
      </c>
      <c r="B3778" s="646" t="s">
        <v>9243</v>
      </c>
      <c r="C3778" s="318" t="s">
        <v>4843</v>
      </c>
      <c r="D3778" s="288" t="s">
        <v>9290</v>
      </c>
      <c r="E3778" s="382" t="s">
        <v>5838</v>
      </c>
      <c r="F3778" s="265" t="s">
        <v>3768</v>
      </c>
      <c r="G3778" s="385">
        <v>1</v>
      </c>
      <c r="H3778" s="383"/>
      <c r="I3778" s="383"/>
      <c r="J3778" s="385"/>
      <c r="K3778" s="383"/>
      <c r="L3778" s="383"/>
      <c r="M3778" s="385"/>
      <c r="N3778" s="383"/>
      <c r="O3778" s="386"/>
      <c r="P3778" s="386">
        <v>1070</v>
      </c>
      <c r="Q3778" s="395">
        <v>1</v>
      </c>
    </row>
    <row r="3779" spans="1:17" s="216" customFormat="1" ht="13" x14ac:dyDescent="0.2">
      <c r="A3779" s="247">
        <v>14</v>
      </c>
      <c r="B3779" s="646" t="s">
        <v>9244</v>
      </c>
      <c r="C3779" s="318" t="s">
        <v>4843</v>
      </c>
      <c r="D3779" s="288" t="s">
        <v>9291</v>
      </c>
      <c r="E3779" s="382" t="s">
        <v>5838</v>
      </c>
      <c r="F3779" s="265" t="s">
        <v>3769</v>
      </c>
      <c r="G3779" s="385"/>
      <c r="H3779" s="383"/>
      <c r="I3779" s="383"/>
      <c r="J3779" s="385">
        <v>1</v>
      </c>
      <c r="K3779" s="383"/>
      <c r="L3779" s="383">
        <v>1</v>
      </c>
      <c r="M3779" s="385"/>
      <c r="N3779" s="383"/>
      <c r="O3779" s="386"/>
      <c r="P3779" s="386">
        <v>3783</v>
      </c>
      <c r="Q3779" s="395">
        <v>2</v>
      </c>
    </row>
    <row r="3780" spans="1:17" s="216" customFormat="1" ht="13" x14ac:dyDescent="0.2">
      <c r="A3780" s="247">
        <v>14</v>
      </c>
      <c r="B3780" s="646" t="s">
        <v>9245</v>
      </c>
      <c r="C3780" s="318" t="s">
        <v>4843</v>
      </c>
      <c r="D3780" s="288" t="s">
        <v>9291</v>
      </c>
      <c r="E3780" s="382" t="s">
        <v>5838</v>
      </c>
      <c r="F3780" s="265" t="s">
        <v>3769</v>
      </c>
      <c r="G3780" s="385">
        <v>1</v>
      </c>
      <c r="H3780" s="383"/>
      <c r="I3780" s="383"/>
      <c r="J3780" s="385"/>
      <c r="K3780" s="383"/>
      <c r="L3780" s="383"/>
      <c r="M3780" s="385"/>
      <c r="N3780" s="383"/>
      <c r="O3780" s="386"/>
      <c r="P3780" s="386">
        <v>878</v>
      </c>
      <c r="Q3780" s="395">
        <v>1</v>
      </c>
    </row>
    <row r="3781" spans="1:17" s="216" customFormat="1" ht="13" x14ac:dyDescent="0.2">
      <c r="A3781" s="247">
        <v>15</v>
      </c>
      <c r="B3781" s="646" t="s">
        <v>9246</v>
      </c>
      <c r="C3781" s="318" t="s">
        <v>4843</v>
      </c>
      <c r="D3781" s="288" t="s">
        <v>9292</v>
      </c>
      <c r="E3781" s="382" t="s">
        <v>5838</v>
      </c>
      <c r="F3781" s="265" t="s">
        <v>3770</v>
      </c>
      <c r="G3781" s="385"/>
      <c r="H3781" s="383"/>
      <c r="I3781" s="383"/>
      <c r="J3781" s="385">
        <v>1</v>
      </c>
      <c r="K3781" s="383"/>
      <c r="L3781" s="383">
        <v>1</v>
      </c>
      <c r="M3781" s="385"/>
      <c r="N3781" s="383"/>
      <c r="O3781" s="386"/>
      <c r="P3781" s="386">
        <v>3669</v>
      </c>
      <c r="Q3781" s="395">
        <v>2</v>
      </c>
    </row>
    <row r="3782" spans="1:17" s="216" customFormat="1" ht="13" x14ac:dyDescent="0.2">
      <c r="A3782" s="247">
        <v>15</v>
      </c>
      <c r="B3782" s="646" t="s">
        <v>9247</v>
      </c>
      <c r="C3782" s="318" t="s">
        <v>4843</v>
      </c>
      <c r="D3782" s="288" t="s">
        <v>9292</v>
      </c>
      <c r="E3782" s="382" t="s">
        <v>5838</v>
      </c>
      <c r="F3782" s="265" t="s">
        <v>3770</v>
      </c>
      <c r="G3782" s="385">
        <v>1</v>
      </c>
      <c r="H3782" s="383"/>
      <c r="I3782" s="383"/>
      <c r="J3782" s="385"/>
      <c r="K3782" s="383"/>
      <c r="L3782" s="383"/>
      <c r="M3782" s="385"/>
      <c r="N3782" s="383"/>
      <c r="O3782" s="386"/>
      <c r="P3782" s="384">
        <v>841</v>
      </c>
      <c r="Q3782" s="395">
        <v>1</v>
      </c>
    </row>
    <row r="3783" spans="1:17" s="216" customFormat="1" ht="13" x14ac:dyDescent="0.2">
      <c r="A3783" s="247">
        <v>16</v>
      </c>
      <c r="B3783" s="646" t="s">
        <v>9248</v>
      </c>
      <c r="C3783" s="318" t="s">
        <v>4843</v>
      </c>
      <c r="D3783" s="288" t="s">
        <v>9293</v>
      </c>
      <c r="E3783" s="382" t="s">
        <v>5838</v>
      </c>
      <c r="F3783" s="265" t="s">
        <v>3771</v>
      </c>
      <c r="G3783" s="385"/>
      <c r="H3783" s="383"/>
      <c r="I3783" s="383"/>
      <c r="J3783" s="385">
        <v>1</v>
      </c>
      <c r="K3783" s="383"/>
      <c r="L3783" s="383">
        <v>1</v>
      </c>
      <c r="M3783" s="385"/>
      <c r="N3783" s="383"/>
      <c r="O3783" s="386"/>
      <c r="P3783" s="384">
        <v>1928</v>
      </c>
      <c r="Q3783" s="395">
        <v>2</v>
      </c>
    </row>
    <row r="3784" spans="1:17" s="216" customFormat="1" ht="24" x14ac:dyDescent="0.2">
      <c r="A3784" s="247">
        <v>16</v>
      </c>
      <c r="B3784" s="646" t="s">
        <v>9249</v>
      </c>
      <c r="C3784" s="318" t="s">
        <v>4843</v>
      </c>
      <c r="D3784" s="288" t="s">
        <v>9293</v>
      </c>
      <c r="E3784" s="382" t="s">
        <v>5838</v>
      </c>
      <c r="F3784" s="265" t="s">
        <v>3771</v>
      </c>
      <c r="G3784" s="385">
        <v>1</v>
      </c>
      <c r="H3784" s="383"/>
      <c r="I3784" s="383"/>
      <c r="J3784" s="385"/>
      <c r="K3784" s="383"/>
      <c r="L3784" s="383"/>
      <c r="M3784" s="385"/>
      <c r="N3784" s="383"/>
      <c r="O3784" s="386"/>
      <c r="P3784" s="384">
        <v>1249</v>
      </c>
      <c r="Q3784" s="395">
        <v>1</v>
      </c>
    </row>
    <row r="3785" spans="1:17" s="216" customFormat="1" ht="13" x14ac:dyDescent="0.2">
      <c r="A3785" s="247">
        <v>17</v>
      </c>
      <c r="B3785" s="646" t="s">
        <v>9250</v>
      </c>
      <c r="C3785" s="318" t="s">
        <v>4843</v>
      </c>
      <c r="D3785" s="288" t="s">
        <v>9293</v>
      </c>
      <c r="E3785" s="382" t="s">
        <v>5838</v>
      </c>
      <c r="F3785" s="273" t="s">
        <v>3771</v>
      </c>
      <c r="G3785" s="385">
        <v>1</v>
      </c>
      <c r="H3785" s="383"/>
      <c r="I3785" s="383"/>
      <c r="J3785" s="385"/>
      <c r="K3785" s="383"/>
      <c r="L3785" s="383"/>
      <c r="M3785" s="385"/>
      <c r="N3785" s="383"/>
      <c r="O3785" s="386"/>
      <c r="P3785" s="384">
        <v>246</v>
      </c>
      <c r="Q3785" s="395">
        <v>1</v>
      </c>
    </row>
    <row r="3786" spans="1:17" s="216" customFormat="1" ht="13" x14ac:dyDescent="0.2">
      <c r="A3786" s="247">
        <v>18</v>
      </c>
      <c r="B3786" s="646" t="s">
        <v>9251</v>
      </c>
      <c r="C3786" s="318" t="s">
        <v>4843</v>
      </c>
      <c r="D3786" s="288" t="s">
        <v>7720</v>
      </c>
      <c r="E3786" s="382" t="s">
        <v>5838</v>
      </c>
      <c r="F3786" s="265" t="s">
        <v>4866</v>
      </c>
      <c r="G3786" s="385">
        <v>1</v>
      </c>
      <c r="H3786" s="383"/>
      <c r="I3786" s="383"/>
      <c r="J3786" s="385"/>
      <c r="K3786" s="383"/>
      <c r="L3786" s="383"/>
      <c r="M3786" s="385"/>
      <c r="N3786" s="383"/>
      <c r="O3786" s="386"/>
      <c r="P3786" s="384">
        <v>453</v>
      </c>
      <c r="Q3786" s="395">
        <v>1</v>
      </c>
    </row>
    <row r="3787" spans="1:17" s="216" customFormat="1" ht="13" x14ac:dyDescent="0.2">
      <c r="A3787" s="247">
        <v>19</v>
      </c>
      <c r="B3787" s="646" t="s">
        <v>7718</v>
      </c>
      <c r="C3787" s="318" t="s">
        <v>4843</v>
      </c>
      <c r="D3787" s="288" t="s">
        <v>9294</v>
      </c>
      <c r="E3787" s="382" t="s">
        <v>5838</v>
      </c>
      <c r="F3787" s="265" t="s">
        <v>3772</v>
      </c>
      <c r="G3787" s="385"/>
      <c r="H3787" s="383"/>
      <c r="I3787" s="383"/>
      <c r="J3787" s="385">
        <v>1</v>
      </c>
      <c r="K3787" s="383"/>
      <c r="L3787" s="383">
        <v>1</v>
      </c>
      <c r="M3787" s="385"/>
      <c r="N3787" s="383"/>
      <c r="O3787" s="386"/>
      <c r="P3787" s="384">
        <v>9263</v>
      </c>
      <c r="Q3787" s="395">
        <v>2</v>
      </c>
    </row>
    <row r="3788" spans="1:17" s="216" customFormat="1" ht="13" x14ac:dyDescent="0.2">
      <c r="A3788" s="247">
        <v>20</v>
      </c>
      <c r="B3788" s="646" t="s">
        <v>9252</v>
      </c>
      <c r="C3788" s="318" t="s">
        <v>4843</v>
      </c>
      <c r="D3788" s="288" t="s">
        <v>9294</v>
      </c>
      <c r="E3788" s="382" t="s">
        <v>5838</v>
      </c>
      <c r="F3788" s="265" t="s">
        <v>3772</v>
      </c>
      <c r="G3788" s="385">
        <v>1</v>
      </c>
      <c r="H3788" s="383"/>
      <c r="I3788" s="383"/>
      <c r="J3788" s="385"/>
      <c r="K3788" s="383"/>
      <c r="L3788" s="383"/>
      <c r="M3788" s="385"/>
      <c r="N3788" s="383"/>
      <c r="O3788" s="386"/>
      <c r="P3788" s="384">
        <v>358</v>
      </c>
      <c r="Q3788" s="395">
        <v>1</v>
      </c>
    </row>
    <row r="3789" spans="1:17" s="216" customFormat="1" ht="13" x14ac:dyDescent="0.2">
      <c r="A3789" s="247">
        <v>20</v>
      </c>
      <c r="B3789" s="646" t="s">
        <v>9253</v>
      </c>
      <c r="C3789" s="318" t="s">
        <v>4843</v>
      </c>
      <c r="D3789" s="288" t="s">
        <v>9295</v>
      </c>
      <c r="E3789" s="382" t="s">
        <v>5838</v>
      </c>
      <c r="F3789" s="265" t="s">
        <v>9296</v>
      </c>
      <c r="G3789" s="383"/>
      <c r="H3789" s="383"/>
      <c r="I3789" s="383"/>
      <c r="J3789" s="385">
        <v>1</v>
      </c>
      <c r="K3789" s="383"/>
      <c r="L3789" s="383">
        <v>1</v>
      </c>
      <c r="M3789" s="385"/>
      <c r="N3789" s="383"/>
      <c r="O3789" s="386"/>
      <c r="P3789" s="384">
        <v>5812</v>
      </c>
      <c r="Q3789" s="395">
        <v>2</v>
      </c>
    </row>
    <row r="3790" spans="1:17" s="216" customFormat="1" ht="13" x14ac:dyDescent="0.2">
      <c r="A3790" s="247">
        <v>21</v>
      </c>
      <c r="B3790" s="646" t="s">
        <v>9254</v>
      </c>
      <c r="C3790" s="318" t="s">
        <v>4843</v>
      </c>
      <c r="D3790" s="288" t="s">
        <v>9297</v>
      </c>
      <c r="E3790" s="382" t="s">
        <v>5838</v>
      </c>
      <c r="F3790" s="265" t="s">
        <v>9298</v>
      </c>
      <c r="G3790" s="385"/>
      <c r="H3790" s="383"/>
      <c r="I3790" s="383"/>
      <c r="J3790" s="385">
        <v>1</v>
      </c>
      <c r="K3790" s="383"/>
      <c r="L3790" s="383">
        <v>1</v>
      </c>
      <c r="M3790" s="385"/>
      <c r="N3790" s="383"/>
      <c r="O3790" s="386"/>
      <c r="P3790" s="384">
        <v>5412</v>
      </c>
      <c r="Q3790" s="395">
        <v>2</v>
      </c>
    </row>
    <row r="3791" spans="1:17" s="216" customFormat="1" ht="13" x14ac:dyDescent="0.2">
      <c r="A3791" s="247">
        <v>22</v>
      </c>
      <c r="B3791" s="646" t="s">
        <v>9255</v>
      </c>
      <c r="C3791" s="318" t="s">
        <v>4843</v>
      </c>
      <c r="D3791" s="288" t="s">
        <v>9299</v>
      </c>
      <c r="E3791" s="382" t="s">
        <v>5838</v>
      </c>
      <c r="F3791" s="265" t="s">
        <v>9300</v>
      </c>
      <c r="G3791" s="385"/>
      <c r="H3791" s="383"/>
      <c r="I3791" s="383"/>
      <c r="J3791" s="385">
        <v>1</v>
      </c>
      <c r="K3791" s="383"/>
      <c r="L3791" s="383">
        <v>1</v>
      </c>
      <c r="M3791" s="385"/>
      <c r="N3791" s="383"/>
      <c r="O3791" s="386"/>
      <c r="P3791" s="384">
        <v>3900</v>
      </c>
      <c r="Q3791" s="395">
        <v>2</v>
      </c>
    </row>
    <row r="3792" spans="1:17" s="216" customFormat="1" ht="13" x14ac:dyDescent="0.2">
      <c r="A3792" s="247">
        <v>23</v>
      </c>
      <c r="B3792" s="646" t="s">
        <v>9256</v>
      </c>
      <c r="C3792" s="318" t="s">
        <v>4843</v>
      </c>
      <c r="D3792" s="288" t="s">
        <v>9301</v>
      </c>
      <c r="E3792" s="382" t="s">
        <v>5838</v>
      </c>
      <c r="F3792" s="265" t="s">
        <v>9302</v>
      </c>
      <c r="G3792" s="385"/>
      <c r="H3792" s="383"/>
      <c r="I3792" s="383"/>
      <c r="J3792" s="385">
        <v>1</v>
      </c>
      <c r="K3792" s="383"/>
      <c r="L3792" s="383">
        <v>1</v>
      </c>
      <c r="M3792" s="385"/>
      <c r="N3792" s="383"/>
      <c r="O3792" s="386"/>
      <c r="P3792" s="384">
        <v>5810</v>
      </c>
      <c r="Q3792" s="395">
        <v>2</v>
      </c>
    </row>
    <row r="3793" spans="1:17" s="216" customFormat="1" ht="13" x14ac:dyDescent="0.2">
      <c r="A3793" s="247">
        <v>24</v>
      </c>
      <c r="B3793" s="646" t="s">
        <v>9257</v>
      </c>
      <c r="C3793" s="318" t="s">
        <v>4843</v>
      </c>
      <c r="D3793" s="288" t="s">
        <v>9303</v>
      </c>
      <c r="E3793" s="382" t="s">
        <v>5838</v>
      </c>
      <c r="F3793" s="265"/>
      <c r="G3793" s="385"/>
      <c r="H3793" s="383"/>
      <c r="I3793" s="383"/>
      <c r="J3793" s="385">
        <v>1</v>
      </c>
      <c r="K3793" s="383"/>
      <c r="L3793" s="383"/>
      <c r="M3793" s="385"/>
      <c r="N3793" s="383"/>
      <c r="O3793" s="386"/>
      <c r="P3793" s="384">
        <v>248</v>
      </c>
      <c r="Q3793" s="395">
        <v>2</v>
      </c>
    </row>
    <row r="3794" spans="1:17" s="216" customFormat="1" ht="13" x14ac:dyDescent="0.2">
      <c r="A3794" s="247">
        <v>25</v>
      </c>
      <c r="B3794" s="646" t="s">
        <v>9258</v>
      </c>
      <c r="C3794" s="318" t="s">
        <v>4843</v>
      </c>
      <c r="D3794" s="288" t="s">
        <v>9304</v>
      </c>
      <c r="E3794" s="382" t="s">
        <v>5838</v>
      </c>
      <c r="F3794" s="265"/>
      <c r="G3794" s="385"/>
      <c r="H3794" s="383"/>
      <c r="I3794" s="383"/>
      <c r="J3794" s="385">
        <v>1</v>
      </c>
      <c r="K3794" s="383"/>
      <c r="L3794" s="383"/>
      <c r="M3794" s="385"/>
      <c r="N3794" s="383"/>
      <c r="O3794" s="386"/>
      <c r="P3794" s="384">
        <v>1057</v>
      </c>
      <c r="Q3794" s="395">
        <v>2</v>
      </c>
    </row>
    <row r="3795" spans="1:17" s="216" customFormat="1" ht="13" x14ac:dyDescent="0.2">
      <c r="A3795" s="247">
        <v>26</v>
      </c>
      <c r="B3795" s="646" t="s">
        <v>9259</v>
      </c>
      <c r="C3795" s="318" t="s">
        <v>4843</v>
      </c>
      <c r="D3795" s="288" t="s">
        <v>9305</v>
      </c>
      <c r="E3795" s="382" t="s">
        <v>5838</v>
      </c>
      <c r="F3795" s="265"/>
      <c r="G3795" s="385"/>
      <c r="H3795" s="383"/>
      <c r="I3795" s="383"/>
      <c r="J3795" s="385">
        <v>1</v>
      </c>
      <c r="K3795" s="383"/>
      <c r="L3795" s="383"/>
      <c r="M3795" s="385"/>
      <c r="N3795" s="383"/>
      <c r="O3795" s="386"/>
      <c r="P3795" s="384">
        <v>1021</v>
      </c>
      <c r="Q3795" s="395">
        <v>2</v>
      </c>
    </row>
    <row r="3796" spans="1:17" s="216" customFormat="1" ht="13" x14ac:dyDescent="0.2">
      <c r="A3796" s="247">
        <v>27</v>
      </c>
      <c r="B3796" s="646" t="s">
        <v>9260</v>
      </c>
      <c r="C3796" s="318" t="s">
        <v>4843</v>
      </c>
      <c r="D3796" s="288" t="s">
        <v>9306</v>
      </c>
      <c r="E3796" s="382" t="s">
        <v>5838</v>
      </c>
      <c r="F3796" s="265"/>
      <c r="G3796" s="385"/>
      <c r="H3796" s="383"/>
      <c r="I3796" s="383"/>
      <c r="J3796" s="385">
        <v>1</v>
      </c>
      <c r="K3796" s="383"/>
      <c r="L3796" s="383"/>
      <c r="M3796" s="385"/>
      <c r="N3796" s="383"/>
      <c r="O3796" s="386"/>
      <c r="P3796" s="384">
        <v>1455</v>
      </c>
      <c r="Q3796" s="395">
        <v>2</v>
      </c>
    </row>
    <row r="3797" spans="1:17" s="216" customFormat="1" ht="13" x14ac:dyDescent="0.2">
      <c r="A3797" s="247">
        <v>28</v>
      </c>
      <c r="B3797" s="646" t="s">
        <v>9261</v>
      </c>
      <c r="C3797" s="318" t="s">
        <v>4843</v>
      </c>
      <c r="D3797" s="288" t="s">
        <v>9307</v>
      </c>
      <c r="E3797" s="382" t="s">
        <v>5838</v>
      </c>
      <c r="F3797" s="265" t="s">
        <v>9308</v>
      </c>
      <c r="G3797" s="385"/>
      <c r="H3797" s="383"/>
      <c r="I3797" s="383"/>
      <c r="J3797" s="385">
        <v>1</v>
      </c>
      <c r="K3797" s="383"/>
      <c r="L3797" s="383">
        <v>1</v>
      </c>
      <c r="M3797" s="385"/>
      <c r="N3797" s="383"/>
      <c r="O3797" s="386"/>
      <c r="P3797" s="384">
        <v>2484</v>
      </c>
      <c r="Q3797" s="395">
        <v>2</v>
      </c>
    </row>
    <row r="3798" spans="1:17" s="216" customFormat="1" ht="13" x14ac:dyDescent="0.2">
      <c r="A3798" s="247">
        <v>29</v>
      </c>
      <c r="B3798" s="646" t="s">
        <v>9262</v>
      </c>
      <c r="C3798" s="318" t="s">
        <v>4843</v>
      </c>
      <c r="D3798" s="288" t="s">
        <v>9309</v>
      </c>
      <c r="E3798" s="382" t="s">
        <v>5838</v>
      </c>
      <c r="F3798" s="265"/>
      <c r="G3798" s="385"/>
      <c r="H3798" s="383"/>
      <c r="I3798" s="383"/>
      <c r="J3798" s="385">
        <v>1</v>
      </c>
      <c r="K3798" s="383"/>
      <c r="L3798" s="383"/>
      <c r="M3798" s="385"/>
      <c r="N3798" s="383"/>
      <c r="O3798" s="386"/>
      <c r="P3798" s="384">
        <v>426</v>
      </c>
      <c r="Q3798" s="395">
        <v>2</v>
      </c>
    </row>
    <row r="3799" spans="1:17" s="216" customFormat="1" ht="13" x14ac:dyDescent="0.2">
      <c r="A3799" s="247">
        <v>30</v>
      </c>
      <c r="B3799" s="646" t="s">
        <v>9263</v>
      </c>
      <c r="C3799" s="318" t="s">
        <v>4843</v>
      </c>
      <c r="D3799" s="288" t="s">
        <v>9310</v>
      </c>
      <c r="E3799" s="382" t="s">
        <v>5838</v>
      </c>
      <c r="F3799" s="265"/>
      <c r="G3799" s="385"/>
      <c r="H3799" s="383"/>
      <c r="I3799" s="383"/>
      <c r="J3799" s="385">
        <v>1</v>
      </c>
      <c r="K3799" s="383"/>
      <c r="L3799" s="383"/>
      <c r="M3799" s="385"/>
      <c r="N3799" s="383"/>
      <c r="O3799" s="386"/>
      <c r="P3799" s="384">
        <v>128</v>
      </c>
      <c r="Q3799" s="395">
        <v>2</v>
      </c>
    </row>
    <row r="3800" spans="1:17" s="216" customFormat="1" ht="13" x14ac:dyDescent="0.2">
      <c r="A3800" s="247">
        <v>31</v>
      </c>
      <c r="B3800" s="646" t="s">
        <v>9264</v>
      </c>
      <c r="C3800" s="318" t="s">
        <v>4843</v>
      </c>
      <c r="D3800" s="288" t="s">
        <v>9311</v>
      </c>
      <c r="E3800" s="382" t="s">
        <v>5838</v>
      </c>
      <c r="F3800" s="265"/>
      <c r="G3800" s="385"/>
      <c r="H3800" s="383"/>
      <c r="I3800" s="383"/>
      <c r="J3800" s="385">
        <v>1</v>
      </c>
      <c r="K3800" s="383"/>
      <c r="L3800" s="383"/>
      <c r="M3800" s="385"/>
      <c r="N3800" s="383"/>
      <c r="O3800" s="386"/>
      <c r="P3800" s="384">
        <v>216</v>
      </c>
      <c r="Q3800" s="395">
        <v>2</v>
      </c>
    </row>
    <row r="3801" spans="1:17" s="216" customFormat="1" ht="13" x14ac:dyDescent="0.2">
      <c r="A3801" s="247">
        <v>32</v>
      </c>
      <c r="B3801" s="646" t="s">
        <v>9265</v>
      </c>
      <c r="C3801" s="318" t="s">
        <v>4843</v>
      </c>
      <c r="D3801" s="288" t="s">
        <v>9312</v>
      </c>
      <c r="E3801" s="382" t="s">
        <v>5838</v>
      </c>
      <c r="F3801" s="265"/>
      <c r="G3801" s="385"/>
      <c r="H3801" s="383"/>
      <c r="I3801" s="383"/>
      <c r="J3801" s="385">
        <v>1</v>
      </c>
      <c r="K3801" s="383"/>
      <c r="L3801" s="383"/>
      <c r="M3801" s="385"/>
      <c r="N3801" s="383"/>
      <c r="O3801" s="386"/>
      <c r="P3801" s="384">
        <v>89</v>
      </c>
      <c r="Q3801" s="395">
        <v>2</v>
      </c>
    </row>
    <row r="3802" spans="1:17" s="216" customFormat="1" ht="13" x14ac:dyDescent="0.2">
      <c r="A3802" s="247">
        <v>33</v>
      </c>
      <c r="B3802" s="646" t="s">
        <v>9266</v>
      </c>
      <c r="C3802" s="318" t="s">
        <v>4843</v>
      </c>
      <c r="D3802" s="288" t="s">
        <v>9313</v>
      </c>
      <c r="E3802" s="382" t="s">
        <v>5838</v>
      </c>
      <c r="F3802" s="265"/>
      <c r="G3802" s="385"/>
      <c r="H3802" s="383"/>
      <c r="I3802" s="383"/>
      <c r="J3802" s="385">
        <v>1</v>
      </c>
      <c r="K3802" s="383"/>
      <c r="L3802" s="383">
        <v>1</v>
      </c>
      <c r="M3802" s="385"/>
      <c r="N3802" s="383"/>
      <c r="O3802" s="386"/>
      <c r="P3802" s="384">
        <v>1640</v>
      </c>
      <c r="Q3802" s="395">
        <v>2</v>
      </c>
    </row>
    <row r="3803" spans="1:17" s="216" customFormat="1" ht="13" x14ac:dyDescent="0.2">
      <c r="A3803" s="247">
        <v>34</v>
      </c>
      <c r="B3803" s="646" t="s">
        <v>9267</v>
      </c>
      <c r="C3803" s="318" t="s">
        <v>4843</v>
      </c>
      <c r="D3803" s="288" t="s">
        <v>9314</v>
      </c>
      <c r="E3803" s="382" t="s">
        <v>5838</v>
      </c>
      <c r="F3803" s="265"/>
      <c r="G3803" s="385"/>
      <c r="H3803" s="383"/>
      <c r="I3803" s="383"/>
      <c r="J3803" s="385">
        <v>1</v>
      </c>
      <c r="K3803" s="383"/>
      <c r="L3803" s="383"/>
      <c r="M3803" s="385"/>
      <c r="N3803" s="383"/>
      <c r="O3803" s="386"/>
      <c r="P3803" s="384">
        <v>3843</v>
      </c>
      <c r="Q3803" s="395">
        <v>2</v>
      </c>
    </row>
    <row r="3804" spans="1:17" s="216" customFormat="1" ht="13" x14ac:dyDescent="0.2">
      <c r="A3804" s="247">
        <v>35</v>
      </c>
      <c r="B3804" s="646" t="s">
        <v>9268</v>
      </c>
      <c r="C3804" s="318" t="s">
        <v>4843</v>
      </c>
      <c r="D3804" s="288" t="s">
        <v>9315</v>
      </c>
      <c r="E3804" s="382" t="s">
        <v>5838</v>
      </c>
      <c r="F3804" s="265"/>
      <c r="G3804" s="385"/>
      <c r="H3804" s="383"/>
      <c r="I3804" s="383"/>
      <c r="J3804" s="385">
        <v>1</v>
      </c>
      <c r="K3804" s="383"/>
      <c r="L3804" s="383">
        <v>1</v>
      </c>
      <c r="M3804" s="385"/>
      <c r="N3804" s="383"/>
      <c r="O3804" s="386"/>
      <c r="P3804" s="384">
        <v>9915</v>
      </c>
      <c r="Q3804" s="395">
        <v>2</v>
      </c>
    </row>
    <row r="3805" spans="1:17" s="216" customFormat="1" ht="13" x14ac:dyDescent="0.2">
      <c r="A3805" s="247">
        <v>36</v>
      </c>
      <c r="B3805" s="646" t="s">
        <v>9269</v>
      </c>
      <c r="C3805" s="318" t="s">
        <v>4843</v>
      </c>
      <c r="D3805" s="288" t="s">
        <v>9316</v>
      </c>
      <c r="E3805" s="382" t="s">
        <v>5838</v>
      </c>
      <c r="F3805" s="265"/>
      <c r="G3805" s="385"/>
      <c r="H3805" s="383"/>
      <c r="I3805" s="383"/>
      <c r="J3805" s="385">
        <v>1</v>
      </c>
      <c r="K3805" s="383"/>
      <c r="L3805" s="383">
        <v>1</v>
      </c>
      <c r="M3805" s="385"/>
      <c r="N3805" s="383"/>
      <c r="O3805" s="386"/>
      <c r="P3805" s="384">
        <v>33748</v>
      </c>
      <c r="Q3805" s="395">
        <v>2</v>
      </c>
    </row>
    <row r="3806" spans="1:17" s="216" customFormat="1" ht="13" x14ac:dyDescent="0.2">
      <c r="A3806" s="247">
        <v>37</v>
      </c>
      <c r="B3806" s="646" t="s">
        <v>9270</v>
      </c>
      <c r="C3806" s="318" t="s">
        <v>4843</v>
      </c>
      <c r="D3806" s="288" t="s">
        <v>9317</v>
      </c>
      <c r="E3806" s="382" t="s">
        <v>5838</v>
      </c>
      <c r="F3806" s="265"/>
      <c r="G3806" s="383"/>
      <c r="H3806" s="383"/>
      <c r="I3806" s="383"/>
      <c r="J3806" s="383">
        <v>1</v>
      </c>
      <c r="K3806" s="383"/>
      <c r="L3806" s="383">
        <v>1</v>
      </c>
      <c r="M3806" s="383"/>
      <c r="N3806" s="383"/>
      <c r="O3806" s="384"/>
      <c r="P3806" s="384">
        <v>5070</v>
      </c>
      <c r="Q3806" s="395">
        <v>2</v>
      </c>
    </row>
    <row r="3807" spans="1:17" s="216" customFormat="1" ht="13" x14ac:dyDescent="0.2">
      <c r="A3807" s="247">
        <v>38</v>
      </c>
      <c r="B3807" s="646" t="s">
        <v>9271</v>
      </c>
      <c r="C3807" s="318" t="s">
        <v>4843</v>
      </c>
      <c r="D3807" s="288" t="s">
        <v>9318</v>
      </c>
      <c r="E3807" s="382" t="s">
        <v>5838</v>
      </c>
      <c r="F3807" s="265"/>
      <c r="G3807" s="385"/>
      <c r="H3807" s="383"/>
      <c r="I3807" s="383"/>
      <c r="J3807" s="385">
        <v>1</v>
      </c>
      <c r="K3807" s="383"/>
      <c r="L3807" s="383">
        <v>1</v>
      </c>
      <c r="M3807" s="385"/>
      <c r="N3807" s="383"/>
      <c r="O3807" s="386"/>
      <c r="P3807" s="384">
        <v>22308</v>
      </c>
      <c r="Q3807" s="395">
        <v>2</v>
      </c>
    </row>
    <row r="3808" spans="1:17" s="216" customFormat="1" ht="13" x14ac:dyDescent="0.2">
      <c r="A3808" s="247">
        <v>39</v>
      </c>
      <c r="B3808" s="646" t="s">
        <v>7719</v>
      </c>
      <c r="C3808" s="318" t="s">
        <v>4843</v>
      </c>
      <c r="D3808" s="288" t="s">
        <v>9319</v>
      </c>
      <c r="E3808" s="382" t="s">
        <v>5838</v>
      </c>
      <c r="F3808" s="265"/>
      <c r="G3808" s="385"/>
      <c r="H3808" s="383"/>
      <c r="I3808" s="383"/>
      <c r="J3808" s="385">
        <v>1</v>
      </c>
      <c r="K3808" s="383"/>
      <c r="L3808" s="383">
        <v>1</v>
      </c>
      <c r="M3808" s="385"/>
      <c r="N3808" s="383"/>
      <c r="O3808" s="386"/>
      <c r="P3808" s="384">
        <v>20700</v>
      </c>
      <c r="Q3808" s="395">
        <v>2</v>
      </c>
    </row>
    <row r="3809" spans="1:17" s="216" customFormat="1" ht="13" x14ac:dyDescent="0.2">
      <c r="A3809" s="247">
        <v>40</v>
      </c>
      <c r="B3809" s="646" t="s">
        <v>9272</v>
      </c>
      <c r="C3809" s="318" t="s">
        <v>4843</v>
      </c>
      <c r="D3809" s="288" t="s">
        <v>9320</v>
      </c>
      <c r="E3809" s="382" t="s">
        <v>5838</v>
      </c>
      <c r="F3809" s="265" t="s">
        <v>9321</v>
      </c>
      <c r="G3809" s="385">
        <v>1</v>
      </c>
      <c r="H3809" s="383"/>
      <c r="I3809" s="383"/>
      <c r="J3809" s="385"/>
      <c r="K3809" s="383"/>
      <c r="L3809" s="383"/>
      <c r="M3809" s="385"/>
      <c r="N3809" s="383"/>
      <c r="O3809" s="386"/>
      <c r="P3809" s="384">
        <v>618</v>
      </c>
      <c r="Q3809" s="395">
        <v>1</v>
      </c>
    </row>
    <row r="3810" spans="1:17" s="216" customFormat="1" ht="13" x14ac:dyDescent="0.2">
      <c r="A3810" s="247">
        <v>41</v>
      </c>
      <c r="B3810" s="646" t="s">
        <v>9273</v>
      </c>
      <c r="C3810" s="318" t="s">
        <v>4843</v>
      </c>
      <c r="D3810" s="288" t="s">
        <v>9322</v>
      </c>
      <c r="E3810" s="382" t="s">
        <v>5838</v>
      </c>
      <c r="F3810" s="273" t="s">
        <v>9323</v>
      </c>
      <c r="G3810" s="385">
        <v>1</v>
      </c>
      <c r="H3810" s="383"/>
      <c r="I3810" s="383"/>
      <c r="J3810" s="385"/>
      <c r="K3810" s="383"/>
      <c r="L3810" s="383"/>
      <c r="M3810" s="385"/>
      <c r="N3810" s="383"/>
      <c r="O3810" s="386"/>
      <c r="P3810" s="384">
        <v>134</v>
      </c>
      <c r="Q3810" s="395">
        <v>1</v>
      </c>
    </row>
    <row r="3811" spans="1:17" s="216" customFormat="1" ht="13" x14ac:dyDescent="0.2">
      <c r="A3811" s="247">
        <v>42</v>
      </c>
      <c r="B3811" s="646" t="s">
        <v>9274</v>
      </c>
      <c r="C3811" s="318" t="s">
        <v>4843</v>
      </c>
      <c r="D3811" s="288" t="s">
        <v>9324</v>
      </c>
      <c r="E3811" s="382" t="s">
        <v>5838</v>
      </c>
      <c r="F3811" s="273" t="s">
        <v>9325</v>
      </c>
      <c r="G3811" s="385">
        <v>1</v>
      </c>
      <c r="H3811" s="383"/>
      <c r="I3811" s="383"/>
      <c r="J3811" s="385"/>
      <c r="K3811" s="383"/>
      <c r="L3811" s="383"/>
      <c r="M3811" s="385"/>
      <c r="N3811" s="383"/>
      <c r="O3811" s="386"/>
      <c r="P3811" s="384">
        <v>87</v>
      </c>
      <c r="Q3811" s="395">
        <v>1</v>
      </c>
    </row>
    <row r="3812" spans="1:17" s="216" customFormat="1" ht="13" x14ac:dyDescent="0.2">
      <c r="A3812" s="247">
        <v>43</v>
      </c>
      <c r="B3812" s="646" t="s">
        <v>9275</v>
      </c>
      <c r="C3812" s="318" t="s">
        <v>4843</v>
      </c>
      <c r="D3812" s="288" t="s">
        <v>9328</v>
      </c>
      <c r="E3812" s="382" t="s">
        <v>5838</v>
      </c>
      <c r="F3812" s="273" t="s">
        <v>9326</v>
      </c>
      <c r="G3812" s="385">
        <v>1</v>
      </c>
      <c r="H3812" s="383"/>
      <c r="I3812" s="383"/>
      <c r="J3812" s="385"/>
      <c r="K3812" s="383"/>
      <c r="L3812" s="383"/>
      <c r="M3812" s="385"/>
      <c r="N3812" s="383"/>
      <c r="O3812" s="386"/>
      <c r="P3812" s="384">
        <v>122</v>
      </c>
      <c r="Q3812" s="395">
        <v>1</v>
      </c>
    </row>
    <row r="3813" spans="1:17" s="216" customFormat="1" ht="24" x14ac:dyDescent="0.2">
      <c r="A3813" s="247">
        <v>44</v>
      </c>
      <c r="B3813" s="646" t="s">
        <v>9276</v>
      </c>
      <c r="C3813" s="318" t="s">
        <v>4843</v>
      </c>
      <c r="D3813" s="288" t="s">
        <v>9329</v>
      </c>
      <c r="E3813" s="382" t="s">
        <v>5838</v>
      </c>
      <c r="F3813" s="273" t="s">
        <v>9327</v>
      </c>
      <c r="G3813" s="385">
        <v>1</v>
      </c>
      <c r="H3813" s="383"/>
      <c r="I3813" s="383"/>
      <c r="J3813" s="385"/>
      <c r="K3813" s="383"/>
      <c r="L3813" s="383"/>
      <c r="M3813" s="385"/>
      <c r="N3813" s="383"/>
      <c r="O3813" s="386"/>
      <c r="P3813" s="384">
        <v>2054</v>
      </c>
      <c r="Q3813" s="395">
        <v>1</v>
      </c>
    </row>
    <row r="3814" spans="1:17" s="216" customFormat="1" ht="24" x14ac:dyDescent="0.2">
      <c r="A3814" s="247">
        <v>45</v>
      </c>
      <c r="B3814" s="646" t="s">
        <v>9277</v>
      </c>
      <c r="C3814" s="318" t="s">
        <v>4843</v>
      </c>
      <c r="D3814" s="288" t="s">
        <v>9330</v>
      </c>
      <c r="E3814" s="382" t="s">
        <v>5838</v>
      </c>
      <c r="F3814" s="273" t="s">
        <v>9327</v>
      </c>
      <c r="G3814" s="383">
        <v>1</v>
      </c>
      <c r="H3814" s="383"/>
      <c r="I3814" s="383"/>
      <c r="J3814" s="383"/>
      <c r="K3814" s="383"/>
      <c r="L3814" s="383"/>
      <c r="M3814" s="383"/>
      <c r="N3814" s="383"/>
      <c r="O3814" s="384"/>
      <c r="P3814" s="384">
        <v>572</v>
      </c>
      <c r="Q3814" s="395">
        <v>1</v>
      </c>
    </row>
    <row r="3815" spans="1:17" s="216" customFormat="1" ht="15" customHeight="1" x14ac:dyDescent="0.2">
      <c r="A3815" s="734" t="s">
        <v>3199</v>
      </c>
      <c r="B3815" s="735" t="s">
        <v>0</v>
      </c>
      <c r="C3815" s="736"/>
      <c r="D3815" s="740" t="s">
        <v>3215</v>
      </c>
      <c r="E3815" s="741"/>
      <c r="F3815" s="742"/>
      <c r="G3815" s="291">
        <f>COUNTA(G3753:G3814)</f>
        <v>25</v>
      </c>
      <c r="H3815" s="291">
        <f t="shared" ref="H3815:O3815" si="34">COUNTA(H3753:H3814)</f>
        <v>0</v>
      </c>
      <c r="I3815" s="291">
        <f t="shared" si="34"/>
        <v>0</v>
      </c>
      <c r="J3815" s="291">
        <f t="shared" si="34"/>
        <v>37</v>
      </c>
      <c r="K3815" s="291">
        <f t="shared" si="34"/>
        <v>0</v>
      </c>
      <c r="L3815" s="291">
        <f t="shared" si="34"/>
        <v>28</v>
      </c>
      <c r="M3815" s="291">
        <f t="shared" si="34"/>
        <v>0</v>
      </c>
      <c r="N3815" s="291">
        <f t="shared" si="34"/>
        <v>0</v>
      </c>
      <c r="O3815" s="291">
        <f t="shared" si="34"/>
        <v>0</v>
      </c>
      <c r="P3815" s="292">
        <f>SUM(P3753:P3814)</f>
        <v>203937</v>
      </c>
      <c r="Q3815" s="743"/>
    </row>
    <row r="3816" spans="1:17" s="216" customFormat="1" ht="15" customHeight="1" x14ac:dyDescent="0.2">
      <c r="A3816" s="737"/>
      <c r="B3816" s="738"/>
      <c r="C3816" s="739"/>
      <c r="D3816" s="740" t="s">
        <v>2707</v>
      </c>
      <c r="E3816" s="741"/>
      <c r="F3816" s="742"/>
      <c r="G3816" s="291">
        <f>SUMIF(G3753:G3814,1,$P3753:$P3814)</f>
        <v>18870</v>
      </c>
      <c r="H3816" s="291">
        <f t="shared" ref="H3816:O3816" si="35">SUMIF(H3753:H3814,1,$P3753:$P3814)</f>
        <v>0</v>
      </c>
      <c r="I3816" s="291">
        <f t="shared" si="35"/>
        <v>0</v>
      </c>
      <c r="J3816" s="291">
        <f t="shared" si="35"/>
        <v>185067</v>
      </c>
      <c r="K3816" s="291">
        <f t="shared" si="35"/>
        <v>0</v>
      </c>
      <c r="L3816" s="291">
        <f t="shared" si="35"/>
        <v>176584</v>
      </c>
      <c r="M3816" s="291">
        <f t="shared" si="35"/>
        <v>0</v>
      </c>
      <c r="N3816" s="291">
        <f t="shared" si="35"/>
        <v>0</v>
      </c>
      <c r="O3816" s="291">
        <f t="shared" si="35"/>
        <v>0</v>
      </c>
      <c r="P3816" s="293"/>
      <c r="Q3816" s="744"/>
    </row>
    <row r="3817" spans="1:17" ht="23.5" x14ac:dyDescent="0.2">
      <c r="A3817" s="211" t="s">
        <v>3198</v>
      </c>
      <c r="B3817" s="663"/>
      <c r="C3817" s="212"/>
      <c r="D3817" s="212"/>
      <c r="E3817" s="212"/>
      <c r="F3817" s="212"/>
      <c r="G3817" s="213"/>
      <c r="H3817" s="213"/>
      <c r="I3817" s="213"/>
      <c r="J3817" s="213"/>
      <c r="K3817" s="213"/>
      <c r="L3817" s="213"/>
      <c r="M3817" s="213"/>
      <c r="N3817" s="213"/>
      <c r="O3817" s="212"/>
      <c r="P3817" s="214"/>
      <c r="Q3817" s="215"/>
    </row>
    <row r="3818" spans="1:17" s="216" customFormat="1" ht="13" x14ac:dyDescent="0.2">
      <c r="A3818" s="241">
        <v>1</v>
      </c>
      <c r="B3818" s="679" t="s">
        <v>315</v>
      </c>
      <c r="C3818" s="258" t="s">
        <v>4868</v>
      </c>
      <c r="D3818" s="298" t="s">
        <v>314</v>
      </c>
      <c r="E3818" s="369" t="s">
        <v>4703</v>
      </c>
      <c r="F3818" s="258" t="s">
        <v>3773</v>
      </c>
      <c r="G3818" s="370">
        <v>1</v>
      </c>
      <c r="H3818" s="370">
        <v>1</v>
      </c>
      <c r="I3818" s="370"/>
      <c r="J3818" s="370">
        <v>1</v>
      </c>
      <c r="K3818" s="370"/>
      <c r="L3818" s="370">
        <v>1</v>
      </c>
      <c r="M3818" s="370">
        <v>1</v>
      </c>
      <c r="N3818" s="370"/>
      <c r="O3818" s="370">
        <v>1</v>
      </c>
      <c r="P3818" s="397">
        <v>3230</v>
      </c>
      <c r="Q3818" s="372">
        <v>2</v>
      </c>
    </row>
    <row r="3819" spans="1:17" s="216" customFormat="1" ht="13" x14ac:dyDescent="0.2">
      <c r="A3819" s="241">
        <v>2</v>
      </c>
      <c r="B3819" s="680" t="s">
        <v>313</v>
      </c>
      <c r="C3819" s="258" t="s">
        <v>4868</v>
      </c>
      <c r="D3819" s="299" t="s">
        <v>312</v>
      </c>
      <c r="E3819" s="369" t="s">
        <v>4703</v>
      </c>
      <c r="F3819" s="426" t="s">
        <v>3774</v>
      </c>
      <c r="G3819" s="370">
        <v>1</v>
      </c>
      <c r="H3819" s="370">
        <v>1</v>
      </c>
      <c r="I3819" s="370"/>
      <c r="J3819" s="370">
        <v>1</v>
      </c>
      <c r="K3819" s="370"/>
      <c r="L3819" s="370">
        <v>1</v>
      </c>
      <c r="M3819" s="370">
        <v>1</v>
      </c>
      <c r="N3819" s="370"/>
      <c r="O3819" s="370">
        <v>1</v>
      </c>
      <c r="P3819" s="397">
        <v>9090</v>
      </c>
      <c r="Q3819" s="372">
        <v>2</v>
      </c>
    </row>
    <row r="3820" spans="1:17" s="216" customFormat="1" ht="13" x14ac:dyDescent="0.2">
      <c r="A3820" s="241">
        <v>3</v>
      </c>
      <c r="B3820" s="680" t="s">
        <v>311</v>
      </c>
      <c r="C3820" s="258" t="s">
        <v>4868</v>
      </c>
      <c r="D3820" s="299" t="s">
        <v>310</v>
      </c>
      <c r="E3820" s="369" t="s">
        <v>4703</v>
      </c>
      <c r="F3820" s="426" t="s">
        <v>3775</v>
      </c>
      <c r="G3820" s="370">
        <v>1</v>
      </c>
      <c r="H3820" s="370">
        <v>1</v>
      </c>
      <c r="I3820" s="370"/>
      <c r="J3820" s="370">
        <v>1</v>
      </c>
      <c r="K3820" s="370"/>
      <c r="L3820" s="370">
        <v>1</v>
      </c>
      <c r="M3820" s="370">
        <v>1</v>
      </c>
      <c r="N3820" s="370"/>
      <c r="O3820" s="370">
        <v>1</v>
      </c>
      <c r="P3820" s="399">
        <v>9470</v>
      </c>
      <c r="Q3820" s="372">
        <v>2</v>
      </c>
    </row>
    <row r="3821" spans="1:17" s="216" customFormat="1" ht="13" x14ac:dyDescent="0.2">
      <c r="A3821" s="241">
        <v>4</v>
      </c>
      <c r="B3821" s="680" t="s">
        <v>309</v>
      </c>
      <c r="C3821" s="258" t="s">
        <v>4868</v>
      </c>
      <c r="D3821" s="299" t="s">
        <v>308</v>
      </c>
      <c r="E3821" s="369" t="s">
        <v>4703</v>
      </c>
      <c r="F3821" s="426" t="s">
        <v>3776</v>
      </c>
      <c r="G3821" s="370">
        <v>1</v>
      </c>
      <c r="H3821" s="370">
        <v>1</v>
      </c>
      <c r="I3821" s="370"/>
      <c r="J3821" s="370">
        <v>1</v>
      </c>
      <c r="K3821" s="370"/>
      <c r="L3821" s="370">
        <v>1</v>
      </c>
      <c r="M3821" s="370">
        <v>1</v>
      </c>
      <c r="N3821" s="370"/>
      <c r="O3821" s="370">
        <v>1</v>
      </c>
      <c r="P3821" s="399">
        <v>5215</v>
      </c>
      <c r="Q3821" s="372">
        <v>2</v>
      </c>
    </row>
    <row r="3822" spans="1:17" s="216" customFormat="1" ht="13" x14ac:dyDescent="0.2">
      <c r="A3822" s="241">
        <v>5</v>
      </c>
      <c r="B3822" s="680" t="s">
        <v>9331</v>
      </c>
      <c r="C3822" s="258" t="s">
        <v>4868</v>
      </c>
      <c r="D3822" s="299" t="s">
        <v>9332</v>
      </c>
      <c r="E3822" s="369" t="s">
        <v>4703</v>
      </c>
      <c r="F3822" s="398" t="s">
        <v>3600</v>
      </c>
      <c r="G3822" s="370">
        <v>1</v>
      </c>
      <c r="H3822" s="370"/>
      <c r="I3822" s="370"/>
      <c r="J3822" s="370">
        <v>1</v>
      </c>
      <c r="K3822" s="370"/>
      <c r="L3822" s="370">
        <v>1</v>
      </c>
      <c r="M3822" s="370">
        <v>1</v>
      </c>
      <c r="N3822" s="370"/>
      <c r="O3822" s="370"/>
      <c r="P3822" s="399">
        <v>10325</v>
      </c>
      <c r="Q3822" s="372">
        <v>2</v>
      </c>
    </row>
    <row r="3823" spans="1:17" s="216" customFormat="1" ht="13" x14ac:dyDescent="0.2">
      <c r="A3823" s="241">
        <v>6</v>
      </c>
      <c r="B3823" s="679" t="s">
        <v>305</v>
      </c>
      <c r="C3823" s="258" t="s">
        <v>4868</v>
      </c>
      <c r="D3823" s="298" t="s">
        <v>304</v>
      </c>
      <c r="E3823" s="369" t="s">
        <v>4703</v>
      </c>
      <c r="F3823" s="427" t="s">
        <v>3777</v>
      </c>
      <c r="G3823" s="370">
        <v>1</v>
      </c>
      <c r="H3823" s="370"/>
      <c r="I3823" s="370"/>
      <c r="J3823" s="370">
        <v>1</v>
      </c>
      <c r="K3823" s="370"/>
      <c r="L3823" s="370">
        <v>1</v>
      </c>
      <c r="M3823" s="370">
        <v>1</v>
      </c>
      <c r="N3823" s="370"/>
      <c r="O3823" s="370">
        <v>1</v>
      </c>
      <c r="P3823" s="399">
        <v>3615</v>
      </c>
      <c r="Q3823" s="372">
        <v>2</v>
      </c>
    </row>
    <row r="3824" spans="1:17" s="216" customFormat="1" ht="13" x14ac:dyDescent="0.2">
      <c r="A3824" s="241">
        <v>7</v>
      </c>
      <c r="B3824" s="680" t="s">
        <v>303</v>
      </c>
      <c r="C3824" s="258" t="s">
        <v>4868</v>
      </c>
      <c r="D3824" s="299" t="s">
        <v>302</v>
      </c>
      <c r="E3824" s="369" t="s">
        <v>4703</v>
      </c>
      <c r="F3824" s="426" t="s">
        <v>3778</v>
      </c>
      <c r="G3824" s="370">
        <v>1</v>
      </c>
      <c r="H3824" s="370">
        <v>1</v>
      </c>
      <c r="I3824" s="370"/>
      <c r="J3824" s="370">
        <v>1</v>
      </c>
      <c r="K3824" s="370"/>
      <c r="L3824" s="370">
        <v>1</v>
      </c>
      <c r="M3824" s="370">
        <v>1</v>
      </c>
      <c r="N3824" s="370"/>
      <c r="O3824" s="370">
        <v>1</v>
      </c>
      <c r="P3824" s="399">
        <v>4630</v>
      </c>
      <c r="Q3824" s="372">
        <v>2</v>
      </c>
    </row>
    <row r="3825" spans="1:17" s="216" customFormat="1" ht="13" x14ac:dyDescent="0.2">
      <c r="A3825" s="241">
        <v>8</v>
      </c>
      <c r="B3825" s="680" t="s">
        <v>9333</v>
      </c>
      <c r="C3825" s="258" t="s">
        <v>4868</v>
      </c>
      <c r="D3825" s="299" t="s">
        <v>301</v>
      </c>
      <c r="E3825" s="369" t="s">
        <v>4703</v>
      </c>
      <c r="F3825" s="398" t="s">
        <v>3600</v>
      </c>
      <c r="G3825" s="370">
        <v>1</v>
      </c>
      <c r="H3825" s="370">
        <v>1</v>
      </c>
      <c r="I3825" s="370"/>
      <c r="J3825" s="370">
        <v>1</v>
      </c>
      <c r="K3825" s="370"/>
      <c r="L3825" s="370">
        <v>1</v>
      </c>
      <c r="M3825" s="370">
        <v>1</v>
      </c>
      <c r="N3825" s="370"/>
      <c r="O3825" s="370"/>
      <c r="P3825" s="399">
        <v>3500</v>
      </c>
      <c r="Q3825" s="372">
        <v>2</v>
      </c>
    </row>
    <row r="3826" spans="1:17" s="216" customFormat="1" ht="13" x14ac:dyDescent="0.2">
      <c r="A3826" s="241">
        <v>9</v>
      </c>
      <c r="B3826" s="680" t="s">
        <v>307</v>
      </c>
      <c r="C3826" s="258" t="s">
        <v>4868</v>
      </c>
      <c r="D3826" s="299" t="s">
        <v>306</v>
      </c>
      <c r="E3826" s="369" t="s">
        <v>4703</v>
      </c>
      <c r="F3826" s="426" t="s">
        <v>3779</v>
      </c>
      <c r="G3826" s="370">
        <v>1</v>
      </c>
      <c r="H3826" s="370"/>
      <c r="I3826" s="370"/>
      <c r="J3826" s="370">
        <v>1</v>
      </c>
      <c r="K3826" s="370"/>
      <c r="L3826" s="370">
        <v>1</v>
      </c>
      <c r="M3826" s="370">
        <v>1</v>
      </c>
      <c r="N3826" s="370"/>
      <c r="O3826" s="370">
        <v>1</v>
      </c>
      <c r="P3826" s="399">
        <v>3805</v>
      </c>
      <c r="Q3826" s="372">
        <v>2</v>
      </c>
    </row>
    <row r="3827" spans="1:17" s="216" customFormat="1" ht="13" x14ac:dyDescent="0.2">
      <c r="A3827" s="241">
        <v>10</v>
      </c>
      <c r="B3827" s="680" t="s">
        <v>317</v>
      </c>
      <c r="C3827" s="258" t="s">
        <v>4868</v>
      </c>
      <c r="D3827" s="299" t="s">
        <v>316</v>
      </c>
      <c r="E3827" s="369" t="s">
        <v>4703</v>
      </c>
      <c r="F3827" s="426" t="s">
        <v>3780</v>
      </c>
      <c r="G3827" s="370">
        <v>1</v>
      </c>
      <c r="H3827" s="370">
        <v>1</v>
      </c>
      <c r="I3827" s="370"/>
      <c r="J3827" s="370">
        <v>1</v>
      </c>
      <c r="K3827" s="370"/>
      <c r="L3827" s="370">
        <v>1</v>
      </c>
      <c r="M3827" s="370">
        <v>1</v>
      </c>
      <c r="N3827" s="373"/>
      <c r="O3827" s="370">
        <v>1</v>
      </c>
      <c r="P3827" s="399">
        <v>3475</v>
      </c>
      <c r="Q3827" s="372">
        <v>2</v>
      </c>
    </row>
    <row r="3828" spans="1:17" s="216" customFormat="1" ht="13" x14ac:dyDescent="0.2">
      <c r="A3828" s="241">
        <v>11</v>
      </c>
      <c r="B3828" s="680" t="s">
        <v>356</v>
      </c>
      <c r="C3828" s="258" t="s">
        <v>4868</v>
      </c>
      <c r="D3828" s="299" t="s">
        <v>9334</v>
      </c>
      <c r="E3828" s="369" t="s">
        <v>4703</v>
      </c>
      <c r="F3828" s="426" t="s">
        <v>3818</v>
      </c>
      <c r="G3828" s="370">
        <v>1</v>
      </c>
      <c r="H3828" s="370">
        <v>1</v>
      </c>
      <c r="I3828" s="370"/>
      <c r="J3828" s="370">
        <v>1</v>
      </c>
      <c r="K3828" s="370"/>
      <c r="L3828" s="370">
        <v>1</v>
      </c>
      <c r="M3828" s="370">
        <v>1</v>
      </c>
      <c r="N3828" s="370"/>
      <c r="O3828" s="370">
        <v>1</v>
      </c>
      <c r="P3828" s="399">
        <v>4580</v>
      </c>
      <c r="Q3828" s="372">
        <v>2</v>
      </c>
    </row>
    <row r="3829" spans="1:17" s="216" customFormat="1" ht="13" x14ac:dyDescent="0.2">
      <c r="A3829" s="241">
        <v>12</v>
      </c>
      <c r="B3829" s="679" t="s">
        <v>355</v>
      </c>
      <c r="C3829" s="258" t="s">
        <v>4868</v>
      </c>
      <c r="D3829" s="298" t="s">
        <v>9335</v>
      </c>
      <c r="E3829" s="369" t="s">
        <v>4703</v>
      </c>
      <c r="F3829" s="426" t="s">
        <v>3781</v>
      </c>
      <c r="G3829" s="370">
        <v>1</v>
      </c>
      <c r="H3829" s="370">
        <v>1</v>
      </c>
      <c r="I3829" s="370"/>
      <c r="J3829" s="370">
        <v>1</v>
      </c>
      <c r="K3829" s="370"/>
      <c r="L3829" s="370">
        <v>1</v>
      </c>
      <c r="M3829" s="370">
        <v>1</v>
      </c>
      <c r="N3829" s="370"/>
      <c r="O3829" s="370">
        <v>1</v>
      </c>
      <c r="P3829" s="397">
        <v>9670</v>
      </c>
      <c r="Q3829" s="372">
        <v>2</v>
      </c>
    </row>
    <row r="3830" spans="1:17" s="216" customFormat="1" ht="13" x14ac:dyDescent="0.2">
      <c r="A3830" s="241">
        <v>13</v>
      </c>
      <c r="B3830" s="680" t="s">
        <v>354</v>
      </c>
      <c r="C3830" s="258" t="s">
        <v>4868</v>
      </c>
      <c r="D3830" s="299" t="s">
        <v>353</v>
      </c>
      <c r="E3830" s="369" t="s">
        <v>4703</v>
      </c>
      <c r="F3830" s="426" t="s">
        <v>3782</v>
      </c>
      <c r="G3830" s="370">
        <v>1</v>
      </c>
      <c r="H3830" s="370">
        <v>1</v>
      </c>
      <c r="I3830" s="370"/>
      <c r="J3830" s="370">
        <v>1</v>
      </c>
      <c r="K3830" s="370"/>
      <c r="L3830" s="370">
        <v>1</v>
      </c>
      <c r="M3830" s="370">
        <v>1</v>
      </c>
      <c r="N3830" s="370"/>
      <c r="O3830" s="370">
        <v>1</v>
      </c>
      <c r="P3830" s="399">
        <v>6755</v>
      </c>
      <c r="Q3830" s="372">
        <v>2</v>
      </c>
    </row>
    <row r="3831" spans="1:17" s="216" customFormat="1" ht="13" x14ac:dyDescent="0.2">
      <c r="A3831" s="241">
        <v>14</v>
      </c>
      <c r="B3831" s="679" t="s">
        <v>336</v>
      </c>
      <c r="C3831" s="258" t="s">
        <v>4868</v>
      </c>
      <c r="D3831" s="298" t="s">
        <v>335</v>
      </c>
      <c r="E3831" s="369" t="s">
        <v>4703</v>
      </c>
      <c r="F3831" s="426" t="s">
        <v>3783</v>
      </c>
      <c r="G3831" s="370">
        <v>1</v>
      </c>
      <c r="H3831" s="370">
        <v>1</v>
      </c>
      <c r="I3831" s="370"/>
      <c r="J3831" s="370">
        <v>1</v>
      </c>
      <c r="K3831" s="370"/>
      <c r="L3831" s="370">
        <v>1</v>
      </c>
      <c r="M3831" s="370">
        <v>1</v>
      </c>
      <c r="N3831" s="370"/>
      <c r="O3831" s="370">
        <v>1</v>
      </c>
      <c r="P3831" s="399">
        <v>4990</v>
      </c>
      <c r="Q3831" s="372">
        <v>2</v>
      </c>
    </row>
    <row r="3832" spans="1:17" s="216" customFormat="1" ht="13" x14ac:dyDescent="0.2">
      <c r="A3832" s="241">
        <v>15</v>
      </c>
      <c r="B3832" s="680" t="s">
        <v>334</v>
      </c>
      <c r="C3832" s="258" t="s">
        <v>4868</v>
      </c>
      <c r="D3832" s="299" t="s">
        <v>333</v>
      </c>
      <c r="E3832" s="369" t="s">
        <v>4703</v>
      </c>
      <c r="F3832" s="426" t="s">
        <v>3784</v>
      </c>
      <c r="G3832" s="370">
        <v>1</v>
      </c>
      <c r="H3832" s="370">
        <v>1</v>
      </c>
      <c r="I3832" s="370"/>
      <c r="J3832" s="370">
        <v>1</v>
      </c>
      <c r="K3832" s="370"/>
      <c r="L3832" s="370">
        <v>1</v>
      </c>
      <c r="M3832" s="370">
        <v>1</v>
      </c>
      <c r="N3832" s="370"/>
      <c r="O3832" s="370">
        <v>1</v>
      </c>
      <c r="P3832" s="399">
        <v>6175</v>
      </c>
      <c r="Q3832" s="372">
        <v>2</v>
      </c>
    </row>
    <row r="3833" spans="1:17" s="216" customFormat="1" ht="13" x14ac:dyDescent="0.2">
      <c r="A3833" s="241">
        <v>16</v>
      </c>
      <c r="B3833" s="680" t="s">
        <v>300</v>
      </c>
      <c r="C3833" s="258" t="s">
        <v>4868</v>
      </c>
      <c r="D3833" s="299" t="s">
        <v>299</v>
      </c>
      <c r="E3833" s="369" t="s">
        <v>4703</v>
      </c>
      <c r="F3833" s="426" t="s">
        <v>3785</v>
      </c>
      <c r="G3833" s="370">
        <v>1</v>
      </c>
      <c r="H3833" s="370"/>
      <c r="I3833" s="370"/>
      <c r="J3833" s="370">
        <v>1</v>
      </c>
      <c r="K3833" s="370"/>
      <c r="L3833" s="370">
        <v>1</v>
      </c>
      <c r="M3833" s="370">
        <v>1</v>
      </c>
      <c r="N3833" s="370"/>
      <c r="O3833" s="370">
        <v>1</v>
      </c>
      <c r="P3833" s="399">
        <v>3045</v>
      </c>
      <c r="Q3833" s="372">
        <v>2</v>
      </c>
    </row>
    <row r="3834" spans="1:17" s="216" customFormat="1" ht="13" x14ac:dyDescent="0.2">
      <c r="A3834" s="241">
        <v>17</v>
      </c>
      <c r="B3834" s="641" t="s">
        <v>298</v>
      </c>
      <c r="C3834" s="258" t="s">
        <v>4868</v>
      </c>
      <c r="D3834" s="258" t="s">
        <v>297</v>
      </c>
      <c r="E3834" s="369" t="s">
        <v>4703</v>
      </c>
      <c r="F3834" s="426" t="s">
        <v>3786</v>
      </c>
      <c r="G3834" s="400">
        <v>1</v>
      </c>
      <c r="H3834" s="370"/>
      <c r="I3834" s="370"/>
      <c r="J3834" s="370">
        <v>1</v>
      </c>
      <c r="K3834" s="370"/>
      <c r="L3834" s="370">
        <v>1</v>
      </c>
      <c r="M3834" s="370">
        <v>1</v>
      </c>
      <c r="N3834" s="370"/>
      <c r="O3834" s="370">
        <v>1</v>
      </c>
      <c r="P3834" s="397">
        <v>5810</v>
      </c>
      <c r="Q3834" s="258">
        <v>2</v>
      </c>
    </row>
    <row r="3835" spans="1:17" s="216" customFormat="1" ht="13" x14ac:dyDescent="0.2">
      <c r="A3835" s="241">
        <v>18</v>
      </c>
      <c r="B3835" s="641" t="s">
        <v>296</v>
      </c>
      <c r="C3835" s="258" t="s">
        <v>4868</v>
      </c>
      <c r="D3835" s="258" t="s">
        <v>295</v>
      </c>
      <c r="E3835" s="369" t="s">
        <v>4703</v>
      </c>
      <c r="F3835" s="369" t="s">
        <v>3787</v>
      </c>
      <c r="G3835" s="400">
        <v>1</v>
      </c>
      <c r="H3835" s="370"/>
      <c r="I3835" s="370"/>
      <c r="J3835" s="370">
        <v>1</v>
      </c>
      <c r="K3835" s="370"/>
      <c r="L3835" s="370">
        <v>1</v>
      </c>
      <c r="M3835" s="370">
        <v>1</v>
      </c>
      <c r="N3835" s="370"/>
      <c r="O3835" s="370">
        <v>1</v>
      </c>
      <c r="P3835" s="397">
        <v>11010</v>
      </c>
      <c r="Q3835" s="258">
        <v>2</v>
      </c>
    </row>
    <row r="3836" spans="1:17" s="216" customFormat="1" ht="13" x14ac:dyDescent="0.2">
      <c r="A3836" s="241">
        <v>19</v>
      </c>
      <c r="B3836" s="641" t="s">
        <v>294</v>
      </c>
      <c r="C3836" s="258" t="s">
        <v>4868</v>
      </c>
      <c r="D3836" s="258" t="s">
        <v>293</v>
      </c>
      <c r="E3836" s="369" t="s">
        <v>4703</v>
      </c>
      <c r="F3836" s="369" t="s">
        <v>3788</v>
      </c>
      <c r="G3836" s="400">
        <v>1</v>
      </c>
      <c r="H3836" s="370"/>
      <c r="I3836" s="370"/>
      <c r="J3836" s="370">
        <v>1</v>
      </c>
      <c r="K3836" s="370"/>
      <c r="L3836" s="370">
        <v>1</v>
      </c>
      <c r="M3836" s="370">
        <v>1</v>
      </c>
      <c r="N3836" s="370"/>
      <c r="O3836" s="370">
        <v>1</v>
      </c>
      <c r="P3836" s="397">
        <v>8815</v>
      </c>
      <c r="Q3836" s="258">
        <v>2</v>
      </c>
    </row>
    <row r="3837" spans="1:17" s="216" customFormat="1" ht="13" x14ac:dyDescent="0.2">
      <c r="A3837" s="241">
        <v>20</v>
      </c>
      <c r="B3837" s="641" t="s">
        <v>340</v>
      </c>
      <c r="C3837" s="258" t="s">
        <v>4868</v>
      </c>
      <c r="D3837" s="258" t="s">
        <v>339</v>
      </c>
      <c r="E3837" s="369" t="s">
        <v>4703</v>
      </c>
      <c r="F3837" s="369" t="s">
        <v>3789</v>
      </c>
      <c r="G3837" s="400">
        <v>1</v>
      </c>
      <c r="H3837" s="370"/>
      <c r="I3837" s="370"/>
      <c r="J3837" s="370">
        <v>1</v>
      </c>
      <c r="K3837" s="370"/>
      <c r="L3837" s="370">
        <v>1</v>
      </c>
      <c r="M3837" s="370">
        <v>1</v>
      </c>
      <c r="N3837" s="370"/>
      <c r="O3837" s="370">
        <v>1</v>
      </c>
      <c r="P3837" s="397">
        <v>4425</v>
      </c>
      <c r="Q3837" s="258">
        <v>2</v>
      </c>
    </row>
    <row r="3838" spans="1:17" s="216" customFormat="1" ht="13" x14ac:dyDescent="0.2">
      <c r="A3838" s="241">
        <v>21</v>
      </c>
      <c r="B3838" s="641" t="s">
        <v>338</v>
      </c>
      <c r="C3838" s="258" t="s">
        <v>4868</v>
      </c>
      <c r="D3838" s="258" t="s">
        <v>337</v>
      </c>
      <c r="E3838" s="369" t="s">
        <v>4703</v>
      </c>
      <c r="F3838" s="369" t="s">
        <v>3790</v>
      </c>
      <c r="G3838" s="400">
        <v>1</v>
      </c>
      <c r="H3838" s="370"/>
      <c r="I3838" s="370"/>
      <c r="J3838" s="370">
        <v>1</v>
      </c>
      <c r="K3838" s="370"/>
      <c r="L3838" s="370">
        <v>1</v>
      </c>
      <c r="M3838" s="370">
        <v>1</v>
      </c>
      <c r="N3838" s="370"/>
      <c r="O3838" s="370">
        <v>1</v>
      </c>
      <c r="P3838" s="397">
        <v>5850</v>
      </c>
      <c r="Q3838" s="258">
        <v>2</v>
      </c>
    </row>
    <row r="3839" spans="1:17" s="216" customFormat="1" ht="13" x14ac:dyDescent="0.2">
      <c r="A3839" s="241">
        <v>22</v>
      </c>
      <c r="B3839" s="680" t="s">
        <v>9336</v>
      </c>
      <c r="C3839" s="258" t="s">
        <v>4868</v>
      </c>
      <c r="D3839" s="299" t="s">
        <v>351</v>
      </c>
      <c r="E3839" s="369" t="s">
        <v>4703</v>
      </c>
      <c r="F3839" s="426" t="s">
        <v>3791</v>
      </c>
      <c r="G3839" s="370">
        <v>1</v>
      </c>
      <c r="H3839" s="370">
        <v>1</v>
      </c>
      <c r="I3839" s="370"/>
      <c r="J3839" s="370">
        <v>1</v>
      </c>
      <c r="K3839" s="370"/>
      <c r="L3839" s="370">
        <v>1</v>
      </c>
      <c r="M3839" s="370">
        <v>1</v>
      </c>
      <c r="N3839" s="370"/>
      <c r="O3839" s="370">
        <v>1</v>
      </c>
      <c r="P3839" s="399">
        <v>3005</v>
      </c>
      <c r="Q3839" s="372">
        <v>2</v>
      </c>
    </row>
    <row r="3840" spans="1:17" s="216" customFormat="1" ht="13" x14ac:dyDescent="0.2">
      <c r="A3840" s="241">
        <v>23</v>
      </c>
      <c r="B3840" s="680" t="s">
        <v>9337</v>
      </c>
      <c r="C3840" s="258" t="s">
        <v>4868</v>
      </c>
      <c r="D3840" s="299" t="s">
        <v>350</v>
      </c>
      <c r="E3840" s="369" t="s">
        <v>4703</v>
      </c>
      <c r="F3840" s="426" t="s">
        <v>3792</v>
      </c>
      <c r="G3840" s="370">
        <v>1</v>
      </c>
      <c r="H3840" s="370">
        <v>1</v>
      </c>
      <c r="I3840" s="370"/>
      <c r="J3840" s="370">
        <v>1</v>
      </c>
      <c r="K3840" s="370"/>
      <c r="L3840" s="370">
        <v>1</v>
      </c>
      <c r="M3840" s="370">
        <v>1</v>
      </c>
      <c r="N3840" s="370"/>
      <c r="O3840" s="370">
        <v>1</v>
      </c>
      <c r="P3840" s="399">
        <v>11385</v>
      </c>
      <c r="Q3840" s="372">
        <v>2</v>
      </c>
    </row>
    <row r="3841" spans="1:17" s="216" customFormat="1" ht="13" x14ac:dyDescent="0.2">
      <c r="A3841" s="241">
        <v>24</v>
      </c>
      <c r="B3841" s="680" t="s">
        <v>4895</v>
      </c>
      <c r="C3841" s="258" t="s">
        <v>4868</v>
      </c>
      <c r="D3841" s="299" t="s">
        <v>8040</v>
      </c>
      <c r="E3841" s="369" t="s">
        <v>4703</v>
      </c>
      <c r="F3841" s="426" t="s">
        <v>4896</v>
      </c>
      <c r="G3841" s="370">
        <v>1</v>
      </c>
      <c r="H3841" s="370">
        <v>1</v>
      </c>
      <c r="I3841" s="370"/>
      <c r="J3841" s="370">
        <v>1</v>
      </c>
      <c r="K3841" s="370"/>
      <c r="L3841" s="370">
        <v>1</v>
      </c>
      <c r="M3841" s="370">
        <v>1</v>
      </c>
      <c r="N3841" s="370"/>
      <c r="O3841" s="370">
        <v>1</v>
      </c>
      <c r="P3841" s="399">
        <v>2680</v>
      </c>
      <c r="Q3841" s="372">
        <v>2</v>
      </c>
    </row>
    <row r="3842" spans="1:17" s="216" customFormat="1" ht="13" x14ac:dyDescent="0.2">
      <c r="A3842" s="241">
        <v>25</v>
      </c>
      <c r="B3842" s="680" t="s">
        <v>347</v>
      </c>
      <c r="C3842" s="258" t="s">
        <v>4868</v>
      </c>
      <c r="D3842" s="299" t="s">
        <v>346</v>
      </c>
      <c r="E3842" s="369" t="s">
        <v>4703</v>
      </c>
      <c r="F3842" s="426" t="s">
        <v>3793</v>
      </c>
      <c r="G3842" s="370">
        <v>1</v>
      </c>
      <c r="H3842" s="370"/>
      <c r="I3842" s="370"/>
      <c r="J3842" s="370">
        <v>1</v>
      </c>
      <c r="K3842" s="370"/>
      <c r="L3842" s="370">
        <v>1</v>
      </c>
      <c r="M3842" s="370">
        <v>1</v>
      </c>
      <c r="N3842" s="370"/>
      <c r="O3842" s="370">
        <v>1</v>
      </c>
      <c r="P3842" s="399">
        <v>4585</v>
      </c>
      <c r="Q3842" s="372">
        <v>2</v>
      </c>
    </row>
    <row r="3843" spans="1:17" s="216" customFormat="1" ht="13" x14ac:dyDescent="0.2">
      <c r="A3843" s="241">
        <v>26</v>
      </c>
      <c r="B3843" s="680" t="s">
        <v>345</v>
      </c>
      <c r="C3843" s="258" t="s">
        <v>4868</v>
      </c>
      <c r="D3843" s="299" t="s">
        <v>3060</v>
      </c>
      <c r="E3843" s="369" t="s">
        <v>4703</v>
      </c>
      <c r="F3843" s="426" t="s">
        <v>9338</v>
      </c>
      <c r="G3843" s="370">
        <v>1</v>
      </c>
      <c r="H3843" s="370"/>
      <c r="I3843" s="370"/>
      <c r="J3843" s="370">
        <v>1</v>
      </c>
      <c r="K3843" s="370"/>
      <c r="L3843" s="370">
        <v>1</v>
      </c>
      <c r="M3843" s="370">
        <v>1</v>
      </c>
      <c r="N3843" s="370"/>
      <c r="O3843" s="370"/>
      <c r="P3843" s="399">
        <v>10350</v>
      </c>
      <c r="Q3843" s="372">
        <v>2</v>
      </c>
    </row>
    <row r="3844" spans="1:17" s="216" customFormat="1" ht="13" x14ac:dyDescent="0.2">
      <c r="A3844" s="241">
        <v>27</v>
      </c>
      <c r="B3844" s="680" t="s">
        <v>344</v>
      </c>
      <c r="C3844" s="258" t="s">
        <v>4868</v>
      </c>
      <c r="D3844" s="299" t="s">
        <v>343</v>
      </c>
      <c r="E3844" s="369" t="s">
        <v>4703</v>
      </c>
      <c r="F3844" s="426" t="s">
        <v>3794</v>
      </c>
      <c r="G3844" s="370">
        <v>1</v>
      </c>
      <c r="H3844" s="370"/>
      <c r="I3844" s="370"/>
      <c r="J3844" s="370">
        <v>1</v>
      </c>
      <c r="K3844" s="370"/>
      <c r="L3844" s="370">
        <v>1</v>
      </c>
      <c r="M3844" s="370">
        <v>1</v>
      </c>
      <c r="N3844" s="370"/>
      <c r="O3844" s="370">
        <v>1</v>
      </c>
      <c r="P3844" s="399">
        <v>4000</v>
      </c>
      <c r="Q3844" s="372">
        <v>2</v>
      </c>
    </row>
    <row r="3845" spans="1:17" s="216" customFormat="1" ht="13" x14ac:dyDescent="0.2">
      <c r="A3845" s="241">
        <v>28</v>
      </c>
      <c r="B3845" s="680" t="s">
        <v>342</v>
      </c>
      <c r="C3845" s="258" t="s">
        <v>4868</v>
      </c>
      <c r="D3845" s="299" t="s">
        <v>341</v>
      </c>
      <c r="E3845" s="369" t="s">
        <v>4703</v>
      </c>
      <c r="F3845" s="426" t="s">
        <v>3795</v>
      </c>
      <c r="G3845" s="370">
        <v>1</v>
      </c>
      <c r="H3845" s="370">
        <v>1</v>
      </c>
      <c r="I3845" s="370"/>
      <c r="J3845" s="370">
        <v>1</v>
      </c>
      <c r="K3845" s="370"/>
      <c r="L3845" s="370">
        <v>1</v>
      </c>
      <c r="M3845" s="370">
        <v>1</v>
      </c>
      <c r="N3845" s="370"/>
      <c r="O3845" s="370">
        <v>1</v>
      </c>
      <c r="P3845" s="399">
        <v>9480</v>
      </c>
      <c r="Q3845" s="372">
        <v>2</v>
      </c>
    </row>
    <row r="3846" spans="1:17" s="216" customFormat="1" ht="13" x14ac:dyDescent="0.2">
      <c r="A3846" s="241">
        <v>29</v>
      </c>
      <c r="B3846" s="679" t="s">
        <v>323</v>
      </c>
      <c r="C3846" s="258" t="s">
        <v>4868</v>
      </c>
      <c r="D3846" s="298" t="s">
        <v>322</v>
      </c>
      <c r="E3846" s="369" t="s">
        <v>4703</v>
      </c>
      <c r="F3846" s="258" t="s">
        <v>3796</v>
      </c>
      <c r="G3846" s="370">
        <v>1</v>
      </c>
      <c r="H3846" s="370">
        <v>1</v>
      </c>
      <c r="I3846" s="370"/>
      <c r="J3846" s="370">
        <v>1</v>
      </c>
      <c r="K3846" s="370"/>
      <c r="L3846" s="370">
        <v>1</v>
      </c>
      <c r="M3846" s="370">
        <v>1</v>
      </c>
      <c r="N3846" s="370"/>
      <c r="O3846" s="370">
        <v>1</v>
      </c>
      <c r="P3846" s="397">
        <v>3200</v>
      </c>
      <c r="Q3846" s="372">
        <v>2</v>
      </c>
    </row>
    <row r="3847" spans="1:17" s="216" customFormat="1" ht="13" x14ac:dyDescent="0.2">
      <c r="A3847" s="241">
        <v>30</v>
      </c>
      <c r="B3847" s="680" t="s">
        <v>321</v>
      </c>
      <c r="C3847" s="258" t="s">
        <v>4868</v>
      </c>
      <c r="D3847" s="299" t="s">
        <v>320</v>
      </c>
      <c r="E3847" s="369" t="s">
        <v>4703</v>
      </c>
      <c r="F3847" s="426" t="s">
        <v>3797</v>
      </c>
      <c r="G3847" s="370">
        <v>1</v>
      </c>
      <c r="H3847" s="370">
        <v>1</v>
      </c>
      <c r="I3847" s="370"/>
      <c r="J3847" s="370">
        <v>1</v>
      </c>
      <c r="K3847" s="370"/>
      <c r="L3847" s="370">
        <v>1</v>
      </c>
      <c r="M3847" s="370">
        <v>1</v>
      </c>
      <c r="N3847" s="370"/>
      <c r="O3847" s="370">
        <v>1</v>
      </c>
      <c r="P3847" s="401">
        <v>4620</v>
      </c>
      <c r="Q3847" s="372">
        <v>2</v>
      </c>
    </row>
    <row r="3848" spans="1:17" s="216" customFormat="1" ht="13" x14ac:dyDescent="0.2">
      <c r="A3848" s="241">
        <v>31</v>
      </c>
      <c r="B3848" s="680" t="s">
        <v>319</v>
      </c>
      <c r="C3848" s="258" t="s">
        <v>4868</v>
      </c>
      <c r="D3848" s="299" t="s">
        <v>318</v>
      </c>
      <c r="E3848" s="369" t="s">
        <v>4703</v>
      </c>
      <c r="F3848" s="426" t="s">
        <v>3798</v>
      </c>
      <c r="G3848" s="370">
        <v>1</v>
      </c>
      <c r="H3848" s="370">
        <v>1</v>
      </c>
      <c r="I3848" s="370"/>
      <c r="J3848" s="370">
        <v>1</v>
      </c>
      <c r="K3848" s="370"/>
      <c r="L3848" s="370">
        <v>1</v>
      </c>
      <c r="M3848" s="370">
        <v>1</v>
      </c>
      <c r="N3848" s="370"/>
      <c r="O3848" s="370">
        <v>1</v>
      </c>
      <c r="P3848" s="399">
        <v>6625</v>
      </c>
      <c r="Q3848" s="372">
        <v>2</v>
      </c>
    </row>
    <row r="3849" spans="1:17" s="216" customFormat="1" ht="13" x14ac:dyDescent="0.2">
      <c r="A3849" s="241">
        <v>32</v>
      </c>
      <c r="B3849" s="680" t="s">
        <v>332</v>
      </c>
      <c r="C3849" s="258" t="s">
        <v>4868</v>
      </c>
      <c r="D3849" s="299" t="s">
        <v>331</v>
      </c>
      <c r="E3849" s="369" t="s">
        <v>4703</v>
      </c>
      <c r="F3849" s="426" t="s">
        <v>3799</v>
      </c>
      <c r="G3849" s="370">
        <v>1</v>
      </c>
      <c r="H3849" s="370">
        <v>1</v>
      </c>
      <c r="I3849" s="370"/>
      <c r="J3849" s="370">
        <v>1</v>
      </c>
      <c r="K3849" s="370"/>
      <c r="L3849" s="370">
        <v>1</v>
      </c>
      <c r="M3849" s="370">
        <v>1</v>
      </c>
      <c r="N3849" s="370"/>
      <c r="O3849" s="370">
        <v>1</v>
      </c>
      <c r="P3849" s="399">
        <v>3940</v>
      </c>
      <c r="Q3849" s="372">
        <v>2</v>
      </c>
    </row>
    <row r="3850" spans="1:17" s="216" customFormat="1" ht="13" x14ac:dyDescent="0.2">
      <c r="A3850" s="241">
        <v>33</v>
      </c>
      <c r="B3850" s="680" t="s">
        <v>330</v>
      </c>
      <c r="C3850" s="258" t="s">
        <v>4868</v>
      </c>
      <c r="D3850" s="299" t="s">
        <v>3061</v>
      </c>
      <c r="E3850" s="369" t="s">
        <v>4703</v>
      </c>
      <c r="F3850" s="426" t="s">
        <v>9339</v>
      </c>
      <c r="G3850" s="370">
        <v>1</v>
      </c>
      <c r="H3850" s="370">
        <v>1</v>
      </c>
      <c r="I3850" s="370"/>
      <c r="J3850" s="370">
        <v>1</v>
      </c>
      <c r="K3850" s="370"/>
      <c r="L3850" s="370">
        <v>1</v>
      </c>
      <c r="M3850" s="370">
        <v>1</v>
      </c>
      <c r="N3850" s="370"/>
      <c r="O3850" s="370"/>
      <c r="P3850" s="399">
        <v>31150</v>
      </c>
      <c r="Q3850" s="372">
        <v>2</v>
      </c>
    </row>
    <row r="3851" spans="1:17" s="216" customFormat="1" ht="13" x14ac:dyDescent="0.2">
      <c r="A3851" s="241">
        <v>34</v>
      </c>
      <c r="B3851" s="680" t="s">
        <v>329</v>
      </c>
      <c r="C3851" s="258" t="s">
        <v>4868</v>
      </c>
      <c r="D3851" s="299" t="s">
        <v>328</v>
      </c>
      <c r="E3851" s="369" t="s">
        <v>4703</v>
      </c>
      <c r="F3851" s="426" t="s">
        <v>3800</v>
      </c>
      <c r="G3851" s="370">
        <v>1</v>
      </c>
      <c r="H3851" s="370">
        <v>1</v>
      </c>
      <c r="I3851" s="370"/>
      <c r="J3851" s="370">
        <v>1</v>
      </c>
      <c r="K3851" s="370"/>
      <c r="L3851" s="370">
        <v>1</v>
      </c>
      <c r="M3851" s="370">
        <v>1</v>
      </c>
      <c r="N3851" s="370"/>
      <c r="O3851" s="370">
        <v>1</v>
      </c>
      <c r="P3851" s="401">
        <v>5500</v>
      </c>
      <c r="Q3851" s="372">
        <v>2</v>
      </c>
    </row>
    <row r="3852" spans="1:17" s="216" customFormat="1" ht="13" x14ac:dyDescent="0.2">
      <c r="A3852" s="241">
        <v>35</v>
      </c>
      <c r="B3852" s="680" t="s">
        <v>327</v>
      </c>
      <c r="C3852" s="258" t="s">
        <v>4868</v>
      </c>
      <c r="D3852" s="299" t="s">
        <v>326</v>
      </c>
      <c r="E3852" s="369" t="s">
        <v>4703</v>
      </c>
      <c r="F3852" s="426" t="s">
        <v>3801</v>
      </c>
      <c r="G3852" s="370">
        <v>1</v>
      </c>
      <c r="H3852" s="370">
        <v>1</v>
      </c>
      <c r="I3852" s="370"/>
      <c r="J3852" s="370">
        <v>1</v>
      </c>
      <c r="K3852" s="370"/>
      <c r="L3852" s="370">
        <v>1</v>
      </c>
      <c r="M3852" s="370">
        <v>1</v>
      </c>
      <c r="N3852" s="370"/>
      <c r="O3852" s="370">
        <v>1</v>
      </c>
      <c r="P3852" s="399">
        <v>3585</v>
      </c>
      <c r="Q3852" s="372">
        <v>2</v>
      </c>
    </row>
    <row r="3853" spans="1:17" s="216" customFormat="1" ht="13" x14ac:dyDescent="0.2">
      <c r="A3853" s="241">
        <v>36</v>
      </c>
      <c r="B3853" s="680" t="s">
        <v>325</v>
      </c>
      <c r="C3853" s="258" t="s">
        <v>4868</v>
      </c>
      <c r="D3853" s="299" t="s">
        <v>324</v>
      </c>
      <c r="E3853" s="369" t="s">
        <v>4703</v>
      </c>
      <c r="F3853" s="426" t="s">
        <v>3802</v>
      </c>
      <c r="G3853" s="370">
        <v>1</v>
      </c>
      <c r="H3853" s="370">
        <v>1</v>
      </c>
      <c r="I3853" s="370"/>
      <c r="J3853" s="370">
        <v>1</v>
      </c>
      <c r="K3853" s="370"/>
      <c r="L3853" s="370">
        <v>1</v>
      </c>
      <c r="M3853" s="370">
        <v>1</v>
      </c>
      <c r="N3853" s="370"/>
      <c r="O3853" s="370">
        <v>1</v>
      </c>
      <c r="P3853" s="399">
        <v>5400</v>
      </c>
      <c r="Q3853" s="372">
        <v>2</v>
      </c>
    </row>
    <row r="3854" spans="1:17" s="216" customFormat="1" ht="13" x14ac:dyDescent="0.2">
      <c r="A3854" s="241">
        <v>37</v>
      </c>
      <c r="B3854" s="680" t="s">
        <v>9340</v>
      </c>
      <c r="C3854" s="258" t="s">
        <v>4899</v>
      </c>
      <c r="D3854" s="299" t="s">
        <v>9341</v>
      </c>
      <c r="E3854" s="369" t="s">
        <v>4703</v>
      </c>
      <c r="F3854" s="426" t="s">
        <v>9342</v>
      </c>
      <c r="G3854" s="370">
        <v>1</v>
      </c>
      <c r="H3854" s="370">
        <v>1</v>
      </c>
      <c r="I3854" s="370"/>
      <c r="J3854" s="370">
        <v>1</v>
      </c>
      <c r="K3854" s="370"/>
      <c r="L3854" s="370">
        <v>1</v>
      </c>
      <c r="M3854" s="370">
        <v>1</v>
      </c>
      <c r="N3854" s="370"/>
      <c r="O3854" s="370"/>
      <c r="P3854" s="399">
        <v>19960</v>
      </c>
      <c r="Q3854" s="372">
        <v>2</v>
      </c>
    </row>
    <row r="3855" spans="1:17" s="216" customFormat="1" ht="13" x14ac:dyDescent="0.2">
      <c r="A3855" s="241">
        <v>38</v>
      </c>
      <c r="B3855" s="680" t="s">
        <v>349</v>
      </c>
      <c r="C3855" s="258" t="s">
        <v>4868</v>
      </c>
      <c r="D3855" s="299" t="s">
        <v>348</v>
      </c>
      <c r="E3855" s="369" t="s">
        <v>4703</v>
      </c>
      <c r="F3855" s="426" t="s">
        <v>3803</v>
      </c>
      <c r="G3855" s="370">
        <v>1</v>
      </c>
      <c r="H3855" s="370">
        <v>1</v>
      </c>
      <c r="I3855" s="370"/>
      <c r="J3855" s="370">
        <v>1</v>
      </c>
      <c r="K3855" s="370"/>
      <c r="L3855" s="370">
        <v>1</v>
      </c>
      <c r="M3855" s="370">
        <v>1</v>
      </c>
      <c r="N3855" s="370"/>
      <c r="O3855" s="370">
        <v>1</v>
      </c>
      <c r="P3855" s="399">
        <v>4515</v>
      </c>
      <c r="Q3855" s="372">
        <v>2</v>
      </c>
    </row>
    <row r="3856" spans="1:17" s="216" customFormat="1" ht="13" x14ac:dyDescent="0.2">
      <c r="A3856" s="241">
        <v>39</v>
      </c>
      <c r="B3856" s="680" t="s">
        <v>9343</v>
      </c>
      <c r="C3856" s="258" t="s">
        <v>4868</v>
      </c>
      <c r="D3856" s="299" t="s">
        <v>3059</v>
      </c>
      <c r="E3856" s="369" t="s">
        <v>4703</v>
      </c>
      <c r="F3856" s="398" t="s">
        <v>3578</v>
      </c>
      <c r="G3856" s="370">
        <v>1</v>
      </c>
      <c r="H3856" s="370">
        <v>1</v>
      </c>
      <c r="I3856" s="370"/>
      <c r="J3856" s="370">
        <v>1</v>
      </c>
      <c r="K3856" s="370"/>
      <c r="L3856" s="370">
        <v>1</v>
      </c>
      <c r="M3856" s="370">
        <v>1</v>
      </c>
      <c r="N3856" s="370"/>
      <c r="O3856" s="370"/>
      <c r="P3856" s="399">
        <v>7275</v>
      </c>
      <c r="Q3856" s="372">
        <v>2</v>
      </c>
    </row>
    <row r="3857" spans="1:17" s="216" customFormat="1" ht="15" customHeight="1" x14ac:dyDescent="0.2">
      <c r="A3857" s="734" t="s">
        <v>3197</v>
      </c>
      <c r="B3857" s="735" t="s">
        <v>0</v>
      </c>
      <c r="C3857" s="736"/>
      <c r="D3857" s="740" t="s">
        <v>3215</v>
      </c>
      <c r="E3857" s="741"/>
      <c r="F3857" s="742"/>
      <c r="G3857" s="291">
        <f>COUNTA(G3818:G3856)</f>
        <v>39</v>
      </c>
      <c r="H3857" s="291">
        <f t="shared" ref="H3857:O3857" si="36">COUNTA(H3818:H3856)</f>
        <v>27</v>
      </c>
      <c r="I3857" s="291">
        <f t="shared" si="36"/>
        <v>0</v>
      </c>
      <c r="J3857" s="291">
        <f t="shared" si="36"/>
        <v>39</v>
      </c>
      <c r="K3857" s="291">
        <f t="shared" si="36"/>
        <v>0</v>
      </c>
      <c r="L3857" s="291">
        <f t="shared" si="36"/>
        <v>39</v>
      </c>
      <c r="M3857" s="291">
        <f t="shared" si="36"/>
        <v>39</v>
      </c>
      <c r="N3857" s="291">
        <f t="shared" si="36"/>
        <v>0</v>
      </c>
      <c r="O3857" s="291">
        <f t="shared" si="36"/>
        <v>33</v>
      </c>
      <c r="P3857" s="292">
        <f>SUM(P3818:P3856)</f>
        <v>268735</v>
      </c>
      <c r="Q3857" s="743"/>
    </row>
    <row r="3858" spans="1:17" s="216" customFormat="1" ht="15" customHeight="1" x14ac:dyDescent="0.2">
      <c r="A3858" s="737"/>
      <c r="B3858" s="738"/>
      <c r="C3858" s="739"/>
      <c r="D3858" s="740" t="s">
        <v>2707</v>
      </c>
      <c r="E3858" s="741"/>
      <c r="F3858" s="742"/>
      <c r="G3858" s="291">
        <f>SUMIF(G3818:G3856,1,$P3818:$P3856)</f>
        <v>268735</v>
      </c>
      <c r="H3858" s="291">
        <f t="shared" ref="H3858:O3858" si="37">SUMIF(H3818:H3856,1,$P3818:$P3856)</f>
        <v>193100</v>
      </c>
      <c r="I3858" s="291">
        <f t="shared" si="37"/>
        <v>0</v>
      </c>
      <c r="J3858" s="291">
        <f t="shared" si="37"/>
        <v>268735</v>
      </c>
      <c r="K3858" s="291">
        <f t="shared" si="37"/>
        <v>0</v>
      </c>
      <c r="L3858" s="291">
        <f t="shared" si="37"/>
        <v>268735</v>
      </c>
      <c r="M3858" s="291">
        <f t="shared" si="37"/>
        <v>268735</v>
      </c>
      <c r="N3858" s="291">
        <f t="shared" si="37"/>
        <v>0</v>
      </c>
      <c r="O3858" s="291">
        <f t="shared" si="37"/>
        <v>186175</v>
      </c>
      <c r="P3858" s="293"/>
      <c r="Q3858" s="744"/>
    </row>
    <row r="3859" spans="1:17" ht="23.5" x14ac:dyDescent="0.2">
      <c r="A3859" s="211" t="s">
        <v>3284</v>
      </c>
      <c r="B3859" s="663"/>
      <c r="C3859" s="212"/>
      <c r="D3859" s="212"/>
      <c r="E3859" s="212"/>
      <c r="F3859" s="212"/>
      <c r="G3859" s="213"/>
      <c r="H3859" s="213"/>
      <c r="I3859" s="213"/>
      <c r="J3859" s="213"/>
      <c r="K3859" s="213"/>
      <c r="L3859" s="213"/>
      <c r="M3859" s="213"/>
      <c r="N3859" s="213"/>
      <c r="O3859" s="212"/>
      <c r="P3859" s="214"/>
      <c r="Q3859" s="215"/>
    </row>
    <row r="3860" spans="1:17" s="216" customFormat="1" ht="13" x14ac:dyDescent="0.2">
      <c r="A3860" s="241">
        <v>1</v>
      </c>
      <c r="B3860" s="681" t="s">
        <v>9344</v>
      </c>
      <c r="C3860" s="258" t="s">
        <v>4929</v>
      </c>
      <c r="D3860" s="258" t="s">
        <v>9345</v>
      </c>
      <c r="E3860" s="369" t="s">
        <v>3756</v>
      </c>
      <c r="F3860" s="258" t="s">
        <v>4930</v>
      </c>
      <c r="G3860" s="402">
        <v>1</v>
      </c>
      <c r="H3860" s="373"/>
      <c r="I3860" s="373"/>
      <c r="J3860" s="373">
        <v>1</v>
      </c>
      <c r="K3860" s="373"/>
      <c r="L3860" s="373"/>
      <c r="M3860" s="373">
        <v>1</v>
      </c>
      <c r="N3860" s="373"/>
      <c r="O3860" s="373">
        <v>1</v>
      </c>
      <c r="P3860" s="386">
        <v>4650</v>
      </c>
      <c r="Q3860" s="372">
        <v>2</v>
      </c>
    </row>
    <row r="3861" spans="1:17" s="216" customFormat="1" ht="13" x14ac:dyDescent="0.2">
      <c r="A3861" s="241">
        <v>2</v>
      </c>
      <c r="B3861" s="641" t="s">
        <v>9346</v>
      </c>
      <c r="C3861" s="258" t="s">
        <v>4929</v>
      </c>
      <c r="D3861" s="258" t="s">
        <v>9347</v>
      </c>
      <c r="E3861" s="369" t="s">
        <v>3756</v>
      </c>
      <c r="F3861" s="258" t="s">
        <v>4930</v>
      </c>
      <c r="G3861" s="385">
        <v>1</v>
      </c>
      <c r="H3861" s="370"/>
      <c r="I3861" s="370"/>
      <c r="J3861" s="370">
        <v>1</v>
      </c>
      <c r="K3861" s="370"/>
      <c r="L3861" s="370"/>
      <c r="M3861" s="370">
        <v>1</v>
      </c>
      <c r="N3861" s="370"/>
      <c r="O3861" s="370">
        <v>1</v>
      </c>
      <c r="P3861" s="386">
        <v>7200</v>
      </c>
      <c r="Q3861" s="372">
        <v>2</v>
      </c>
    </row>
    <row r="3862" spans="1:17" s="216" customFormat="1" ht="13" x14ac:dyDescent="0.2">
      <c r="A3862" s="241">
        <v>3</v>
      </c>
      <c r="B3862" s="641" t="s">
        <v>9348</v>
      </c>
      <c r="C3862" s="258" t="s">
        <v>4929</v>
      </c>
      <c r="D3862" s="258" t="s">
        <v>4931</v>
      </c>
      <c r="E3862" s="369" t="s">
        <v>3756</v>
      </c>
      <c r="F3862" s="258" t="s">
        <v>4930</v>
      </c>
      <c r="G3862" s="385">
        <v>1</v>
      </c>
      <c r="H3862" s="370"/>
      <c r="I3862" s="370"/>
      <c r="J3862" s="370">
        <v>1</v>
      </c>
      <c r="K3862" s="370"/>
      <c r="L3862" s="370"/>
      <c r="M3862" s="370">
        <v>1</v>
      </c>
      <c r="N3862" s="370"/>
      <c r="O3862" s="370">
        <v>1</v>
      </c>
      <c r="P3862" s="386">
        <v>6850</v>
      </c>
      <c r="Q3862" s="372">
        <v>2</v>
      </c>
    </row>
    <row r="3863" spans="1:17" s="216" customFormat="1" ht="13" x14ac:dyDescent="0.2">
      <c r="A3863" s="241">
        <v>4</v>
      </c>
      <c r="B3863" s="641" t="s">
        <v>9349</v>
      </c>
      <c r="C3863" s="258" t="s">
        <v>4929</v>
      </c>
      <c r="D3863" s="258" t="s">
        <v>9350</v>
      </c>
      <c r="E3863" s="369" t="s">
        <v>3756</v>
      </c>
      <c r="F3863" s="258" t="s">
        <v>4930</v>
      </c>
      <c r="G3863" s="385">
        <v>1</v>
      </c>
      <c r="H3863" s="370"/>
      <c r="I3863" s="370"/>
      <c r="J3863" s="370">
        <v>1</v>
      </c>
      <c r="K3863" s="370"/>
      <c r="L3863" s="370"/>
      <c r="M3863" s="370">
        <v>1</v>
      </c>
      <c r="N3863" s="370"/>
      <c r="O3863" s="370">
        <v>1</v>
      </c>
      <c r="P3863" s="386">
        <v>5400</v>
      </c>
      <c r="Q3863" s="372">
        <v>2</v>
      </c>
    </row>
    <row r="3864" spans="1:17" s="216" customFormat="1" ht="13" x14ac:dyDescent="0.2">
      <c r="A3864" s="241">
        <v>5</v>
      </c>
      <c r="B3864" s="641" t="s">
        <v>9351</v>
      </c>
      <c r="C3864" s="258" t="s">
        <v>4929</v>
      </c>
      <c r="D3864" s="258" t="s">
        <v>9352</v>
      </c>
      <c r="E3864" s="369" t="s">
        <v>3756</v>
      </c>
      <c r="F3864" s="258" t="s">
        <v>4930</v>
      </c>
      <c r="G3864" s="385">
        <v>1</v>
      </c>
      <c r="H3864" s="370"/>
      <c r="I3864" s="370"/>
      <c r="J3864" s="370">
        <v>1</v>
      </c>
      <c r="K3864" s="370"/>
      <c r="L3864" s="370"/>
      <c r="M3864" s="370">
        <v>1</v>
      </c>
      <c r="N3864" s="370"/>
      <c r="O3864" s="370">
        <v>1</v>
      </c>
      <c r="P3864" s="386">
        <v>8050</v>
      </c>
      <c r="Q3864" s="372">
        <v>2</v>
      </c>
    </row>
    <row r="3865" spans="1:17" s="216" customFormat="1" ht="13" x14ac:dyDescent="0.2">
      <c r="A3865" s="241">
        <v>6</v>
      </c>
      <c r="B3865" s="641" t="s">
        <v>9353</v>
      </c>
      <c r="C3865" s="258" t="s">
        <v>4929</v>
      </c>
      <c r="D3865" s="258" t="s">
        <v>9354</v>
      </c>
      <c r="E3865" s="369" t="s">
        <v>3756</v>
      </c>
      <c r="F3865" s="258" t="s">
        <v>4930</v>
      </c>
      <c r="G3865" s="385">
        <v>1</v>
      </c>
      <c r="H3865" s="370"/>
      <c r="I3865" s="370"/>
      <c r="J3865" s="370">
        <v>1</v>
      </c>
      <c r="K3865" s="370"/>
      <c r="L3865" s="370"/>
      <c r="M3865" s="370">
        <v>1</v>
      </c>
      <c r="N3865" s="370"/>
      <c r="O3865" s="370">
        <v>1</v>
      </c>
      <c r="P3865" s="386">
        <v>8100</v>
      </c>
      <c r="Q3865" s="372">
        <v>2</v>
      </c>
    </row>
    <row r="3866" spans="1:17" s="216" customFormat="1" ht="13" x14ac:dyDescent="0.2">
      <c r="A3866" s="241">
        <v>7</v>
      </c>
      <c r="B3866" s="641" t="s">
        <v>9355</v>
      </c>
      <c r="C3866" s="258" t="s">
        <v>4929</v>
      </c>
      <c r="D3866" s="258" t="s">
        <v>9356</v>
      </c>
      <c r="E3866" s="369" t="s">
        <v>3756</v>
      </c>
      <c r="F3866" s="258" t="s">
        <v>4930</v>
      </c>
      <c r="G3866" s="385">
        <v>1</v>
      </c>
      <c r="H3866" s="370"/>
      <c r="I3866" s="370"/>
      <c r="J3866" s="370">
        <v>1</v>
      </c>
      <c r="K3866" s="370"/>
      <c r="L3866" s="370"/>
      <c r="M3866" s="370">
        <v>1</v>
      </c>
      <c r="N3866" s="370"/>
      <c r="O3866" s="370">
        <v>1</v>
      </c>
      <c r="P3866" s="386">
        <v>9750</v>
      </c>
      <c r="Q3866" s="372">
        <v>2</v>
      </c>
    </row>
    <row r="3867" spans="1:17" s="216" customFormat="1" ht="13" x14ac:dyDescent="0.2">
      <c r="A3867" s="241">
        <v>8</v>
      </c>
      <c r="B3867" s="641" t="s">
        <v>4932</v>
      </c>
      <c r="C3867" s="258" t="s">
        <v>4929</v>
      </c>
      <c r="D3867" s="258" t="s">
        <v>4933</v>
      </c>
      <c r="E3867" s="369" t="s">
        <v>3756</v>
      </c>
      <c r="F3867" s="258" t="s">
        <v>4930</v>
      </c>
      <c r="G3867" s="385">
        <v>1</v>
      </c>
      <c r="H3867" s="370"/>
      <c r="I3867" s="370"/>
      <c r="J3867" s="370">
        <v>1</v>
      </c>
      <c r="K3867" s="370"/>
      <c r="L3867" s="370"/>
      <c r="M3867" s="370">
        <v>1</v>
      </c>
      <c r="N3867" s="370"/>
      <c r="O3867" s="370">
        <v>1</v>
      </c>
      <c r="P3867" s="386">
        <v>4500</v>
      </c>
      <c r="Q3867" s="372">
        <v>2</v>
      </c>
    </row>
    <row r="3868" spans="1:17" s="216" customFormat="1" ht="13" x14ac:dyDescent="0.2">
      <c r="A3868" s="241">
        <v>9</v>
      </c>
      <c r="B3868" s="641" t="s">
        <v>4934</v>
      </c>
      <c r="C3868" s="258" t="s">
        <v>4929</v>
      </c>
      <c r="D3868" s="258" t="s">
        <v>4935</v>
      </c>
      <c r="E3868" s="369" t="s">
        <v>3756</v>
      </c>
      <c r="F3868" s="258" t="s">
        <v>4930</v>
      </c>
      <c r="G3868" s="385">
        <v>1</v>
      </c>
      <c r="H3868" s="370"/>
      <c r="I3868" s="370"/>
      <c r="J3868" s="370">
        <v>1</v>
      </c>
      <c r="K3868" s="370"/>
      <c r="L3868" s="370"/>
      <c r="M3868" s="370">
        <v>1</v>
      </c>
      <c r="N3868" s="370"/>
      <c r="O3868" s="370">
        <v>1</v>
      </c>
      <c r="P3868" s="386">
        <v>4350</v>
      </c>
      <c r="Q3868" s="372">
        <v>2</v>
      </c>
    </row>
    <row r="3869" spans="1:17" s="216" customFormat="1" ht="13" x14ac:dyDescent="0.2">
      <c r="A3869" s="241">
        <v>10</v>
      </c>
      <c r="B3869" s="641" t="s">
        <v>4936</v>
      </c>
      <c r="C3869" s="258" t="s">
        <v>4929</v>
      </c>
      <c r="D3869" s="258" t="s">
        <v>9357</v>
      </c>
      <c r="E3869" s="369" t="s">
        <v>3756</v>
      </c>
      <c r="F3869" s="258" t="s">
        <v>4930</v>
      </c>
      <c r="G3869" s="385">
        <v>1</v>
      </c>
      <c r="H3869" s="370"/>
      <c r="I3869" s="370"/>
      <c r="J3869" s="370">
        <v>1</v>
      </c>
      <c r="K3869" s="370"/>
      <c r="L3869" s="370"/>
      <c r="M3869" s="370">
        <v>1</v>
      </c>
      <c r="N3869" s="370"/>
      <c r="O3869" s="370">
        <v>1</v>
      </c>
      <c r="P3869" s="386">
        <v>4400</v>
      </c>
      <c r="Q3869" s="372">
        <v>2</v>
      </c>
    </row>
    <row r="3870" spans="1:17" s="216" customFormat="1" ht="13" x14ac:dyDescent="0.2">
      <c r="A3870" s="241">
        <v>11</v>
      </c>
      <c r="B3870" s="641" t="s">
        <v>4937</v>
      </c>
      <c r="C3870" s="258" t="s">
        <v>4929</v>
      </c>
      <c r="D3870" s="258" t="s">
        <v>9358</v>
      </c>
      <c r="E3870" s="369" t="s">
        <v>3756</v>
      </c>
      <c r="F3870" s="258" t="s">
        <v>4930</v>
      </c>
      <c r="G3870" s="385">
        <v>1</v>
      </c>
      <c r="H3870" s="370"/>
      <c r="I3870" s="370"/>
      <c r="J3870" s="370">
        <v>1</v>
      </c>
      <c r="K3870" s="370"/>
      <c r="L3870" s="370"/>
      <c r="M3870" s="370">
        <v>1</v>
      </c>
      <c r="N3870" s="370"/>
      <c r="O3870" s="370">
        <v>1</v>
      </c>
      <c r="P3870" s="386">
        <v>2700</v>
      </c>
      <c r="Q3870" s="372">
        <v>2</v>
      </c>
    </row>
    <row r="3871" spans="1:17" s="216" customFormat="1" ht="13" x14ac:dyDescent="0.2">
      <c r="A3871" s="241">
        <v>12</v>
      </c>
      <c r="B3871" s="641" t="s">
        <v>4938</v>
      </c>
      <c r="C3871" s="258" t="s">
        <v>4929</v>
      </c>
      <c r="D3871" s="258" t="s">
        <v>9359</v>
      </c>
      <c r="E3871" s="369" t="s">
        <v>3756</v>
      </c>
      <c r="F3871" s="258" t="s">
        <v>4930</v>
      </c>
      <c r="G3871" s="385">
        <v>1</v>
      </c>
      <c r="H3871" s="370"/>
      <c r="I3871" s="370"/>
      <c r="J3871" s="370">
        <v>1</v>
      </c>
      <c r="K3871" s="370"/>
      <c r="L3871" s="370"/>
      <c r="M3871" s="370">
        <v>1</v>
      </c>
      <c r="N3871" s="370"/>
      <c r="O3871" s="370">
        <v>1</v>
      </c>
      <c r="P3871" s="386">
        <v>3650</v>
      </c>
      <c r="Q3871" s="372">
        <v>2</v>
      </c>
    </row>
    <row r="3872" spans="1:17" s="216" customFormat="1" ht="13" x14ac:dyDescent="0.2">
      <c r="A3872" s="241">
        <v>13</v>
      </c>
      <c r="B3872" s="641" t="s">
        <v>4939</v>
      </c>
      <c r="C3872" s="258" t="s">
        <v>4929</v>
      </c>
      <c r="D3872" s="258" t="s">
        <v>4940</v>
      </c>
      <c r="E3872" s="369" t="s">
        <v>3756</v>
      </c>
      <c r="F3872" s="258" t="s">
        <v>4930</v>
      </c>
      <c r="G3872" s="385">
        <v>1</v>
      </c>
      <c r="H3872" s="370"/>
      <c r="I3872" s="370"/>
      <c r="J3872" s="370">
        <v>1</v>
      </c>
      <c r="K3872" s="370"/>
      <c r="L3872" s="370"/>
      <c r="M3872" s="370">
        <v>1</v>
      </c>
      <c r="N3872" s="370"/>
      <c r="O3872" s="370">
        <v>1</v>
      </c>
      <c r="P3872" s="386">
        <v>3250</v>
      </c>
      <c r="Q3872" s="372">
        <v>2</v>
      </c>
    </row>
    <row r="3873" spans="1:17" s="216" customFormat="1" ht="13" x14ac:dyDescent="0.2">
      <c r="A3873" s="241">
        <v>14</v>
      </c>
      <c r="B3873" s="641" t="s">
        <v>4941</v>
      </c>
      <c r="C3873" s="258" t="s">
        <v>4929</v>
      </c>
      <c r="D3873" s="258" t="s">
        <v>9360</v>
      </c>
      <c r="E3873" s="369" t="s">
        <v>3756</v>
      </c>
      <c r="F3873" s="258" t="s">
        <v>4930</v>
      </c>
      <c r="G3873" s="385">
        <v>1</v>
      </c>
      <c r="H3873" s="370"/>
      <c r="I3873" s="370"/>
      <c r="J3873" s="370">
        <v>1</v>
      </c>
      <c r="K3873" s="370"/>
      <c r="L3873" s="370"/>
      <c r="M3873" s="370">
        <v>1</v>
      </c>
      <c r="N3873" s="370"/>
      <c r="O3873" s="370">
        <v>1</v>
      </c>
      <c r="P3873" s="386">
        <v>5150</v>
      </c>
      <c r="Q3873" s="372">
        <v>2</v>
      </c>
    </row>
    <row r="3874" spans="1:17" s="216" customFormat="1" ht="13" x14ac:dyDescent="0.2">
      <c r="A3874" s="241">
        <v>15</v>
      </c>
      <c r="B3874" s="641" t="s">
        <v>4942</v>
      </c>
      <c r="C3874" s="258" t="s">
        <v>4929</v>
      </c>
      <c r="D3874" s="258" t="s">
        <v>4943</v>
      </c>
      <c r="E3874" s="369" t="s">
        <v>3756</v>
      </c>
      <c r="F3874" s="258" t="s">
        <v>4930</v>
      </c>
      <c r="G3874" s="385">
        <v>1</v>
      </c>
      <c r="H3874" s="370"/>
      <c r="I3874" s="370"/>
      <c r="J3874" s="370">
        <v>1</v>
      </c>
      <c r="K3874" s="370"/>
      <c r="L3874" s="370"/>
      <c r="M3874" s="370">
        <v>1</v>
      </c>
      <c r="N3874" s="370"/>
      <c r="O3874" s="370">
        <v>1</v>
      </c>
      <c r="P3874" s="386">
        <v>2850</v>
      </c>
      <c r="Q3874" s="372">
        <v>2</v>
      </c>
    </row>
    <row r="3875" spans="1:17" s="216" customFormat="1" ht="13" x14ac:dyDescent="0.2">
      <c r="A3875" s="241">
        <v>16</v>
      </c>
      <c r="B3875" s="641" t="s">
        <v>4944</v>
      </c>
      <c r="C3875" s="258" t="s">
        <v>4929</v>
      </c>
      <c r="D3875" s="258" t="s">
        <v>9361</v>
      </c>
      <c r="E3875" s="369" t="s">
        <v>3756</v>
      </c>
      <c r="F3875" s="258" t="s">
        <v>4930</v>
      </c>
      <c r="G3875" s="385">
        <v>1</v>
      </c>
      <c r="H3875" s="370"/>
      <c r="I3875" s="370"/>
      <c r="J3875" s="370">
        <v>1</v>
      </c>
      <c r="K3875" s="370"/>
      <c r="L3875" s="370"/>
      <c r="M3875" s="370">
        <v>1</v>
      </c>
      <c r="N3875" s="370"/>
      <c r="O3875" s="370">
        <v>1</v>
      </c>
      <c r="P3875" s="386">
        <v>4950</v>
      </c>
      <c r="Q3875" s="372">
        <v>2</v>
      </c>
    </row>
    <row r="3876" spans="1:17" s="216" customFormat="1" ht="13" x14ac:dyDescent="0.2">
      <c r="A3876" s="241">
        <v>17</v>
      </c>
      <c r="B3876" s="641" t="s">
        <v>4945</v>
      </c>
      <c r="C3876" s="258" t="s">
        <v>4929</v>
      </c>
      <c r="D3876" s="258" t="s">
        <v>9362</v>
      </c>
      <c r="E3876" s="369" t="s">
        <v>3756</v>
      </c>
      <c r="F3876" s="258" t="s">
        <v>4930</v>
      </c>
      <c r="G3876" s="385">
        <v>1</v>
      </c>
      <c r="H3876" s="370"/>
      <c r="I3876" s="370"/>
      <c r="J3876" s="370">
        <v>1</v>
      </c>
      <c r="K3876" s="370"/>
      <c r="L3876" s="370"/>
      <c r="M3876" s="370">
        <v>1</v>
      </c>
      <c r="N3876" s="370"/>
      <c r="O3876" s="370">
        <v>1</v>
      </c>
      <c r="P3876" s="386">
        <v>3250</v>
      </c>
      <c r="Q3876" s="372">
        <v>2</v>
      </c>
    </row>
    <row r="3877" spans="1:17" s="216" customFormat="1" ht="13" x14ac:dyDescent="0.2">
      <c r="A3877" s="241">
        <v>18</v>
      </c>
      <c r="B3877" s="641" t="s">
        <v>4946</v>
      </c>
      <c r="C3877" s="258" t="s">
        <v>4929</v>
      </c>
      <c r="D3877" s="258" t="s">
        <v>4947</v>
      </c>
      <c r="E3877" s="369" t="s">
        <v>3756</v>
      </c>
      <c r="F3877" s="258" t="s">
        <v>4930</v>
      </c>
      <c r="G3877" s="385">
        <v>1</v>
      </c>
      <c r="H3877" s="370"/>
      <c r="I3877" s="370"/>
      <c r="J3877" s="370">
        <v>1</v>
      </c>
      <c r="K3877" s="370"/>
      <c r="L3877" s="370"/>
      <c r="M3877" s="370">
        <v>1</v>
      </c>
      <c r="N3877" s="370"/>
      <c r="O3877" s="370">
        <v>1</v>
      </c>
      <c r="P3877" s="386">
        <v>4800</v>
      </c>
      <c r="Q3877" s="372">
        <v>2</v>
      </c>
    </row>
    <row r="3878" spans="1:17" s="216" customFormat="1" ht="13" x14ac:dyDescent="0.2">
      <c r="A3878" s="241">
        <v>19</v>
      </c>
      <c r="B3878" s="641" t="s">
        <v>4948</v>
      </c>
      <c r="C3878" s="258" t="s">
        <v>4929</v>
      </c>
      <c r="D3878" s="257" t="s">
        <v>4949</v>
      </c>
      <c r="E3878" s="369" t="s">
        <v>3756</v>
      </c>
      <c r="F3878" s="258" t="s">
        <v>4930</v>
      </c>
      <c r="G3878" s="385">
        <v>1</v>
      </c>
      <c r="H3878" s="370"/>
      <c r="I3878" s="370"/>
      <c r="J3878" s="370">
        <v>1</v>
      </c>
      <c r="K3878" s="370"/>
      <c r="L3878" s="370"/>
      <c r="M3878" s="370">
        <v>1</v>
      </c>
      <c r="N3878" s="370"/>
      <c r="O3878" s="370">
        <v>1</v>
      </c>
      <c r="P3878" s="386">
        <v>5300</v>
      </c>
      <c r="Q3878" s="372">
        <v>2</v>
      </c>
    </row>
    <row r="3879" spans="1:17" s="216" customFormat="1" ht="13" x14ac:dyDescent="0.2">
      <c r="A3879" s="241">
        <v>20</v>
      </c>
      <c r="B3879" s="641" t="s">
        <v>4950</v>
      </c>
      <c r="C3879" s="258" t="s">
        <v>4929</v>
      </c>
      <c r="D3879" s="257" t="s">
        <v>4951</v>
      </c>
      <c r="E3879" s="369" t="s">
        <v>3756</v>
      </c>
      <c r="F3879" s="258" t="s">
        <v>4930</v>
      </c>
      <c r="G3879" s="385">
        <v>1</v>
      </c>
      <c r="H3879" s="370"/>
      <c r="I3879" s="370"/>
      <c r="J3879" s="370">
        <v>1</v>
      </c>
      <c r="K3879" s="370"/>
      <c r="L3879" s="370"/>
      <c r="M3879" s="370">
        <v>1</v>
      </c>
      <c r="N3879" s="370"/>
      <c r="O3879" s="370">
        <v>1</v>
      </c>
      <c r="P3879" s="386">
        <v>4550</v>
      </c>
      <c r="Q3879" s="372">
        <v>2</v>
      </c>
    </row>
    <row r="3880" spans="1:17" s="216" customFormat="1" ht="13" x14ac:dyDescent="0.2">
      <c r="A3880" s="241">
        <v>21</v>
      </c>
      <c r="B3880" s="641" t="s">
        <v>4952</v>
      </c>
      <c r="C3880" s="258" t="s">
        <v>4929</v>
      </c>
      <c r="D3880" s="257" t="s">
        <v>4953</v>
      </c>
      <c r="E3880" s="369" t="s">
        <v>3756</v>
      </c>
      <c r="F3880" s="258" t="s">
        <v>4930</v>
      </c>
      <c r="G3880" s="385">
        <v>1</v>
      </c>
      <c r="H3880" s="370"/>
      <c r="I3880" s="370"/>
      <c r="J3880" s="370">
        <v>1</v>
      </c>
      <c r="K3880" s="370"/>
      <c r="L3880" s="370"/>
      <c r="M3880" s="370">
        <v>1</v>
      </c>
      <c r="N3880" s="370"/>
      <c r="O3880" s="370">
        <v>1</v>
      </c>
      <c r="P3880" s="386">
        <v>6400</v>
      </c>
      <c r="Q3880" s="372">
        <v>2</v>
      </c>
    </row>
    <row r="3881" spans="1:17" s="216" customFormat="1" ht="13" x14ac:dyDescent="0.2">
      <c r="A3881" s="241">
        <v>22</v>
      </c>
      <c r="B3881" s="641" t="s">
        <v>9363</v>
      </c>
      <c r="C3881" s="258" t="s">
        <v>4929</v>
      </c>
      <c r="D3881" s="257" t="s">
        <v>4954</v>
      </c>
      <c r="E3881" s="369" t="s">
        <v>3756</v>
      </c>
      <c r="F3881" s="258" t="s">
        <v>4955</v>
      </c>
      <c r="G3881" s="385">
        <v>1</v>
      </c>
      <c r="H3881" s="370"/>
      <c r="I3881" s="370"/>
      <c r="J3881" s="370">
        <v>1</v>
      </c>
      <c r="K3881" s="370"/>
      <c r="L3881" s="370"/>
      <c r="M3881" s="370">
        <v>1</v>
      </c>
      <c r="N3881" s="370"/>
      <c r="O3881" s="370">
        <v>1</v>
      </c>
      <c r="P3881" s="386">
        <v>2400</v>
      </c>
      <c r="Q3881" s="372">
        <v>2</v>
      </c>
    </row>
    <row r="3882" spans="1:17" s="216" customFormat="1" ht="13" x14ac:dyDescent="0.2">
      <c r="A3882" s="241">
        <v>23</v>
      </c>
      <c r="B3882" s="641" t="s">
        <v>11916</v>
      </c>
      <c r="C3882" s="258" t="s">
        <v>4929</v>
      </c>
      <c r="D3882" s="257" t="s">
        <v>4956</v>
      </c>
      <c r="E3882" s="369" t="s">
        <v>3756</v>
      </c>
      <c r="F3882" s="258" t="s">
        <v>4957</v>
      </c>
      <c r="G3882" s="385">
        <v>1</v>
      </c>
      <c r="H3882" s="370"/>
      <c r="I3882" s="370"/>
      <c r="J3882" s="370">
        <v>1</v>
      </c>
      <c r="K3882" s="370"/>
      <c r="L3882" s="370"/>
      <c r="M3882" s="370">
        <v>1</v>
      </c>
      <c r="N3882" s="370"/>
      <c r="O3882" s="370">
        <v>1</v>
      </c>
      <c r="P3882" s="386">
        <v>8745</v>
      </c>
      <c r="Q3882" s="372">
        <v>2</v>
      </c>
    </row>
    <row r="3883" spans="1:17" s="216" customFormat="1" ht="13" x14ac:dyDescent="0.2">
      <c r="A3883" s="241">
        <v>24</v>
      </c>
      <c r="B3883" s="641" t="s">
        <v>4958</v>
      </c>
      <c r="C3883" s="258" t="s">
        <v>4929</v>
      </c>
      <c r="D3883" s="257" t="s">
        <v>4959</v>
      </c>
      <c r="E3883" s="369" t="s">
        <v>3756</v>
      </c>
      <c r="F3883" s="258" t="s">
        <v>4960</v>
      </c>
      <c r="G3883" s="385">
        <v>1</v>
      </c>
      <c r="H3883" s="370"/>
      <c r="I3883" s="370"/>
      <c r="J3883" s="370">
        <v>1</v>
      </c>
      <c r="K3883" s="370"/>
      <c r="L3883" s="370"/>
      <c r="M3883" s="370">
        <v>1</v>
      </c>
      <c r="N3883" s="370"/>
      <c r="O3883" s="370">
        <v>1</v>
      </c>
      <c r="P3883" s="386">
        <v>16623</v>
      </c>
      <c r="Q3883" s="372">
        <v>2</v>
      </c>
    </row>
    <row r="3884" spans="1:17" s="216" customFormat="1" ht="24" x14ac:dyDescent="0.2">
      <c r="A3884" s="241">
        <v>25</v>
      </c>
      <c r="B3884" s="641" t="s">
        <v>9364</v>
      </c>
      <c r="C3884" s="258" t="s">
        <v>4929</v>
      </c>
      <c r="D3884" s="257" t="s">
        <v>4961</v>
      </c>
      <c r="E3884" s="369" t="s">
        <v>3756</v>
      </c>
      <c r="F3884" s="258" t="s">
        <v>4962</v>
      </c>
      <c r="G3884" s="385">
        <v>1</v>
      </c>
      <c r="H3884" s="370"/>
      <c r="I3884" s="370"/>
      <c r="J3884" s="370">
        <v>1</v>
      </c>
      <c r="K3884" s="370"/>
      <c r="L3884" s="370"/>
      <c r="M3884" s="370">
        <v>1</v>
      </c>
      <c r="N3884" s="370"/>
      <c r="O3884" s="370">
        <v>1</v>
      </c>
      <c r="P3884" s="386">
        <v>2250</v>
      </c>
      <c r="Q3884" s="372">
        <v>2</v>
      </c>
    </row>
    <row r="3885" spans="1:17" s="216" customFormat="1" ht="13" x14ac:dyDescent="0.2">
      <c r="A3885" s="241">
        <v>26</v>
      </c>
      <c r="B3885" s="641" t="s">
        <v>9365</v>
      </c>
      <c r="C3885" s="258" t="s">
        <v>4929</v>
      </c>
      <c r="D3885" s="257" t="s">
        <v>9366</v>
      </c>
      <c r="E3885" s="369" t="s">
        <v>3756</v>
      </c>
      <c r="F3885" s="258" t="s">
        <v>4930</v>
      </c>
      <c r="G3885" s="385">
        <v>1</v>
      </c>
      <c r="H3885" s="370"/>
      <c r="I3885" s="370"/>
      <c r="J3885" s="370">
        <v>1</v>
      </c>
      <c r="K3885" s="370"/>
      <c r="L3885" s="370"/>
      <c r="M3885" s="370">
        <v>1</v>
      </c>
      <c r="N3885" s="370"/>
      <c r="O3885" s="370">
        <v>1</v>
      </c>
      <c r="P3885" s="386">
        <v>5000</v>
      </c>
      <c r="Q3885" s="372">
        <v>2</v>
      </c>
    </row>
    <row r="3886" spans="1:17" s="216" customFormat="1" ht="13" x14ac:dyDescent="0.2">
      <c r="A3886" s="241">
        <v>27</v>
      </c>
      <c r="B3886" s="641" t="s">
        <v>4963</v>
      </c>
      <c r="C3886" s="258" t="s">
        <v>4929</v>
      </c>
      <c r="D3886" s="257" t="s">
        <v>9367</v>
      </c>
      <c r="E3886" s="369" t="s">
        <v>3756</v>
      </c>
      <c r="F3886" s="258" t="s">
        <v>4930</v>
      </c>
      <c r="G3886" s="385">
        <v>1</v>
      </c>
      <c r="H3886" s="370"/>
      <c r="I3886" s="370"/>
      <c r="J3886" s="370">
        <v>1</v>
      </c>
      <c r="K3886" s="370"/>
      <c r="L3886" s="370"/>
      <c r="M3886" s="370">
        <v>1</v>
      </c>
      <c r="N3886" s="370"/>
      <c r="O3886" s="370">
        <v>1</v>
      </c>
      <c r="P3886" s="386">
        <v>4500</v>
      </c>
      <c r="Q3886" s="372">
        <v>2</v>
      </c>
    </row>
    <row r="3887" spans="1:17" s="216" customFormat="1" ht="13" x14ac:dyDescent="0.2">
      <c r="A3887" s="241">
        <v>28</v>
      </c>
      <c r="B3887" s="641" t="s">
        <v>4964</v>
      </c>
      <c r="C3887" s="258" t="s">
        <v>4929</v>
      </c>
      <c r="D3887" s="257" t="s">
        <v>9368</v>
      </c>
      <c r="E3887" s="369" t="s">
        <v>3756</v>
      </c>
      <c r="F3887" s="258" t="s">
        <v>4930</v>
      </c>
      <c r="G3887" s="385">
        <v>1</v>
      </c>
      <c r="H3887" s="370"/>
      <c r="I3887" s="370"/>
      <c r="J3887" s="370">
        <v>1</v>
      </c>
      <c r="K3887" s="370"/>
      <c r="L3887" s="370"/>
      <c r="M3887" s="370">
        <v>1</v>
      </c>
      <c r="N3887" s="370"/>
      <c r="O3887" s="370">
        <v>1</v>
      </c>
      <c r="P3887" s="386">
        <v>1950</v>
      </c>
      <c r="Q3887" s="372">
        <v>2</v>
      </c>
    </row>
    <row r="3888" spans="1:17" s="216" customFormat="1" ht="13" x14ac:dyDescent="0.2">
      <c r="A3888" s="241">
        <v>29</v>
      </c>
      <c r="B3888" s="641" t="s">
        <v>4965</v>
      </c>
      <c r="C3888" s="258" t="s">
        <v>4929</v>
      </c>
      <c r="D3888" s="257" t="s">
        <v>4966</v>
      </c>
      <c r="E3888" s="369" t="s">
        <v>3756</v>
      </c>
      <c r="F3888" s="258" t="s">
        <v>4930</v>
      </c>
      <c r="G3888" s="385">
        <v>1</v>
      </c>
      <c r="H3888" s="370"/>
      <c r="I3888" s="370"/>
      <c r="J3888" s="370">
        <v>1</v>
      </c>
      <c r="K3888" s="370"/>
      <c r="L3888" s="370"/>
      <c r="M3888" s="370">
        <v>1</v>
      </c>
      <c r="N3888" s="370"/>
      <c r="O3888" s="370">
        <v>1</v>
      </c>
      <c r="P3888" s="386">
        <v>3000</v>
      </c>
      <c r="Q3888" s="372">
        <v>2</v>
      </c>
    </row>
    <row r="3889" spans="1:17" s="216" customFormat="1" ht="13" x14ac:dyDescent="0.2">
      <c r="A3889" s="241">
        <v>30</v>
      </c>
      <c r="B3889" s="641" t="s">
        <v>4967</v>
      </c>
      <c r="C3889" s="258" t="s">
        <v>4929</v>
      </c>
      <c r="D3889" s="257" t="s">
        <v>4968</v>
      </c>
      <c r="E3889" s="369" t="s">
        <v>3756</v>
      </c>
      <c r="F3889" s="258" t="s">
        <v>4930</v>
      </c>
      <c r="G3889" s="385">
        <v>1</v>
      </c>
      <c r="H3889" s="370"/>
      <c r="I3889" s="370"/>
      <c r="J3889" s="370">
        <v>1</v>
      </c>
      <c r="K3889" s="370"/>
      <c r="L3889" s="370"/>
      <c r="M3889" s="370">
        <v>1</v>
      </c>
      <c r="N3889" s="370"/>
      <c r="O3889" s="370">
        <v>1</v>
      </c>
      <c r="P3889" s="386">
        <v>2500</v>
      </c>
      <c r="Q3889" s="372">
        <v>2</v>
      </c>
    </row>
    <row r="3890" spans="1:17" s="216" customFormat="1" ht="13" x14ac:dyDescent="0.2">
      <c r="A3890" s="241">
        <v>31</v>
      </c>
      <c r="B3890" s="641" t="s">
        <v>4969</v>
      </c>
      <c r="C3890" s="258" t="s">
        <v>4929</v>
      </c>
      <c r="D3890" s="257" t="s">
        <v>4970</v>
      </c>
      <c r="E3890" s="369" t="s">
        <v>3756</v>
      </c>
      <c r="F3890" s="258" t="s">
        <v>4930</v>
      </c>
      <c r="G3890" s="385">
        <v>1</v>
      </c>
      <c r="H3890" s="370"/>
      <c r="I3890" s="370"/>
      <c r="J3890" s="370">
        <v>1</v>
      </c>
      <c r="K3890" s="370"/>
      <c r="L3890" s="370"/>
      <c r="M3890" s="370">
        <v>1</v>
      </c>
      <c r="N3890" s="370"/>
      <c r="O3890" s="370">
        <v>1</v>
      </c>
      <c r="P3890" s="386">
        <v>3200</v>
      </c>
      <c r="Q3890" s="372">
        <v>2</v>
      </c>
    </row>
    <row r="3891" spans="1:17" s="216" customFormat="1" ht="13" x14ac:dyDescent="0.2">
      <c r="A3891" s="241">
        <v>32</v>
      </c>
      <c r="B3891" s="641" t="s">
        <v>4971</v>
      </c>
      <c r="C3891" s="258" t="s">
        <v>4929</v>
      </c>
      <c r="D3891" s="257" t="s">
        <v>4972</v>
      </c>
      <c r="E3891" s="369" t="s">
        <v>3756</v>
      </c>
      <c r="F3891" s="258" t="s">
        <v>4930</v>
      </c>
      <c r="G3891" s="385">
        <v>1</v>
      </c>
      <c r="H3891" s="370"/>
      <c r="I3891" s="370"/>
      <c r="J3891" s="370">
        <v>1</v>
      </c>
      <c r="K3891" s="370"/>
      <c r="L3891" s="370"/>
      <c r="M3891" s="370">
        <v>1</v>
      </c>
      <c r="N3891" s="370"/>
      <c r="O3891" s="370">
        <v>1</v>
      </c>
      <c r="P3891" s="386">
        <v>2800</v>
      </c>
      <c r="Q3891" s="372">
        <v>2</v>
      </c>
    </row>
    <row r="3892" spans="1:17" s="216" customFormat="1" ht="13" x14ac:dyDescent="0.2">
      <c r="A3892" s="241">
        <v>33</v>
      </c>
      <c r="B3892" s="641" t="s">
        <v>9369</v>
      </c>
      <c r="C3892" s="258" t="s">
        <v>4929</v>
      </c>
      <c r="D3892" s="257" t="s">
        <v>4973</v>
      </c>
      <c r="E3892" s="369" t="s">
        <v>3756</v>
      </c>
      <c r="F3892" s="258" t="s">
        <v>4974</v>
      </c>
      <c r="G3892" s="385">
        <v>1</v>
      </c>
      <c r="H3892" s="370"/>
      <c r="I3892" s="370"/>
      <c r="J3892" s="370">
        <v>1</v>
      </c>
      <c r="K3892" s="370"/>
      <c r="L3892" s="370"/>
      <c r="M3892" s="370">
        <v>1</v>
      </c>
      <c r="N3892" s="370"/>
      <c r="O3892" s="370">
        <v>1</v>
      </c>
      <c r="P3892" s="386">
        <v>3000</v>
      </c>
      <c r="Q3892" s="372">
        <v>2</v>
      </c>
    </row>
    <row r="3893" spans="1:17" s="216" customFormat="1" ht="13" x14ac:dyDescent="0.2">
      <c r="A3893" s="241">
        <v>34</v>
      </c>
      <c r="B3893" s="641" t="s">
        <v>4975</v>
      </c>
      <c r="C3893" s="258" t="s">
        <v>4929</v>
      </c>
      <c r="D3893" s="257" t="s">
        <v>4976</v>
      </c>
      <c r="E3893" s="369" t="s">
        <v>3756</v>
      </c>
      <c r="F3893" s="258" t="s">
        <v>4977</v>
      </c>
      <c r="G3893" s="385">
        <v>1</v>
      </c>
      <c r="H3893" s="370"/>
      <c r="I3893" s="370"/>
      <c r="J3893" s="370">
        <v>1</v>
      </c>
      <c r="K3893" s="370"/>
      <c r="L3893" s="370"/>
      <c r="M3893" s="370">
        <v>1</v>
      </c>
      <c r="N3893" s="370"/>
      <c r="O3893" s="370">
        <v>1</v>
      </c>
      <c r="P3893" s="386">
        <v>17283</v>
      </c>
      <c r="Q3893" s="372">
        <v>2</v>
      </c>
    </row>
    <row r="3894" spans="1:17" s="216" customFormat="1" ht="13" x14ac:dyDescent="0.2">
      <c r="A3894" s="241">
        <v>35</v>
      </c>
      <c r="B3894" s="641" t="s">
        <v>4978</v>
      </c>
      <c r="C3894" s="258" t="s">
        <v>4929</v>
      </c>
      <c r="D3894" s="257" t="s">
        <v>4979</v>
      </c>
      <c r="E3894" s="369" t="s">
        <v>3756</v>
      </c>
      <c r="F3894" s="258" t="s">
        <v>4930</v>
      </c>
      <c r="G3894" s="385">
        <v>1</v>
      </c>
      <c r="H3894" s="370"/>
      <c r="I3894" s="370"/>
      <c r="J3894" s="370">
        <v>1</v>
      </c>
      <c r="K3894" s="370"/>
      <c r="L3894" s="370"/>
      <c r="M3894" s="370">
        <v>1</v>
      </c>
      <c r="N3894" s="370"/>
      <c r="O3894" s="370">
        <v>1</v>
      </c>
      <c r="P3894" s="386">
        <v>6900</v>
      </c>
      <c r="Q3894" s="372">
        <v>2</v>
      </c>
    </row>
    <row r="3895" spans="1:17" s="216" customFormat="1" ht="13" x14ac:dyDescent="0.2">
      <c r="A3895" s="241">
        <v>36</v>
      </c>
      <c r="B3895" s="641" t="s">
        <v>4980</v>
      </c>
      <c r="C3895" s="258" t="s">
        <v>4929</v>
      </c>
      <c r="D3895" s="257" t="s">
        <v>4981</v>
      </c>
      <c r="E3895" s="369" t="s">
        <v>3756</v>
      </c>
      <c r="F3895" s="258" t="s">
        <v>4930</v>
      </c>
      <c r="G3895" s="385">
        <v>1</v>
      </c>
      <c r="H3895" s="370"/>
      <c r="I3895" s="370"/>
      <c r="J3895" s="370">
        <v>1</v>
      </c>
      <c r="K3895" s="370"/>
      <c r="L3895" s="370"/>
      <c r="M3895" s="370">
        <v>1</v>
      </c>
      <c r="N3895" s="370"/>
      <c r="O3895" s="370">
        <v>1</v>
      </c>
      <c r="P3895" s="386">
        <v>2000</v>
      </c>
      <c r="Q3895" s="372">
        <v>2</v>
      </c>
    </row>
    <row r="3896" spans="1:17" s="216" customFormat="1" ht="13" x14ac:dyDescent="0.2">
      <c r="A3896" s="241">
        <v>37</v>
      </c>
      <c r="B3896" s="641" t="s">
        <v>4982</v>
      </c>
      <c r="C3896" s="258" t="s">
        <v>4929</v>
      </c>
      <c r="D3896" s="257" t="s">
        <v>4983</v>
      </c>
      <c r="E3896" s="369" t="s">
        <v>3756</v>
      </c>
      <c r="F3896" s="258" t="s">
        <v>4930</v>
      </c>
      <c r="G3896" s="385">
        <v>1</v>
      </c>
      <c r="H3896" s="370"/>
      <c r="I3896" s="370"/>
      <c r="J3896" s="370">
        <v>1</v>
      </c>
      <c r="K3896" s="370"/>
      <c r="L3896" s="370"/>
      <c r="M3896" s="370">
        <v>1</v>
      </c>
      <c r="N3896" s="370"/>
      <c r="O3896" s="370">
        <v>1</v>
      </c>
      <c r="P3896" s="386">
        <v>1750</v>
      </c>
      <c r="Q3896" s="372">
        <v>2</v>
      </c>
    </row>
    <row r="3897" spans="1:17" s="216" customFormat="1" ht="13" x14ac:dyDescent="0.2">
      <c r="A3897" s="241">
        <v>38</v>
      </c>
      <c r="B3897" s="641" t="s">
        <v>4984</v>
      </c>
      <c r="C3897" s="258" t="s">
        <v>4929</v>
      </c>
      <c r="D3897" s="257" t="s">
        <v>4985</v>
      </c>
      <c r="E3897" s="369" t="s">
        <v>3756</v>
      </c>
      <c r="F3897" s="258" t="s">
        <v>4930</v>
      </c>
      <c r="G3897" s="385">
        <v>1</v>
      </c>
      <c r="H3897" s="370"/>
      <c r="I3897" s="370"/>
      <c r="J3897" s="370">
        <v>1</v>
      </c>
      <c r="K3897" s="370"/>
      <c r="L3897" s="370"/>
      <c r="M3897" s="370">
        <v>1</v>
      </c>
      <c r="N3897" s="370"/>
      <c r="O3897" s="370">
        <v>1</v>
      </c>
      <c r="P3897" s="386">
        <v>1600</v>
      </c>
      <c r="Q3897" s="372">
        <v>2</v>
      </c>
    </row>
    <row r="3898" spans="1:17" s="216" customFormat="1" ht="13" x14ac:dyDescent="0.2">
      <c r="A3898" s="241">
        <v>39</v>
      </c>
      <c r="B3898" s="641" t="s">
        <v>9370</v>
      </c>
      <c r="C3898" s="258" t="s">
        <v>4929</v>
      </c>
      <c r="D3898" s="257" t="s">
        <v>4986</v>
      </c>
      <c r="E3898" s="369" t="s">
        <v>3756</v>
      </c>
      <c r="F3898" s="258" t="s">
        <v>4987</v>
      </c>
      <c r="G3898" s="385">
        <v>1</v>
      </c>
      <c r="H3898" s="370"/>
      <c r="I3898" s="370"/>
      <c r="J3898" s="370">
        <v>1</v>
      </c>
      <c r="K3898" s="370"/>
      <c r="L3898" s="370"/>
      <c r="M3898" s="370">
        <v>1</v>
      </c>
      <c r="N3898" s="370"/>
      <c r="O3898" s="370">
        <v>1</v>
      </c>
      <c r="P3898" s="386">
        <v>1850</v>
      </c>
      <c r="Q3898" s="372">
        <v>2</v>
      </c>
    </row>
    <row r="3899" spans="1:17" s="216" customFormat="1" ht="13" x14ac:dyDescent="0.2">
      <c r="A3899" s="241">
        <v>40</v>
      </c>
      <c r="B3899" s="641" t="s">
        <v>163</v>
      </c>
      <c r="C3899" s="258" t="s">
        <v>4929</v>
      </c>
      <c r="D3899" s="257" t="s">
        <v>4988</v>
      </c>
      <c r="E3899" s="369" t="s">
        <v>3756</v>
      </c>
      <c r="F3899" s="258" t="s">
        <v>4930</v>
      </c>
      <c r="G3899" s="385">
        <v>1</v>
      </c>
      <c r="H3899" s="370"/>
      <c r="I3899" s="370"/>
      <c r="J3899" s="370">
        <v>1</v>
      </c>
      <c r="K3899" s="370"/>
      <c r="L3899" s="370"/>
      <c r="M3899" s="370">
        <v>1</v>
      </c>
      <c r="N3899" s="370"/>
      <c r="O3899" s="370"/>
      <c r="P3899" s="386">
        <v>1311</v>
      </c>
      <c r="Q3899" s="372">
        <v>2</v>
      </c>
    </row>
    <row r="3900" spans="1:17" s="216" customFormat="1" ht="13" x14ac:dyDescent="0.2">
      <c r="A3900" s="241">
        <v>41</v>
      </c>
      <c r="B3900" s="646" t="s">
        <v>4989</v>
      </c>
      <c r="C3900" s="258" t="s">
        <v>4929</v>
      </c>
      <c r="D3900" s="257" t="s">
        <v>4990</v>
      </c>
      <c r="E3900" s="369" t="s">
        <v>3756</v>
      </c>
      <c r="F3900" s="258" t="s">
        <v>4930</v>
      </c>
      <c r="G3900" s="370">
        <v>1</v>
      </c>
      <c r="H3900" s="370"/>
      <c r="I3900" s="370"/>
      <c r="J3900" s="370">
        <v>1</v>
      </c>
      <c r="K3900" s="370"/>
      <c r="L3900" s="370"/>
      <c r="M3900" s="370">
        <v>1</v>
      </c>
      <c r="N3900" s="370"/>
      <c r="O3900" s="370"/>
      <c r="P3900" s="386">
        <v>1600</v>
      </c>
      <c r="Q3900" s="372">
        <v>2</v>
      </c>
    </row>
    <row r="3901" spans="1:17" s="216" customFormat="1" ht="13" x14ac:dyDescent="0.2">
      <c r="A3901" s="241">
        <v>42</v>
      </c>
      <c r="B3901" s="646" t="s">
        <v>4991</v>
      </c>
      <c r="C3901" s="258" t="s">
        <v>4929</v>
      </c>
      <c r="D3901" s="257" t="s">
        <v>4992</v>
      </c>
      <c r="E3901" s="369" t="s">
        <v>3756</v>
      </c>
      <c r="F3901" s="258" t="s">
        <v>4930</v>
      </c>
      <c r="G3901" s="370">
        <v>1</v>
      </c>
      <c r="H3901" s="370"/>
      <c r="I3901" s="370"/>
      <c r="J3901" s="370">
        <v>1</v>
      </c>
      <c r="K3901" s="370"/>
      <c r="L3901" s="370"/>
      <c r="M3901" s="370">
        <v>1</v>
      </c>
      <c r="N3901" s="370"/>
      <c r="O3901" s="370"/>
      <c r="P3901" s="386">
        <v>827</v>
      </c>
      <c r="Q3901" s="372">
        <v>2</v>
      </c>
    </row>
    <row r="3902" spans="1:17" s="216" customFormat="1" ht="13" x14ac:dyDescent="0.2">
      <c r="A3902" s="241">
        <v>43</v>
      </c>
      <c r="B3902" s="646" t="s">
        <v>4993</v>
      </c>
      <c r="C3902" s="258" t="s">
        <v>4929</v>
      </c>
      <c r="D3902" s="257" t="s">
        <v>4994</v>
      </c>
      <c r="E3902" s="369" t="s">
        <v>3756</v>
      </c>
      <c r="F3902" s="258" t="s">
        <v>4930</v>
      </c>
      <c r="G3902" s="370">
        <v>1</v>
      </c>
      <c r="H3902" s="370"/>
      <c r="I3902" s="370"/>
      <c r="J3902" s="370">
        <v>1</v>
      </c>
      <c r="K3902" s="370"/>
      <c r="L3902" s="370"/>
      <c r="M3902" s="370">
        <v>1</v>
      </c>
      <c r="N3902" s="370"/>
      <c r="O3902" s="370"/>
      <c r="P3902" s="386">
        <v>4007</v>
      </c>
      <c r="Q3902" s="372">
        <v>2</v>
      </c>
    </row>
    <row r="3903" spans="1:17" s="216" customFormat="1" ht="13" x14ac:dyDescent="0.2">
      <c r="A3903" s="241">
        <v>44</v>
      </c>
      <c r="B3903" s="646" t="s">
        <v>4995</v>
      </c>
      <c r="C3903" s="258" t="s">
        <v>4929</v>
      </c>
      <c r="D3903" s="257" t="s">
        <v>4996</v>
      </c>
      <c r="E3903" s="369" t="s">
        <v>3756</v>
      </c>
      <c r="F3903" s="258" t="s">
        <v>4930</v>
      </c>
      <c r="G3903" s="370">
        <v>1</v>
      </c>
      <c r="H3903" s="370"/>
      <c r="I3903" s="370"/>
      <c r="J3903" s="370">
        <v>1</v>
      </c>
      <c r="K3903" s="370"/>
      <c r="L3903" s="370"/>
      <c r="M3903" s="370">
        <v>1</v>
      </c>
      <c r="N3903" s="370"/>
      <c r="O3903" s="370"/>
      <c r="P3903" s="386">
        <v>1826</v>
      </c>
      <c r="Q3903" s="372">
        <v>2</v>
      </c>
    </row>
    <row r="3904" spans="1:17" s="216" customFormat="1" ht="13" x14ac:dyDescent="0.2">
      <c r="A3904" s="241">
        <v>45</v>
      </c>
      <c r="B3904" s="646" t="s">
        <v>4997</v>
      </c>
      <c r="C3904" s="258" t="s">
        <v>4929</v>
      </c>
      <c r="D3904" s="257" t="s">
        <v>4998</v>
      </c>
      <c r="E3904" s="369" t="s">
        <v>3756</v>
      </c>
      <c r="F3904" s="258" t="s">
        <v>4930</v>
      </c>
      <c r="G3904" s="370">
        <v>1</v>
      </c>
      <c r="H3904" s="370"/>
      <c r="I3904" s="370"/>
      <c r="J3904" s="370">
        <v>1</v>
      </c>
      <c r="K3904" s="370"/>
      <c r="L3904" s="370"/>
      <c r="M3904" s="370">
        <v>1</v>
      </c>
      <c r="N3904" s="370"/>
      <c r="O3904" s="370"/>
      <c r="P3904" s="386">
        <v>1322</v>
      </c>
      <c r="Q3904" s="372">
        <v>2</v>
      </c>
    </row>
    <row r="3905" spans="1:17" s="216" customFormat="1" ht="13" x14ac:dyDescent="0.2">
      <c r="A3905" s="241">
        <v>46</v>
      </c>
      <c r="B3905" s="646" t="s">
        <v>292</v>
      </c>
      <c r="C3905" s="258" t="s">
        <v>4929</v>
      </c>
      <c r="D3905" s="257" t="s">
        <v>4999</v>
      </c>
      <c r="E3905" s="369" t="s">
        <v>3756</v>
      </c>
      <c r="F3905" s="258" t="s">
        <v>4930</v>
      </c>
      <c r="G3905" s="370">
        <v>1</v>
      </c>
      <c r="H3905" s="370"/>
      <c r="I3905" s="370"/>
      <c r="J3905" s="370">
        <v>1</v>
      </c>
      <c r="K3905" s="370"/>
      <c r="L3905" s="370"/>
      <c r="M3905" s="370">
        <v>1</v>
      </c>
      <c r="N3905" s="370"/>
      <c r="O3905" s="370"/>
      <c r="P3905" s="386">
        <v>4415</v>
      </c>
      <c r="Q3905" s="372">
        <v>2</v>
      </c>
    </row>
    <row r="3906" spans="1:17" s="216" customFormat="1" ht="13" x14ac:dyDescent="0.2">
      <c r="A3906" s="241">
        <v>47</v>
      </c>
      <c r="B3906" s="646" t="s">
        <v>5000</v>
      </c>
      <c r="C3906" s="258" t="s">
        <v>4929</v>
      </c>
      <c r="D3906" s="257" t="s">
        <v>5001</v>
      </c>
      <c r="E3906" s="369" t="s">
        <v>3756</v>
      </c>
      <c r="F3906" s="258" t="s">
        <v>4930</v>
      </c>
      <c r="G3906" s="370">
        <v>1</v>
      </c>
      <c r="H3906" s="370"/>
      <c r="I3906" s="370"/>
      <c r="J3906" s="370">
        <v>1</v>
      </c>
      <c r="K3906" s="370"/>
      <c r="L3906" s="370"/>
      <c r="M3906" s="370">
        <v>1</v>
      </c>
      <c r="N3906" s="370"/>
      <c r="O3906" s="370"/>
      <c r="P3906" s="386">
        <v>1881</v>
      </c>
      <c r="Q3906" s="372">
        <v>2</v>
      </c>
    </row>
    <row r="3907" spans="1:17" s="216" customFormat="1" ht="13" x14ac:dyDescent="0.2">
      <c r="A3907" s="241">
        <v>48</v>
      </c>
      <c r="B3907" s="646" t="s">
        <v>5002</v>
      </c>
      <c r="C3907" s="258" t="s">
        <v>4929</v>
      </c>
      <c r="D3907" s="257" t="s">
        <v>5003</v>
      </c>
      <c r="E3907" s="369" t="s">
        <v>3756</v>
      </c>
      <c r="F3907" s="258" t="s">
        <v>4930</v>
      </c>
      <c r="G3907" s="370">
        <v>1</v>
      </c>
      <c r="H3907" s="370"/>
      <c r="I3907" s="370"/>
      <c r="J3907" s="370">
        <v>1</v>
      </c>
      <c r="K3907" s="370"/>
      <c r="L3907" s="370"/>
      <c r="M3907" s="370">
        <v>1</v>
      </c>
      <c r="N3907" s="370"/>
      <c r="O3907" s="370"/>
      <c r="P3907" s="386">
        <v>1715</v>
      </c>
      <c r="Q3907" s="372">
        <v>2</v>
      </c>
    </row>
    <row r="3908" spans="1:17" s="216" customFormat="1" ht="13" x14ac:dyDescent="0.2">
      <c r="A3908" s="241">
        <v>49</v>
      </c>
      <c r="B3908" s="646" t="s">
        <v>5004</v>
      </c>
      <c r="C3908" s="258" t="s">
        <v>4929</v>
      </c>
      <c r="D3908" s="257" t="s">
        <v>5005</v>
      </c>
      <c r="E3908" s="369" t="s">
        <v>3756</v>
      </c>
      <c r="F3908" s="258" t="s">
        <v>4930</v>
      </c>
      <c r="G3908" s="370">
        <v>1</v>
      </c>
      <c r="H3908" s="370"/>
      <c r="I3908" s="370"/>
      <c r="J3908" s="370">
        <v>1</v>
      </c>
      <c r="K3908" s="370"/>
      <c r="L3908" s="370"/>
      <c r="M3908" s="370">
        <v>1</v>
      </c>
      <c r="N3908" s="370"/>
      <c r="O3908" s="370"/>
      <c r="P3908" s="386">
        <v>771</v>
      </c>
      <c r="Q3908" s="372">
        <v>2</v>
      </c>
    </row>
    <row r="3909" spans="1:17" s="216" customFormat="1" ht="13" x14ac:dyDescent="0.2">
      <c r="A3909" s="241">
        <v>50</v>
      </c>
      <c r="B3909" s="646" t="s">
        <v>5006</v>
      </c>
      <c r="C3909" s="258" t="s">
        <v>4929</v>
      </c>
      <c r="D3909" s="257" t="s">
        <v>5007</v>
      </c>
      <c r="E3909" s="369" t="s">
        <v>3756</v>
      </c>
      <c r="F3909" s="258" t="s">
        <v>4930</v>
      </c>
      <c r="G3909" s="370">
        <v>1</v>
      </c>
      <c r="H3909" s="370"/>
      <c r="I3909" s="370"/>
      <c r="J3909" s="370">
        <v>1</v>
      </c>
      <c r="K3909" s="370"/>
      <c r="L3909" s="370"/>
      <c r="M3909" s="370">
        <v>1</v>
      </c>
      <c r="N3909" s="370"/>
      <c r="O3909" s="370"/>
      <c r="P3909" s="386">
        <v>2404</v>
      </c>
      <c r="Q3909" s="372">
        <v>2</v>
      </c>
    </row>
    <row r="3910" spans="1:17" s="216" customFormat="1" ht="13" x14ac:dyDescent="0.2">
      <c r="A3910" s="241">
        <v>51</v>
      </c>
      <c r="B3910" s="646" t="s">
        <v>5008</v>
      </c>
      <c r="C3910" s="258" t="s">
        <v>4929</v>
      </c>
      <c r="D3910" s="257" t="s">
        <v>5009</v>
      </c>
      <c r="E3910" s="369" t="s">
        <v>3756</v>
      </c>
      <c r="F3910" s="258" t="s">
        <v>4930</v>
      </c>
      <c r="G3910" s="370">
        <v>1</v>
      </c>
      <c r="H3910" s="370"/>
      <c r="I3910" s="370"/>
      <c r="J3910" s="370">
        <v>1</v>
      </c>
      <c r="K3910" s="370"/>
      <c r="L3910" s="370"/>
      <c r="M3910" s="370">
        <v>1</v>
      </c>
      <c r="N3910" s="370"/>
      <c r="O3910" s="370"/>
      <c r="P3910" s="386">
        <v>1449</v>
      </c>
      <c r="Q3910" s="372">
        <v>2</v>
      </c>
    </row>
    <row r="3911" spans="1:17" s="216" customFormat="1" ht="13" x14ac:dyDescent="0.2">
      <c r="A3911" s="241">
        <v>52</v>
      </c>
      <c r="B3911" s="646" t="s">
        <v>5010</v>
      </c>
      <c r="C3911" s="258" t="s">
        <v>4929</v>
      </c>
      <c r="D3911" s="257" t="s">
        <v>5011</v>
      </c>
      <c r="E3911" s="369" t="s">
        <v>3756</v>
      </c>
      <c r="F3911" s="258" t="s">
        <v>4930</v>
      </c>
      <c r="G3911" s="370">
        <v>1</v>
      </c>
      <c r="H3911" s="370"/>
      <c r="I3911" s="370"/>
      <c r="J3911" s="370">
        <v>1</v>
      </c>
      <c r="K3911" s="370"/>
      <c r="L3911" s="370"/>
      <c r="M3911" s="370">
        <v>1</v>
      </c>
      <c r="N3911" s="370"/>
      <c r="O3911" s="370"/>
      <c r="P3911" s="386">
        <v>4315</v>
      </c>
      <c r="Q3911" s="372">
        <v>2</v>
      </c>
    </row>
    <row r="3912" spans="1:17" s="216" customFormat="1" ht="13" x14ac:dyDescent="0.2">
      <c r="A3912" s="241">
        <v>53</v>
      </c>
      <c r="B3912" s="646" t="s">
        <v>5012</v>
      </c>
      <c r="C3912" s="258" t="s">
        <v>4929</v>
      </c>
      <c r="D3912" s="257" t="s">
        <v>5013</v>
      </c>
      <c r="E3912" s="369" t="s">
        <v>3756</v>
      </c>
      <c r="F3912" s="258" t="s">
        <v>4930</v>
      </c>
      <c r="G3912" s="370">
        <v>1</v>
      </c>
      <c r="H3912" s="370"/>
      <c r="I3912" s="370"/>
      <c r="J3912" s="370">
        <v>1</v>
      </c>
      <c r="K3912" s="370"/>
      <c r="L3912" s="370"/>
      <c r="M3912" s="370">
        <v>1</v>
      </c>
      <c r="N3912" s="370"/>
      <c r="O3912" s="370"/>
      <c r="P3912" s="386">
        <v>1346</v>
      </c>
      <c r="Q3912" s="372">
        <v>2</v>
      </c>
    </row>
    <row r="3913" spans="1:17" s="216" customFormat="1" ht="13" x14ac:dyDescent="0.2">
      <c r="A3913" s="241">
        <v>54</v>
      </c>
      <c r="B3913" s="646" t="s">
        <v>5014</v>
      </c>
      <c r="C3913" s="258" t="s">
        <v>4929</v>
      </c>
      <c r="D3913" s="257" t="s">
        <v>5015</v>
      </c>
      <c r="E3913" s="369" t="s">
        <v>3756</v>
      </c>
      <c r="F3913" s="258" t="s">
        <v>4930</v>
      </c>
      <c r="G3913" s="370">
        <v>1</v>
      </c>
      <c r="H3913" s="370"/>
      <c r="I3913" s="370"/>
      <c r="J3913" s="370">
        <v>1</v>
      </c>
      <c r="K3913" s="370"/>
      <c r="L3913" s="370"/>
      <c r="M3913" s="370">
        <v>1</v>
      </c>
      <c r="N3913" s="370"/>
      <c r="O3913" s="370"/>
      <c r="P3913" s="386">
        <v>1340</v>
      </c>
      <c r="Q3913" s="372">
        <v>2</v>
      </c>
    </row>
    <row r="3914" spans="1:17" s="216" customFormat="1" ht="13" x14ac:dyDescent="0.2">
      <c r="A3914" s="241">
        <v>55</v>
      </c>
      <c r="B3914" s="646" t="s">
        <v>5016</v>
      </c>
      <c r="C3914" s="258" t="s">
        <v>4929</v>
      </c>
      <c r="D3914" s="257" t="s">
        <v>5017</v>
      </c>
      <c r="E3914" s="369" t="s">
        <v>3756</v>
      </c>
      <c r="F3914" s="258" t="s">
        <v>4930</v>
      </c>
      <c r="G3914" s="370">
        <v>1</v>
      </c>
      <c r="H3914" s="370"/>
      <c r="I3914" s="370"/>
      <c r="J3914" s="370">
        <v>1</v>
      </c>
      <c r="K3914" s="370"/>
      <c r="L3914" s="370"/>
      <c r="M3914" s="370">
        <v>1</v>
      </c>
      <c r="N3914" s="370"/>
      <c r="O3914" s="370"/>
      <c r="P3914" s="386">
        <v>1250</v>
      </c>
      <c r="Q3914" s="372">
        <v>2</v>
      </c>
    </row>
    <row r="3915" spans="1:17" s="216" customFormat="1" ht="13" x14ac:dyDescent="0.2">
      <c r="A3915" s="241">
        <v>56</v>
      </c>
      <c r="B3915" s="646" t="s">
        <v>5018</v>
      </c>
      <c r="C3915" s="258" t="s">
        <v>4929</v>
      </c>
      <c r="D3915" s="257" t="s">
        <v>5019</v>
      </c>
      <c r="E3915" s="369" t="s">
        <v>3756</v>
      </c>
      <c r="F3915" s="258" t="s">
        <v>4930</v>
      </c>
      <c r="G3915" s="370">
        <v>1</v>
      </c>
      <c r="H3915" s="370"/>
      <c r="I3915" s="370"/>
      <c r="J3915" s="370">
        <v>1</v>
      </c>
      <c r="K3915" s="370"/>
      <c r="L3915" s="370"/>
      <c r="M3915" s="370">
        <v>1</v>
      </c>
      <c r="N3915" s="370"/>
      <c r="O3915" s="370"/>
      <c r="P3915" s="386">
        <v>1202</v>
      </c>
      <c r="Q3915" s="372">
        <v>2</v>
      </c>
    </row>
    <row r="3916" spans="1:17" s="216" customFormat="1" ht="13" x14ac:dyDescent="0.2">
      <c r="A3916" s="241">
        <v>57</v>
      </c>
      <c r="B3916" s="646" t="s">
        <v>5020</v>
      </c>
      <c r="C3916" s="258" t="s">
        <v>4929</v>
      </c>
      <c r="D3916" s="257" t="s">
        <v>5021</v>
      </c>
      <c r="E3916" s="369" t="s">
        <v>3756</v>
      </c>
      <c r="F3916" s="258" t="s">
        <v>4930</v>
      </c>
      <c r="G3916" s="370">
        <v>1</v>
      </c>
      <c r="H3916" s="370"/>
      <c r="I3916" s="370"/>
      <c r="J3916" s="370">
        <v>1</v>
      </c>
      <c r="K3916" s="370"/>
      <c r="L3916" s="370"/>
      <c r="M3916" s="370">
        <v>1</v>
      </c>
      <c r="N3916" s="370"/>
      <c r="O3916" s="370"/>
      <c r="P3916" s="386">
        <v>1462</v>
      </c>
      <c r="Q3916" s="372">
        <v>2</v>
      </c>
    </row>
    <row r="3917" spans="1:17" s="216" customFormat="1" ht="13" x14ac:dyDescent="0.2">
      <c r="A3917" s="241">
        <v>58</v>
      </c>
      <c r="B3917" s="646" t="s">
        <v>5022</v>
      </c>
      <c r="C3917" s="258" t="s">
        <v>4929</v>
      </c>
      <c r="D3917" s="257" t="s">
        <v>5023</v>
      </c>
      <c r="E3917" s="369" t="s">
        <v>3756</v>
      </c>
      <c r="F3917" s="258" t="s">
        <v>4930</v>
      </c>
      <c r="G3917" s="370">
        <v>1</v>
      </c>
      <c r="H3917" s="370"/>
      <c r="I3917" s="370"/>
      <c r="J3917" s="370">
        <v>1</v>
      </c>
      <c r="K3917" s="370"/>
      <c r="L3917" s="370"/>
      <c r="M3917" s="370">
        <v>1</v>
      </c>
      <c r="N3917" s="370"/>
      <c r="O3917" s="370"/>
      <c r="P3917" s="386">
        <v>1400</v>
      </c>
      <c r="Q3917" s="372">
        <v>2</v>
      </c>
    </row>
    <row r="3918" spans="1:17" s="216" customFormat="1" ht="13" x14ac:dyDescent="0.2">
      <c r="A3918" s="241">
        <v>59</v>
      </c>
      <c r="B3918" s="646" t="s">
        <v>5024</v>
      </c>
      <c r="C3918" s="258" t="s">
        <v>4929</v>
      </c>
      <c r="D3918" s="257" t="s">
        <v>5025</v>
      </c>
      <c r="E3918" s="369" t="s">
        <v>3756</v>
      </c>
      <c r="F3918" s="258" t="s">
        <v>4930</v>
      </c>
      <c r="G3918" s="370">
        <v>1</v>
      </c>
      <c r="H3918" s="370"/>
      <c r="I3918" s="370"/>
      <c r="J3918" s="370">
        <v>1</v>
      </c>
      <c r="K3918" s="370"/>
      <c r="L3918" s="370"/>
      <c r="M3918" s="370">
        <v>1</v>
      </c>
      <c r="N3918" s="370"/>
      <c r="O3918" s="370"/>
      <c r="P3918" s="386">
        <v>600</v>
      </c>
      <c r="Q3918" s="372">
        <v>2</v>
      </c>
    </row>
    <row r="3919" spans="1:17" s="216" customFormat="1" ht="13" x14ac:dyDescent="0.2">
      <c r="A3919" s="241">
        <v>60</v>
      </c>
      <c r="B3919" s="646" t="s">
        <v>5026</v>
      </c>
      <c r="C3919" s="258" t="s">
        <v>4929</v>
      </c>
      <c r="D3919" s="257" t="s">
        <v>5027</v>
      </c>
      <c r="E3919" s="369" t="s">
        <v>3756</v>
      </c>
      <c r="F3919" s="258" t="s">
        <v>4930</v>
      </c>
      <c r="G3919" s="370">
        <v>1</v>
      </c>
      <c r="H3919" s="370"/>
      <c r="I3919" s="370"/>
      <c r="J3919" s="370">
        <v>1</v>
      </c>
      <c r="K3919" s="370"/>
      <c r="L3919" s="370"/>
      <c r="M3919" s="370">
        <v>1</v>
      </c>
      <c r="N3919" s="370"/>
      <c r="O3919" s="370"/>
      <c r="P3919" s="386">
        <v>2419</v>
      </c>
      <c r="Q3919" s="372">
        <v>2</v>
      </c>
    </row>
    <row r="3920" spans="1:17" s="216" customFormat="1" ht="13" x14ac:dyDescent="0.2">
      <c r="A3920" s="241">
        <v>61</v>
      </c>
      <c r="B3920" s="646" t="s">
        <v>5028</v>
      </c>
      <c r="C3920" s="258" t="s">
        <v>4929</v>
      </c>
      <c r="D3920" s="257" t="s">
        <v>5029</v>
      </c>
      <c r="E3920" s="369" t="s">
        <v>3756</v>
      </c>
      <c r="F3920" s="258" t="s">
        <v>4930</v>
      </c>
      <c r="G3920" s="370">
        <v>1</v>
      </c>
      <c r="H3920" s="370"/>
      <c r="I3920" s="370"/>
      <c r="J3920" s="370">
        <v>1</v>
      </c>
      <c r="K3920" s="370"/>
      <c r="L3920" s="370"/>
      <c r="M3920" s="370">
        <v>1</v>
      </c>
      <c r="N3920" s="370"/>
      <c r="O3920" s="370"/>
      <c r="P3920" s="386">
        <v>800</v>
      </c>
      <c r="Q3920" s="372">
        <v>2</v>
      </c>
    </row>
    <row r="3921" spans="1:17" s="216" customFormat="1" ht="13" x14ac:dyDescent="0.2">
      <c r="A3921" s="241">
        <v>62</v>
      </c>
      <c r="B3921" s="646" t="s">
        <v>5030</v>
      </c>
      <c r="C3921" s="258" t="s">
        <v>4929</v>
      </c>
      <c r="D3921" s="257" t="s">
        <v>5031</v>
      </c>
      <c r="E3921" s="369" t="s">
        <v>3756</v>
      </c>
      <c r="F3921" s="258" t="s">
        <v>4930</v>
      </c>
      <c r="G3921" s="370">
        <v>1</v>
      </c>
      <c r="H3921" s="370"/>
      <c r="I3921" s="370"/>
      <c r="J3921" s="370">
        <v>1</v>
      </c>
      <c r="K3921" s="370"/>
      <c r="L3921" s="370"/>
      <c r="M3921" s="370">
        <v>1</v>
      </c>
      <c r="N3921" s="370"/>
      <c r="O3921" s="370"/>
      <c r="P3921" s="386">
        <v>1438</v>
      </c>
      <c r="Q3921" s="372">
        <v>2</v>
      </c>
    </row>
    <row r="3922" spans="1:17" s="216" customFormat="1" ht="13" x14ac:dyDescent="0.2">
      <c r="A3922" s="241">
        <v>63</v>
      </c>
      <c r="B3922" s="646" t="s">
        <v>5032</v>
      </c>
      <c r="C3922" s="258" t="s">
        <v>4929</v>
      </c>
      <c r="D3922" s="257" t="s">
        <v>5033</v>
      </c>
      <c r="E3922" s="369" t="s">
        <v>3756</v>
      </c>
      <c r="F3922" s="258" t="s">
        <v>4930</v>
      </c>
      <c r="G3922" s="370">
        <v>1</v>
      </c>
      <c r="H3922" s="370"/>
      <c r="I3922" s="370"/>
      <c r="J3922" s="370">
        <v>1</v>
      </c>
      <c r="K3922" s="370"/>
      <c r="L3922" s="370"/>
      <c r="M3922" s="370">
        <v>1</v>
      </c>
      <c r="N3922" s="370"/>
      <c r="O3922" s="370"/>
      <c r="P3922" s="386">
        <v>3475</v>
      </c>
      <c r="Q3922" s="372">
        <v>2</v>
      </c>
    </row>
    <row r="3923" spans="1:17" s="216" customFormat="1" ht="13" x14ac:dyDescent="0.2">
      <c r="A3923" s="241">
        <v>64</v>
      </c>
      <c r="B3923" s="646" t="s">
        <v>5034</v>
      </c>
      <c r="C3923" s="258" t="s">
        <v>4929</v>
      </c>
      <c r="D3923" s="257" t="s">
        <v>5035</v>
      </c>
      <c r="E3923" s="369" t="s">
        <v>3756</v>
      </c>
      <c r="F3923" s="258" t="s">
        <v>4930</v>
      </c>
      <c r="G3923" s="370">
        <v>1</v>
      </c>
      <c r="H3923" s="370"/>
      <c r="I3923" s="370"/>
      <c r="J3923" s="370">
        <v>1</v>
      </c>
      <c r="K3923" s="370"/>
      <c r="L3923" s="370"/>
      <c r="M3923" s="370">
        <v>1</v>
      </c>
      <c r="N3923" s="370"/>
      <c r="O3923" s="370"/>
      <c r="P3923" s="386">
        <v>1369</v>
      </c>
      <c r="Q3923" s="372">
        <v>2</v>
      </c>
    </row>
    <row r="3924" spans="1:17" s="216" customFormat="1" ht="13" x14ac:dyDescent="0.2">
      <c r="A3924" s="241">
        <v>65</v>
      </c>
      <c r="B3924" s="646" t="s">
        <v>5036</v>
      </c>
      <c r="C3924" s="258" t="s">
        <v>4929</v>
      </c>
      <c r="D3924" s="257" t="s">
        <v>5037</v>
      </c>
      <c r="E3924" s="369" t="s">
        <v>3756</v>
      </c>
      <c r="F3924" s="258" t="s">
        <v>4930</v>
      </c>
      <c r="G3924" s="370">
        <v>1</v>
      </c>
      <c r="H3924" s="370"/>
      <c r="I3924" s="370"/>
      <c r="J3924" s="370">
        <v>1</v>
      </c>
      <c r="K3924" s="370"/>
      <c r="L3924" s="370"/>
      <c r="M3924" s="370">
        <v>1</v>
      </c>
      <c r="N3924" s="370"/>
      <c r="O3924" s="370"/>
      <c r="P3924" s="386">
        <v>20204</v>
      </c>
      <c r="Q3924" s="372">
        <v>2</v>
      </c>
    </row>
    <row r="3925" spans="1:17" s="216" customFormat="1" ht="13" x14ac:dyDescent="0.2">
      <c r="A3925" s="241">
        <v>66</v>
      </c>
      <c r="B3925" s="646" t="s">
        <v>5038</v>
      </c>
      <c r="C3925" s="258" t="s">
        <v>4929</v>
      </c>
      <c r="D3925" s="257" t="s">
        <v>5039</v>
      </c>
      <c r="E3925" s="369" t="s">
        <v>3756</v>
      </c>
      <c r="F3925" s="258" t="s">
        <v>4930</v>
      </c>
      <c r="G3925" s="370">
        <v>1</v>
      </c>
      <c r="H3925" s="370"/>
      <c r="I3925" s="370"/>
      <c r="J3925" s="370">
        <v>1</v>
      </c>
      <c r="K3925" s="370"/>
      <c r="L3925" s="370"/>
      <c r="M3925" s="370">
        <v>1</v>
      </c>
      <c r="N3925" s="370"/>
      <c r="O3925" s="370"/>
      <c r="P3925" s="386">
        <v>8579</v>
      </c>
      <c r="Q3925" s="372">
        <v>2</v>
      </c>
    </row>
    <row r="3926" spans="1:17" s="216" customFormat="1" ht="13" x14ac:dyDescent="0.2">
      <c r="A3926" s="241">
        <v>67</v>
      </c>
      <c r="B3926" s="646" t="s">
        <v>5040</v>
      </c>
      <c r="C3926" s="258" t="s">
        <v>4929</v>
      </c>
      <c r="D3926" s="257" t="s">
        <v>5041</v>
      </c>
      <c r="E3926" s="369" t="s">
        <v>3756</v>
      </c>
      <c r="F3926" s="258" t="s">
        <v>4930</v>
      </c>
      <c r="G3926" s="370">
        <v>1</v>
      </c>
      <c r="H3926" s="370"/>
      <c r="I3926" s="370"/>
      <c r="J3926" s="370">
        <v>1</v>
      </c>
      <c r="K3926" s="370"/>
      <c r="L3926" s="370"/>
      <c r="M3926" s="370">
        <v>1</v>
      </c>
      <c r="N3926" s="370"/>
      <c r="O3926" s="370"/>
      <c r="P3926" s="386">
        <v>7150</v>
      </c>
      <c r="Q3926" s="372">
        <v>2</v>
      </c>
    </row>
    <row r="3927" spans="1:17" s="216" customFormat="1" ht="13" x14ac:dyDescent="0.2">
      <c r="A3927" s="241">
        <v>68</v>
      </c>
      <c r="B3927" s="646" t="s">
        <v>5042</v>
      </c>
      <c r="C3927" s="258" t="s">
        <v>4929</v>
      </c>
      <c r="D3927" s="257" t="s">
        <v>5043</v>
      </c>
      <c r="E3927" s="369" t="s">
        <v>3756</v>
      </c>
      <c r="F3927" s="258" t="s">
        <v>4930</v>
      </c>
      <c r="G3927" s="370">
        <v>1</v>
      </c>
      <c r="H3927" s="370"/>
      <c r="I3927" s="370"/>
      <c r="J3927" s="370">
        <v>1</v>
      </c>
      <c r="K3927" s="370"/>
      <c r="L3927" s="370"/>
      <c r="M3927" s="370">
        <v>1</v>
      </c>
      <c r="N3927" s="370"/>
      <c r="O3927" s="370"/>
      <c r="P3927" s="386">
        <v>875</v>
      </c>
      <c r="Q3927" s="372">
        <v>2</v>
      </c>
    </row>
    <row r="3928" spans="1:17" s="216" customFormat="1" ht="13" x14ac:dyDescent="0.2">
      <c r="A3928" s="241">
        <v>69</v>
      </c>
      <c r="B3928" s="646" t="s">
        <v>5044</v>
      </c>
      <c r="C3928" s="258" t="s">
        <v>4929</v>
      </c>
      <c r="D3928" s="257" t="s">
        <v>5045</v>
      </c>
      <c r="E3928" s="369" t="s">
        <v>3756</v>
      </c>
      <c r="F3928" s="258" t="s">
        <v>4930</v>
      </c>
      <c r="G3928" s="370">
        <v>1</v>
      </c>
      <c r="H3928" s="370"/>
      <c r="I3928" s="370"/>
      <c r="J3928" s="370">
        <v>1</v>
      </c>
      <c r="K3928" s="370"/>
      <c r="L3928" s="370"/>
      <c r="M3928" s="370">
        <v>1</v>
      </c>
      <c r="N3928" s="370"/>
      <c r="O3928" s="370"/>
      <c r="P3928" s="386">
        <v>331</v>
      </c>
      <c r="Q3928" s="372">
        <v>2</v>
      </c>
    </row>
    <row r="3929" spans="1:17" s="216" customFormat="1" ht="13" x14ac:dyDescent="0.2">
      <c r="A3929" s="241">
        <v>70</v>
      </c>
      <c r="B3929" s="646" t="s">
        <v>5046</v>
      </c>
      <c r="C3929" s="258" t="s">
        <v>4929</v>
      </c>
      <c r="D3929" s="257" t="s">
        <v>5047</v>
      </c>
      <c r="E3929" s="369" t="s">
        <v>3756</v>
      </c>
      <c r="F3929" s="258" t="s">
        <v>4930</v>
      </c>
      <c r="G3929" s="370">
        <v>1</v>
      </c>
      <c r="H3929" s="370"/>
      <c r="I3929" s="370"/>
      <c r="J3929" s="370">
        <v>1</v>
      </c>
      <c r="K3929" s="370"/>
      <c r="L3929" s="370"/>
      <c r="M3929" s="370">
        <v>1</v>
      </c>
      <c r="N3929" s="370"/>
      <c r="O3929" s="370"/>
      <c r="P3929" s="386">
        <v>325</v>
      </c>
      <c r="Q3929" s="372">
        <v>2</v>
      </c>
    </row>
    <row r="3930" spans="1:17" s="216" customFormat="1" ht="13" x14ac:dyDescent="0.2">
      <c r="A3930" s="241">
        <v>71</v>
      </c>
      <c r="B3930" s="646" t="s">
        <v>5048</v>
      </c>
      <c r="C3930" s="258" t="s">
        <v>4929</v>
      </c>
      <c r="D3930" s="257" t="s">
        <v>5049</v>
      </c>
      <c r="E3930" s="369" t="s">
        <v>3756</v>
      </c>
      <c r="F3930" s="258" t="s">
        <v>4930</v>
      </c>
      <c r="G3930" s="370">
        <v>1</v>
      </c>
      <c r="H3930" s="370"/>
      <c r="I3930" s="370"/>
      <c r="J3930" s="370">
        <v>1</v>
      </c>
      <c r="K3930" s="370"/>
      <c r="L3930" s="370"/>
      <c r="M3930" s="370">
        <v>1</v>
      </c>
      <c r="N3930" s="370"/>
      <c r="O3930" s="370"/>
      <c r="P3930" s="386">
        <v>1000</v>
      </c>
      <c r="Q3930" s="372">
        <v>2</v>
      </c>
    </row>
    <row r="3931" spans="1:17" s="216" customFormat="1" ht="13" x14ac:dyDescent="0.2">
      <c r="A3931" s="241">
        <v>72</v>
      </c>
      <c r="B3931" s="646" t="s">
        <v>5050</v>
      </c>
      <c r="C3931" s="258" t="s">
        <v>4929</v>
      </c>
      <c r="D3931" s="257" t="s">
        <v>5051</v>
      </c>
      <c r="E3931" s="369" t="s">
        <v>3756</v>
      </c>
      <c r="F3931" s="258" t="s">
        <v>4930</v>
      </c>
      <c r="G3931" s="370">
        <v>1</v>
      </c>
      <c r="H3931" s="370"/>
      <c r="I3931" s="370"/>
      <c r="J3931" s="370">
        <v>1</v>
      </c>
      <c r="K3931" s="370"/>
      <c r="L3931" s="370"/>
      <c r="M3931" s="370">
        <v>1</v>
      </c>
      <c r="N3931" s="370"/>
      <c r="O3931" s="370"/>
      <c r="P3931" s="386">
        <v>1021</v>
      </c>
      <c r="Q3931" s="372">
        <v>2</v>
      </c>
    </row>
    <row r="3932" spans="1:17" s="216" customFormat="1" ht="13" x14ac:dyDescent="0.2">
      <c r="A3932" s="241">
        <v>73</v>
      </c>
      <c r="B3932" s="646" t="s">
        <v>5052</v>
      </c>
      <c r="C3932" s="258" t="s">
        <v>4929</v>
      </c>
      <c r="D3932" s="257" t="s">
        <v>5053</v>
      </c>
      <c r="E3932" s="369" t="s">
        <v>3756</v>
      </c>
      <c r="F3932" s="258" t="s">
        <v>4930</v>
      </c>
      <c r="G3932" s="370">
        <v>1</v>
      </c>
      <c r="H3932" s="370"/>
      <c r="I3932" s="370"/>
      <c r="J3932" s="370">
        <v>1</v>
      </c>
      <c r="K3932" s="370"/>
      <c r="L3932" s="370"/>
      <c r="M3932" s="370">
        <v>1</v>
      </c>
      <c r="N3932" s="370"/>
      <c r="O3932" s="370"/>
      <c r="P3932" s="386">
        <v>600</v>
      </c>
      <c r="Q3932" s="372">
        <v>2</v>
      </c>
    </row>
    <row r="3933" spans="1:17" s="216" customFormat="1" ht="13" x14ac:dyDescent="0.2">
      <c r="A3933" s="241">
        <v>74</v>
      </c>
      <c r="B3933" s="646" t="s">
        <v>5054</v>
      </c>
      <c r="C3933" s="258" t="s">
        <v>4929</v>
      </c>
      <c r="D3933" s="257" t="s">
        <v>5055</v>
      </c>
      <c r="E3933" s="369" t="s">
        <v>3756</v>
      </c>
      <c r="F3933" s="258" t="s">
        <v>4930</v>
      </c>
      <c r="G3933" s="370">
        <v>1</v>
      </c>
      <c r="H3933" s="370"/>
      <c r="I3933" s="370"/>
      <c r="J3933" s="370">
        <v>1</v>
      </c>
      <c r="K3933" s="370"/>
      <c r="L3933" s="370"/>
      <c r="M3933" s="370">
        <v>1</v>
      </c>
      <c r="N3933" s="370"/>
      <c r="O3933" s="370"/>
      <c r="P3933" s="386">
        <v>1584</v>
      </c>
      <c r="Q3933" s="372">
        <v>2</v>
      </c>
    </row>
    <row r="3934" spans="1:17" s="216" customFormat="1" ht="13" x14ac:dyDescent="0.2">
      <c r="A3934" s="241">
        <v>75</v>
      </c>
      <c r="B3934" s="646" t="s">
        <v>5056</v>
      </c>
      <c r="C3934" s="258" t="s">
        <v>4929</v>
      </c>
      <c r="D3934" s="257" t="s">
        <v>5057</v>
      </c>
      <c r="E3934" s="369" t="s">
        <v>3756</v>
      </c>
      <c r="F3934" s="258" t="s">
        <v>4930</v>
      </c>
      <c r="G3934" s="370">
        <v>1</v>
      </c>
      <c r="H3934" s="370"/>
      <c r="I3934" s="370"/>
      <c r="J3934" s="370">
        <v>1</v>
      </c>
      <c r="K3934" s="370"/>
      <c r="L3934" s="370"/>
      <c r="M3934" s="370">
        <v>1</v>
      </c>
      <c r="N3934" s="370"/>
      <c r="O3934" s="370"/>
      <c r="P3934" s="386">
        <v>978</v>
      </c>
      <c r="Q3934" s="372">
        <v>2</v>
      </c>
    </row>
    <row r="3935" spans="1:17" s="216" customFormat="1" ht="13" x14ac:dyDescent="0.2">
      <c r="A3935" s="241">
        <v>76</v>
      </c>
      <c r="B3935" s="646" t="s">
        <v>5058</v>
      </c>
      <c r="C3935" s="258" t="s">
        <v>4929</v>
      </c>
      <c r="D3935" s="257" t="s">
        <v>5059</v>
      </c>
      <c r="E3935" s="369" t="s">
        <v>3756</v>
      </c>
      <c r="F3935" s="258" t="s">
        <v>4930</v>
      </c>
      <c r="G3935" s="370">
        <v>1</v>
      </c>
      <c r="H3935" s="370"/>
      <c r="I3935" s="370"/>
      <c r="J3935" s="370">
        <v>1</v>
      </c>
      <c r="K3935" s="370"/>
      <c r="L3935" s="370"/>
      <c r="M3935" s="370">
        <v>1</v>
      </c>
      <c r="N3935" s="370"/>
      <c r="O3935" s="370"/>
      <c r="P3935" s="386">
        <v>1098</v>
      </c>
      <c r="Q3935" s="372">
        <v>2</v>
      </c>
    </row>
    <row r="3936" spans="1:17" s="216" customFormat="1" ht="13" x14ac:dyDescent="0.2">
      <c r="A3936" s="241">
        <v>77</v>
      </c>
      <c r="B3936" s="646" t="s">
        <v>5060</v>
      </c>
      <c r="C3936" s="258" t="s">
        <v>4929</v>
      </c>
      <c r="D3936" s="257" t="s">
        <v>9371</v>
      </c>
      <c r="E3936" s="369" t="s">
        <v>3756</v>
      </c>
      <c r="F3936" s="258" t="s">
        <v>4930</v>
      </c>
      <c r="G3936" s="370">
        <v>1</v>
      </c>
      <c r="H3936" s="370"/>
      <c r="I3936" s="370"/>
      <c r="J3936" s="370">
        <v>1</v>
      </c>
      <c r="K3936" s="370"/>
      <c r="L3936" s="370"/>
      <c r="M3936" s="370">
        <v>1</v>
      </c>
      <c r="N3936" s="370"/>
      <c r="O3936" s="370"/>
      <c r="P3936" s="392">
        <v>999</v>
      </c>
      <c r="Q3936" s="372">
        <v>2</v>
      </c>
    </row>
    <row r="3937" spans="1:17" s="216" customFormat="1" ht="13" x14ac:dyDescent="0.2">
      <c r="A3937" s="241">
        <v>78</v>
      </c>
      <c r="B3937" s="646" t="s">
        <v>5061</v>
      </c>
      <c r="C3937" s="258" t="s">
        <v>4929</v>
      </c>
      <c r="D3937" s="257" t="s">
        <v>5062</v>
      </c>
      <c r="E3937" s="369" t="s">
        <v>3756</v>
      </c>
      <c r="F3937" s="258" t="s">
        <v>4930</v>
      </c>
      <c r="G3937" s="370">
        <v>1</v>
      </c>
      <c r="H3937" s="370"/>
      <c r="I3937" s="370"/>
      <c r="J3937" s="370">
        <v>1</v>
      </c>
      <c r="K3937" s="370"/>
      <c r="L3937" s="370"/>
      <c r="M3937" s="370">
        <v>1</v>
      </c>
      <c r="N3937" s="370"/>
      <c r="O3937" s="370"/>
      <c r="P3937" s="392">
        <v>894</v>
      </c>
      <c r="Q3937" s="372">
        <v>2</v>
      </c>
    </row>
    <row r="3938" spans="1:17" s="216" customFormat="1" ht="13" x14ac:dyDescent="0.2">
      <c r="A3938" s="241">
        <v>79</v>
      </c>
      <c r="B3938" s="646" t="s">
        <v>5063</v>
      </c>
      <c r="C3938" s="258" t="s">
        <v>4929</v>
      </c>
      <c r="D3938" s="257" t="s">
        <v>5064</v>
      </c>
      <c r="E3938" s="369" t="s">
        <v>3756</v>
      </c>
      <c r="F3938" s="258" t="s">
        <v>4930</v>
      </c>
      <c r="G3938" s="370">
        <v>1</v>
      </c>
      <c r="H3938" s="370"/>
      <c r="I3938" s="370"/>
      <c r="J3938" s="370">
        <v>1</v>
      </c>
      <c r="K3938" s="370"/>
      <c r="L3938" s="370"/>
      <c r="M3938" s="370">
        <v>1</v>
      </c>
      <c r="N3938" s="370"/>
      <c r="O3938" s="370"/>
      <c r="P3938" s="392">
        <v>2528</v>
      </c>
      <c r="Q3938" s="372">
        <v>2</v>
      </c>
    </row>
    <row r="3939" spans="1:17" s="216" customFormat="1" ht="13" x14ac:dyDescent="0.2">
      <c r="A3939" s="241">
        <v>80</v>
      </c>
      <c r="B3939" s="646" t="s">
        <v>5065</v>
      </c>
      <c r="C3939" s="258" t="s">
        <v>4929</v>
      </c>
      <c r="D3939" s="257" t="s">
        <v>5066</v>
      </c>
      <c r="E3939" s="369" t="s">
        <v>3756</v>
      </c>
      <c r="F3939" s="258" t="s">
        <v>4930</v>
      </c>
      <c r="G3939" s="370">
        <v>1</v>
      </c>
      <c r="H3939" s="370"/>
      <c r="I3939" s="370"/>
      <c r="J3939" s="370">
        <v>1</v>
      </c>
      <c r="K3939" s="370"/>
      <c r="L3939" s="370"/>
      <c r="M3939" s="370">
        <v>1</v>
      </c>
      <c r="N3939" s="370"/>
      <c r="O3939" s="370"/>
      <c r="P3939" s="392">
        <v>1000</v>
      </c>
      <c r="Q3939" s="372">
        <v>2</v>
      </c>
    </row>
    <row r="3940" spans="1:17" s="216" customFormat="1" ht="13" x14ac:dyDescent="0.2">
      <c r="A3940" s="241">
        <v>81</v>
      </c>
      <c r="B3940" s="646" t="s">
        <v>5067</v>
      </c>
      <c r="C3940" s="258" t="s">
        <v>4929</v>
      </c>
      <c r="D3940" s="257" t="s">
        <v>5068</v>
      </c>
      <c r="E3940" s="369" t="s">
        <v>3756</v>
      </c>
      <c r="F3940" s="258" t="s">
        <v>4930</v>
      </c>
      <c r="G3940" s="370">
        <v>1</v>
      </c>
      <c r="H3940" s="370"/>
      <c r="I3940" s="370"/>
      <c r="J3940" s="370">
        <v>1</v>
      </c>
      <c r="K3940" s="370"/>
      <c r="L3940" s="370"/>
      <c r="M3940" s="370">
        <v>1</v>
      </c>
      <c r="N3940" s="370"/>
      <c r="O3940" s="370"/>
      <c r="P3940" s="403">
        <v>1000</v>
      </c>
      <c r="Q3940" s="372">
        <v>2</v>
      </c>
    </row>
    <row r="3941" spans="1:17" s="216" customFormat="1" ht="13" x14ac:dyDescent="0.2">
      <c r="A3941" s="241">
        <v>82</v>
      </c>
      <c r="B3941" s="646" t="s">
        <v>5069</v>
      </c>
      <c r="C3941" s="258" t="s">
        <v>4929</v>
      </c>
      <c r="D3941" s="257" t="s">
        <v>5070</v>
      </c>
      <c r="E3941" s="369" t="s">
        <v>3756</v>
      </c>
      <c r="F3941" s="258" t="s">
        <v>4930</v>
      </c>
      <c r="G3941" s="370">
        <v>1</v>
      </c>
      <c r="H3941" s="370"/>
      <c r="I3941" s="370"/>
      <c r="J3941" s="370">
        <v>1</v>
      </c>
      <c r="K3941" s="370"/>
      <c r="L3941" s="370"/>
      <c r="M3941" s="370">
        <v>1</v>
      </c>
      <c r="N3941" s="370"/>
      <c r="O3941" s="370"/>
      <c r="P3941" s="403">
        <v>1268</v>
      </c>
      <c r="Q3941" s="372">
        <v>2</v>
      </c>
    </row>
    <row r="3942" spans="1:17" s="216" customFormat="1" ht="13" x14ac:dyDescent="0.2">
      <c r="A3942" s="241">
        <v>83</v>
      </c>
      <c r="B3942" s="646" t="s">
        <v>5071</v>
      </c>
      <c r="C3942" s="258" t="s">
        <v>4929</v>
      </c>
      <c r="D3942" s="257" t="s">
        <v>5072</v>
      </c>
      <c r="E3942" s="369" t="s">
        <v>3756</v>
      </c>
      <c r="F3942" s="258" t="s">
        <v>4930</v>
      </c>
      <c r="G3942" s="370">
        <v>1</v>
      </c>
      <c r="H3942" s="370"/>
      <c r="I3942" s="370"/>
      <c r="J3942" s="370">
        <v>1</v>
      </c>
      <c r="K3942" s="370"/>
      <c r="L3942" s="370"/>
      <c r="M3942" s="370">
        <v>1</v>
      </c>
      <c r="N3942" s="370"/>
      <c r="O3942" s="370"/>
      <c r="P3942" s="403">
        <v>1750</v>
      </c>
      <c r="Q3942" s="372">
        <v>2</v>
      </c>
    </row>
    <row r="3943" spans="1:17" s="216" customFormat="1" ht="13" x14ac:dyDescent="0.2">
      <c r="A3943" s="241">
        <v>84</v>
      </c>
      <c r="B3943" s="646" t="s">
        <v>5073</v>
      </c>
      <c r="C3943" s="258" t="s">
        <v>4929</v>
      </c>
      <c r="D3943" s="257" t="s">
        <v>5074</v>
      </c>
      <c r="E3943" s="369" t="s">
        <v>3756</v>
      </c>
      <c r="F3943" s="258" t="s">
        <v>4930</v>
      </c>
      <c r="G3943" s="370">
        <v>1</v>
      </c>
      <c r="H3943" s="370"/>
      <c r="I3943" s="370"/>
      <c r="J3943" s="370">
        <v>1</v>
      </c>
      <c r="K3943" s="370"/>
      <c r="L3943" s="370"/>
      <c r="M3943" s="370">
        <v>1</v>
      </c>
      <c r="N3943" s="370"/>
      <c r="O3943" s="370"/>
      <c r="P3943" s="403">
        <v>5265</v>
      </c>
      <c r="Q3943" s="372">
        <v>2</v>
      </c>
    </row>
    <row r="3944" spans="1:17" s="216" customFormat="1" ht="13" x14ac:dyDescent="0.2">
      <c r="A3944" s="241">
        <v>85</v>
      </c>
      <c r="B3944" s="646" t="s">
        <v>5075</v>
      </c>
      <c r="C3944" s="258" t="s">
        <v>4929</v>
      </c>
      <c r="D3944" s="257" t="s">
        <v>5076</v>
      </c>
      <c r="E3944" s="369" t="s">
        <v>3756</v>
      </c>
      <c r="F3944" s="258" t="s">
        <v>4930</v>
      </c>
      <c r="G3944" s="370">
        <v>1</v>
      </c>
      <c r="H3944" s="370"/>
      <c r="I3944" s="370"/>
      <c r="J3944" s="370">
        <v>1</v>
      </c>
      <c r="K3944" s="370"/>
      <c r="L3944" s="370"/>
      <c r="M3944" s="370">
        <v>1</v>
      </c>
      <c r="N3944" s="370"/>
      <c r="O3944" s="370"/>
      <c r="P3944" s="403">
        <v>296</v>
      </c>
      <c r="Q3944" s="372">
        <v>2</v>
      </c>
    </row>
    <row r="3945" spans="1:17" s="216" customFormat="1" ht="13" x14ac:dyDescent="0.2">
      <c r="A3945" s="241">
        <v>86</v>
      </c>
      <c r="B3945" s="646" t="s">
        <v>5077</v>
      </c>
      <c r="C3945" s="258" t="s">
        <v>4929</v>
      </c>
      <c r="D3945" s="257" t="s">
        <v>5078</v>
      </c>
      <c r="E3945" s="369" t="s">
        <v>3756</v>
      </c>
      <c r="F3945" s="258" t="s">
        <v>4930</v>
      </c>
      <c r="G3945" s="370">
        <v>1</v>
      </c>
      <c r="H3945" s="370"/>
      <c r="I3945" s="370"/>
      <c r="J3945" s="370">
        <v>1</v>
      </c>
      <c r="K3945" s="370"/>
      <c r="L3945" s="370"/>
      <c r="M3945" s="370">
        <v>1</v>
      </c>
      <c r="N3945" s="370"/>
      <c r="O3945" s="370"/>
      <c r="P3945" s="403">
        <v>224</v>
      </c>
      <c r="Q3945" s="372">
        <v>2</v>
      </c>
    </row>
    <row r="3946" spans="1:17" s="216" customFormat="1" ht="13" x14ac:dyDescent="0.2">
      <c r="A3946" s="241">
        <v>87</v>
      </c>
      <c r="B3946" s="646" t="s">
        <v>5079</v>
      </c>
      <c r="C3946" s="258" t="s">
        <v>4929</v>
      </c>
      <c r="D3946" s="257" t="s">
        <v>5080</v>
      </c>
      <c r="E3946" s="369" t="s">
        <v>3756</v>
      </c>
      <c r="F3946" s="258" t="s">
        <v>4930</v>
      </c>
      <c r="G3946" s="370">
        <v>1</v>
      </c>
      <c r="H3946" s="370"/>
      <c r="I3946" s="370"/>
      <c r="J3946" s="370">
        <v>1</v>
      </c>
      <c r="K3946" s="370"/>
      <c r="L3946" s="370"/>
      <c r="M3946" s="370">
        <v>1</v>
      </c>
      <c r="N3946" s="370"/>
      <c r="O3946" s="370"/>
      <c r="P3946" s="403">
        <v>421</v>
      </c>
      <c r="Q3946" s="372">
        <v>2</v>
      </c>
    </row>
    <row r="3947" spans="1:17" s="216" customFormat="1" ht="13" x14ac:dyDescent="0.2">
      <c r="A3947" s="241">
        <v>88</v>
      </c>
      <c r="B3947" s="646" t="s">
        <v>5081</v>
      </c>
      <c r="C3947" s="258" t="s">
        <v>4929</v>
      </c>
      <c r="D3947" s="257" t="s">
        <v>5082</v>
      </c>
      <c r="E3947" s="369" t="s">
        <v>3756</v>
      </c>
      <c r="F3947" s="258" t="s">
        <v>4930</v>
      </c>
      <c r="G3947" s="370">
        <v>1</v>
      </c>
      <c r="H3947" s="370"/>
      <c r="I3947" s="370"/>
      <c r="J3947" s="370">
        <v>1</v>
      </c>
      <c r="K3947" s="370"/>
      <c r="L3947" s="370"/>
      <c r="M3947" s="370">
        <v>1</v>
      </c>
      <c r="N3947" s="370"/>
      <c r="O3947" s="370"/>
      <c r="P3947" s="403">
        <v>485</v>
      </c>
      <c r="Q3947" s="372">
        <v>2</v>
      </c>
    </row>
    <row r="3948" spans="1:17" s="216" customFormat="1" ht="13" x14ac:dyDescent="0.2">
      <c r="A3948" s="241">
        <v>89</v>
      </c>
      <c r="B3948" s="646" t="s">
        <v>5083</v>
      </c>
      <c r="C3948" s="258" t="s">
        <v>4929</v>
      </c>
      <c r="D3948" s="257" t="s">
        <v>5084</v>
      </c>
      <c r="E3948" s="369" t="s">
        <v>3756</v>
      </c>
      <c r="F3948" s="258" t="s">
        <v>4930</v>
      </c>
      <c r="G3948" s="370">
        <v>1</v>
      </c>
      <c r="H3948" s="370"/>
      <c r="I3948" s="370"/>
      <c r="J3948" s="370">
        <v>1</v>
      </c>
      <c r="K3948" s="370"/>
      <c r="L3948" s="370"/>
      <c r="M3948" s="370">
        <v>1</v>
      </c>
      <c r="N3948" s="370"/>
      <c r="O3948" s="370"/>
      <c r="P3948" s="403">
        <v>274</v>
      </c>
      <c r="Q3948" s="372">
        <v>2</v>
      </c>
    </row>
    <row r="3949" spans="1:17" s="216" customFormat="1" ht="13" x14ac:dyDescent="0.2">
      <c r="A3949" s="241">
        <v>90</v>
      </c>
      <c r="B3949" s="646" t="s">
        <v>5085</v>
      </c>
      <c r="C3949" s="258" t="s">
        <v>4929</v>
      </c>
      <c r="D3949" s="257" t="s">
        <v>5086</v>
      </c>
      <c r="E3949" s="369" t="s">
        <v>3756</v>
      </c>
      <c r="F3949" s="258" t="s">
        <v>4930</v>
      </c>
      <c r="G3949" s="370">
        <v>1</v>
      </c>
      <c r="H3949" s="370"/>
      <c r="I3949" s="370"/>
      <c r="J3949" s="370">
        <v>1</v>
      </c>
      <c r="K3949" s="370"/>
      <c r="L3949" s="370"/>
      <c r="M3949" s="370">
        <v>1</v>
      </c>
      <c r="N3949" s="370"/>
      <c r="O3949" s="370"/>
      <c r="P3949" s="403">
        <v>2847</v>
      </c>
      <c r="Q3949" s="372">
        <v>2</v>
      </c>
    </row>
    <row r="3950" spans="1:17" s="216" customFormat="1" ht="13" x14ac:dyDescent="0.2">
      <c r="A3950" s="241">
        <v>91</v>
      </c>
      <c r="B3950" s="646" t="s">
        <v>9372</v>
      </c>
      <c r="C3950" s="258" t="s">
        <v>4929</v>
      </c>
      <c r="D3950" s="257" t="s">
        <v>5087</v>
      </c>
      <c r="E3950" s="369" t="s">
        <v>3756</v>
      </c>
      <c r="F3950" s="258" t="s">
        <v>4930</v>
      </c>
      <c r="G3950" s="370">
        <v>1</v>
      </c>
      <c r="H3950" s="370"/>
      <c r="I3950" s="370"/>
      <c r="J3950" s="370">
        <v>1</v>
      </c>
      <c r="K3950" s="370"/>
      <c r="L3950" s="370"/>
      <c r="M3950" s="370">
        <v>1</v>
      </c>
      <c r="N3950" s="370"/>
      <c r="O3950" s="370"/>
      <c r="P3950" s="403">
        <v>1250</v>
      </c>
      <c r="Q3950" s="372">
        <v>2</v>
      </c>
    </row>
    <row r="3951" spans="1:17" s="216" customFormat="1" ht="13" x14ac:dyDescent="0.2">
      <c r="A3951" s="241">
        <v>92</v>
      </c>
      <c r="B3951" s="646" t="s">
        <v>9373</v>
      </c>
      <c r="C3951" s="258" t="s">
        <v>4929</v>
      </c>
      <c r="D3951" s="257" t="s">
        <v>9374</v>
      </c>
      <c r="E3951" s="369" t="s">
        <v>3756</v>
      </c>
      <c r="F3951" s="258" t="s">
        <v>4930</v>
      </c>
      <c r="G3951" s="370">
        <v>1</v>
      </c>
      <c r="H3951" s="370"/>
      <c r="I3951" s="370"/>
      <c r="J3951" s="370">
        <v>1</v>
      </c>
      <c r="K3951" s="370"/>
      <c r="L3951" s="370"/>
      <c r="M3951" s="370">
        <v>1</v>
      </c>
      <c r="N3951" s="370"/>
      <c r="O3951" s="370"/>
      <c r="P3951" s="403">
        <v>969</v>
      </c>
      <c r="Q3951" s="372">
        <v>2</v>
      </c>
    </row>
    <row r="3952" spans="1:17" s="216" customFormat="1" ht="13" x14ac:dyDescent="0.2">
      <c r="A3952" s="241">
        <v>93</v>
      </c>
      <c r="B3952" s="646" t="s">
        <v>9375</v>
      </c>
      <c r="C3952" s="258" t="s">
        <v>4929</v>
      </c>
      <c r="D3952" s="257" t="s">
        <v>9376</v>
      </c>
      <c r="E3952" s="369" t="s">
        <v>3756</v>
      </c>
      <c r="F3952" s="258" t="s">
        <v>4930</v>
      </c>
      <c r="G3952" s="370">
        <v>1</v>
      </c>
      <c r="H3952" s="370"/>
      <c r="I3952" s="370"/>
      <c r="J3952" s="370">
        <v>1</v>
      </c>
      <c r="K3952" s="370"/>
      <c r="L3952" s="370"/>
      <c r="M3952" s="370">
        <v>1</v>
      </c>
      <c r="N3952" s="370"/>
      <c r="O3952" s="370"/>
      <c r="P3952" s="403">
        <v>1000</v>
      </c>
      <c r="Q3952" s="372">
        <v>2</v>
      </c>
    </row>
    <row r="3953" spans="1:17" s="216" customFormat="1" ht="13" x14ac:dyDescent="0.2">
      <c r="A3953" s="241">
        <v>94</v>
      </c>
      <c r="B3953" s="646" t="s">
        <v>9377</v>
      </c>
      <c r="C3953" s="258" t="s">
        <v>4929</v>
      </c>
      <c r="D3953" s="257" t="s">
        <v>9378</v>
      </c>
      <c r="E3953" s="369" t="s">
        <v>3756</v>
      </c>
      <c r="F3953" s="258" t="s">
        <v>4930</v>
      </c>
      <c r="G3953" s="370">
        <v>1</v>
      </c>
      <c r="H3953" s="370"/>
      <c r="I3953" s="370"/>
      <c r="J3953" s="370">
        <v>1</v>
      </c>
      <c r="K3953" s="370"/>
      <c r="L3953" s="370"/>
      <c r="M3953" s="370">
        <v>1</v>
      </c>
      <c r="N3953" s="370"/>
      <c r="O3953" s="370"/>
      <c r="P3953" s="403">
        <v>3850</v>
      </c>
      <c r="Q3953" s="372">
        <v>2</v>
      </c>
    </row>
    <row r="3954" spans="1:17" s="216" customFormat="1" ht="13" x14ac:dyDescent="0.2">
      <c r="A3954" s="241">
        <v>95</v>
      </c>
      <c r="B3954" s="646" t="s">
        <v>9379</v>
      </c>
      <c r="C3954" s="258" t="s">
        <v>4929</v>
      </c>
      <c r="D3954" s="257" t="s">
        <v>5088</v>
      </c>
      <c r="E3954" s="369" t="s">
        <v>3756</v>
      </c>
      <c r="F3954" s="258" t="s">
        <v>4930</v>
      </c>
      <c r="G3954" s="370">
        <v>1</v>
      </c>
      <c r="H3954" s="370"/>
      <c r="I3954" s="370"/>
      <c r="J3954" s="370">
        <v>1</v>
      </c>
      <c r="K3954" s="370"/>
      <c r="L3954" s="370"/>
      <c r="M3954" s="370">
        <v>1</v>
      </c>
      <c r="N3954" s="370"/>
      <c r="O3954" s="370"/>
      <c r="P3954" s="403">
        <v>4950</v>
      </c>
      <c r="Q3954" s="372">
        <v>2</v>
      </c>
    </row>
    <row r="3955" spans="1:17" s="216" customFormat="1" ht="13" x14ac:dyDescent="0.2">
      <c r="A3955" s="241">
        <v>96</v>
      </c>
      <c r="B3955" s="682" t="s">
        <v>9380</v>
      </c>
      <c r="C3955" s="379" t="s">
        <v>11922</v>
      </c>
      <c r="D3955" s="300" t="s">
        <v>11919</v>
      </c>
      <c r="E3955" s="380" t="s">
        <v>3756</v>
      </c>
      <c r="F3955" s="379" t="s">
        <v>4930</v>
      </c>
      <c r="G3955" s="376">
        <v>1</v>
      </c>
      <c r="H3955" s="376"/>
      <c r="I3955" s="376"/>
      <c r="J3955" s="376">
        <v>1</v>
      </c>
      <c r="K3955" s="376"/>
      <c r="L3955" s="376"/>
      <c r="M3955" s="376">
        <v>1</v>
      </c>
      <c r="N3955" s="376"/>
      <c r="O3955" s="376"/>
      <c r="P3955" s="403">
        <v>4000</v>
      </c>
      <c r="Q3955" s="381"/>
    </row>
    <row r="3956" spans="1:17" s="216" customFormat="1" ht="13" x14ac:dyDescent="0.2">
      <c r="A3956" s="241">
        <v>97</v>
      </c>
      <c r="B3956" s="682" t="s">
        <v>11917</v>
      </c>
      <c r="C3956" s="379" t="s">
        <v>11922</v>
      </c>
      <c r="D3956" s="300" t="s">
        <v>11920</v>
      </c>
      <c r="E3956" s="380" t="s">
        <v>3756</v>
      </c>
      <c r="F3956" s="379" t="s">
        <v>4930</v>
      </c>
      <c r="G3956" s="376">
        <v>1</v>
      </c>
      <c r="H3956" s="376"/>
      <c r="I3956" s="376"/>
      <c r="J3956" s="376">
        <v>1</v>
      </c>
      <c r="K3956" s="376"/>
      <c r="L3956" s="376"/>
      <c r="M3956" s="376">
        <v>1</v>
      </c>
      <c r="N3956" s="376"/>
      <c r="O3956" s="376"/>
      <c r="P3956" s="403">
        <v>12424</v>
      </c>
      <c r="Q3956" s="381"/>
    </row>
    <row r="3957" spans="1:17" s="216" customFormat="1" ht="13" x14ac:dyDescent="0.2">
      <c r="A3957" s="241">
        <v>98</v>
      </c>
      <c r="B3957" s="682" t="s">
        <v>11918</v>
      </c>
      <c r="C3957" s="379" t="s">
        <v>4929</v>
      </c>
      <c r="D3957" s="300" t="s">
        <v>11921</v>
      </c>
      <c r="E3957" s="380" t="s">
        <v>3756</v>
      </c>
      <c r="F3957" s="379" t="s">
        <v>4930</v>
      </c>
      <c r="G3957" s="376">
        <v>1</v>
      </c>
      <c r="H3957" s="376"/>
      <c r="I3957" s="376"/>
      <c r="J3957" s="376">
        <v>1</v>
      </c>
      <c r="K3957" s="376"/>
      <c r="L3957" s="376"/>
      <c r="M3957" s="376">
        <v>1</v>
      </c>
      <c r="N3957" s="376"/>
      <c r="O3957" s="376"/>
      <c r="P3957" s="403">
        <v>6500</v>
      </c>
      <c r="Q3957" s="381">
        <v>2</v>
      </c>
    </row>
    <row r="3958" spans="1:17" s="216" customFormat="1" ht="15" customHeight="1" x14ac:dyDescent="0.2">
      <c r="A3958" s="734" t="s">
        <v>3278</v>
      </c>
      <c r="B3958" s="735" t="s">
        <v>0</v>
      </c>
      <c r="C3958" s="736"/>
      <c r="D3958" s="740" t="s">
        <v>3215</v>
      </c>
      <c r="E3958" s="741"/>
      <c r="F3958" s="742"/>
      <c r="G3958" s="291">
        <f>COUNTA(G3860:G3957)</f>
        <v>98</v>
      </c>
      <c r="H3958" s="291">
        <f t="shared" ref="H3958:O3958" si="38">COUNTA(H3860:H3957)</f>
        <v>0</v>
      </c>
      <c r="I3958" s="291">
        <f t="shared" si="38"/>
        <v>0</v>
      </c>
      <c r="J3958" s="291">
        <f t="shared" si="38"/>
        <v>98</v>
      </c>
      <c r="K3958" s="291">
        <f t="shared" si="38"/>
        <v>0</v>
      </c>
      <c r="L3958" s="291">
        <f t="shared" si="38"/>
        <v>0</v>
      </c>
      <c r="M3958" s="291">
        <f t="shared" si="38"/>
        <v>98</v>
      </c>
      <c r="N3958" s="291">
        <f t="shared" si="38"/>
        <v>0</v>
      </c>
      <c r="O3958" s="291">
        <f t="shared" si="38"/>
        <v>39</v>
      </c>
      <c r="P3958" s="292">
        <f>SUM(P3860:P3957)</f>
        <v>341334</v>
      </c>
      <c r="Q3958" s="743"/>
    </row>
    <row r="3959" spans="1:17" s="216" customFormat="1" ht="15" customHeight="1" x14ac:dyDescent="0.2">
      <c r="A3959" s="737"/>
      <c r="B3959" s="738"/>
      <c r="C3959" s="739"/>
      <c r="D3959" s="740" t="s">
        <v>2707</v>
      </c>
      <c r="E3959" s="741"/>
      <c r="F3959" s="742"/>
      <c r="G3959" s="291">
        <f>SUMIF(G3860:G3957,1,$P3860:$P3957)</f>
        <v>341334</v>
      </c>
      <c r="H3959" s="291">
        <f t="shared" ref="H3959:O3959" si="39">SUMIF(H3860:H3957,1,$P3860:$P3957)</f>
        <v>0</v>
      </c>
      <c r="I3959" s="291">
        <f t="shared" si="39"/>
        <v>0</v>
      </c>
      <c r="J3959" s="291">
        <f t="shared" si="39"/>
        <v>341334</v>
      </c>
      <c r="K3959" s="291">
        <f t="shared" si="39"/>
        <v>0</v>
      </c>
      <c r="L3959" s="291">
        <f t="shared" si="39"/>
        <v>0</v>
      </c>
      <c r="M3959" s="291">
        <f t="shared" si="39"/>
        <v>341334</v>
      </c>
      <c r="N3959" s="291">
        <f t="shared" si="39"/>
        <v>0</v>
      </c>
      <c r="O3959" s="291">
        <f t="shared" si="39"/>
        <v>197451</v>
      </c>
      <c r="P3959" s="293"/>
      <c r="Q3959" s="744"/>
    </row>
    <row r="3960" spans="1:17" ht="23.5" x14ac:dyDescent="0.2">
      <c r="A3960" s="211" t="s">
        <v>8354</v>
      </c>
      <c r="B3960" s="663"/>
      <c r="C3960" s="212"/>
      <c r="D3960" s="212"/>
      <c r="E3960" s="212"/>
      <c r="F3960" s="212"/>
      <c r="G3960" s="213"/>
      <c r="H3960" s="213"/>
      <c r="I3960" s="213"/>
      <c r="J3960" s="213"/>
      <c r="K3960" s="213"/>
      <c r="L3960" s="213"/>
      <c r="M3960" s="213"/>
      <c r="N3960" s="213"/>
      <c r="O3960" s="212"/>
      <c r="P3960" s="214"/>
      <c r="Q3960" s="215"/>
    </row>
    <row r="3961" spans="1:17" s="216" customFormat="1" ht="13" x14ac:dyDescent="0.2">
      <c r="A3961" s="241">
        <v>1</v>
      </c>
      <c r="B3961" s="681" t="s">
        <v>9381</v>
      </c>
      <c r="C3961" s="258" t="s">
        <v>9382</v>
      </c>
      <c r="D3961" s="258" t="s">
        <v>9383</v>
      </c>
      <c r="E3961" s="369" t="s">
        <v>4366</v>
      </c>
      <c r="F3961" s="258" t="s">
        <v>5199</v>
      </c>
      <c r="G3961" s="402">
        <v>1</v>
      </c>
      <c r="H3961" s="373">
        <v>1</v>
      </c>
      <c r="I3961" s="373"/>
      <c r="J3961" s="373">
        <v>1</v>
      </c>
      <c r="K3961" s="373"/>
      <c r="L3961" s="373">
        <v>1</v>
      </c>
      <c r="M3961" s="373">
        <v>1</v>
      </c>
      <c r="N3961" s="373"/>
      <c r="O3961" s="373">
        <v>1</v>
      </c>
      <c r="P3961" s="386">
        <v>26949</v>
      </c>
      <c r="Q3961" s="372">
        <v>1</v>
      </c>
    </row>
    <row r="3962" spans="1:17" s="216" customFormat="1" ht="13" x14ac:dyDescent="0.2">
      <c r="A3962" s="241">
        <v>2</v>
      </c>
      <c r="B3962" s="641" t="s">
        <v>9384</v>
      </c>
      <c r="C3962" s="258" t="s">
        <v>9382</v>
      </c>
      <c r="D3962" s="258" t="s">
        <v>8069</v>
      </c>
      <c r="E3962" s="369" t="s">
        <v>4366</v>
      </c>
      <c r="F3962" s="258" t="s">
        <v>5200</v>
      </c>
      <c r="G3962" s="385">
        <v>1</v>
      </c>
      <c r="H3962" s="370">
        <v>1</v>
      </c>
      <c r="I3962" s="370"/>
      <c r="J3962" s="370">
        <v>1</v>
      </c>
      <c r="K3962" s="370"/>
      <c r="L3962" s="370">
        <v>1</v>
      </c>
      <c r="M3962" s="370">
        <v>1</v>
      </c>
      <c r="N3962" s="370"/>
      <c r="O3962" s="370">
        <v>1</v>
      </c>
      <c r="P3962" s="386">
        <v>15703</v>
      </c>
      <c r="Q3962" s="372">
        <v>1</v>
      </c>
    </row>
    <row r="3963" spans="1:17" s="216" customFormat="1" ht="13" x14ac:dyDescent="0.2">
      <c r="A3963" s="241">
        <v>3</v>
      </c>
      <c r="B3963" s="641" t="s">
        <v>9385</v>
      </c>
      <c r="C3963" s="258" t="s">
        <v>9382</v>
      </c>
      <c r="D3963" s="258" t="s">
        <v>8070</v>
      </c>
      <c r="E3963" s="369" t="s">
        <v>4366</v>
      </c>
      <c r="F3963" s="258" t="s">
        <v>5201</v>
      </c>
      <c r="G3963" s="385">
        <v>1</v>
      </c>
      <c r="H3963" s="370">
        <v>1</v>
      </c>
      <c r="I3963" s="370"/>
      <c r="J3963" s="370">
        <v>1</v>
      </c>
      <c r="K3963" s="370"/>
      <c r="L3963" s="370">
        <v>1</v>
      </c>
      <c r="M3963" s="370">
        <v>1</v>
      </c>
      <c r="N3963" s="370"/>
      <c r="O3963" s="370">
        <v>1</v>
      </c>
      <c r="P3963" s="386">
        <v>14200</v>
      </c>
      <c r="Q3963" s="372">
        <v>1</v>
      </c>
    </row>
    <row r="3964" spans="1:17" s="216" customFormat="1" ht="13" x14ac:dyDescent="0.2">
      <c r="A3964" s="241">
        <v>4</v>
      </c>
      <c r="B3964" s="641" t="s">
        <v>9386</v>
      </c>
      <c r="C3964" s="258" t="s">
        <v>9382</v>
      </c>
      <c r="D3964" s="258" t="s">
        <v>9387</v>
      </c>
      <c r="E3964" s="369" t="s">
        <v>4366</v>
      </c>
      <c r="F3964" s="258" t="s">
        <v>5202</v>
      </c>
      <c r="G3964" s="385"/>
      <c r="H3964" s="370"/>
      <c r="I3964" s="370"/>
      <c r="J3964" s="370">
        <v>1</v>
      </c>
      <c r="K3964" s="370"/>
      <c r="L3964" s="370">
        <v>1</v>
      </c>
      <c r="M3964" s="370"/>
      <c r="N3964" s="370"/>
      <c r="O3964" s="370"/>
      <c r="P3964" s="386">
        <v>1230</v>
      </c>
      <c r="Q3964" s="372">
        <v>1</v>
      </c>
    </row>
    <row r="3965" spans="1:17" s="216" customFormat="1" ht="13" x14ac:dyDescent="0.2">
      <c r="A3965" s="241">
        <v>5</v>
      </c>
      <c r="B3965" s="641" t="s">
        <v>9388</v>
      </c>
      <c r="C3965" s="258" t="s">
        <v>9382</v>
      </c>
      <c r="D3965" s="258" t="s">
        <v>9389</v>
      </c>
      <c r="E3965" s="369" t="s">
        <v>4366</v>
      </c>
      <c r="F3965" s="258" t="s">
        <v>5202</v>
      </c>
      <c r="G3965" s="385"/>
      <c r="H3965" s="370"/>
      <c r="I3965" s="370"/>
      <c r="J3965" s="370">
        <v>1</v>
      </c>
      <c r="K3965" s="370"/>
      <c r="L3965" s="370">
        <v>1</v>
      </c>
      <c r="M3965" s="370"/>
      <c r="N3965" s="370"/>
      <c r="O3965" s="370"/>
      <c r="P3965" s="386">
        <v>1722</v>
      </c>
      <c r="Q3965" s="372">
        <v>1</v>
      </c>
    </row>
    <row r="3966" spans="1:17" s="216" customFormat="1" ht="13" x14ac:dyDescent="0.2">
      <c r="A3966" s="241">
        <v>6</v>
      </c>
      <c r="B3966" s="641" t="s">
        <v>9390</v>
      </c>
      <c r="C3966" s="258" t="s">
        <v>9382</v>
      </c>
      <c r="D3966" s="258" t="s">
        <v>9391</v>
      </c>
      <c r="E3966" s="369" t="s">
        <v>4366</v>
      </c>
      <c r="F3966" s="258" t="s">
        <v>5202</v>
      </c>
      <c r="G3966" s="385"/>
      <c r="H3966" s="370"/>
      <c r="I3966" s="370"/>
      <c r="J3966" s="370">
        <v>1</v>
      </c>
      <c r="K3966" s="370"/>
      <c r="L3966" s="370">
        <v>1</v>
      </c>
      <c r="M3966" s="370"/>
      <c r="N3966" s="370"/>
      <c r="O3966" s="370"/>
      <c r="P3966" s="386">
        <v>536</v>
      </c>
      <c r="Q3966" s="372">
        <v>1</v>
      </c>
    </row>
    <row r="3967" spans="1:17" s="216" customFormat="1" ht="13" x14ac:dyDescent="0.2">
      <c r="A3967" s="241">
        <v>7</v>
      </c>
      <c r="B3967" s="641" t="s">
        <v>9392</v>
      </c>
      <c r="C3967" s="258" t="s">
        <v>9382</v>
      </c>
      <c r="D3967" s="258" t="s">
        <v>9393</v>
      </c>
      <c r="E3967" s="369" t="s">
        <v>4366</v>
      </c>
      <c r="F3967" s="258" t="s">
        <v>5202</v>
      </c>
      <c r="G3967" s="385"/>
      <c r="H3967" s="370"/>
      <c r="I3967" s="370"/>
      <c r="J3967" s="370">
        <v>1</v>
      </c>
      <c r="K3967" s="370"/>
      <c r="L3967" s="370">
        <v>1</v>
      </c>
      <c r="M3967" s="370"/>
      <c r="N3967" s="370"/>
      <c r="O3967" s="370"/>
      <c r="P3967" s="386">
        <v>611</v>
      </c>
      <c r="Q3967" s="372">
        <v>1</v>
      </c>
    </row>
    <row r="3968" spans="1:17" s="216" customFormat="1" ht="13" x14ac:dyDescent="0.2">
      <c r="A3968" s="241">
        <v>8</v>
      </c>
      <c r="B3968" s="641" t="s">
        <v>9394</v>
      </c>
      <c r="C3968" s="258" t="s">
        <v>9382</v>
      </c>
      <c r="D3968" s="258" t="s">
        <v>9395</v>
      </c>
      <c r="E3968" s="369" t="s">
        <v>4366</v>
      </c>
      <c r="F3968" s="258" t="s">
        <v>5202</v>
      </c>
      <c r="G3968" s="385"/>
      <c r="H3968" s="370"/>
      <c r="I3968" s="370"/>
      <c r="J3968" s="370">
        <v>1</v>
      </c>
      <c r="K3968" s="370"/>
      <c r="L3968" s="370">
        <v>1</v>
      </c>
      <c r="M3968" s="370"/>
      <c r="N3968" s="370"/>
      <c r="O3968" s="370"/>
      <c r="P3968" s="386">
        <v>272</v>
      </c>
      <c r="Q3968" s="372">
        <v>1</v>
      </c>
    </row>
    <row r="3969" spans="1:17" s="216" customFormat="1" ht="13" x14ac:dyDescent="0.2">
      <c r="A3969" s="241">
        <v>9</v>
      </c>
      <c r="B3969" s="641" t="s">
        <v>9396</v>
      </c>
      <c r="C3969" s="258" t="s">
        <v>9382</v>
      </c>
      <c r="D3969" s="258" t="s">
        <v>9397</v>
      </c>
      <c r="E3969" s="369" t="s">
        <v>4366</v>
      </c>
      <c r="F3969" s="258" t="s">
        <v>5202</v>
      </c>
      <c r="G3969" s="385"/>
      <c r="H3969" s="370"/>
      <c r="I3969" s="370"/>
      <c r="J3969" s="370">
        <v>1</v>
      </c>
      <c r="K3969" s="370"/>
      <c r="L3969" s="370">
        <v>1</v>
      </c>
      <c r="M3969" s="370"/>
      <c r="N3969" s="370"/>
      <c r="O3969" s="370"/>
      <c r="P3969" s="386">
        <v>625</v>
      </c>
      <c r="Q3969" s="372">
        <v>1</v>
      </c>
    </row>
    <row r="3970" spans="1:17" s="216" customFormat="1" ht="13" x14ac:dyDescent="0.2">
      <c r="A3970" s="241">
        <v>10</v>
      </c>
      <c r="B3970" s="641" t="s">
        <v>9398</v>
      </c>
      <c r="C3970" s="258" t="s">
        <v>9382</v>
      </c>
      <c r="D3970" s="258" t="s">
        <v>9399</v>
      </c>
      <c r="E3970" s="369" t="s">
        <v>4366</v>
      </c>
      <c r="F3970" s="258" t="s">
        <v>5202</v>
      </c>
      <c r="G3970" s="385"/>
      <c r="H3970" s="370"/>
      <c r="I3970" s="370"/>
      <c r="J3970" s="370">
        <v>1</v>
      </c>
      <c r="K3970" s="370"/>
      <c r="L3970" s="370">
        <v>1</v>
      </c>
      <c r="M3970" s="370"/>
      <c r="N3970" s="370"/>
      <c r="O3970" s="370"/>
      <c r="P3970" s="386">
        <v>545</v>
      </c>
      <c r="Q3970" s="372">
        <v>1</v>
      </c>
    </row>
    <row r="3971" spans="1:17" s="216" customFormat="1" ht="13" x14ac:dyDescent="0.2">
      <c r="A3971" s="241">
        <v>11</v>
      </c>
      <c r="B3971" s="641" t="s">
        <v>9400</v>
      </c>
      <c r="C3971" s="258" t="s">
        <v>9382</v>
      </c>
      <c r="D3971" s="258" t="s">
        <v>9401</v>
      </c>
      <c r="E3971" s="369" t="s">
        <v>4366</v>
      </c>
      <c r="F3971" s="258" t="s">
        <v>5202</v>
      </c>
      <c r="G3971" s="385"/>
      <c r="H3971" s="370"/>
      <c r="I3971" s="370"/>
      <c r="J3971" s="370">
        <v>1</v>
      </c>
      <c r="K3971" s="370"/>
      <c r="L3971" s="370">
        <v>1</v>
      </c>
      <c r="M3971" s="370"/>
      <c r="N3971" s="370"/>
      <c r="O3971" s="370"/>
      <c r="P3971" s="386">
        <v>791</v>
      </c>
      <c r="Q3971" s="372">
        <v>1</v>
      </c>
    </row>
    <row r="3972" spans="1:17" s="216" customFormat="1" ht="13" x14ac:dyDescent="0.2">
      <c r="A3972" s="241">
        <v>12</v>
      </c>
      <c r="B3972" s="641" t="s">
        <v>9402</v>
      </c>
      <c r="C3972" s="258" t="s">
        <v>9382</v>
      </c>
      <c r="D3972" s="258" t="s">
        <v>8071</v>
      </c>
      <c r="E3972" s="369" t="s">
        <v>4366</v>
      </c>
      <c r="F3972" s="258" t="s">
        <v>5203</v>
      </c>
      <c r="G3972" s="385">
        <v>1</v>
      </c>
      <c r="H3972" s="370">
        <v>1</v>
      </c>
      <c r="I3972" s="370"/>
      <c r="J3972" s="370">
        <v>1</v>
      </c>
      <c r="K3972" s="370"/>
      <c r="L3972" s="370">
        <v>1</v>
      </c>
      <c r="M3972" s="370">
        <v>1</v>
      </c>
      <c r="N3972" s="370"/>
      <c r="O3972" s="370">
        <v>1</v>
      </c>
      <c r="P3972" s="386">
        <v>13035</v>
      </c>
      <c r="Q3972" s="372">
        <v>1</v>
      </c>
    </row>
    <row r="3973" spans="1:17" s="216" customFormat="1" ht="13" x14ac:dyDescent="0.2">
      <c r="A3973" s="241">
        <v>13</v>
      </c>
      <c r="B3973" s="641" t="s">
        <v>9403</v>
      </c>
      <c r="C3973" s="258" t="s">
        <v>9382</v>
      </c>
      <c r="D3973" s="258" t="s">
        <v>8072</v>
      </c>
      <c r="E3973" s="369" t="s">
        <v>4366</v>
      </c>
      <c r="F3973" s="258" t="s">
        <v>5204</v>
      </c>
      <c r="G3973" s="385">
        <v>1</v>
      </c>
      <c r="H3973" s="370">
        <v>1</v>
      </c>
      <c r="I3973" s="370"/>
      <c r="J3973" s="370">
        <v>1</v>
      </c>
      <c r="K3973" s="370"/>
      <c r="L3973" s="370">
        <v>1</v>
      </c>
      <c r="M3973" s="370">
        <v>1</v>
      </c>
      <c r="N3973" s="370"/>
      <c r="O3973" s="370">
        <v>1</v>
      </c>
      <c r="P3973" s="386">
        <v>3380</v>
      </c>
      <c r="Q3973" s="372">
        <v>1</v>
      </c>
    </row>
    <row r="3974" spans="1:17" s="216" customFormat="1" ht="13" x14ac:dyDescent="0.2">
      <c r="A3974" s="241">
        <v>14</v>
      </c>
      <c r="B3974" s="641" t="s">
        <v>9404</v>
      </c>
      <c r="C3974" s="258" t="s">
        <v>9382</v>
      </c>
      <c r="D3974" s="258" t="s">
        <v>9405</v>
      </c>
      <c r="E3974" s="369" t="s">
        <v>4366</v>
      </c>
      <c r="F3974" s="258" t="s">
        <v>9406</v>
      </c>
      <c r="G3974" s="385">
        <v>1</v>
      </c>
      <c r="H3974" s="370">
        <v>1</v>
      </c>
      <c r="I3974" s="370"/>
      <c r="J3974" s="370">
        <v>1</v>
      </c>
      <c r="K3974" s="370"/>
      <c r="L3974" s="370">
        <v>1</v>
      </c>
      <c r="M3974" s="370">
        <v>1</v>
      </c>
      <c r="N3974" s="370"/>
      <c r="O3974" s="370">
        <v>1</v>
      </c>
      <c r="P3974" s="386">
        <v>380</v>
      </c>
      <c r="Q3974" s="372">
        <v>1</v>
      </c>
    </row>
    <row r="3975" spans="1:17" s="216" customFormat="1" ht="13" x14ac:dyDescent="0.2">
      <c r="A3975" s="241">
        <v>15</v>
      </c>
      <c r="B3975" s="641" t="s">
        <v>9407</v>
      </c>
      <c r="C3975" s="258" t="s">
        <v>9382</v>
      </c>
      <c r="D3975" s="258" t="s">
        <v>8073</v>
      </c>
      <c r="E3975" s="369" t="s">
        <v>4366</v>
      </c>
      <c r="F3975" s="258" t="s">
        <v>5205</v>
      </c>
      <c r="G3975" s="385">
        <v>1</v>
      </c>
      <c r="H3975" s="370">
        <v>1</v>
      </c>
      <c r="I3975" s="370"/>
      <c r="J3975" s="370">
        <v>1</v>
      </c>
      <c r="K3975" s="370"/>
      <c r="L3975" s="370">
        <v>1</v>
      </c>
      <c r="M3975" s="370">
        <v>1</v>
      </c>
      <c r="N3975" s="370"/>
      <c r="O3975" s="370">
        <v>1</v>
      </c>
      <c r="P3975" s="386">
        <v>2502</v>
      </c>
      <c r="Q3975" s="372">
        <v>1</v>
      </c>
    </row>
    <row r="3976" spans="1:17" s="216" customFormat="1" ht="13" x14ac:dyDescent="0.2">
      <c r="A3976" s="241">
        <v>16</v>
      </c>
      <c r="B3976" s="641" t="s">
        <v>9408</v>
      </c>
      <c r="C3976" s="258" t="s">
        <v>9382</v>
      </c>
      <c r="D3976" s="258" t="s">
        <v>9409</v>
      </c>
      <c r="E3976" s="369" t="s">
        <v>4366</v>
      </c>
      <c r="F3976" s="258" t="s">
        <v>5202</v>
      </c>
      <c r="G3976" s="385"/>
      <c r="H3976" s="370"/>
      <c r="I3976" s="370"/>
      <c r="J3976" s="370">
        <v>1</v>
      </c>
      <c r="K3976" s="370"/>
      <c r="L3976" s="370">
        <v>1</v>
      </c>
      <c r="M3976" s="370"/>
      <c r="N3976" s="370"/>
      <c r="O3976" s="370"/>
      <c r="P3976" s="386">
        <v>1171</v>
      </c>
      <c r="Q3976" s="372">
        <v>1</v>
      </c>
    </row>
    <row r="3977" spans="1:17" s="216" customFormat="1" ht="13" x14ac:dyDescent="0.2">
      <c r="A3977" s="241">
        <v>17</v>
      </c>
      <c r="B3977" s="641" t="s">
        <v>9410</v>
      </c>
      <c r="C3977" s="258" t="s">
        <v>9382</v>
      </c>
      <c r="D3977" s="258" t="s">
        <v>9411</v>
      </c>
      <c r="E3977" s="369" t="s">
        <v>4366</v>
      </c>
      <c r="F3977" s="258" t="s">
        <v>5202</v>
      </c>
      <c r="G3977" s="385"/>
      <c r="H3977" s="370"/>
      <c r="I3977" s="370"/>
      <c r="J3977" s="370">
        <v>1</v>
      </c>
      <c r="K3977" s="370"/>
      <c r="L3977" s="370">
        <v>1</v>
      </c>
      <c r="M3977" s="370"/>
      <c r="N3977" s="370"/>
      <c r="O3977" s="370"/>
      <c r="P3977" s="386">
        <v>2708</v>
      </c>
      <c r="Q3977" s="372">
        <v>1</v>
      </c>
    </row>
    <row r="3978" spans="1:17" s="216" customFormat="1" ht="13" x14ac:dyDescent="0.2">
      <c r="A3978" s="241">
        <v>18</v>
      </c>
      <c r="B3978" s="641" t="s">
        <v>9412</v>
      </c>
      <c r="C3978" s="258" t="s">
        <v>9382</v>
      </c>
      <c r="D3978" s="257" t="s">
        <v>9413</v>
      </c>
      <c r="E3978" s="369" t="s">
        <v>4366</v>
      </c>
      <c r="F3978" s="258" t="s">
        <v>5202</v>
      </c>
      <c r="G3978" s="385"/>
      <c r="H3978" s="370"/>
      <c r="I3978" s="370"/>
      <c r="J3978" s="370">
        <v>1</v>
      </c>
      <c r="K3978" s="370"/>
      <c r="L3978" s="370">
        <v>1</v>
      </c>
      <c r="M3978" s="370"/>
      <c r="N3978" s="370"/>
      <c r="O3978" s="370"/>
      <c r="P3978" s="386">
        <v>519</v>
      </c>
      <c r="Q3978" s="372">
        <v>1</v>
      </c>
    </row>
    <row r="3979" spans="1:17" s="216" customFormat="1" ht="13" x14ac:dyDescent="0.2">
      <c r="A3979" s="241">
        <v>19</v>
      </c>
      <c r="B3979" s="641" t="s">
        <v>9414</v>
      </c>
      <c r="C3979" s="258" t="s">
        <v>9382</v>
      </c>
      <c r="D3979" s="257" t="s">
        <v>9415</v>
      </c>
      <c r="E3979" s="369" t="s">
        <v>4366</v>
      </c>
      <c r="F3979" s="258" t="s">
        <v>5202</v>
      </c>
      <c r="G3979" s="385"/>
      <c r="H3979" s="370"/>
      <c r="I3979" s="370"/>
      <c r="J3979" s="370">
        <v>1</v>
      </c>
      <c r="K3979" s="370"/>
      <c r="L3979" s="370">
        <v>1</v>
      </c>
      <c r="M3979" s="370"/>
      <c r="N3979" s="370"/>
      <c r="O3979" s="370"/>
      <c r="P3979" s="386">
        <v>1109</v>
      </c>
      <c r="Q3979" s="372">
        <v>1</v>
      </c>
    </row>
    <row r="3980" spans="1:17" s="216" customFormat="1" ht="13" x14ac:dyDescent="0.2">
      <c r="A3980" s="241">
        <v>20</v>
      </c>
      <c r="B3980" s="641" t="s">
        <v>9416</v>
      </c>
      <c r="C3980" s="258" t="s">
        <v>9382</v>
      </c>
      <c r="D3980" s="257" t="s">
        <v>9417</v>
      </c>
      <c r="E3980" s="369" t="s">
        <v>4366</v>
      </c>
      <c r="F3980" s="258" t="s">
        <v>5202</v>
      </c>
      <c r="G3980" s="385"/>
      <c r="H3980" s="370"/>
      <c r="I3980" s="370"/>
      <c r="J3980" s="370">
        <v>1</v>
      </c>
      <c r="K3980" s="370"/>
      <c r="L3980" s="370">
        <v>1</v>
      </c>
      <c r="M3980" s="370"/>
      <c r="N3980" s="370"/>
      <c r="O3980" s="370"/>
      <c r="P3980" s="386">
        <v>435</v>
      </c>
      <c r="Q3980" s="372">
        <v>1</v>
      </c>
    </row>
    <row r="3981" spans="1:17" s="216" customFormat="1" ht="13" x14ac:dyDescent="0.2">
      <c r="A3981" s="241">
        <v>21</v>
      </c>
      <c r="B3981" s="641" t="s">
        <v>9418</v>
      </c>
      <c r="C3981" s="258" t="s">
        <v>9382</v>
      </c>
      <c r="D3981" s="257" t="s">
        <v>9419</v>
      </c>
      <c r="E3981" s="369" t="s">
        <v>4366</v>
      </c>
      <c r="F3981" s="258" t="s">
        <v>5202</v>
      </c>
      <c r="G3981" s="385"/>
      <c r="H3981" s="370"/>
      <c r="I3981" s="370"/>
      <c r="J3981" s="370">
        <v>1</v>
      </c>
      <c r="K3981" s="370"/>
      <c r="L3981" s="370">
        <v>1</v>
      </c>
      <c r="M3981" s="370"/>
      <c r="N3981" s="370"/>
      <c r="O3981" s="370"/>
      <c r="P3981" s="386">
        <v>466</v>
      </c>
      <c r="Q3981" s="372">
        <v>1</v>
      </c>
    </row>
    <row r="3982" spans="1:17" s="216" customFormat="1" ht="13" x14ac:dyDescent="0.2">
      <c r="A3982" s="241">
        <v>22</v>
      </c>
      <c r="B3982" s="641" t="s">
        <v>9420</v>
      </c>
      <c r="C3982" s="258" t="s">
        <v>9382</v>
      </c>
      <c r="D3982" s="257" t="s">
        <v>9421</v>
      </c>
      <c r="E3982" s="369" t="s">
        <v>4366</v>
      </c>
      <c r="F3982" s="258" t="s">
        <v>5202</v>
      </c>
      <c r="G3982" s="385"/>
      <c r="H3982" s="370"/>
      <c r="I3982" s="370"/>
      <c r="J3982" s="370">
        <v>1</v>
      </c>
      <c r="K3982" s="370"/>
      <c r="L3982" s="370">
        <v>1</v>
      </c>
      <c r="M3982" s="370"/>
      <c r="N3982" s="370"/>
      <c r="O3982" s="370"/>
      <c r="P3982" s="386">
        <v>708</v>
      </c>
      <c r="Q3982" s="372">
        <v>1</v>
      </c>
    </row>
    <row r="3983" spans="1:17" s="216" customFormat="1" ht="13" x14ac:dyDescent="0.2">
      <c r="A3983" s="241">
        <v>23</v>
      </c>
      <c r="B3983" s="641" t="s">
        <v>9422</v>
      </c>
      <c r="C3983" s="258" t="s">
        <v>9382</v>
      </c>
      <c r="D3983" s="257" t="s">
        <v>9423</v>
      </c>
      <c r="E3983" s="369" t="s">
        <v>4366</v>
      </c>
      <c r="F3983" s="258" t="s">
        <v>5202</v>
      </c>
      <c r="G3983" s="385"/>
      <c r="H3983" s="385"/>
      <c r="I3983" s="370"/>
      <c r="J3983" s="370">
        <v>1</v>
      </c>
      <c r="K3983" s="370"/>
      <c r="L3983" s="370">
        <v>1</v>
      </c>
      <c r="M3983" s="370"/>
      <c r="N3983" s="370"/>
      <c r="O3983" s="370"/>
      <c r="P3983" s="386">
        <v>1667</v>
      </c>
      <c r="Q3983" s="372">
        <v>1</v>
      </c>
    </row>
    <row r="3984" spans="1:17" s="216" customFormat="1" ht="13" x14ac:dyDescent="0.2">
      <c r="A3984" s="241">
        <v>24</v>
      </c>
      <c r="B3984" s="641" t="s">
        <v>9424</v>
      </c>
      <c r="C3984" s="258" t="s">
        <v>9382</v>
      </c>
      <c r="D3984" s="257" t="s">
        <v>8075</v>
      </c>
      <c r="E3984" s="369" t="s">
        <v>4366</v>
      </c>
      <c r="F3984" s="258" t="s">
        <v>5206</v>
      </c>
      <c r="G3984" s="385">
        <v>1</v>
      </c>
      <c r="H3984" s="370">
        <v>1</v>
      </c>
      <c r="I3984" s="370"/>
      <c r="J3984" s="370">
        <v>1</v>
      </c>
      <c r="K3984" s="370"/>
      <c r="L3984" s="370">
        <v>1</v>
      </c>
      <c r="M3984" s="370">
        <v>1</v>
      </c>
      <c r="N3984" s="370"/>
      <c r="O3984" s="370">
        <v>1</v>
      </c>
      <c r="P3984" s="386">
        <v>4710</v>
      </c>
      <c r="Q3984" s="372">
        <v>1</v>
      </c>
    </row>
    <row r="3985" spans="1:17" s="216" customFormat="1" ht="13" x14ac:dyDescent="0.2">
      <c r="A3985" s="241">
        <v>25</v>
      </c>
      <c r="B3985" s="641" t="s">
        <v>9425</v>
      </c>
      <c r="C3985" s="258" t="s">
        <v>9382</v>
      </c>
      <c r="D3985" s="257" t="s">
        <v>9426</v>
      </c>
      <c r="E3985" s="369" t="s">
        <v>4366</v>
      </c>
      <c r="F3985" s="258" t="s">
        <v>5202</v>
      </c>
      <c r="G3985" s="385"/>
      <c r="H3985" s="370"/>
      <c r="I3985" s="370"/>
      <c r="J3985" s="370">
        <v>1</v>
      </c>
      <c r="K3985" s="370"/>
      <c r="L3985" s="370">
        <v>1</v>
      </c>
      <c r="M3985" s="370"/>
      <c r="N3985" s="370"/>
      <c r="O3985" s="370"/>
      <c r="P3985" s="386">
        <v>907</v>
      </c>
      <c r="Q3985" s="372">
        <v>1</v>
      </c>
    </row>
    <row r="3986" spans="1:17" s="216" customFormat="1" ht="13" x14ac:dyDescent="0.2">
      <c r="A3986" s="241">
        <v>26</v>
      </c>
      <c r="B3986" s="641" t="s">
        <v>15</v>
      </c>
      <c r="C3986" s="258" t="s">
        <v>9382</v>
      </c>
      <c r="D3986" s="257" t="s">
        <v>8076</v>
      </c>
      <c r="E3986" s="369" t="s">
        <v>4366</v>
      </c>
      <c r="F3986" s="258" t="s">
        <v>5207</v>
      </c>
      <c r="G3986" s="385">
        <v>1</v>
      </c>
      <c r="H3986" s="370">
        <v>1</v>
      </c>
      <c r="I3986" s="370"/>
      <c r="J3986" s="370">
        <v>1</v>
      </c>
      <c r="K3986" s="370"/>
      <c r="L3986" s="370">
        <v>1</v>
      </c>
      <c r="M3986" s="370">
        <v>1</v>
      </c>
      <c r="N3986" s="370"/>
      <c r="O3986" s="370">
        <v>1</v>
      </c>
      <c r="P3986" s="386">
        <v>14033</v>
      </c>
      <c r="Q3986" s="372">
        <v>1</v>
      </c>
    </row>
    <row r="3987" spans="1:17" s="216" customFormat="1" ht="13" x14ac:dyDescent="0.2">
      <c r="A3987" s="241">
        <v>27</v>
      </c>
      <c r="B3987" s="641" t="s">
        <v>9427</v>
      </c>
      <c r="C3987" s="258" t="s">
        <v>9382</v>
      </c>
      <c r="D3987" s="257" t="s">
        <v>9428</v>
      </c>
      <c r="E3987" s="369" t="s">
        <v>4366</v>
      </c>
      <c r="F3987" s="258" t="s">
        <v>5202</v>
      </c>
      <c r="G3987" s="385"/>
      <c r="H3987" s="370"/>
      <c r="I3987" s="370"/>
      <c r="J3987" s="370">
        <v>1</v>
      </c>
      <c r="K3987" s="370"/>
      <c r="L3987" s="370">
        <v>1</v>
      </c>
      <c r="M3987" s="370"/>
      <c r="N3987" s="370"/>
      <c r="O3987" s="370"/>
      <c r="P3987" s="386">
        <v>679</v>
      </c>
      <c r="Q3987" s="372">
        <v>1</v>
      </c>
    </row>
    <row r="3988" spans="1:17" s="216" customFormat="1" ht="13" x14ac:dyDescent="0.2">
      <c r="A3988" s="241">
        <v>28</v>
      </c>
      <c r="B3988" s="641" t="s">
        <v>9429</v>
      </c>
      <c r="C3988" s="258" t="s">
        <v>9382</v>
      </c>
      <c r="D3988" s="257" t="s">
        <v>9430</v>
      </c>
      <c r="E3988" s="369" t="s">
        <v>4366</v>
      </c>
      <c r="F3988" s="258" t="s">
        <v>5202</v>
      </c>
      <c r="G3988" s="385"/>
      <c r="H3988" s="370"/>
      <c r="I3988" s="370"/>
      <c r="J3988" s="370">
        <v>1</v>
      </c>
      <c r="K3988" s="370"/>
      <c r="L3988" s="370">
        <v>1</v>
      </c>
      <c r="M3988" s="370"/>
      <c r="N3988" s="370"/>
      <c r="O3988" s="370"/>
      <c r="P3988" s="386">
        <v>1206</v>
      </c>
      <c r="Q3988" s="372">
        <v>1</v>
      </c>
    </row>
    <row r="3989" spans="1:17" s="216" customFormat="1" ht="13" x14ac:dyDescent="0.2">
      <c r="A3989" s="241">
        <v>29</v>
      </c>
      <c r="B3989" s="641" t="s">
        <v>9431</v>
      </c>
      <c r="C3989" s="258" t="s">
        <v>9382</v>
      </c>
      <c r="D3989" s="257" t="s">
        <v>9432</v>
      </c>
      <c r="E3989" s="369" t="s">
        <v>4366</v>
      </c>
      <c r="F3989" s="258" t="s">
        <v>5202</v>
      </c>
      <c r="G3989" s="385"/>
      <c r="H3989" s="370"/>
      <c r="I3989" s="370"/>
      <c r="J3989" s="370">
        <v>1</v>
      </c>
      <c r="K3989" s="370"/>
      <c r="L3989" s="370">
        <v>1</v>
      </c>
      <c r="M3989" s="370"/>
      <c r="N3989" s="370"/>
      <c r="O3989" s="370"/>
      <c r="P3989" s="386">
        <v>329</v>
      </c>
      <c r="Q3989" s="372">
        <v>1</v>
      </c>
    </row>
    <row r="3990" spans="1:17" s="216" customFormat="1" ht="13" x14ac:dyDescent="0.2">
      <c r="A3990" s="241">
        <v>30</v>
      </c>
      <c r="B3990" s="641" t="s">
        <v>9433</v>
      </c>
      <c r="C3990" s="258" t="s">
        <v>9382</v>
      </c>
      <c r="D3990" s="257" t="s">
        <v>9434</v>
      </c>
      <c r="E3990" s="369" t="s">
        <v>4366</v>
      </c>
      <c r="F3990" s="258" t="s">
        <v>5208</v>
      </c>
      <c r="G3990" s="385"/>
      <c r="H3990" s="370"/>
      <c r="I3990" s="370"/>
      <c r="J3990" s="370">
        <v>1</v>
      </c>
      <c r="K3990" s="370"/>
      <c r="L3990" s="370">
        <v>1</v>
      </c>
      <c r="M3990" s="370"/>
      <c r="N3990" s="370"/>
      <c r="O3990" s="370"/>
      <c r="P3990" s="386">
        <v>20084</v>
      </c>
      <c r="Q3990" s="372">
        <v>1</v>
      </c>
    </row>
    <row r="3991" spans="1:17" s="216" customFormat="1" ht="13" x14ac:dyDescent="0.2">
      <c r="A3991" s="241">
        <v>31</v>
      </c>
      <c r="B3991" s="641" t="s">
        <v>9435</v>
      </c>
      <c r="C3991" s="258" t="s">
        <v>9382</v>
      </c>
      <c r="D3991" s="257" t="s">
        <v>9436</v>
      </c>
      <c r="E3991" s="369" t="s">
        <v>4366</v>
      </c>
      <c r="F3991" s="258" t="s">
        <v>5202</v>
      </c>
      <c r="G3991" s="385"/>
      <c r="H3991" s="370"/>
      <c r="I3991" s="370"/>
      <c r="J3991" s="370">
        <v>1</v>
      </c>
      <c r="K3991" s="370"/>
      <c r="L3991" s="370">
        <v>1</v>
      </c>
      <c r="M3991" s="370"/>
      <c r="N3991" s="370"/>
      <c r="O3991" s="370"/>
      <c r="P3991" s="386">
        <v>2521</v>
      </c>
      <c r="Q3991" s="372">
        <v>1</v>
      </c>
    </row>
    <row r="3992" spans="1:17" s="216" customFormat="1" ht="13" x14ac:dyDescent="0.2">
      <c r="A3992" s="241">
        <v>32</v>
      </c>
      <c r="B3992" s="641" t="s">
        <v>9437</v>
      </c>
      <c r="C3992" s="258" t="s">
        <v>9382</v>
      </c>
      <c r="D3992" s="257" t="s">
        <v>9438</v>
      </c>
      <c r="E3992" s="369" t="s">
        <v>4366</v>
      </c>
      <c r="F3992" s="258" t="s">
        <v>5202</v>
      </c>
      <c r="G3992" s="385"/>
      <c r="H3992" s="370"/>
      <c r="I3992" s="370"/>
      <c r="J3992" s="370">
        <v>1</v>
      </c>
      <c r="K3992" s="370"/>
      <c r="L3992" s="370">
        <v>1</v>
      </c>
      <c r="M3992" s="370"/>
      <c r="N3992" s="370"/>
      <c r="O3992" s="370"/>
      <c r="P3992" s="386">
        <v>10049</v>
      </c>
      <c r="Q3992" s="372">
        <v>1</v>
      </c>
    </row>
    <row r="3993" spans="1:17" s="216" customFormat="1" ht="13" x14ac:dyDescent="0.2">
      <c r="A3993" s="241">
        <v>33</v>
      </c>
      <c r="B3993" s="641" t="s">
        <v>9439</v>
      </c>
      <c r="C3993" s="258" t="s">
        <v>9382</v>
      </c>
      <c r="D3993" s="257" t="s">
        <v>8077</v>
      </c>
      <c r="E3993" s="369" t="s">
        <v>4366</v>
      </c>
      <c r="F3993" s="258" t="s">
        <v>5209</v>
      </c>
      <c r="G3993" s="385">
        <v>1</v>
      </c>
      <c r="H3993" s="370">
        <v>1</v>
      </c>
      <c r="I3993" s="370"/>
      <c r="J3993" s="370">
        <v>1</v>
      </c>
      <c r="K3993" s="370"/>
      <c r="L3993" s="370">
        <v>1</v>
      </c>
      <c r="M3993" s="370">
        <v>1</v>
      </c>
      <c r="N3993" s="370"/>
      <c r="O3993" s="370">
        <v>1</v>
      </c>
      <c r="P3993" s="386">
        <v>6699</v>
      </c>
      <c r="Q3993" s="372">
        <v>1</v>
      </c>
    </row>
    <row r="3994" spans="1:17" s="216" customFormat="1" ht="13" x14ac:dyDescent="0.2">
      <c r="A3994" s="241">
        <v>34</v>
      </c>
      <c r="B3994" s="641" t="s">
        <v>9440</v>
      </c>
      <c r="C3994" s="258" t="s">
        <v>9382</v>
      </c>
      <c r="D3994" s="257" t="s">
        <v>8078</v>
      </c>
      <c r="E3994" s="369" t="s">
        <v>4366</v>
      </c>
      <c r="F3994" s="258" t="s">
        <v>5210</v>
      </c>
      <c r="G3994" s="385">
        <v>1</v>
      </c>
      <c r="H3994" s="370">
        <v>1</v>
      </c>
      <c r="I3994" s="370"/>
      <c r="J3994" s="370">
        <v>1</v>
      </c>
      <c r="K3994" s="370"/>
      <c r="L3994" s="370">
        <v>1</v>
      </c>
      <c r="M3994" s="370">
        <v>1</v>
      </c>
      <c r="N3994" s="370"/>
      <c r="O3994" s="370">
        <v>1</v>
      </c>
      <c r="P3994" s="386">
        <v>6036</v>
      </c>
      <c r="Q3994" s="372">
        <v>1</v>
      </c>
    </row>
    <row r="3995" spans="1:17" s="216" customFormat="1" ht="13" x14ac:dyDescent="0.2">
      <c r="A3995" s="241">
        <v>35</v>
      </c>
      <c r="B3995" s="641" t="s">
        <v>9441</v>
      </c>
      <c r="C3995" s="258" t="s">
        <v>9382</v>
      </c>
      <c r="D3995" s="257" t="s">
        <v>9442</v>
      </c>
      <c r="E3995" s="369" t="s">
        <v>4366</v>
      </c>
      <c r="F3995" s="258" t="s">
        <v>5202</v>
      </c>
      <c r="G3995" s="385"/>
      <c r="H3995" s="370"/>
      <c r="I3995" s="370"/>
      <c r="J3995" s="370">
        <v>1</v>
      </c>
      <c r="K3995" s="370"/>
      <c r="L3995" s="370">
        <v>1</v>
      </c>
      <c r="M3995" s="370"/>
      <c r="N3995" s="370"/>
      <c r="O3995" s="370"/>
      <c r="P3995" s="386">
        <v>586</v>
      </c>
      <c r="Q3995" s="372">
        <v>1</v>
      </c>
    </row>
    <row r="3996" spans="1:17" s="216" customFormat="1" ht="13" x14ac:dyDescent="0.2">
      <c r="A3996" s="241">
        <v>36</v>
      </c>
      <c r="B3996" s="641" t="s">
        <v>9443</v>
      </c>
      <c r="C3996" s="258" t="s">
        <v>9382</v>
      </c>
      <c r="D3996" s="257" t="s">
        <v>9444</v>
      </c>
      <c r="E3996" s="369" t="s">
        <v>4366</v>
      </c>
      <c r="F3996" s="258" t="s">
        <v>5202</v>
      </c>
      <c r="G3996" s="385"/>
      <c r="H3996" s="370"/>
      <c r="I3996" s="370"/>
      <c r="J3996" s="370">
        <v>1</v>
      </c>
      <c r="K3996" s="370"/>
      <c r="L3996" s="370">
        <v>1</v>
      </c>
      <c r="M3996" s="370"/>
      <c r="N3996" s="370"/>
      <c r="O3996" s="370"/>
      <c r="P3996" s="386">
        <v>1407</v>
      </c>
      <c r="Q3996" s="372">
        <v>1</v>
      </c>
    </row>
    <row r="3997" spans="1:17" s="216" customFormat="1" ht="13" x14ac:dyDescent="0.2">
      <c r="A3997" s="241">
        <v>37</v>
      </c>
      <c r="B3997" s="641" t="s">
        <v>9445</v>
      </c>
      <c r="C3997" s="258" t="s">
        <v>9382</v>
      </c>
      <c r="D3997" s="257" t="s">
        <v>9446</v>
      </c>
      <c r="E3997" s="369" t="s">
        <v>4366</v>
      </c>
      <c r="F3997" s="258" t="s">
        <v>5202</v>
      </c>
      <c r="G3997" s="385"/>
      <c r="H3997" s="370"/>
      <c r="I3997" s="370"/>
      <c r="J3997" s="370">
        <v>1</v>
      </c>
      <c r="K3997" s="370"/>
      <c r="L3997" s="370">
        <v>1</v>
      </c>
      <c r="M3997" s="370"/>
      <c r="N3997" s="370"/>
      <c r="O3997" s="370"/>
      <c r="P3997" s="386">
        <v>3585</v>
      </c>
      <c r="Q3997" s="372">
        <v>1</v>
      </c>
    </row>
    <row r="3998" spans="1:17" s="216" customFormat="1" ht="13" x14ac:dyDescent="0.2">
      <c r="A3998" s="241">
        <v>38</v>
      </c>
      <c r="B3998" s="641" t="s">
        <v>9447</v>
      </c>
      <c r="C3998" s="258" t="s">
        <v>9382</v>
      </c>
      <c r="D3998" s="257" t="s">
        <v>8081</v>
      </c>
      <c r="E3998" s="369" t="s">
        <v>4366</v>
      </c>
      <c r="F3998" s="258" t="s">
        <v>5211</v>
      </c>
      <c r="G3998" s="385">
        <v>1</v>
      </c>
      <c r="H3998" s="370">
        <v>1</v>
      </c>
      <c r="I3998" s="370"/>
      <c r="J3998" s="370">
        <v>1</v>
      </c>
      <c r="K3998" s="370"/>
      <c r="L3998" s="370">
        <v>1</v>
      </c>
      <c r="M3998" s="370">
        <v>1</v>
      </c>
      <c r="N3998" s="370"/>
      <c r="O3998" s="370">
        <v>1</v>
      </c>
      <c r="P3998" s="386">
        <v>4470</v>
      </c>
      <c r="Q3998" s="372">
        <v>1</v>
      </c>
    </row>
    <row r="3999" spans="1:17" s="216" customFormat="1" ht="13" x14ac:dyDescent="0.2">
      <c r="A3999" s="241">
        <v>39</v>
      </c>
      <c r="B3999" s="641" t="s">
        <v>9448</v>
      </c>
      <c r="C3999" s="258" t="s">
        <v>9382</v>
      </c>
      <c r="D3999" s="257" t="s">
        <v>8082</v>
      </c>
      <c r="E3999" s="369" t="s">
        <v>4366</v>
      </c>
      <c r="F3999" s="258" t="s">
        <v>5212</v>
      </c>
      <c r="G3999" s="385">
        <v>1</v>
      </c>
      <c r="H3999" s="370">
        <v>1</v>
      </c>
      <c r="I3999" s="370"/>
      <c r="J3999" s="370">
        <v>1</v>
      </c>
      <c r="K3999" s="370"/>
      <c r="L3999" s="370">
        <v>1</v>
      </c>
      <c r="M3999" s="370">
        <v>1</v>
      </c>
      <c r="N3999" s="370"/>
      <c r="O3999" s="370">
        <v>1</v>
      </c>
      <c r="P3999" s="386">
        <v>17947</v>
      </c>
      <c r="Q3999" s="372">
        <v>1</v>
      </c>
    </row>
    <row r="4000" spans="1:17" s="216" customFormat="1" ht="13" x14ac:dyDescent="0.2">
      <c r="A4000" s="241">
        <v>40</v>
      </c>
      <c r="B4000" s="641" t="s">
        <v>9449</v>
      </c>
      <c r="C4000" s="258" t="s">
        <v>9382</v>
      </c>
      <c r="D4000" s="257" t="s">
        <v>8083</v>
      </c>
      <c r="E4000" s="369" t="s">
        <v>4366</v>
      </c>
      <c r="F4000" s="258" t="s">
        <v>5213</v>
      </c>
      <c r="G4000" s="385">
        <v>1</v>
      </c>
      <c r="H4000" s="370">
        <v>1</v>
      </c>
      <c r="I4000" s="370"/>
      <c r="J4000" s="370">
        <v>1</v>
      </c>
      <c r="K4000" s="370"/>
      <c r="L4000" s="370">
        <v>1</v>
      </c>
      <c r="M4000" s="370">
        <v>1</v>
      </c>
      <c r="N4000" s="370"/>
      <c r="O4000" s="370">
        <v>1</v>
      </c>
      <c r="P4000" s="386">
        <v>3470</v>
      </c>
      <c r="Q4000" s="372">
        <v>1</v>
      </c>
    </row>
    <row r="4001" spans="1:17" s="216" customFormat="1" ht="13" x14ac:dyDescent="0.2">
      <c r="A4001" s="241">
        <v>41</v>
      </c>
      <c r="B4001" s="646" t="s">
        <v>9450</v>
      </c>
      <c r="C4001" s="258" t="s">
        <v>9382</v>
      </c>
      <c r="D4001" s="257" t="s">
        <v>9451</v>
      </c>
      <c r="E4001" s="369" t="s">
        <v>4366</v>
      </c>
      <c r="F4001" s="258" t="s">
        <v>5202</v>
      </c>
      <c r="G4001" s="370"/>
      <c r="H4001" s="370"/>
      <c r="I4001" s="370"/>
      <c r="J4001" s="370">
        <v>1</v>
      </c>
      <c r="K4001" s="370"/>
      <c r="L4001" s="370">
        <v>1</v>
      </c>
      <c r="M4001" s="370"/>
      <c r="N4001" s="370"/>
      <c r="O4001" s="370"/>
      <c r="P4001" s="386">
        <v>2173</v>
      </c>
      <c r="Q4001" s="372">
        <v>1</v>
      </c>
    </row>
    <row r="4002" spans="1:17" s="216" customFormat="1" ht="13" x14ac:dyDescent="0.2">
      <c r="A4002" s="241">
        <v>42</v>
      </c>
      <c r="B4002" s="646" t="s">
        <v>9452</v>
      </c>
      <c r="C4002" s="258" t="s">
        <v>9382</v>
      </c>
      <c r="D4002" s="257" t="s">
        <v>9453</v>
      </c>
      <c r="E4002" s="369" t="s">
        <v>4366</v>
      </c>
      <c r="F4002" s="258" t="s">
        <v>5202</v>
      </c>
      <c r="G4002" s="370"/>
      <c r="H4002" s="370"/>
      <c r="I4002" s="370"/>
      <c r="J4002" s="370">
        <v>1</v>
      </c>
      <c r="K4002" s="370"/>
      <c r="L4002" s="370">
        <v>1</v>
      </c>
      <c r="M4002" s="370"/>
      <c r="N4002" s="370"/>
      <c r="O4002" s="370"/>
      <c r="P4002" s="386">
        <v>554</v>
      </c>
      <c r="Q4002" s="372">
        <v>1</v>
      </c>
    </row>
    <row r="4003" spans="1:17" s="216" customFormat="1" ht="13" x14ac:dyDescent="0.2">
      <c r="A4003" s="241">
        <v>43</v>
      </c>
      <c r="B4003" s="646" t="s">
        <v>9454</v>
      </c>
      <c r="C4003" s="258" t="s">
        <v>9382</v>
      </c>
      <c r="D4003" s="257" t="s">
        <v>8049</v>
      </c>
      <c r="E4003" s="369" t="s">
        <v>4366</v>
      </c>
      <c r="F4003" s="258" t="s">
        <v>5214</v>
      </c>
      <c r="G4003" s="370">
        <v>1</v>
      </c>
      <c r="H4003" s="370">
        <v>1</v>
      </c>
      <c r="I4003" s="370"/>
      <c r="J4003" s="370">
        <v>1</v>
      </c>
      <c r="K4003" s="370"/>
      <c r="L4003" s="370">
        <v>1</v>
      </c>
      <c r="M4003" s="370">
        <v>1</v>
      </c>
      <c r="N4003" s="370"/>
      <c r="O4003" s="370">
        <v>1</v>
      </c>
      <c r="P4003" s="386">
        <v>14631</v>
      </c>
      <c r="Q4003" s="372">
        <v>1</v>
      </c>
    </row>
    <row r="4004" spans="1:17" s="216" customFormat="1" ht="13" x14ac:dyDescent="0.2">
      <c r="A4004" s="241">
        <v>44</v>
      </c>
      <c r="B4004" s="646" t="s">
        <v>9455</v>
      </c>
      <c r="C4004" s="258" t="s">
        <v>9382</v>
      </c>
      <c r="D4004" s="257" t="s">
        <v>8050</v>
      </c>
      <c r="E4004" s="369" t="s">
        <v>4366</v>
      </c>
      <c r="F4004" s="258" t="s">
        <v>3965</v>
      </c>
      <c r="G4004" s="370">
        <v>1</v>
      </c>
      <c r="H4004" s="370">
        <v>1</v>
      </c>
      <c r="I4004" s="370"/>
      <c r="J4004" s="370">
        <v>1</v>
      </c>
      <c r="K4004" s="370"/>
      <c r="L4004" s="370">
        <v>1</v>
      </c>
      <c r="M4004" s="370">
        <v>1</v>
      </c>
      <c r="N4004" s="370"/>
      <c r="O4004" s="370">
        <v>1</v>
      </c>
      <c r="P4004" s="386">
        <v>7153</v>
      </c>
      <c r="Q4004" s="372">
        <v>1</v>
      </c>
    </row>
    <row r="4005" spans="1:17" s="216" customFormat="1" ht="13" x14ac:dyDescent="0.2">
      <c r="A4005" s="241">
        <v>45</v>
      </c>
      <c r="B4005" s="646" t="s">
        <v>9456</v>
      </c>
      <c r="C4005" s="258" t="s">
        <v>9382</v>
      </c>
      <c r="D4005" s="257" t="s">
        <v>8051</v>
      </c>
      <c r="E4005" s="369" t="s">
        <v>4366</v>
      </c>
      <c r="F4005" s="258" t="s">
        <v>5231</v>
      </c>
      <c r="G4005" s="370">
        <v>1</v>
      </c>
      <c r="H4005" s="370">
        <v>1</v>
      </c>
      <c r="I4005" s="370"/>
      <c r="J4005" s="370">
        <v>1</v>
      </c>
      <c r="K4005" s="370"/>
      <c r="L4005" s="370">
        <v>1</v>
      </c>
      <c r="M4005" s="370">
        <v>1</v>
      </c>
      <c r="N4005" s="370"/>
      <c r="O4005" s="370">
        <v>1</v>
      </c>
      <c r="P4005" s="386">
        <v>11066</v>
      </c>
      <c r="Q4005" s="372">
        <v>1</v>
      </c>
    </row>
    <row r="4006" spans="1:17" s="216" customFormat="1" ht="13" x14ac:dyDescent="0.2">
      <c r="A4006" s="241">
        <v>46</v>
      </c>
      <c r="B4006" s="646" t="s">
        <v>8084</v>
      </c>
      <c r="C4006" s="258" t="s">
        <v>9382</v>
      </c>
      <c r="D4006" s="257" t="s">
        <v>8052</v>
      </c>
      <c r="E4006" s="369" t="s">
        <v>4366</v>
      </c>
      <c r="F4006" s="258" t="s">
        <v>5215</v>
      </c>
      <c r="G4006" s="370">
        <v>1</v>
      </c>
      <c r="H4006" s="370">
        <v>1</v>
      </c>
      <c r="I4006" s="370"/>
      <c r="J4006" s="370">
        <v>1</v>
      </c>
      <c r="K4006" s="370"/>
      <c r="L4006" s="370">
        <v>1</v>
      </c>
      <c r="M4006" s="370">
        <v>1</v>
      </c>
      <c r="N4006" s="370"/>
      <c r="O4006" s="370">
        <v>1</v>
      </c>
      <c r="P4006" s="386">
        <v>290</v>
      </c>
      <c r="Q4006" s="372">
        <v>1</v>
      </c>
    </row>
    <row r="4007" spans="1:17" s="216" customFormat="1" ht="13" x14ac:dyDescent="0.2">
      <c r="A4007" s="241">
        <v>47</v>
      </c>
      <c r="B4007" s="646" t="s">
        <v>9457</v>
      </c>
      <c r="C4007" s="258" t="s">
        <v>9382</v>
      </c>
      <c r="D4007" s="257" t="s">
        <v>8053</v>
      </c>
      <c r="E4007" s="369" t="s">
        <v>4366</v>
      </c>
      <c r="F4007" s="258" t="s">
        <v>5216</v>
      </c>
      <c r="G4007" s="370">
        <v>1</v>
      </c>
      <c r="H4007" s="370">
        <v>1</v>
      </c>
      <c r="I4007" s="370"/>
      <c r="J4007" s="370">
        <v>1</v>
      </c>
      <c r="K4007" s="370"/>
      <c r="L4007" s="370">
        <v>1</v>
      </c>
      <c r="M4007" s="370">
        <v>1</v>
      </c>
      <c r="N4007" s="370"/>
      <c r="O4007" s="370">
        <v>1</v>
      </c>
      <c r="P4007" s="386">
        <v>6377</v>
      </c>
      <c r="Q4007" s="372">
        <v>1</v>
      </c>
    </row>
    <row r="4008" spans="1:17" s="216" customFormat="1" ht="13" x14ac:dyDescent="0.2">
      <c r="A4008" s="241">
        <v>48</v>
      </c>
      <c r="B4008" s="646" t="s">
        <v>8085</v>
      </c>
      <c r="C4008" s="258" t="s">
        <v>9382</v>
      </c>
      <c r="D4008" s="257" t="s">
        <v>8054</v>
      </c>
      <c r="E4008" s="369" t="s">
        <v>4366</v>
      </c>
      <c r="F4008" s="258" t="s">
        <v>5217</v>
      </c>
      <c r="G4008" s="370">
        <v>1</v>
      </c>
      <c r="H4008" s="370">
        <v>1</v>
      </c>
      <c r="I4008" s="370"/>
      <c r="J4008" s="370">
        <v>1</v>
      </c>
      <c r="K4008" s="370"/>
      <c r="L4008" s="370">
        <v>1</v>
      </c>
      <c r="M4008" s="370">
        <v>1</v>
      </c>
      <c r="N4008" s="370"/>
      <c r="O4008" s="370">
        <v>1</v>
      </c>
      <c r="P4008" s="386">
        <v>276</v>
      </c>
      <c r="Q4008" s="372">
        <v>1</v>
      </c>
    </row>
    <row r="4009" spans="1:17" s="216" customFormat="1" ht="13" x14ac:dyDescent="0.2">
      <c r="A4009" s="241">
        <v>49</v>
      </c>
      <c r="B4009" s="646" t="s">
        <v>9458</v>
      </c>
      <c r="C4009" s="258" t="s">
        <v>9382</v>
      </c>
      <c r="D4009" s="257" t="s">
        <v>8055</v>
      </c>
      <c r="E4009" s="369" t="s">
        <v>4366</v>
      </c>
      <c r="F4009" s="258" t="s">
        <v>5219</v>
      </c>
      <c r="G4009" s="370">
        <v>1</v>
      </c>
      <c r="H4009" s="370">
        <v>1</v>
      </c>
      <c r="I4009" s="370"/>
      <c r="J4009" s="370">
        <v>1</v>
      </c>
      <c r="K4009" s="370"/>
      <c r="L4009" s="370">
        <v>1</v>
      </c>
      <c r="M4009" s="370">
        <v>1</v>
      </c>
      <c r="N4009" s="370"/>
      <c r="O4009" s="370">
        <v>1</v>
      </c>
      <c r="P4009" s="386">
        <v>6448</v>
      </c>
      <c r="Q4009" s="372">
        <v>1</v>
      </c>
    </row>
    <row r="4010" spans="1:17" s="216" customFormat="1" ht="13" x14ac:dyDescent="0.2">
      <c r="A4010" s="241">
        <v>50</v>
      </c>
      <c r="B4010" s="646" t="s">
        <v>9459</v>
      </c>
      <c r="C4010" s="258" t="s">
        <v>9382</v>
      </c>
      <c r="D4010" s="257" t="s">
        <v>8056</v>
      </c>
      <c r="E4010" s="369" t="s">
        <v>4366</v>
      </c>
      <c r="F4010" s="258" t="s">
        <v>5220</v>
      </c>
      <c r="G4010" s="370">
        <v>1</v>
      </c>
      <c r="H4010" s="370">
        <v>1</v>
      </c>
      <c r="I4010" s="370"/>
      <c r="J4010" s="370">
        <v>1</v>
      </c>
      <c r="K4010" s="370"/>
      <c r="L4010" s="370">
        <v>1</v>
      </c>
      <c r="M4010" s="370">
        <v>1</v>
      </c>
      <c r="N4010" s="370"/>
      <c r="O4010" s="370">
        <v>1</v>
      </c>
      <c r="P4010" s="386">
        <v>5192</v>
      </c>
      <c r="Q4010" s="372">
        <v>1</v>
      </c>
    </row>
    <row r="4011" spans="1:17" s="216" customFormat="1" ht="13" x14ac:dyDescent="0.2">
      <c r="A4011" s="241">
        <v>51</v>
      </c>
      <c r="B4011" s="646" t="s">
        <v>8086</v>
      </c>
      <c r="C4011" s="258" t="s">
        <v>9382</v>
      </c>
      <c r="D4011" s="257" t="s">
        <v>8057</v>
      </c>
      <c r="E4011" s="369" t="s">
        <v>4366</v>
      </c>
      <c r="F4011" s="258" t="s">
        <v>5220</v>
      </c>
      <c r="G4011" s="370">
        <v>1</v>
      </c>
      <c r="H4011" s="370">
        <v>1</v>
      </c>
      <c r="I4011" s="370"/>
      <c r="J4011" s="370">
        <v>1</v>
      </c>
      <c r="K4011" s="370"/>
      <c r="L4011" s="370">
        <v>1</v>
      </c>
      <c r="M4011" s="370">
        <v>1</v>
      </c>
      <c r="N4011" s="370"/>
      <c r="O4011" s="370">
        <v>1</v>
      </c>
      <c r="P4011" s="386">
        <v>5340</v>
      </c>
      <c r="Q4011" s="372">
        <v>1</v>
      </c>
    </row>
    <row r="4012" spans="1:17" s="216" customFormat="1" ht="13" x14ac:dyDescent="0.2">
      <c r="A4012" s="241">
        <v>52</v>
      </c>
      <c r="B4012" s="646" t="s">
        <v>8087</v>
      </c>
      <c r="C4012" s="258" t="s">
        <v>9382</v>
      </c>
      <c r="D4012" s="257" t="s">
        <v>8058</v>
      </c>
      <c r="E4012" s="369" t="s">
        <v>4366</v>
      </c>
      <c r="F4012" s="258" t="s">
        <v>5202</v>
      </c>
      <c r="G4012" s="370">
        <v>1</v>
      </c>
      <c r="H4012" s="370">
        <v>1</v>
      </c>
      <c r="I4012" s="370"/>
      <c r="J4012" s="370">
        <v>1</v>
      </c>
      <c r="K4012" s="370"/>
      <c r="L4012" s="370">
        <v>1</v>
      </c>
      <c r="M4012" s="370">
        <v>1</v>
      </c>
      <c r="N4012" s="370"/>
      <c r="O4012" s="370">
        <v>1</v>
      </c>
      <c r="P4012" s="386">
        <v>2197</v>
      </c>
      <c r="Q4012" s="372">
        <v>1</v>
      </c>
    </row>
    <row r="4013" spans="1:17" s="216" customFormat="1" ht="13" x14ac:dyDescent="0.2">
      <c r="A4013" s="241">
        <v>53</v>
      </c>
      <c r="B4013" s="646" t="s">
        <v>9460</v>
      </c>
      <c r="C4013" s="258" t="s">
        <v>9382</v>
      </c>
      <c r="D4013" s="257" t="s">
        <v>8059</v>
      </c>
      <c r="E4013" s="369" t="s">
        <v>4366</v>
      </c>
      <c r="F4013" s="258" t="s">
        <v>5202</v>
      </c>
      <c r="G4013" s="370">
        <v>1</v>
      </c>
      <c r="H4013" s="370">
        <v>1</v>
      </c>
      <c r="I4013" s="370"/>
      <c r="J4013" s="370">
        <v>1</v>
      </c>
      <c r="K4013" s="370"/>
      <c r="L4013" s="370">
        <v>1</v>
      </c>
      <c r="M4013" s="370">
        <v>1</v>
      </c>
      <c r="N4013" s="370"/>
      <c r="O4013" s="370">
        <v>1</v>
      </c>
      <c r="P4013" s="386">
        <v>4320</v>
      </c>
      <c r="Q4013" s="372">
        <v>1</v>
      </c>
    </row>
    <row r="4014" spans="1:17" s="216" customFormat="1" ht="13" x14ac:dyDescent="0.2">
      <c r="A4014" s="241">
        <v>54</v>
      </c>
      <c r="B4014" s="646" t="s">
        <v>9461</v>
      </c>
      <c r="C4014" s="258" t="s">
        <v>9382</v>
      </c>
      <c r="D4014" s="257" t="s">
        <v>8060</v>
      </c>
      <c r="E4014" s="369" t="s">
        <v>4366</v>
      </c>
      <c r="F4014" s="258" t="s">
        <v>5221</v>
      </c>
      <c r="G4014" s="370">
        <v>1</v>
      </c>
      <c r="H4014" s="370">
        <v>1</v>
      </c>
      <c r="I4014" s="370"/>
      <c r="J4014" s="370">
        <v>1</v>
      </c>
      <c r="K4014" s="370"/>
      <c r="L4014" s="370">
        <v>1</v>
      </c>
      <c r="M4014" s="370">
        <v>1</v>
      </c>
      <c r="N4014" s="370"/>
      <c r="O4014" s="370">
        <v>1</v>
      </c>
      <c r="P4014" s="386">
        <v>560</v>
      </c>
      <c r="Q4014" s="372">
        <v>1</v>
      </c>
    </row>
    <row r="4015" spans="1:17" s="216" customFormat="1" ht="13" x14ac:dyDescent="0.2">
      <c r="A4015" s="241">
        <v>55</v>
      </c>
      <c r="B4015" s="646" t="s">
        <v>8088</v>
      </c>
      <c r="C4015" s="258" t="s">
        <v>9382</v>
      </c>
      <c r="D4015" s="257" t="s">
        <v>8061</v>
      </c>
      <c r="E4015" s="369" t="s">
        <v>4366</v>
      </c>
      <c r="F4015" s="258" t="s">
        <v>5222</v>
      </c>
      <c r="G4015" s="370">
        <v>1</v>
      </c>
      <c r="H4015" s="370">
        <v>1</v>
      </c>
      <c r="I4015" s="370"/>
      <c r="J4015" s="370">
        <v>1</v>
      </c>
      <c r="K4015" s="370"/>
      <c r="L4015" s="370">
        <v>1</v>
      </c>
      <c r="M4015" s="370">
        <v>1</v>
      </c>
      <c r="N4015" s="370"/>
      <c r="O4015" s="370">
        <v>1</v>
      </c>
      <c r="P4015" s="386">
        <v>12733</v>
      </c>
      <c r="Q4015" s="372">
        <v>1</v>
      </c>
    </row>
    <row r="4016" spans="1:17" s="216" customFormat="1" ht="13" x14ac:dyDescent="0.2">
      <c r="A4016" s="241">
        <v>56</v>
      </c>
      <c r="B4016" s="646" t="s">
        <v>9462</v>
      </c>
      <c r="C4016" s="258" t="s">
        <v>9382</v>
      </c>
      <c r="D4016" s="257" t="s">
        <v>8062</v>
      </c>
      <c r="E4016" s="369" t="s">
        <v>4366</v>
      </c>
      <c r="F4016" s="258" t="s">
        <v>5223</v>
      </c>
      <c r="G4016" s="370">
        <v>1</v>
      </c>
      <c r="H4016" s="370">
        <v>1</v>
      </c>
      <c r="I4016" s="370"/>
      <c r="J4016" s="370">
        <v>1</v>
      </c>
      <c r="K4016" s="370"/>
      <c r="L4016" s="370">
        <v>1</v>
      </c>
      <c r="M4016" s="370">
        <v>1</v>
      </c>
      <c r="N4016" s="370"/>
      <c r="O4016" s="370">
        <v>1</v>
      </c>
      <c r="P4016" s="386">
        <v>120</v>
      </c>
      <c r="Q4016" s="372">
        <v>1</v>
      </c>
    </row>
    <row r="4017" spans="1:17" s="216" customFormat="1" ht="13" x14ac:dyDescent="0.2">
      <c r="A4017" s="241">
        <v>57</v>
      </c>
      <c r="B4017" s="646" t="s">
        <v>8089</v>
      </c>
      <c r="C4017" s="258" t="s">
        <v>9382</v>
      </c>
      <c r="D4017" s="257" t="s">
        <v>8063</v>
      </c>
      <c r="E4017" s="369" t="s">
        <v>4366</v>
      </c>
      <c r="F4017" s="258" t="s">
        <v>5224</v>
      </c>
      <c r="G4017" s="370">
        <v>1</v>
      </c>
      <c r="H4017" s="370">
        <v>1</v>
      </c>
      <c r="I4017" s="370"/>
      <c r="J4017" s="370">
        <v>1</v>
      </c>
      <c r="K4017" s="370"/>
      <c r="L4017" s="370">
        <v>1</v>
      </c>
      <c r="M4017" s="370">
        <v>1</v>
      </c>
      <c r="N4017" s="370"/>
      <c r="O4017" s="370">
        <v>1</v>
      </c>
      <c r="P4017" s="386">
        <v>120</v>
      </c>
      <c r="Q4017" s="372">
        <v>1</v>
      </c>
    </row>
    <row r="4018" spans="1:17" s="216" customFormat="1" ht="13" x14ac:dyDescent="0.2">
      <c r="A4018" s="241">
        <v>58</v>
      </c>
      <c r="B4018" s="646" t="s">
        <v>8090</v>
      </c>
      <c r="C4018" s="258" t="s">
        <v>9382</v>
      </c>
      <c r="D4018" s="257" t="s">
        <v>8064</v>
      </c>
      <c r="E4018" s="369" t="s">
        <v>4366</v>
      </c>
      <c r="F4018" s="258" t="s">
        <v>5225</v>
      </c>
      <c r="G4018" s="370">
        <v>1</v>
      </c>
      <c r="H4018" s="370">
        <v>1</v>
      </c>
      <c r="I4018" s="370"/>
      <c r="J4018" s="370">
        <v>1</v>
      </c>
      <c r="K4018" s="370"/>
      <c r="L4018" s="370">
        <v>1</v>
      </c>
      <c r="M4018" s="370">
        <v>1</v>
      </c>
      <c r="N4018" s="370"/>
      <c r="O4018" s="370">
        <v>1</v>
      </c>
      <c r="P4018" s="386">
        <v>5798</v>
      </c>
      <c r="Q4018" s="372">
        <v>1</v>
      </c>
    </row>
    <row r="4019" spans="1:17" s="216" customFormat="1" ht="13" x14ac:dyDescent="0.2">
      <c r="A4019" s="241">
        <v>59</v>
      </c>
      <c r="B4019" s="646" t="s">
        <v>9463</v>
      </c>
      <c r="C4019" s="258" t="s">
        <v>9382</v>
      </c>
      <c r="D4019" s="257" t="s">
        <v>8065</v>
      </c>
      <c r="E4019" s="369" t="s">
        <v>4366</v>
      </c>
      <c r="F4019" s="258" t="s">
        <v>5226</v>
      </c>
      <c r="G4019" s="370">
        <v>1</v>
      </c>
      <c r="H4019" s="370">
        <v>1</v>
      </c>
      <c r="I4019" s="370"/>
      <c r="J4019" s="370">
        <v>1</v>
      </c>
      <c r="K4019" s="370"/>
      <c r="L4019" s="370">
        <v>1</v>
      </c>
      <c r="M4019" s="370">
        <v>1</v>
      </c>
      <c r="N4019" s="370"/>
      <c r="O4019" s="370">
        <v>1</v>
      </c>
      <c r="P4019" s="386">
        <v>260</v>
      </c>
      <c r="Q4019" s="372">
        <v>1</v>
      </c>
    </row>
    <row r="4020" spans="1:17" s="216" customFormat="1" ht="13" x14ac:dyDescent="0.2">
      <c r="A4020" s="241">
        <v>60</v>
      </c>
      <c r="B4020" s="646" t="s">
        <v>9464</v>
      </c>
      <c r="C4020" s="258" t="s">
        <v>9382</v>
      </c>
      <c r="D4020" s="257" t="s">
        <v>8066</v>
      </c>
      <c r="E4020" s="369" t="s">
        <v>4366</v>
      </c>
      <c r="F4020" s="258" t="s">
        <v>5227</v>
      </c>
      <c r="G4020" s="370">
        <v>1</v>
      </c>
      <c r="H4020" s="370">
        <v>1</v>
      </c>
      <c r="I4020" s="370"/>
      <c r="J4020" s="370">
        <v>1</v>
      </c>
      <c r="K4020" s="370"/>
      <c r="L4020" s="370">
        <v>1</v>
      </c>
      <c r="M4020" s="370">
        <v>1</v>
      </c>
      <c r="N4020" s="370"/>
      <c r="O4020" s="370">
        <v>1</v>
      </c>
      <c r="P4020" s="386">
        <v>6150</v>
      </c>
      <c r="Q4020" s="372">
        <v>1</v>
      </c>
    </row>
    <row r="4021" spans="1:17" s="216" customFormat="1" ht="24" x14ac:dyDescent="0.2">
      <c r="A4021" s="241">
        <v>61</v>
      </c>
      <c r="B4021" s="646" t="s">
        <v>9465</v>
      </c>
      <c r="C4021" s="258" t="s">
        <v>9382</v>
      </c>
      <c r="D4021" s="257" t="s">
        <v>9466</v>
      </c>
      <c r="E4021" s="369" t="s">
        <v>4366</v>
      </c>
      <c r="F4021" s="258" t="s">
        <v>9467</v>
      </c>
      <c r="G4021" s="370">
        <v>1</v>
      </c>
      <c r="H4021" s="370">
        <v>1</v>
      </c>
      <c r="I4021" s="370"/>
      <c r="J4021" s="370">
        <v>1</v>
      </c>
      <c r="K4021" s="370"/>
      <c r="L4021" s="370">
        <v>1</v>
      </c>
      <c r="M4021" s="370">
        <v>1</v>
      </c>
      <c r="N4021" s="370"/>
      <c r="O4021" s="370">
        <v>1</v>
      </c>
      <c r="P4021" s="386">
        <v>7410</v>
      </c>
      <c r="Q4021" s="372">
        <v>1</v>
      </c>
    </row>
    <row r="4022" spans="1:17" s="216" customFormat="1" ht="13" x14ac:dyDescent="0.2">
      <c r="A4022" s="241">
        <v>62</v>
      </c>
      <c r="B4022" s="646" t="s">
        <v>9468</v>
      </c>
      <c r="C4022" s="258" t="s">
        <v>9382</v>
      </c>
      <c r="D4022" s="257" t="s">
        <v>8067</v>
      </c>
      <c r="E4022" s="369" t="s">
        <v>4366</v>
      </c>
      <c r="F4022" s="258" t="s">
        <v>5228</v>
      </c>
      <c r="G4022" s="370">
        <v>1</v>
      </c>
      <c r="H4022" s="370">
        <v>1</v>
      </c>
      <c r="I4022" s="370"/>
      <c r="J4022" s="370">
        <v>1</v>
      </c>
      <c r="K4022" s="370"/>
      <c r="L4022" s="370">
        <v>1</v>
      </c>
      <c r="M4022" s="370">
        <v>1</v>
      </c>
      <c r="N4022" s="370"/>
      <c r="O4022" s="370">
        <v>1</v>
      </c>
      <c r="P4022" s="386">
        <v>15856</v>
      </c>
      <c r="Q4022" s="372">
        <v>1</v>
      </c>
    </row>
    <row r="4023" spans="1:17" s="216" customFormat="1" ht="13" x14ac:dyDescent="0.2">
      <c r="A4023" s="241">
        <v>63</v>
      </c>
      <c r="B4023" s="646" t="s">
        <v>9469</v>
      </c>
      <c r="C4023" s="258" t="s">
        <v>9382</v>
      </c>
      <c r="D4023" s="257" t="s">
        <v>8091</v>
      </c>
      <c r="E4023" s="369" t="s">
        <v>4366</v>
      </c>
      <c r="F4023" s="258" t="s">
        <v>5229</v>
      </c>
      <c r="G4023" s="370">
        <v>1</v>
      </c>
      <c r="H4023" s="370">
        <v>1</v>
      </c>
      <c r="I4023" s="370"/>
      <c r="J4023" s="370">
        <v>1</v>
      </c>
      <c r="K4023" s="370"/>
      <c r="L4023" s="370">
        <v>1</v>
      </c>
      <c r="M4023" s="370">
        <v>1</v>
      </c>
      <c r="N4023" s="370"/>
      <c r="O4023" s="370">
        <v>1</v>
      </c>
      <c r="P4023" s="386">
        <v>7044</v>
      </c>
      <c r="Q4023" s="372">
        <v>1</v>
      </c>
    </row>
    <row r="4024" spans="1:17" s="216" customFormat="1" ht="13" x14ac:dyDescent="0.2">
      <c r="A4024" s="241">
        <v>64</v>
      </c>
      <c r="B4024" s="646" t="s">
        <v>9470</v>
      </c>
      <c r="C4024" s="258" t="s">
        <v>9382</v>
      </c>
      <c r="D4024" s="257" t="s">
        <v>8068</v>
      </c>
      <c r="E4024" s="369" t="s">
        <v>4366</v>
      </c>
      <c r="F4024" s="258" t="s">
        <v>5230</v>
      </c>
      <c r="G4024" s="370">
        <v>1</v>
      </c>
      <c r="H4024" s="370">
        <v>1</v>
      </c>
      <c r="I4024" s="370"/>
      <c r="J4024" s="370">
        <v>1</v>
      </c>
      <c r="K4024" s="370"/>
      <c r="L4024" s="370">
        <v>1</v>
      </c>
      <c r="M4024" s="370">
        <v>1</v>
      </c>
      <c r="N4024" s="370"/>
      <c r="O4024" s="370">
        <v>1</v>
      </c>
      <c r="P4024" s="386">
        <v>310</v>
      </c>
      <c r="Q4024" s="372">
        <v>1</v>
      </c>
    </row>
    <row r="4025" spans="1:17" s="216" customFormat="1" ht="15" customHeight="1" x14ac:dyDescent="0.2">
      <c r="A4025" s="734" t="s">
        <v>8355</v>
      </c>
      <c r="B4025" s="735" t="s">
        <v>0</v>
      </c>
      <c r="C4025" s="736"/>
      <c r="D4025" s="740" t="s">
        <v>3215</v>
      </c>
      <c r="E4025" s="741"/>
      <c r="F4025" s="742"/>
      <c r="G4025" s="291">
        <f>COUNTA(G3961:G4024)</f>
        <v>36</v>
      </c>
      <c r="H4025" s="291">
        <f t="shared" ref="H4025:O4025" si="40">COUNTA(H3961:H4024)</f>
        <v>36</v>
      </c>
      <c r="I4025" s="291">
        <f t="shared" si="40"/>
        <v>0</v>
      </c>
      <c r="J4025" s="291">
        <f t="shared" si="40"/>
        <v>64</v>
      </c>
      <c r="K4025" s="291">
        <f t="shared" si="40"/>
        <v>0</v>
      </c>
      <c r="L4025" s="291">
        <f t="shared" si="40"/>
        <v>64</v>
      </c>
      <c r="M4025" s="291">
        <f t="shared" si="40"/>
        <v>36</v>
      </c>
      <c r="N4025" s="291">
        <f t="shared" si="40"/>
        <v>0</v>
      </c>
      <c r="O4025" s="291">
        <f t="shared" si="40"/>
        <v>36</v>
      </c>
      <c r="P4025" s="292">
        <f>SUM(P3961:P4024)</f>
        <v>312360</v>
      </c>
      <c r="Q4025" s="743"/>
    </row>
    <row r="4026" spans="1:17" s="216" customFormat="1" ht="15" customHeight="1" x14ac:dyDescent="0.2">
      <c r="A4026" s="737"/>
      <c r="B4026" s="738"/>
      <c r="C4026" s="739"/>
      <c r="D4026" s="740" t="s">
        <v>2707</v>
      </c>
      <c r="E4026" s="741"/>
      <c r="F4026" s="742"/>
      <c r="G4026" s="291">
        <f>SUMIF(G3961:G4024,1,$P3961:$P4024)</f>
        <v>253165</v>
      </c>
      <c r="H4026" s="291">
        <f t="shared" ref="H4026:O4026" si="41">SUMIF(H3961:H4024,1,$P3961:$P4024)</f>
        <v>253165</v>
      </c>
      <c r="I4026" s="291">
        <f t="shared" si="41"/>
        <v>0</v>
      </c>
      <c r="J4026" s="291">
        <f t="shared" si="41"/>
        <v>312360</v>
      </c>
      <c r="K4026" s="291">
        <f t="shared" si="41"/>
        <v>0</v>
      </c>
      <c r="L4026" s="291">
        <f t="shared" si="41"/>
        <v>312360</v>
      </c>
      <c r="M4026" s="291">
        <f t="shared" si="41"/>
        <v>253165</v>
      </c>
      <c r="N4026" s="291">
        <f t="shared" si="41"/>
        <v>0</v>
      </c>
      <c r="O4026" s="291">
        <f t="shared" si="41"/>
        <v>253165</v>
      </c>
      <c r="P4026" s="293"/>
      <c r="Q4026" s="744"/>
    </row>
    <row r="4027" spans="1:17" ht="23.5" x14ac:dyDescent="0.2">
      <c r="A4027" s="211" t="s">
        <v>3195</v>
      </c>
      <c r="B4027" s="663"/>
      <c r="C4027" s="212"/>
      <c r="D4027" s="212"/>
      <c r="E4027" s="212"/>
      <c r="F4027" s="212"/>
      <c r="G4027" s="213"/>
      <c r="H4027" s="213"/>
      <c r="I4027" s="213"/>
      <c r="J4027" s="213"/>
      <c r="K4027" s="213"/>
      <c r="L4027" s="213"/>
      <c r="M4027" s="213"/>
      <c r="N4027" s="213"/>
      <c r="O4027" s="212"/>
      <c r="P4027" s="214"/>
      <c r="Q4027" s="215"/>
    </row>
    <row r="4028" spans="1:17" s="216" customFormat="1" ht="13" x14ac:dyDescent="0.2">
      <c r="A4028" s="253">
        <v>1</v>
      </c>
      <c r="B4028" s="641" t="s">
        <v>9471</v>
      </c>
      <c r="C4028" s="258" t="s">
        <v>5232</v>
      </c>
      <c r="D4028" s="258" t="s">
        <v>5233</v>
      </c>
      <c r="E4028" s="404" t="s">
        <v>1685</v>
      </c>
      <c r="F4028" s="302" t="s">
        <v>3848</v>
      </c>
      <c r="G4028" s="405">
        <v>1</v>
      </c>
      <c r="H4028" s="385">
        <v>1</v>
      </c>
      <c r="I4028" s="385">
        <v>1</v>
      </c>
      <c r="J4028" s="385"/>
      <c r="K4028" s="385">
        <v>1</v>
      </c>
      <c r="L4028" s="385"/>
      <c r="M4028" s="385"/>
      <c r="N4028" s="385"/>
      <c r="O4028" s="385">
        <v>1</v>
      </c>
      <c r="P4028" s="386">
        <v>986</v>
      </c>
      <c r="Q4028" s="372">
        <v>1</v>
      </c>
    </row>
    <row r="4029" spans="1:17" s="216" customFormat="1" ht="13" x14ac:dyDescent="0.2">
      <c r="A4029" s="253">
        <v>2</v>
      </c>
      <c r="B4029" s="641" t="s">
        <v>9472</v>
      </c>
      <c r="C4029" s="258" t="s">
        <v>5232</v>
      </c>
      <c r="D4029" s="298" t="s">
        <v>5234</v>
      </c>
      <c r="E4029" s="404" t="s">
        <v>1685</v>
      </c>
      <c r="F4029" s="302" t="s">
        <v>3849</v>
      </c>
      <c r="G4029" s="405">
        <v>1</v>
      </c>
      <c r="H4029" s="385">
        <v>1</v>
      </c>
      <c r="I4029" s="385">
        <v>1</v>
      </c>
      <c r="J4029" s="385"/>
      <c r="K4029" s="385">
        <v>1</v>
      </c>
      <c r="L4029" s="385"/>
      <c r="M4029" s="385"/>
      <c r="N4029" s="385"/>
      <c r="O4029" s="385">
        <v>1</v>
      </c>
      <c r="P4029" s="386">
        <v>706</v>
      </c>
      <c r="Q4029" s="372">
        <v>1</v>
      </c>
    </row>
    <row r="4030" spans="1:17" s="216" customFormat="1" ht="13" x14ac:dyDescent="0.2">
      <c r="A4030" s="253">
        <v>3</v>
      </c>
      <c r="B4030" s="641" t="s">
        <v>9473</v>
      </c>
      <c r="C4030" s="258" t="s">
        <v>5232</v>
      </c>
      <c r="D4030" s="298" t="s">
        <v>5235</v>
      </c>
      <c r="E4030" s="404" t="s">
        <v>1685</v>
      </c>
      <c r="F4030" s="302" t="s">
        <v>3850</v>
      </c>
      <c r="G4030" s="405">
        <v>1</v>
      </c>
      <c r="H4030" s="385">
        <v>1</v>
      </c>
      <c r="I4030" s="385">
        <v>1</v>
      </c>
      <c r="J4030" s="385"/>
      <c r="K4030" s="385">
        <v>1</v>
      </c>
      <c r="L4030" s="385"/>
      <c r="M4030" s="385"/>
      <c r="N4030" s="385"/>
      <c r="O4030" s="385">
        <v>1</v>
      </c>
      <c r="P4030" s="386">
        <v>1027</v>
      </c>
      <c r="Q4030" s="372">
        <v>1</v>
      </c>
    </row>
    <row r="4031" spans="1:17" s="216" customFormat="1" ht="13" x14ac:dyDescent="0.2">
      <c r="A4031" s="253">
        <v>4</v>
      </c>
      <c r="B4031" s="641" t="s">
        <v>9474</v>
      </c>
      <c r="C4031" s="258" t="s">
        <v>5232</v>
      </c>
      <c r="D4031" s="298" t="s">
        <v>5236</v>
      </c>
      <c r="E4031" s="404" t="s">
        <v>1685</v>
      </c>
      <c r="F4031" s="302" t="s">
        <v>3851</v>
      </c>
      <c r="G4031" s="405">
        <v>1</v>
      </c>
      <c r="H4031" s="385">
        <v>1</v>
      </c>
      <c r="I4031" s="385">
        <v>1</v>
      </c>
      <c r="J4031" s="385"/>
      <c r="K4031" s="385">
        <v>1</v>
      </c>
      <c r="L4031" s="385"/>
      <c r="M4031" s="385"/>
      <c r="N4031" s="385"/>
      <c r="O4031" s="385">
        <v>1</v>
      </c>
      <c r="P4031" s="386">
        <v>703</v>
      </c>
      <c r="Q4031" s="372">
        <v>1</v>
      </c>
    </row>
    <row r="4032" spans="1:17" s="216" customFormat="1" ht="13" x14ac:dyDescent="0.2">
      <c r="A4032" s="253">
        <v>5</v>
      </c>
      <c r="B4032" s="641" t="s">
        <v>9475</v>
      </c>
      <c r="C4032" s="258" t="s">
        <v>5232</v>
      </c>
      <c r="D4032" s="298" t="s">
        <v>5237</v>
      </c>
      <c r="E4032" s="404" t="s">
        <v>1685</v>
      </c>
      <c r="F4032" s="302" t="s">
        <v>3852</v>
      </c>
      <c r="G4032" s="405">
        <v>1</v>
      </c>
      <c r="H4032" s="385">
        <v>1</v>
      </c>
      <c r="I4032" s="385">
        <v>1</v>
      </c>
      <c r="J4032" s="385"/>
      <c r="K4032" s="385">
        <v>1</v>
      </c>
      <c r="L4032" s="385"/>
      <c r="M4032" s="385"/>
      <c r="N4032" s="385"/>
      <c r="O4032" s="385">
        <v>1</v>
      </c>
      <c r="P4032" s="386">
        <v>695</v>
      </c>
      <c r="Q4032" s="372">
        <v>1</v>
      </c>
    </row>
    <row r="4033" spans="1:17" s="216" customFormat="1" ht="13" x14ac:dyDescent="0.2">
      <c r="A4033" s="253">
        <v>6</v>
      </c>
      <c r="B4033" s="641" t="s">
        <v>9476</v>
      </c>
      <c r="C4033" s="258" t="s">
        <v>5232</v>
      </c>
      <c r="D4033" s="298" t="s">
        <v>5238</v>
      </c>
      <c r="E4033" s="404" t="s">
        <v>1685</v>
      </c>
      <c r="F4033" s="302" t="s">
        <v>3853</v>
      </c>
      <c r="G4033" s="405">
        <v>1</v>
      </c>
      <c r="H4033" s="385">
        <v>1</v>
      </c>
      <c r="I4033" s="385">
        <v>1</v>
      </c>
      <c r="J4033" s="385"/>
      <c r="K4033" s="385">
        <v>1</v>
      </c>
      <c r="L4033" s="385"/>
      <c r="M4033" s="385"/>
      <c r="N4033" s="385"/>
      <c r="O4033" s="385">
        <v>1</v>
      </c>
      <c r="P4033" s="386">
        <v>702</v>
      </c>
      <c r="Q4033" s="372">
        <v>1</v>
      </c>
    </row>
    <row r="4034" spans="1:17" s="216" customFormat="1" ht="13" x14ac:dyDescent="0.2">
      <c r="A4034" s="253">
        <v>7</v>
      </c>
      <c r="B4034" s="641" t="s">
        <v>9477</v>
      </c>
      <c r="C4034" s="258" t="s">
        <v>5232</v>
      </c>
      <c r="D4034" s="298" t="s">
        <v>5239</v>
      </c>
      <c r="E4034" s="404" t="s">
        <v>1685</v>
      </c>
      <c r="F4034" s="302" t="s">
        <v>3854</v>
      </c>
      <c r="G4034" s="405">
        <v>1</v>
      </c>
      <c r="H4034" s="385">
        <v>1</v>
      </c>
      <c r="I4034" s="385">
        <v>1</v>
      </c>
      <c r="J4034" s="385"/>
      <c r="K4034" s="385">
        <v>1</v>
      </c>
      <c r="L4034" s="385"/>
      <c r="M4034" s="385"/>
      <c r="N4034" s="385"/>
      <c r="O4034" s="385">
        <v>1</v>
      </c>
      <c r="P4034" s="386">
        <v>997</v>
      </c>
      <c r="Q4034" s="372">
        <v>1</v>
      </c>
    </row>
    <row r="4035" spans="1:17" s="216" customFormat="1" ht="13" x14ac:dyDescent="0.2">
      <c r="A4035" s="253">
        <v>8</v>
      </c>
      <c r="B4035" s="641" t="s">
        <v>9478</v>
      </c>
      <c r="C4035" s="258" t="s">
        <v>5232</v>
      </c>
      <c r="D4035" s="298" t="s">
        <v>5240</v>
      </c>
      <c r="E4035" s="404" t="s">
        <v>1685</v>
      </c>
      <c r="F4035" s="302" t="s">
        <v>3855</v>
      </c>
      <c r="G4035" s="405">
        <v>1</v>
      </c>
      <c r="H4035" s="385">
        <v>1</v>
      </c>
      <c r="I4035" s="385">
        <v>1</v>
      </c>
      <c r="J4035" s="385"/>
      <c r="K4035" s="385">
        <v>1</v>
      </c>
      <c r="L4035" s="385"/>
      <c r="M4035" s="385"/>
      <c r="N4035" s="385"/>
      <c r="O4035" s="385">
        <v>1</v>
      </c>
      <c r="P4035" s="386">
        <v>699</v>
      </c>
      <c r="Q4035" s="372">
        <v>1</v>
      </c>
    </row>
    <row r="4036" spans="1:17" s="216" customFormat="1" ht="13" x14ac:dyDescent="0.2">
      <c r="A4036" s="253">
        <v>9</v>
      </c>
      <c r="B4036" s="641" t="s">
        <v>9479</v>
      </c>
      <c r="C4036" s="258" t="s">
        <v>5232</v>
      </c>
      <c r="D4036" s="298" t="s">
        <v>5241</v>
      </c>
      <c r="E4036" s="404" t="s">
        <v>1685</v>
      </c>
      <c r="F4036" s="302" t="s">
        <v>3856</v>
      </c>
      <c r="G4036" s="405">
        <v>1</v>
      </c>
      <c r="H4036" s="385">
        <v>1</v>
      </c>
      <c r="I4036" s="385">
        <v>1</v>
      </c>
      <c r="J4036" s="385"/>
      <c r="K4036" s="385">
        <v>1</v>
      </c>
      <c r="L4036" s="385"/>
      <c r="M4036" s="385"/>
      <c r="N4036" s="385"/>
      <c r="O4036" s="385">
        <v>1</v>
      </c>
      <c r="P4036" s="386">
        <v>1175</v>
      </c>
      <c r="Q4036" s="372">
        <v>1</v>
      </c>
    </row>
    <row r="4037" spans="1:17" s="216" customFormat="1" ht="13" x14ac:dyDescent="0.2">
      <c r="A4037" s="253">
        <v>10</v>
      </c>
      <c r="B4037" s="641" t="s">
        <v>9480</v>
      </c>
      <c r="C4037" s="258" t="s">
        <v>5232</v>
      </c>
      <c r="D4037" s="298" t="s">
        <v>5242</v>
      </c>
      <c r="E4037" s="404" t="s">
        <v>1685</v>
      </c>
      <c r="F4037" s="302" t="s">
        <v>3857</v>
      </c>
      <c r="G4037" s="405">
        <v>1</v>
      </c>
      <c r="H4037" s="385">
        <v>1</v>
      </c>
      <c r="I4037" s="385">
        <v>1</v>
      </c>
      <c r="J4037" s="385"/>
      <c r="K4037" s="385">
        <v>1</v>
      </c>
      <c r="L4037" s="385"/>
      <c r="M4037" s="385"/>
      <c r="N4037" s="385"/>
      <c r="O4037" s="385">
        <v>1</v>
      </c>
      <c r="P4037" s="386">
        <v>708</v>
      </c>
      <c r="Q4037" s="372">
        <v>1</v>
      </c>
    </row>
    <row r="4038" spans="1:17" s="216" customFormat="1" ht="13" x14ac:dyDescent="0.2">
      <c r="A4038" s="253">
        <v>11</v>
      </c>
      <c r="B4038" s="641" t="s">
        <v>5243</v>
      </c>
      <c r="C4038" s="258" t="s">
        <v>5232</v>
      </c>
      <c r="D4038" s="298" t="s">
        <v>5244</v>
      </c>
      <c r="E4038" s="404" t="s">
        <v>1685</v>
      </c>
      <c r="F4038" s="302" t="s">
        <v>3858</v>
      </c>
      <c r="G4038" s="405">
        <v>1</v>
      </c>
      <c r="H4038" s="385">
        <v>1</v>
      </c>
      <c r="I4038" s="385">
        <v>1</v>
      </c>
      <c r="J4038" s="385"/>
      <c r="K4038" s="385">
        <v>1</v>
      </c>
      <c r="L4038" s="385"/>
      <c r="M4038" s="385"/>
      <c r="N4038" s="385"/>
      <c r="O4038" s="385">
        <v>1</v>
      </c>
      <c r="P4038" s="386">
        <v>465</v>
      </c>
      <c r="Q4038" s="372">
        <v>1</v>
      </c>
    </row>
    <row r="4039" spans="1:17" s="216" customFormat="1" ht="13" x14ac:dyDescent="0.2">
      <c r="A4039" s="253">
        <v>12</v>
      </c>
      <c r="B4039" s="641" t="s">
        <v>9481</v>
      </c>
      <c r="C4039" s="258" t="s">
        <v>5232</v>
      </c>
      <c r="D4039" s="298" t="s">
        <v>291</v>
      </c>
      <c r="E4039" s="404" t="s">
        <v>144</v>
      </c>
      <c r="F4039" s="258" t="s">
        <v>3859</v>
      </c>
      <c r="G4039" s="405">
        <v>1</v>
      </c>
      <c r="H4039" s="385">
        <v>1</v>
      </c>
      <c r="I4039" s="385">
        <v>1</v>
      </c>
      <c r="J4039" s="385"/>
      <c r="K4039" s="385">
        <v>1</v>
      </c>
      <c r="L4039" s="385"/>
      <c r="M4039" s="385"/>
      <c r="N4039" s="385"/>
      <c r="O4039" s="385">
        <v>1</v>
      </c>
      <c r="P4039" s="386">
        <v>1296</v>
      </c>
      <c r="Q4039" s="372">
        <v>1</v>
      </c>
    </row>
    <row r="4040" spans="1:17" s="216" customFormat="1" ht="13" x14ac:dyDescent="0.2">
      <c r="A4040" s="253">
        <v>13</v>
      </c>
      <c r="B4040" s="641" t="s">
        <v>9482</v>
      </c>
      <c r="C4040" s="258" t="s">
        <v>5232</v>
      </c>
      <c r="D4040" s="298" t="s">
        <v>5245</v>
      </c>
      <c r="E4040" s="404" t="s">
        <v>144</v>
      </c>
      <c r="F4040" s="258" t="s">
        <v>5246</v>
      </c>
      <c r="G4040" s="405">
        <v>1</v>
      </c>
      <c r="H4040" s="385">
        <v>1</v>
      </c>
      <c r="I4040" s="385">
        <v>1</v>
      </c>
      <c r="J4040" s="385"/>
      <c r="K4040" s="385">
        <v>1</v>
      </c>
      <c r="L4040" s="385"/>
      <c r="M4040" s="385"/>
      <c r="N4040" s="385"/>
      <c r="O4040" s="385">
        <v>1</v>
      </c>
      <c r="P4040" s="386">
        <v>997</v>
      </c>
      <c r="Q4040" s="372">
        <v>1</v>
      </c>
    </row>
    <row r="4041" spans="1:17" s="216" customFormat="1" ht="13" x14ac:dyDescent="0.2">
      <c r="A4041" s="253">
        <v>14</v>
      </c>
      <c r="B4041" s="641" t="s">
        <v>9483</v>
      </c>
      <c r="C4041" s="258" t="s">
        <v>5232</v>
      </c>
      <c r="D4041" s="298" t="s">
        <v>5247</v>
      </c>
      <c r="E4041" s="404" t="s">
        <v>144</v>
      </c>
      <c r="F4041" s="258" t="s">
        <v>3860</v>
      </c>
      <c r="G4041" s="405">
        <v>1</v>
      </c>
      <c r="H4041" s="385">
        <v>1</v>
      </c>
      <c r="I4041" s="385">
        <v>1</v>
      </c>
      <c r="J4041" s="385"/>
      <c r="K4041" s="385">
        <v>1</v>
      </c>
      <c r="L4041" s="385"/>
      <c r="M4041" s="385"/>
      <c r="N4041" s="385"/>
      <c r="O4041" s="385">
        <v>1</v>
      </c>
      <c r="P4041" s="386">
        <v>824</v>
      </c>
      <c r="Q4041" s="372">
        <v>1</v>
      </c>
    </row>
    <row r="4042" spans="1:17" s="216" customFormat="1" ht="13" x14ac:dyDescent="0.2">
      <c r="A4042" s="253">
        <v>15</v>
      </c>
      <c r="B4042" s="641" t="s">
        <v>9484</v>
      </c>
      <c r="C4042" s="258" t="s">
        <v>5232</v>
      </c>
      <c r="D4042" s="298" t="s">
        <v>5248</v>
      </c>
      <c r="E4042" s="404" t="s">
        <v>144</v>
      </c>
      <c r="F4042" s="258" t="s">
        <v>3861</v>
      </c>
      <c r="G4042" s="405">
        <v>1</v>
      </c>
      <c r="H4042" s="385">
        <v>1</v>
      </c>
      <c r="I4042" s="385">
        <v>1</v>
      </c>
      <c r="J4042" s="385"/>
      <c r="K4042" s="385">
        <v>1</v>
      </c>
      <c r="L4042" s="385"/>
      <c r="M4042" s="385"/>
      <c r="N4042" s="385"/>
      <c r="O4042" s="385">
        <v>1</v>
      </c>
      <c r="P4042" s="386">
        <v>697</v>
      </c>
      <c r="Q4042" s="372">
        <v>1</v>
      </c>
    </row>
    <row r="4043" spans="1:17" s="216" customFormat="1" ht="13" x14ac:dyDescent="0.2">
      <c r="A4043" s="253">
        <v>16</v>
      </c>
      <c r="B4043" s="641" t="s">
        <v>9485</v>
      </c>
      <c r="C4043" s="258" t="s">
        <v>5232</v>
      </c>
      <c r="D4043" s="298" t="s">
        <v>5249</v>
      </c>
      <c r="E4043" s="404" t="s">
        <v>144</v>
      </c>
      <c r="F4043" s="258" t="s">
        <v>3862</v>
      </c>
      <c r="G4043" s="405">
        <v>1</v>
      </c>
      <c r="H4043" s="385">
        <v>1</v>
      </c>
      <c r="I4043" s="385">
        <v>1</v>
      </c>
      <c r="J4043" s="385"/>
      <c r="K4043" s="385">
        <v>1</v>
      </c>
      <c r="L4043" s="385"/>
      <c r="M4043" s="385"/>
      <c r="N4043" s="385"/>
      <c r="O4043" s="385">
        <v>1</v>
      </c>
      <c r="P4043" s="386">
        <v>869</v>
      </c>
      <c r="Q4043" s="372">
        <v>1</v>
      </c>
    </row>
    <row r="4044" spans="1:17" s="216" customFormat="1" ht="13" x14ac:dyDescent="0.2">
      <c r="A4044" s="253">
        <v>17</v>
      </c>
      <c r="B4044" s="641" t="s">
        <v>9486</v>
      </c>
      <c r="C4044" s="258" t="s">
        <v>5232</v>
      </c>
      <c r="D4044" s="298" t="s">
        <v>5250</v>
      </c>
      <c r="E4044" s="404" t="s">
        <v>144</v>
      </c>
      <c r="F4044" s="302" t="s">
        <v>3863</v>
      </c>
      <c r="G4044" s="405">
        <v>1</v>
      </c>
      <c r="H4044" s="385">
        <v>1</v>
      </c>
      <c r="I4044" s="385">
        <v>1</v>
      </c>
      <c r="J4044" s="385"/>
      <c r="K4044" s="385">
        <v>1</v>
      </c>
      <c r="L4044" s="385"/>
      <c r="M4044" s="385"/>
      <c r="N4044" s="385"/>
      <c r="O4044" s="385">
        <v>1</v>
      </c>
      <c r="P4044" s="386">
        <v>1074</v>
      </c>
      <c r="Q4044" s="372">
        <v>1</v>
      </c>
    </row>
    <row r="4045" spans="1:17" s="216" customFormat="1" ht="13" x14ac:dyDescent="0.2">
      <c r="A4045" s="253">
        <v>18</v>
      </c>
      <c r="B4045" s="641" t="s">
        <v>9487</v>
      </c>
      <c r="C4045" s="258" t="s">
        <v>5232</v>
      </c>
      <c r="D4045" s="298" t="s">
        <v>5251</v>
      </c>
      <c r="E4045" s="404" t="s">
        <v>144</v>
      </c>
      <c r="F4045" s="302" t="s">
        <v>5252</v>
      </c>
      <c r="G4045" s="405">
        <v>1</v>
      </c>
      <c r="H4045" s="385">
        <v>1</v>
      </c>
      <c r="I4045" s="385">
        <v>1</v>
      </c>
      <c r="J4045" s="385"/>
      <c r="K4045" s="385">
        <v>1</v>
      </c>
      <c r="L4045" s="385"/>
      <c r="M4045" s="385"/>
      <c r="N4045" s="385"/>
      <c r="O4045" s="385">
        <v>1</v>
      </c>
      <c r="P4045" s="386">
        <v>1175</v>
      </c>
      <c r="Q4045" s="372">
        <v>1</v>
      </c>
    </row>
    <row r="4046" spans="1:17" s="216" customFormat="1" ht="13" x14ac:dyDescent="0.2">
      <c r="A4046" s="253">
        <v>19</v>
      </c>
      <c r="B4046" s="641" t="s">
        <v>5253</v>
      </c>
      <c r="C4046" s="258" t="s">
        <v>5232</v>
      </c>
      <c r="D4046" s="298" t="s">
        <v>5233</v>
      </c>
      <c r="E4046" s="404" t="s">
        <v>1685</v>
      </c>
      <c r="F4046" s="258" t="s">
        <v>3848</v>
      </c>
      <c r="G4046" s="405">
        <v>1</v>
      </c>
      <c r="H4046" s="385">
        <v>1</v>
      </c>
      <c r="I4046" s="385">
        <v>1</v>
      </c>
      <c r="J4046" s="385"/>
      <c r="K4046" s="385">
        <v>1</v>
      </c>
      <c r="L4046" s="385"/>
      <c r="M4046" s="385"/>
      <c r="N4046" s="385"/>
      <c r="O4046" s="385"/>
      <c r="P4046" s="386">
        <v>7710</v>
      </c>
      <c r="Q4046" s="372">
        <v>2</v>
      </c>
    </row>
    <row r="4047" spans="1:17" s="216" customFormat="1" ht="13" x14ac:dyDescent="0.2">
      <c r="A4047" s="253">
        <v>20</v>
      </c>
      <c r="B4047" s="641" t="s">
        <v>5254</v>
      </c>
      <c r="C4047" s="258" t="s">
        <v>5232</v>
      </c>
      <c r="D4047" s="298" t="s">
        <v>5234</v>
      </c>
      <c r="E4047" s="404" t="s">
        <v>1685</v>
      </c>
      <c r="F4047" s="302" t="s">
        <v>3849</v>
      </c>
      <c r="G4047" s="405">
        <v>1</v>
      </c>
      <c r="H4047" s="385">
        <v>1</v>
      </c>
      <c r="I4047" s="385">
        <v>1</v>
      </c>
      <c r="J4047" s="385"/>
      <c r="K4047" s="385">
        <v>1</v>
      </c>
      <c r="L4047" s="385"/>
      <c r="M4047" s="385"/>
      <c r="N4047" s="385"/>
      <c r="O4047" s="385"/>
      <c r="P4047" s="386">
        <v>4240</v>
      </c>
      <c r="Q4047" s="372">
        <v>2</v>
      </c>
    </row>
    <row r="4048" spans="1:17" s="216" customFormat="1" ht="13" x14ac:dyDescent="0.2">
      <c r="A4048" s="253">
        <v>21</v>
      </c>
      <c r="B4048" s="641" t="s">
        <v>5255</v>
      </c>
      <c r="C4048" s="258" t="s">
        <v>5232</v>
      </c>
      <c r="D4048" s="298" t="s">
        <v>5256</v>
      </c>
      <c r="E4048" s="404" t="s">
        <v>1685</v>
      </c>
      <c r="F4048" s="258" t="s">
        <v>3864</v>
      </c>
      <c r="G4048" s="405">
        <v>1</v>
      </c>
      <c r="H4048" s="385">
        <v>1</v>
      </c>
      <c r="I4048" s="385">
        <v>1</v>
      </c>
      <c r="J4048" s="385"/>
      <c r="K4048" s="385">
        <v>1</v>
      </c>
      <c r="L4048" s="385"/>
      <c r="M4048" s="385"/>
      <c r="N4048" s="385"/>
      <c r="O4048" s="385"/>
      <c r="P4048" s="386">
        <v>4900</v>
      </c>
      <c r="Q4048" s="372">
        <v>2</v>
      </c>
    </row>
    <row r="4049" spans="1:17" s="216" customFormat="1" ht="13" x14ac:dyDescent="0.2">
      <c r="A4049" s="253">
        <v>22</v>
      </c>
      <c r="B4049" s="641" t="s">
        <v>5257</v>
      </c>
      <c r="C4049" s="258" t="s">
        <v>5232</v>
      </c>
      <c r="D4049" s="298" t="s">
        <v>5235</v>
      </c>
      <c r="E4049" s="404" t="s">
        <v>1685</v>
      </c>
      <c r="F4049" s="302" t="s">
        <v>3850</v>
      </c>
      <c r="G4049" s="405">
        <v>1</v>
      </c>
      <c r="H4049" s="385">
        <v>1</v>
      </c>
      <c r="I4049" s="385">
        <v>1</v>
      </c>
      <c r="J4049" s="385"/>
      <c r="K4049" s="385">
        <v>1</v>
      </c>
      <c r="L4049" s="385"/>
      <c r="M4049" s="385"/>
      <c r="N4049" s="385"/>
      <c r="O4049" s="385"/>
      <c r="P4049" s="386">
        <v>5940</v>
      </c>
      <c r="Q4049" s="372">
        <v>2</v>
      </c>
    </row>
    <row r="4050" spans="1:17" s="216" customFormat="1" ht="13" x14ac:dyDescent="0.2">
      <c r="A4050" s="253">
        <v>23</v>
      </c>
      <c r="B4050" s="641" t="s">
        <v>5258</v>
      </c>
      <c r="C4050" s="258" t="s">
        <v>5232</v>
      </c>
      <c r="D4050" s="298" t="s">
        <v>5259</v>
      </c>
      <c r="E4050" s="404" t="s">
        <v>1685</v>
      </c>
      <c r="F4050" s="302" t="s">
        <v>3864</v>
      </c>
      <c r="G4050" s="405">
        <v>1</v>
      </c>
      <c r="H4050" s="385">
        <v>1</v>
      </c>
      <c r="I4050" s="385">
        <v>1</v>
      </c>
      <c r="J4050" s="385"/>
      <c r="K4050" s="385">
        <v>1</v>
      </c>
      <c r="L4050" s="385"/>
      <c r="M4050" s="385"/>
      <c r="N4050" s="385"/>
      <c r="O4050" s="385"/>
      <c r="P4050" s="386">
        <v>4350</v>
      </c>
      <c r="Q4050" s="372">
        <v>2</v>
      </c>
    </row>
    <row r="4051" spans="1:17" s="216" customFormat="1" ht="13" x14ac:dyDescent="0.2">
      <c r="A4051" s="253">
        <v>24</v>
      </c>
      <c r="B4051" s="641" t="s">
        <v>5260</v>
      </c>
      <c r="C4051" s="258" t="s">
        <v>5232</v>
      </c>
      <c r="D4051" s="298" t="s">
        <v>5236</v>
      </c>
      <c r="E4051" s="404" t="s">
        <v>1685</v>
      </c>
      <c r="F4051" s="302" t="s">
        <v>3851</v>
      </c>
      <c r="G4051" s="405">
        <v>1</v>
      </c>
      <c r="H4051" s="385">
        <v>1</v>
      </c>
      <c r="I4051" s="385">
        <v>1</v>
      </c>
      <c r="J4051" s="385"/>
      <c r="K4051" s="385">
        <v>1</v>
      </c>
      <c r="L4051" s="385"/>
      <c r="M4051" s="385"/>
      <c r="N4051" s="385"/>
      <c r="O4051" s="385"/>
      <c r="P4051" s="386">
        <v>5050</v>
      </c>
      <c r="Q4051" s="372">
        <v>2</v>
      </c>
    </row>
    <row r="4052" spans="1:17" s="216" customFormat="1" ht="13" x14ac:dyDescent="0.2">
      <c r="A4052" s="253">
        <v>25</v>
      </c>
      <c r="B4052" s="641" t="s">
        <v>5261</v>
      </c>
      <c r="C4052" s="258" t="s">
        <v>5232</v>
      </c>
      <c r="D4052" s="298" t="s">
        <v>5237</v>
      </c>
      <c r="E4052" s="404" t="s">
        <v>1685</v>
      </c>
      <c r="F4052" s="302" t="s">
        <v>3852</v>
      </c>
      <c r="G4052" s="405">
        <v>1</v>
      </c>
      <c r="H4052" s="385">
        <v>1</v>
      </c>
      <c r="I4052" s="385">
        <v>1</v>
      </c>
      <c r="J4052" s="385"/>
      <c r="K4052" s="385">
        <v>1</v>
      </c>
      <c r="L4052" s="385"/>
      <c r="M4052" s="385"/>
      <c r="N4052" s="385"/>
      <c r="O4052" s="385"/>
      <c r="P4052" s="386">
        <v>4990</v>
      </c>
      <c r="Q4052" s="372">
        <v>2</v>
      </c>
    </row>
    <row r="4053" spans="1:17" s="216" customFormat="1" ht="13" x14ac:dyDescent="0.2">
      <c r="A4053" s="253">
        <v>26</v>
      </c>
      <c r="B4053" s="641" t="s">
        <v>5262</v>
      </c>
      <c r="C4053" s="258" t="s">
        <v>5232</v>
      </c>
      <c r="D4053" s="298" t="s">
        <v>5238</v>
      </c>
      <c r="E4053" s="404" t="s">
        <v>1685</v>
      </c>
      <c r="F4053" s="258" t="s">
        <v>3853</v>
      </c>
      <c r="G4053" s="405">
        <v>1</v>
      </c>
      <c r="H4053" s="385">
        <v>1</v>
      </c>
      <c r="I4053" s="385">
        <v>1</v>
      </c>
      <c r="J4053" s="385"/>
      <c r="K4053" s="385">
        <v>1</v>
      </c>
      <c r="L4053" s="385"/>
      <c r="M4053" s="385"/>
      <c r="N4053" s="385"/>
      <c r="O4053" s="385"/>
      <c r="P4053" s="386">
        <v>6260</v>
      </c>
      <c r="Q4053" s="372">
        <v>2</v>
      </c>
    </row>
    <row r="4054" spans="1:17" s="216" customFormat="1" ht="12" customHeight="1" x14ac:dyDescent="0.2">
      <c r="A4054" s="253">
        <v>27</v>
      </c>
      <c r="B4054" s="641" t="s">
        <v>5263</v>
      </c>
      <c r="C4054" s="258" t="s">
        <v>5232</v>
      </c>
      <c r="D4054" s="298" t="s">
        <v>5239</v>
      </c>
      <c r="E4054" s="404" t="s">
        <v>1685</v>
      </c>
      <c r="F4054" s="258" t="s">
        <v>3854</v>
      </c>
      <c r="G4054" s="405">
        <v>1</v>
      </c>
      <c r="H4054" s="385">
        <v>1</v>
      </c>
      <c r="I4054" s="385">
        <v>1</v>
      </c>
      <c r="J4054" s="385"/>
      <c r="K4054" s="385">
        <v>1</v>
      </c>
      <c r="L4054" s="385"/>
      <c r="M4054" s="385"/>
      <c r="N4054" s="385"/>
      <c r="O4054" s="385"/>
      <c r="P4054" s="386">
        <v>6510</v>
      </c>
      <c r="Q4054" s="372">
        <v>2</v>
      </c>
    </row>
    <row r="4055" spans="1:17" s="216" customFormat="1" ht="12" customHeight="1" x14ac:dyDescent="0.2">
      <c r="A4055" s="253">
        <v>28</v>
      </c>
      <c r="B4055" s="655" t="s">
        <v>5264</v>
      </c>
      <c r="C4055" s="258" t="s">
        <v>5232</v>
      </c>
      <c r="D4055" s="298" t="s">
        <v>5265</v>
      </c>
      <c r="E4055" s="404" t="s">
        <v>1685</v>
      </c>
      <c r="F4055" s="258" t="s">
        <v>3864</v>
      </c>
      <c r="G4055" s="405">
        <v>1</v>
      </c>
      <c r="H4055" s="385">
        <v>1</v>
      </c>
      <c r="I4055" s="385">
        <v>1</v>
      </c>
      <c r="J4055" s="385"/>
      <c r="K4055" s="385">
        <v>1</v>
      </c>
      <c r="L4055" s="385"/>
      <c r="M4055" s="385"/>
      <c r="N4055" s="385"/>
      <c r="O4055" s="385"/>
      <c r="P4055" s="386">
        <v>480</v>
      </c>
      <c r="Q4055" s="372">
        <v>2</v>
      </c>
    </row>
    <row r="4056" spans="1:17" s="216" customFormat="1" ht="12" customHeight="1" x14ac:dyDescent="0.2">
      <c r="A4056" s="253">
        <v>29</v>
      </c>
      <c r="B4056" s="655" t="s">
        <v>718</v>
      </c>
      <c r="C4056" s="258" t="s">
        <v>5232</v>
      </c>
      <c r="D4056" s="298" t="s">
        <v>5266</v>
      </c>
      <c r="E4056" s="404" t="s">
        <v>1685</v>
      </c>
      <c r="F4056" s="302" t="s">
        <v>3864</v>
      </c>
      <c r="G4056" s="405">
        <v>1</v>
      </c>
      <c r="H4056" s="385">
        <v>1</v>
      </c>
      <c r="I4056" s="385">
        <v>1</v>
      </c>
      <c r="J4056" s="385"/>
      <c r="K4056" s="385">
        <v>1</v>
      </c>
      <c r="L4056" s="385"/>
      <c r="M4056" s="385"/>
      <c r="N4056" s="385"/>
      <c r="O4056" s="385"/>
      <c r="P4056" s="386">
        <v>12500</v>
      </c>
      <c r="Q4056" s="372">
        <v>2</v>
      </c>
    </row>
    <row r="4057" spans="1:17" s="216" customFormat="1" ht="12" customHeight="1" x14ac:dyDescent="0.2">
      <c r="A4057" s="253">
        <v>30</v>
      </c>
      <c r="B4057" s="655" t="s">
        <v>290</v>
      </c>
      <c r="C4057" s="258" t="s">
        <v>5232</v>
      </c>
      <c r="D4057" s="298" t="s">
        <v>5267</v>
      </c>
      <c r="E4057" s="404" t="s">
        <v>1685</v>
      </c>
      <c r="F4057" s="302" t="s">
        <v>3864</v>
      </c>
      <c r="G4057" s="405">
        <v>1</v>
      </c>
      <c r="H4057" s="385">
        <v>1</v>
      </c>
      <c r="I4057" s="385">
        <v>1</v>
      </c>
      <c r="J4057" s="385"/>
      <c r="K4057" s="385">
        <v>1</v>
      </c>
      <c r="L4057" s="385"/>
      <c r="M4057" s="385"/>
      <c r="N4057" s="385"/>
      <c r="O4057" s="385"/>
      <c r="P4057" s="386">
        <v>3450</v>
      </c>
      <c r="Q4057" s="372">
        <v>2</v>
      </c>
    </row>
    <row r="4058" spans="1:17" s="216" customFormat="1" ht="12" customHeight="1" x14ac:dyDescent="0.2">
      <c r="A4058" s="253">
        <v>31</v>
      </c>
      <c r="B4058" s="655" t="s">
        <v>5268</v>
      </c>
      <c r="C4058" s="258" t="s">
        <v>5232</v>
      </c>
      <c r="D4058" s="298" t="s">
        <v>5240</v>
      </c>
      <c r="E4058" s="404" t="s">
        <v>1685</v>
      </c>
      <c r="F4058" s="302" t="s">
        <v>3855</v>
      </c>
      <c r="G4058" s="405">
        <v>1</v>
      </c>
      <c r="H4058" s="385">
        <v>1</v>
      </c>
      <c r="I4058" s="385">
        <v>1</v>
      </c>
      <c r="J4058" s="385"/>
      <c r="K4058" s="385">
        <v>1</v>
      </c>
      <c r="L4058" s="385"/>
      <c r="M4058" s="385"/>
      <c r="N4058" s="385"/>
      <c r="O4058" s="385"/>
      <c r="P4058" s="386">
        <v>4250</v>
      </c>
      <c r="Q4058" s="372">
        <v>2</v>
      </c>
    </row>
    <row r="4059" spans="1:17" s="216" customFormat="1" ht="12" customHeight="1" x14ac:dyDescent="0.2">
      <c r="A4059" s="253">
        <v>32</v>
      </c>
      <c r="B4059" s="683" t="s">
        <v>5269</v>
      </c>
      <c r="C4059" s="258" t="s">
        <v>5232</v>
      </c>
      <c r="D4059" s="298" t="s">
        <v>5241</v>
      </c>
      <c r="E4059" s="404" t="s">
        <v>1685</v>
      </c>
      <c r="F4059" s="258" t="s">
        <v>3856</v>
      </c>
      <c r="G4059" s="405">
        <v>1</v>
      </c>
      <c r="H4059" s="385">
        <v>1</v>
      </c>
      <c r="I4059" s="385">
        <v>1</v>
      </c>
      <c r="J4059" s="385"/>
      <c r="K4059" s="385">
        <v>1</v>
      </c>
      <c r="L4059" s="385"/>
      <c r="M4059" s="385"/>
      <c r="N4059" s="385"/>
      <c r="O4059" s="385"/>
      <c r="P4059" s="386">
        <v>6770</v>
      </c>
      <c r="Q4059" s="372">
        <v>2</v>
      </c>
    </row>
    <row r="4060" spans="1:17" s="216" customFormat="1" ht="12" customHeight="1" x14ac:dyDescent="0.2">
      <c r="A4060" s="253">
        <v>33</v>
      </c>
      <c r="B4060" s="655" t="s">
        <v>5270</v>
      </c>
      <c r="C4060" s="258" t="s">
        <v>5232</v>
      </c>
      <c r="D4060" s="298" t="s">
        <v>5242</v>
      </c>
      <c r="E4060" s="404" t="s">
        <v>1685</v>
      </c>
      <c r="F4060" s="258" t="s">
        <v>3857</v>
      </c>
      <c r="G4060" s="405">
        <v>1</v>
      </c>
      <c r="H4060" s="385">
        <v>1</v>
      </c>
      <c r="I4060" s="385">
        <v>1</v>
      </c>
      <c r="J4060" s="385"/>
      <c r="K4060" s="385">
        <v>1</v>
      </c>
      <c r="L4060" s="385"/>
      <c r="M4060" s="385"/>
      <c r="N4060" s="385"/>
      <c r="O4060" s="385"/>
      <c r="P4060" s="386">
        <v>6700</v>
      </c>
      <c r="Q4060" s="372">
        <v>2</v>
      </c>
    </row>
    <row r="4061" spans="1:17" s="216" customFormat="1" ht="12" customHeight="1" x14ac:dyDescent="0.2">
      <c r="A4061" s="253">
        <v>34</v>
      </c>
      <c r="B4061" s="655" t="s">
        <v>5271</v>
      </c>
      <c r="C4061" s="258" t="s">
        <v>5232</v>
      </c>
      <c r="D4061" s="298" t="s">
        <v>9488</v>
      </c>
      <c r="E4061" s="404" t="s">
        <v>144</v>
      </c>
      <c r="F4061" s="258" t="s">
        <v>5246</v>
      </c>
      <c r="G4061" s="405">
        <v>1</v>
      </c>
      <c r="H4061" s="385">
        <v>1</v>
      </c>
      <c r="I4061" s="385">
        <v>1</v>
      </c>
      <c r="J4061" s="385"/>
      <c r="K4061" s="385">
        <v>1</v>
      </c>
      <c r="L4061" s="385"/>
      <c r="M4061" s="385"/>
      <c r="N4061" s="385"/>
      <c r="O4061" s="385"/>
      <c r="P4061" s="386">
        <v>16570</v>
      </c>
      <c r="Q4061" s="372">
        <v>2</v>
      </c>
    </row>
    <row r="4062" spans="1:17" s="216" customFormat="1" ht="12" customHeight="1" x14ac:dyDescent="0.2">
      <c r="A4062" s="253">
        <v>35</v>
      </c>
      <c r="B4062" s="655" t="s">
        <v>5272</v>
      </c>
      <c r="C4062" s="258" t="s">
        <v>5232</v>
      </c>
      <c r="D4062" s="298" t="s">
        <v>9489</v>
      </c>
      <c r="E4062" s="404" t="s">
        <v>144</v>
      </c>
      <c r="F4062" s="258" t="s">
        <v>3859</v>
      </c>
      <c r="G4062" s="405">
        <v>1</v>
      </c>
      <c r="H4062" s="385">
        <v>1</v>
      </c>
      <c r="I4062" s="385">
        <v>1</v>
      </c>
      <c r="J4062" s="385"/>
      <c r="K4062" s="385">
        <v>1</v>
      </c>
      <c r="L4062" s="385"/>
      <c r="M4062" s="385"/>
      <c r="N4062" s="385"/>
      <c r="O4062" s="385"/>
      <c r="P4062" s="386">
        <v>15080</v>
      </c>
      <c r="Q4062" s="372">
        <v>2</v>
      </c>
    </row>
    <row r="4063" spans="1:17" s="216" customFormat="1" ht="12" customHeight="1" x14ac:dyDescent="0.2">
      <c r="A4063" s="253">
        <v>36</v>
      </c>
      <c r="B4063" s="655" t="s">
        <v>289</v>
      </c>
      <c r="C4063" s="258" t="s">
        <v>5232</v>
      </c>
      <c r="D4063" s="298" t="s">
        <v>5273</v>
      </c>
      <c r="E4063" s="404" t="s">
        <v>1685</v>
      </c>
      <c r="F4063" s="258" t="s">
        <v>3864</v>
      </c>
      <c r="G4063" s="405">
        <v>1</v>
      </c>
      <c r="H4063" s="385">
        <v>1</v>
      </c>
      <c r="I4063" s="385">
        <v>1</v>
      </c>
      <c r="J4063" s="385"/>
      <c r="K4063" s="385">
        <v>1</v>
      </c>
      <c r="L4063" s="385"/>
      <c r="M4063" s="385"/>
      <c r="N4063" s="385"/>
      <c r="O4063" s="385"/>
      <c r="P4063" s="386">
        <v>1750</v>
      </c>
      <c r="Q4063" s="372">
        <v>2</v>
      </c>
    </row>
    <row r="4064" spans="1:17" s="216" customFormat="1" ht="12" customHeight="1" x14ac:dyDescent="0.2">
      <c r="A4064" s="253">
        <v>37</v>
      </c>
      <c r="B4064" s="655" t="s">
        <v>5274</v>
      </c>
      <c r="C4064" s="406" t="s">
        <v>5232</v>
      </c>
      <c r="D4064" s="298" t="s">
        <v>5247</v>
      </c>
      <c r="E4064" s="404" t="s">
        <v>144</v>
      </c>
      <c r="F4064" s="258" t="s">
        <v>3860</v>
      </c>
      <c r="G4064" s="405">
        <v>1</v>
      </c>
      <c r="H4064" s="385">
        <v>1</v>
      </c>
      <c r="I4064" s="385">
        <v>1</v>
      </c>
      <c r="J4064" s="385"/>
      <c r="K4064" s="385">
        <v>1</v>
      </c>
      <c r="L4064" s="385"/>
      <c r="M4064" s="385"/>
      <c r="N4064" s="385"/>
      <c r="O4064" s="385"/>
      <c r="P4064" s="386">
        <v>3590</v>
      </c>
      <c r="Q4064" s="372">
        <v>2</v>
      </c>
    </row>
    <row r="4065" spans="1:17" s="216" customFormat="1" ht="12" customHeight="1" x14ac:dyDescent="0.2">
      <c r="A4065" s="253">
        <v>38</v>
      </c>
      <c r="B4065" s="655" t="s">
        <v>5275</v>
      </c>
      <c r="C4065" s="406" t="s">
        <v>5232</v>
      </c>
      <c r="D4065" s="298" t="s">
        <v>5248</v>
      </c>
      <c r="E4065" s="404" t="s">
        <v>144</v>
      </c>
      <c r="F4065" s="258" t="s">
        <v>3861</v>
      </c>
      <c r="G4065" s="405">
        <v>1</v>
      </c>
      <c r="H4065" s="385">
        <v>1</v>
      </c>
      <c r="I4065" s="385">
        <v>1</v>
      </c>
      <c r="J4065" s="385"/>
      <c r="K4065" s="385">
        <v>1</v>
      </c>
      <c r="L4065" s="385"/>
      <c r="M4065" s="385"/>
      <c r="N4065" s="385"/>
      <c r="O4065" s="385"/>
      <c r="P4065" s="386">
        <v>5410</v>
      </c>
      <c r="Q4065" s="372">
        <v>2</v>
      </c>
    </row>
    <row r="4066" spans="1:17" s="216" customFormat="1" ht="12" customHeight="1" x14ac:dyDescent="0.2">
      <c r="A4066" s="253">
        <v>39</v>
      </c>
      <c r="B4066" s="655" t="s">
        <v>5276</v>
      </c>
      <c r="C4066" s="406" t="s">
        <v>5232</v>
      </c>
      <c r="D4066" s="298" t="s">
        <v>5249</v>
      </c>
      <c r="E4066" s="404" t="s">
        <v>144</v>
      </c>
      <c r="F4066" s="258" t="s">
        <v>3862</v>
      </c>
      <c r="G4066" s="405">
        <v>1</v>
      </c>
      <c r="H4066" s="385">
        <v>1</v>
      </c>
      <c r="I4066" s="385">
        <v>1</v>
      </c>
      <c r="J4066" s="385"/>
      <c r="K4066" s="385">
        <v>1</v>
      </c>
      <c r="L4066" s="385"/>
      <c r="M4066" s="385"/>
      <c r="N4066" s="385"/>
      <c r="O4066" s="385"/>
      <c r="P4066" s="386">
        <v>5680</v>
      </c>
      <c r="Q4066" s="372">
        <v>2</v>
      </c>
    </row>
    <row r="4067" spans="1:17" s="216" customFormat="1" ht="13" x14ac:dyDescent="0.2">
      <c r="A4067" s="253">
        <v>40</v>
      </c>
      <c r="B4067" s="646" t="s">
        <v>5277</v>
      </c>
      <c r="C4067" s="406" t="s">
        <v>5232</v>
      </c>
      <c r="D4067" s="302" t="s">
        <v>5278</v>
      </c>
      <c r="E4067" s="404" t="s">
        <v>1685</v>
      </c>
      <c r="F4067" s="258" t="s">
        <v>3864</v>
      </c>
      <c r="G4067" s="405">
        <v>1</v>
      </c>
      <c r="H4067" s="385">
        <v>1</v>
      </c>
      <c r="I4067" s="385">
        <v>1</v>
      </c>
      <c r="J4067" s="385"/>
      <c r="K4067" s="385">
        <v>1</v>
      </c>
      <c r="L4067" s="385"/>
      <c r="M4067" s="385"/>
      <c r="N4067" s="385"/>
      <c r="O4067" s="385"/>
      <c r="P4067" s="386">
        <v>1050</v>
      </c>
      <c r="Q4067" s="372">
        <v>2</v>
      </c>
    </row>
    <row r="4068" spans="1:17" s="216" customFormat="1" ht="13" x14ac:dyDescent="0.2">
      <c r="A4068" s="253">
        <v>41</v>
      </c>
      <c r="B4068" s="646" t="s">
        <v>288</v>
      </c>
      <c r="C4068" s="406" t="s">
        <v>5232</v>
      </c>
      <c r="D4068" s="302" t="s">
        <v>5279</v>
      </c>
      <c r="E4068" s="404"/>
      <c r="F4068" s="258"/>
      <c r="G4068" s="405">
        <v>1</v>
      </c>
      <c r="H4068" s="385">
        <v>1</v>
      </c>
      <c r="I4068" s="385">
        <v>1</v>
      </c>
      <c r="J4068" s="385"/>
      <c r="K4068" s="385">
        <v>1</v>
      </c>
      <c r="L4068" s="385"/>
      <c r="M4068" s="385"/>
      <c r="N4068" s="385"/>
      <c r="O4068" s="385"/>
      <c r="P4068" s="386">
        <v>250</v>
      </c>
      <c r="Q4068" s="372">
        <v>2</v>
      </c>
    </row>
    <row r="4069" spans="1:17" s="216" customFormat="1" ht="13" x14ac:dyDescent="0.2">
      <c r="A4069" s="253">
        <v>42</v>
      </c>
      <c r="B4069" s="646" t="s">
        <v>287</v>
      </c>
      <c r="C4069" s="406" t="s">
        <v>5232</v>
      </c>
      <c r="D4069" s="302" t="s">
        <v>5280</v>
      </c>
      <c r="E4069" s="404" t="s">
        <v>1685</v>
      </c>
      <c r="F4069" s="258" t="s">
        <v>3864</v>
      </c>
      <c r="G4069" s="405">
        <v>1</v>
      </c>
      <c r="H4069" s="385">
        <v>1</v>
      </c>
      <c r="I4069" s="385">
        <v>1</v>
      </c>
      <c r="J4069" s="385"/>
      <c r="K4069" s="385">
        <v>1</v>
      </c>
      <c r="L4069" s="385"/>
      <c r="M4069" s="385"/>
      <c r="N4069" s="385"/>
      <c r="O4069" s="385"/>
      <c r="P4069" s="386">
        <v>150</v>
      </c>
      <c r="Q4069" s="372">
        <v>2</v>
      </c>
    </row>
    <row r="4070" spans="1:17" s="216" customFormat="1" ht="13" x14ac:dyDescent="0.2">
      <c r="A4070" s="253">
        <v>43</v>
      </c>
      <c r="B4070" s="646" t="s">
        <v>286</v>
      </c>
      <c r="C4070" s="406" t="s">
        <v>5232</v>
      </c>
      <c r="D4070" s="302" t="s">
        <v>5281</v>
      </c>
      <c r="E4070" s="404"/>
      <c r="F4070" s="258"/>
      <c r="G4070" s="405">
        <v>1</v>
      </c>
      <c r="H4070" s="385">
        <v>1</v>
      </c>
      <c r="I4070" s="385">
        <v>1</v>
      </c>
      <c r="J4070" s="385"/>
      <c r="K4070" s="385">
        <v>1</v>
      </c>
      <c r="L4070" s="385"/>
      <c r="M4070" s="385"/>
      <c r="N4070" s="385"/>
      <c r="O4070" s="385"/>
      <c r="P4070" s="386">
        <v>150</v>
      </c>
      <c r="Q4070" s="372">
        <v>2</v>
      </c>
    </row>
    <row r="4071" spans="1:17" s="216" customFormat="1" ht="13" x14ac:dyDescent="0.2">
      <c r="A4071" s="253">
        <v>44</v>
      </c>
      <c r="B4071" s="646" t="s">
        <v>285</v>
      </c>
      <c r="C4071" s="406" t="s">
        <v>5232</v>
      </c>
      <c r="D4071" s="302" t="s">
        <v>5282</v>
      </c>
      <c r="E4071" s="404" t="s">
        <v>1685</v>
      </c>
      <c r="F4071" s="258" t="s">
        <v>3864</v>
      </c>
      <c r="G4071" s="405">
        <v>1</v>
      </c>
      <c r="H4071" s="385">
        <v>1</v>
      </c>
      <c r="I4071" s="385">
        <v>1</v>
      </c>
      <c r="J4071" s="385"/>
      <c r="K4071" s="385">
        <v>1</v>
      </c>
      <c r="L4071" s="385"/>
      <c r="M4071" s="385"/>
      <c r="N4071" s="385"/>
      <c r="O4071" s="385"/>
      <c r="P4071" s="386">
        <v>50</v>
      </c>
      <c r="Q4071" s="372">
        <v>2</v>
      </c>
    </row>
    <row r="4072" spans="1:17" s="216" customFormat="1" ht="13" x14ac:dyDescent="0.2">
      <c r="A4072" s="253">
        <v>45</v>
      </c>
      <c r="B4072" s="646" t="s">
        <v>284</v>
      </c>
      <c r="C4072" s="406" t="s">
        <v>5232</v>
      </c>
      <c r="D4072" s="302" t="s">
        <v>5283</v>
      </c>
      <c r="E4072" s="404" t="s">
        <v>1685</v>
      </c>
      <c r="F4072" s="258" t="s">
        <v>3864</v>
      </c>
      <c r="G4072" s="405">
        <v>1</v>
      </c>
      <c r="H4072" s="385">
        <v>1</v>
      </c>
      <c r="I4072" s="385">
        <v>1</v>
      </c>
      <c r="J4072" s="385"/>
      <c r="K4072" s="385">
        <v>1</v>
      </c>
      <c r="L4072" s="385"/>
      <c r="M4072" s="385"/>
      <c r="N4072" s="385"/>
      <c r="O4072" s="385"/>
      <c r="P4072" s="386">
        <v>150</v>
      </c>
      <c r="Q4072" s="372">
        <v>2</v>
      </c>
    </row>
    <row r="4073" spans="1:17" s="216" customFormat="1" ht="13" x14ac:dyDescent="0.2">
      <c r="A4073" s="253">
        <v>46</v>
      </c>
      <c r="B4073" s="646" t="s">
        <v>283</v>
      </c>
      <c r="C4073" s="406" t="s">
        <v>5232</v>
      </c>
      <c r="D4073" s="302" t="s">
        <v>5284</v>
      </c>
      <c r="E4073" s="404" t="s">
        <v>1685</v>
      </c>
      <c r="F4073" s="258" t="s">
        <v>3864</v>
      </c>
      <c r="G4073" s="405">
        <v>1</v>
      </c>
      <c r="H4073" s="385">
        <v>1</v>
      </c>
      <c r="I4073" s="385">
        <v>1</v>
      </c>
      <c r="J4073" s="385"/>
      <c r="K4073" s="385">
        <v>1</v>
      </c>
      <c r="L4073" s="385"/>
      <c r="M4073" s="385"/>
      <c r="N4073" s="385"/>
      <c r="O4073" s="385"/>
      <c r="P4073" s="386">
        <v>500</v>
      </c>
      <c r="Q4073" s="372">
        <v>2</v>
      </c>
    </row>
    <row r="4074" spans="1:17" s="216" customFormat="1" ht="13" x14ac:dyDescent="0.2">
      <c r="A4074" s="253">
        <v>47</v>
      </c>
      <c r="B4074" s="646" t="s">
        <v>5285</v>
      </c>
      <c r="C4074" s="406" t="s">
        <v>5232</v>
      </c>
      <c r="D4074" s="302" t="s">
        <v>5286</v>
      </c>
      <c r="E4074" s="404" t="s">
        <v>1685</v>
      </c>
      <c r="F4074" s="258" t="s">
        <v>3864</v>
      </c>
      <c r="G4074" s="405">
        <v>1</v>
      </c>
      <c r="H4074" s="385">
        <v>1</v>
      </c>
      <c r="I4074" s="385">
        <v>1</v>
      </c>
      <c r="J4074" s="385"/>
      <c r="K4074" s="385">
        <v>1</v>
      </c>
      <c r="L4074" s="385"/>
      <c r="M4074" s="385"/>
      <c r="N4074" s="385"/>
      <c r="O4074" s="385"/>
      <c r="P4074" s="386">
        <v>50</v>
      </c>
      <c r="Q4074" s="372">
        <v>2</v>
      </c>
    </row>
    <row r="4075" spans="1:17" s="216" customFormat="1" ht="13" x14ac:dyDescent="0.2">
      <c r="A4075" s="253">
        <v>48</v>
      </c>
      <c r="B4075" s="646" t="s">
        <v>9490</v>
      </c>
      <c r="C4075" s="406" t="s">
        <v>5232</v>
      </c>
      <c r="D4075" s="302" t="s">
        <v>9491</v>
      </c>
      <c r="E4075" s="404"/>
      <c r="F4075" s="258"/>
      <c r="G4075" s="405">
        <v>1</v>
      </c>
      <c r="H4075" s="385">
        <v>1</v>
      </c>
      <c r="I4075" s="385">
        <v>1</v>
      </c>
      <c r="J4075" s="385"/>
      <c r="K4075" s="385">
        <v>1</v>
      </c>
      <c r="L4075" s="385"/>
      <c r="M4075" s="385"/>
      <c r="N4075" s="385"/>
      <c r="O4075" s="385"/>
      <c r="P4075" s="386">
        <v>386</v>
      </c>
      <c r="Q4075" s="372">
        <v>2</v>
      </c>
    </row>
    <row r="4076" spans="1:17" s="216" customFormat="1" ht="13" x14ac:dyDescent="0.2">
      <c r="A4076" s="253">
        <v>49</v>
      </c>
      <c r="B4076" s="646" t="s">
        <v>282</v>
      </c>
      <c r="C4076" s="406" t="s">
        <v>5232</v>
      </c>
      <c r="D4076" s="302" t="s">
        <v>5287</v>
      </c>
      <c r="E4076" s="404" t="s">
        <v>1685</v>
      </c>
      <c r="F4076" s="258" t="s">
        <v>3864</v>
      </c>
      <c r="G4076" s="405">
        <v>1</v>
      </c>
      <c r="H4076" s="385">
        <v>1</v>
      </c>
      <c r="I4076" s="385">
        <v>1</v>
      </c>
      <c r="J4076" s="385"/>
      <c r="K4076" s="385">
        <v>1</v>
      </c>
      <c r="L4076" s="385"/>
      <c r="M4076" s="385"/>
      <c r="N4076" s="385"/>
      <c r="O4076" s="385"/>
      <c r="P4076" s="386">
        <v>150</v>
      </c>
      <c r="Q4076" s="372">
        <v>2</v>
      </c>
    </row>
    <row r="4077" spans="1:17" s="216" customFormat="1" ht="13" x14ac:dyDescent="0.2">
      <c r="A4077" s="253">
        <v>50</v>
      </c>
      <c r="B4077" s="646" t="s">
        <v>281</v>
      </c>
      <c r="C4077" s="406" t="s">
        <v>5232</v>
      </c>
      <c r="D4077" s="302" t="s">
        <v>5288</v>
      </c>
      <c r="E4077" s="404" t="s">
        <v>1685</v>
      </c>
      <c r="F4077" s="258" t="s">
        <v>5289</v>
      </c>
      <c r="G4077" s="405">
        <v>1</v>
      </c>
      <c r="H4077" s="385">
        <v>1</v>
      </c>
      <c r="I4077" s="385">
        <v>1</v>
      </c>
      <c r="J4077" s="385"/>
      <c r="K4077" s="385">
        <v>1</v>
      </c>
      <c r="L4077" s="385"/>
      <c r="M4077" s="385"/>
      <c r="N4077" s="385"/>
      <c r="O4077" s="385"/>
      <c r="P4077" s="386">
        <v>250</v>
      </c>
      <c r="Q4077" s="372">
        <v>2</v>
      </c>
    </row>
    <row r="4078" spans="1:17" s="216" customFormat="1" ht="13" x14ac:dyDescent="0.2">
      <c r="A4078" s="253">
        <v>51</v>
      </c>
      <c r="B4078" s="646" t="s">
        <v>9492</v>
      </c>
      <c r="C4078" s="406" t="s">
        <v>5232</v>
      </c>
      <c r="D4078" s="302" t="s">
        <v>9493</v>
      </c>
      <c r="E4078" s="404" t="s">
        <v>1685</v>
      </c>
      <c r="F4078" s="258" t="s">
        <v>3864</v>
      </c>
      <c r="G4078" s="405">
        <v>1</v>
      </c>
      <c r="H4078" s="385">
        <v>1</v>
      </c>
      <c r="I4078" s="385">
        <v>1</v>
      </c>
      <c r="J4078" s="385"/>
      <c r="K4078" s="385">
        <v>1</v>
      </c>
      <c r="L4078" s="385"/>
      <c r="M4078" s="385"/>
      <c r="N4078" s="385"/>
      <c r="O4078" s="385"/>
      <c r="P4078" s="386">
        <v>250</v>
      </c>
      <c r="Q4078" s="372">
        <v>2</v>
      </c>
    </row>
    <row r="4079" spans="1:17" s="216" customFormat="1" ht="13" x14ac:dyDescent="0.2">
      <c r="A4079" s="253">
        <v>52</v>
      </c>
      <c r="B4079" s="646" t="s">
        <v>280</v>
      </c>
      <c r="C4079" s="406" t="s">
        <v>5232</v>
      </c>
      <c r="D4079" s="302" t="s">
        <v>5290</v>
      </c>
      <c r="E4079" s="404"/>
      <c r="F4079" s="258"/>
      <c r="G4079" s="405">
        <v>1</v>
      </c>
      <c r="H4079" s="385">
        <v>1</v>
      </c>
      <c r="I4079" s="385">
        <v>1</v>
      </c>
      <c r="J4079" s="385"/>
      <c r="K4079" s="385">
        <v>1</v>
      </c>
      <c r="L4079" s="385"/>
      <c r="M4079" s="385"/>
      <c r="N4079" s="385"/>
      <c r="O4079" s="385"/>
      <c r="P4079" s="386">
        <v>300</v>
      </c>
      <c r="Q4079" s="372">
        <v>2</v>
      </c>
    </row>
    <row r="4080" spans="1:17" s="216" customFormat="1" ht="13" x14ac:dyDescent="0.2">
      <c r="A4080" s="253">
        <v>53</v>
      </c>
      <c r="B4080" s="646" t="s">
        <v>279</v>
      </c>
      <c r="C4080" s="406" t="s">
        <v>5232</v>
      </c>
      <c r="D4080" s="302" t="s">
        <v>5291</v>
      </c>
      <c r="E4080" s="404" t="s">
        <v>1685</v>
      </c>
      <c r="F4080" s="258" t="s">
        <v>3864</v>
      </c>
      <c r="G4080" s="405">
        <v>1</v>
      </c>
      <c r="H4080" s="385">
        <v>1</v>
      </c>
      <c r="I4080" s="385">
        <v>1</v>
      </c>
      <c r="J4080" s="385"/>
      <c r="K4080" s="385">
        <v>1</v>
      </c>
      <c r="L4080" s="385"/>
      <c r="M4080" s="385"/>
      <c r="N4080" s="385"/>
      <c r="O4080" s="385"/>
      <c r="P4080" s="386">
        <v>250</v>
      </c>
      <c r="Q4080" s="372">
        <v>2</v>
      </c>
    </row>
    <row r="4081" spans="1:17" s="216" customFormat="1" ht="13" x14ac:dyDescent="0.2">
      <c r="A4081" s="253">
        <v>54</v>
      </c>
      <c r="B4081" s="646" t="s">
        <v>9494</v>
      </c>
      <c r="C4081" s="406" t="s">
        <v>5232</v>
      </c>
      <c r="D4081" s="302" t="s">
        <v>9495</v>
      </c>
      <c r="E4081" s="404" t="s">
        <v>1685</v>
      </c>
      <c r="F4081" s="258" t="s">
        <v>3864</v>
      </c>
      <c r="G4081" s="405">
        <v>1</v>
      </c>
      <c r="H4081" s="385">
        <v>1</v>
      </c>
      <c r="I4081" s="385">
        <v>1</v>
      </c>
      <c r="J4081" s="385"/>
      <c r="K4081" s="385">
        <v>1</v>
      </c>
      <c r="L4081" s="385"/>
      <c r="M4081" s="385"/>
      <c r="N4081" s="385"/>
      <c r="O4081" s="385"/>
      <c r="P4081" s="386">
        <v>67</v>
      </c>
      <c r="Q4081" s="372">
        <v>2</v>
      </c>
    </row>
    <row r="4082" spans="1:17" s="216" customFormat="1" ht="13" x14ac:dyDescent="0.2">
      <c r="A4082" s="253">
        <v>55</v>
      </c>
      <c r="B4082" s="646" t="s">
        <v>278</v>
      </c>
      <c r="C4082" s="406" t="s">
        <v>5232</v>
      </c>
      <c r="D4082" s="302" t="s">
        <v>5292</v>
      </c>
      <c r="E4082" s="404"/>
      <c r="F4082" s="258"/>
      <c r="G4082" s="405">
        <v>1</v>
      </c>
      <c r="H4082" s="385">
        <v>1</v>
      </c>
      <c r="I4082" s="385">
        <v>1</v>
      </c>
      <c r="J4082" s="385"/>
      <c r="K4082" s="385">
        <v>1</v>
      </c>
      <c r="L4082" s="385"/>
      <c r="M4082" s="385"/>
      <c r="N4082" s="385"/>
      <c r="O4082" s="385"/>
      <c r="P4082" s="386">
        <v>500</v>
      </c>
      <c r="Q4082" s="372">
        <v>2</v>
      </c>
    </row>
    <row r="4083" spans="1:17" s="216" customFormat="1" ht="13" x14ac:dyDescent="0.2">
      <c r="A4083" s="253">
        <v>56</v>
      </c>
      <c r="B4083" s="646" t="s">
        <v>277</v>
      </c>
      <c r="C4083" s="406" t="s">
        <v>5232</v>
      </c>
      <c r="D4083" s="302" t="s">
        <v>5293</v>
      </c>
      <c r="E4083" s="404"/>
      <c r="F4083" s="258"/>
      <c r="G4083" s="405">
        <v>1</v>
      </c>
      <c r="H4083" s="385">
        <v>1</v>
      </c>
      <c r="I4083" s="385">
        <v>1</v>
      </c>
      <c r="J4083" s="385"/>
      <c r="K4083" s="385">
        <v>1</v>
      </c>
      <c r="L4083" s="385"/>
      <c r="M4083" s="385"/>
      <c r="N4083" s="385"/>
      <c r="O4083" s="385"/>
      <c r="P4083" s="386">
        <v>1000</v>
      </c>
      <c r="Q4083" s="372">
        <v>2</v>
      </c>
    </row>
    <row r="4084" spans="1:17" s="216" customFormat="1" ht="13" x14ac:dyDescent="0.2">
      <c r="A4084" s="253">
        <v>57</v>
      </c>
      <c r="B4084" s="646" t="s">
        <v>9496</v>
      </c>
      <c r="C4084" s="406" t="s">
        <v>5232</v>
      </c>
      <c r="D4084" s="302" t="s">
        <v>9497</v>
      </c>
      <c r="E4084" s="404" t="s">
        <v>1685</v>
      </c>
      <c r="F4084" s="258" t="s">
        <v>3864</v>
      </c>
      <c r="G4084" s="405">
        <v>1</v>
      </c>
      <c r="H4084" s="385">
        <v>1</v>
      </c>
      <c r="I4084" s="385">
        <v>1</v>
      </c>
      <c r="J4084" s="385"/>
      <c r="K4084" s="385">
        <v>1</v>
      </c>
      <c r="L4084" s="385"/>
      <c r="M4084" s="385"/>
      <c r="N4084" s="385"/>
      <c r="O4084" s="385"/>
      <c r="P4084" s="386">
        <v>950</v>
      </c>
      <c r="Q4084" s="372">
        <v>2</v>
      </c>
    </row>
    <row r="4085" spans="1:17" s="216" customFormat="1" ht="13" x14ac:dyDescent="0.2">
      <c r="A4085" s="253">
        <v>58</v>
      </c>
      <c r="B4085" s="646" t="s">
        <v>276</v>
      </c>
      <c r="C4085" s="406" t="s">
        <v>5232</v>
      </c>
      <c r="D4085" s="302" t="s">
        <v>5294</v>
      </c>
      <c r="E4085" s="404"/>
      <c r="F4085" s="258"/>
      <c r="G4085" s="405">
        <v>1</v>
      </c>
      <c r="H4085" s="385">
        <v>1</v>
      </c>
      <c r="I4085" s="385">
        <v>1</v>
      </c>
      <c r="J4085" s="385"/>
      <c r="K4085" s="385">
        <v>1</v>
      </c>
      <c r="L4085" s="385"/>
      <c r="M4085" s="385"/>
      <c r="N4085" s="385"/>
      <c r="O4085" s="385"/>
      <c r="P4085" s="386">
        <v>60</v>
      </c>
      <c r="Q4085" s="372">
        <v>2</v>
      </c>
    </row>
    <row r="4086" spans="1:17" s="216" customFormat="1" ht="13" x14ac:dyDescent="0.2">
      <c r="A4086" s="253">
        <v>59</v>
      </c>
      <c r="B4086" s="646" t="s">
        <v>275</v>
      </c>
      <c r="C4086" s="406" t="s">
        <v>5232</v>
      </c>
      <c r="D4086" s="302" t="s">
        <v>5295</v>
      </c>
      <c r="E4086" s="404" t="s">
        <v>1685</v>
      </c>
      <c r="F4086" s="258" t="s">
        <v>3864</v>
      </c>
      <c r="G4086" s="405">
        <v>1</v>
      </c>
      <c r="H4086" s="385">
        <v>1</v>
      </c>
      <c r="I4086" s="385">
        <v>1</v>
      </c>
      <c r="J4086" s="385"/>
      <c r="K4086" s="385">
        <v>1</v>
      </c>
      <c r="L4086" s="385"/>
      <c r="M4086" s="385"/>
      <c r="N4086" s="385"/>
      <c r="O4086" s="385"/>
      <c r="P4086" s="386">
        <v>384</v>
      </c>
      <c r="Q4086" s="372">
        <v>2</v>
      </c>
    </row>
    <row r="4087" spans="1:17" s="216" customFormat="1" ht="13" x14ac:dyDescent="0.2">
      <c r="A4087" s="253">
        <v>60</v>
      </c>
      <c r="B4087" s="646" t="s">
        <v>9498</v>
      </c>
      <c r="C4087" s="406" t="s">
        <v>5232</v>
      </c>
      <c r="D4087" s="302" t="s">
        <v>5296</v>
      </c>
      <c r="E4087" s="404" t="s">
        <v>1685</v>
      </c>
      <c r="F4087" s="258" t="s">
        <v>3864</v>
      </c>
      <c r="G4087" s="405">
        <v>1</v>
      </c>
      <c r="H4087" s="385">
        <v>1</v>
      </c>
      <c r="I4087" s="385">
        <v>1</v>
      </c>
      <c r="J4087" s="385"/>
      <c r="K4087" s="385">
        <v>1</v>
      </c>
      <c r="L4087" s="385"/>
      <c r="M4087" s="385"/>
      <c r="N4087" s="385"/>
      <c r="O4087" s="385"/>
      <c r="P4087" s="386">
        <v>350</v>
      </c>
      <c r="Q4087" s="372">
        <v>2</v>
      </c>
    </row>
    <row r="4088" spans="1:17" s="216" customFormat="1" ht="13" x14ac:dyDescent="0.2">
      <c r="A4088" s="253">
        <v>61</v>
      </c>
      <c r="B4088" s="646" t="s">
        <v>274</v>
      </c>
      <c r="C4088" s="406" t="s">
        <v>5232</v>
      </c>
      <c r="D4088" s="302" t="s">
        <v>5297</v>
      </c>
      <c r="E4088" s="404"/>
      <c r="F4088" s="258"/>
      <c r="G4088" s="405">
        <v>1</v>
      </c>
      <c r="H4088" s="385">
        <v>1</v>
      </c>
      <c r="I4088" s="385">
        <v>1</v>
      </c>
      <c r="J4088" s="385"/>
      <c r="K4088" s="385">
        <v>1</v>
      </c>
      <c r="L4088" s="385"/>
      <c r="M4088" s="385"/>
      <c r="N4088" s="385"/>
      <c r="O4088" s="385"/>
      <c r="P4088" s="386">
        <v>3000</v>
      </c>
      <c r="Q4088" s="372">
        <v>2</v>
      </c>
    </row>
    <row r="4089" spans="1:17" s="216" customFormat="1" ht="13" x14ac:dyDescent="0.2">
      <c r="A4089" s="253">
        <v>62</v>
      </c>
      <c r="B4089" s="646" t="s">
        <v>273</v>
      </c>
      <c r="C4089" s="406" t="s">
        <v>5232</v>
      </c>
      <c r="D4089" s="302" t="s">
        <v>5298</v>
      </c>
      <c r="E4089" s="404"/>
      <c r="F4089" s="258"/>
      <c r="G4089" s="405">
        <v>1</v>
      </c>
      <c r="H4089" s="385">
        <v>1</v>
      </c>
      <c r="I4089" s="385">
        <v>1</v>
      </c>
      <c r="J4089" s="385"/>
      <c r="K4089" s="385">
        <v>1</v>
      </c>
      <c r="L4089" s="385"/>
      <c r="M4089" s="385"/>
      <c r="N4089" s="385"/>
      <c r="O4089" s="385"/>
      <c r="P4089" s="386">
        <v>1000</v>
      </c>
      <c r="Q4089" s="372">
        <v>2</v>
      </c>
    </row>
    <row r="4090" spans="1:17" s="216" customFormat="1" ht="13" x14ac:dyDescent="0.2">
      <c r="A4090" s="253">
        <v>63</v>
      </c>
      <c r="B4090" s="646" t="s">
        <v>9499</v>
      </c>
      <c r="C4090" s="406" t="s">
        <v>5232</v>
      </c>
      <c r="D4090" s="302" t="s">
        <v>5299</v>
      </c>
      <c r="E4090" s="404" t="s">
        <v>1685</v>
      </c>
      <c r="F4090" s="258" t="s">
        <v>3864</v>
      </c>
      <c r="G4090" s="405">
        <v>1</v>
      </c>
      <c r="H4090" s="385">
        <v>1</v>
      </c>
      <c r="I4090" s="385">
        <v>1</v>
      </c>
      <c r="J4090" s="385"/>
      <c r="K4090" s="385">
        <v>1</v>
      </c>
      <c r="L4090" s="385"/>
      <c r="M4090" s="385"/>
      <c r="N4090" s="385"/>
      <c r="O4090" s="385"/>
      <c r="P4090" s="386">
        <v>1200</v>
      </c>
      <c r="Q4090" s="372">
        <v>2</v>
      </c>
    </row>
    <row r="4091" spans="1:17" s="216" customFormat="1" ht="13" x14ac:dyDescent="0.2">
      <c r="A4091" s="253">
        <v>64</v>
      </c>
      <c r="B4091" s="646" t="s">
        <v>9500</v>
      </c>
      <c r="C4091" s="406" t="s">
        <v>5232</v>
      </c>
      <c r="D4091" s="302" t="s">
        <v>9501</v>
      </c>
      <c r="E4091" s="404" t="s">
        <v>5300</v>
      </c>
      <c r="F4091" s="258" t="s">
        <v>5301</v>
      </c>
      <c r="G4091" s="405">
        <v>1</v>
      </c>
      <c r="H4091" s="385">
        <v>1</v>
      </c>
      <c r="I4091" s="385">
        <v>1</v>
      </c>
      <c r="J4091" s="385"/>
      <c r="K4091" s="385">
        <v>1</v>
      </c>
      <c r="L4091" s="385"/>
      <c r="M4091" s="385"/>
      <c r="N4091" s="385"/>
      <c r="O4091" s="385"/>
      <c r="P4091" s="386">
        <v>286</v>
      </c>
      <c r="Q4091" s="372">
        <v>2</v>
      </c>
    </row>
    <row r="4092" spans="1:17" s="216" customFormat="1" ht="13" x14ac:dyDescent="0.2">
      <c r="A4092" s="253">
        <v>65</v>
      </c>
      <c r="B4092" s="646" t="s">
        <v>272</v>
      </c>
      <c r="C4092" s="406" t="s">
        <v>5232</v>
      </c>
      <c r="D4092" s="302" t="s">
        <v>5302</v>
      </c>
      <c r="E4092" s="404" t="s">
        <v>1685</v>
      </c>
      <c r="F4092" s="258" t="s">
        <v>3864</v>
      </c>
      <c r="G4092" s="405">
        <v>1</v>
      </c>
      <c r="H4092" s="385">
        <v>1</v>
      </c>
      <c r="I4092" s="385">
        <v>1</v>
      </c>
      <c r="J4092" s="385"/>
      <c r="K4092" s="385">
        <v>1</v>
      </c>
      <c r="L4092" s="385"/>
      <c r="M4092" s="385"/>
      <c r="N4092" s="385"/>
      <c r="O4092" s="385"/>
      <c r="P4092" s="386">
        <v>50</v>
      </c>
      <c r="Q4092" s="372">
        <v>2</v>
      </c>
    </row>
    <row r="4093" spans="1:17" s="216" customFormat="1" ht="13" x14ac:dyDescent="0.2">
      <c r="A4093" s="253">
        <v>66</v>
      </c>
      <c r="B4093" s="646" t="s">
        <v>271</v>
      </c>
      <c r="C4093" s="406" t="s">
        <v>5232</v>
      </c>
      <c r="D4093" s="302" t="s">
        <v>5303</v>
      </c>
      <c r="E4093" s="404"/>
      <c r="F4093" s="258"/>
      <c r="G4093" s="405">
        <v>1</v>
      </c>
      <c r="H4093" s="385">
        <v>1</v>
      </c>
      <c r="I4093" s="385">
        <v>1</v>
      </c>
      <c r="J4093" s="385"/>
      <c r="K4093" s="385">
        <v>1</v>
      </c>
      <c r="L4093" s="385"/>
      <c r="M4093" s="385"/>
      <c r="N4093" s="385"/>
      <c r="O4093" s="385"/>
      <c r="P4093" s="386">
        <v>214</v>
      </c>
      <c r="Q4093" s="372">
        <v>2</v>
      </c>
    </row>
    <row r="4094" spans="1:17" s="216" customFormat="1" ht="13" x14ac:dyDescent="0.2">
      <c r="A4094" s="253">
        <v>67</v>
      </c>
      <c r="B4094" s="646" t="s">
        <v>270</v>
      </c>
      <c r="C4094" s="406" t="s">
        <v>5232</v>
      </c>
      <c r="D4094" s="302" t="s">
        <v>5304</v>
      </c>
      <c r="E4094" s="404"/>
      <c r="F4094" s="258"/>
      <c r="G4094" s="405">
        <v>1</v>
      </c>
      <c r="H4094" s="385">
        <v>1</v>
      </c>
      <c r="I4094" s="385">
        <v>1</v>
      </c>
      <c r="J4094" s="385"/>
      <c r="K4094" s="385">
        <v>1</v>
      </c>
      <c r="L4094" s="385"/>
      <c r="M4094" s="385"/>
      <c r="N4094" s="385"/>
      <c r="O4094" s="385"/>
      <c r="P4094" s="386">
        <v>435</v>
      </c>
      <c r="Q4094" s="372">
        <v>2</v>
      </c>
    </row>
    <row r="4095" spans="1:17" s="216" customFormat="1" ht="13" x14ac:dyDescent="0.2">
      <c r="A4095" s="253">
        <v>68</v>
      </c>
      <c r="B4095" s="646" t="s">
        <v>269</v>
      </c>
      <c r="C4095" s="406" t="s">
        <v>5232</v>
      </c>
      <c r="D4095" s="302" t="s">
        <v>5305</v>
      </c>
      <c r="E4095" s="404" t="s">
        <v>1685</v>
      </c>
      <c r="F4095" s="258" t="s">
        <v>3864</v>
      </c>
      <c r="G4095" s="405">
        <v>1</v>
      </c>
      <c r="H4095" s="385">
        <v>1</v>
      </c>
      <c r="I4095" s="385">
        <v>1</v>
      </c>
      <c r="J4095" s="385"/>
      <c r="K4095" s="385">
        <v>1</v>
      </c>
      <c r="L4095" s="385"/>
      <c r="M4095" s="385"/>
      <c r="N4095" s="385"/>
      <c r="O4095" s="385"/>
      <c r="P4095" s="386">
        <v>360</v>
      </c>
      <c r="Q4095" s="372">
        <v>2</v>
      </c>
    </row>
    <row r="4096" spans="1:17" s="216" customFormat="1" ht="13" x14ac:dyDescent="0.2">
      <c r="A4096" s="253">
        <v>69</v>
      </c>
      <c r="B4096" s="646" t="s">
        <v>268</v>
      </c>
      <c r="C4096" s="406" t="s">
        <v>5232</v>
      </c>
      <c r="D4096" s="302" t="s">
        <v>5306</v>
      </c>
      <c r="E4096" s="404"/>
      <c r="F4096" s="258"/>
      <c r="G4096" s="405">
        <v>1</v>
      </c>
      <c r="H4096" s="385">
        <v>1</v>
      </c>
      <c r="I4096" s="385">
        <v>1</v>
      </c>
      <c r="J4096" s="385"/>
      <c r="K4096" s="385">
        <v>1</v>
      </c>
      <c r="L4096" s="385"/>
      <c r="M4096" s="385"/>
      <c r="N4096" s="385"/>
      <c r="O4096" s="385"/>
      <c r="P4096" s="386">
        <v>750</v>
      </c>
      <c r="Q4096" s="372">
        <v>2</v>
      </c>
    </row>
    <row r="4097" spans="1:17" s="216" customFormat="1" ht="13" x14ac:dyDescent="0.2">
      <c r="A4097" s="253">
        <v>70</v>
      </c>
      <c r="B4097" s="646" t="s">
        <v>267</v>
      </c>
      <c r="C4097" s="406" t="s">
        <v>5232</v>
      </c>
      <c r="D4097" s="302" t="s">
        <v>5307</v>
      </c>
      <c r="E4097" s="404"/>
      <c r="F4097" s="258"/>
      <c r="G4097" s="405">
        <v>1</v>
      </c>
      <c r="H4097" s="385">
        <v>1</v>
      </c>
      <c r="I4097" s="385">
        <v>1</v>
      </c>
      <c r="J4097" s="385"/>
      <c r="K4097" s="385">
        <v>1</v>
      </c>
      <c r="L4097" s="385"/>
      <c r="M4097" s="385"/>
      <c r="N4097" s="385"/>
      <c r="O4097" s="385"/>
      <c r="P4097" s="386">
        <v>150</v>
      </c>
      <c r="Q4097" s="372">
        <v>2</v>
      </c>
    </row>
    <row r="4098" spans="1:17" s="216" customFormat="1" ht="13" x14ac:dyDescent="0.2">
      <c r="A4098" s="253">
        <v>71</v>
      </c>
      <c r="B4098" s="646" t="s">
        <v>266</v>
      </c>
      <c r="C4098" s="406" t="s">
        <v>5232</v>
      </c>
      <c r="D4098" s="302" t="s">
        <v>5308</v>
      </c>
      <c r="E4098" s="404"/>
      <c r="F4098" s="258"/>
      <c r="G4098" s="405">
        <v>1</v>
      </c>
      <c r="H4098" s="385">
        <v>1</v>
      </c>
      <c r="I4098" s="385">
        <v>1</v>
      </c>
      <c r="J4098" s="385"/>
      <c r="K4098" s="385">
        <v>1</v>
      </c>
      <c r="L4098" s="385"/>
      <c r="M4098" s="385"/>
      <c r="N4098" s="385"/>
      <c r="O4098" s="385"/>
      <c r="P4098" s="386">
        <v>100</v>
      </c>
      <c r="Q4098" s="372">
        <v>2</v>
      </c>
    </row>
    <row r="4099" spans="1:17" s="216" customFormat="1" ht="13" x14ac:dyDescent="0.2">
      <c r="A4099" s="253">
        <v>72</v>
      </c>
      <c r="B4099" s="646" t="s">
        <v>265</v>
      </c>
      <c r="C4099" s="406" t="s">
        <v>5232</v>
      </c>
      <c r="D4099" s="302" t="s">
        <v>5309</v>
      </c>
      <c r="E4099" s="404"/>
      <c r="F4099" s="258"/>
      <c r="G4099" s="405">
        <v>1</v>
      </c>
      <c r="H4099" s="385">
        <v>1</v>
      </c>
      <c r="I4099" s="385">
        <v>1</v>
      </c>
      <c r="J4099" s="385"/>
      <c r="K4099" s="385">
        <v>1</v>
      </c>
      <c r="L4099" s="385"/>
      <c r="M4099" s="385"/>
      <c r="N4099" s="385"/>
      <c r="O4099" s="385"/>
      <c r="P4099" s="386">
        <v>500</v>
      </c>
      <c r="Q4099" s="372">
        <v>2</v>
      </c>
    </row>
    <row r="4100" spans="1:17" s="216" customFormat="1" ht="13" x14ac:dyDescent="0.2">
      <c r="A4100" s="253">
        <v>73</v>
      </c>
      <c r="B4100" s="646" t="s">
        <v>264</v>
      </c>
      <c r="C4100" s="406" t="s">
        <v>5232</v>
      </c>
      <c r="D4100" s="302" t="s">
        <v>5310</v>
      </c>
      <c r="E4100" s="404"/>
      <c r="F4100" s="258"/>
      <c r="G4100" s="405">
        <v>1</v>
      </c>
      <c r="H4100" s="385">
        <v>1</v>
      </c>
      <c r="I4100" s="385">
        <v>1</v>
      </c>
      <c r="J4100" s="385"/>
      <c r="K4100" s="385">
        <v>1</v>
      </c>
      <c r="L4100" s="385"/>
      <c r="M4100" s="385"/>
      <c r="N4100" s="385"/>
      <c r="O4100" s="385"/>
      <c r="P4100" s="386">
        <v>500</v>
      </c>
      <c r="Q4100" s="372">
        <v>2</v>
      </c>
    </row>
    <row r="4101" spans="1:17" s="216" customFormat="1" ht="13" x14ac:dyDescent="0.2">
      <c r="A4101" s="253">
        <v>74</v>
      </c>
      <c r="B4101" s="646" t="s">
        <v>263</v>
      </c>
      <c r="C4101" s="406" t="s">
        <v>5232</v>
      </c>
      <c r="D4101" s="302" t="s">
        <v>5311</v>
      </c>
      <c r="E4101" s="407"/>
      <c r="F4101" s="379"/>
      <c r="G4101" s="405">
        <v>1</v>
      </c>
      <c r="H4101" s="385">
        <v>1</v>
      </c>
      <c r="I4101" s="385">
        <v>1</v>
      </c>
      <c r="J4101" s="385"/>
      <c r="K4101" s="385">
        <v>1</v>
      </c>
      <c r="L4101" s="385"/>
      <c r="M4101" s="385"/>
      <c r="N4101" s="408"/>
      <c r="O4101" s="408"/>
      <c r="P4101" s="409">
        <v>700</v>
      </c>
      <c r="Q4101" s="372">
        <v>2</v>
      </c>
    </row>
    <row r="4102" spans="1:17" s="216" customFormat="1" ht="13" x14ac:dyDescent="0.2">
      <c r="A4102" s="253">
        <v>75</v>
      </c>
      <c r="B4102" s="646" t="s">
        <v>262</v>
      </c>
      <c r="C4102" s="406" t="s">
        <v>5232</v>
      </c>
      <c r="D4102" s="302" t="s">
        <v>5312</v>
      </c>
      <c r="E4102" s="407"/>
      <c r="F4102" s="379"/>
      <c r="G4102" s="405">
        <v>1</v>
      </c>
      <c r="H4102" s="385">
        <v>1</v>
      </c>
      <c r="I4102" s="385">
        <v>1</v>
      </c>
      <c r="J4102" s="385"/>
      <c r="K4102" s="385">
        <v>1</v>
      </c>
      <c r="L4102" s="385"/>
      <c r="M4102" s="385"/>
      <c r="N4102" s="408"/>
      <c r="O4102" s="408"/>
      <c r="P4102" s="409">
        <v>700</v>
      </c>
      <c r="Q4102" s="372">
        <v>2</v>
      </c>
    </row>
    <row r="4103" spans="1:17" s="216" customFormat="1" ht="13" x14ac:dyDescent="0.2">
      <c r="A4103" s="253">
        <v>76</v>
      </c>
      <c r="B4103" s="646" t="s">
        <v>9502</v>
      </c>
      <c r="C4103" s="406" t="s">
        <v>5232</v>
      </c>
      <c r="D4103" s="302" t="s">
        <v>5313</v>
      </c>
      <c r="E4103" s="407" t="s">
        <v>1685</v>
      </c>
      <c r="F4103" s="379" t="s">
        <v>3864</v>
      </c>
      <c r="G4103" s="405">
        <v>1</v>
      </c>
      <c r="H4103" s="385">
        <v>1</v>
      </c>
      <c r="I4103" s="385">
        <v>1</v>
      </c>
      <c r="J4103" s="385"/>
      <c r="K4103" s="385">
        <v>1</v>
      </c>
      <c r="L4103" s="385"/>
      <c r="M4103" s="385"/>
      <c r="N4103" s="408"/>
      <c r="O4103" s="408"/>
      <c r="P4103" s="409">
        <v>250</v>
      </c>
      <c r="Q4103" s="372">
        <v>2</v>
      </c>
    </row>
    <row r="4104" spans="1:17" s="216" customFormat="1" ht="13" x14ac:dyDescent="0.2">
      <c r="A4104" s="253">
        <v>77</v>
      </c>
      <c r="B4104" s="646" t="s">
        <v>261</v>
      </c>
      <c r="C4104" s="406" t="s">
        <v>5232</v>
      </c>
      <c r="D4104" s="302" t="s">
        <v>5314</v>
      </c>
      <c r="E4104" s="404"/>
      <c r="F4104" s="302"/>
      <c r="G4104" s="405">
        <v>1</v>
      </c>
      <c r="H4104" s="385">
        <v>1</v>
      </c>
      <c r="I4104" s="385">
        <v>1</v>
      </c>
      <c r="J4104" s="385"/>
      <c r="K4104" s="385">
        <v>1</v>
      </c>
      <c r="L4104" s="385"/>
      <c r="M4104" s="385"/>
      <c r="N4104" s="408"/>
      <c r="O4104" s="408"/>
      <c r="P4104" s="409">
        <v>450</v>
      </c>
      <c r="Q4104" s="372">
        <v>2</v>
      </c>
    </row>
    <row r="4105" spans="1:17" s="216" customFormat="1" ht="13" x14ac:dyDescent="0.2">
      <c r="A4105" s="253">
        <v>78</v>
      </c>
      <c r="B4105" s="646" t="s">
        <v>260</v>
      </c>
      <c r="C4105" s="406" t="s">
        <v>5232</v>
      </c>
      <c r="D4105" s="302" t="s">
        <v>5315</v>
      </c>
      <c r="E4105" s="407"/>
      <c r="F4105" s="379"/>
      <c r="G4105" s="405">
        <v>1</v>
      </c>
      <c r="H4105" s="385">
        <v>1</v>
      </c>
      <c r="I4105" s="385">
        <v>1</v>
      </c>
      <c r="J4105" s="385"/>
      <c r="K4105" s="385">
        <v>1</v>
      </c>
      <c r="L4105" s="385"/>
      <c r="M4105" s="385"/>
      <c r="N4105" s="408"/>
      <c r="O4105" s="408"/>
      <c r="P4105" s="409">
        <v>100</v>
      </c>
      <c r="Q4105" s="372">
        <v>2</v>
      </c>
    </row>
    <row r="4106" spans="1:17" s="216" customFormat="1" ht="13" x14ac:dyDescent="0.2">
      <c r="A4106" s="253">
        <v>79</v>
      </c>
      <c r="B4106" s="646" t="s">
        <v>259</v>
      </c>
      <c r="C4106" s="406" t="s">
        <v>5232</v>
      </c>
      <c r="D4106" s="302" t="s">
        <v>5316</v>
      </c>
      <c r="E4106" s="407"/>
      <c r="F4106" s="379"/>
      <c r="G4106" s="405">
        <v>1</v>
      </c>
      <c r="H4106" s="385">
        <v>1</v>
      </c>
      <c r="I4106" s="385">
        <v>1</v>
      </c>
      <c r="J4106" s="385"/>
      <c r="K4106" s="385">
        <v>1</v>
      </c>
      <c r="L4106" s="385"/>
      <c r="M4106" s="385"/>
      <c r="N4106" s="408"/>
      <c r="O4106" s="408"/>
      <c r="P4106" s="409">
        <v>500</v>
      </c>
      <c r="Q4106" s="372">
        <v>2</v>
      </c>
    </row>
    <row r="4107" spans="1:17" s="216" customFormat="1" ht="13" x14ac:dyDescent="0.2">
      <c r="A4107" s="253">
        <v>80</v>
      </c>
      <c r="B4107" s="646" t="s">
        <v>258</v>
      </c>
      <c r="C4107" s="406" t="s">
        <v>5232</v>
      </c>
      <c r="D4107" s="302" t="s">
        <v>5317</v>
      </c>
      <c r="E4107" s="407" t="s">
        <v>1685</v>
      </c>
      <c r="F4107" s="379" t="s">
        <v>3855</v>
      </c>
      <c r="G4107" s="405">
        <v>1</v>
      </c>
      <c r="H4107" s="385">
        <v>1</v>
      </c>
      <c r="I4107" s="385">
        <v>1</v>
      </c>
      <c r="J4107" s="385"/>
      <c r="K4107" s="385">
        <v>1</v>
      </c>
      <c r="L4107" s="385"/>
      <c r="M4107" s="385"/>
      <c r="N4107" s="408"/>
      <c r="O4107" s="408"/>
      <c r="P4107" s="409">
        <v>125</v>
      </c>
      <c r="Q4107" s="372">
        <v>2</v>
      </c>
    </row>
    <row r="4108" spans="1:17" s="216" customFormat="1" ht="13" x14ac:dyDescent="0.2">
      <c r="A4108" s="253">
        <v>81</v>
      </c>
      <c r="B4108" s="646" t="s">
        <v>257</v>
      </c>
      <c r="C4108" s="406" t="s">
        <v>5232</v>
      </c>
      <c r="D4108" s="302" t="s">
        <v>5318</v>
      </c>
      <c r="E4108" s="404"/>
      <c r="F4108" s="302"/>
      <c r="G4108" s="405">
        <v>1</v>
      </c>
      <c r="H4108" s="385">
        <v>1</v>
      </c>
      <c r="I4108" s="385">
        <v>1</v>
      </c>
      <c r="J4108" s="385"/>
      <c r="K4108" s="385">
        <v>1</v>
      </c>
      <c r="L4108" s="385"/>
      <c r="M4108" s="385"/>
      <c r="N4108" s="408"/>
      <c r="O4108" s="408"/>
      <c r="P4108" s="409">
        <v>600</v>
      </c>
      <c r="Q4108" s="372">
        <v>2</v>
      </c>
    </row>
    <row r="4109" spans="1:17" s="216" customFormat="1" ht="13" x14ac:dyDescent="0.2">
      <c r="A4109" s="253">
        <v>82</v>
      </c>
      <c r="B4109" s="646" t="s">
        <v>5319</v>
      </c>
      <c r="C4109" s="406" t="s">
        <v>5232</v>
      </c>
      <c r="D4109" s="302" t="s">
        <v>5320</v>
      </c>
      <c r="E4109" s="407"/>
      <c r="F4109" s="379"/>
      <c r="G4109" s="405">
        <v>1</v>
      </c>
      <c r="H4109" s="385">
        <v>1</v>
      </c>
      <c r="I4109" s="385">
        <v>1</v>
      </c>
      <c r="J4109" s="385"/>
      <c r="K4109" s="385">
        <v>1</v>
      </c>
      <c r="L4109" s="385"/>
      <c r="M4109" s="385"/>
      <c r="N4109" s="408"/>
      <c r="O4109" s="408"/>
      <c r="P4109" s="409">
        <v>50</v>
      </c>
      <c r="Q4109" s="372">
        <v>2</v>
      </c>
    </row>
    <row r="4110" spans="1:17" s="216" customFormat="1" ht="13" x14ac:dyDescent="0.2">
      <c r="A4110" s="253">
        <v>83</v>
      </c>
      <c r="B4110" s="646" t="s">
        <v>256</v>
      </c>
      <c r="C4110" s="406" t="s">
        <v>5232</v>
      </c>
      <c r="D4110" s="302" t="s">
        <v>5321</v>
      </c>
      <c r="E4110" s="407"/>
      <c r="F4110" s="379"/>
      <c r="G4110" s="405">
        <v>1</v>
      </c>
      <c r="H4110" s="385">
        <v>1</v>
      </c>
      <c r="I4110" s="385">
        <v>1</v>
      </c>
      <c r="J4110" s="385"/>
      <c r="K4110" s="385">
        <v>1</v>
      </c>
      <c r="L4110" s="385"/>
      <c r="M4110" s="385"/>
      <c r="N4110" s="408"/>
      <c r="O4110" s="408"/>
      <c r="P4110" s="409">
        <v>265</v>
      </c>
      <c r="Q4110" s="372">
        <v>2</v>
      </c>
    </row>
    <row r="4111" spans="1:17" s="216" customFormat="1" ht="13" x14ac:dyDescent="0.2">
      <c r="A4111" s="253">
        <v>84</v>
      </c>
      <c r="B4111" s="646" t="s">
        <v>255</v>
      </c>
      <c r="C4111" s="406" t="s">
        <v>5232</v>
      </c>
      <c r="D4111" s="302" t="s">
        <v>5244</v>
      </c>
      <c r="E4111" s="407" t="s">
        <v>1685</v>
      </c>
      <c r="F4111" s="379" t="s">
        <v>3858</v>
      </c>
      <c r="G4111" s="405">
        <v>1</v>
      </c>
      <c r="H4111" s="385">
        <v>1</v>
      </c>
      <c r="I4111" s="385">
        <v>1</v>
      </c>
      <c r="J4111" s="385"/>
      <c r="K4111" s="385">
        <v>1</v>
      </c>
      <c r="L4111" s="385"/>
      <c r="M4111" s="385"/>
      <c r="N4111" s="408"/>
      <c r="O4111" s="408"/>
      <c r="P4111" s="409">
        <v>150</v>
      </c>
      <c r="Q4111" s="372">
        <v>2</v>
      </c>
    </row>
    <row r="4112" spans="1:17" s="216" customFormat="1" ht="13" x14ac:dyDescent="0.2">
      <c r="A4112" s="253">
        <v>85</v>
      </c>
      <c r="B4112" s="646" t="s">
        <v>254</v>
      </c>
      <c r="C4112" s="406" t="s">
        <v>5232</v>
      </c>
      <c r="D4112" s="302" t="s">
        <v>5322</v>
      </c>
      <c r="E4112" s="404"/>
      <c r="F4112" s="258"/>
      <c r="G4112" s="405">
        <v>1</v>
      </c>
      <c r="H4112" s="385">
        <v>1</v>
      </c>
      <c r="I4112" s="385">
        <v>1</v>
      </c>
      <c r="J4112" s="385"/>
      <c r="K4112" s="385">
        <v>1</v>
      </c>
      <c r="L4112" s="385"/>
      <c r="M4112" s="385"/>
      <c r="N4112" s="408"/>
      <c r="O4112" s="408"/>
      <c r="P4112" s="409">
        <v>850</v>
      </c>
      <c r="Q4112" s="372">
        <v>2</v>
      </c>
    </row>
    <row r="4113" spans="1:17" s="216" customFormat="1" ht="13" x14ac:dyDescent="0.2">
      <c r="A4113" s="253">
        <v>86</v>
      </c>
      <c r="B4113" s="646" t="s">
        <v>253</v>
      </c>
      <c r="C4113" s="406" t="s">
        <v>5232</v>
      </c>
      <c r="D4113" s="302" t="s">
        <v>5323</v>
      </c>
      <c r="E4113" s="407"/>
      <c r="F4113" s="379"/>
      <c r="G4113" s="405">
        <v>1</v>
      </c>
      <c r="H4113" s="385">
        <v>1</v>
      </c>
      <c r="I4113" s="385">
        <v>1</v>
      </c>
      <c r="J4113" s="385"/>
      <c r="K4113" s="385">
        <v>1</v>
      </c>
      <c r="L4113" s="385"/>
      <c r="M4113" s="385"/>
      <c r="N4113" s="408"/>
      <c r="O4113" s="408"/>
      <c r="P4113" s="409">
        <v>150</v>
      </c>
      <c r="Q4113" s="372">
        <v>2</v>
      </c>
    </row>
    <row r="4114" spans="1:17" s="216" customFormat="1" ht="13" x14ac:dyDescent="0.2">
      <c r="A4114" s="253">
        <v>87</v>
      </c>
      <c r="B4114" s="646" t="s">
        <v>252</v>
      </c>
      <c r="C4114" s="406" t="s">
        <v>5232</v>
      </c>
      <c r="D4114" s="302" t="s">
        <v>5324</v>
      </c>
      <c r="E4114" s="407"/>
      <c r="F4114" s="379"/>
      <c r="G4114" s="405">
        <v>1</v>
      </c>
      <c r="H4114" s="385">
        <v>1</v>
      </c>
      <c r="I4114" s="385">
        <v>1</v>
      </c>
      <c r="J4114" s="385"/>
      <c r="K4114" s="385">
        <v>1</v>
      </c>
      <c r="L4114" s="385"/>
      <c r="M4114" s="385"/>
      <c r="N4114" s="408"/>
      <c r="O4114" s="408"/>
      <c r="P4114" s="409">
        <v>50</v>
      </c>
      <c r="Q4114" s="372">
        <v>2</v>
      </c>
    </row>
    <row r="4115" spans="1:17" s="216" customFormat="1" ht="13" x14ac:dyDescent="0.2">
      <c r="A4115" s="253">
        <v>88</v>
      </c>
      <c r="B4115" s="646" t="s">
        <v>251</v>
      </c>
      <c r="C4115" s="406" t="s">
        <v>5232</v>
      </c>
      <c r="D4115" s="302" t="s">
        <v>5325</v>
      </c>
      <c r="E4115" s="407" t="s">
        <v>1685</v>
      </c>
      <c r="F4115" s="379" t="s">
        <v>3864</v>
      </c>
      <c r="G4115" s="405">
        <v>1</v>
      </c>
      <c r="H4115" s="385">
        <v>1</v>
      </c>
      <c r="I4115" s="385">
        <v>1</v>
      </c>
      <c r="J4115" s="385"/>
      <c r="K4115" s="385">
        <v>1</v>
      </c>
      <c r="L4115" s="385"/>
      <c r="M4115" s="385"/>
      <c r="N4115" s="408"/>
      <c r="O4115" s="408"/>
      <c r="P4115" s="409">
        <v>300</v>
      </c>
      <c r="Q4115" s="372">
        <v>2</v>
      </c>
    </row>
    <row r="4116" spans="1:17" s="216" customFormat="1" ht="13" x14ac:dyDescent="0.2">
      <c r="A4116" s="253">
        <v>89</v>
      </c>
      <c r="B4116" s="646" t="s">
        <v>250</v>
      </c>
      <c r="C4116" s="406" t="s">
        <v>5232</v>
      </c>
      <c r="D4116" s="302" t="s">
        <v>5326</v>
      </c>
      <c r="E4116" s="407"/>
      <c r="F4116" s="379"/>
      <c r="G4116" s="405">
        <v>1</v>
      </c>
      <c r="H4116" s="385">
        <v>1</v>
      </c>
      <c r="I4116" s="385">
        <v>1</v>
      </c>
      <c r="J4116" s="385"/>
      <c r="K4116" s="385">
        <v>1</v>
      </c>
      <c r="L4116" s="385"/>
      <c r="M4116" s="385"/>
      <c r="N4116" s="408"/>
      <c r="O4116" s="408"/>
      <c r="P4116" s="409">
        <v>500</v>
      </c>
      <c r="Q4116" s="372">
        <v>2</v>
      </c>
    </row>
    <row r="4117" spans="1:17" s="216" customFormat="1" ht="13" x14ac:dyDescent="0.2">
      <c r="A4117" s="253">
        <v>90</v>
      </c>
      <c r="B4117" s="646" t="s">
        <v>249</v>
      </c>
      <c r="C4117" s="406" t="s">
        <v>5232</v>
      </c>
      <c r="D4117" s="302" t="s">
        <v>5327</v>
      </c>
      <c r="E4117" s="407"/>
      <c r="F4117" s="379"/>
      <c r="G4117" s="405">
        <v>1</v>
      </c>
      <c r="H4117" s="385">
        <v>1</v>
      </c>
      <c r="I4117" s="385">
        <v>1</v>
      </c>
      <c r="J4117" s="385"/>
      <c r="K4117" s="385">
        <v>1</v>
      </c>
      <c r="L4117" s="385"/>
      <c r="M4117" s="385"/>
      <c r="N4117" s="408"/>
      <c r="O4117" s="408"/>
      <c r="P4117" s="409">
        <v>1500</v>
      </c>
      <c r="Q4117" s="372">
        <v>2</v>
      </c>
    </row>
    <row r="4118" spans="1:17" s="216" customFormat="1" ht="13" x14ac:dyDescent="0.2">
      <c r="A4118" s="253">
        <v>91</v>
      </c>
      <c r="B4118" s="646" t="s">
        <v>248</v>
      </c>
      <c r="C4118" s="406" t="s">
        <v>5232</v>
      </c>
      <c r="D4118" s="302" t="s">
        <v>5328</v>
      </c>
      <c r="E4118" s="407" t="s">
        <v>1685</v>
      </c>
      <c r="F4118" s="379" t="s">
        <v>3864</v>
      </c>
      <c r="G4118" s="405">
        <v>1</v>
      </c>
      <c r="H4118" s="385">
        <v>1</v>
      </c>
      <c r="I4118" s="385">
        <v>1</v>
      </c>
      <c r="J4118" s="385"/>
      <c r="K4118" s="385">
        <v>1</v>
      </c>
      <c r="L4118" s="385"/>
      <c r="M4118" s="385"/>
      <c r="N4118" s="408"/>
      <c r="O4118" s="408"/>
      <c r="P4118" s="409">
        <v>3450</v>
      </c>
      <c r="Q4118" s="372">
        <v>2</v>
      </c>
    </row>
    <row r="4119" spans="1:17" s="216" customFormat="1" ht="13" x14ac:dyDescent="0.2">
      <c r="A4119" s="253">
        <v>92</v>
      </c>
      <c r="B4119" s="646" t="s">
        <v>247</v>
      </c>
      <c r="C4119" s="406" t="s">
        <v>5232</v>
      </c>
      <c r="D4119" s="302" t="s">
        <v>5329</v>
      </c>
      <c r="E4119" s="407" t="s">
        <v>1685</v>
      </c>
      <c r="F4119" s="379" t="s">
        <v>3864</v>
      </c>
      <c r="G4119" s="405">
        <v>1</v>
      </c>
      <c r="H4119" s="385">
        <v>1</v>
      </c>
      <c r="I4119" s="385">
        <v>1</v>
      </c>
      <c r="J4119" s="385"/>
      <c r="K4119" s="385">
        <v>1</v>
      </c>
      <c r="L4119" s="385"/>
      <c r="M4119" s="385"/>
      <c r="N4119" s="408"/>
      <c r="O4119" s="408"/>
      <c r="P4119" s="409">
        <v>650</v>
      </c>
      <c r="Q4119" s="372">
        <v>2</v>
      </c>
    </row>
    <row r="4120" spans="1:17" s="216" customFormat="1" ht="13" x14ac:dyDescent="0.2">
      <c r="A4120" s="253">
        <v>93</v>
      </c>
      <c r="B4120" s="646" t="s">
        <v>246</v>
      </c>
      <c r="C4120" s="406" t="s">
        <v>5232</v>
      </c>
      <c r="D4120" s="302" t="s">
        <v>5330</v>
      </c>
      <c r="E4120" s="407" t="s">
        <v>1685</v>
      </c>
      <c r="F4120" s="379" t="s">
        <v>3864</v>
      </c>
      <c r="G4120" s="405">
        <v>1</v>
      </c>
      <c r="H4120" s="385">
        <v>1</v>
      </c>
      <c r="I4120" s="385">
        <v>1</v>
      </c>
      <c r="J4120" s="385"/>
      <c r="K4120" s="385">
        <v>1</v>
      </c>
      <c r="L4120" s="385"/>
      <c r="M4120" s="385"/>
      <c r="N4120" s="408"/>
      <c r="O4120" s="408"/>
      <c r="P4120" s="409">
        <v>150</v>
      </c>
      <c r="Q4120" s="372">
        <v>2</v>
      </c>
    </row>
    <row r="4121" spans="1:17" s="216" customFormat="1" ht="13" x14ac:dyDescent="0.2">
      <c r="A4121" s="253">
        <v>94</v>
      </c>
      <c r="B4121" s="646" t="s">
        <v>245</v>
      </c>
      <c r="C4121" s="406" t="s">
        <v>5232</v>
      </c>
      <c r="D4121" s="302" t="s">
        <v>5331</v>
      </c>
      <c r="E4121" s="407" t="s">
        <v>1685</v>
      </c>
      <c r="F4121" s="379" t="s">
        <v>3864</v>
      </c>
      <c r="G4121" s="405">
        <v>1</v>
      </c>
      <c r="H4121" s="385">
        <v>1</v>
      </c>
      <c r="I4121" s="385">
        <v>1</v>
      </c>
      <c r="J4121" s="385"/>
      <c r="K4121" s="385">
        <v>1</v>
      </c>
      <c r="L4121" s="385"/>
      <c r="M4121" s="385"/>
      <c r="N4121" s="408"/>
      <c r="O4121" s="408"/>
      <c r="P4121" s="409">
        <v>150</v>
      </c>
      <c r="Q4121" s="372">
        <v>2</v>
      </c>
    </row>
    <row r="4122" spans="1:17" s="216" customFormat="1" ht="13" x14ac:dyDescent="0.2">
      <c r="A4122" s="253">
        <v>95</v>
      </c>
      <c r="B4122" s="646" t="s">
        <v>244</v>
      </c>
      <c r="C4122" s="406" t="s">
        <v>5232</v>
      </c>
      <c r="D4122" s="302" t="s">
        <v>5332</v>
      </c>
      <c r="E4122" s="407" t="s">
        <v>1685</v>
      </c>
      <c r="F4122" s="379" t="s">
        <v>3864</v>
      </c>
      <c r="G4122" s="405">
        <v>1</v>
      </c>
      <c r="H4122" s="385">
        <v>1</v>
      </c>
      <c r="I4122" s="385">
        <v>1</v>
      </c>
      <c r="J4122" s="385"/>
      <c r="K4122" s="385">
        <v>1</v>
      </c>
      <c r="L4122" s="385"/>
      <c r="M4122" s="385"/>
      <c r="N4122" s="408"/>
      <c r="O4122" s="408"/>
      <c r="P4122" s="409">
        <v>90</v>
      </c>
      <c r="Q4122" s="372">
        <v>2</v>
      </c>
    </row>
    <row r="4123" spans="1:17" s="216" customFormat="1" ht="13" x14ac:dyDescent="0.2">
      <c r="A4123" s="253">
        <v>96</v>
      </c>
      <c r="B4123" s="646" t="s">
        <v>243</v>
      </c>
      <c r="C4123" s="406" t="s">
        <v>5232</v>
      </c>
      <c r="D4123" s="302" t="s">
        <v>5333</v>
      </c>
      <c r="E4123" s="407" t="s">
        <v>1685</v>
      </c>
      <c r="F4123" s="379" t="s">
        <v>3864</v>
      </c>
      <c r="G4123" s="405">
        <v>1</v>
      </c>
      <c r="H4123" s="385">
        <v>1</v>
      </c>
      <c r="I4123" s="385">
        <v>1</v>
      </c>
      <c r="J4123" s="385"/>
      <c r="K4123" s="385">
        <v>1</v>
      </c>
      <c r="L4123" s="385"/>
      <c r="M4123" s="385"/>
      <c r="N4123" s="408"/>
      <c r="O4123" s="408"/>
      <c r="P4123" s="409">
        <v>165</v>
      </c>
      <c r="Q4123" s="372">
        <v>2</v>
      </c>
    </row>
    <row r="4124" spans="1:17" s="216" customFormat="1" ht="13" x14ac:dyDescent="0.2">
      <c r="A4124" s="253">
        <v>97</v>
      </c>
      <c r="B4124" s="646" t="s">
        <v>242</v>
      </c>
      <c r="C4124" s="406" t="s">
        <v>5232</v>
      </c>
      <c r="D4124" s="302" t="s">
        <v>5334</v>
      </c>
      <c r="E4124" s="407" t="s">
        <v>1685</v>
      </c>
      <c r="F4124" s="379" t="s">
        <v>3864</v>
      </c>
      <c r="G4124" s="405">
        <v>1</v>
      </c>
      <c r="H4124" s="385">
        <v>1</v>
      </c>
      <c r="I4124" s="385">
        <v>1</v>
      </c>
      <c r="J4124" s="385"/>
      <c r="K4124" s="385">
        <v>1</v>
      </c>
      <c r="L4124" s="385"/>
      <c r="M4124" s="385"/>
      <c r="N4124" s="408"/>
      <c r="O4124" s="408"/>
      <c r="P4124" s="409">
        <v>125</v>
      </c>
      <c r="Q4124" s="372">
        <v>2</v>
      </c>
    </row>
    <row r="4125" spans="1:17" s="216" customFormat="1" ht="13" x14ac:dyDescent="0.2">
      <c r="A4125" s="253">
        <v>98</v>
      </c>
      <c r="B4125" s="646" t="s">
        <v>241</v>
      </c>
      <c r="C4125" s="406" t="s">
        <v>5232</v>
      </c>
      <c r="D4125" s="302" t="s">
        <v>5335</v>
      </c>
      <c r="E4125" s="407" t="s">
        <v>1685</v>
      </c>
      <c r="F4125" s="379" t="s">
        <v>3864</v>
      </c>
      <c r="G4125" s="405">
        <v>1</v>
      </c>
      <c r="H4125" s="385">
        <v>1</v>
      </c>
      <c r="I4125" s="385">
        <v>1</v>
      </c>
      <c r="J4125" s="385"/>
      <c r="K4125" s="385">
        <v>1</v>
      </c>
      <c r="L4125" s="385"/>
      <c r="M4125" s="385"/>
      <c r="N4125" s="408"/>
      <c r="O4125" s="408"/>
      <c r="P4125" s="409">
        <v>225</v>
      </c>
      <c r="Q4125" s="372">
        <v>2</v>
      </c>
    </row>
    <row r="4126" spans="1:17" s="216" customFormat="1" ht="13" x14ac:dyDescent="0.2">
      <c r="A4126" s="253">
        <v>99</v>
      </c>
      <c r="B4126" s="646" t="s">
        <v>240</v>
      </c>
      <c r="C4126" s="406" t="s">
        <v>5232</v>
      </c>
      <c r="D4126" s="302" t="s">
        <v>5336</v>
      </c>
      <c r="E4126" s="407" t="s">
        <v>1685</v>
      </c>
      <c r="F4126" s="379" t="s">
        <v>3864</v>
      </c>
      <c r="G4126" s="405">
        <v>1</v>
      </c>
      <c r="H4126" s="385">
        <v>1</v>
      </c>
      <c r="I4126" s="385">
        <v>1</v>
      </c>
      <c r="J4126" s="385"/>
      <c r="K4126" s="385">
        <v>1</v>
      </c>
      <c r="L4126" s="385"/>
      <c r="M4126" s="385"/>
      <c r="N4126" s="408"/>
      <c r="O4126" s="408"/>
      <c r="P4126" s="409">
        <v>140</v>
      </c>
      <c r="Q4126" s="372">
        <v>2</v>
      </c>
    </row>
    <row r="4127" spans="1:17" s="216" customFormat="1" ht="13" x14ac:dyDescent="0.2">
      <c r="A4127" s="253">
        <v>100</v>
      </c>
      <c r="B4127" s="646" t="s">
        <v>239</v>
      </c>
      <c r="C4127" s="406" t="s">
        <v>5232</v>
      </c>
      <c r="D4127" s="302" t="s">
        <v>5337</v>
      </c>
      <c r="E4127" s="407" t="s">
        <v>1685</v>
      </c>
      <c r="F4127" s="379" t="s">
        <v>3864</v>
      </c>
      <c r="G4127" s="405">
        <v>1</v>
      </c>
      <c r="H4127" s="385">
        <v>1</v>
      </c>
      <c r="I4127" s="385">
        <v>1</v>
      </c>
      <c r="J4127" s="385"/>
      <c r="K4127" s="385">
        <v>1</v>
      </c>
      <c r="L4127" s="385"/>
      <c r="M4127" s="385"/>
      <c r="N4127" s="408"/>
      <c r="O4127" s="408"/>
      <c r="P4127" s="409">
        <v>845</v>
      </c>
      <c r="Q4127" s="372">
        <v>2</v>
      </c>
    </row>
    <row r="4128" spans="1:17" s="216" customFormat="1" ht="13" x14ac:dyDescent="0.2">
      <c r="A4128" s="253">
        <v>101</v>
      </c>
      <c r="B4128" s="646" t="s">
        <v>238</v>
      </c>
      <c r="C4128" s="406" t="s">
        <v>5232</v>
      </c>
      <c r="D4128" s="302" t="s">
        <v>5338</v>
      </c>
      <c r="E4128" s="407" t="s">
        <v>1685</v>
      </c>
      <c r="F4128" s="379" t="s">
        <v>3864</v>
      </c>
      <c r="G4128" s="405">
        <v>1</v>
      </c>
      <c r="H4128" s="385">
        <v>1</v>
      </c>
      <c r="I4128" s="385">
        <v>1</v>
      </c>
      <c r="J4128" s="385"/>
      <c r="K4128" s="385">
        <v>1</v>
      </c>
      <c r="L4128" s="385"/>
      <c r="M4128" s="385"/>
      <c r="N4128" s="408"/>
      <c r="O4128" s="408"/>
      <c r="P4128" s="409">
        <v>105</v>
      </c>
      <c r="Q4128" s="372">
        <v>2</v>
      </c>
    </row>
    <row r="4129" spans="1:17" s="216" customFormat="1" ht="13" x14ac:dyDescent="0.2">
      <c r="A4129" s="253">
        <v>102</v>
      </c>
      <c r="B4129" s="646" t="s">
        <v>237</v>
      </c>
      <c r="C4129" s="406" t="s">
        <v>5232</v>
      </c>
      <c r="D4129" s="302" t="s">
        <v>5339</v>
      </c>
      <c r="E4129" s="407"/>
      <c r="F4129" s="379"/>
      <c r="G4129" s="405">
        <v>1</v>
      </c>
      <c r="H4129" s="385">
        <v>1</v>
      </c>
      <c r="I4129" s="385">
        <v>1</v>
      </c>
      <c r="J4129" s="385"/>
      <c r="K4129" s="385">
        <v>1</v>
      </c>
      <c r="L4129" s="385"/>
      <c r="M4129" s="385"/>
      <c r="N4129" s="408"/>
      <c r="O4129" s="408"/>
      <c r="P4129" s="409">
        <v>700</v>
      </c>
      <c r="Q4129" s="372">
        <v>2</v>
      </c>
    </row>
    <row r="4130" spans="1:17" s="216" customFormat="1" ht="13" x14ac:dyDescent="0.2">
      <c r="A4130" s="253">
        <v>103</v>
      </c>
      <c r="B4130" s="646" t="s">
        <v>5340</v>
      </c>
      <c r="C4130" s="406" t="s">
        <v>5232</v>
      </c>
      <c r="D4130" s="302" t="s">
        <v>5341</v>
      </c>
      <c r="E4130" s="407"/>
      <c r="F4130" s="379"/>
      <c r="G4130" s="405">
        <v>1</v>
      </c>
      <c r="H4130" s="385">
        <v>1</v>
      </c>
      <c r="I4130" s="385">
        <v>1</v>
      </c>
      <c r="J4130" s="385"/>
      <c r="K4130" s="385">
        <v>1</v>
      </c>
      <c r="L4130" s="385"/>
      <c r="M4130" s="385"/>
      <c r="N4130" s="408"/>
      <c r="O4130" s="408"/>
      <c r="P4130" s="409">
        <v>550</v>
      </c>
      <c r="Q4130" s="372">
        <v>2</v>
      </c>
    </row>
    <row r="4131" spans="1:17" s="216" customFormat="1" ht="13" x14ac:dyDescent="0.2">
      <c r="A4131" s="253">
        <v>104</v>
      </c>
      <c r="B4131" s="646" t="s">
        <v>236</v>
      </c>
      <c r="C4131" s="406" t="s">
        <v>5232</v>
      </c>
      <c r="D4131" s="302" t="s">
        <v>5342</v>
      </c>
      <c r="E4131" s="407" t="s">
        <v>1685</v>
      </c>
      <c r="F4131" s="379" t="s">
        <v>3864</v>
      </c>
      <c r="G4131" s="405"/>
      <c r="H4131" s="385"/>
      <c r="I4131" s="385">
        <v>1</v>
      </c>
      <c r="J4131" s="385"/>
      <c r="K4131" s="385">
        <v>1</v>
      </c>
      <c r="L4131" s="385"/>
      <c r="M4131" s="385"/>
      <c r="N4131" s="408"/>
      <c r="O4131" s="408"/>
      <c r="P4131" s="409">
        <v>300</v>
      </c>
      <c r="Q4131" s="372">
        <v>2</v>
      </c>
    </row>
    <row r="4132" spans="1:17" s="216" customFormat="1" ht="13" x14ac:dyDescent="0.2">
      <c r="A4132" s="253">
        <v>105</v>
      </c>
      <c r="B4132" s="646" t="s">
        <v>9503</v>
      </c>
      <c r="C4132" s="406" t="s">
        <v>5232</v>
      </c>
      <c r="D4132" s="302" t="s">
        <v>9504</v>
      </c>
      <c r="E4132" s="407" t="s">
        <v>1685</v>
      </c>
      <c r="F4132" s="379" t="s">
        <v>3864</v>
      </c>
      <c r="G4132" s="405"/>
      <c r="H4132" s="385"/>
      <c r="I4132" s="385">
        <v>1</v>
      </c>
      <c r="J4132" s="385"/>
      <c r="K4132" s="385">
        <v>1</v>
      </c>
      <c r="L4132" s="385"/>
      <c r="M4132" s="385"/>
      <c r="N4132" s="408"/>
      <c r="O4132" s="408"/>
      <c r="P4132" s="409">
        <v>140</v>
      </c>
      <c r="Q4132" s="372">
        <v>1</v>
      </c>
    </row>
    <row r="4133" spans="1:17" s="216" customFormat="1" ht="13" x14ac:dyDescent="0.2">
      <c r="A4133" s="253">
        <v>106</v>
      </c>
      <c r="B4133" s="646" t="s">
        <v>1909</v>
      </c>
      <c r="C4133" s="406" t="s">
        <v>5232</v>
      </c>
      <c r="D4133" s="302" t="s">
        <v>5343</v>
      </c>
      <c r="E4133" s="404" t="s">
        <v>1685</v>
      </c>
      <c r="F4133" s="258" t="s">
        <v>3864</v>
      </c>
      <c r="G4133" s="405"/>
      <c r="H4133" s="385"/>
      <c r="I4133" s="385">
        <v>1</v>
      </c>
      <c r="J4133" s="385"/>
      <c r="K4133" s="385">
        <v>1</v>
      </c>
      <c r="L4133" s="385"/>
      <c r="M4133" s="385"/>
      <c r="N4133" s="408"/>
      <c r="O4133" s="408"/>
      <c r="P4133" s="409">
        <v>161</v>
      </c>
      <c r="Q4133" s="372">
        <v>1</v>
      </c>
    </row>
    <row r="4134" spans="1:17" s="216" customFormat="1" ht="13" x14ac:dyDescent="0.2">
      <c r="A4134" s="253">
        <v>107</v>
      </c>
      <c r="B4134" s="646" t="s">
        <v>1910</v>
      </c>
      <c r="C4134" s="406" t="s">
        <v>5232</v>
      </c>
      <c r="D4134" s="302" t="s">
        <v>9505</v>
      </c>
      <c r="E4134" s="404" t="s">
        <v>1685</v>
      </c>
      <c r="F4134" s="258" t="s">
        <v>3864</v>
      </c>
      <c r="G4134" s="405"/>
      <c r="H4134" s="385"/>
      <c r="I4134" s="385">
        <v>1</v>
      </c>
      <c r="J4134" s="385"/>
      <c r="K4134" s="385">
        <v>1</v>
      </c>
      <c r="L4134" s="385"/>
      <c r="M4134" s="385"/>
      <c r="N4134" s="408"/>
      <c r="O4134" s="408"/>
      <c r="P4134" s="409">
        <v>1494</v>
      </c>
      <c r="Q4134" s="372">
        <v>1</v>
      </c>
    </row>
    <row r="4135" spans="1:17" s="216" customFormat="1" ht="24" x14ac:dyDescent="0.2">
      <c r="A4135" s="253">
        <v>108</v>
      </c>
      <c r="B4135" s="646" t="s">
        <v>1911</v>
      </c>
      <c r="C4135" s="406" t="s">
        <v>5232</v>
      </c>
      <c r="D4135" s="302" t="s">
        <v>3062</v>
      </c>
      <c r="E4135" s="404" t="s">
        <v>1685</v>
      </c>
      <c r="F4135" s="258" t="s">
        <v>3864</v>
      </c>
      <c r="G4135" s="405"/>
      <c r="H4135" s="385"/>
      <c r="I4135" s="385">
        <v>1</v>
      </c>
      <c r="J4135" s="385"/>
      <c r="K4135" s="385">
        <v>1</v>
      </c>
      <c r="L4135" s="385"/>
      <c r="M4135" s="385"/>
      <c r="N4135" s="408"/>
      <c r="O4135" s="408"/>
      <c r="P4135" s="409">
        <v>223</v>
      </c>
      <c r="Q4135" s="372">
        <v>1</v>
      </c>
    </row>
    <row r="4136" spans="1:17" s="216" customFormat="1" ht="13" x14ac:dyDescent="0.2">
      <c r="A4136" s="253">
        <v>109</v>
      </c>
      <c r="B4136" s="646" t="s">
        <v>1912</v>
      </c>
      <c r="C4136" s="406" t="s">
        <v>5232</v>
      </c>
      <c r="D4136" s="302" t="s">
        <v>9506</v>
      </c>
      <c r="E4136" s="404" t="s">
        <v>1685</v>
      </c>
      <c r="F4136" s="258" t="s">
        <v>3864</v>
      </c>
      <c r="G4136" s="405"/>
      <c r="H4136" s="385"/>
      <c r="I4136" s="385">
        <v>1</v>
      </c>
      <c r="J4136" s="385"/>
      <c r="K4136" s="385">
        <v>1</v>
      </c>
      <c r="L4136" s="385"/>
      <c r="M4136" s="385"/>
      <c r="N4136" s="408"/>
      <c r="O4136" s="408"/>
      <c r="P4136" s="409">
        <v>220</v>
      </c>
      <c r="Q4136" s="372">
        <v>1</v>
      </c>
    </row>
    <row r="4137" spans="1:17" s="216" customFormat="1" ht="13" x14ac:dyDescent="0.2">
      <c r="A4137" s="253">
        <v>110</v>
      </c>
      <c r="B4137" s="646" t="s">
        <v>1913</v>
      </c>
      <c r="C4137" s="406" t="s">
        <v>5232</v>
      </c>
      <c r="D4137" s="302" t="s">
        <v>3063</v>
      </c>
      <c r="E4137" s="404" t="s">
        <v>1685</v>
      </c>
      <c r="F4137" s="258" t="s">
        <v>3864</v>
      </c>
      <c r="G4137" s="405"/>
      <c r="H4137" s="385"/>
      <c r="I4137" s="385">
        <v>1</v>
      </c>
      <c r="J4137" s="385"/>
      <c r="K4137" s="385">
        <v>1</v>
      </c>
      <c r="L4137" s="385"/>
      <c r="M4137" s="385"/>
      <c r="N4137" s="408"/>
      <c r="O4137" s="408"/>
      <c r="P4137" s="409">
        <v>762</v>
      </c>
      <c r="Q4137" s="372">
        <v>1</v>
      </c>
    </row>
    <row r="4138" spans="1:17" s="216" customFormat="1" ht="13" x14ac:dyDescent="0.2">
      <c r="A4138" s="253">
        <v>111</v>
      </c>
      <c r="B4138" s="646" t="s">
        <v>1914</v>
      </c>
      <c r="C4138" s="406" t="s">
        <v>5232</v>
      </c>
      <c r="D4138" s="302" t="s">
        <v>9507</v>
      </c>
      <c r="E4138" s="404" t="s">
        <v>1685</v>
      </c>
      <c r="F4138" s="258" t="s">
        <v>3864</v>
      </c>
      <c r="G4138" s="405"/>
      <c r="H4138" s="385"/>
      <c r="I4138" s="385">
        <v>1</v>
      </c>
      <c r="J4138" s="385"/>
      <c r="K4138" s="385">
        <v>1</v>
      </c>
      <c r="L4138" s="385"/>
      <c r="M4138" s="385"/>
      <c r="N4138" s="408"/>
      <c r="O4138" s="408"/>
      <c r="P4138" s="409">
        <v>672</v>
      </c>
      <c r="Q4138" s="372">
        <v>1</v>
      </c>
    </row>
    <row r="4139" spans="1:17" s="216" customFormat="1" ht="13" x14ac:dyDescent="0.2">
      <c r="A4139" s="253">
        <v>112</v>
      </c>
      <c r="B4139" s="646" t="s">
        <v>1915</v>
      </c>
      <c r="C4139" s="406" t="s">
        <v>5232</v>
      </c>
      <c r="D4139" s="302" t="s">
        <v>3064</v>
      </c>
      <c r="E4139" s="404" t="s">
        <v>1685</v>
      </c>
      <c r="F4139" s="258" t="s">
        <v>3864</v>
      </c>
      <c r="G4139" s="405"/>
      <c r="H4139" s="385"/>
      <c r="I4139" s="385">
        <v>1</v>
      </c>
      <c r="J4139" s="385"/>
      <c r="K4139" s="385">
        <v>1</v>
      </c>
      <c r="L4139" s="385"/>
      <c r="M4139" s="385"/>
      <c r="N4139" s="408"/>
      <c r="O4139" s="408"/>
      <c r="P4139" s="409">
        <v>300</v>
      </c>
      <c r="Q4139" s="372">
        <v>1</v>
      </c>
    </row>
    <row r="4140" spans="1:17" s="216" customFormat="1" ht="13" x14ac:dyDescent="0.2">
      <c r="A4140" s="253">
        <v>113</v>
      </c>
      <c r="B4140" s="646" t="s">
        <v>1916</v>
      </c>
      <c r="C4140" s="406" t="s">
        <v>5232</v>
      </c>
      <c r="D4140" s="302" t="s">
        <v>9508</v>
      </c>
      <c r="E4140" s="404" t="s">
        <v>1685</v>
      </c>
      <c r="F4140" s="258" t="s">
        <v>3864</v>
      </c>
      <c r="G4140" s="405"/>
      <c r="H4140" s="385"/>
      <c r="I4140" s="385">
        <v>1</v>
      </c>
      <c r="J4140" s="385"/>
      <c r="K4140" s="385">
        <v>1</v>
      </c>
      <c r="L4140" s="385"/>
      <c r="M4140" s="385"/>
      <c r="N4140" s="408"/>
      <c r="O4140" s="408"/>
      <c r="P4140" s="409">
        <v>165</v>
      </c>
      <c r="Q4140" s="372">
        <v>1</v>
      </c>
    </row>
    <row r="4141" spans="1:17" s="216" customFormat="1" ht="13" x14ac:dyDescent="0.2">
      <c r="A4141" s="253">
        <v>114</v>
      </c>
      <c r="B4141" s="646" t="s">
        <v>1917</v>
      </c>
      <c r="C4141" s="406" t="s">
        <v>5232</v>
      </c>
      <c r="D4141" s="302" t="s">
        <v>3065</v>
      </c>
      <c r="E4141" s="404" t="s">
        <v>1685</v>
      </c>
      <c r="F4141" s="258" t="s">
        <v>3864</v>
      </c>
      <c r="G4141" s="405"/>
      <c r="H4141" s="385"/>
      <c r="I4141" s="385">
        <v>1</v>
      </c>
      <c r="J4141" s="385"/>
      <c r="K4141" s="385">
        <v>1</v>
      </c>
      <c r="L4141" s="385"/>
      <c r="M4141" s="385"/>
      <c r="N4141" s="408"/>
      <c r="O4141" s="408"/>
      <c r="P4141" s="409">
        <v>165</v>
      </c>
      <c r="Q4141" s="372">
        <v>1</v>
      </c>
    </row>
    <row r="4142" spans="1:17" s="216" customFormat="1" ht="13" x14ac:dyDescent="0.2">
      <c r="A4142" s="253">
        <v>115</v>
      </c>
      <c r="B4142" s="646" t="s">
        <v>1918</v>
      </c>
      <c r="C4142" s="406" t="s">
        <v>5232</v>
      </c>
      <c r="D4142" s="302" t="s">
        <v>3066</v>
      </c>
      <c r="E4142" s="404" t="s">
        <v>1685</v>
      </c>
      <c r="F4142" s="258" t="s">
        <v>3864</v>
      </c>
      <c r="G4142" s="405"/>
      <c r="H4142" s="385"/>
      <c r="I4142" s="385">
        <v>1</v>
      </c>
      <c r="J4142" s="385"/>
      <c r="K4142" s="385">
        <v>1</v>
      </c>
      <c r="L4142" s="385"/>
      <c r="M4142" s="385"/>
      <c r="N4142" s="408"/>
      <c r="O4142" s="408"/>
      <c r="P4142" s="409">
        <v>187</v>
      </c>
      <c r="Q4142" s="372">
        <v>1</v>
      </c>
    </row>
    <row r="4143" spans="1:17" s="216" customFormat="1" ht="13" x14ac:dyDescent="0.2">
      <c r="A4143" s="253">
        <v>116</v>
      </c>
      <c r="B4143" s="646" t="s">
        <v>1919</v>
      </c>
      <c r="C4143" s="406" t="s">
        <v>5232</v>
      </c>
      <c r="D4143" s="302" t="s">
        <v>3067</v>
      </c>
      <c r="E4143" s="404" t="s">
        <v>1685</v>
      </c>
      <c r="F4143" s="258" t="s">
        <v>3864</v>
      </c>
      <c r="G4143" s="405"/>
      <c r="H4143" s="385"/>
      <c r="I4143" s="385">
        <v>1</v>
      </c>
      <c r="J4143" s="385"/>
      <c r="K4143" s="385">
        <v>1</v>
      </c>
      <c r="L4143" s="385"/>
      <c r="M4143" s="385"/>
      <c r="N4143" s="408"/>
      <c r="O4143" s="408"/>
      <c r="P4143" s="409">
        <v>170</v>
      </c>
      <c r="Q4143" s="372">
        <v>1</v>
      </c>
    </row>
    <row r="4144" spans="1:17" s="216" customFormat="1" ht="13" x14ac:dyDescent="0.2">
      <c r="A4144" s="253">
        <v>117</v>
      </c>
      <c r="B4144" s="646" t="s">
        <v>1920</v>
      </c>
      <c r="C4144" s="406" t="s">
        <v>5232</v>
      </c>
      <c r="D4144" s="302" t="s">
        <v>3068</v>
      </c>
      <c r="E4144" s="404" t="s">
        <v>1685</v>
      </c>
      <c r="F4144" s="258" t="s">
        <v>3864</v>
      </c>
      <c r="G4144" s="405"/>
      <c r="H4144" s="385"/>
      <c r="I4144" s="385">
        <v>1</v>
      </c>
      <c r="J4144" s="385"/>
      <c r="K4144" s="385">
        <v>1</v>
      </c>
      <c r="L4144" s="385"/>
      <c r="M4144" s="385"/>
      <c r="N4144" s="408"/>
      <c r="O4144" s="408"/>
      <c r="P4144" s="409">
        <v>558</v>
      </c>
      <c r="Q4144" s="372">
        <v>1</v>
      </c>
    </row>
    <row r="4145" spans="1:17" s="216" customFormat="1" ht="13" x14ac:dyDescent="0.2">
      <c r="A4145" s="253">
        <v>118</v>
      </c>
      <c r="B4145" s="646" t="s">
        <v>1921</v>
      </c>
      <c r="C4145" s="406" t="s">
        <v>5232</v>
      </c>
      <c r="D4145" s="302" t="s">
        <v>3069</v>
      </c>
      <c r="E4145" s="407" t="s">
        <v>1685</v>
      </c>
      <c r="F4145" s="379" t="s">
        <v>3864</v>
      </c>
      <c r="G4145" s="405"/>
      <c r="H4145" s="385"/>
      <c r="I4145" s="385">
        <v>1</v>
      </c>
      <c r="J4145" s="385"/>
      <c r="K4145" s="385">
        <v>1</v>
      </c>
      <c r="L4145" s="385"/>
      <c r="M4145" s="385"/>
      <c r="N4145" s="408"/>
      <c r="O4145" s="408"/>
      <c r="P4145" s="409">
        <v>121</v>
      </c>
      <c r="Q4145" s="372">
        <v>1</v>
      </c>
    </row>
    <row r="4146" spans="1:17" s="216" customFormat="1" ht="13" x14ac:dyDescent="0.2">
      <c r="A4146" s="253">
        <v>119</v>
      </c>
      <c r="B4146" s="646" t="s">
        <v>1922</v>
      </c>
      <c r="C4146" s="406" t="s">
        <v>5232</v>
      </c>
      <c r="D4146" s="302" t="s">
        <v>3070</v>
      </c>
      <c r="E4146" s="407" t="s">
        <v>1685</v>
      </c>
      <c r="F4146" s="379" t="s">
        <v>3864</v>
      </c>
      <c r="G4146" s="405"/>
      <c r="H4146" s="385"/>
      <c r="I4146" s="385">
        <v>1</v>
      </c>
      <c r="J4146" s="385"/>
      <c r="K4146" s="385">
        <v>1</v>
      </c>
      <c r="L4146" s="385"/>
      <c r="M4146" s="385"/>
      <c r="N4146" s="408"/>
      <c r="O4146" s="408"/>
      <c r="P4146" s="409">
        <v>160</v>
      </c>
      <c r="Q4146" s="372">
        <v>1</v>
      </c>
    </row>
    <row r="4147" spans="1:17" s="216" customFormat="1" ht="13" x14ac:dyDescent="0.2">
      <c r="A4147" s="253">
        <v>120</v>
      </c>
      <c r="B4147" s="682" t="s">
        <v>1923</v>
      </c>
      <c r="C4147" s="406" t="s">
        <v>5232</v>
      </c>
      <c r="D4147" s="302" t="s">
        <v>3071</v>
      </c>
      <c r="E4147" s="407" t="s">
        <v>1685</v>
      </c>
      <c r="F4147" s="379" t="s">
        <v>3864</v>
      </c>
      <c r="G4147" s="405"/>
      <c r="H4147" s="385"/>
      <c r="I4147" s="385">
        <v>1</v>
      </c>
      <c r="J4147" s="385"/>
      <c r="K4147" s="385">
        <v>1</v>
      </c>
      <c r="L4147" s="385"/>
      <c r="M4147" s="385"/>
      <c r="N4147" s="408"/>
      <c r="O4147" s="408"/>
      <c r="P4147" s="409">
        <v>92</v>
      </c>
      <c r="Q4147" s="372">
        <v>1</v>
      </c>
    </row>
    <row r="4148" spans="1:17" s="216" customFormat="1" ht="13" x14ac:dyDescent="0.2">
      <c r="A4148" s="253">
        <v>121</v>
      </c>
      <c r="B4148" s="682" t="s">
        <v>1924</v>
      </c>
      <c r="C4148" s="406" t="s">
        <v>5232</v>
      </c>
      <c r="D4148" s="302" t="s">
        <v>3072</v>
      </c>
      <c r="E4148" s="407" t="s">
        <v>1685</v>
      </c>
      <c r="F4148" s="379" t="s">
        <v>3864</v>
      </c>
      <c r="G4148" s="405"/>
      <c r="H4148" s="385"/>
      <c r="I4148" s="385">
        <v>1</v>
      </c>
      <c r="J4148" s="385"/>
      <c r="K4148" s="385">
        <v>1</v>
      </c>
      <c r="L4148" s="385"/>
      <c r="M4148" s="385"/>
      <c r="N4148" s="408"/>
      <c r="O4148" s="408"/>
      <c r="P4148" s="409">
        <v>324</v>
      </c>
      <c r="Q4148" s="372">
        <v>1</v>
      </c>
    </row>
    <row r="4149" spans="1:17" s="216" customFormat="1" ht="13" x14ac:dyDescent="0.2">
      <c r="A4149" s="253">
        <v>122</v>
      </c>
      <c r="B4149" s="646" t="s">
        <v>1925</v>
      </c>
      <c r="C4149" s="406" t="s">
        <v>5232</v>
      </c>
      <c r="D4149" s="302" t="s">
        <v>3073</v>
      </c>
      <c r="E4149" s="407" t="s">
        <v>1685</v>
      </c>
      <c r="F4149" s="379" t="s">
        <v>3864</v>
      </c>
      <c r="G4149" s="405"/>
      <c r="H4149" s="385"/>
      <c r="I4149" s="385">
        <v>1</v>
      </c>
      <c r="J4149" s="385"/>
      <c r="K4149" s="385">
        <v>1</v>
      </c>
      <c r="L4149" s="385"/>
      <c r="M4149" s="385"/>
      <c r="N4149" s="408"/>
      <c r="O4149" s="408"/>
      <c r="P4149" s="409">
        <v>240</v>
      </c>
      <c r="Q4149" s="372">
        <v>1</v>
      </c>
    </row>
    <row r="4150" spans="1:17" s="216" customFormat="1" ht="13" x14ac:dyDescent="0.2">
      <c r="A4150" s="253">
        <v>123</v>
      </c>
      <c r="B4150" s="682" t="s">
        <v>1926</v>
      </c>
      <c r="C4150" s="406" t="s">
        <v>5232</v>
      </c>
      <c r="D4150" s="302" t="s">
        <v>3074</v>
      </c>
      <c r="E4150" s="407" t="s">
        <v>1685</v>
      </c>
      <c r="F4150" s="379" t="s">
        <v>3864</v>
      </c>
      <c r="G4150" s="405"/>
      <c r="H4150" s="385"/>
      <c r="I4150" s="385">
        <v>1</v>
      </c>
      <c r="J4150" s="385"/>
      <c r="K4150" s="385">
        <v>1</v>
      </c>
      <c r="L4150" s="385"/>
      <c r="M4150" s="385"/>
      <c r="N4150" s="408"/>
      <c r="O4150" s="408"/>
      <c r="P4150" s="409">
        <v>118</v>
      </c>
      <c r="Q4150" s="372">
        <v>1</v>
      </c>
    </row>
    <row r="4151" spans="1:17" s="216" customFormat="1" ht="13" x14ac:dyDescent="0.2">
      <c r="A4151" s="253">
        <v>124</v>
      </c>
      <c r="B4151" s="682" t="s">
        <v>5344</v>
      </c>
      <c r="C4151" s="406" t="s">
        <v>5232</v>
      </c>
      <c r="D4151" s="302" t="s">
        <v>9509</v>
      </c>
      <c r="E4151" s="407" t="s">
        <v>1685</v>
      </c>
      <c r="F4151" s="379" t="s">
        <v>3864</v>
      </c>
      <c r="G4151" s="405"/>
      <c r="H4151" s="385"/>
      <c r="I4151" s="385">
        <v>1</v>
      </c>
      <c r="J4151" s="385"/>
      <c r="K4151" s="385">
        <v>1</v>
      </c>
      <c r="L4151" s="385"/>
      <c r="M4151" s="385"/>
      <c r="N4151" s="408"/>
      <c r="O4151" s="408"/>
      <c r="P4151" s="409">
        <v>540</v>
      </c>
      <c r="Q4151" s="372">
        <v>1</v>
      </c>
    </row>
    <row r="4152" spans="1:17" s="216" customFormat="1" ht="24" x14ac:dyDescent="0.2">
      <c r="A4152" s="303">
        <v>125</v>
      </c>
      <c r="B4152" s="684" t="s">
        <v>9510</v>
      </c>
      <c r="C4152" s="411" t="s">
        <v>5232</v>
      </c>
      <c r="D4152" s="410" t="s">
        <v>9511</v>
      </c>
      <c r="E4152" s="412" t="s">
        <v>1685</v>
      </c>
      <c r="F4152" s="364" t="s">
        <v>3864</v>
      </c>
      <c r="G4152" s="413"/>
      <c r="H4152" s="414"/>
      <c r="I4152" s="414">
        <v>1</v>
      </c>
      <c r="J4152" s="414"/>
      <c r="K4152" s="414">
        <v>1</v>
      </c>
      <c r="L4152" s="414"/>
      <c r="M4152" s="414"/>
      <c r="N4152" s="414"/>
      <c r="O4152" s="414"/>
      <c r="P4152" s="403">
        <v>451</v>
      </c>
      <c r="Q4152" s="415">
        <v>1</v>
      </c>
    </row>
    <row r="4153" spans="1:17" s="216" customFormat="1" ht="13" x14ac:dyDescent="0.2">
      <c r="A4153" s="303">
        <v>126</v>
      </c>
      <c r="B4153" s="684" t="s">
        <v>9512</v>
      </c>
      <c r="C4153" s="411" t="s">
        <v>5232</v>
      </c>
      <c r="D4153" s="410" t="s">
        <v>9513</v>
      </c>
      <c r="E4153" s="412" t="s">
        <v>1685</v>
      </c>
      <c r="F4153" s="364" t="s">
        <v>3864</v>
      </c>
      <c r="G4153" s="413"/>
      <c r="H4153" s="414"/>
      <c r="I4153" s="414">
        <v>1</v>
      </c>
      <c r="J4153" s="414"/>
      <c r="K4153" s="414">
        <v>1</v>
      </c>
      <c r="L4153" s="414"/>
      <c r="M4153" s="414"/>
      <c r="N4153" s="414"/>
      <c r="O4153" s="414"/>
      <c r="P4153" s="403">
        <v>140</v>
      </c>
      <c r="Q4153" s="415">
        <v>1</v>
      </c>
    </row>
    <row r="4154" spans="1:17" s="216" customFormat="1" ht="15" customHeight="1" x14ac:dyDescent="0.2">
      <c r="A4154" s="734" t="s">
        <v>3194</v>
      </c>
      <c r="B4154" s="735" t="s">
        <v>0</v>
      </c>
      <c r="C4154" s="736"/>
      <c r="D4154" s="740" t="s">
        <v>3215</v>
      </c>
      <c r="E4154" s="741"/>
      <c r="F4154" s="742"/>
      <c r="G4154" s="291">
        <f>SUBTOTAL(109,G4028:G4153)</f>
        <v>103</v>
      </c>
      <c r="H4154" s="291">
        <f t="shared" ref="H4154:O4154" si="42">SUBTOTAL(109,H4028:H4153)</f>
        <v>103</v>
      </c>
      <c r="I4154" s="291">
        <f t="shared" si="42"/>
        <v>126</v>
      </c>
      <c r="J4154" s="291">
        <f t="shared" si="42"/>
        <v>0</v>
      </c>
      <c r="K4154" s="291">
        <f t="shared" si="42"/>
        <v>126</v>
      </c>
      <c r="L4154" s="291">
        <f t="shared" si="42"/>
        <v>0</v>
      </c>
      <c r="M4154" s="291">
        <f t="shared" si="42"/>
        <v>0</v>
      </c>
      <c r="N4154" s="291">
        <f t="shared" si="42"/>
        <v>0</v>
      </c>
      <c r="O4154" s="291">
        <f t="shared" si="42"/>
        <v>18</v>
      </c>
      <c r="P4154" s="292">
        <f>SUBTOTAL(109,P4028:P4153)</f>
        <v>186055</v>
      </c>
      <c r="Q4154" s="743"/>
    </row>
    <row r="4155" spans="1:17" s="216" customFormat="1" ht="15" customHeight="1" x14ac:dyDescent="0.2">
      <c r="A4155" s="737"/>
      <c r="B4155" s="738"/>
      <c r="C4155" s="739"/>
      <c r="D4155" s="740" t="s">
        <v>2707</v>
      </c>
      <c r="E4155" s="741"/>
      <c r="F4155" s="742"/>
      <c r="G4155" s="291">
        <f>SUMIF(G4028:G4153,1,$P4028:$P4153)</f>
        <v>178352</v>
      </c>
      <c r="H4155" s="291">
        <f t="shared" ref="H4155:O4155" si="43">SUMIF(H4028:H4153,1,$P4028:$P4153)</f>
        <v>178352</v>
      </c>
      <c r="I4155" s="291">
        <f t="shared" si="43"/>
        <v>186055</v>
      </c>
      <c r="J4155" s="291">
        <f t="shared" si="43"/>
        <v>0</v>
      </c>
      <c r="K4155" s="291">
        <f t="shared" si="43"/>
        <v>186055</v>
      </c>
      <c r="L4155" s="291">
        <f t="shared" si="43"/>
        <v>0</v>
      </c>
      <c r="M4155" s="291">
        <f t="shared" si="43"/>
        <v>0</v>
      </c>
      <c r="N4155" s="291">
        <f t="shared" si="43"/>
        <v>0</v>
      </c>
      <c r="O4155" s="291">
        <f t="shared" si="43"/>
        <v>15795</v>
      </c>
      <c r="P4155" s="293"/>
      <c r="Q4155" s="744"/>
    </row>
    <row r="4156" spans="1:17" ht="23.5" x14ac:dyDescent="0.2">
      <c r="A4156" s="211" t="s">
        <v>3193</v>
      </c>
      <c r="B4156" s="663"/>
      <c r="C4156" s="212"/>
      <c r="D4156" s="212"/>
      <c r="E4156" s="212"/>
      <c r="F4156" s="212"/>
      <c r="G4156" s="213"/>
      <c r="H4156" s="213"/>
      <c r="I4156" s="213"/>
      <c r="J4156" s="213"/>
      <c r="K4156" s="213"/>
      <c r="L4156" s="213"/>
      <c r="M4156" s="213"/>
      <c r="N4156" s="213"/>
      <c r="O4156" s="212"/>
      <c r="P4156" s="214"/>
      <c r="Q4156" s="215"/>
    </row>
    <row r="4157" spans="1:17" s="216" customFormat="1" ht="13" x14ac:dyDescent="0.2">
      <c r="A4157" s="241">
        <v>1</v>
      </c>
      <c r="B4157" s="641" t="s">
        <v>234</v>
      </c>
      <c r="C4157" s="258" t="s">
        <v>5345</v>
      </c>
      <c r="D4157" s="258" t="s">
        <v>1927</v>
      </c>
      <c r="E4157" s="369" t="s">
        <v>11881</v>
      </c>
      <c r="F4157" s="428">
        <v>481007</v>
      </c>
      <c r="G4157" s="370">
        <v>1</v>
      </c>
      <c r="H4157" s="370">
        <v>1</v>
      </c>
      <c r="I4157" s="370"/>
      <c r="J4157" s="370">
        <v>1</v>
      </c>
      <c r="K4157" s="370"/>
      <c r="L4157" s="370">
        <v>1</v>
      </c>
      <c r="M4157" s="370">
        <v>1</v>
      </c>
      <c r="N4157" s="370"/>
      <c r="O4157" s="370">
        <v>1</v>
      </c>
      <c r="P4157" s="371">
        <v>120</v>
      </c>
      <c r="Q4157" s="372">
        <v>3</v>
      </c>
    </row>
    <row r="4158" spans="1:17" s="216" customFormat="1" ht="13" x14ac:dyDescent="0.2">
      <c r="A4158" s="241">
        <v>2</v>
      </c>
      <c r="B4158" s="641" t="s">
        <v>233</v>
      </c>
      <c r="C4158" s="258" t="s">
        <v>5345</v>
      </c>
      <c r="D4158" s="258" t="s">
        <v>3075</v>
      </c>
      <c r="E4158" s="369" t="s">
        <v>11881</v>
      </c>
      <c r="F4158" s="428">
        <v>467722</v>
      </c>
      <c r="G4158" s="370">
        <v>1</v>
      </c>
      <c r="H4158" s="370">
        <v>1</v>
      </c>
      <c r="I4158" s="370"/>
      <c r="J4158" s="370">
        <v>1</v>
      </c>
      <c r="K4158" s="370"/>
      <c r="L4158" s="370">
        <v>1</v>
      </c>
      <c r="M4158" s="370">
        <v>1</v>
      </c>
      <c r="N4158" s="370"/>
      <c r="O4158" s="370">
        <v>1</v>
      </c>
      <c r="P4158" s="371">
        <v>120</v>
      </c>
      <c r="Q4158" s="372">
        <v>3</v>
      </c>
    </row>
    <row r="4159" spans="1:17" s="216" customFormat="1" ht="13" x14ac:dyDescent="0.2">
      <c r="A4159" s="241">
        <v>3</v>
      </c>
      <c r="B4159" s="641" t="s">
        <v>232</v>
      </c>
      <c r="C4159" s="258" t="s">
        <v>5345</v>
      </c>
      <c r="D4159" s="258" t="s">
        <v>1929</v>
      </c>
      <c r="E4159" s="369" t="s">
        <v>11881</v>
      </c>
      <c r="F4159" s="428">
        <v>462620</v>
      </c>
      <c r="G4159" s="370">
        <v>1</v>
      </c>
      <c r="H4159" s="370">
        <v>1</v>
      </c>
      <c r="I4159" s="370"/>
      <c r="J4159" s="370">
        <v>1</v>
      </c>
      <c r="K4159" s="370"/>
      <c r="L4159" s="370">
        <v>1</v>
      </c>
      <c r="M4159" s="370">
        <v>1</v>
      </c>
      <c r="N4159" s="370"/>
      <c r="O4159" s="370">
        <v>1</v>
      </c>
      <c r="P4159" s="371">
        <v>110</v>
      </c>
      <c r="Q4159" s="372">
        <v>3</v>
      </c>
    </row>
    <row r="4160" spans="1:17" s="216" customFormat="1" ht="13" x14ac:dyDescent="0.2">
      <c r="A4160" s="241">
        <v>4</v>
      </c>
      <c r="B4160" s="641" t="s">
        <v>231</v>
      </c>
      <c r="C4160" s="258" t="s">
        <v>5345</v>
      </c>
      <c r="D4160" s="258" t="s">
        <v>1930</v>
      </c>
      <c r="E4160" s="369" t="s">
        <v>11881</v>
      </c>
      <c r="F4160" s="428">
        <v>486015</v>
      </c>
      <c r="G4160" s="370">
        <v>1</v>
      </c>
      <c r="H4160" s="370">
        <v>1</v>
      </c>
      <c r="I4160" s="370"/>
      <c r="J4160" s="370">
        <v>1</v>
      </c>
      <c r="K4160" s="370"/>
      <c r="L4160" s="370">
        <v>1</v>
      </c>
      <c r="M4160" s="370">
        <v>1</v>
      </c>
      <c r="N4160" s="370"/>
      <c r="O4160" s="370">
        <v>1</v>
      </c>
      <c r="P4160" s="371">
        <v>130</v>
      </c>
      <c r="Q4160" s="372">
        <v>3</v>
      </c>
    </row>
    <row r="4161" spans="1:17" s="216" customFormat="1" ht="13" x14ac:dyDescent="0.2">
      <c r="A4161" s="241">
        <v>5</v>
      </c>
      <c r="B4161" s="641" t="s">
        <v>230</v>
      </c>
      <c r="C4161" s="258" t="s">
        <v>5345</v>
      </c>
      <c r="D4161" s="258" t="s">
        <v>1931</v>
      </c>
      <c r="E4161" s="369" t="s">
        <v>11881</v>
      </c>
      <c r="F4161" s="428">
        <v>471498</v>
      </c>
      <c r="G4161" s="370">
        <v>1</v>
      </c>
      <c r="H4161" s="370">
        <v>1</v>
      </c>
      <c r="I4161" s="370"/>
      <c r="J4161" s="370">
        <v>1</v>
      </c>
      <c r="K4161" s="370"/>
      <c r="L4161" s="370">
        <v>1</v>
      </c>
      <c r="M4161" s="370">
        <v>1</v>
      </c>
      <c r="N4161" s="370"/>
      <c r="O4161" s="370">
        <v>1</v>
      </c>
      <c r="P4161" s="371">
        <v>130</v>
      </c>
      <c r="Q4161" s="372">
        <v>3</v>
      </c>
    </row>
    <row r="4162" spans="1:17" s="216" customFormat="1" ht="13" x14ac:dyDescent="0.2">
      <c r="A4162" s="241">
        <v>6</v>
      </c>
      <c r="B4162" s="641" t="s">
        <v>229</v>
      </c>
      <c r="C4162" s="258" t="s">
        <v>5345</v>
      </c>
      <c r="D4162" s="258" t="s">
        <v>1932</v>
      </c>
      <c r="E4162" s="369" t="s">
        <v>11881</v>
      </c>
      <c r="F4162" s="428">
        <v>464931</v>
      </c>
      <c r="G4162" s="370">
        <v>1</v>
      </c>
      <c r="H4162" s="370">
        <v>1</v>
      </c>
      <c r="I4162" s="370"/>
      <c r="J4162" s="370">
        <v>1</v>
      </c>
      <c r="K4162" s="370"/>
      <c r="L4162" s="370">
        <v>1</v>
      </c>
      <c r="M4162" s="370">
        <v>1</v>
      </c>
      <c r="N4162" s="370"/>
      <c r="O4162" s="370">
        <v>1</v>
      </c>
      <c r="P4162" s="371">
        <v>140</v>
      </c>
      <c r="Q4162" s="372">
        <v>3</v>
      </c>
    </row>
    <row r="4163" spans="1:17" s="216" customFormat="1" ht="13" x14ac:dyDescent="0.2">
      <c r="A4163" s="241">
        <v>7</v>
      </c>
      <c r="B4163" s="641" t="s">
        <v>228</v>
      </c>
      <c r="C4163" s="258" t="s">
        <v>5345</v>
      </c>
      <c r="D4163" s="258" t="s">
        <v>1933</v>
      </c>
      <c r="E4163" s="369" t="s">
        <v>11881</v>
      </c>
      <c r="F4163" s="428">
        <v>485444</v>
      </c>
      <c r="G4163" s="370">
        <v>1</v>
      </c>
      <c r="H4163" s="370">
        <v>1</v>
      </c>
      <c r="I4163" s="370"/>
      <c r="J4163" s="370">
        <v>1</v>
      </c>
      <c r="K4163" s="370"/>
      <c r="L4163" s="370">
        <v>1</v>
      </c>
      <c r="M4163" s="370">
        <v>1</v>
      </c>
      <c r="N4163" s="370"/>
      <c r="O4163" s="370">
        <v>1</v>
      </c>
      <c r="P4163" s="371">
        <v>120</v>
      </c>
      <c r="Q4163" s="372">
        <v>3</v>
      </c>
    </row>
    <row r="4164" spans="1:17" s="216" customFormat="1" ht="13" x14ac:dyDescent="0.2">
      <c r="A4164" s="241">
        <v>8</v>
      </c>
      <c r="B4164" s="641" t="s">
        <v>227</v>
      </c>
      <c r="C4164" s="258" t="s">
        <v>5345</v>
      </c>
      <c r="D4164" s="258" t="s">
        <v>1934</v>
      </c>
      <c r="E4164" s="369" t="s">
        <v>11881</v>
      </c>
      <c r="F4164" s="428">
        <v>462123</v>
      </c>
      <c r="G4164" s="370">
        <v>1</v>
      </c>
      <c r="H4164" s="370">
        <v>1</v>
      </c>
      <c r="I4164" s="370"/>
      <c r="J4164" s="370">
        <v>1</v>
      </c>
      <c r="K4164" s="370"/>
      <c r="L4164" s="370">
        <v>1</v>
      </c>
      <c r="M4164" s="370">
        <v>1</v>
      </c>
      <c r="N4164" s="370"/>
      <c r="O4164" s="370">
        <v>1</v>
      </c>
      <c r="P4164" s="371">
        <v>110</v>
      </c>
      <c r="Q4164" s="372">
        <v>3</v>
      </c>
    </row>
    <row r="4165" spans="1:17" s="216" customFormat="1" ht="13" x14ac:dyDescent="0.2">
      <c r="A4165" s="241">
        <v>9</v>
      </c>
      <c r="B4165" s="641" t="s">
        <v>226</v>
      </c>
      <c r="C4165" s="258" t="s">
        <v>5345</v>
      </c>
      <c r="D4165" s="258" t="s">
        <v>1935</v>
      </c>
      <c r="E4165" s="369" t="s">
        <v>144</v>
      </c>
      <c r="F4165" s="428">
        <v>460435</v>
      </c>
      <c r="G4165" s="370">
        <v>1</v>
      </c>
      <c r="H4165" s="370">
        <v>1</v>
      </c>
      <c r="I4165" s="370"/>
      <c r="J4165" s="370">
        <v>1</v>
      </c>
      <c r="K4165" s="370"/>
      <c r="L4165" s="370">
        <v>1</v>
      </c>
      <c r="M4165" s="370">
        <v>1</v>
      </c>
      <c r="N4165" s="370"/>
      <c r="O4165" s="370">
        <v>1</v>
      </c>
      <c r="P4165" s="371">
        <v>160</v>
      </c>
      <c r="Q4165" s="372">
        <v>3</v>
      </c>
    </row>
    <row r="4166" spans="1:17" s="216" customFormat="1" ht="13" x14ac:dyDescent="0.2">
      <c r="A4166" s="241">
        <v>10</v>
      </c>
      <c r="B4166" s="641" t="s">
        <v>225</v>
      </c>
      <c r="C4166" s="258" t="s">
        <v>5345</v>
      </c>
      <c r="D4166" s="258" t="s">
        <v>1936</v>
      </c>
      <c r="E4166" s="369" t="s">
        <v>144</v>
      </c>
      <c r="F4166" s="428">
        <v>480588</v>
      </c>
      <c r="G4166" s="370">
        <v>1</v>
      </c>
      <c r="H4166" s="370">
        <v>1</v>
      </c>
      <c r="I4166" s="370"/>
      <c r="J4166" s="370">
        <v>1</v>
      </c>
      <c r="K4166" s="370"/>
      <c r="L4166" s="370">
        <v>1</v>
      </c>
      <c r="M4166" s="370">
        <v>1</v>
      </c>
      <c r="N4166" s="370"/>
      <c r="O4166" s="370">
        <v>1</v>
      </c>
      <c r="P4166" s="371">
        <v>150</v>
      </c>
      <c r="Q4166" s="372">
        <v>3</v>
      </c>
    </row>
    <row r="4167" spans="1:17" s="216" customFormat="1" ht="13" x14ac:dyDescent="0.2">
      <c r="A4167" s="241">
        <v>11</v>
      </c>
      <c r="B4167" s="641" t="s">
        <v>224</v>
      </c>
      <c r="C4167" s="258" t="s">
        <v>5345</v>
      </c>
      <c r="D4167" s="258" t="s">
        <v>1937</v>
      </c>
      <c r="E4167" s="369" t="s">
        <v>144</v>
      </c>
      <c r="F4167" s="428">
        <v>465301</v>
      </c>
      <c r="G4167" s="370"/>
      <c r="H4167" s="370"/>
      <c r="I4167" s="370"/>
      <c r="J4167" s="370">
        <v>1</v>
      </c>
      <c r="K4167" s="370"/>
      <c r="L4167" s="370">
        <v>1</v>
      </c>
      <c r="M4167" s="370"/>
      <c r="N4167" s="370"/>
      <c r="O4167" s="370"/>
      <c r="P4167" s="371">
        <v>10400</v>
      </c>
      <c r="Q4167" s="372">
        <v>2</v>
      </c>
    </row>
    <row r="4168" spans="1:17" s="216" customFormat="1" ht="13" x14ac:dyDescent="0.2">
      <c r="A4168" s="241">
        <v>12</v>
      </c>
      <c r="B4168" s="641" t="s">
        <v>223</v>
      </c>
      <c r="C4168" s="258" t="s">
        <v>5345</v>
      </c>
      <c r="D4168" s="258" t="s">
        <v>1937</v>
      </c>
      <c r="E4168" s="369" t="s">
        <v>144</v>
      </c>
      <c r="F4168" s="428">
        <v>465301</v>
      </c>
      <c r="G4168" s="370">
        <v>1</v>
      </c>
      <c r="H4168" s="370">
        <v>1</v>
      </c>
      <c r="I4168" s="370"/>
      <c r="J4168" s="370">
        <v>1</v>
      </c>
      <c r="K4168" s="370"/>
      <c r="L4168" s="370">
        <v>1</v>
      </c>
      <c r="M4168" s="370">
        <v>1</v>
      </c>
      <c r="N4168" s="370"/>
      <c r="O4168" s="370">
        <v>1</v>
      </c>
      <c r="P4168" s="371">
        <v>480</v>
      </c>
      <c r="Q4168" s="372">
        <v>3</v>
      </c>
    </row>
    <row r="4169" spans="1:17" s="216" customFormat="1" ht="13" x14ac:dyDescent="0.2">
      <c r="A4169" s="241">
        <v>13</v>
      </c>
      <c r="B4169" s="641" t="s">
        <v>222</v>
      </c>
      <c r="C4169" s="258" t="s">
        <v>5345</v>
      </c>
      <c r="D4169" s="258" t="s">
        <v>1938</v>
      </c>
      <c r="E4169" s="369" t="s">
        <v>144</v>
      </c>
      <c r="F4169" s="428">
        <v>465151</v>
      </c>
      <c r="G4169" s="370"/>
      <c r="H4169" s="370"/>
      <c r="I4169" s="370"/>
      <c r="J4169" s="370">
        <v>1</v>
      </c>
      <c r="K4169" s="370"/>
      <c r="L4169" s="370">
        <v>1</v>
      </c>
      <c r="M4169" s="370"/>
      <c r="N4169" s="370"/>
      <c r="O4169" s="370"/>
      <c r="P4169" s="371">
        <v>4400</v>
      </c>
      <c r="Q4169" s="372">
        <v>2</v>
      </c>
    </row>
    <row r="4170" spans="1:17" s="216" customFormat="1" ht="13" x14ac:dyDescent="0.2">
      <c r="A4170" s="241">
        <v>14</v>
      </c>
      <c r="B4170" s="641" t="s">
        <v>221</v>
      </c>
      <c r="C4170" s="258" t="s">
        <v>5345</v>
      </c>
      <c r="D4170" s="258" t="s">
        <v>1938</v>
      </c>
      <c r="E4170" s="369" t="s">
        <v>144</v>
      </c>
      <c r="F4170" s="428">
        <v>465151</v>
      </c>
      <c r="G4170" s="370">
        <v>1</v>
      </c>
      <c r="H4170" s="370">
        <v>1</v>
      </c>
      <c r="I4170" s="370"/>
      <c r="J4170" s="370">
        <v>1</v>
      </c>
      <c r="K4170" s="370"/>
      <c r="L4170" s="370">
        <v>1</v>
      </c>
      <c r="M4170" s="370">
        <v>1</v>
      </c>
      <c r="N4170" s="370"/>
      <c r="O4170" s="370">
        <v>1</v>
      </c>
      <c r="P4170" s="371">
        <v>300</v>
      </c>
      <c r="Q4170" s="372">
        <v>3</v>
      </c>
    </row>
    <row r="4171" spans="1:17" s="216" customFormat="1" ht="13" x14ac:dyDescent="0.2">
      <c r="A4171" s="241">
        <v>15</v>
      </c>
      <c r="B4171" s="641" t="s">
        <v>220</v>
      </c>
      <c r="C4171" s="258" t="s">
        <v>5345</v>
      </c>
      <c r="D4171" s="258" t="s">
        <v>1939</v>
      </c>
      <c r="E4171" s="369" t="s">
        <v>144</v>
      </c>
      <c r="F4171" s="428">
        <v>465351</v>
      </c>
      <c r="G4171" s="370"/>
      <c r="H4171" s="370"/>
      <c r="I4171" s="370"/>
      <c r="J4171" s="370">
        <v>1</v>
      </c>
      <c r="K4171" s="370"/>
      <c r="L4171" s="370">
        <v>1</v>
      </c>
      <c r="M4171" s="370"/>
      <c r="N4171" s="370"/>
      <c r="O4171" s="370"/>
      <c r="P4171" s="371">
        <v>5000</v>
      </c>
      <c r="Q4171" s="372">
        <v>2</v>
      </c>
    </row>
    <row r="4172" spans="1:17" s="216" customFormat="1" ht="13" x14ac:dyDescent="0.2">
      <c r="A4172" s="241">
        <v>16</v>
      </c>
      <c r="B4172" s="641" t="s">
        <v>9514</v>
      </c>
      <c r="C4172" s="258" t="s">
        <v>5345</v>
      </c>
      <c r="D4172" s="258" t="s">
        <v>1939</v>
      </c>
      <c r="E4172" s="369" t="s">
        <v>144</v>
      </c>
      <c r="F4172" s="428">
        <v>465351</v>
      </c>
      <c r="G4172" s="370"/>
      <c r="H4172" s="370"/>
      <c r="I4172" s="370"/>
      <c r="J4172" s="370">
        <v>1</v>
      </c>
      <c r="K4172" s="370"/>
      <c r="L4172" s="370">
        <v>1</v>
      </c>
      <c r="M4172" s="370"/>
      <c r="N4172" s="370"/>
      <c r="O4172" s="370">
        <v>1</v>
      </c>
      <c r="P4172" s="371">
        <v>210</v>
      </c>
      <c r="Q4172" s="372">
        <v>3</v>
      </c>
    </row>
    <row r="4173" spans="1:17" s="216" customFormat="1" ht="13" x14ac:dyDescent="0.2">
      <c r="A4173" s="241">
        <v>17</v>
      </c>
      <c r="B4173" s="641" t="s">
        <v>9515</v>
      </c>
      <c r="C4173" s="258" t="s">
        <v>5345</v>
      </c>
      <c r="D4173" s="258" t="s">
        <v>1940</v>
      </c>
      <c r="E4173" s="369" t="s">
        <v>144</v>
      </c>
      <c r="F4173" s="428">
        <v>462211</v>
      </c>
      <c r="G4173" s="370"/>
      <c r="H4173" s="370"/>
      <c r="I4173" s="370"/>
      <c r="J4173" s="370">
        <v>1</v>
      </c>
      <c r="K4173" s="370"/>
      <c r="L4173" s="370">
        <v>1</v>
      </c>
      <c r="M4173" s="370"/>
      <c r="N4173" s="370"/>
      <c r="O4173" s="370"/>
      <c r="P4173" s="371">
        <v>3200</v>
      </c>
      <c r="Q4173" s="372">
        <v>2</v>
      </c>
    </row>
    <row r="4174" spans="1:17" s="216" customFormat="1" ht="13" x14ac:dyDescent="0.2">
      <c r="A4174" s="241">
        <v>18</v>
      </c>
      <c r="B4174" s="641" t="s">
        <v>9516</v>
      </c>
      <c r="C4174" s="258" t="s">
        <v>5345</v>
      </c>
      <c r="D4174" s="258" t="s">
        <v>1940</v>
      </c>
      <c r="E4174" s="369" t="s">
        <v>144</v>
      </c>
      <c r="F4174" s="428">
        <v>462211</v>
      </c>
      <c r="G4174" s="370">
        <v>1</v>
      </c>
      <c r="H4174" s="370">
        <v>1</v>
      </c>
      <c r="I4174" s="370"/>
      <c r="J4174" s="370">
        <v>1</v>
      </c>
      <c r="K4174" s="370"/>
      <c r="L4174" s="370">
        <v>1</v>
      </c>
      <c r="M4174" s="370">
        <v>1</v>
      </c>
      <c r="N4174" s="370"/>
      <c r="O4174" s="370">
        <v>1</v>
      </c>
      <c r="P4174" s="371">
        <v>210</v>
      </c>
      <c r="Q4174" s="372">
        <v>3</v>
      </c>
    </row>
    <row r="4175" spans="1:17" s="216" customFormat="1" ht="13" x14ac:dyDescent="0.2">
      <c r="A4175" s="241">
        <v>19</v>
      </c>
      <c r="B4175" s="641" t="s">
        <v>219</v>
      </c>
      <c r="C4175" s="258" t="s">
        <v>5345</v>
      </c>
      <c r="D4175" s="258" t="s">
        <v>1941</v>
      </c>
      <c r="E4175" s="369" t="s">
        <v>144</v>
      </c>
      <c r="F4175" s="428">
        <v>478111</v>
      </c>
      <c r="G4175" s="370"/>
      <c r="H4175" s="370"/>
      <c r="I4175" s="370"/>
      <c r="J4175" s="370">
        <v>1</v>
      </c>
      <c r="K4175" s="370"/>
      <c r="L4175" s="370">
        <v>1</v>
      </c>
      <c r="M4175" s="370"/>
      <c r="N4175" s="370"/>
      <c r="O4175" s="370"/>
      <c r="P4175" s="371">
        <v>2800</v>
      </c>
      <c r="Q4175" s="372">
        <v>2</v>
      </c>
    </row>
    <row r="4176" spans="1:17" s="216" customFormat="1" ht="13" x14ac:dyDescent="0.2">
      <c r="A4176" s="241">
        <v>20</v>
      </c>
      <c r="B4176" s="641" t="s">
        <v>218</v>
      </c>
      <c r="C4176" s="258" t="s">
        <v>5345</v>
      </c>
      <c r="D4176" s="258" t="s">
        <v>1941</v>
      </c>
      <c r="E4176" s="369" t="s">
        <v>144</v>
      </c>
      <c r="F4176" s="428">
        <v>478111</v>
      </c>
      <c r="G4176" s="370">
        <v>1</v>
      </c>
      <c r="H4176" s="370">
        <v>1</v>
      </c>
      <c r="I4176" s="370"/>
      <c r="J4176" s="370">
        <v>1</v>
      </c>
      <c r="K4176" s="370"/>
      <c r="L4176" s="370">
        <v>1</v>
      </c>
      <c r="M4176" s="370">
        <v>1</v>
      </c>
      <c r="N4176" s="370"/>
      <c r="O4176" s="370">
        <v>1</v>
      </c>
      <c r="P4176" s="371">
        <v>210</v>
      </c>
      <c r="Q4176" s="372">
        <v>3</v>
      </c>
    </row>
    <row r="4177" spans="1:17" s="216" customFormat="1" ht="13" x14ac:dyDescent="0.2">
      <c r="A4177" s="241">
        <v>21</v>
      </c>
      <c r="B4177" s="641" t="s">
        <v>217</v>
      </c>
      <c r="C4177" s="258" t="s">
        <v>5345</v>
      </c>
      <c r="D4177" s="258" t="s">
        <v>1942</v>
      </c>
      <c r="E4177" s="369" t="s">
        <v>144</v>
      </c>
      <c r="F4177" s="428">
        <v>465101</v>
      </c>
      <c r="G4177" s="370"/>
      <c r="H4177" s="370"/>
      <c r="I4177" s="370"/>
      <c r="J4177" s="370">
        <v>1</v>
      </c>
      <c r="K4177" s="370"/>
      <c r="L4177" s="370">
        <v>1</v>
      </c>
      <c r="M4177" s="370"/>
      <c r="N4177" s="370"/>
      <c r="O4177" s="370"/>
      <c r="P4177" s="371">
        <v>14900</v>
      </c>
      <c r="Q4177" s="372">
        <v>2</v>
      </c>
    </row>
    <row r="4178" spans="1:17" s="216" customFormat="1" ht="13" x14ac:dyDescent="0.2">
      <c r="A4178" s="241">
        <v>22</v>
      </c>
      <c r="B4178" s="641" t="s">
        <v>9517</v>
      </c>
      <c r="C4178" s="258" t="s">
        <v>5345</v>
      </c>
      <c r="D4178" s="258" t="s">
        <v>1942</v>
      </c>
      <c r="E4178" s="369" t="s">
        <v>144</v>
      </c>
      <c r="F4178" s="428">
        <v>465101</v>
      </c>
      <c r="G4178" s="370"/>
      <c r="H4178" s="370"/>
      <c r="I4178" s="370"/>
      <c r="J4178" s="370">
        <v>1</v>
      </c>
      <c r="K4178" s="370"/>
      <c r="L4178" s="370">
        <v>1</v>
      </c>
      <c r="M4178" s="370"/>
      <c r="N4178" s="370"/>
      <c r="O4178" s="370">
        <v>1</v>
      </c>
      <c r="P4178" s="371">
        <v>480</v>
      </c>
      <c r="Q4178" s="372">
        <v>3</v>
      </c>
    </row>
    <row r="4179" spans="1:17" s="216" customFormat="1" ht="13" x14ac:dyDescent="0.2">
      <c r="A4179" s="241">
        <v>23</v>
      </c>
      <c r="B4179" s="641" t="s">
        <v>216</v>
      </c>
      <c r="C4179" s="258" t="s">
        <v>5345</v>
      </c>
      <c r="D4179" s="258" t="s">
        <v>3076</v>
      </c>
      <c r="E4179" s="369" t="s">
        <v>144</v>
      </c>
      <c r="F4179" s="428">
        <v>456236</v>
      </c>
      <c r="G4179" s="370"/>
      <c r="H4179" s="370"/>
      <c r="I4179" s="370"/>
      <c r="J4179" s="370">
        <v>1</v>
      </c>
      <c r="K4179" s="370"/>
      <c r="L4179" s="370">
        <v>1</v>
      </c>
      <c r="M4179" s="370"/>
      <c r="N4179" s="370"/>
      <c r="O4179" s="370"/>
      <c r="P4179" s="371">
        <v>1700</v>
      </c>
      <c r="Q4179" s="372">
        <v>2</v>
      </c>
    </row>
    <row r="4180" spans="1:17" s="216" customFormat="1" ht="13" x14ac:dyDescent="0.2">
      <c r="A4180" s="241">
        <v>24</v>
      </c>
      <c r="B4180" s="641" t="s">
        <v>215</v>
      </c>
      <c r="C4180" s="258" t="s">
        <v>5345</v>
      </c>
      <c r="D4180" s="258" t="s">
        <v>1943</v>
      </c>
      <c r="E4180" s="369" t="s">
        <v>144</v>
      </c>
      <c r="F4180" s="428">
        <v>485811</v>
      </c>
      <c r="G4180" s="370"/>
      <c r="H4180" s="370"/>
      <c r="I4180" s="370"/>
      <c r="J4180" s="370">
        <v>1</v>
      </c>
      <c r="K4180" s="370"/>
      <c r="L4180" s="370">
        <v>1</v>
      </c>
      <c r="M4180" s="370"/>
      <c r="N4180" s="370"/>
      <c r="O4180" s="370"/>
      <c r="P4180" s="371">
        <v>7900</v>
      </c>
      <c r="Q4180" s="372">
        <v>2</v>
      </c>
    </row>
    <row r="4181" spans="1:17" s="216" customFormat="1" ht="13" x14ac:dyDescent="0.2">
      <c r="A4181" s="241">
        <v>25</v>
      </c>
      <c r="B4181" s="641" t="s">
        <v>9518</v>
      </c>
      <c r="C4181" s="258" t="s">
        <v>5345</v>
      </c>
      <c r="D4181" s="258" t="s">
        <v>1943</v>
      </c>
      <c r="E4181" s="369" t="s">
        <v>144</v>
      </c>
      <c r="F4181" s="428">
        <v>485811</v>
      </c>
      <c r="G4181" s="370"/>
      <c r="H4181" s="370"/>
      <c r="I4181" s="370"/>
      <c r="J4181" s="370">
        <v>1</v>
      </c>
      <c r="K4181" s="370"/>
      <c r="L4181" s="370">
        <v>1</v>
      </c>
      <c r="M4181" s="370"/>
      <c r="N4181" s="370"/>
      <c r="O4181" s="370">
        <v>1</v>
      </c>
      <c r="P4181" s="371">
        <v>240</v>
      </c>
      <c r="Q4181" s="372">
        <v>3</v>
      </c>
    </row>
    <row r="4182" spans="1:17" s="216" customFormat="1" ht="13" x14ac:dyDescent="0.2">
      <c r="A4182" s="241">
        <v>26</v>
      </c>
      <c r="B4182" s="641" t="s">
        <v>214</v>
      </c>
      <c r="C4182" s="258" t="s">
        <v>5345</v>
      </c>
      <c r="D4182" s="258" t="s">
        <v>3077</v>
      </c>
      <c r="E4182" s="369" t="s">
        <v>144</v>
      </c>
      <c r="F4182" s="428">
        <v>470102</v>
      </c>
      <c r="G4182" s="370"/>
      <c r="H4182" s="370"/>
      <c r="I4182" s="370"/>
      <c r="J4182" s="370">
        <v>1</v>
      </c>
      <c r="K4182" s="370"/>
      <c r="L4182" s="370">
        <v>1</v>
      </c>
      <c r="M4182" s="370"/>
      <c r="N4182" s="370"/>
      <c r="O4182" s="370"/>
      <c r="P4182" s="371">
        <v>5000</v>
      </c>
      <c r="Q4182" s="372">
        <v>2</v>
      </c>
    </row>
    <row r="4183" spans="1:17" s="216" customFormat="1" ht="13" x14ac:dyDescent="0.2">
      <c r="A4183" s="241">
        <v>27</v>
      </c>
      <c r="B4183" s="641" t="s">
        <v>9519</v>
      </c>
      <c r="C4183" s="258" t="s">
        <v>5345</v>
      </c>
      <c r="D4183" s="258" t="s">
        <v>1944</v>
      </c>
      <c r="E4183" s="369" t="s">
        <v>144</v>
      </c>
      <c r="F4183" s="428">
        <v>470102</v>
      </c>
      <c r="G4183" s="370">
        <v>1</v>
      </c>
      <c r="H4183" s="370">
        <v>1</v>
      </c>
      <c r="I4183" s="370"/>
      <c r="J4183" s="370">
        <v>1</v>
      </c>
      <c r="K4183" s="370"/>
      <c r="L4183" s="370">
        <v>1</v>
      </c>
      <c r="M4183" s="370">
        <v>1</v>
      </c>
      <c r="N4183" s="370"/>
      <c r="O4183" s="370">
        <v>1</v>
      </c>
      <c r="P4183" s="371">
        <v>1660</v>
      </c>
      <c r="Q4183" s="372">
        <v>3</v>
      </c>
    </row>
    <row r="4184" spans="1:17" s="216" customFormat="1" ht="13" x14ac:dyDescent="0.2">
      <c r="A4184" s="241">
        <v>28</v>
      </c>
      <c r="B4184" s="641" t="s">
        <v>213</v>
      </c>
      <c r="C4184" s="258" t="s">
        <v>5345</v>
      </c>
      <c r="D4184" s="258" t="s">
        <v>1945</v>
      </c>
      <c r="E4184" s="369" t="s">
        <v>144</v>
      </c>
      <c r="F4184" s="428">
        <v>470685</v>
      </c>
      <c r="G4184" s="370"/>
      <c r="H4184" s="370"/>
      <c r="I4184" s="370"/>
      <c r="J4184" s="370">
        <v>1</v>
      </c>
      <c r="K4184" s="370"/>
      <c r="L4184" s="370">
        <v>1</v>
      </c>
      <c r="M4184" s="370"/>
      <c r="N4184" s="370"/>
      <c r="O4184" s="370"/>
      <c r="P4184" s="371">
        <v>6900</v>
      </c>
      <c r="Q4184" s="372">
        <v>2</v>
      </c>
    </row>
    <row r="4185" spans="1:17" s="216" customFormat="1" ht="13" x14ac:dyDescent="0.2">
      <c r="A4185" s="241">
        <v>29</v>
      </c>
      <c r="B4185" s="641" t="s">
        <v>212</v>
      </c>
      <c r="C4185" s="258" t="s">
        <v>5345</v>
      </c>
      <c r="D4185" s="258" t="s">
        <v>1945</v>
      </c>
      <c r="E4185" s="369" t="s">
        <v>144</v>
      </c>
      <c r="F4185" s="428">
        <v>470685</v>
      </c>
      <c r="G4185" s="370">
        <v>1</v>
      </c>
      <c r="H4185" s="370">
        <v>1</v>
      </c>
      <c r="I4185" s="370"/>
      <c r="J4185" s="370">
        <v>1</v>
      </c>
      <c r="K4185" s="370"/>
      <c r="L4185" s="370">
        <v>1</v>
      </c>
      <c r="M4185" s="370">
        <v>1</v>
      </c>
      <c r="N4185" s="370"/>
      <c r="O4185" s="370">
        <v>1</v>
      </c>
      <c r="P4185" s="371">
        <v>210</v>
      </c>
      <c r="Q4185" s="372">
        <v>3</v>
      </c>
    </row>
    <row r="4186" spans="1:17" s="216" customFormat="1" ht="13" x14ac:dyDescent="0.2">
      <c r="A4186" s="241">
        <v>30</v>
      </c>
      <c r="B4186" s="641" t="s">
        <v>9520</v>
      </c>
      <c r="C4186" s="258" t="s">
        <v>5345</v>
      </c>
      <c r="D4186" s="258" t="s">
        <v>3078</v>
      </c>
      <c r="E4186" s="369" t="s">
        <v>144</v>
      </c>
      <c r="F4186" s="428">
        <v>461291</v>
      </c>
      <c r="G4186" s="370"/>
      <c r="H4186" s="370"/>
      <c r="I4186" s="370"/>
      <c r="J4186" s="370">
        <v>1</v>
      </c>
      <c r="K4186" s="370"/>
      <c r="L4186" s="370">
        <v>1</v>
      </c>
      <c r="M4186" s="370"/>
      <c r="N4186" s="370"/>
      <c r="O4186" s="370"/>
      <c r="P4186" s="371">
        <v>6000</v>
      </c>
      <c r="Q4186" s="372">
        <v>2</v>
      </c>
    </row>
    <row r="4187" spans="1:17" s="216" customFormat="1" ht="13" x14ac:dyDescent="0.2">
      <c r="A4187" s="241">
        <v>31</v>
      </c>
      <c r="B4187" s="641" t="s">
        <v>211</v>
      </c>
      <c r="C4187" s="258" t="s">
        <v>5345</v>
      </c>
      <c r="D4187" s="258" t="s">
        <v>1946</v>
      </c>
      <c r="E4187" s="369" t="s">
        <v>144</v>
      </c>
      <c r="F4187" s="428">
        <v>465154</v>
      </c>
      <c r="G4187" s="370"/>
      <c r="H4187" s="370"/>
      <c r="I4187" s="370"/>
      <c r="J4187" s="370">
        <v>1</v>
      </c>
      <c r="K4187" s="370"/>
      <c r="L4187" s="370">
        <v>1</v>
      </c>
      <c r="M4187" s="370"/>
      <c r="N4187" s="370"/>
      <c r="O4187" s="370"/>
      <c r="P4187" s="371">
        <v>4900</v>
      </c>
      <c r="Q4187" s="372">
        <v>2</v>
      </c>
    </row>
    <row r="4188" spans="1:17" s="216" customFormat="1" ht="13" x14ac:dyDescent="0.2">
      <c r="A4188" s="241">
        <v>32</v>
      </c>
      <c r="B4188" s="641" t="s">
        <v>210</v>
      </c>
      <c r="C4188" s="258" t="s">
        <v>5345</v>
      </c>
      <c r="D4188" s="258" t="s">
        <v>1946</v>
      </c>
      <c r="E4188" s="369" t="s">
        <v>144</v>
      </c>
      <c r="F4188" s="428">
        <v>465154</v>
      </c>
      <c r="G4188" s="370">
        <v>1</v>
      </c>
      <c r="H4188" s="370">
        <v>1</v>
      </c>
      <c r="I4188" s="370"/>
      <c r="J4188" s="370">
        <v>1</v>
      </c>
      <c r="K4188" s="370"/>
      <c r="L4188" s="370">
        <v>1</v>
      </c>
      <c r="M4188" s="370">
        <v>1</v>
      </c>
      <c r="N4188" s="370"/>
      <c r="O4188" s="370">
        <v>1</v>
      </c>
      <c r="P4188" s="371">
        <v>210</v>
      </c>
      <c r="Q4188" s="372">
        <v>3</v>
      </c>
    </row>
    <row r="4189" spans="1:17" s="216" customFormat="1" ht="13" x14ac:dyDescent="0.2">
      <c r="A4189" s="241">
        <v>33</v>
      </c>
      <c r="B4189" s="641" t="s">
        <v>209</v>
      </c>
      <c r="C4189" s="258" t="s">
        <v>5345</v>
      </c>
      <c r="D4189" s="258" t="s">
        <v>3079</v>
      </c>
      <c r="E4189" s="369" t="s">
        <v>144</v>
      </c>
      <c r="F4189" s="428">
        <v>456236</v>
      </c>
      <c r="G4189" s="370"/>
      <c r="H4189" s="370"/>
      <c r="I4189" s="370"/>
      <c r="J4189" s="370">
        <v>1</v>
      </c>
      <c r="K4189" s="370"/>
      <c r="L4189" s="370">
        <v>1</v>
      </c>
      <c r="M4189" s="370"/>
      <c r="N4189" s="370"/>
      <c r="O4189" s="370"/>
      <c r="P4189" s="371">
        <v>8000</v>
      </c>
      <c r="Q4189" s="372">
        <v>2</v>
      </c>
    </row>
    <row r="4190" spans="1:17" s="216" customFormat="1" ht="13" x14ac:dyDescent="0.2">
      <c r="A4190" s="241">
        <v>34</v>
      </c>
      <c r="B4190" s="641" t="s">
        <v>208</v>
      </c>
      <c r="C4190" s="258" t="s">
        <v>5345</v>
      </c>
      <c r="D4190" s="258" t="s">
        <v>1947</v>
      </c>
      <c r="E4190" s="369" t="s">
        <v>144</v>
      </c>
      <c r="F4190" s="428">
        <v>465161</v>
      </c>
      <c r="G4190" s="370"/>
      <c r="H4190" s="370"/>
      <c r="I4190" s="370"/>
      <c r="J4190" s="370">
        <v>1</v>
      </c>
      <c r="K4190" s="370"/>
      <c r="L4190" s="370">
        <v>1</v>
      </c>
      <c r="M4190" s="370"/>
      <c r="N4190" s="370"/>
      <c r="O4190" s="370"/>
      <c r="P4190" s="371">
        <v>4700</v>
      </c>
      <c r="Q4190" s="372">
        <v>2</v>
      </c>
    </row>
    <row r="4191" spans="1:17" s="216" customFormat="1" ht="13" x14ac:dyDescent="0.2">
      <c r="A4191" s="241">
        <v>35</v>
      </c>
      <c r="B4191" s="641" t="s">
        <v>207</v>
      </c>
      <c r="C4191" s="258" t="s">
        <v>5345</v>
      </c>
      <c r="D4191" s="258" t="s">
        <v>1947</v>
      </c>
      <c r="E4191" s="369" t="s">
        <v>144</v>
      </c>
      <c r="F4191" s="428">
        <v>465161</v>
      </c>
      <c r="G4191" s="370">
        <v>1</v>
      </c>
      <c r="H4191" s="370">
        <v>1</v>
      </c>
      <c r="I4191" s="370"/>
      <c r="J4191" s="370">
        <v>1</v>
      </c>
      <c r="K4191" s="370"/>
      <c r="L4191" s="370">
        <v>1</v>
      </c>
      <c r="M4191" s="370">
        <v>1</v>
      </c>
      <c r="N4191" s="370"/>
      <c r="O4191" s="370">
        <v>1</v>
      </c>
      <c r="P4191" s="371">
        <v>210</v>
      </c>
      <c r="Q4191" s="372">
        <v>3</v>
      </c>
    </row>
    <row r="4192" spans="1:17" s="216" customFormat="1" ht="13" x14ac:dyDescent="0.2">
      <c r="A4192" s="241">
        <v>36</v>
      </c>
      <c r="B4192" s="641" t="s">
        <v>206</v>
      </c>
      <c r="C4192" s="258" t="s">
        <v>5345</v>
      </c>
      <c r="D4192" s="258" t="s">
        <v>1948</v>
      </c>
      <c r="E4192" s="369" t="s">
        <v>144</v>
      </c>
      <c r="F4192" s="428">
        <v>477007</v>
      </c>
      <c r="G4192" s="370"/>
      <c r="H4192" s="370"/>
      <c r="I4192" s="370"/>
      <c r="J4192" s="370">
        <v>1</v>
      </c>
      <c r="K4192" s="370"/>
      <c r="L4192" s="370">
        <v>1</v>
      </c>
      <c r="M4192" s="370"/>
      <c r="N4192" s="370"/>
      <c r="O4192" s="370"/>
      <c r="P4192" s="371">
        <v>4300</v>
      </c>
      <c r="Q4192" s="372">
        <v>2</v>
      </c>
    </row>
    <row r="4193" spans="1:17" s="216" customFormat="1" ht="13" x14ac:dyDescent="0.2">
      <c r="A4193" s="241">
        <v>37</v>
      </c>
      <c r="B4193" s="641" t="s">
        <v>205</v>
      </c>
      <c r="C4193" s="258" t="s">
        <v>5345</v>
      </c>
      <c r="D4193" s="258" t="s">
        <v>1948</v>
      </c>
      <c r="E4193" s="369" t="s">
        <v>144</v>
      </c>
      <c r="F4193" s="428">
        <v>477007</v>
      </c>
      <c r="G4193" s="370">
        <v>1</v>
      </c>
      <c r="H4193" s="370">
        <v>1</v>
      </c>
      <c r="I4193" s="370"/>
      <c r="J4193" s="370">
        <v>1</v>
      </c>
      <c r="K4193" s="370"/>
      <c r="L4193" s="370">
        <v>1</v>
      </c>
      <c r="M4193" s="370">
        <v>1</v>
      </c>
      <c r="N4193" s="370"/>
      <c r="O4193" s="370">
        <v>1</v>
      </c>
      <c r="P4193" s="371">
        <v>210</v>
      </c>
      <c r="Q4193" s="372">
        <v>3</v>
      </c>
    </row>
    <row r="4194" spans="1:17" s="216" customFormat="1" ht="13" x14ac:dyDescent="0.2">
      <c r="A4194" s="241">
        <v>38</v>
      </c>
      <c r="B4194" s="641" t="s">
        <v>204</v>
      </c>
      <c r="C4194" s="258" t="s">
        <v>5345</v>
      </c>
      <c r="D4194" s="258" t="s">
        <v>1949</v>
      </c>
      <c r="E4194" s="369" t="s">
        <v>144</v>
      </c>
      <c r="F4194" s="428">
        <v>473611</v>
      </c>
      <c r="G4194" s="370"/>
      <c r="H4194" s="370"/>
      <c r="I4194" s="370"/>
      <c r="J4194" s="370">
        <v>1</v>
      </c>
      <c r="K4194" s="370"/>
      <c r="L4194" s="370">
        <v>1</v>
      </c>
      <c r="M4194" s="370"/>
      <c r="N4194" s="370"/>
      <c r="O4194" s="370"/>
      <c r="P4194" s="371">
        <v>9600</v>
      </c>
      <c r="Q4194" s="372">
        <v>2</v>
      </c>
    </row>
    <row r="4195" spans="1:17" s="216" customFormat="1" ht="13" x14ac:dyDescent="0.2">
      <c r="A4195" s="241">
        <v>39</v>
      </c>
      <c r="B4195" s="641" t="s">
        <v>203</v>
      </c>
      <c r="C4195" s="258" t="s">
        <v>5345</v>
      </c>
      <c r="D4195" s="258" t="s">
        <v>1949</v>
      </c>
      <c r="E4195" s="369" t="s">
        <v>144</v>
      </c>
      <c r="F4195" s="428">
        <v>473611</v>
      </c>
      <c r="G4195" s="370">
        <v>1</v>
      </c>
      <c r="H4195" s="370">
        <v>1</v>
      </c>
      <c r="I4195" s="370"/>
      <c r="J4195" s="370">
        <v>1</v>
      </c>
      <c r="K4195" s="370"/>
      <c r="L4195" s="370">
        <v>1</v>
      </c>
      <c r="M4195" s="370">
        <v>1</v>
      </c>
      <c r="N4195" s="370"/>
      <c r="O4195" s="370">
        <v>1</v>
      </c>
      <c r="P4195" s="371">
        <v>500</v>
      </c>
      <c r="Q4195" s="372">
        <v>3</v>
      </c>
    </row>
    <row r="4196" spans="1:17" s="216" customFormat="1" ht="13" x14ac:dyDescent="0.2">
      <c r="A4196" s="241">
        <v>40</v>
      </c>
      <c r="B4196" s="641" t="s">
        <v>202</v>
      </c>
      <c r="C4196" s="258" t="s">
        <v>5345</v>
      </c>
      <c r="D4196" s="258" t="s">
        <v>1950</v>
      </c>
      <c r="E4196" s="369" t="s">
        <v>144</v>
      </c>
      <c r="F4196" s="428">
        <v>469333</v>
      </c>
      <c r="G4196" s="370"/>
      <c r="H4196" s="370"/>
      <c r="I4196" s="370"/>
      <c r="J4196" s="370">
        <v>1</v>
      </c>
      <c r="K4196" s="370"/>
      <c r="L4196" s="370">
        <v>1</v>
      </c>
      <c r="M4196" s="370"/>
      <c r="N4196" s="370"/>
      <c r="O4196" s="370"/>
      <c r="P4196" s="371">
        <v>4100</v>
      </c>
      <c r="Q4196" s="372">
        <v>2</v>
      </c>
    </row>
    <row r="4197" spans="1:17" s="216" customFormat="1" ht="13" x14ac:dyDescent="0.2">
      <c r="A4197" s="241">
        <v>41</v>
      </c>
      <c r="B4197" s="641" t="s">
        <v>201</v>
      </c>
      <c r="C4197" s="258" t="s">
        <v>5345</v>
      </c>
      <c r="D4197" s="258" t="s">
        <v>1950</v>
      </c>
      <c r="E4197" s="369" t="s">
        <v>144</v>
      </c>
      <c r="F4197" s="428">
        <v>469333</v>
      </c>
      <c r="G4197" s="370">
        <v>1</v>
      </c>
      <c r="H4197" s="370">
        <v>1</v>
      </c>
      <c r="I4197" s="370"/>
      <c r="J4197" s="370">
        <v>1</v>
      </c>
      <c r="K4197" s="370"/>
      <c r="L4197" s="370">
        <v>1</v>
      </c>
      <c r="M4197" s="370">
        <v>1</v>
      </c>
      <c r="N4197" s="370"/>
      <c r="O4197" s="370">
        <v>1</v>
      </c>
      <c r="P4197" s="371">
        <v>210</v>
      </c>
      <c r="Q4197" s="372">
        <v>3</v>
      </c>
    </row>
    <row r="4198" spans="1:17" s="216" customFormat="1" ht="13" x14ac:dyDescent="0.2">
      <c r="A4198" s="241">
        <v>42</v>
      </c>
      <c r="B4198" s="641" t="s">
        <v>200</v>
      </c>
      <c r="C4198" s="258" t="s">
        <v>5345</v>
      </c>
      <c r="D4198" s="258" t="s">
        <v>1951</v>
      </c>
      <c r="E4198" s="369" t="s">
        <v>144</v>
      </c>
      <c r="F4198" s="428">
        <v>470687</v>
      </c>
      <c r="G4198" s="370"/>
      <c r="H4198" s="370"/>
      <c r="I4198" s="370"/>
      <c r="J4198" s="370">
        <v>1</v>
      </c>
      <c r="K4198" s="370"/>
      <c r="L4198" s="370">
        <v>1</v>
      </c>
      <c r="M4198" s="370"/>
      <c r="N4198" s="370"/>
      <c r="O4198" s="370"/>
      <c r="P4198" s="371">
        <v>13500</v>
      </c>
      <c r="Q4198" s="372">
        <v>2</v>
      </c>
    </row>
    <row r="4199" spans="1:17" s="216" customFormat="1" ht="13" x14ac:dyDescent="0.2">
      <c r="A4199" s="241">
        <v>43</v>
      </c>
      <c r="B4199" s="641" t="s">
        <v>199</v>
      </c>
      <c r="C4199" s="258" t="s">
        <v>5345</v>
      </c>
      <c r="D4199" s="258" t="s">
        <v>1951</v>
      </c>
      <c r="E4199" s="369" t="s">
        <v>144</v>
      </c>
      <c r="F4199" s="428">
        <v>470687</v>
      </c>
      <c r="G4199" s="370">
        <v>1</v>
      </c>
      <c r="H4199" s="370">
        <v>1</v>
      </c>
      <c r="I4199" s="370"/>
      <c r="J4199" s="370">
        <v>1</v>
      </c>
      <c r="K4199" s="370"/>
      <c r="L4199" s="370">
        <v>1</v>
      </c>
      <c r="M4199" s="370">
        <v>1</v>
      </c>
      <c r="N4199" s="370"/>
      <c r="O4199" s="370">
        <v>1</v>
      </c>
      <c r="P4199" s="371">
        <v>480</v>
      </c>
      <c r="Q4199" s="372">
        <v>3</v>
      </c>
    </row>
    <row r="4200" spans="1:17" s="216" customFormat="1" ht="13" x14ac:dyDescent="0.2">
      <c r="A4200" s="241">
        <v>44</v>
      </c>
      <c r="B4200" s="641" t="s">
        <v>198</v>
      </c>
      <c r="C4200" s="258" t="s">
        <v>5345</v>
      </c>
      <c r="D4200" s="258" t="s">
        <v>1952</v>
      </c>
      <c r="E4200" s="369" t="s">
        <v>144</v>
      </c>
      <c r="F4200" s="428">
        <v>465164</v>
      </c>
      <c r="G4200" s="370"/>
      <c r="H4200" s="370"/>
      <c r="I4200" s="370"/>
      <c r="J4200" s="370">
        <v>1</v>
      </c>
      <c r="K4200" s="370"/>
      <c r="L4200" s="370">
        <v>1</v>
      </c>
      <c r="M4200" s="370"/>
      <c r="N4200" s="370"/>
      <c r="O4200" s="370"/>
      <c r="P4200" s="371">
        <v>5600</v>
      </c>
      <c r="Q4200" s="372">
        <v>2</v>
      </c>
    </row>
    <row r="4201" spans="1:17" s="216" customFormat="1" ht="13" x14ac:dyDescent="0.2">
      <c r="A4201" s="241">
        <v>45</v>
      </c>
      <c r="B4201" s="641" t="s">
        <v>197</v>
      </c>
      <c r="C4201" s="258" t="s">
        <v>5345</v>
      </c>
      <c r="D4201" s="258" t="s">
        <v>1952</v>
      </c>
      <c r="E4201" s="369" t="s">
        <v>144</v>
      </c>
      <c r="F4201" s="428">
        <v>465164</v>
      </c>
      <c r="G4201" s="370">
        <v>1</v>
      </c>
      <c r="H4201" s="370">
        <v>1</v>
      </c>
      <c r="I4201" s="370"/>
      <c r="J4201" s="370">
        <v>1</v>
      </c>
      <c r="K4201" s="370"/>
      <c r="L4201" s="370">
        <v>1</v>
      </c>
      <c r="M4201" s="370">
        <v>1</v>
      </c>
      <c r="N4201" s="370"/>
      <c r="O4201" s="370">
        <v>1</v>
      </c>
      <c r="P4201" s="371">
        <v>210</v>
      </c>
      <c r="Q4201" s="372">
        <v>3</v>
      </c>
    </row>
    <row r="4202" spans="1:17" s="216" customFormat="1" ht="13" x14ac:dyDescent="0.2">
      <c r="A4202" s="241">
        <v>46</v>
      </c>
      <c r="B4202" s="641" t="s">
        <v>9521</v>
      </c>
      <c r="C4202" s="258" t="s">
        <v>5345</v>
      </c>
      <c r="D4202" s="258" t="s">
        <v>3080</v>
      </c>
      <c r="E4202" s="369" t="s">
        <v>144</v>
      </c>
      <c r="F4202" s="428">
        <v>477823</v>
      </c>
      <c r="G4202" s="370"/>
      <c r="H4202" s="370"/>
      <c r="I4202" s="370"/>
      <c r="J4202" s="370">
        <v>1</v>
      </c>
      <c r="K4202" s="370"/>
      <c r="L4202" s="370">
        <v>1</v>
      </c>
      <c r="M4202" s="370"/>
      <c r="N4202" s="370"/>
      <c r="O4202" s="370"/>
      <c r="P4202" s="371">
        <v>500</v>
      </c>
      <c r="Q4202" s="372">
        <v>2</v>
      </c>
    </row>
    <row r="4203" spans="1:17" s="216" customFormat="1" ht="13" x14ac:dyDescent="0.2">
      <c r="A4203" s="241">
        <v>47</v>
      </c>
      <c r="B4203" s="641" t="s">
        <v>196</v>
      </c>
      <c r="C4203" s="258" t="s">
        <v>5345</v>
      </c>
      <c r="D4203" s="258" t="s">
        <v>1953</v>
      </c>
      <c r="E4203" s="369" t="s">
        <v>144</v>
      </c>
      <c r="F4203" s="428">
        <v>487758</v>
      </c>
      <c r="G4203" s="370"/>
      <c r="H4203" s="370"/>
      <c r="I4203" s="370"/>
      <c r="J4203" s="370">
        <v>1</v>
      </c>
      <c r="K4203" s="370"/>
      <c r="L4203" s="370">
        <v>1</v>
      </c>
      <c r="M4203" s="370"/>
      <c r="N4203" s="370"/>
      <c r="O4203" s="370"/>
      <c r="P4203" s="371">
        <v>8400</v>
      </c>
      <c r="Q4203" s="372">
        <v>2</v>
      </c>
    </row>
    <row r="4204" spans="1:17" s="216" customFormat="1" ht="13" x14ac:dyDescent="0.2">
      <c r="A4204" s="241">
        <v>48</v>
      </c>
      <c r="B4204" s="641" t="s">
        <v>195</v>
      </c>
      <c r="C4204" s="258" t="s">
        <v>5345</v>
      </c>
      <c r="D4204" s="258" t="s">
        <v>1953</v>
      </c>
      <c r="E4204" s="369" t="s">
        <v>144</v>
      </c>
      <c r="F4204" s="428">
        <v>487758</v>
      </c>
      <c r="G4204" s="370">
        <v>1</v>
      </c>
      <c r="H4204" s="370">
        <v>1</v>
      </c>
      <c r="I4204" s="370"/>
      <c r="J4204" s="370">
        <v>1</v>
      </c>
      <c r="K4204" s="370"/>
      <c r="L4204" s="370">
        <v>1</v>
      </c>
      <c r="M4204" s="370">
        <v>1</v>
      </c>
      <c r="N4204" s="370"/>
      <c r="O4204" s="370">
        <v>1</v>
      </c>
      <c r="P4204" s="371">
        <v>680</v>
      </c>
      <c r="Q4204" s="372">
        <v>3</v>
      </c>
    </row>
    <row r="4205" spans="1:17" s="216" customFormat="1" ht="13" x14ac:dyDescent="0.2">
      <c r="A4205" s="241">
        <v>49</v>
      </c>
      <c r="B4205" s="641" t="s">
        <v>9522</v>
      </c>
      <c r="C4205" s="258" t="s">
        <v>5345</v>
      </c>
      <c r="D4205" s="258" t="s">
        <v>9523</v>
      </c>
      <c r="E4205" s="369" t="s">
        <v>11881</v>
      </c>
      <c r="F4205" s="428">
        <v>485311</v>
      </c>
      <c r="G4205" s="370"/>
      <c r="H4205" s="370"/>
      <c r="I4205" s="370"/>
      <c r="J4205" s="370">
        <v>1</v>
      </c>
      <c r="K4205" s="370"/>
      <c r="L4205" s="370">
        <v>1</v>
      </c>
      <c r="M4205" s="370"/>
      <c r="N4205" s="370"/>
      <c r="O4205" s="370"/>
      <c r="P4205" s="374">
        <v>2030</v>
      </c>
      <c r="Q4205" s="372">
        <v>2</v>
      </c>
    </row>
    <row r="4206" spans="1:17" s="216" customFormat="1" ht="13" x14ac:dyDescent="0.2">
      <c r="A4206" s="241">
        <v>50</v>
      </c>
      <c r="B4206" s="641" t="s">
        <v>9524</v>
      </c>
      <c r="C4206" s="258" t="s">
        <v>5345</v>
      </c>
      <c r="D4206" s="258" t="s">
        <v>9523</v>
      </c>
      <c r="E4206" s="369" t="s">
        <v>11881</v>
      </c>
      <c r="F4206" s="428">
        <v>485311</v>
      </c>
      <c r="G4206" s="370"/>
      <c r="H4206" s="370"/>
      <c r="I4206" s="370"/>
      <c r="J4206" s="370">
        <v>1</v>
      </c>
      <c r="K4206" s="370"/>
      <c r="L4206" s="370">
        <v>1</v>
      </c>
      <c r="M4206" s="370"/>
      <c r="N4206" s="370"/>
      <c r="O4206" s="370">
        <v>1</v>
      </c>
      <c r="P4206" s="371">
        <v>160</v>
      </c>
      <c r="Q4206" s="372">
        <v>3</v>
      </c>
    </row>
    <row r="4207" spans="1:17" s="216" customFormat="1" ht="15" customHeight="1" x14ac:dyDescent="0.2">
      <c r="A4207" s="734" t="s">
        <v>3192</v>
      </c>
      <c r="B4207" s="735" t="s">
        <v>0</v>
      </c>
      <c r="C4207" s="736"/>
      <c r="D4207" s="740" t="s">
        <v>3215</v>
      </c>
      <c r="E4207" s="741"/>
      <c r="F4207" s="742"/>
      <c r="G4207" s="291">
        <f>SUBTOTAL(109,G4157:G4206)</f>
        <v>24</v>
      </c>
      <c r="H4207" s="291">
        <f t="shared" ref="H4207:O4207" si="44">SUBTOTAL(109,H4157:H4206)</f>
        <v>24</v>
      </c>
      <c r="I4207" s="291">
        <f t="shared" si="44"/>
        <v>0</v>
      </c>
      <c r="J4207" s="291">
        <f t="shared" si="44"/>
        <v>50</v>
      </c>
      <c r="K4207" s="291">
        <f t="shared" si="44"/>
        <v>0</v>
      </c>
      <c r="L4207" s="291">
        <f t="shared" si="44"/>
        <v>50</v>
      </c>
      <c r="M4207" s="291">
        <f t="shared" si="44"/>
        <v>24</v>
      </c>
      <c r="N4207" s="291">
        <f t="shared" si="44"/>
        <v>0</v>
      </c>
      <c r="O4207" s="291">
        <f t="shared" si="44"/>
        <v>28</v>
      </c>
      <c r="P4207" s="292">
        <f>SUBTOTAL(109,P4157:P4206)</f>
        <v>141990</v>
      </c>
      <c r="Q4207" s="743"/>
    </row>
    <row r="4208" spans="1:17" s="216" customFormat="1" ht="15" customHeight="1" x14ac:dyDescent="0.2">
      <c r="A4208" s="737"/>
      <c r="B4208" s="738"/>
      <c r="C4208" s="739"/>
      <c r="D4208" s="740" t="s">
        <v>2707</v>
      </c>
      <c r="E4208" s="741"/>
      <c r="F4208" s="742"/>
      <c r="G4208" s="291">
        <f>SUMIF(G4157:G4206,1,$P4157:$P4206)</f>
        <v>7070</v>
      </c>
      <c r="H4208" s="291">
        <f t="shared" ref="H4208:O4208" si="45">SUMIF(H4157:H4206,1,$P4157:$P4206)</f>
        <v>7070</v>
      </c>
      <c r="I4208" s="291">
        <f t="shared" si="45"/>
        <v>0</v>
      </c>
      <c r="J4208" s="291">
        <f t="shared" si="45"/>
        <v>141990</v>
      </c>
      <c r="K4208" s="291">
        <f t="shared" si="45"/>
        <v>0</v>
      </c>
      <c r="L4208" s="291">
        <f t="shared" si="45"/>
        <v>141990</v>
      </c>
      <c r="M4208" s="291">
        <f t="shared" si="45"/>
        <v>7070</v>
      </c>
      <c r="N4208" s="291">
        <f t="shared" si="45"/>
        <v>0</v>
      </c>
      <c r="O4208" s="291">
        <f t="shared" si="45"/>
        <v>8160</v>
      </c>
      <c r="P4208" s="293"/>
      <c r="Q4208" s="744"/>
    </row>
    <row r="4209" spans="1:17" ht="23.5" x14ac:dyDescent="0.2">
      <c r="A4209" s="211" t="s">
        <v>3191</v>
      </c>
      <c r="B4209" s="663"/>
      <c r="C4209" s="212"/>
      <c r="D4209" s="212"/>
      <c r="E4209" s="212"/>
      <c r="F4209" s="212"/>
      <c r="G4209" s="213"/>
      <c r="H4209" s="213"/>
      <c r="I4209" s="213"/>
      <c r="J4209" s="213"/>
      <c r="K4209" s="213"/>
      <c r="L4209" s="213"/>
      <c r="M4209" s="213"/>
      <c r="N4209" s="213"/>
      <c r="O4209" s="212"/>
      <c r="P4209" s="214"/>
      <c r="Q4209" s="215"/>
    </row>
    <row r="4210" spans="1:17" s="216" customFormat="1" ht="13" x14ac:dyDescent="0.2">
      <c r="A4210" s="304">
        <v>1</v>
      </c>
      <c r="B4210" s="649" t="s">
        <v>11846</v>
      </c>
      <c r="C4210" s="248" t="s">
        <v>5347</v>
      </c>
      <c r="D4210" s="306" t="s">
        <v>5348</v>
      </c>
      <c r="E4210" s="307" t="s">
        <v>144</v>
      </c>
      <c r="F4210" s="308" t="s">
        <v>1954</v>
      </c>
      <c r="G4210" s="309">
        <v>1</v>
      </c>
      <c r="H4210" s="309">
        <v>1</v>
      </c>
      <c r="I4210" s="309">
        <v>1</v>
      </c>
      <c r="J4210" s="309"/>
      <c r="K4210" s="310">
        <v>1</v>
      </c>
      <c r="L4210" s="309"/>
      <c r="M4210" s="309">
        <v>1</v>
      </c>
      <c r="N4210" s="309"/>
      <c r="O4210" s="310">
        <v>1</v>
      </c>
      <c r="P4210" s="311">
        <v>405</v>
      </c>
      <c r="Q4210" s="252">
        <v>2</v>
      </c>
    </row>
    <row r="4211" spans="1:17" s="216" customFormat="1" ht="13" x14ac:dyDescent="0.2">
      <c r="A4211" s="304">
        <v>2</v>
      </c>
      <c r="B4211" s="649" t="s">
        <v>11847</v>
      </c>
      <c r="C4211" s="248" t="s">
        <v>5347</v>
      </c>
      <c r="D4211" s="305" t="s">
        <v>5348</v>
      </c>
      <c r="E4211" s="660" t="s">
        <v>144</v>
      </c>
      <c r="F4211" s="308" t="s">
        <v>1954</v>
      </c>
      <c r="G4211" s="309"/>
      <c r="H4211" s="312">
        <v>1</v>
      </c>
      <c r="I4211" s="312"/>
      <c r="J4211" s="310">
        <v>1</v>
      </c>
      <c r="K4211" s="312">
        <v>1</v>
      </c>
      <c r="L4211" s="312">
        <v>1</v>
      </c>
      <c r="M4211" s="309"/>
      <c r="N4211" s="312"/>
      <c r="O4211" s="310">
        <v>1</v>
      </c>
      <c r="P4211" s="313">
        <v>4130</v>
      </c>
      <c r="Q4211" s="252">
        <v>2</v>
      </c>
    </row>
    <row r="4212" spans="1:17" s="216" customFormat="1" ht="13" x14ac:dyDescent="0.2">
      <c r="A4212" s="304">
        <v>3</v>
      </c>
      <c r="B4212" s="649" t="s">
        <v>11848</v>
      </c>
      <c r="C4212" s="248" t="s">
        <v>5347</v>
      </c>
      <c r="D4212" s="305" t="s">
        <v>5350</v>
      </c>
      <c r="E4212" s="661" t="s">
        <v>144</v>
      </c>
      <c r="F4212" s="308" t="s">
        <v>1955</v>
      </c>
      <c r="G4212" s="309"/>
      <c r="H4212" s="312">
        <v>1</v>
      </c>
      <c r="I4212" s="312"/>
      <c r="J4212" s="310">
        <v>1</v>
      </c>
      <c r="K4212" s="312">
        <v>1</v>
      </c>
      <c r="L4212" s="312">
        <v>1</v>
      </c>
      <c r="M4212" s="309"/>
      <c r="N4212" s="312"/>
      <c r="O4212" s="310">
        <v>1</v>
      </c>
      <c r="P4212" s="313">
        <v>10402</v>
      </c>
      <c r="Q4212" s="252">
        <v>2</v>
      </c>
    </row>
    <row r="4213" spans="1:17" s="216" customFormat="1" ht="13" x14ac:dyDescent="0.2">
      <c r="A4213" s="304">
        <v>4</v>
      </c>
      <c r="B4213" s="649" t="s">
        <v>11849</v>
      </c>
      <c r="C4213" s="248" t="s">
        <v>5347</v>
      </c>
      <c r="D4213" s="305" t="s">
        <v>5352</v>
      </c>
      <c r="E4213" s="661" t="s">
        <v>144</v>
      </c>
      <c r="F4213" s="308" t="s">
        <v>1956</v>
      </c>
      <c r="G4213" s="309">
        <v>1</v>
      </c>
      <c r="H4213" s="312">
        <v>1</v>
      </c>
      <c r="I4213" s="312">
        <v>1</v>
      </c>
      <c r="J4213" s="310"/>
      <c r="K4213" s="312">
        <v>1</v>
      </c>
      <c r="L4213" s="312"/>
      <c r="M4213" s="309">
        <v>1</v>
      </c>
      <c r="N4213" s="312"/>
      <c r="O4213" s="310">
        <v>1</v>
      </c>
      <c r="P4213" s="313">
        <v>383</v>
      </c>
      <c r="Q4213" s="252">
        <v>2</v>
      </c>
    </row>
    <row r="4214" spans="1:17" s="216" customFormat="1" ht="13" x14ac:dyDescent="0.2">
      <c r="A4214" s="304">
        <v>5</v>
      </c>
      <c r="B4214" s="649" t="s">
        <v>11850</v>
      </c>
      <c r="C4214" s="248" t="s">
        <v>5347</v>
      </c>
      <c r="D4214" s="305" t="s">
        <v>5352</v>
      </c>
      <c r="E4214" s="661" t="s">
        <v>144</v>
      </c>
      <c r="F4214" s="308" t="s">
        <v>1956</v>
      </c>
      <c r="G4214" s="309"/>
      <c r="H4214" s="312">
        <v>1</v>
      </c>
      <c r="I4214" s="312"/>
      <c r="J4214" s="312">
        <v>1</v>
      </c>
      <c r="K4214" s="312">
        <v>1</v>
      </c>
      <c r="L4214" s="312">
        <v>1</v>
      </c>
      <c r="M4214" s="309"/>
      <c r="N4214" s="312"/>
      <c r="O4214" s="310">
        <v>1</v>
      </c>
      <c r="P4214" s="313">
        <v>3082</v>
      </c>
      <c r="Q4214" s="252">
        <v>2</v>
      </c>
    </row>
    <row r="4215" spans="1:17" s="216" customFormat="1" ht="13" x14ac:dyDescent="0.2">
      <c r="A4215" s="304">
        <v>6</v>
      </c>
      <c r="B4215" s="649" t="s">
        <v>11851</v>
      </c>
      <c r="C4215" s="248" t="s">
        <v>5347</v>
      </c>
      <c r="D4215" s="305" t="s">
        <v>5354</v>
      </c>
      <c r="E4215" s="307" t="s">
        <v>144</v>
      </c>
      <c r="F4215" s="308" t="s">
        <v>1957</v>
      </c>
      <c r="G4215" s="309">
        <v>1</v>
      </c>
      <c r="H4215" s="312">
        <v>1</v>
      </c>
      <c r="I4215" s="312">
        <v>1</v>
      </c>
      <c r="J4215" s="310"/>
      <c r="K4215" s="312">
        <v>1</v>
      </c>
      <c r="L4215" s="312"/>
      <c r="M4215" s="309">
        <v>1</v>
      </c>
      <c r="N4215" s="312"/>
      <c r="O4215" s="310">
        <v>1</v>
      </c>
      <c r="P4215" s="313">
        <v>343</v>
      </c>
      <c r="Q4215" s="252">
        <v>2</v>
      </c>
    </row>
    <row r="4216" spans="1:17" s="216" customFormat="1" ht="13" x14ac:dyDescent="0.2">
      <c r="A4216" s="304">
        <v>7</v>
      </c>
      <c r="B4216" s="649" t="s">
        <v>11852</v>
      </c>
      <c r="C4216" s="248" t="s">
        <v>5347</v>
      </c>
      <c r="D4216" s="305" t="s">
        <v>5354</v>
      </c>
      <c r="E4216" s="307" t="s">
        <v>144</v>
      </c>
      <c r="F4216" s="308" t="s">
        <v>1957</v>
      </c>
      <c r="G4216" s="309"/>
      <c r="H4216" s="312">
        <v>1</v>
      </c>
      <c r="I4216" s="312"/>
      <c r="J4216" s="310">
        <v>1</v>
      </c>
      <c r="K4216" s="312">
        <v>1</v>
      </c>
      <c r="L4216" s="312">
        <v>1</v>
      </c>
      <c r="M4216" s="309"/>
      <c r="N4216" s="312"/>
      <c r="O4216" s="310">
        <v>1</v>
      </c>
      <c r="P4216" s="313">
        <v>6346</v>
      </c>
      <c r="Q4216" s="252">
        <v>2</v>
      </c>
    </row>
    <row r="4217" spans="1:17" s="216" customFormat="1" ht="13" x14ac:dyDescent="0.2">
      <c r="A4217" s="304">
        <v>8</v>
      </c>
      <c r="B4217" s="649" t="s">
        <v>11853</v>
      </c>
      <c r="C4217" s="248" t="s">
        <v>5347</v>
      </c>
      <c r="D4217" s="305" t="s">
        <v>5356</v>
      </c>
      <c r="E4217" s="307" t="s">
        <v>144</v>
      </c>
      <c r="F4217" s="308" t="s">
        <v>1958</v>
      </c>
      <c r="G4217" s="309">
        <v>1</v>
      </c>
      <c r="H4217" s="312">
        <v>1</v>
      </c>
      <c r="I4217" s="312">
        <v>1</v>
      </c>
      <c r="J4217" s="310"/>
      <c r="K4217" s="312">
        <v>1</v>
      </c>
      <c r="L4217" s="312"/>
      <c r="M4217" s="309">
        <v>1</v>
      </c>
      <c r="N4217" s="312"/>
      <c r="O4217" s="310">
        <v>1</v>
      </c>
      <c r="P4217" s="313">
        <v>388</v>
      </c>
      <c r="Q4217" s="252">
        <v>2</v>
      </c>
    </row>
    <row r="4218" spans="1:17" s="216" customFormat="1" ht="13" x14ac:dyDescent="0.2">
      <c r="A4218" s="304">
        <v>9</v>
      </c>
      <c r="B4218" s="649" t="s">
        <v>11854</v>
      </c>
      <c r="C4218" s="248" t="s">
        <v>5347</v>
      </c>
      <c r="D4218" s="305" t="s">
        <v>5356</v>
      </c>
      <c r="E4218" s="307" t="s">
        <v>144</v>
      </c>
      <c r="F4218" s="308" t="s">
        <v>1958</v>
      </c>
      <c r="G4218" s="309"/>
      <c r="H4218" s="312">
        <v>1</v>
      </c>
      <c r="I4218" s="312"/>
      <c r="J4218" s="310">
        <v>1</v>
      </c>
      <c r="K4218" s="312">
        <v>1</v>
      </c>
      <c r="L4218" s="312">
        <v>1</v>
      </c>
      <c r="M4218" s="309"/>
      <c r="N4218" s="312"/>
      <c r="O4218" s="310">
        <v>1</v>
      </c>
      <c r="P4218" s="313">
        <v>3950</v>
      </c>
      <c r="Q4218" s="252">
        <v>2</v>
      </c>
    </row>
    <row r="4219" spans="1:17" s="216" customFormat="1" ht="13" x14ac:dyDescent="0.2">
      <c r="A4219" s="304">
        <v>10</v>
      </c>
      <c r="B4219" s="649" t="s">
        <v>11855</v>
      </c>
      <c r="C4219" s="248" t="s">
        <v>5347</v>
      </c>
      <c r="D4219" s="305" t="s">
        <v>5358</v>
      </c>
      <c r="E4219" s="307" t="s">
        <v>144</v>
      </c>
      <c r="F4219" s="308" t="s">
        <v>1959</v>
      </c>
      <c r="G4219" s="309"/>
      <c r="H4219" s="312">
        <v>1</v>
      </c>
      <c r="I4219" s="312"/>
      <c r="J4219" s="310">
        <v>1</v>
      </c>
      <c r="K4219" s="312">
        <v>1</v>
      </c>
      <c r="L4219" s="312">
        <v>1</v>
      </c>
      <c r="M4219" s="309"/>
      <c r="N4219" s="312"/>
      <c r="O4219" s="310">
        <v>1</v>
      </c>
      <c r="P4219" s="313">
        <v>6659</v>
      </c>
      <c r="Q4219" s="252">
        <v>2</v>
      </c>
    </row>
    <row r="4220" spans="1:17" s="216" customFormat="1" ht="13" x14ac:dyDescent="0.2">
      <c r="A4220" s="304">
        <v>11</v>
      </c>
      <c r="B4220" s="649" t="s">
        <v>5359</v>
      </c>
      <c r="C4220" s="248" t="s">
        <v>5347</v>
      </c>
      <c r="D4220" s="305" t="s">
        <v>5360</v>
      </c>
      <c r="E4220" s="307" t="s">
        <v>144</v>
      </c>
      <c r="F4220" s="308" t="s">
        <v>1960</v>
      </c>
      <c r="G4220" s="309">
        <v>1</v>
      </c>
      <c r="H4220" s="312">
        <v>1</v>
      </c>
      <c r="I4220" s="312">
        <v>1</v>
      </c>
      <c r="J4220" s="312"/>
      <c r="K4220" s="312">
        <v>1</v>
      </c>
      <c r="L4220" s="312"/>
      <c r="M4220" s="309">
        <v>1</v>
      </c>
      <c r="N4220" s="312"/>
      <c r="O4220" s="310">
        <v>1</v>
      </c>
      <c r="P4220" s="313">
        <v>242</v>
      </c>
      <c r="Q4220" s="252">
        <v>2</v>
      </c>
    </row>
    <row r="4221" spans="1:17" s="216" customFormat="1" ht="13" x14ac:dyDescent="0.2">
      <c r="A4221" s="304">
        <v>12</v>
      </c>
      <c r="B4221" s="649" t="s">
        <v>11856</v>
      </c>
      <c r="C4221" s="248" t="s">
        <v>5347</v>
      </c>
      <c r="D4221" s="305" t="s">
        <v>5360</v>
      </c>
      <c r="E4221" s="307" t="s">
        <v>144</v>
      </c>
      <c r="F4221" s="308" t="s">
        <v>1960</v>
      </c>
      <c r="G4221" s="309"/>
      <c r="H4221" s="312">
        <v>1</v>
      </c>
      <c r="I4221" s="312"/>
      <c r="J4221" s="312">
        <v>1</v>
      </c>
      <c r="K4221" s="312">
        <v>1</v>
      </c>
      <c r="L4221" s="312">
        <v>1</v>
      </c>
      <c r="M4221" s="309"/>
      <c r="N4221" s="312"/>
      <c r="O4221" s="310">
        <v>1</v>
      </c>
      <c r="P4221" s="313">
        <v>576</v>
      </c>
      <c r="Q4221" s="252">
        <v>2</v>
      </c>
    </row>
    <row r="4222" spans="1:17" s="216" customFormat="1" ht="13" x14ac:dyDescent="0.2">
      <c r="A4222" s="304">
        <v>13</v>
      </c>
      <c r="B4222" s="649" t="s">
        <v>11857</v>
      </c>
      <c r="C4222" s="248" t="s">
        <v>5347</v>
      </c>
      <c r="D4222" s="305" t="s">
        <v>5362</v>
      </c>
      <c r="E4222" s="307" t="s">
        <v>144</v>
      </c>
      <c r="F4222" s="308" t="s">
        <v>1961</v>
      </c>
      <c r="G4222" s="309">
        <v>1</v>
      </c>
      <c r="H4222" s="312">
        <v>1</v>
      </c>
      <c r="I4222" s="312">
        <v>1</v>
      </c>
      <c r="J4222" s="310"/>
      <c r="K4222" s="312">
        <v>1</v>
      </c>
      <c r="L4222" s="312"/>
      <c r="M4222" s="309">
        <v>1</v>
      </c>
      <c r="N4222" s="312"/>
      <c r="O4222" s="310">
        <v>1</v>
      </c>
      <c r="P4222" s="313">
        <v>429</v>
      </c>
      <c r="Q4222" s="252">
        <v>2</v>
      </c>
    </row>
    <row r="4223" spans="1:17" s="216" customFormat="1" ht="13" x14ac:dyDescent="0.2">
      <c r="A4223" s="304">
        <v>14</v>
      </c>
      <c r="B4223" s="649" t="s">
        <v>11858</v>
      </c>
      <c r="C4223" s="248" t="s">
        <v>5347</v>
      </c>
      <c r="D4223" s="305" t="s">
        <v>5362</v>
      </c>
      <c r="E4223" s="307" t="s">
        <v>144</v>
      </c>
      <c r="F4223" s="308" t="s">
        <v>1961</v>
      </c>
      <c r="G4223" s="309"/>
      <c r="H4223" s="312">
        <v>1</v>
      </c>
      <c r="I4223" s="312"/>
      <c r="J4223" s="310">
        <v>1</v>
      </c>
      <c r="K4223" s="312">
        <v>1</v>
      </c>
      <c r="L4223" s="312">
        <v>1</v>
      </c>
      <c r="M4223" s="309"/>
      <c r="N4223" s="312"/>
      <c r="O4223" s="310">
        <v>1</v>
      </c>
      <c r="P4223" s="313">
        <v>5315</v>
      </c>
      <c r="Q4223" s="252">
        <v>2</v>
      </c>
    </row>
    <row r="4224" spans="1:17" s="216" customFormat="1" ht="13" x14ac:dyDescent="0.2">
      <c r="A4224" s="304">
        <v>15</v>
      </c>
      <c r="B4224" s="649" t="s">
        <v>11859</v>
      </c>
      <c r="C4224" s="248" t="s">
        <v>5376</v>
      </c>
      <c r="D4224" s="305" t="s">
        <v>5364</v>
      </c>
      <c r="E4224" s="307" t="s">
        <v>144</v>
      </c>
      <c r="F4224" s="308" t="s">
        <v>1962</v>
      </c>
      <c r="G4224" s="309"/>
      <c r="H4224" s="312">
        <v>1</v>
      </c>
      <c r="I4224" s="312"/>
      <c r="J4224" s="310">
        <v>1</v>
      </c>
      <c r="K4224" s="312">
        <v>1</v>
      </c>
      <c r="L4224" s="312">
        <v>1</v>
      </c>
      <c r="M4224" s="309"/>
      <c r="N4224" s="312"/>
      <c r="O4224" s="310">
        <v>1</v>
      </c>
      <c r="P4224" s="313">
        <v>6509</v>
      </c>
      <c r="Q4224" s="252">
        <v>2</v>
      </c>
    </row>
    <row r="4225" spans="1:17" s="216" customFormat="1" ht="13" x14ac:dyDescent="0.2">
      <c r="A4225" s="304">
        <v>16</v>
      </c>
      <c r="B4225" s="649" t="s">
        <v>5365</v>
      </c>
      <c r="C4225" s="248" t="s">
        <v>5347</v>
      </c>
      <c r="D4225" s="305" t="s">
        <v>5366</v>
      </c>
      <c r="E4225" s="307" t="s">
        <v>144</v>
      </c>
      <c r="F4225" s="308" t="s">
        <v>1963</v>
      </c>
      <c r="G4225" s="309">
        <v>1</v>
      </c>
      <c r="H4225" s="312">
        <v>1</v>
      </c>
      <c r="I4225" s="312">
        <v>1</v>
      </c>
      <c r="J4225" s="310"/>
      <c r="K4225" s="312">
        <v>1</v>
      </c>
      <c r="L4225" s="312"/>
      <c r="M4225" s="309">
        <v>1</v>
      </c>
      <c r="N4225" s="312"/>
      <c r="O4225" s="310">
        <v>1</v>
      </c>
      <c r="P4225" s="313">
        <v>338</v>
      </c>
      <c r="Q4225" s="252">
        <v>2</v>
      </c>
    </row>
    <row r="4226" spans="1:17" s="216" customFormat="1" ht="13" x14ac:dyDescent="0.2">
      <c r="A4226" s="304">
        <v>17</v>
      </c>
      <c r="B4226" s="649" t="s">
        <v>11860</v>
      </c>
      <c r="C4226" s="248" t="s">
        <v>5347</v>
      </c>
      <c r="D4226" s="305" t="s">
        <v>5366</v>
      </c>
      <c r="E4226" s="307" t="s">
        <v>144</v>
      </c>
      <c r="F4226" s="308" t="s">
        <v>1963</v>
      </c>
      <c r="G4226" s="309"/>
      <c r="H4226" s="312">
        <v>1</v>
      </c>
      <c r="I4226" s="312"/>
      <c r="J4226" s="312">
        <v>1</v>
      </c>
      <c r="K4226" s="312">
        <v>1</v>
      </c>
      <c r="L4226" s="312">
        <v>1</v>
      </c>
      <c r="M4226" s="309"/>
      <c r="N4226" s="312"/>
      <c r="O4226" s="310">
        <v>1</v>
      </c>
      <c r="P4226" s="313">
        <v>616</v>
      </c>
      <c r="Q4226" s="252">
        <v>2</v>
      </c>
    </row>
    <row r="4227" spans="1:17" s="216" customFormat="1" ht="13" x14ac:dyDescent="0.2">
      <c r="A4227" s="304">
        <v>18</v>
      </c>
      <c r="B4227" s="649" t="s">
        <v>5367</v>
      </c>
      <c r="C4227" s="248" t="s">
        <v>5347</v>
      </c>
      <c r="D4227" s="305" t="s">
        <v>5368</v>
      </c>
      <c r="E4227" s="307" t="s">
        <v>144</v>
      </c>
      <c r="F4227" s="308" t="s">
        <v>1964</v>
      </c>
      <c r="G4227" s="309">
        <v>1</v>
      </c>
      <c r="H4227" s="312">
        <v>1</v>
      </c>
      <c r="I4227" s="312">
        <v>1</v>
      </c>
      <c r="J4227" s="310">
        <v>1</v>
      </c>
      <c r="K4227" s="312">
        <v>1</v>
      </c>
      <c r="L4227" s="312">
        <v>1</v>
      </c>
      <c r="M4227" s="309">
        <v>1</v>
      </c>
      <c r="N4227" s="312"/>
      <c r="O4227" s="310">
        <v>1</v>
      </c>
      <c r="P4227" s="313">
        <v>803</v>
      </c>
      <c r="Q4227" s="252">
        <v>2</v>
      </c>
    </row>
    <row r="4228" spans="1:17" s="216" customFormat="1" ht="13" x14ac:dyDescent="0.2">
      <c r="A4228" s="304">
        <v>19</v>
      </c>
      <c r="B4228" s="649" t="s">
        <v>11861</v>
      </c>
      <c r="C4228" s="248" t="s">
        <v>5347</v>
      </c>
      <c r="D4228" s="305" t="s">
        <v>5368</v>
      </c>
      <c r="E4228" s="307" t="s">
        <v>144</v>
      </c>
      <c r="F4228" s="308" t="s">
        <v>1964</v>
      </c>
      <c r="G4228" s="309"/>
      <c r="H4228" s="312">
        <v>1</v>
      </c>
      <c r="I4228" s="312"/>
      <c r="J4228" s="310">
        <v>1</v>
      </c>
      <c r="K4228" s="312">
        <v>1</v>
      </c>
      <c r="L4228" s="312">
        <v>1</v>
      </c>
      <c r="M4228" s="309"/>
      <c r="N4228" s="312"/>
      <c r="O4228" s="310">
        <v>1</v>
      </c>
      <c r="P4228" s="313">
        <v>970</v>
      </c>
      <c r="Q4228" s="252">
        <v>2</v>
      </c>
    </row>
    <row r="4229" spans="1:17" s="216" customFormat="1" ht="13" x14ac:dyDescent="0.2">
      <c r="A4229" s="304">
        <v>20</v>
      </c>
      <c r="B4229" s="649" t="s">
        <v>11862</v>
      </c>
      <c r="C4229" s="248" t="s">
        <v>5347</v>
      </c>
      <c r="D4229" s="305" t="s">
        <v>5370</v>
      </c>
      <c r="E4229" s="307" t="s">
        <v>144</v>
      </c>
      <c r="F4229" s="308" t="s">
        <v>1965</v>
      </c>
      <c r="G4229" s="309">
        <v>1</v>
      </c>
      <c r="H4229" s="312">
        <v>1</v>
      </c>
      <c r="I4229" s="312">
        <v>1</v>
      </c>
      <c r="J4229" s="310"/>
      <c r="K4229" s="312">
        <v>1</v>
      </c>
      <c r="L4229" s="312"/>
      <c r="M4229" s="309">
        <v>1</v>
      </c>
      <c r="N4229" s="312"/>
      <c r="O4229" s="310">
        <v>1</v>
      </c>
      <c r="P4229" s="313">
        <v>358</v>
      </c>
      <c r="Q4229" s="252">
        <v>2</v>
      </c>
    </row>
    <row r="4230" spans="1:17" s="216" customFormat="1" ht="13" x14ac:dyDescent="0.2">
      <c r="A4230" s="304">
        <v>21</v>
      </c>
      <c r="B4230" s="649" t="s">
        <v>11863</v>
      </c>
      <c r="C4230" s="248" t="s">
        <v>5347</v>
      </c>
      <c r="D4230" s="305" t="s">
        <v>5370</v>
      </c>
      <c r="E4230" s="307" t="s">
        <v>144</v>
      </c>
      <c r="F4230" s="308" t="s">
        <v>1965</v>
      </c>
      <c r="G4230" s="309"/>
      <c r="H4230" s="312">
        <v>1</v>
      </c>
      <c r="I4230" s="312"/>
      <c r="J4230" s="310">
        <v>1</v>
      </c>
      <c r="K4230" s="312">
        <v>1</v>
      </c>
      <c r="L4230" s="312">
        <v>1</v>
      </c>
      <c r="M4230" s="309"/>
      <c r="N4230" s="312"/>
      <c r="O4230" s="310">
        <v>1</v>
      </c>
      <c r="P4230" s="313">
        <v>1435</v>
      </c>
      <c r="Q4230" s="252">
        <v>2</v>
      </c>
    </row>
    <row r="4231" spans="1:17" s="216" customFormat="1" ht="13" x14ac:dyDescent="0.2">
      <c r="A4231" s="304">
        <v>22</v>
      </c>
      <c r="B4231" s="649" t="s">
        <v>5371</v>
      </c>
      <c r="C4231" s="248" t="s">
        <v>5347</v>
      </c>
      <c r="D4231" s="305" t="s">
        <v>5372</v>
      </c>
      <c r="E4231" s="307" t="s">
        <v>144</v>
      </c>
      <c r="F4231" s="308" t="s">
        <v>1966</v>
      </c>
      <c r="G4231" s="309">
        <v>1</v>
      </c>
      <c r="H4231" s="312">
        <v>1</v>
      </c>
      <c r="I4231" s="312">
        <v>1</v>
      </c>
      <c r="J4231" s="310"/>
      <c r="K4231" s="312">
        <v>1</v>
      </c>
      <c r="L4231" s="312"/>
      <c r="M4231" s="309">
        <v>1</v>
      </c>
      <c r="N4231" s="312"/>
      <c r="O4231" s="310">
        <v>1</v>
      </c>
      <c r="P4231" s="313">
        <v>410</v>
      </c>
      <c r="Q4231" s="252">
        <v>2</v>
      </c>
    </row>
    <row r="4232" spans="1:17" s="216" customFormat="1" ht="13" x14ac:dyDescent="0.2">
      <c r="A4232" s="304">
        <v>23</v>
      </c>
      <c r="B4232" s="649" t="s">
        <v>11864</v>
      </c>
      <c r="C4232" s="248" t="s">
        <v>5347</v>
      </c>
      <c r="D4232" s="305" t="s">
        <v>5372</v>
      </c>
      <c r="E4232" s="307" t="s">
        <v>144</v>
      </c>
      <c r="F4232" s="308" t="s">
        <v>1966</v>
      </c>
      <c r="G4232" s="309"/>
      <c r="H4232" s="312">
        <v>1</v>
      </c>
      <c r="I4232" s="312"/>
      <c r="J4232" s="312">
        <v>1</v>
      </c>
      <c r="K4232" s="312">
        <v>1</v>
      </c>
      <c r="L4232" s="312">
        <v>1</v>
      </c>
      <c r="M4232" s="309"/>
      <c r="N4232" s="312"/>
      <c r="O4232" s="310">
        <v>1</v>
      </c>
      <c r="P4232" s="313">
        <v>614</v>
      </c>
      <c r="Q4232" s="252">
        <v>2</v>
      </c>
    </row>
    <row r="4233" spans="1:17" s="216" customFormat="1" ht="13" x14ac:dyDescent="0.2">
      <c r="A4233" s="304">
        <v>24</v>
      </c>
      <c r="B4233" s="649" t="s">
        <v>11865</v>
      </c>
      <c r="C4233" s="248" t="s">
        <v>5347</v>
      </c>
      <c r="D4233" s="305" t="s">
        <v>5374</v>
      </c>
      <c r="E4233" s="307" t="s">
        <v>144</v>
      </c>
      <c r="F4233" s="308" t="s">
        <v>1967</v>
      </c>
      <c r="G4233" s="309"/>
      <c r="H4233" s="312">
        <v>1</v>
      </c>
      <c r="I4233" s="312"/>
      <c r="J4233" s="312">
        <v>1</v>
      </c>
      <c r="K4233" s="312">
        <v>1</v>
      </c>
      <c r="L4233" s="312">
        <v>1</v>
      </c>
      <c r="M4233" s="309"/>
      <c r="N4233" s="312"/>
      <c r="O4233" s="310">
        <v>1</v>
      </c>
      <c r="P4233" s="313">
        <v>7068</v>
      </c>
      <c r="Q4233" s="252">
        <v>2</v>
      </c>
    </row>
    <row r="4234" spans="1:17" s="216" customFormat="1" ht="13" x14ac:dyDescent="0.2">
      <c r="A4234" s="304">
        <v>25</v>
      </c>
      <c r="B4234" s="649" t="s">
        <v>11866</v>
      </c>
      <c r="C4234" s="248" t="s">
        <v>5347</v>
      </c>
      <c r="D4234" s="305" t="s">
        <v>5377</v>
      </c>
      <c r="E4234" s="314" t="s">
        <v>144</v>
      </c>
      <c r="F4234" s="308" t="s">
        <v>1968</v>
      </c>
      <c r="G4234" s="309">
        <v>1</v>
      </c>
      <c r="H4234" s="312">
        <v>1</v>
      </c>
      <c r="I4234" s="312">
        <v>1</v>
      </c>
      <c r="J4234" s="312"/>
      <c r="K4234" s="312">
        <v>1</v>
      </c>
      <c r="L4234" s="312"/>
      <c r="M4234" s="309">
        <v>1</v>
      </c>
      <c r="N4234" s="312"/>
      <c r="O4234" s="310">
        <v>1</v>
      </c>
      <c r="P4234" s="313">
        <v>365</v>
      </c>
      <c r="Q4234" s="252">
        <v>2</v>
      </c>
    </row>
    <row r="4235" spans="1:17" s="216" customFormat="1" ht="13" x14ac:dyDescent="0.2">
      <c r="A4235" s="304">
        <v>26</v>
      </c>
      <c r="B4235" s="649" t="s">
        <v>11867</v>
      </c>
      <c r="C4235" s="248" t="s">
        <v>5347</v>
      </c>
      <c r="D4235" s="305" t="s">
        <v>5377</v>
      </c>
      <c r="E4235" s="314" t="s">
        <v>144</v>
      </c>
      <c r="F4235" s="308" t="s">
        <v>1968</v>
      </c>
      <c r="G4235" s="309"/>
      <c r="H4235" s="312">
        <v>1</v>
      </c>
      <c r="I4235" s="312"/>
      <c r="J4235" s="310">
        <v>1</v>
      </c>
      <c r="K4235" s="312">
        <v>1</v>
      </c>
      <c r="L4235" s="312">
        <v>1</v>
      </c>
      <c r="M4235" s="309"/>
      <c r="N4235" s="312"/>
      <c r="O4235" s="310">
        <v>1</v>
      </c>
      <c r="P4235" s="313">
        <v>5101</v>
      </c>
      <c r="Q4235" s="252">
        <v>2</v>
      </c>
    </row>
    <row r="4236" spans="1:17" s="216" customFormat="1" ht="13" x14ac:dyDescent="0.2">
      <c r="A4236" s="304">
        <v>27</v>
      </c>
      <c r="B4236" s="649" t="s">
        <v>11868</v>
      </c>
      <c r="C4236" s="248" t="s">
        <v>5347</v>
      </c>
      <c r="D4236" s="305" t="s">
        <v>5379</v>
      </c>
      <c r="E4236" s="314" t="s">
        <v>3692</v>
      </c>
      <c r="F4236" s="308" t="s">
        <v>1969</v>
      </c>
      <c r="G4236" s="309">
        <v>1</v>
      </c>
      <c r="H4236" s="312">
        <v>1</v>
      </c>
      <c r="I4236" s="312">
        <v>1</v>
      </c>
      <c r="J4236" s="310"/>
      <c r="K4236" s="312">
        <v>1</v>
      </c>
      <c r="L4236" s="312"/>
      <c r="M4236" s="309">
        <v>1</v>
      </c>
      <c r="N4236" s="312"/>
      <c r="O4236" s="310">
        <v>1</v>
      </c>
      <c r="P4236" s="313">
        <v>452</v>
      </c>
      <c r="Q4236" s="252">
        <v>6</v>
      </c>
    </row>
    <row r="4237" spans="1:17" s="216" customFormat="1" ht="13" x14ac:dyDescent="0.2">
      <c r="A4237" s="304">
        <v>28</v>
      </c>
      <c r="B4237" s="649" t="s">
        <v>11869</v>
      </c>
      <c r="C4237" s="248" t="s">
        <v>5347</v>
      </c>
      <c r="D4237" s="305" t="s">
        <v>5379</v>
      </c>
      <c r="E4237" s="307" t="s">
        <v>3692</v>
      </c>
      <c r="F4237" s="308" t="s">
        <v>1969</v>
      </c>
      <c r="G4237" s="309"/>
      <c r="H4237" s="312">
        <v>1</v>
      </c>
      <c r="I4237" s="312"/>
      <c r="J4237" s="310">
        <v>1</v>
      </c>
      <c r="K4237" s="312">
        <v>1</v>
      </c>
      <c r="L4237" s="312">
        <v>1</v>
      </c>
      <c r="M4237" s="309"/>
      <c r="N4237" s="312"/>
      <c r="O4237" s="310">
        <v>1</v>
      </c>
      <c r="P4237" s="313">
        <v>5204</v>
      </c>
      <c r="Q4237" s="252">
        <v>2</v>
      </c>
    </row>
    <row r="4238" spans="1:17" s="216" customFormat="1" ht="13" x14ac:dyDescent="0.2">
      <c r="A4238" s="304">
        <v>29</v>
      </c>
      <c r="B4238" s="649" t="s">
        <v>11870</v>
      </c>
      <c r="C4238" s="248" t="s">
        <v>5347</v>
      </c>
      <c r="D4238" s="305" t="s">
        <v>5381</v>
      </c>
      <c r="E4238" s="307" t="s">
        <v>3692</v>
      </c>
      <c r="F4238" s="308" t="s">
        <v>1970</v>
      </c>
      <c r="G4238" s="309">
        <v>1</v>
      </c>
      <c r="H4238" s="312">
        <v>1</v>
      </c>
      <c r="I4238" s="312">
        <v>1</v>
      </c>
      <c r="J4238" s="310"/>
      <c r="K4238" s="312">
        <v>1</v>
      </c>
      <c r="L4238" s="312"/>
      <c r="M4238" s="309">
        <v>1</v>
      </c>
      <c r="N4238" s="312"/>
      <c r="O4238" s="310">
        <v>1</v>
      </c>
      <c r="P4238" s="313">
        <v>358</v>
      </c>
      <c r="Q4238" s="252">
        <v>2</v>
      </c>
    </row>
    <row r="4239" spans="1:17" s="216" customFormat="1" ht="13" x14ac:dyDescent="0.2">
      <c r="A4239" s="304">
        <v>30</v>
      </c>
      <c r="B4239" s="649" t="s">
        <v>11871</v>
      </c>
      <c r="C4239" s="248" t="s">
        <v>5347</v>
      </c>
      <c r="D4239" s="305" t="s">
        <v>5381</v>
      </c>
      <c r="E4239" s="307" t="s">
        <v>3692</v>
      </c>
      <c r="F4239" s="308" t="s">
        <v>1970</v>
      </c>
      <c r="G4239" s="309"/>
      <c r="H4239" s="312">
        <v>1</v>
      </c>
      <c r="I4239" s="312"/>
      <c r="J4239" s="310">
        <v>1</v>
      </c>
      <c r="K4239" s="312">
        <v>1</v>
      </c>
      <c r="L4239" s="312">
        <v>1</v>
      </c>
      <c r="M4239" s="309"/>
      <c r="N4239" s="312"/>
      <c r="O4239" s="310">
        <v>1</v>
      </c>
      <c r="P4239" s="313">
        <v>3579</v>
      </c>
      <c r="Q4239" s="252">
        <v>2</v>
      </c>
    </row>
    <row r="4240" spans="1:17" s="216" customFormat="1" ht="13" x14ac:dyDescent="0.2">
      <c r="A4240" s="304">
        <v>31</v>
      </c>
      <c r="B4240" s="649" t="s">
        <v>5382</v>
      </c>
      <c r="C4240" s="248" t="s">
        <v>5347</v>
      </c>
      <c r="D4240" s="305" t="s">
        <v>5383</v>
      </c>
      <c r="E4240" s="307" t="s">
        <v>3692</v>
      </c>
      <c r="F4240" s="308" t="s">
        <v>1971</v>
      </c>
      <c r="G4240" s="309">
        <v>1</v>
      </c>
      <c r="H4240" s="312">
        <v>1</v>
      </c>
      <c r="I4240" s="312">
        <v>1</v>
      </c>
      <c r="J4240" s="310"/>
      <c r="K4240" s="312">
        <v>1</v>
      </c>
      <c r="L4240" s="312"/>
      <c r="M4240" s="309">
        <v>1</v>
      </c>
      <c r="N4240" s="312"/>
      <c r="O4240" s="310">
        <v>1</v>
      </c>
      <c r="P4240" s="313">
        <v>314</v>
      </c>
      <c r="Q4240" s="252">
        <v>2</v>
      </c>
    </row>
    <row r="4241" spans="1:17" s="216" customFormat="1" ht="13" x14ac:dyDescent="0.2">
      <c r="A4241" s="304">
        <v>32</v>
      </c>
      <c r="B4241" s="649" t="s">
        <v>11872</v>
      </c>
      <c r="C4241" s="248" t="s">
        <v>5347</v>
      </c>
      <c r="D4241" s="305" t="s">
        <v>5383</v>
      </c>
      <c r="E4241" s="307" t="s">
        <v>3692</v>
      </c>
      <c r="F4241" s="308" t="s">
        <v>1971</v>
      </c>
      <c r="G4241" s="309"/>
      <c r="H4241" s="312">
        <v>1</v>
      </c>
      <c r="I4241" s="312"/>
      <c r="J4241" s="310">
        <v>1</v>
      </c>
      <c r="K4241" s="312">
        <v>1</v>
      </c>
      <c r="L4241" s="312">
        <v>1</v>
      </c>
      <c r="M4241" s="309"/>
      <c r="N4241" s="312"/>
      <c r="O4241" s="310">
        <v>1</v>
      </c>
      <c r="P4241" s="313">
        <v>168</v>
      </c>
      <c r="Q4241" s="252">
        <v>2</v>
      </c>
    </row>
    <row r="4242" spans="1:17" s="216" customFormat="1" ht="13" x14ac:dyDescent="0.2">
      <c r="A4242" s="304">
        <v>33</v>
      </c>
      <c r="B4242" s="649" t="s">
        <v>11873</v>
      </c>
      <c r="C4242" s="248" t="s">
        <v>5347</v>
      </c>
      <c r="D4242" s="305" t="s">
        <v>5385</v>
      </c>
      <c r="E4242" s="307" t="s">
        <v>3692</v>
      </c>
      <c r="F4242" s="308" t="s">
        <v>1972</v>
      </c>
      <c r="G4242" s="309"/>
      <c r="H4242" s="312">
        <v>1</v>
      </c>
      <c r="I4242" s="312"/>
      <c r="J4242" s="310">
        <v>1</v>
      </c>
      <c r="K4242" s="312">
        <v>1</v>
      </c>
      <c r="L4242" s="312">
        <v>1</v>
      </c>
      <c r="M4242" s="309"/>
      <c r="N4242" s="312"/>
      <c r="O4242" s="310">
        <v>1</v>
      </c>
      <c r="P4242" s="313">
        <v>7699</v>
      </c>
      <c r="Q4242" s="252">
        <v>2</v>
      </c>
    </row>
    <row r="4243" spans="1:17" s="216" customFormat="1" ht="13" x14ac:dyDescent="0.2">
      <c r="A4243" s="304">
        <v>34</v>
      </c>
      <c r="B4243" s="649" t="s">
        <v>11874</v>
      </c>
      <c r="C4243" s="248" t="s">
        <v>5347</v>
      </c>
      <c r="D4243" s="305" t="s">
        <v>5387</v>
      </c>
      <c r="E4243" s="307" t="s">
        <v>3692</v>
      </c>
      <c r="F4243" s="308" t="s">
        <v>1973</v>
      </c>
      <c r="G4243" s="309">
        <v>1</v>
      </c>
      <c r="H4243" s="312">
        <v>1</v>
      </c>
      <c r="I4243" s="312">
        <v>1</v>
      </c>
      <c r="J4243" s="310"/>
      <c r="K4243" s="312">
        <v>1</v>
      </c>
      <c r="L4243" s="312"/>
      <c r="M4243" s="309">
        <v>1</v>
      </c>
      <c r="N4243" s="312"/>
      <c r="O4243" s="310">
        <v>1</v>
      </c>
      <c r="P4243" s="313">
        <v>437</v>
      </c>
      <c r="Q4243" s="252">
        <v>2</v>
      </c>
    </row>
    <row r="4244" spans="1:17" s="216" customFormat="1" ht="13" x14ac:dyDescent="0.2">
      <c r="A4244" s="304">
        <v>35</v>
      </c>
      <c r="B4244" s="685" t="s">
        <v>11875</v>
      </c>
      <c r="C4244" s="248" t="s">
        <v>5347</v>
      </c>
      <c r="D4244" s="315" t="s">
        <v>5387</v>
      </c>
      <c r="E4244" s="307" t="s">
        <v>3692</v>
      </c>
      <c r="F4244" s="308" t="s">
        <v>1973</v>
      </c>
      <c r="G4244" s="309"/>
      <c r="H4244" s="312">
        <v>1</v>
      </c>
      <c r="I4244" s="312"/>
      <c r="J4244" s="310">
        <v>1</v>
      </c>
      <c r="K4244" s="312">
        <v>1</v>
      </c>
      <c r="L4244" s="312">
        <v>1</v>
      </c>
      <c r="M4244" s="309"/>
      <c r="N4244" s="312"/>
      <c r="O4244" s="310">
        <v>1</v>
      </c>
      <c r="P4244" s="313">
        <v>5575</v>
      </c>
      <c r="Q4244" s="252">
        <v>2</v>
      </c>
    </row>
    <row r="4245" spans="1:17" s="216" customFormat="1" ht="13" x14ac:dyDescent="0.2">
      <c r="A4245" s="304">
        <v>36</v>
      </c>
      <c r="B4245" s="686" t="s">
        <v>9525</v>
      </c>
      <c r="C4245" s="248" t="s">
        <v>5347</v>
      </c>
      <c r="D4245" s="316" t="s">
        <v>9526</v>
      </c>
      <c r="E4245" s="249" t="s">
        <v>144</v>
      </c>
      <c r="F4245" s="308" t="s">
        <v>3117</v>
      </c>
      <c r="G4245" s="312"/>
      <c r="H4245" s="312">
        <v>1</v>
      </c>
      <c r="I4245" s="312"/>
      <c r="J4245" s="317">
        <v>1</v>
      </c>
      <c r="K4245" s="312">
        <v>1</v>
      </c>
      <c r="L4245" s="312">
        <v>1</v>
      </c>
      <c r="M4245" s="312"/>
      <c r="N4245" s="312"/>
      <c r="O4245" s="317"/>
      <c r="P4245" s="313">
        <v>6905</v>
      </c>
      <c r="Q4245" s="252">
        <v>2</v>
      </c>
    </row>
    <row r="4246" spans="1:17" s="216" customFormat="1" ht="13" x14ac:dyDescent="0.2">
      <c r="A4246" s="304">
        <v>37</v>
      </c>
      <c r="B4246" s="649" t="s">
        <v>9527</v>
      </c>
      <c r="C4246" s="248" t="s">
        <v>5347</v>
      </c>
      <c r="D4246" s="305" t="s">
        <v>9528</v>
      </c>
      <c r="E4246" s="249" t="s">
        <v>144</v>
      </c>
      <c r="F4246" s="308" t="s">
        <v>3118</v>
      </c>
      <c r="G4246" s="309"/>
      <c r="H4246" s="312">
        <v>1</v>
      </c>
      <c r="I4246" s="312"/>
      <c r="J4246" s="312">
        <v>1</v>
      </c>
      <c r="K4246" s="312">
        <v>1</v>
      </c>
      <c r="L4246" s="312">
        <v>1</v>
      </c>
      <c r="M4246" s="309"/>
      <c r="N4246" s="312"/>
      <c r="O4246" s="310"/>
      <c r="P4246" s="313">
        <v>5525</v>
      </c>
      <c r="Q4246" s="252">
        <v>2</v>
      </c>
    </row>
    <row r="4247" spans="1:17" s="216" customFormat="1" ht="24" x14ac:dyDescent="0.2">
      <c r="A4247" s="304">
        <v>38</v>
      </c>
      <c r="B4247" s="649" t="s">
        <v>11876</v>
      </c>
      <c r="C4247" s="248" t="s">
        <v>5347</v>
      </c>
      <c r="D4247" s="305" t="s">
        <v>5370</v>
      </c>
      <c r="E4247" s="249" t="s">
        <v>144</v>
      </c>
      <c r="F4247" s="248" t="s">
        <v>1965</v>
      </c>
      <c r="G4247" s="309"/>
      <c r="H4247" s="312">
        <v>1</v>
      </c>
      <c r="I4247" s="312"/>
      <c r="J4247" s="312">
        <v>1</v>
      </c>
      <c r="K4247" s="312">
        <v>1</v>
      </c>
      <c r="L4247" s="312">
        <v>1</v>
      </c>
      <c r="M4247" s="309"/>
      <c r="N4247" s="312"/>
      <c r="O4247" s="310"/>
      <c r="P4247" s="313">
        <v>4866</v>
      </c>
      <c r="Q4247" s="252">
        <v>2</v>
      </c>
    </row>
    <row r="4248" spans="1:17" s="216" customFormat="1" ht="13" x14ac:dyDescent="0.2">
      <c r="A4248" s="304">
        <v>39</v>
      </c>
      <c r="B4248" s="649" t="s">
        <v>9529</v>
      </c>
      <c r="C4248" s="248" t="s">
        <v>5347</v>
      </c>
      <c r="D4248" s="305" t="s">
        <v>9530</v>
      </c>
      <c r="E4248" s="249" t="s">
        <v>3692</v>
      </c>
      <c r="F4248" s="248" t="s">
        <v>3119</v>
      </c>
      <c r="G4248" s="309"/>
      <c r="H4248" s="312">
        <v>1</v>
      </c>
      <c r="I4248" s="312"/>
      <c r="J4248" s="309">
        <v>1</v>
      </c>
      <c r="K4248" s="312">
        <v>1</v>
      </c>
      <c r="L4248" s="312">
        <v>1</v>
      </c>
      <c r="M4248" s="309"/>
      <c r="N4248" s="312"/>
      <c r="O4248" s="310"/>
      <c r="P4248" s="313">
        <v>15745</v>
      </c>
      <c r="Q4248" s="252">
        <v>2</v>
      </c>
    </row>
    <row r="4249" spans="1:17" s="216" customFormat="1" ht="13" x14ac:dyDescent="0.2">
      <c r="A4249" s="304">
        <v>40</v>
      </c>
      <c r="B4249" s="649" t="s">
        <v>11877</v>
      </c>
      <c r="C4249" s="248" t="s">
        <v>5347</v>
      </c>
      <c r="D4249" s="305" t="s">
        <v>9531</v>
      </c>
      <c r="E4249" s="249" t="s">
        <v>144</v>
      </c>
      <c r="F4249" s="248" t="s">
        <v>3120</v>
      </c>
      <c r="G4249" s="309"/>
      <c r="H4249" s="312">
        <v>1</v>
      </c>
      <c r="I4249" s="312"/>
      <c r="J4249" s="309">
        <v>1</v>
      </c>
      <c r="K4249" s="312">
        <v>1</v>
      </c>
      <c r="L4249" s="312">
        <v>1</v>
      </c>
      <c r="M4249" s="309"/>
      <c r="N4249" s="312"/>
      <c r="O4249" s="310"/>
      <c r="P4249" s="313">
        <v>7200</v>
      </c>
      <c r="Q4249" s="252">
        <v>2</v>
      </c>
    </row>
    <row r="4250" spans="1:17" s="216" customFormat="1" ht="13" x14ac:dyDescent="0.2">
      <c r="A4250" s="304">
        <v>41</v>
      </c>
      <c r="B4250" s="649" t="s">
        <v>11878</v>
      </c>
      <c r="C4250" s="248" t="s">
        <v>5347</v>
      </c>
      <c r="D4250" s="305" t="s">
        <v>9532</v>
      </c>
      <c r="E4250" s="249" t="s">
        <v>144</v>
      </c>
      <c r="F4250" s="248" t="s">
        <v>3121</v>
      </c>
      <c r="G4250" s="309"/>
      <c r="H4250" s="312">
        <v>1</v>
      </c>
      <c r="I4250" s="312"/>
      <c r="J4250" s="309">
        <v>1</v>
      </c>
      <c r="K4250" s="312">
        <v>1</v>
      </c>
      <c r="L4250" s="312">
        <v>1</v>
      </c>
      <c r="M4250" s="309"/>
      <c r="N4250" s="312"/>
      <c r="O4250" s="310"/>
      <c r="P4250" s="313">
        <v>5013</v>
      </c>
      <c r="Q4250" s="252">
        <v>2</v>
      </c>
    </row>
    <row r="4251" spans="1:17" s="216" customFormat="1" ht="14" x14ac:dyDescent="0.2">
      <c r="A4251" s="304">
        <v>42</v>
      </c>
      <c r="B4251" s="649" t="s">
        <v>11879</v>
      </c>
      <c r="C4251" s="248" t="s">
        <v>5347</v>
      </c>
      <c r="D4251" s="305" t="s">
        <v>9533</v>
      </c>
      <c r="E4251" s="249" t="s">
        <v>144</v>
      </c>
      <c r="F4251" s="248" t="s">
        <v>3120</v>
      </c>
      <c r="G4251" s="309"/>
      <c r="H4251" s="312">
        <v>1</v>
      </c>
      <c r="I4251" s="312"/>
      <c r="J4251" s="309">
        <v>1</v>
      </c>
      <c r="K4251" s="312">
        <v>1</v>
      </c>
      <c r="L4251" s="312">
        <v>1</v>
      </c>
      <c r="M4251" s="309"/>
      <c r="N4251" s="312"/>
      <c r="O4251" s="310"/>
      <c r="P4251" s="313">
        <v>5040</v>
      </c>
      <c r="Q4251" s="252">
        <v>2</v>
      </c>
    </row>
    <row r="4252" spans="1:17" s="216" customFormat="1" ht="13" x14ac:dyDescent="0.2">
      <c r="A4252" s="304">
        <v>43</v>
      </c>
      <c r="B4252" s="649" t="s">
        <v>9534</v>
      </c>
      <c r="C4252" s="248" t="s">
        <v>5347</v>
      </c>
      <c r="D4252" s="305" t="s">
        <v>9535</v>
      </c>
      <c r="E4252" s="249" t="s">
        <v>144</v>
      </c>
      <c r="F4252" s="248" t="s">
        <v>3121</v>
      </c>
      <c r="G4252" s="309"/>
      <c r="H4252" s="312">
        <v>1</v>
      </c>
      <c r="I4252" s="312"/>
      <c r="J4252" s="309">
        <v>1</v>
      </c>
      <c r="K4252" s="312">
        <v>1</v>
      </c>
      <c r="L4252" s="312">
        <v>1</v>
      </c>
      <c r="M4252" s="309"/>
      <c r="N4252" s="312"/>
      <c r="O4252" s="310"/>
      <c r="P4252" s="313">
        <v>842</v>
      </c>
      <c r="Q4252" s="252">
        <v>2</v>
      </c>
    </row>
    <row r="4253" spans="1:17" s="216" customFormat="1" ht="13" x14ac:dyDescent="0.2">
      <c r="A4253" s="304">
        <v>44</v>
      </c>
      <c r="B4253" s="649" t="s">
        <v>9536</v>
      </c>
      <c r="C4253" s="248" t="s">
        <v>5347</v>
      </c>
      <c r="D4253" s="305" t="s">
        <v>9537</v>
      </c>
      <c r="E4253" s="249" t="s">
        <v>144</v>
      </c>
      <c r="F4253" s="248" t="s">
        <v>3121</v>
      </c>
      <c r="G4253" s="309"/>
      <c r="H4253" s="312">
        <v>1</v>
      </c>
      <c r="I4253" s="312"/>
      <c r="J4253" s="309">
        <v>1</v>
      </c>
      <c r="K4253" s="312">
        <v>1</v>
      </c>
      <c r="L4253" s="312">
        <v>1</v>
      </c>
      <c r="M4253" s="309"/>
      <c r="N4253" s="312"/>
      <c r="O4253" s="310"/>
      <c r="P4253" s="313">
        <v>950</v>
      </c>
      <c r="Q4253" s="252">
        <v>2</v>
      </c>
    </row>
    <row r="4254" spans="1:17" s="216" customFormat="1" ht="13" x14ac:dyDescent="0.2">
      <c r="A4254" s="304">
        <v>45</v>
      </c>
      <c r="B4254" s="649" t="s">
        <v>9538</v>
      </c>
      <c r="C4254" s="248" t="s">
        <v>5347</v>
      </c>
      <c r="D4254" s="305" t="s">
        <v>9539</v>
      </c>
      <c r="E4254" s="249" t="s">
        <v>144</v>
      </c>
      <c r="F4254" s="248" t="s">
        <v>3122</v>
      </c>
      <c r="G4254" s="309">
        <v>1</v>
      </c>
      <c r="H4254" s="312">
        <v>1</v>
      </c>
      <c r="I4254" s="312">
        <v>1</v>
      </c>
      <c r="J4254" s="309"/>
      <c r="K4254" s="312">
        <v>1</v>
      </c>
      <c r="L4254" s="312"/>
      <c r="M4254" s="309">
        <v>1</v>
      </c>
      <c r="N4254" s="312"/>
      <c r="O4254" s="310"/>
      <c r="P4254" s="313">
        <v>411</v>
      </c>
      <c r="Q4254" s="252">
        <v>2</v>
      </c>
    </row>
    <row r="4255" spans="1:17" s="216" customFormat="1" ht="13" x14ac:dyDescent="0.2">
      <c r="A4255" s="304">
        <v>46</v>
      </c>
      <c r="B4255" s="649" t="s">
        <v>9540</v>
      </c>
      <c r="C4255" s="248" t="s">
        <v>5347</v>
      </c>
      <c r="D4255" s="305" t="s">
        <v>9541</v>
      </c>
      <c r="E4255" s="249" t="s">
        <v>144</v>
      </c>
      <c r="F4255" s="248" t="s">
        <v>3123</v>
      </c>
      <c r="G4255" s="309">
        <v>1</v>
      </c>
      <c r="H4255" s="312">
        <v>1</v>
      </c>
      <c r="I4255" s="312">
        <v>1</v>
      </c>
      <c r="J4255" s="309"/>
      <c r="K4255" s="312">
        <v>1</v>
      </c>
      <c r="L4255" s="312"/>
      <c r="M4255" s="309">
        <v>1</v>
      </c>
      <c r="N4255" s="312"/>
      <c r="O4255" s="310"/>
      <c r="P4255" s="313">
        <v>550</v>
      </c>
      <c r="Q4255" s="252">
        <v>2</v>
      </c>
    </row>
    <row r="4256" spans="1:17" s="216" customFormat="1" ht="13" x14ac:dyDescent="0.2">
      <c r="A4256" s="304">
        <v>47</v>
      </c>
      <c r="B4256" s="649" t="s">
        <v>11880</v>
      </c>
      <c r="C4256" s="248" t="s">
        <v>5347</v>
      </c>
      <c r="D4256" s="305" t="s">
        <v>9542</v>
      </c>
      <c r="E4256" s="249" t="s">
        <v>144</v>
      </c>
      <c r="F4256" s="248" t="s">
        <v>3124</v>
      </c>
      <c r="G4256" s="309">
        <v>1</v>
      </c>
      <c r="H4256" s="312">
        <v>1</v>
      </c>
      <c r="I4256" s="312">
        <v>1</v>
      </c>
      <c r="J4256" s="309"/>
      <c r="K4256" s="312">
        <v>1</v>
      </c>
      <c r="L4256" s="312"/>
      <c r="M4256" s="309">
        <v>1</v>
      </c>
      <c r="N4256" s="312"/>
      <c r="O4256" s="310"/>
      <c r="P4256" s="313">
        <v>541</v>
      </c>
      <c r="Q4256" s="252">
        <v>2</v>
      </c>
    </row>
    <row r="4257" spans="1:17" s="216" customFormat="1" ht="13" x14ac:dyDescent="0.2">
      <c r="A4257" s="304">
        <v>48</v>
      </c>
      <c r="B4257" s="649" t="s">
        <v>9543</v>
      </c>
      <c r="C4257" s="248" t="s">
        <v>5347</v>
      </c>
      <c r="D4257" s="305" t="s">
        <v>9544</v>
      </c>
      <c r="E4257" s="249" t="s">
        <v>144</v>
      </c>
      <c r="F4257" s="248" t="s">
        <v>3125</v>
      </c>
      <c r="G4257" s="309">
        <v>1</v>
      </c>
      <c r="H4257" s="312">
        <v>1</v>
      </c>
      <c r="I4257" s="312">
        <v>1</v>
      </c>
      <c r="J4257" s="309"/>
      <c r="K4257" s="312">
        <v>1</v>
      </c>
      <c r="L4257" s="312"/>
      <c r="M4257" s="309">
        <v>1</v>
      </c>
      <c r="N4257" s="312"/>
      <c r="O4257" s="310"/>
      <c r="P4257" s="313">
        <v>4181</v>
      </c>
      <c r="Q4257" s="252">
        <v>2</v>
      </c>
    </row>
    <row r="4258" spans="1:17" s="216" customFormat="1" ht="13" x14ac:dyDescent="0.2">
      <c r="A4258" s="304">
        <v>49</v>
      </c>
      <c r="B4258" s="649" t="s">
        <v>9545</v>
      </c>
      <c r="C4258" s="248" t="s">
        <v>5347</v>
      </c>
      <c r="D4258" s="305" t="s">
        <v>9546</v>
      </c>
      <c r="E4258" s="249" t="s">
        <v>144</v>
      </c>
      <c r="F4258" s="248" t="s">
        <v>3126</v>
      </c>
      <c r="G4258" s="309">
        <v>1</v>
      </c>
      <c r="H4258" s="312">
        <v>1</v>
      </c>
      <c r="I4258" s="312">
        <v>1</v>
      </c>
      <c r="J4258" s="309"/>
      <c r="K4258" s="312">
        <v>1</v>
      </c>
      <c r="L4258" s="312"/>
      <c r="M4258" s="309">
        <v>1</v>
      </c>
      <c r="N4258" s="312"/>
      <c r="O4258" s="310"/>
      <c r="P4258" s="313">
        <v>100</v>
      </c>
      <c r="Q4258" s="252">
        <v>2</v>
      </c>
    </row>
    <row r="4259" spans="1:17" s="216" customFormat="1" ht="13" x14ac:dyDescent="0.2">
      <c r="A4259" s="304">
        <v>50</v>
      </c>
      <c r="B4259" s="649" t="s">
        <v>9547</v>
      </c>
      <c r="C4259" s="248" t="s">
        <v>5347</v>
      </c>
      <c r="D4259" s="305" t="s">
        <v>9548</v>
      </c>
      <c r="E4259" s="249" t="s">
        <v>144</v>
      </c>
      <c r="F4259" s="248" t="s">
        <v>3127</v>
      </c>
      <c r="G4259" s="309">
        <v>1</v>
      </c>
      <c r="H4259" s="312"/>
      <c r="I4259" s="312">
        <v>1</v>
      </c>
      <c r="J4259" s="309"/>
      <c r="K4259" s="312">
        <v>1</v>
      </c>
      <c r="L4259" s="312"/>
      <c r="M4259" s="309">
        <v>1</v>
      </c>
      <c r="N4259" s="312"/>
      <c r="O4259" s="310"/>
      <c r="P4259" s="313">
        <v>144</v>
      </c>
      <c r="Q4259" s="252">
        <v>2</v>
      </c>
    </row>
    <row r="4260" spans="1:17" s="216" customFormat="1" ht="14" x14ac:dyDescent="0.2">
      <c r="A4260" s="304">
        <v>51</v>
      </c>
      <c r="B4260" s="649" t="s">
        <v>9549</v>
      </c>
      <c r="C4260" s="248" t="s">
        <v>5347</v>
      </c>
      <c r="D4260" s="305" t="s">
        <v>9550</v>
      </c>
      <c r="E4260" s="249" t="s">
        <v>3692</v>
      </c>
      <c r="F4260" s="248" t="s">
        <v>5388</v>
      </c>
      <c r="G4260" s="309">
        <v>1</v>
      </c>
      <c r="H4260" s="312">
        <v>1</v>
      </c>
      <c r="I4260" s="312">
        <v>1</v>
      </c>
      <c r="J4260" s="309"/>
      <c r="K4260" s="312">
        <v>1</v>
      </c>
      <c r="L4260" s="312"/>
      <c r="M4260" s="309">
        <v>1</v>
      </c>
      <c r="N4260" s="312"/>
      <c r="O4260" s="310"/>
      <c r="P4260" s="313">
        <v>230</v>
      </c>
      <c r="Q4260" s="252">
        <v>2</v>
      </c>
    </row>
    <row r="4261" spans="1:17" s="216" customFormat="1" ht="13" x14ac:dyDescent="0.2">
      <c r="A4261" s="304">
        <v>52</v>
      </c>
      <c r="B4261" s="649" t="s">
        <v>9551</v>
      </c>
      <c r="C4261" s="248" t="s">
        <v>5347</v>
      </c>
      <c r="D4261" s="305" t="s">
        <v>9552</v>
      </c>
      <c r="E4261" s="249"/>
      <c r="F4261" s="248"/>
      <c r="G4261" s="309">
        <v>1</v>
      </c>
      <c r="H4261" s="312">
        <v>1</v>
      </c>
      <c r="I4261" s="312">
        <v>1</v>
      </c>
      <c r="J4261" s="309"/>
      <c r="K4261" s="312">
        <v>1</v>
      </c>
      <c r="L4261" s="312"/>
      <c r="M4261" s="309">
        <v>1</v>
      </c>
      <c r="N4261" s="312"/>
      <c r="O4261" s="310"/>
      <c r="P4261" s="313">
        <v>150</v>
      </c>
      <c r="Q4261" s="252">
        <v>2</v>
      </c>
    </row>
    <row r="4262" spans="1:17" s="216" customFormat="1" ht="13" x14ac:dyDescent="0.2">
      <c r="A4262" s="304">
        <v>53</v>
      </c>
      <c r="B4262" s="649" t="s">
        <v>9553</v>
      </c>
      <c r="C4262" s="248" t="s">
        <v>5347</v>
      </c>
      <c r="D4262" s="305" t="s">
        <v>9554</v>
      </c>
      <c r="E4262" s="249" t="s">
        <v>3692</v>
      </c>
      <c r="F4262" s="248" t="s">
        <v>9555</v>
      </c>
      <c r="G4262" s="309">
        <v>1</v>
      </c>
      <c r="H4262" s="312">
        <v>1</v>
      </c>
      <c r="I4262" s="312">
        <v>1</v>
      </c>
      <c r="J4262" s="310"/>
      <c r="K4262" s="312">
        <v>1</v>
      </c>
      <c r="L4262" s="312"/>
      <c r="M4262" s="309">
        <v>1</v>
      </c>
      <c r="N4262" s="312"/>
      <c r="O4262" s="310"/>
      <c r="P4262" s="313">
        <v>125</v>
      </c>
      <c r="Q4262" s="252">
        <v>2</v>
      </c>
    </row>
    <row r="4263" spans="1:17" s="216" customFormat="1" ht="15" customHeight="1" x14ac:dyDescent="0.2">
      <c r="A4263" s="734" t="s">
        <v>3190</v>
      </c>
      <c r="B4263" s="735" t="s">
        <v>0</v>
      </c>
      <c r="C4263" s="736"/>
      <c r="D4263" s="740" t="s">
        <v>3215</v>
      </c>
      <c r="E4263" s="741"/>
      <c r="F4263" s="742"/>
      <c r="G4263" s="291">
        <f>SUBTOTAL(109,G4210:G4262)</f>
        <v>24</v>
      </c>
      <c r="H4263" s="291">
        <f t="shared" ref="H4263:O4263" si="46">SUBTOTAL(109,H4210:H4262)</f>
        <v>52</v>
      </c>
      <c r="I4263" s="291">
        <f t="shared" si="46"/>
        <v>24</v>
      </c>
      <c r="J4263" s="291">
        <f t="shared" si="46"/>
        <v>30</v>
      </c>
      <c r="K4263" s="291">
        <f t="shared" si="46"/>
        <v>53</v>
      </c>
      <c r="L4263" s="291">
        <f t="shared" si="46"/>
        <v>30</v>
      </c>
      <c r="M4263" s="291">
        <f t="shared" si="46"/>
        <v>24</v>
      </c>
      <c r="N4263" s="291">
        <f t="shared" si="46"/>
        <v>0</v>
      </c>
      <c r="O4263" s="291">
        <f t="shared" si="46"/>
        <v>35</v>
      </c>
      <c r="P4263" s="292">
        <f>SUBTOTAL(109,P4210:P4262)</f>
        <v>149541</v>
      </c>
      <c r="Q4263" s="743"/>
    </row>
    <row r="4264" spans="1:17" s="216" customFormat="1" ht="15" customHeight="1" x14ac:dyDescent="0.2">
      <c r="A4264" s="737"/>
      <c r="B4264" s="738"/>
      <c r="C4264" s="739"/>
      <c r="D4264" s="740" t="s">
        <v>2707</v>
      </c>
      <c r="E4264" s="741"/>
      <c r="F4264" s="742"/>
      <c r="G4264" s="291">
        <f>SUMIF(G4210:G4262,1,$P4210:$P4262)</f>
        <v>12457</v>
      </c>
      <c r="H4264" s="291">
        <f t="shared" ref="H4264:O4264" si="47">SUMIF(H4210:H4262,1,$P4210:$P4262)</f>
        <v>149397</v>
      </c>
      <c r="I4264" s="291">
        <f t="shared" si="47"/>
        <v>12457</v>
      </c>
      <c r="J4264" s="291">
        <f t="shared" si="47"/>
        <v>137887</v>
      </c>
      <c r="K4264" s="291">
        <f t="shared" si="47"/>
        <v>149541</v>
      </c>
      <c r="L4264" s="291">
        <f t="shared" si="47"/>
        <v>137887</v>
      </c>
      <c r="M4264" s="291">
        <f t="shared" si="47"/>
        <v>12457</v>
      </c>
      <c r="N4264" s="291">
        <f t="shared" si="47"/>
        <v>0</v>
      </c>
      <c r="O4264" s="291">
        <f t="shared" si="47"/>
        <v>91023</v>
      </c>
      <c r="P4264" s="293"/>
      <c r="Q4264" s="744"/>
    </row>
    <row r="4265" spans="1:17" ht="23.5" x14ac:dyDescent="0.2">
      <c r="A4265" s="211" t="s">
        <v>3189</v>
      </c>
      <c r="B4265" s="663"/>
      <c r="C4265" s="212"/>
      <c r="D4265" s="212"/>
      <c r="E4265" s="212"/>
      <c r="F4265" s="212"/>
      <c r="G4265" s="213"/>
      <c r="H4265" s="213"/>
      <c r="I4265" s="213"/>
      <c r="J4265" s="213"/>
      <c r="K4265" s="213"/>
      <c r="L4265" s="213"/>
      <c r="M4265" s="213"/>
      <c r="N4265" s="213"/>
      <c r="O4265" s="212"/>
      <c r="P4265" s="214"/>
      <c r="Q4265" s="215"/>
    </row>
    <row r="4266" spans="1:17" s="216" customFormat="1" ht="13.5" customHeight="1" x14ac:dyDescent="0.2">
      <c r="A4266" s="732">
        <v>1</v>
      </c>
      <c r="B4266" s="646" t="s">
        <v>11767</v>
      </c>
      <c r="C4266" s="248" t="s">
        <v>5390</v>
      </c>
      <c r="D4266" s="318" t="s">
        <v>1974</v>
      </c>
      <c r="E4266" s="249" t="s">
        <v>579</v>
      </c>
      <c r="F4266" s="248" t="s">
        <v>1975</v>
      </c>
      <c r="G4266" s="250"/>
      <c r="H4266" s="250"/>
      <c r="I4266" s="250"/>
      <c r="J4266" s="250">
        <v>1</v>
      </c>
      <c r="K4266" s="250"/>
      <c r="L4266" s="250"/>
      <c r="M4266" s="250"/>
      <c r="N4266" s="250"/>
      <c r="O4266" s="251">
        <v>1</v>
      </c>
      <c r="P4266" s="251">
        <v>5077</v>
      </c>
      <c r="Q4266" s="252">
        <v>2</v>
      </c>
    </row>
    <row r="4267" spans="1:17" s="216" customFormat="1" ht="13.5" customHeight="1" x14ac:dyDescent="0.2">
      <c r="A4267" s="733"/>
      <c r="B4267" s="646" t="s">
        <v>11768</v>
      </c>
      <c r="C4267" s="248"/>
      <c r="D4267" s="318"/>
      <c r="E4267" s="249"/>
      <c r="F4267" s="248"/>
      <c r="G4267" s="250">
        <v>1</v>
      </c>
      <c r="H4267" s="250"/>
      <c r="I4267" s="250"/>
      <c r="J4267" s="250"/>
      <c r="K4267" s="250"/>
      <c r="L4267" s="250"/>
      <c r="M4267" s="250">
        <v>1</v>
      </c>
      <c r="N4267" s="250"/>
      <c r="O4267" s="251"/>
      <c r="P4267" s="251">
        <v>270</v>
      </c>
      <c r="Q4267" s="252"/>
    </row>
    <row r="4268" spans="1:17" s="216" customFormat="1" ht="13.5" customHeight="1" x14ac:dyDescent="0.2">
      <c r="A4268" s="732">
        <v>2</v>
      </c>
      <c r="B4268" s="646" t="s">
        <v>11769</v>
      </c>
      <c r="C4268" s="248" t="s">
        <v>5390</v>
      </c>
      <c r="D4268" s="318" t="s">
        <v>1976</v>
      </c>
      <c r="E4268" s="249" t="s">
        <v>579</v>
      </c>
      <c r="F4268" s="248" t="s">
        <v>1977</v>
      </c>
      <c r="G4268" s="250"/>
      <c r="H4268" s="250"/>
      <c r="I4268" s="250"/>
      <c r="J4268" s="250">
        <v>1</v>
      </c>
      <c r="K4268" s="250"/>
      <c r="L4268" s="250"/>
      <c r="M4268" s="250"/>
      <c r="N4268" s="250"/>
      <c r="O4268" s="251">
        <v>1</v>
      </c>
      <c r="P4268" s="251">
        <v>3601</v>
      </c>
      <c r="Q4268" s="252">
        <v>2</v>
      </c>
    </row>
    <row r="4269" spans="1:17" s="216" customFormat="1" ht="13.5" customHeight="1" x14ac:dyDescent="0.2">
      <c r="A4269" s="733"/>
      <c r="B4269" s="646" t="s">
        <v>11770</v>
      </c>
      <c r="C4269" s="248"/>
      <c r="D4269" s="318"/>
      <c r="E4269" s="249"/>
      <c r="F4269" s="248"/>
      <c r="G4269" s="250">
        <v>1</v>
      </c>
      <c r="H4269" s="250"/>
      <c r="I4269" s="250"/>
      <c r="J4269" s="250"/>
      <c r="K4269" s="250"/>
      <c r="L4269" s="250"/>
      <c r="M4269" s="250">
        <v>1</v>
      </c>
      <c r="N4269" s="250"/>
      <c r="O4269" s="251"/>
      <c r="P4269" s="251">
        <v>196</v>
      </c>
      <c r="Q4269" s="252"/>
    </row>
    <row r="4270" spans="1:17" s="216" customFormat="1" ht="13.5" customHeight="1" x14ac:dyDescent="0.2">
      <c r="A4270" s="732">
        <v>3</v>
      </c>
      <c r="B4270" s="646" t="s">
        <v>11771</v>
      </c>
      <c r="C4270" s="248" t="s">
        <v>5390</v>
      </c>
      <c r="D4270" s="318" t="s">
        <v>3081</v>
      </c>
      <c r="E4270" s="249" t="s">
        <v>579</v>
      </c>
      <c r="F4270" s="248" t="s">
        <v>1978</v>
      </c>
      <c r="G4270" s="250"/>
      <c r="H4270" s="250"/>
      <c r="I4270" s="250"/>
      <c r="J4270" s="250">
        <v>1</v>
      </c>
      <c r="K4270" s="250"/>
      <c r="L4270" s="250"/>
      <c r="M4270" s="250"/>
      <c r="N4270" s="250"/>
      <c r="O4270" s="251">
        <v>1</v>
      </c>
      <c r="P4270" s="251">
        <v>4289</v>
      </c>
      <c r="Q4270" s="252">
        <v>2</v>
      </c>
    </row>
    <row r="4271" spans="1:17" s="216" customFormat="1" ht="13.5" customHeight="1" x14ac:dyDescent="0.2">
      <c r="A4271" s="733"/>
      <c r="B4271" s="646" t="s">
        <v>11772</v>
      </c>
      <c r="C4271" s="248"/>
      <c r="D4271" s="318"/>
      <c r="E4271" s="249"/>
      <c r="F4271" s="248"/>
      <c r="G4271" s="250">
        <v>1</v>
      </c>
      <c r="H4271" s="250"/>
      <c r="I4271" s="250"/>
      <c r="J4271" s="250"/>
      <c r="K4271" s="250"/>
      <c r="L4271" s="250"/>
      <c r="M4271" s="250">
        <v>1</v>
      </c>
      <c r="N4271" s="250"/>
      <c r="O4271" s="251"/>
      <c r="P4271" s="251">
        <v>280</v>
      </c>
      <c r="Q4271" s="252"/>
    </row>
    <row r="4272" spans="1:17" s="216" customFormat="1" ht="13.5" customHeight="1" x14ac:dyDescent="0.2">
      <c r="A4272" s="732">
        <v>4</v>
      </c>
      <c r="B4272" s="646" t="s">
        <v>11773</v>
      </c>
      <c r="C4272" s="248" t="s">
        <v>5390</v>
      </c>
      <c r="D4272" s="318" t="s">
        <v>1979</v>
      </c>
      <c r="E4272" s="249" t="s">
        <v>579</v>
      </c>
      <c r="F4272" s="248" t="s">
        <v>1980</v>
      </c>
      <c r="G4272" s="250"/>
      <c r="H4272" s="250"/>
      <c r="I4272" s="250"/>
      <c r="J4272" s="250">
        <v>1</v>
      </c>
      <c r="K4272" s="250"/>
      <c r="L4272" s="250"/>
      <c r="M4272" s="250"/>
      <c r="N4272" s="250"/>
      <c r="O4272" s="251">
        <v>1</v>
      </c>
      <c r="P4272" s="251">
        <v>3668</v>
      </c>
      <c r="Q4272" s="252">
        <v>2</v>
      </c>
    </row>
    <row r="4273" spans="1:17" s="216" customFormat="1" ht="13.5" customHeight="1" x14ac:dyDescent="0.2">
      <c r="A4273" s="733"/>
      <c r="B4273" s="646" t="s">
        <v>11774</v>
      </c>
      <c r="C4273" s="248"/>
      <c r="D4273" s="318"/>
      <c r="E4273" s="249"/>
      <c r="F4273" s="248"/>
      <c r="G4273" s="250">
        <v>1</v>
      </c>
      <c r="H4273" s="250"/>
      <c r="I4273" s="250"/>
      <c r="J4273" s="250"/>
      <c r="K4273" s="250"/>
      <c r="L4273" s="250"/>
      <c r="M4273" s="250">
        <v>1</v>
      </c>
      <c r="N4273" s="250"/>
      <c r="O4273" s="251"/>
      <c r="P4273" s="251">
        <v>196</v>
      </c>
      <c r="Q4273" s="252"/>
    </row>
    <row r="4274" spans="1:17" s="216" customFormat="1" ht="13.5" customHeight="1" x14ac:dyDescent="0.2">
      <c r="A4274" s="732">
        <v>5</v>
      </c>
      <c r="B4274" s="646" t="s">
        <v>11775</v>
      </c>
      <c r="C4274" s="248" t="s">
        <v>5390</v>
      </c>
      <c r="D4274" s="318" t="s">
        <v>1981</v>
      </c>
      <c r="E4274" s="249" t="s">
        <v>579</v>
      </c>
      <c r="F4274" s="248" t="s">
        <v>1982</v>
      </c>
      <c r="G4274" s="250"/>
      <c r="H4274" s="250"/>
      <c r="I4274" s="250"/>
      <c r="J4274" s="250">
        <v>1</v>
      </c>
      <c r="K4274" s="250"/>
      <c r="L4274" s="250"/>
      <c r="M4274" s="250"/>
      <c r="N4274" s="250"/>
      <c r="O4274" s="251">
        <v>1</v>
      </c>
      <c r="P4274" s="251">
        <v>3709</v>
      </c>
      <c r="Q4274" s="252">
        <v>2</v>
      </c>
    </row>
    <row r="4275" spans="1:17" s="216" customFormat="1" ht="13.5" customHeight="1" x14ac:dyDescent="0.2">
      <c r="A4275" s="733"/>
      <c r="B4275" s="646" t="s">
        <v>11776</v>
      </c>
      <c r="C4275" s="248"/>
      <c r="D4275" s="318"/>
      <c r="E4275" s="249"/>
      <c r="F4275" s="248"/>
      <c r="G4275" s="250">
        <v>1</v>
      </c>
      <c r="H4275" s="250"/>
      <c r="I4275" s="250"/>
      <c r="J4275" s="250"/>
      <c r="K4275" s="250"/>
      <c r="L4275" s="250"/>
      <c r="M4275" s="250">
        <v>1</v>
      </c>
      <c r="N4275" s="250"/>
      <c r="O4275" s="251"/>
      <c r="P4275" s="251">
        <v>315</v>
      </c>
      <c r="Q4275" s="252"/>
    </row>
    <row r="4276" spans="1:17" s="216" customFormat="1" ht="13.5" customHeight="1" x14ac:dyDescent="0.2">
      <c r="A4276" s="732">
        <v>6</v>
      </c>
      <c r="B4276" s="646" t="s">
        <v>11777</v>
      </c>
      <c r="C4276" s="248" t="s">
        <v>5390</v>
      </c>
      <c r="D4276" s="318" t="s">
        <v>1983</v>
      </c>
      <c r="E4276" s="249" t="s">
        <v>579</v>
      </c>
      <c r="F4276" s="248" t="s">
        <v>1984</v>
      </c>
      <c r="G4276" s="250"/>
      <c r="H4276" s="250"/>
      <c r="I4276" s="250"/>
      <c r="J4276" s="250">
        <v>1</v>
      </c>
      <c r="K4276" s="250"/>
      <c r="L4276" s="250"/>
      <c r="M4276" s="250"/>
      <c r="N4276" s="250"/>
      <c r="O4276" s="251">
        <v>1</v>
      </c>
      <c r="P4276" s="251">
        <v>3723</v>
      </c>
      <c r="Q4276" s="252">
        <v>2</v>
      </c>
    </row>
    <row r="4277" spans="1:17" s="216" customFormat="1" ht="13.5" customHeight="1" x14ac:dyDescent="0.2">
      <c r="A4277" s="733"/>
      <c r="B4277" s="646" t="s">
        <v>11778</v>
      </c>
      <c r="C4277" s="248"/>
      <c r="D4277" s="318"/>
      <c r="E4277" s="249"/>
      <c r="F4277" s="248"/>
      <c r="G4277" s="250">
        <v>1</v>
      </c>
      <c r="H4277" s="250"/>
      <c r="I4277" s="250"/>
      <c r="J4277" s="250"/>
      <c r="K4277" s="250"/>
      <c r="L4277" s="250"/>
      <c r="M4277" s="250">
        <v>1</v>
      </c>
      <c r="N4277" s="250"/>
      <c r="O4277" s="251"/>
      <c r="P4277" s="251">
        <v>214</v>
      </c>
      <c r="Q4277" s="252"/>
    </row>
    <row r="4278" spans="1:17" s="216" customFormat="1" ht="13.5" customHeight="1" x14ac:dyDescent="0.2">
      <c r="A4278" s="732">
        <v>7</v>
      </c>
      <c r="B4278" s="646" t="s">
        <v>11779</v>
      </c>
      <c r="C4278" s="248" t="s">
        <v>5390</v>
      </c>
      <c r="D4278" s="318" t="s">
        <v>1985</v>
      </c>
      <c r="E4278" s="249" t="s">
        <v>579</v>
      </c>
      <c r="F4278" s="248" t="s">
        <v>1986</v>
      </c>
      <c r="G4278" s="250"/>
      <c r="H4278" s="250"/>
      <c r="I4278" s="250"/>
      <c r="J4278" s="250">
        <v>1</v>
      </c>
      <c r="K4278" s="250"/>
      <c r="L4278" s="250"/>
      <c r="M4278" s="250"/>
      <c r="N4278" s="250"/>
      <c r="O4278" s="251">
        <v>1</v>
      </c>
      <c r="P4278" s="251">
        <v>4326</v>
      </c>
      <c r="Q4278" s="252">
        <v>2</v>
      </c>
    </row>
    <row r="4279" spans="1:17" s="216" customFormat="1" ht="13.5" customHeight="1" x14ac:dyDescent="0.2">
      <c r="A4279" s="733"/>
      <c r="B4279" s="646" t="s">
        <v>11780</v>
      </c>
      <c r="C4279" s="248"/>
      <c r="D4279" s="318"/>
      <c r="E4279" s="249"/>
      <c r="F4279" s="248"/>
      <c r="G4279" s="250">
        <v>1</v>
      </c>
      <c r="H4279" s="250"/>
      <c r="I4279" s="250"/>
      <c r="J4279" s="250"/>
      <c r="K4279" s="250"/>
      <c r="L4279" s="250"/>
      <c r="M4279" s="250">
        <v>1</v>
      </c>
      <c r="N4279" s="250"/>
      <c r="O4279" s="251"/>
      <c r="P4279" s="251">
        <v>214</v>
      </c>
      <c r="Q4279" s="252"/>
    </row>
    <row r="4280" spans="1:17" s="216" customFormat="1" ht="13.5" customHeight="1" x14ac:dyDescent="0.2">
      <c r="A4280" s="732">
        <v>8</v>
      </c>
      <c r="B4280" s="646" t="s">
        <v>11781</v>
      </c>
      <c r="C4280" s="248" t="s">
        <v>5390</v>
      </c>
      <c r="D4280" s="318" t="s">
        <v>1987</v>
      </c>
      <c r="E4280" s="249" t="s">
        <v>579</v>
      </c>
      <c r="F4280" s="248" t="s">
        <v>1988</v>
      </c>
      <c r="G4280" s="250"/>
      <c r="H4280" s="250"/>
      <c r="I4280" s="250"/>
      <c r="J4280" s="250">
        <v>1</v>
      </c>
      <c r="K4280" s="250"/>
      <c r="L4280" s="250"/>
      <c r="M4280" s="250"/>
      <c r="N4280" s="250"/>
      <c r="O4280" s="251">
        <v>1</v>
      </c>
      <c r="P4280" s="251">
        <v>5224</v>
      </c>
      <c r="Q4280" s="252">
        <v>2</v>
      </c>
    </row>
    <row r="4281" spans="1:17" s="216" customFormat="1" ht="13.5" customHeight="1" x14ac:dyDescent="0.2">
      <c r="A4281" s="733"/>
      <c r="B4281" s="646" t="s">
        <v>11782</v>
      </c>
      <c r="C4281" s="248"/>
      <c r="D4281" s="318"/>
      <c r="E4281" s="249"/>
      <c r="F4281" s="248"/>
      <c r="G4281" s="250">
        <v>1</v>
      </c>
      <c r="H4281" s="250"/>
      <c r="I4281" s="250"/>
      <c r="J4281" s="250"/>
      <c r="K4281" s="250"/>
      <c r="L4281" s="250"/>
      <c r="M4281" s="250">
        <v>1</v>
      </c>
      <c r="N4281" s="250"/>
      <c r="O4281" s="251"/>
      <c r="P4281" s="251">
        <v>654</v>
      </c>
      <c r="Q4281" s="252"/>
    </row>
    <row r="4282" spans="1:17" s="216" customFormat="1" ht="13.5" customHeight="1" x14ac:dyDescent="0.2">
      <c r="A4282" s="732">
        <v>9</v>
      </c>
      <c r="B4282" s="646" t="s">
        <v>11783</v>
      </c>
      <c r="C4282" s="248" t="s">
        <v>5390</v>
      </c>
      <c r="D4282" s="318" t="s">
        <v>1989</v>
      </c>
      <c r="E4282" s="249" t="s">
        <v>579</v>
      </c>
      <c r="F4282" s="248" t="s">
        <v>1990</v>
      </c>
      <c r="G4282" s="250"/>
      <c r="H4282" s="250"/>
      <c r="I4282" s="250"/>
      <c r="J4282" s="250">
        <v>1</v>
      </c>
      <c r="K4282" s="250"/>
      <c r="L4282" s="250"/>
      <c r="M4282" s="250"/>
      <c r="N4282" s="250"/>
      <c r="O4282" s="251">
        <v>1</v>
      </c>
      <c r="P4282" s="251">
        <v>6763</v>
      </c>
      <c r="Q4282" s="252">
        <v>2</v>
      </c>
    </row>
    <row r="4283" spans="1:17" s="216" customFormat="1" ht="13.5" customHeight="1" x14ac:dyDescent="0.2">
      <c r="A4283" s="733"/>
      <c r="B4283" s="646" t="s">
        <v>11784</v>
      </c>
      <c r="C4283" s="248"/>
      <c r="D4283" s="318"/>
      <c r="E4283" s="249"/>
      <c r="F4283" s="248"/>
      <c r="G4283" s="250">
        <v>1</v>
      </c>
      <c r="H4283" s="250"/>
      <c r="I4283" s="250"/>
      <c r="J4283" s="250"/>
      <c r="K4283" s="250"/>
      <c r="L4283" s="250"/>
      <c r="M4283" s="250">
        <v>1</v>
      </c>
      <c r="N4283" s="250"/>
      <c r="O4283" s="251"/>
      <c r="P4283" s="251">
        <v>548</v>
      </c>
      <c r="Q4283" s="252"/>
    </row>
    <row r="4284" spans="1:17" s="216" customFormat="1" ht="13.5" customHeight="1" x14ac:dyDescent="0.2">
      <c r="A4284" s="732">
        <v>10</v>
      </c>
      <c r="B4284" s="646" t="s">
        <v>11785</v>
      </c>
      <c r="C4284" s="248" t="s">
        <v>5390</v>
      </c>
      <c r="D4284" s="318" t="s">
        <v>1991</v>
      </c>
      <c r="E4284" s="249" t="s">
        <v>579</v>
      </c>
      <c r="F4284" s="248" t="s">
        <v>1992</v>
      </c>
      <c r="G4284" s="250"/>
      <c r="H4284" s="250"/>
      <c r="I4284" s="250"/>
      <c r="J4284" s="250">
        <v>1</v>
      </c>
      <c r="K4284" s="250"/>
      <c r="L4284" s="250"/>
      <c r="M4284" s="250"/>
      <c r="N4284" s="250"/>
      <c r="O4284" s="251">
        <v>1</v>
      </c>
      <c r="P4284" s="251">
        <v>5023</v>
      </c>
      <c r="Q4284" s="252">
        <v>2</v>
      </c>
    </row>
    <row r="4285" spans="1:17" s="216" customFormat="1" ht="13.5" customHeight="1" x14ac:dyDescent="0.2">
      <c r="A4285" s="733"/>
      <c r="B4285" s="646" t="s">
        <v>11786</v>
      </c>
      <c r="C4285" s="248"/>
      <c r="D4285" s="318"/>
      <c r="E4285" s="249"/>
      <c r="F4285" s="248"/>
      <c r="G4285" s="250">
        <v>1</v>
      </c>
      <c r="H4285" s="250"/>
      <c r="I4285" s="250"/>
      <c r="J4285" s="250"/>
      <c r="K4285" s="250"/>
      <c r="L4285" s="250"/>
      <c r="M4285" s="250">
        <v>1</v>
      </c>
      <c r="N4285" s="250"/>
      <c r="O4285" s="251"/>
      <c r="P4285" s="251">
        <v>561</v>
      </c>
      <c r="Q4285" s="252"/>
    </row>
    <row r="4286" spans="1:17" s="216" customFormat="1" ht="13.5" customHeight="1" x14ac:dyDescent="0.2">
      <c r="A4286" s="732">
        <v>11</v>
      </c>
      <c r="B4286" s="646" t="s">
        <v>11787</v>
      </c>
      <c r="C4286" s="248" t="s">
        <v>5390</v>
      </c>
      <c r="D4286" s="318" t="s">
        <v>3082</v>
      </c>
      <c r="E4286" s="249" t="s">
        <v>579</v>
      </c>
      <c r="F4286" s="248" t="s">
        <v>1993</v>
      </c>
      <c r="G4286" s="250"/>
      <c r="H4286" s="250"/>
      <c r="I4286" s="250"/>
      <c r="J4286" s="250">
        <v>1</v>
      </c>
      <c r="K4286" s="250"/>
      <c r="L4286" s="250"/>
      <c r="M4286" s="250"/>
      <c r="N4286" s="250"/>
      <c r="O4286" s="251">
        <v>1</v>
      </c>
      <c r="P4286" s="251">
        <v>8362</v>
      </c>
      <c r="Q4286" s="252">
        <v>2</v>
      </c>
    </row>
    <row r="4287" spans="1:17" s="216" customFormat="1" ht="13.5" customHeight="1" x14ac:dyDescent="0.2">
      <c r="A4287" s="733"/>
      <c r="B4287" s="646" t="s">
        <v>11788</v>
      </c>
      <c r="C4287" s="248"/>
      <c r="D4287" s="318"/>
      <c r="E4287" s="249"/>
      <c r="F4287" s="248"/>
      <c r="G4287" s="250">
        <v>1</v>
      </c>
      <c r="H4287" s="250"/>
      <c r="I4287" s="250"/>
      <c r="J4287" s="250"/>
      <c r="K4287" s="250"/>
      <c r="L4287" s="250"/>
      <c r="M4287" s="250">
        <v>1</v>
      </c>
      <c r="N4287" s="250"/>
      <c r="O4287" s="251"/>
      <c r="P4287" s="251">
        <v>374</v>
      </c>
      <c r="Q4287" s="252"/>
    </row>
    <row r="4288" spans="1:17" s="216" customFormat="1" ht="13.5" customHeight="1" x14ac:dyDescent="0.2">
      <c r="A4288" s="732">
        <v>12</v>
      </c>
      <c r="B4288" s="646" t="s">
        <v>11789</v>
      </c>
      <c r="C4288" s="248" t="s">
        <v>5390</v>
      </c>
      <c r="D4288" s="318" t="s">
        <v>1994</v>
      </c>
      <c r="E4288" s="249" t="s">
        <v>579</v>
      </c>
      <c r="F4288" s="248" t="s">
        <v>1995</v>
      </c>
      <c r="G4288" s="250"/>
      <c r="H4288" s="250"/>
      <c r="I4288" s="250"/>
      <c r="J4288" s="250">
        <v>1</v>
      </c>
      <c r="K4288" s="250"/>
      <c r="L4288" s="250"/>
      <c r="M4288" s="250"/>
      <c r="N4288" s="250"/>
      <c r="O4288" s="251">
        <v>1</v>
      </c>
      <c r="P4288" s="251">
        <v>4942</v>
      </c>
      <c r="Q4288" s="252">
        <v>2</v>
      </c>
    </row>
    <row r="4289" spans="1:17" s="216" customFormat="1" ht="13.5" customHeight="1" x14ac:dyDescent="0.2">
      <c r="A4289" s="733"/>
      <c r="B4289" s="646" t="s">
        <v>11790</v>
      </c>
      <c r="C4289" s="248"/>
      <c r="D4289" s="318"/>
      <c r="E4289" s="249"/>
      <c r="F4289" s="248"/>
      <c r="G4289" s="250">
        <v>1</v>
      </c>
      <c r="H4289" s="250"/>
      <c r="I4289" s="250"/>
      <c r="J4289" s="250"/>
      <c r="K4289" s="250"/>
      <c r="L4289" s="250"/>
      <c r="M4289" s="250">
        <v>1</v>
      </c>
      <c r="N4289" s="250"/>
      <c r="O4289" s="251"/>
      <c r="P4289" s="251">
        <v>358</v>
      </c>
      <c r="Q4289" s="252"/>
    </row>
    <row r="4290" spans="1:17" s="216" customFormat="1" ht="13.5" customHeight="1" x14ac:dyDescent="0.2">
      <c r="A4290" s="732">
        <v>13</v>
      </c>
      <c r="B4290" s="646" t="s">
        <v>11791</v>
      </c>
      <c r="C4290" s="248" t="s">
        <v>5390</v>
      </c>
      <c r="D4290" s="318" t="s">
        <v>2004</v>
      </c>
      <c r="E4290" s="249" t="s">
        <v>579</v>
      </c>
      <c r="F4290" s="248" t="s">
        <v>3110</v>
      </c>
      <c r="G4290" s="250"/>
      <c r="H4290" s="250"/>
      <c r="I4290" s="250"/>
      <c r="J4290" s="250">
        <v>1</v>
      </c>
      <c r="K4290" s="250"/>
      <c r="L4290" s="250"/>
      <c r="M4290" s="250"/>
      <c r="N4290" s="250"/>
      <c r="O4290" s="251">
        <v>1</v>
      </c>
      <c r="P4290" s="251">
        <v>2325</v>
      </c>
      <c r="Q4290" s="252">
        <v>2</v>
      </c>
    </row>
    <row r="4291" spans="1:17" s="216" customFormat="1" ht="13.5" customHeight="1" x14ac:dyDescent="0.2">
      <c r="A4291" s="733"/>
      <c r="B4291" s="646" t="s">
        <v>11792</v>
      </c>
      <c r="C4291" s="248"/>
      <c r="D4291" s="318"/>
      <c r="E4291" s="249"/>
      <c r="F4291" s="248"/>
      <c r="G4291" s="250">
        <v>1</v>
      </c>
      <c r="H4291" s="250"/>
      <c r="I4291" s="250"/>
      <c r="J4291" s="250"/>
      <c r="K4291" s="250"/>
      <c r="L4291" s="250"/>
      <c r="M4291" s="250">
        <v>1</v>
      </c>
      <c r="N4291" s="250"/>
      <c r="O4291" s="251"/>
      <c r="P4291" s="251">
        <v>87</v>
      </c>
      <c r="Q4291" s="252"/>
    </row>
    <row r="4292" spans="1:17" s="216" customFormat="1" ht="13" x14ac:dyDescent="0.2">
      <c r="A4292" s="304">
        <v>14</v>
      </c>
      <c r="B4292" s="646" t="s">
        <v>11793</v>
      </c>
      <c r="C4292" s="248" t="s">
        <v>5390</v>
      </c>
      <c r="D4292" s="318" t="s">
        <v>3083</v>
      </c>
      <c r="E4292" s="249" t="s">
        <v>579</v>
      </c>
      <c r="F4292" s="248" t="s">
        <v>3111</v>
      </c>
      <c r="G4292" s="250"/>
      <c r="H4292" s="250"/>
      <c r="I4292" s="250"/>
      <c r="J4292" s="250">
        <v>1</v>
      </c>
      <c r="K4292" s="250"/>
      <c r="L4292" s="250"/>
      <c r="M4292" s="250"/>
      <c r="N4292" s="250"/>
      <c r="O4292" s="251"/>
      <c r="P4292" s="251">
        <v>6327</v>
      </c>
      <c r="Q4292" s="252">
        <v>2</v>
      </c>
    </row>
    <row r="4293" spans="1:17" s="216" customFormat="1" ht="13" x14ac:dyDescent="0.2">
      <c r="A4293" s="304">
        <v>15</v>
      </c>
      <c r="B4293" s="646" t="s">
        <v>11794</v>
      </c>
      <c r="C4293" s="248" t="s">
        <v>5390</v>
      </c>
      <c r="D4293" s="318" t="s">
        <v>3084</v>
      </c>
      <c r="E4293" s="249" t="s">
        <v>579</v>
      </c>
      <c r="F4293" s="248" t="s">
        <v>3112</v>
      </c>
      <c r="G4293" s="250"/>
      <c r="H4293" s="250"/>
      <c r="I4293" s="250"/>
      <c r="J4293" s="250">
        <v>1</v>
      </c>
      <c r="K4293" s="250"/>
      <c r="L4293" s="250"/>
      <c r="M4293" s="250"/>
      <c r="N4293" s="250"/>
      <c r="O4293" s="251"/>
      <c r="P4293" s="251">
        <v>6281</v>
      </c>
      <c r="Q4293" s="252">
        <v>2</v>
      </c>
    </row>
    <row r="4294" spans="1:17" s="216" customFormat="1" ht="13" x14ac:dyDescent="0.2">
      <c r="A4294" s="304">
        <v>16</v>
      </c>
      <c r="B4294" s="646" t="s">
        <v>11795</v>
      </c>
      <c r="C4294" s="248" t="s">
        <v>5390</v>
      </c>
      <c r="D4294" s="318" t="s">
        <v>3085</v>
      </c>
      <c r="E4294" s="249" t="s">
        <v>579</v>
      </c>
      <c r="F4294" s="248" t="s">
        <v>3112</v>
      </c>
      <c r="G4294" s="250"/>
      <c r="H4294" s="250"/>
      <c r="I4294" s="250"/>
      <c r="J4294" s="250">
        <v>1</v>
      </c>
      <c r="K4294" s="250"/>
      <c r="L4294" s="250"/>
      <c r="M4294" s="250"/>
      <c r="N4294" s="250"/>
      <c r="O4294" s="251"/>
      <c r="P4294" s="251">
        <v>6625</v>
      </c>
      <c r="Q4294" s="252">
        <v>2</v>
      </c>
    </row>
    <row r="4295" spans="1:17" s="216" customFormat="1" ht="13" x14ac:dyDescent="0.2">
      <c r="A4295" s="304">
        <v>17</v>
      </c>
      <c r="B4295" s="646" t="s">
        <v>11796</v>
      </c>
      <c r="C4295" s="248" t="s">
        <v>5390</v>
      </c>
      <c r="D4295" s="318" t="s">
        <v>3086</v>
      </c>
      <c r="E4295" s="249" t="s">
        <v>579</v>
      </c>
      <c r="F4295" s="248" t="s">
        <v>3112</v>
      </c>
      <c r="G4295" s="250"/>
      <c r="H4295" s="250"/>
      <c r="I4295" s="250"/>
      <c r="J4295" s="250">
        <v>1</v>
      </c>
      <c r="K4295" s="250"/>
      <c r="L4295" s="250"/>
      <c r="M4295" s="250"/>
      <c r="N4295" s="250"/>
      <c r="O4295" s="251"/>
      <c r="P4295" s="251">
        <v>5791</v>
      </c>
      <c r="Q4295" s="252">
        <v>2</v>
      </c>
    </row>
    <row r="4296" spans="1:17" s="216" customFormat="1" ht="13" x14ac:dyDescent="0.2">
      <c r="A4296" s="304">
        <v>18</v>
      </c>
      <c r="B4296" s="646" t="s">
        <v>11797</v>
      </c>
      <c r="C4296" s="248" t="s">
        <v>5390</v>
      </c>
      <c r="D4296" s="318" t="s">
        <v>3087</v>
      </c>
      <c r="E4296" s="249" t="s">
        <v>579</v>
      </c>
      <c r="F4296" s="248" t="s">
        <v>3112</v>
      </c>
      <c r="G4296" s="250"/>
      <c r="H4296" s="250"/>
      <c r="I4296" s="250"/>
      <c r="J4296" s="250">
        <v>1</v>
      </c>
      <c r="K4296" s="250"/>
      <c r="L4296" s="250"/>
      <c r="M4296" s="250"/>
      <c r="N4296" s="250"/>
      <c r="O4296" s="251"/>
      <c r="P4296" s="251">
        <v>3756</v>
      </c>
      <c r="Q4296" s="252">
        <v>2</v>
      </c>
    </row>
    <row r="4297" spans="1:17" s="216" customFormat="1" ht="13" x14ac:dyDescent="0.2">
      <c r="A4297" s="304">
        <v>19</v>
      </c>
      <c r="B4297" s="646" t="s">
        <v>11798</v>
      </c>
      <c r="C4297" s="248" t="s">
        <v>5390</v>
      </c>
      <c r="D4297" s="318" t="s">
        <v>11830</v>
      </c>
      <c r="E4297" s="249" t="s">
        <v>579</v>
      </c>
      <c r="F4297" s="248" t="s">
        <v>3112</v>
      </c>
      <c r="G4297" s="250"/>
      <c r="H4297" s="250"/>
      <c r="I4297" s="250"/>
      <c r="J4297" s="250">
        <v>1</v>
      </c>
      <c r="K4297" s="250"/>
      <c r="L4297" s="250"/>
      <c r="M4297" s="250"/>
      <c r="N4297" s="250"/>
      <c r="O4297" s="251"/>
      <c r="P4297" s="251">
        <v>1625</v>
      </c>
      <c r="Q4297" s="252">
        <v>2</v>
      </c>
    </row>
    <row r="4298" spans="1:17" s="216" customFormat="1" ht="13" x14ac:dyDescent="0.2">
      <c r="A4298" s="304">
        <v>20</v>
      </c>
      <c r="B4298" s="646" t="s">
        <v>11799</v>
      </c>
      <c r="C4298" s="248" t="s">
        <v>5390</v>
      </c>
      <c r="D4298" s="318" t="s">
        <v>3088</v>
      </c>
      <c r="E4298" s="249" t="s">
        <v>579</v>
      </c>
      <c r="F4298" s="248" t="s">
        <v>3112</v>
      </c>
      <c r="G4298" s="250"/>
      <c r="H4298" s="250"/>
      <c r="I4298" s="250"/>
      <c r="J4298" s="250">
        <v>1</v>
      </c>
      <c r="K4298" s="250"/>
      <c r="L4298" s="250"/>
      <c r="M4298" s="250"/>
      <c r="N4298" s="250"/>
      <c r="O4298" s="251"/>
      <c r="P4298" s="251">
        <v>541</v>
      </c>
      <c r="Q4298" s="252">
        <v>2</v>
      </c>
    </row>
    <row r="4299" spans="1:17" s="216" customFormat="1" ht="13" x14ac:dyDescent="0.2">
      <c r="A4299" s="304">
        <v>21</v>
      </c>
      <c r="B4299" s="646" t="s">
        <v>11800</v>
      </c>
      <c r="C4299" s="248" t="s">
        <v>5390</v>
      </c>
      <c r="D4299" s="318" t="s">
        <v>11831</v>
      </c>
      <c r="E4299" s="249" t="s">
        <v>579</v>
      </c>
      <c r="F4299" s="248" t="s">
        <v>3112</v>
      </c>
      <c r="G4299" s="250"/>
      <c r="H4299" s="250"/>
      <c r="I4299" s="250"/>
      <c r="J4299" s="250">
        <v>1</v>
      </c>
      <c r="K4299" s="250"/>
      <c r="L4299" s="250"/>
      <c r="M4299" s="250"/>
      <c r="N4299" s="250"/>
      <c r="O4299" s="251"/>
      <c r="P4299" s="251">
        <v>875</v>
      </c>
      <c r="Q4299" s="252">
        <v>2</v>
      </c>
    </row>
    <row r="4300" spans="1:17" s="216" customFormat="1" ht="13" x14ac:dyDescent="0.2">
      <c r="A4300" s="304">
        <v>22</v>
      </c>
      <c r="B4300" s="646" t="s">
        <v>11801</v>
      </c>
      <c r="C4300" s="248" t="s">
        <v>5390</v>
      </c>
      <c r="D4300" s="318" t="s">
        <v>11832</v>
      </c>
      <c r="E4300" s="249" t="s">
        <v>579</v>
      </c>
      <c r="F4300" s="248" t="s">
        <v>3112</v>
      </c>
      <c r="G4300" s="250"/>
      <c r="H4300" s="250"/>
      <c r="I4300" s="250"/>
      <c r="J4300" s="250">
        <v>1</v>
      </c>
      <c r="K4300" s="250"/>
      <c r="L4300" s="250"/>
      <c r="M4300" s="250"/>
      <c r="N4300" s="250"/>
      <c r="O4300" s="251"/>
      <c r="P4300" s="251">
        <v>1374</v>
      </c>
      <c r="Q4300" s="252">
        <v>2</v>
      </c>
    </row>
    <row r="4301" spans="1:17" s="216" customFormat="1" ht="13" x14ac:dyDescent="0.2">
      <c r="A4301" s="304">
        <v>23</v>
      </c>
      <c r="B4301" s="646" t="s">
        <v>11802</v>
      </c>
      <c r="C4301" s="248" t="s">
        <v>5390</v>
      </c>
      <c r="D4301" s="318" t="s">
        <v>11833</v>
      </c>
      <c r="E4301" s="249" t="s">
        <v>579</v>
      </c>
      <c r="F4301" s="248" t="s">
        <v>3112</v>
      </c>
      <c r="G4301" s="250"/>
      <c r="H4301" s="250"/>
      <c r="I4301" s="250"/>
      <c r="J4301" s="250">
        <v>1</v>
      </c>
      <c r="K4301" s="250"/>
      <c r="L4301" s="250"/>
      <c r="M4301" s="250"/>
      <c r="N4301" s="250"/>
      <c r="O4301" s="251"/>
      <c r="P4301" s="251">
        <v>2025</v>
      </c>
      <c r="Q4301" s="252">
        <v>2</v>
      </c>
    </row>
    <row r="4302" spans="1:17" s="216" customFormat="1" ht="13" x14ac:dyDescent="0.2">
      <c r="A4302" s="304">
        <v>24</v>
      </c>
      <c r="B4302" s="646" t="s">
        <v>11803</v>
      </c>
      <c r="C4302" s="248" t="s">
        <v>5390</v>
      </c>
      <c r="D4302" s="318" t="s">
        <v>11834</v>
      </c>
      <c r="E4302" s="249" t="s">
        <v>579</v>
      </c>
      <c r="F4302" s="248" t="s">
        <v>3112</v>
      </c>
      <c r="G4302" s="250"/>
      <c r="H4302" s="250"/>
      <c r="I4302" s="250"/>
      <c r="J4302" s="250">
        <v>1</v>
      </c>
      <c r="K4302" s="250"/>
      <c r="L4302" s="250"/>
      <c r="M4302" s="250"/>
      <c r="N4302" s="250"/>
      <c r="O4302" s="251"/>
      <c r="P4302" s="251">
        <v>852</v>
      </c>
      <c r="Q4302" s="252">
        <v>2</v>
      </c>
    </row>
    <row r="4303" spans="1:17" s="216" customFormat="1" ht="13" x14ac:dyDescent="0.2">
      <c r="A4303" s="304">
        <v>25</v>
      </c>
      <c r="B4303" s="646" t="s">
        <v>11804</v>
      </c>
      <c r="C4303" s="248" t="s">
        <v>5390</v>
      </c>
      <c r="D4303" s="318" t="s">
        <v>11835</v>
      </c>
      <c r="E4303" s="249" t="s">
        <v>579</v>
      </c>
      <c r="F4303" s="248" t="s">
        <v>3112</v>
      </c>
      <c r="G4303" s="250"/>
      <c r="H4303" s="250"/>
      <c r="I4303" s="250"/>
      <c r="J4303" s="250">
        <v>1</v>
      </c>
      <c r="K4303" s="250"/>
      <c r="L4303" s="250"/>
      <c r="M4303" s="250"/>
      <c r="N4303" s="250"/>
      <c r="O4303" s="251"/>
      <c r="P4303" s="251">
        <v>755</v>
      </c>
      <c r="Q4303" s="252">
        <v>2</v>
      </c>
    </row>
    <row r="4304" spans="1:17" s="216" customFormat="1" ht="13" x14ac:dyDescent="0.2">
      <c r="A4304" s="304">
        <v>26</v>
      </c>
      <c r="B4304" s="646" t="s">
        <v>11805</v>
      </c>
      <c r="C4304" s="248" t="s">
        <v>5390</v>
      </c>
      <c r="D4304" s="318" t="s">
        <v>11836</v>
      </c>
      <c r="E4304" s="249" t="s">
        <v>579</v>
      </c>
      <c r="F4304" s="248" t="s">
        <v>3112</v>
      </c>
      <c r="G4304" s="250"/>
      <c r="H4304" s="250"/>
      <c r="I4304" s="250"/>
      <c r="J4304" s="250">
        <v>1</v>
      </c>
      <c r="K4304" s="250"/>
      <c r="L4304" s="250"/>
      <c r="M4304" s="250"/>
      <c r="N4304" s="250"/>
      <c r="O4304" s="251"/>
      <c r="P4304" s="251">
        <v>482</v>
      </c>
      <c r="Q4304" s="252">
        <v>2</v>
      </c>
    </row>
    <row r="4305" spans="1:17" s="216" customFormat="1" ht="13" x14ac:dyDescent="0.2">
      <c r="A4305" s="304">
        <v>27</v>
      </c>
      <c r="B4305" s="646" t="s">
        <v>11806</v>
      </c>
      <c r="C4305" s="248" t="s">
        <v>5390</v>
      </c>
      <c r="D4305" s="318" t="s">
        <v>11837</v>
      </c>
      <c r="E4305" s="249" t="s">
        <v>579</v>
      </c>
      <c r="F4305" s="248" t="s">
        <v>3112</v>
      </c>
      <c r="G4305" s="250"/>
      <c r="H4305" s="250"/>
      <c r="I4305" s="250"/>
      <c r="J4305" s="250">
        <v>1</v>
      </c>
      <c r="K4305" s="250"/>
      <c r="L4305" s="250"/>
      <c r="M4305" s="250"/>
      <c r="N4305" s="250"/>
      <c r="O4305" s="251"/>
      <c r="P4305" s="251">
        <v>1004</v>
      </c>
      <c r="Q4305" s="252">
        <v>2</v>
      </c>
    </row>
    <row r="4306" spans="1:17" s="216" customFormat="1" ht="13" x14ac:dyDescent="0.2">
      <c r="A4306" s="304">
        <v>28</v>
      </c>
      <c r="B4306" s="646" t="s">
        <v>11807</v>
      </c>
      <c r="C4306" s="248" t="s">
        <v>5390</v>
      </c>
      <c r="D4306" s="318" t="s">
        <v>11838</v>
      </c>
      <c r="E4306" s="249" t="s">
        <v>579</v>
      </c>
      <c r="F4306" s="248" t="s">
        <v>3112</v>
      </c>
      <c r="G4306" s="250"/>
      <c r="H4306" s="250"/>
      <c r="I4306" s="250"/>
      <c r="J4306" s="250">
        <v>1</v>
      </c>
      <c r="K4306" s="250"/>
      <c r="L4306" s="250"/>
      <c r="M4306" s="250"/>
      <c r="N4306" s="250"/>
      <c r="O4306" s="251"/>
      <c r="P4306" s="251">
        <v>1551</v>
      </c>
      <c r="Q4306" s="252">
        <v>2</v>
      </c>
    </row>
    <row r="4307" spans="1:17" s="216" customFormat="1" ht="13" x14ac:dyDescent="0.2">
      <c r="A4307" s="304">
        <v>29</v>
      </c>
      <c r="B4307" s="646" t="s">
        <v>11808</v>
      </c>
      <c r="C4307" s="248" t="s">
        <v>5390</v>
      </c>
      <c r="D4307" s="318" t="s">
        <v>11839</v>
      </c>
      <c r="E4307" s="249" t="s">
        <v>579</v>
      </c>
      <c r="F4307" s="248" t="s">
        <v>3112</v>
      </c>
      <c r="G4307" s="250"/>
      <c r="H4307" s="250"/>
      <c r="I4307" s="250"/>
      <c r="J4307" s="250">
        <v>1</v>
      </c>
      <c r="K4307" s="250"/>
      <c r="L4307" s="250"/>
      <c r="M4307" s="250"/>
      <c r="N4307" s="250"/>
      <c r="O4307" s="251"/>
      <c r="P4307" s="251">
        <v>1395</v>
      </c>
      <c r="Q4307" s="252">
        <v>2</v>
      </c>
    </row>
    <row r="4308" spans="1:17" s="216" customFormat="1" ht="13" x14ac:dyDescent="0.2">
      <c r="A4308" s="304">
        <v>30</v>
      </c>
      <c r="B4308" s="646" t="s">
        <v>11809</v>
      </c>
      <c r="C4308" s="248" t="s">
        <v>5390</v>
      </c>
      <c r="D4308" s="318" t="s">
        <v>11840</v>
      </c>
      <c r="E4308" s="249" t="s">
        <v>579</v>
      </c>
      <c r="F4308" s="248" t="s">
        <v>2020</v>
      </c>
      <c r="G4308" s="250"/>
      <c r="H4308" s="250"/>
      <c r="I4308" s="250"/>
      <c r="J4308" s="250">
        <v>1</v>
      </c>
      <c r="K4308" s="250"/>
      <c r="L4308" s="250"/>
      <c r="M4308" s="250"/>
      <c r="N4308" s="250"/>
      <c r="O4308" s="251"/>
      <c r="P4308" s="251">
        <v>323</v>
      </c>
      <c r="Q4308" s="252">
        <v>2</v>
      </c>
    </row>
    <row r="4309" spans="1:17" s="216" customFormat="1" ht="13" x14ac:dyDescent="0.2">
      <c r="A4309" s="304">
        <v>31</v>
      </c>
      <c r="B4309" s="646" t="s">
        <v>11810</v>
      </c>
      <c r="C4309" s="248" t="s">
        <v>5390</v>
      </c>
      <c r="D4309" s="318" t="s">
        <v>11841</v>
      </c>
      <c r="E4309" s="249" t="s">
        <v>579</v>
      </c>
      <c r="F4309" s="248" t="s">
        <v>3113</v>
      </c>
      <c r="G4309" s="250"/>
      <c r="H4309" s="250"/>
      <c r="I4309" s="250"/>
      <c r="J4309" s="250">
        <v>1</v>
      </c>
      <c r="K4309" s="250"/>
      <c r="L4309" s="250"/>
      <c r="M4309" s="250"/>
      <c r="N4309" s="250"/>
      <c r="O4309" s="251"/>
      <c r="P4309" s="251">
        <v>406</v>
      </c>
      <c r="Q4309" s="252">
        <v>2</v>
      </c>
    </row>
    <row r="4310" spans="1:17" s="216" customFormat="1" ht="13" x14ac:dyDescent="0.2">
      <c r="A4310" s="304">
        <v>32</v>
      </c>
      <c r="B4310" s="646" t="s">
        <v>11811</v>
      </c>
      <c r="C4310" s="248" t="s">
        <v>5390</v>
      </c>
      <c r="D4310" s="318" t="s">
        <v>11842</v>
      </c>
      <c r="E4310" s="249" t="s">
        <v>579</v>
      </c>
      <c r="F4310" s="248" t="s">
        <v>3112</v>
      </c>
      <c r="G4310" s="250"/>
      <c r="H4310" s="250"/>
      <c r="I4310" s="250"/>
      <c r="J4310" s="250">
        <v>1</v>
      </c>
      <c r="K4310" s="250"/>
      <c r="L4310" s="250"/>
      <c r="M4310" s="250"/>
      <c r="N4310" s="250"/>
      <c r="O4310" s="251"/>
      <c r="P4310" s="251">
        <v>480</v>
      </c>
      <c r="Q4310" s="252">
        <v>2</v>
      </c>
    </row>
    <row r="4311" spans="1:17" s="216" customFormat="1" ht="13" x14ac:dyDescent="0.2">
      <c r="A4311" s="304">
        <v>33</v>
      </c>
      <c r="B4311" s="646" t="s">
        <v>11812</v>
      </c>
      <c r="C4311" s="248" t="s">
        <v>5390</v>
      </c>
      <c r="D4311" s="318" t="s">
        <v>11843</v>
      </c>
      <c r="E4311" s="249" t="s">
        <v>579</v>
      </c>
      <c r="F4311" s="248" t="s">
        <v>2020</v>
      </c>
      <c r="G4311" s="250"/>
      <c r="H4311" s="250"/>
      <c r="I4311" s="250"/>
      <c r="J4311" s="250">
        <v>1</v>
      </c>
      <c r="K4311" s="250"/>
      <c r="L4311" s="250"/>
      <c r="M4311" s="250"/>
      <c r="N4311" s="250"/>
      <c r="O4311" s="251"/>
      <c r="P4311" s="251">
        <v>301</v>
      </c>
      <c r="Q4311" s="252">
        <v>2</v>
      </c>
    </row>
    <row r="4312" spans="1:17" s="216" customFormat="1" ht="13" x14ac:dyDescent="0.2">
      <c r="A4312" s="304">
        <v>34</v>
      </c>
      <c r="B4312" s="646" t="s">
        <v>11813</v>
      </c>
      <c r="C4312" s="248" t="s">
        <v>5390</v>
      </c>
      <c r="D4312" s="318" t="s">
        <v>11844</v>
      </c>
      <c r="E4312" s="249" t="s">
        <v>579</v>
      </c>
      <c r="F4312" s="248" t="s">
        <v>3114</v>
      </c>
      <c r="G4312" s="250"/>
      <c r="H4312" s="250"/>
      <c r="I4312" s="250"/>
      <c r="J4312" s="250">
        <v>1</v>
      </c>
      <c r="K4312" s="250"/>
      <c r="L4312" s="250"/>
      <c r="M4312" s="250"/>
      <c r="N4312" s="250"/>
      <c r="O4312" s="251"/>
      <c r="P4312" s="251">
        <v>305</v>
      </c>
      <c r="Q4312" s="252">
        <v>2</v>
      </c>
    </row>
    <row r="4313" spans="1:17" s="216" customFormat="1" ht="13" x14ac:dyDescent="0.2">
      <c r="A4313" s="304">
        <v>35</v>
      </c>
      <c r="B4313" s="646" t="s">
        <v>11814</v>
      </c>
      <c r="C4313" s="248" t="s">
        <v>5390</v>
      </c>
      <c r="D4313" s="318" t="s">
        <v>3089</v>
      </c>
      <c r="E4313" s="249" t="s">
        <v>579</v>
      </c>
      <c r="F4313" s="248" t="s">
        <v>2020</v>
      </c>
      <c r="G4313" s="250"/>
      <c r="H4313" s="250"/>
      <c r="I4313" s="250"/>
      <c r="J4313" s="250">
        <v>1</v>
      </c>
      <c r="K4313" s="250"/>
      <c r="L4313" s="250"/>
      <c r="M4313" s="250"/>
      <c r="N4313" s="250"/>
      <c r="O4313" s="251"/>
      <c r="P4313" s="251">
        <v>207</v>
      </c>
      <c r="Q4313" s="252">
        <v>2</v>
      </c>
    </row>
    <row r="4314" spans="1:17" s="216" customFormat="1" ht="13" x14ac:dyDescent="0.2">
      <c r="A4314" s="304">
        <v>36</v>
      </c>
      <c r="B4314" s="646" t="s">
        <v>11815</v>
      </c>
      <c r="C4314" s="248" t="s">
        <v>5390</v>
      </c>
      <c r="D4314" s="318" t="s">
        <v>3090</v>
      </c>
      <c r="E4314" s="249" t="s">
        <v>579</v>
      </c>
      <c r="F4314" s="248" t="s">
        <v>3115</v>
      </c>
      <c r="G4314" s="250">
        <v>1</v>
      </c>
      <c r="H4314" s="250"/>
      <c r="I4314" s="250"/>
      <c r="J4314" s="250"/>
      <c r="K4314" s="250"/>
      <c r="L4314" s="250"/>
      <c r="M4314" s="250">
        <v>1</v>
      </c>
      <c r="N4314" s="250"/>
      <c r="O4314" s="251"/>
      <c r="P4314" s="251">
        <v>121</v>
      </c>
      <c r="Q4314" s="252">
        <v>2</v>
      </c>
    </row>
    <row r="4315" spans="1:17" s="216" customFormat="1" ht="13" x14ac:dyDescent="0.2">
      <c r="A4315" s="304">
        <v>37</v>
      </c>
      <c r="B4315" s="646" t="s">
        <v>11816</v>
      </c>
      <c r="C4315" s="248" t="s">
        <v>5390</v>
      </c>
      <c r="D4315" s="318" t="s">
        <v>3091</v>
      </c>
      <c r="E4315" s="249" t="s">
        <v>579</v>
      </c>
      <c r="F4315" s="248" t="s">
        <v>3116</v>
      </c>
      <c r="G4315" s="250">
        <v>1</v>
      </c>
      <c r="H4315" s="250"/>
      <c r="I4315" s="250"/>
      <c r="J4315" s="250"/>
      <c r="K4315" s="250"/>
      <c r="L4315" s="250"/>
      <c r="M4315" s="250">
        <v>1</v>
      </c>
      <c r="N4315" s="250"/>
      <c r="O4315" s="251"/>
      <c r="P4315" s="251">
        <v>100</v>
      </c>
      <c r="Q4315" s="252">
        <v>2</v>
      </c>
    </row>
    <row r="4316" spans="1:17" s="216" customFormat="1" ht="13" x14ac:dyDescent="0.2">
      <c r="A4316" s="304">
        <v>38</v>
      </c>
      <c r="B4316" s="646" t="s">
        <v>11817</v>
      </c>
      <c r="C4316" s="248" t="s">
        <v>5390</v>
      </c>
      <c r="D4316" s="318" t="s">
        <v>1996</v>
      </c>
      <c r="E4316" s="249" t="s">
        <v>579</v>
      </c>
      <c r="F4316" s="248" t="s">
        <v>1997</v>
      </c>
      <c r="G4316" s="250">
        <v>1</v>
      </c>
      <c r="H4316" s="250"/>
      <c r="I4316" s="250"/>
      <c r="J4316" s="250">
        <v>1</v>
      </c>
      <c r="K4316" s="250"/>
      <c r="L4316" s="250"/>
      <c r="M4316" s="250">
        <v>1</v>
      </c>
      <c r="N4316" s="250"/>
      <c r="O4316" s="251">
        <v>1</v>
      </c>
      <c r="P4316" s="251">
        <v>170</v>
      </c>
      <c r="Q4316" s="252">
        <v>3</v>
      </c>
    </row>
    <row r="4317" spans="1:17" s="216" customFormat="1" ht="13" x14ac:dyDescent="0.2">
      <c r="A4317" s="304">
        <v>39</v>
      </c>
      <c r="B4317" s="646" t="s">
        <v>11818</v>
      </c>
      <c r="C4317" s="248" t="s">
        <v>5390</v>
      </c>
      <c r="D4317" s="318" t="s">
        <v>11845</v>
      </c>
      <c r="E4317" s="249" t="s">
        <v>579</v>
      </c>
      <c r="F4317" s="248" t="s">
        <v>1998</v>
      </c>
      <c r="G4317" s="250">
        <v>1</v>
      </c>
      <c r="H4317" s="250"/>
      <c r="I4317" s="250"/>
      <c r="J4317" s="250">
        <v>1</v>
      </c>
      <c r="K4317" s="250"/>
      <c r="L4317" s="250"/>
      <c r="M4317" s="250">
        <v>1</v>
      </c>
      <c r="N4317" s="250"/>
      <c r="O4317" s="251">
        <v>1</v>
      </c>
      <c r="P4317" s="251">
        <v>191</v>
      </c>
      <c r="Q4317" s="252">
        <v>3</v>
      </c>
    </row>
    <row r="4318" spans="1:17" s="216" customFormat="1" ht="13" x14ac:dyDescent="0.2">
      <c r="A4318" s="304">
        <v>40</v>
      </c>
      <c r="B4318" s="646" t="s">
        <v>11819</v>
      </c>
      <c r="C4318" s="248" t="s">
        <v>5390</v>
      </c>
      <c r="D4318" s="318" t="s">
        <v>1999</v>
      </c>
      <c r="E4318" s="249" t="s">
        <v>579</v>
      </c>
      <c r="F4318" s="248" t="s">
        <v>2000</v>
      </c>
      <c r="G4318" s="250">
        <v>1</v>
      </c>
      <c r="H4318" s="250"/>
      <c r="I4318" s="250"/>
      <c r="J4318" s="250">
        <v>1</v>
      </c>
      <c r="K4318" s="250"/>
      <c r="L4318" s="250"/>
      <c r="M4318" s="250">
        <v>1</v>
      </c>
      <c r="N4318" s="250"/>
      <c r="O4318" s="251">
        <v>1</v>
      </c>
      <c r="P4318" s="251">
        <v>109</v>
      </c>
      <c r="Q4318" s="252">
        <v>3</v>
      </c>
    </row>
    <row r="4319" spans="1:17" s="216" customFormat="1" ht="13" x14ac:dyDescent="0.2">
      <c r="A4319" s="304">
        <v>41</v>
      </c>
      <c r="B4319" s="646" t="s">
        <v>11820</v>
      </c>
      <c r="C4319" s="248" t="s">
        <v>5390</v>
      </c>
      <c r="D4319" s="318" t="s">
        <v>2001</v>
      </c>
      <c r="E4319" s="249" t="s">
        <v>579</v>
      </c>
      <c r="F4319" s="248" t="s">
        <v>2002</v>
      </c>
      <c r="G4319" s="250">
        <v>1</v>
      </c>
      <c r="H4319" s="250"/>
      <c r="I4319" s="250"/>
      <c r="J4319" s="250">
        <v>1</v>
      </c>
      <c r="K4319" s="250"/>
      <c r="L4319" s="250"/>
      <c r="M4319" s="250">
        <v>1</v>
      </c>
      <c r="N4319" s="250"/>
      <c r="O4319" s="251">
        <v>1</v>
      </c>
      <c r="P4319" s="251">
        <v>139</v>
      </c>
      <c r="Q4319" s="252">
        <v>3</v>
      </c>
    </row>
    <row r="4320" spans="1:17" s="216" customFormat="1" ht="13" x14ac:dyDescent="0.2">
      <c r="A4320" s="304">
        <v>42</v>
      </c>
      <c r="B4320" s="646" t="s">
        <v>11821</v>
      </c>
      <c r="C4320" s="248" t="s">
        <v>5390</v>
      </c>
      <c r="D4320" s="318" t="s">
        <v>3865</v>
      </c>
      <c r="E4320" s="249" t="s">
        <v>579</v>
      </c>
      <c r="F4320" s="248" t="s">
        <v>2003</v>
      </c>
      <c r="G4320" s="250">
        <v>1</v>
      </c>
      <c r="H4320" s="250"/>
      <c r="I4320" s="250"/>
      <c r="J4320" s="250">
        <v>1</v>
      </c>
      <c r="K4320" s="250"/>
      <c r="L4320" s="250"/>
      <c r="M4320" s="250">
        <v>1</v>
      </c>
      <c r="N4320" s="250"/>
      <c r="O4320" s="251">
        <v>1</v>
      </c>
      <c r="P4320" s="251">
        <v>554</v>
      </c>
      <c r="Q4320" s="252">
        <v>3</v>
      </c>
    </row>
    <row r="4321" spans="1:21" s="216" customFormat="1" ht="13" x14ac:dyDescent="0.2">
      <c r="A4321" s="304">
        <v>43</v>
      </c>
      <c r="B4321" s="646" t="s">
        <v>11822</v>
      </c>
      <c r="C4321" s="248" t="s">
        <v>5390</v>
      </c>
      <c r="D4321" s="318" t="s">
        <v>2005</v>
      </c>
      <c r="E4321" s="249" t="s">
        <v>579</v>
      </c>
      <c r="F4321" s="248" t="s">
        <v>2006</v>
      </c>
      <c r="G4321" s="250">
        <v>1</v>
      </c>
      <c r="H4321" s="250"/>
      <c r="I4321" s="250"/>
      <c r="J4321" s="250">
        <v>1</v>
      </c>
      <c r="K4321" s="250"/>
      <c r="L4321" s="250"/>
      <c r="M4321" s="250">
        <v>1</v>
      </c>
      <c r="N4321" s="250"/>
      <c r="O4321" s="251">
        <v>1</v>
      </c>
      <c r="P4321" s="251">
        <v>76</v>
      </c>
      <c r="Q4321" s="252">
        <v>3</v>
      </c>
    </row>
    <row r="4322" spans="1:21" s="216" customFormat="1" ht="13" x14ac:dyDescent="0.2">
      <c r="A4322" s="304">
        <v>44</v>
      </c>
      <c r="B4322" s="646" t="s">
        <v>11823</v>
      </c>
      <c r="C4322" s="248" t="s">
        <v>5390</v>
      </c>
      <c r="D4322" s="318" t="s">
        <v>2007</v>
      </c>
      <c r="E4322" s="249" t="s">
        <v>579</v>
      </c>
      <c r="F4322" s="248" t="s">
        <v>2008</v>
      </c>
      <c r="G4322" s="250">
        <v>1</v>
      </c>
      <c r="H4322" s="250"/>
      <c r="I4322" s="250"/>
      <c r="J4322" s="250">
        <v>1</v>
      </c>
      <c r="K4322" s="250"/>
      <c r="L4322" s="250"/>
      <c r="M4322" s="250">
        <v>1</v>
      </c>
      <c r="N4322" s="250"/>
      <c r="O4322" s="251">
        <v>1</v>
      </c>
      <c r="P4322" s="251">
        <v>74</v>
      </c>
      <c r="Q4322" s="252">
        <v>3</v>
      </c>
    </row>
    <row r="4323" spans="1:21" s="216" customFormat="1" ht="13" x14ac:dyDescent="0.2">
      <c r="A4323" s="304">
        <v>45</v>
      </c>
      <c r="B4323" s="646" t="s">
        <v>11824</v>
      </c>
      <c r="C4323" s="248" t="s">
        <v>5390</v>
      </c>
      <c r="D4323" s="318" t="s">
        <v>2009</v>
      </c>
      <c r="E4323" s="249" t="s">
        <v>579</v>
      </c>
      <c r="F4323" s="248" t="s">
        <v>2010</v>
      </c>
      <c r="G4323" s="250">
        <v>1</v>
      </c>
      <c r="H4323" s="250"/>
      <c r="I4323" s="250"/>
      <c r="J4323" s="250">
        <v>1</v>
      </c>
      <c r="K4323" s="250"/>
      <c r="L4323" s="250"/>
      <c r="M4323" s="250">
        <v>1</v>
      </c>
      <c r="N4323" s="250"/>
      <c r="O4323" s="251">
        <v>1</v>
      </c>
      <c r="P4323" s="251">
        <v>135</v>
      </c>
      <c r="Q4323" s="252">
        <v>3</v>
      </c>
    </row>
    <row r="4324" spans="1:21" s="216" customFormat="1" ht="13" x14ac:dyDescent="0.2">
      <c r="A4324" s="304">
        <v>46</v>
      </c>
      <c r="B4324" s="646" t="s">
        <v>11825</v>
      </c>
      <c r="C4324" s="248" t="s">
        <v>5390</v>
      </c>
      <c r="D4324" s="318" t="s">
        <v>2011</v>
      </c>
      <c r="E4324" s="249" t="s">
        <v>579</v>
      </c>
      <c r="F4324" s="248" t="s">
        <v>2020</v>
      </c>
      <c r="G4324" s="250">
        <v>1</v>
      </c>
      <c r="H4324" s="250"/>
      <c r="I4324" s="250"/>
      <c r="J4324" s="250">
        <v>1</v>
      </c>
      <c r="K4324" s="250"/>
      <c r="L4324" s="250"/>
      <c r="M4324" s="250">
        <v>1</v>
      </c>
      <c r="N4324" s="250"/>
      <c r="O4324" s="251">
        <v>1</v>
      </c>
      <c r="P4324" s="251">
        <v>23</v>
      </c>
      <c r="Q4324" s="252">
        <v>3</v>
      </c>
    </row>
    <row r="4325" spans="1:21" s="216" customFormat="1" ht="13" x14ac:dyDescent="0.2">
      <c r="A4325" s="304">
        <v>47</v>
      </c>
      <c r="B4325" s="646" t="s">
        <v>11826</v>
      </c>
      <c r="C4325" s="248" t="s">
        <v>5390</v>
      </c>
      <c r="D4325" s="318" t="s">
        <v>2012</v>
      </c>
      <c r="E4325" s="249" t="s">
        <v>579</v>
      </c>
      <c r="F4325" s="248" t="s">
        <v>2013</v>
      </c>
      <c r="G4325" s="250">
        <v>1</v>
      </c>
      <c r="H4325" s="250"/>
      <c r="I4325" s="250"/>
      <c r="J4325" s="250">
        <v>1</v>
      </c>
      <c r="K4325" s="250"/>
      <c r="L4325" s="250"/>
      <c r="M4325" s="250">
        <v>1</v>
      </c>
      <c r="N4325" s="250"/>
      <c r="O4325" s="251">
        <v>1</v>
      </c>
      <c r="P4325" s="251">
        <v>169</v>
      </c>
      <c r="Q4325" s="252">
        <v>3</v>
      </c>
    </row>
    <row r="4326" spans="1:21" s="216" customFormat="1" ht="13" x14ac:dyDescent="0.2">
      <c r="A4326" s="304">
        <v>48</v>
      </c>
      <c r="B4326" s="646" t="s">
        <v>11827</v>
      </c>
      <c r="C4326" s="248" t="s">
        <v>5390</v>
      </c>
      <c r="D4326" s="318" t="s">
        <v>2014</v>
      </c>
      <c r="E4326" s="249" t="s">
        <v>579</v>
      </c>
      <c r="F4326" s="248" t="s">
        <v>2015</v>
      </c>
      <c r="G4326" s="250">
        <v>1</v>
      </c>
      <c r="H4326" s="250"/>
      <c r="I4326" s="250"/>
      <c r="J4326" s="250">
        <v>1</v>
      </c>
      <c r="K4326" s="250"/>
      <c r="L4326" s="250"/>
      <c r="M4326" s="250">
        <v>1</v>
      </c>
      <c r="N4326" s="250"/>
      <c r="O4326" s="251">
        <v>1</v>
      </c>
      <c r="P4326" s="251">
        <v>53</v>
      </c>
      <c r="Q4326" s="252">
        <v>3</v>
      </c>
    </row>
    <row r="4327" spans="1:21" s="216" customFormat="1" ht="13" x14ac:dyDescent="0.2">
      <c r="A4327" s="304">
        <v>49</v>
      </c>
      <c r="B4327" s="646" t="s">
        <v>11828</v>
      </c>
      <c r="C4327" s="248" t="s">
        <v>5390</v>
      </c>
      <c r="D4327" s="318" t="s">
        <v>2016</v>
      </c>
      <c r="E4327" s="249" t="s">
        <v>579</v>
      </c>
      <c r="F4327" s="248" t="s">
        <v>2017</v>
      </c>
      <c r="G4327" s="250">
        <v>1</v>
      </c>
      <c r="H4327" s="250"/>
      <c r="I4327" s="250"/>
      <c r="J4327" s="250">
        <v>1</v>
      </c>
      <c r="K4327" s="250"/>
      <c r="L4327" s="250"/>
      <c r="M4327" s="250">
        <v>1</v>
      </c>
      <c r="N4327" s="250"/>
      <c r="O4327" s="251">
        <v>1</v>
      </c>
      <c r="P4327" s="251">
        <v>40</v>
      </c>
      <c r="Q4327" s="252">
        <v>3</v>
      </c>
    </row>
    <row r="4328" spans="1:21" s="216" customFormat="1" ht="13" x14ac:dyDescent="0.2">
      <c r="A4328" s="304">
        <v>50</v>
      </c>
      <c r="B4328" s="646" t="s">
        <v>11829</v>
      </c>
      <c r="C4328" s="248" t="s">
        <v>5390</v>
      </c>
      <c r="D4328" s="318" t="s">
        <v>2018</v>
      </c>
      <c r="E4328" s="249" t="s">
        <v>579</v>
      </c>
      <c r="F4328" s="248" t="s">
        <v>2019</v>
      </c>
      <c r="G4328" s="250">
        <v>1</v>
      </c>
      <c r="H4328" s="250"/>
      <c r="I4328" s="250"/>
      <c r="J4328" s="250">
        <v>1</v>
      </c>
      <c r="K4328" s="250"/>
      <c r="L4328" s="250"/>
      <c r="M4328" s="250">
        <v>1</v>
      </c>
      <c r="N4328" s="250"/>
      <c r="O4328" s="251">
        <v>1</v>
      </c>
      <c r="P4328" s="251">
        <v>70</v>
      </c>
      <c r="Q4328" s="252">
        <v>3</v>
      </c>
    </row>
    <row r="4329" spans="1:21" s="216" customFormat="1" ht="15" customHeight="1" x14ac:dyDescent="0.2">
      <c r="A4329" s="734" t="s">
        <v>3188</v>
      </c>
      <c r="B4329" s="735" t="s">
        <v>0</v>
      </c>
      <c r="C4329" s="736"/>
      <c r="D4329" s="740" t="s">
        <v>3215</v>
      </c>
      <c r="E4329" s="741"/>
      <c r="F4329" s="742"/>
      <c r="G4329" s="291">
        <f t="shared" ref="G4329:O4329" si="48">COUNTA(G4266:G4328)</f>
        <v>28</v>
      </c>
      <c r="H4329" s="291">
        <f t="shared" si="48"/>
        <v>0</v>
      </c>
      <c r="I4329" s="291">
        <f t="shared" si="48"/>
        <v>0</v>
      </c>
      <c r="J4329" s="291">
        <f t="shared" si="48"/>
        <v>48</v>
      </c>
      <c r="K4329" s="291">
        <f t="shared" si="48"/>
        <v>0</v>
      </c>
      <c r="L4329" s="291">
        <f t="shared" si="48"/>
        <v>0</v>
      </c>
      <c r="M4329" s="291">
        <f t="shared" si="48"/>
        <v>28</v>
      </c>
      <c r="N4329" s="291">
        <f t="shared" si="48"/>
        <v>0</v>
      </c>
      <c r="O4329" s="291">
        <f t="shared" si="48"/>
        <v>26</v>
      </c>
      <c r="P4329" s="292">
        <f>SUM(P4266:P4328)</f>
        <v>110604</v>
      </c>
      <c r="Q4329" s="743"/>
    </row>
    <row r="4330" spans="1:21" s="216" customFormat="1" ht="15" customHeight="1" x14ac:dyDescent="0.2">
      <c r="A4330" s="737"/>
      <c r="B4330" s="738"/>
      <c r="C4330" s="739"/>
      <c r="D4330" s="740" t="s">
        <v>2707</v>
      </c>
      <c r="E4330" s="741"/>
      <c r="F4330" s="742"/>
      <c r="G4330" s="291">
        <f t="shared" ref="G4330:O4330" si="49">SUMIF(G4266:G4328,1,$P4266:$P4328)</f>
        <v>6291</v>
      </c>
      <c r="H4330" s="291">
        <f t="shared" si="49"/>
        <v>0</v>
      </c>
      <c r="I4330" s="291">
        <f t="shared" si="49"/>
        <v>0</v>
      </c>
      <c r="J4330" s="291">
        <f t="shared" si="49"/>
        <v>106116</v>
      </c>
      <c r="K4330" s="291">
        <f t="shared" si="49"/>
        <v>0</v>
      </c>
      <c r="L4330" s="291">
        <f t="shared" si="49"/>
        <v>0</v>
      </c>
      <c r="M4330" s="291">
        <f t="shared" si="49"/>
        <v>6291</v>
      </c>
      <c r="N4330" s="291">
        <f t="shared" si="49"/>
        <v>0</v>
      </c>
      <c r="O4330" s="291">
        <f t="shared" si="49"/>
        <v>62835</v>
      </c>
      <c r="P4330" s="293"/>
      <c r="Q4330" s="744"/>
    </row>
    <row r="4331" spans="1:21" ht="23.5" x14ac:dyDescent="0.2">
      <c r="A4331" s="211" t="s">
        <v>3187</v>
      </c>
      <c r="B4331" s="663"/>
      <c r="C4331" s="212"/>
      <c r="D4331" s="212"/>
      <c r="E4331" s="212"/>
      <c r="F4331" s="212"/>
      <c r="G4331" s="213"/>
      <c r="H4331" s="213"/>
      <c r="I4331" s="213"/>
      <c r="J4331" s="213"/>
      <c r="K4331" s="213"/>
      <c r="L4331" s="213"/>
      <c r="M4331" s="213"/>
      <c r="N4331" s="213"/>
      <c r="O4331" s="212"/>
      <c r="P4331" s="214"/>
      <c r="Q4331" s="215"/>
    </row>
    <row r="4332" spans="1:21" s="216" customFormat="1" ht="13.5" customHeight="1" x14ac:dyDescent="0.2">
      <c r="A4332" s="304">
        <v>1</v>
      </c>
      <c r="B4332" s="650" t="s">
        <v>194</v>
      </c>
      <c r="C4332" s="248" t="s">
        <v>9556</v>
      </c>
      <c r="D4332" s="248" t="s">
        <v>6248</v>
      </c>
      <c r="E4332" s="249" t="s">
        <v>12536</v>
      </c>
      <c r="F4332" s="248" t="s">
        <v>9557</v>
      </c>
      <c r="G4332" s="250"/>
      <c r="H4332" s="250"/>
      <c r="I4332" s="250"/>
      <c r="J4332" s="250">
        <v>1</v>
      </c>
      <c r="K4332" s="250"/>
      <c r="L4332" s="250"/>
      <c r="M4332" s="250"/>
      <c r="N4332" s="250"/>
      <c r="O4332" s="251"/>
      <c r="P4332" s="251">
        <v>700</v>
      </c>
      <c r="Q4332" s="319">
        <v>3</v>
      </c>
      <c r="U4332" s="226"/>
    </row>
    <row r="4333" spans="1:21" s="216" customFormat="1" ht="13" x14ac:dyDescent="0.2">
      <c r="A4333" s="304">
        <v>2</v>
      </c>
      <c r="B4333" s="650" t="s">
        <v>193</v>
      </c>
      <c r="C4333" s="248" t="s">
        <v>9556</v>
      </c>
      <c r="D4333" s="248" t="s">
        <v>6249</v>
      </c>
      <c r="E4333" s="249" t="s">
        <v>12536</v>
      </c>
      <c r="F4333" s="248" t="s">
        <v>9557</v>
      </c>
      <c r="G4333" s="250"/>
      <c r="H4333" s="250"/>
      <c r="I4333" s="250"/>
      <c r="J4333" s="250">
        <v>1</v>
      </c>
      <c r="K4333" s="250"/>
      <c r="L4333" s="250"/>
      <c r="M4333" s="250"/>
      <c r="N4333" s="250"/>
      <c r="O4333" s="251"/>
      <c r="P4333" s="251">
        <v>400</v>
      </c>
      <c r="Q4333" s="319">
        <v>3</v>
      </c>
    </row>
    <row r="4334" spans="1:21" s="216" customFormat="1" ht="13" x14ac:dyDescent="0.2">
      <c r="A4334" s="304">
        <v>3</v>
      </c>
      <c r="B4334" s="650" t="s">
        <v>192</v>
      </c>
      <c r="C4334" s="248" t="s">
        <v>9556</v>
      </c>
      <c r="D4334" s="248" t="s">
        <v>6250</v>
      </c>
      <c r="E4334" s="249" t="s">
        <v>12536</v>
      </c>
      <c r="F4334" s="248" t="s">
        <v>9557</v>
      </c>
      <c r="G4334" s="250"/>
      <c r="H4334" s="250"/>
      <c r="I4334" s="250"/>
      <c r="J4334" s="250">
        <v>1</v>
      </c>
      <c r="K4334" s="250"/>
      <c r="L4334" s="250"/>
      <c r="M4334" s="250"/>
      <c r="N4334" s="250"/>
      <c r="O4334" s="251"/>
      <c r="P4334" s="251">
        <v>3200</v>
      </c>
      <c r="Q4334" s="319">
        <v>3</v>
      </c>
    </row>
    <row r="4335" spans="1:21" s="216" customFormat="1" ht="13" x14ac:dyDescent="0.2">
      <c r="A4335" s="304">
        <v>4</v>
      </c>
      <c r="B4335" s="650" t="s">
        <v>191</v>
      </c>
      <c r="C4335" s="248" t="s">
        <v>9556</v>
      </c>
      <c r="D4335" s="248" t="s">
        <v>6251</v>
      </c>
      <c r="E4335" s="249" t="s">
        <v>12536</v>
      </c>
      <c r="F4335" s="248" t="s">
        <v>9557</v>
      </c>
      <c r="G4335" s="250"/>
      <c r="H4335" s="250"/>
      <c r="I4335" s="250"/>
      <c r="J4335" s="250">
        <v>1</v>
      </c>
      <c r="K4335" s="250"/>
      <c r="L4335" s="250"/>
      <c r="M4335" s="250"/>
      <c r="N4335" s="250"/>
      <c r="O4335" s="251"/>
      <c r="P4335" s="251">
        <v>300</v>
      </c>
      <c r="Q4335" s="319">
        <v>3</v>
      </c>
    </row>
    <row r="4336" spans="1:21" s="216" customFormat="1" ht="13" x14ac:dyDescent="0.2">
      <c r="A4336" s="304">
        <v>5</v>
      </c>
      <c r="B4336" s="650" t="s">
        <v>190</v>
      </c>
      <c r="C4336" s="248" t="s">
        <v>9556</v>
      </c>
      <c r="D4336" s="248" t="s">
        <v>6252</v>
      </c>
      <c r="E4336" s="249" t="s">
        <v>3926</v>
      </c>
      <c r="F4336" s="248" t="s">
        <v>9557</v>
      </c>
      <c r="G4336" s="250"/>
      <c r="H4336" s="250"/>
      <c r="I4336" s="250"/>
      <c r="J4336" s="250">
        <v>1</v>
      </c>
      <c r="K4336" s="250"/>
      <c r="L4336" s="250"/>
      <c r="M4336" s="250"/>
      <c r="N4336" s="250"/>
      <c r="O4336" s="251"/>
      <c r="P4336" s="251">
        <v>200</v>
      </c>
      <c r="Q4336" s="319">
        <v>3</v>
      </c>
    </row>
    <row r="4337" spans="1:21" s="216" customFormat="1" ht="13" x14ac:dyDescent="0.2">
      <c r="A4337" s="304">
        <v>6</v>
      </c>
      <c r="B4337" s="650" t="s">
        <v>189</v>
      </c>
      <c r="C4337" s="248" t="s">
        <v>9556</v>
      </c>
      <c r="D4337" s="248" t="s">
        <v>6253</v>
      </c>
      <c r="E4337" s="249" t="s">
        <v>3926</v>
      </c>
      <c r="F4337" s="248" t="s">
        <v>9557</v>
      </c>
      <c r="G4337" s="250"/>
      <c r="H4337" s="250"/>
      <c r="I4337" s="250"/>
      <c r="J4337" s="250">
        <v>1</v>
      </c>
      <c r="K4337" s="250"/>
      <c r="L4337" s="250"/>
      <c r="M4337" s="250"/>
      <c r="N4337" s="250"/>
      <c r="O4337" s="251"/>
      <c r="P4337" s="251">
        <v>1400</v>
      </c>
      <c r="Q4337" s="319">
        <v>3</v>
      </c>
    </row>
    <row r="4338" spans="1:21" s="216" customFormat="1" ht="13" x14ac:dyDescent="0.2">
      <c r="A4338" s="304">
        <v>7</v>
      </c>
      <c r="B4338" s="650" t="s">
        <v>188</v>
      </c>
      <c r="C4338" s="248" t="s">
        <v>9556</v>
      </c>
      <c r="D4338" s="248" t="s">
        <v>6254</v>
      </c>
      <c r="E4338" s="249" t="s">
        <v>3926</v>
      </c>
      <c r="F4338" s="248" t="s">
        <v>9557</v>
      </c>
      <c r="G4338" s="250"/>
      <c r="H4338" s="250"/>
      <c r="I4338" s="250"/>
      <c r="J4338" s="250">
        <v>1</v>
      </c>
      <c r="K4338" s="250"/>
      <c r="L4338" s="250"/>
      <c r="M4338" s="250"/>
      <c r="N4338" s="250"/>
      <c r="O4338" s="251"/>
      <c r="P4338" s="251">
        <v>1000</v>
      </c>
      <c r="Q4338" s="319">
        <v>3</v>
      </c>
    </row>
    <row r="4339" spans="1:21" s="216" customFormat="1" ht="13" x14ac:dyDescent="0.2">
      <c r="A4339" s="304">
        <v>8</v>
      </c>
      <c r="B4339" s="650" t="s">
        <v>187</v>
      </c>
      <c r="C4339" s="248" t="s">
        <v>9556</v>
      </c>
      <c r="D4339" s="248" t="s">
        <v>6255</v>
      </c>
      <c r="E4339" s="249" t="s">
        <v>3926</v>
      </c>
      <c r="F4339" s="248" t="s">
        <v>9557</v>
      </c>
      <c r="G4339" s="250"/>
      <c r="H4339" s="250"/>
      <c r="I4339" s="250"/>
      <c r="J4339" s="250">
        <v>1</v>
      </c>
      <c r="K4339" s="250"/>
      <c r="L4339" s="250"/>
      <c r="M4339" s="250"/>
      <c r="N4339" s="250"/>
      <c r="O4339" s="251"/>
      <c r="P4339" s="251">
        <v>400</v>
      </c>
      <c r="Q4339" s="319">
        <v>3</v>
      </c>
    </row>
    <row r="4340" spans="1:21" ht="13" x14ac:dyDescent="0.2">
      <c r="A4340" s="304">
        <v>9</v>
      </c>
      <c r="B4340" s="651" t="s">
        <v>186</v>
      </c>
      <c r="C4340" s="248" t="s">
        <v>9556</v>
      </c>
      <c r="D4340" s="320" t="s">
        <v>6256</v>
      </c>
      <c r="E4340" s="249" t="s">
        <v>3926</v>
      </c>
      <c r="F4340" s="248" t="s">
        <v>9557</v>
      </c>
      <c r="G4340" s="250"/>
      <c r="H4340" s="250"/>
      <c r="I4340" s="250"/>
      <c r="J4340" s="250">
        <v>1</v>
      </c>
      <c r="K4340" s="250"/>
      <c r="L4340" s="250"/>
      <c r="M4340" s="250"/>
      <c r="N4340" s="250"/>
      <c r="O4340" s="251"/>
      <c r="P4340" s="251">
        <v>800</v>
      </c>
      <c r="Q4340" s="319">
        <v>3</v>
      </c>
    </row>
    <row r="4341" spans="1:21" s="216" customFormat="1" ht="13" x14ac:dyDescent="0.2">
      <c r="A4341" s="304">
        <v>10</v>
      </c>
      <c r="B4341" s="652" t="s">
        <v>185</v>
      </c>
      <c r="C4341" s="248" t="s">
        <v>9556</v>
      </c>
      <c r="D4341" s="320" t="s">
        <v>6257</v>
      </c>
      <c r="E4341" s="249" t="s">
        <v>3926</v>
      </c>
      <c r="F4341" s="248" t="s">
        <v>9557</v>
      </c>
      <c r="G4341" s="250"/>
      <c r="H4341" s="250"/>
      <c r="I4341" s="250"/>
      <c r="J4341" s="250">
        <v>1</v>
      </c>
      <c r="K4341" s="250"/>
      <c r="L4341" s="250"/>
      <c r="M4341" s="250"/>
      <c r="N4341" s="250"/>
      <c r="O4341" s="251"/>
      <c r="P4341" s="251">
        <v>800</v>
      </c>
      <c r="Q4341" s="319">
        <v>3</v>
      </c>
      <c r="U4341" s="226"/>
    </row>
    <row r="4342" spans="1:21" s="216" customFormat="1" ht="13" x14ac:dyDescent="0.2">
      <c r="A4342" s="304">
        <v>11</v>
      </c>
      <c r="B4342" s="652" t="s">
        <v>184</v>
      </c>
      <c r="C4342" s="248" t="s">
        <v>9556</v>
      </c>
      <c r="D4342" s="320" t="s">
        <v>6258</v>
      </c>
      <c r="E4342" s="249" t="s">
        <v>3926</v>
      </c>
      <c r="F4342" s="248" t="s">
        <v>9557</v>
      </c>
      <c r="G4342" s="250"/>
      <c r="H4342" s="250"/>
      <c r="I4342" s="250"/>
      <c r="J4342" s="250">
        <v>1</v>
      </c>
      <c r="K4342" s="250"/>
      <c r="L4342" s="250"/>
      <c r="M4342" s="250"/>
      <c r="N4342" s="250"/>
      <c r="O4342" s="251"/>
      <c r="P4342" s="251">
        <v>3000</v>
      </c>
      <c r="Q4342" s="319">
        <v>3</v>
      </c>
      <c r="U4342" s="226"/>
    </row>
    <row r="4343" spans="1:21" s="216" customFormat="1" ht="13" x14ac:dyDescent="0.2">
      <c r="A4343" s="304">
        <v>12</v>
      </c>
      <c r="B4343" s="652" t="s">
        <v>183</v>
      </c>
      <c r="C4343" s="248" t="s">
        <v>9556</v>
      </c>
      <c r="D4343" s="320" t="s">
        <v>6259</v>
      </c>
      <c r="E4343" s="249" t="s">
        <v>3926</v>
      </c>
      <c r="F4343" s="248" t="s">
        <v>9557</v>
      </c>
      <c r="G4343" s="250"/>
      <c r="H4343" s="250"/>
      <c r="I4343" s="250"/>
      <c r="J4343" s="250">
        <v>1</v>
      </c>
      <c r="K4343" s="250"/>
      <c r="L4343" s="250"/>
      <c r="M4343" s="250"/>
      <c r="N4343" s="250"/>
      <c r="O4343" s="251"/>
      <c r="P4343" s="251">
        <v>400</v>
      </c>
      <c r="Q4343" s="319">
        <v>3</v>
      </c>
      <c r="U4343" s="226"/>
    </row>
    <row r="4344" spans="1:21" s="216" customFormat="1" ht="13" x14ac:dyDescent="0.2">
      <c r="A4344" s="304">
        <v>13</v>
      </c>
      <c r="B4344" s="652" t="s">
        <v>182</v>
      </c>
      <c r="C4344" s="248" t="s">
        <v>9556</v>
      </c>
      <c r="D4344" s="320" t="s">
        <v>6260</v>
      </c>
      <c r="E4344" s="249" t="s">
        <v>3926</v>
      </c>
      <c r="F4344" s="248" t="s">
        <v>9557</v>
      </c>
      <c r="G4344" s="250"/>
      <c r="H4344" s="250"/>
      <c r="I4344" s="250"/>
      <c r="J4344" s="250">
        <v>1</v>
      </c>
      <c r="K4344" s="250"/>
      <c r="L4344" s="250"/>
      <c r="M4344" s="250"/>
      <c r="N4344" s="250"/>
      <c r="O4344" s="251"/>
      <c r="P4344" s="251">
        <v>600</v>
      </c>
      <c r="Q4344" s="319">
        <v>3</v>
      </c>
      <c r="U4344" s="226"/>
    </row>
    <row r="4345" spans="1:21" s="216" customFormat="1" ht="13" x14ac:dyDescent="0.2">
      <c r="A4345" s="304">
        <v>14</v>
      </c>
      <c r="B4345" s="652" t="s">
        <v>181</v>
      </c>
      <c r="C4345" s="248" t="s">
        <v>9556</v>
      </c>
      <c r="D4345" s="320" t="s">
        <v>6261</v>
      </c>
      <c r="E4345" s="249" t="s">
        <v>3926</v>
      </c>
      <c r="F4345" s="248" t="s">
        <v>9557</v>
      </c>
      <c r="G4345" s="250"/>
      <c r="H4345" s="250"/>
      <c r="I4345" s="250"/>
      <c r="J4345" s="250">
        <v>1</v>
      </c>
      <c r="K4345" s="250"/>
      <c r="L4345" s="250"/>
      <c r="M4345" s="250"/>
      <c r="N4345" s="250"/>
      <c r="O4345" s="251"/>
      <c r="P4345" s="251">
        <v>1200</v>
      </c>
      <c r="Q4345" s="319">
        <v>3</v>
      </c>
      <c r="U4345" s="226"/>
    </row>
    <row r="4346" spans="1:21" s="216" customFormat="1" ht="13" x14ac:dyDescent="0.2">
      <c r="A4346" s="304">
        <v>15</v>
      </c>
      <c r="B4346" s="652" t="s">
        <v>180</v>
      </c>
      <c r="C4346" s="248" t="s">
        <v>9556</v>
      </c>
      <c r="D4346" s="320" t="s">
        <v>6262</v>
      </c>
      <c r="E4346" s="249" t="s">
        <v>3926</v>
      </c>
      <c r="F4346" s="248" t="s">
        <v>9557</v>
      </c>
      <c r="G4346" s="250"/>
      <c r="H4346" s="250"/>
      <c r="I4346" s="250"/>
      <c r="J4346" s="250">
        <v>1</v>
      </c>
      <c r="K4346" s="250"/>
      <c r="L4346" s="250"/>
      <c r="M4346" s="250"/>
      <c r="N4346" s="250"/>
      <c r="O4346" s="251"/>
      <c r="P4346" s="251">
        <v>1000</v>
      </c>
      <c r="Q4346" s="319">
        <v>3</v>
      </c>
      <c r="U4346" s="226"/>
    </row>
    <row r="4347" spans="1:21" s="216" customFormat="1" ht="13" x14ac:dyDescent="0.2">
      <c r="A4347" s="304">
        <v>16</v>
      </c>
      <c r="B4347" s="652" t="s">
        <v>179</v>
      </c>
      <c r="C4347" s="248" t="s">
        <v>9556</v>
      </c>
      <c r="D4347" s="320" t="s">
        <v>6263</v>
      </c>
      <c r="E4347" s="249" t="s">
        <v>3926</v>
      </c>
      <c r="F4347" s="248" t="s">
        <v>9557</v>
      </c>
      <c r="G4347" s="250"/>
      <c r="H4347" s="250"/>
      <c r="I4347" s="250"/>
      <c r="J4347" s="250">
        <v>1</v>
      </c>
      <c r="K4347" s="250"/>
      <c r="L4347" s="250"/>
      <c r="M4347" s="250"/>
      <c r="N4347" s="250"/>
      <c r="O4347" s="251"/>
      <c r="P4347" s="251">
        <v>700</v>
      </c>
      <c r="Q4347" s="319">
        <v>3</v>
      </c>
      <c r="U4347" s="226"/>
    </row>
    <row r="4348" spans="1:21" s="216" customFormat="1" ht="13" x14ac:dyDescent="0.2">
      <c r="A4348" s="304">
        <v>17</v>
      </c>
      <c r="B4348" s="652" t="s">
        <v>178</v>
      </c>
      <c r="C4348" s="248" t="s">
        <v>9556</v>
      </c>
      <c r="D4348" s="320" t="s">
        <v>6264</v>
      </c>
      <c r="E4348" s="249" t="s">
        <v>3926</v>
      </c>
      <c r="F4348" s="248" t="s">
        <v>9557</v>
      </c>
      <c r="G4348" s="250"/>
      <c r="H4348" s="250"/>
      <c r="I4348" s="250"/>
      <c r="J4348" s="250">
        <v>1</v>
      </c>
      <c r="K4348" s="250"/>
      <c r="L4348" s="250"/>
      <c r="M4348" s="250"/>
      <c r="N4348" s="250"/>
      <c r="O4348" s="251"/>
      <c r="P4348" s="251">
        <v>300</v>
      </c>
      <c r="Q4348" s="319">
        <v>3</v>
      </c>
      <c r="U4348" s="226"/>
    </row>
    <row r="4349" spans="1:21" s="216" customFormat="1" ht="13" x14ac:dyDescent="0.2">
      <c r="A4349" s="304">
        <v>18</v>
      </c>
      <c r="B4349" s="652" t="s">
        <v>177</v>
      </c>
      <c r="C4349" s="248" t="s">
        <v>9556</v>
      </c>
      <c r="D4349" s="320" t="s">
        <v>6265</v>
      </c>
      <c r="E4349" s="249" t="s">
        <v>3926</v>
      </c>
      <c r="F4349" s="248" t="s">
        <v>9557</v>
      </c>
      <c r="G4349" s="250"/>
      <c r="H4349" s="250"/>
      <c r="I4349" s="250"/>
      <c r="J4349" s="250">
        <v>1</v>
      </c>
      <c r="K4349" s="250"/>
      <c r="L4349" s="250"/>
      <c r="M4349" s="250"/>
      <c r="N4349" s="250"/>
      <c r="O4349" s="251"/>
      <c r="P4349" s="251">
        <v>500</v>
      </c>
      <c r="Q4349" s="319">
        <v>3</v>
      </c>
      <c r="U4349" s="226"/>
    </row>
    <row r="4350" spans="1:21" s="216" customFormat="1" ht="13" x14ac:dyDescent="0.2">
      <c r="A4350" s="304">
        <v>19</v>
      </c>
      <c r="B4350" s="652" t="s">
        <v>176</v>
      </c>
      <c r="C4350" s="248" t="s">
        <v>9556</v>
      </c>
      <c r="D4350" s="320" t="s">
        <v>6266</v>
      </c>
      <c r="E4350" s="249" t="s">
        <v>3926</v>
      </c>
      <c r="F4350" s="248" t="s">
        <v>9557</v>
      </c>
      <c r="G4350" s="250"/>
      <c r="H4350" s="250"/>
      <c r="I4350" s="250"/>
      <c r="J4350" s="250">
        <v>1</v>
      </c>
      <c r="K4350" s="250"/>
      <c r="L4350" s="250"/>
      <c r="M4350" s="250"/>
      <c r="N4350" s="250"/>
      <c r="O4350" s="251"/>
      <c r="P4350" s="251">
        <v>400</v>
      </c>
      <c r="Q4350" s="319">
        <v>3</v>
      </c>
      <c r="U4350" s="226"/>
    </row>
    <row r="4351" spans="1:21" s="216" customFormat="1" ht="13" x14ac:dyDescent="0.2">
      <c r="A4351" s="304">
        <v>20</v>
      </c>
      <c r="B4351" s="652" t="s">
        <v>175</v>
      </c>
      <c r="C4351" s="248" t="s">
        <v>9556</v>
      </c>
      <c r="D4351" s="320" t="s">
        <v>6267</v>
      </c>
      <c r="E4351" s="249" t="s">
        <v>3926</v>
      </c>
      <c r="F4351" s="248" t="s">
        <v>9557</v>
      </c>
      <c r="G4351" s="250"/>
      <c r="H4351" s="250"/>
      <c r="I4351" s="250"/>
      <c r="J4351" s="250">
        <v>1</v>
      </c>
      <c r="K4351" s="250"/>
      <c r="L4351" s="250"/>
      <c r="M4351" s="250"/>
      <c r="N4351" s="250"/>
      <c r="O4351" s="251"/>
      <c r="P4351" s="251">
        <v>1200</v>
      </c>
      <c r="Q4351" s="319">
        <v>3</v>
      </c>
      <c r="U4351" s="226"/>
    </row>
    <row r="4352" spans="1:21" s="216" customFormat="1" ht="13" x14ac:dyDescent="0.2">
      <c r="A4352" s="304">
        <v>21</v>
      </c>
      <c r="B4352" s="652" t="s">
        <v>174</v>
      </c>
      <c r="C4352" s="248" t="s">
        <v>9556</v>
      </c>
      <c r="D4352" s="320" t="s">
        <v>6268</v>
      </c>
      <c r="E4352" s="249" t="s">
        <v>3926</v>
      </c>
      <c r="F4352" s="248" t="s">
        <v>9557</v>
      </c>
      <c r="G4352" s="250"/>
      <c r="H4352" s="250"/>
      <c r="I4352" s="250"/>
      <c r="J4352" s="250">
        <v>1</v>
      </c>
      <c r="K4352" s="250"/>
      <c r="L4352" s="250"/>
      <c r="M4352" s="250"/>
      <c r="N4352" s="250"/>
      <c r="O4352" s="251"/>
      <c r="P4352" s="251">
        <v>2000</v>
      </c>
      <c r="Q4352" s="319">
        <v>3</v>
      </c>
      <c r="U4352" s="226"/>
    </row>
    <row r="4353" spans="1:21" s="216" customFormat="1" ht="13" x14ac:dyDescent="0.2">
      <c r="A4353" s="304">
        <v>22</v>
      </c>
      <c r="B4353" s="652" t="s">
        <v>173</v>
      </c>
      <c r="C4353" s="248" t="s">
        <v>9556</v>
      </c>
      <c r="D4353" s="320" t="s">
        <v>6269</v>
      </c>
      <c r="E4353" s="249" t="s">
        <v>3926</v>
      </c>
      <c r="F4353" s="248" t="s">
        <v>9557</v>
      </c>
      <c r="G4353" s="250"/>
      <c r="H4353" s="250"/>
      <c r="I4353" s="250"/>
      <c r="J4353" s="250">
        <v>1</v>
      </c>
      <c r="K4353" s="250"/>
      <c r="L4353" s="250"/>
      <c r="M4353" s="250"/>
      <c r="N4353" s="250"/>
      <c r="O4353" s="251"/>
      <c r="P4353" s="251">
        <v>2600</v>
      </c>
      <c r="Q4353" s="319">
        <v>3</v>
      </c>
      <c r="U4353" s="226"/>
    </row>
    <row r="4354" spans="1:21" s="216" customFormat="1" ht="13" x14ac:dyDescent="0.2">
      <c r="A4354" s="304">
        <v>23</v>
      </c>
      <c r="B4354" s="652" t="s">
        <v>172</v>
      </c>
      <c r="C4354" s="248" t="s">
        <v>9556</v>
      </c>
      <c r="D4354" s="320" t="s">
        <v>6270</v>
      </c>
      <c r="E4354" s="249" t="s">
        <v>3926</v>
      </c>
      <c r="F4354" s="248" t="s">
        <v>9557</v>
      </c>
      <c r="G4354" s="250"/>
      <c r="H4354" s="250"/>
      <c r="I4354" s="250"/>
      <c r="J4354" s="250">
        <v>1</v>
      </c>
      <c r="K4354" s="250"/>
      <c r="L4354" s="250"/>
      <c r="M4354" s="250"/>
      <c r="N4354" s="250"/>
      <c r="O4354" s="251"/>
      <c r="P4354" s="251">
        <v>600</v>
      </c>
      <c r="Q4354" s="319">
        <v>3</v>
      </c>
      <c r="U4354" s="226"/>
    </row>
    <row r="4355" spans="1:21" s="216" customFormat="1" ht="13" x14ac:dyDescent="0.2">
      <c r="A4355" s="304">
        <v>24</v>
      </c>
      <c r="B4355" s="652" t="s">
        <v>171</v>
      </c>
      <c r="C4355" s="248" t="s">
        <v>9556</v>
      </c>
      <c r="D4355" s="320" t="s">
        <v>6271</v>
      </c>
      <c r="E4355" s="249" t="s">
        <v>3926</v>
      </c>
      <c r="F4355" s="248" t="s">
        <v>9557</v>
      </c>
      <c r="G4355" s="250"/>
      <c r="H4355" s="250"/>
      <c r="I4355" s="250"/>
      <c r="J4355" s="250">
        <v>1</v>
      </c>
      <c r="K4355" s="250"/>
      <c r="L4355" s="250"/>
      <c r="M4355" s="250"/>
      <c r="N4355" s="250"/>
      <c r="O4355" s="251"/>
      <c r="P4355" s="251">
        <v>300</v>
      </c>
      <c r="Q4355" s="319">
        <v>3</v>
      </c>
      <c r="U4355" s="226"/>
    </row>
    <row r="4356" spans="1:21" s="216" customFormat="1" ht="13" x14ac:dyDescent="0.2">
      <c r="A4356" s="304">
        <v>25</v>
      </c>
      <c r="B4356" s="652" t="s">
        <v>170</v>
      </c>
      <c r="C4356" s="248" t="s">
        <v>9556</v>
      </c>
      <c r="D4356" s="320" t="s">
        <v>6272</v>
      </c>
      <c r="E4356" s="249" t="s">
        <v>3926</v>
      </c>
      <c r="F4356" s="248" t="s">
        <v>9557</v>
      </c>
      <c r="G4356" s="250"/>
      <c r="H4356" s="250"/>
      <c r="I4356" s="250"/>
      <c r="J4356" s="250">
        <v>1</v>
      </c>
      <c r="K4356" s="250"/>
      <c r="L4356" s="250"/>
      <c r="M4356" s="250"/>
      <c r="N4356" s="250"/>
      <c r="O4356" s="251"/>
      <c r="P4356" s="251">
        <v>300</v>
      </c>
      <c r="Q4356" s="319">
        <v>3</v>
      </c>
      <c r="U4356" s="226"/>
    </row>
    <row r="4357" spans="1:21" s="216" customFormat="1" ht="13" x14ac:dyDescent="0.2">
      <c r="A4357" s="304">
        <v>26</v>
      </c>
      <c r="B4357" s="652" t="s">
        <v>169</v>
      </c>
      <c r="C4357" s="248" t="s">
        <v>9556</v>
      </c>
      <c r="D4357" s="320" t="s">
        <v>6273</v>
      </c>
      <c r="E4357" s="249" t="s">
        <v>3926</v>
      </c>
      <c r="F4357" s="248" t="s">
        <v>9557</v>
      </c>
      <c r="G4357" s="250"/>
      <c r="H4357" s="250"/>
      <c r="I4357" s="250"/>
      <c r="J4357" s="250">
        <v>1</v>
      </c>
      <c r="K4357" s="250"/>
      <c r="L4357" s="250"/>
      <c r="M4357" s="250"/>
      <c r="N4357" s="250"/>
      <c r="O4357" s="251"/>
      <c r="P4357" s="251">
        <v>800</v>
      </c>
      <c r="Q4357" s="319">
        <v>3</v>
      </c>
      <c r="U4357" s="226"/>
    </row>
    <row r="4358" spans="1:21" s="216" customFormat="1" ht="13" x14ac:dyDescent="0.2">
      <c r="A4358" s="304">
        <v>27</v>
      </c>
      <c r="B4358" s="652" t="s">
        <v>168</v>
      </c>
      <c r="C4358" s="248" t="s">
        <v>9556</v>
      </c>
      <c r="D4358" s="320" t="s">
        <v>12416</v>
      </c>
      <c r="E4358" s="249" t="s">
        <v>3926</v>
      </c>
      <c r="F4358" s="248" t="s">
        <v>9557</v>
      </c>
      <c r="G4358" s="250"/>
      <c r="H4358" s="250"/>
      <c r="I4358" s="250"/>
      <c r="J4358" s="250">
        <v>1</v>
      </c>
      <c r="K4358" s="250"/>
      <c r="L4358" s="250"/>
      <c r="M4358" s="250"/>
      <c r="N4358" s="250"/>
      <c r="O4358" s="251"/>
      <c r="P4358" s="251">
        <v>300</v>
      </c>
      <c r="Q4358" s="319">
        <v>3</v>
      </c>
      <c r="U4358" s="226"/>
    </row>
    <row r="4359" spans="1:21" s="216" customFormat="1" ht="13" x14ac:dyDescent="0.2">
      <c r="A4359" s="304">
        <v>28</v>
      </c>
      <c r="B4359" s="652" t="s">
        <v>167</v>
      </c>
      <c r="C4359" s="248" t="s">
        <v>9556</v>
      </c>
      <c r="D4359" s="320" t="s">
        <v>6274</v>
      </c>
      <c r="E4359" s="249" t="s">
        <v>3926</v>
      </c>
      <c r="F4359" s="248" t="s">
        <v>9557</v>
      </c>
      <c r="G4359" s="250"/>
      <c r="H4359" s="250"/>
      <c r="I4359" s="250"/>
      <c r="J4359" s="250">
        <v>1</v>
      </c>
      <c r="K4359" s="250"/>
      <c r="L4359" s="250"/>
      <c r="M4359" s="250"/>
      <c r="N4359" s="250"/>
      <c r="O4359" s="251"/>
      <c r="P4359" s="251">
        <v>300</v>
      </c>
      <c r="Q4359" s="319">
        <v>3</v>
      </c>
      <c r="U4359" s="226"/>
    </row>
    <row r="4360" spans="1:21" s="216" customFormat="1" ht="13" x14ac:dyDescent="0.2">
      <c r="A4360" s="304">
        <v>29</v>
      </c>
      <c r="B4360" s="652" t="s">
        <v>166</v>
      </c>
      <c r="C4360" s="248" t="s">
        <v>9556</v>
      </c>
      <c r="D4360" s="320" t="s">
        <v>6275</v>
      </c>
      <c r="E4360" s="249" t="s">
        <v>3926</v>
      </c>
      <c r="F4360" s="248" t="s">
        <v>9557</v>
      </c>
      <c r="G4360" s="250"/>
      <c r="H4360" s="250"/>
      <c r="I4360" s="250"/>
      <c r="J4360" s="250">
        <v>1</v>
      </c>
      <c r="K4360" s="250"/>
      <c r="L4360" s="250"/>
      <c r="M4360" s="250"/>
      <c r="N4360" s="250"/>
      <c r="O4360" s="251"/>
      <c r="P4360" s="251">
        <v>600</v>
      </c>
      <c r="Q4360" s="319">
        <v>3</v>
      </c>
      <c r="U4360" s="226"/>
    </row>
    <row r="4361" spans="1:21" s="216" customFormat="1" ht="13" x14ac:dyDescent="0.2">
      <c r="A4361" s="304">
        <v>30</v>
      </c>
      <c r="B4361" s="652" t="s">
        <v>165</v>
      </c>
      <c r="C4361" s="248" t="s">
        <v>9556</v>
      </c>
      <c r="D4361" s="320" t="s">
        <v>6276</v>
      </c>
      <c r="E4361" s="249" t="s">
        <v>3926</v>
      </c>
      <c r="F4361" s="248" t="s">
        <v>9557</v>
      </c>
      <c r="G4361" s="250"/>
      <c r="H4361" s="250"/>
      <c r="I4361" s="250"/>
      <c r="J4361" s="250">
        <v>1</v>
      </c>
      <c r="K4361" s="250"/>
      <c r="L4361" s="250"/>
      <c r="M4361" s="250"/>
      <c r="N4361" s="250"/>
      <c r="O4361" s="251"/>
      <c r="P4361" s="251">
        <v>600</v>
      </c>
      <c r="Q4361" s="319">
        <v>3</v>
      </c>
      <c r="U4361" s="226"/>
    </row>
    <row r="4362" spans="1:21" s="216" customFormat="1" ht="13" x14ac:dyDescent="0.2">
      <c r="A4362" s="304">
        <v>31</v>
      </c>
      <c r="B4362" s="652" t="s">
        <v>164</v>
      </c>
      <c r="C4362" s="248" t="s">
        <v>9556</v>
      </c>
      <c r="D4362" s="320" t="s">
        <v>6277</v>
      </c>
      <c r="E4362" s="249" t="s">
        <v>3926</v>
      </c>
      <c r="F4362" s="248" t="s">
        <v>9557</v>
      </c>
      <c r="G4362" s="250"/>
      <c r="H4362" s="250"/>
      <c r="I4362" s="250"/>
      <c r="J4362" s="250">
        <v>1</v>
      </c>
      <c r="K4362" s="250"/>
      <c r="L4362" s="250"/>
      <c r="M4362" s="250"/>
      <c r="N4362" s="250"/>
      <c r="O4362" s="251"/>
      <c r="P4362" s="251">
        <v>600</v>
      </c>
      <c r="Q4362" s="319">
        <v>3</v>
      </c>
      <c r="U4362" s="226"/>
    </row>
    <row r="4363" spans="1:21" s="216" customFormat="1" ht="13" x14ac:dyDescent="0.2">
      <c r="A4363" s="304">
        <v>32</v>
      </c>
      <c r="B4363" s="652" t="s">
        <v>163</v>
      </c>
      <c r="C4363" s="248" t="s">
        <v>9556</v>
      </c>
      <c r="D4363" s="320" t="s">
        <v>6278</v>
      </c>
      <c r="E4363" s="249" t="s">
        <v>3926</v>
      </c>
      <c r="F4363" s="248" t="s">
        <v>9557</v>
      </c>
      <c r="G4363" s="250"/>
      <c r="H4363" s="250"/>
      <c r="I4363" s="250"/>
      <c r="J4363" s="250">
        <v>1</v>
      </c>
      <c r="K4363" s="250"/>
      <c r="L4363" s="250"/>
      <c r="M4363" s="250"/>
      <c r="N4363" s="250"/>
      <c r="O4363" s="251"/>
      <c r="P4363" s="251">
        <v>800</v>
      </c>
      <c r="Q4363" s="319">
        <v>3</v>
      </c>
      <c r="U4363" s="226"/>
    </row>
    <row r="4364" spans="1:21" s="216" customFormat="1" ht="13" x14ac:dyDescent="0.2">
      <c r="A4364" s="304">
        <v>33</v>
      </c>
      <c r="B4364" s="652" t="s">
        <v>162</v>
      </c>
      <c r="C4364" s="248" t="s">
        <v>9556</v>
      </c>
      <c r="D4364" s="320" t="s">
        <v>6279</v>
      </c>
      <c r="E4364" s="249" t="s">
        <v>3926</v>
      </c>
      <c r="F4364" s="248" t="s">
        <v>9557</v>
      </c>
      <c r="G4364" s="250"/>
      <c r="H4364" s="250"/>
      <c r="I4364" s="250"/>
      <c r="J4364" s="250">
        <v>1</v>
      </c>
      <c r="K4364" s="250"/>
      <c r="L4364" s="250"/>
      <c r="M4364" s="250"/>
      <c r="N4364" s="250"/>
      <c r="O4364" s="251"/>
      <c r="P4364" s="251">
        <v>700</v>
      </c>
      <c r="Q4364" s="319">
        <v>3</v>
      </c>
      <c r="U4364" s="226"/>
    </row>
    <row r="4365" spans="1:21" s="216" customFormat="1" ht="13" x14ac:dyDescent="0.2">
      <c r="A4365" s="304">
        <v>34</v>
      </c>
      <c r="B4365" s="652" t="s">
        <v>161</v>
      </c>
      <c r="C4365" s="248" t="s">
        <v>9556</v>
      </c>
      <c r="D4365" s="320" t="s">
        <v>6280</v>
      </c>
      <c r="E4365" s="249" t="s">
        <v>3926</v>
      </c>
      <c r="F4365" s="248" t="s">
        <v>9557</v>
      </c>
      <c r="G4365" s="250"/>
      <c r="H4365" s="250"/>
      <c r="I4365" s="250"/>
      <c r="J4365" s="250">
        <v>1</v>
      </c>
      <c r="K4365" s="250"/>
      <c r="L4365" s="250"/>
      <c r="M4365" s="250"/>
      <c r="N4365" s="250"/>
      <c r="O4365" s="251"/>
      <c r="P4365" s="251">
        <v>900</v>
      </c>
      <c r="Q4365" s="319">
        <v>3</v>
      </c>
      <c r="U4365" s="226"/>
    </row>
    <row r="4366" spans="1:21" s="216" customFormat="1" ht="13" x14ac:dyDescent="0.2">
      <c r="A4366" s="304">
        <v>35</v>
      </c>
      <c r="B4366" s="652" t="s">
        <v>160</v>
      </c>
      <c r="C4366" s="248" t="s">
        <v>9556</v>
      </c>
      <c r="D4366" s="320" t="s">
        <v>6281</v>
      </c>
      <c r="E4366" s="249" t="s">
        <v>3926</v>
      </c>
      <c r="F4366" s="248" t="s">
        <v>9557</v>
      </c>
      <c r="G4366" s="250"/>
      <c r="H4366" s="250"/>
      <c r="I4366" s="250"/>
      <c r="J4366" s="250">
        <v>1</v>
      </c>
      <c r="K4366" s="250"/>
      <c r="L4366" s="250"/>
      <c r="M4366" s="250"/>
      <c r="N4366" s="250"/>
      <c r="O4366" s="251"/>
      <c r="P4366" s="251">
        <v>4000</v>
      </c>
      <c r="Q4366" s="319">
        <v>3</v>
      </c>
      <c r="U4366" s="226"/>
    </row>
    <row r="4367" spans="1:21" s="216" customFormat="1" ht="13" x14ac:dyDescent="0.2">
      <c r="A4367" s="304">
        <v>36</v>
      </c>
      <c r="B4367" s="652" t="s">
        <v>159</v>
      </c>
      <c r="C4367" s="248" t="s">
        <v>9556</v>
      </c>
      <c r="D4367" s="320" t="s">
        <v>6282</v>
      </c>
      <c r="E4367" s="249" t="s">
        <v>3926</v>
      </c>
      <c r="F4367" s="248" t="s">
        <v>9557</v>
      </c>
      <c r="G4367" s="250"/>
      <c r="H4367" s="250"/>
      <c r="I4367" s="250"/>
      <c r="J4367" s="250">
        <v>1</v>
      </c>
      <c r="K4367" s="250"/>
      <c r="L4367" s="250"/>
      <c r="M4367" s="250"/>
      <c r="N4367" s="250"/>
      <c r="O4367" s="251"/>
      <c r="P4367" s="251">
        <v>300</v>
      </c>
      <c r="Q4367" s="319">
        <v>3</v>
      </c>
      <c r="U4367" s="226"/>
    </row>
    <row r="4368" spans="1:21" s="216" customFormat="1" ht="13" x14ac:dyDescent="0.2">
      <c r="A4368" s="304">
        <v>37</v>
      </c>
      <c r="B4368" s="652" t="s">
        <v>158</v>
      </c>
      <c r="C4368" s="248" t="s">
        <v>9556</v>
      </c>
      <c r="D4368" s="320" t="s">
        <v>6283</v>
      </c>
      <c r="E4368" s="249" t="s">
        <v>3926</v>
      </c>
      <c r="F4368" s="248" t="s">
        <v>9557</v>
      </c>
      <c r="G4368" s="250"/>
      <c r="H4368" s="250"/>
      <c r="I4368" s="250"/>
      <c r="J4368" s="250">
        <v>1</v>
      </c>
      <c r="K4368" s="250"/>
      <c r="L4368" s="250"/>
      <c r="M4368" s="250"/>
      <c r="N4368" s="250"/>
      <c r="O4368" s="251"/>
      <c r="P4368" s="251">
        <v>600</v>
      </c>
      <c r="Q4368" s="319">
        <v>3</v>
      </c>
      <c r="U4368" s="226"/>
    </row>
    <row r="4369" spans="1:21" s="216" customFormat="1" ht="13" x14ac:dyDescent="0.2">
      <c r="A4369" s="304">
        <v>38</v>
      </c>
      <c r="B4369" s="652" t="s">
        <v>157</v>
      </c>
      <c r="C4369" s="248" t="s">
        <v>9556</v>
      </c>
      <c r="D4369" s="320" t="s">
        <v>6284</v>
      </c>
      <c r="E4369" s="249" t="s">
        <v>3926</v>
      </c>
      <c r="F4369" s="248" t="s">
        <v>9557</v>
      </c>
      <c r="G4369" s="250"/>
      <c r="H4369" s="250"/>
      <c r="I4369" s="250"/>
      <c r="J4369" s="250">
        <v>1</v>
      </c>
      <c r="K4369" s="250"/>
      <c r="L4369" s="250"/>
      <c r="M4369" s="250"/>
      <c r="N4369" s="250"/>
      <c r="O4369" s="251"/>
      <c r="P4369" s="251">
        <v>500</v>
      </c>
      <c r="Q4369" s="319">
        <v>3</v>
      </c>
      <c r="U4369" s="226"/>
    </row>
    <row r="4370" spans="1:21" s="216" customFormat="1" ht="13" x14ac:dyDescent="0.2">
      <c r="A4370" s="304">
        <v>39</v>
      </c>
      <c r="B4370" s="652" t="s">
        <v>156</v>
      </c>
      <c r="C4370" s="248" t="s">
        <v>9556</v>
      </c>
      <c r="D4370" s="320" t="s">
        <v>6285</v>
      </c>
      <c r="E4370" s="249" t="s">
        <v>3926</v>
      </c>
      <c r="F4370" s="248" t="s">
        <v>9557</v>
      </c>
      <c r="G4370" s="250"/>
      <c r="H4370" s="250"/>
      <c r="I4370" s="250"/>
      <c r="J4370" s="250">
        <v>1</v>
      </c>
      <c r="K4370" s="250"/>
      <c r="L4370" s="250"/>
      <c r="M4370" s="250"/>
      <c r="N4370" s="250"/>
      <c r="O4370" s="251"/>
      <c r="P4370" s="251">
        <v>500</v>
      </c>
      <c r="Q4370" s="319">
        <v>3</v>
      </c>
      <c r="U4370" s="226"/>
    </row>
    <row r="4371" spans="1:21" s="216" customFormat="1" ht="13" x14ac:dyDescent="0.2">
      <c r="A4371" s="304">
        <v>40</v>
      </c>
      <c r="B4371" s="652" t="s">
        <v>155</v>
      </c>
      <c r="C4371" s="248" t="s">
        <v>9556</v>
      </c>
      <c r="D4371" s="320" t="s">
        <v>6286</v>
      </c>
      <c r="E4371" s="249" t="s">
        <v>3926</v>
      </c>
      <c r="F4371" s="248" t="s">
        <v>9557</v>
      </c>
      <c r="G4371" s="250"/>
      <c r="H4371" s="250"/>
      <c r="I4371" s="250"/>
      <c r="J4371" s="250">
        <v>1</v>
      </c>
      <c r="K4371" s="250"/>
      <c r="L4371" s="250"/>
      <c r="M4371" s="250"/>
      <c r="N4371" s="250"/>
      <c r="O4371" s="251"/>
      <c r="P4371" s="251">
        <v>500</v>
      </c>
      <c r="Q4371" s="319">
        <v>3</v>
      </c>
      <c r="U4371" s="226"/>
    </row>
    <row r="4372" spans="1:21" s="216" customFormat="1" ht="13" x14ac:dyDescent="0.2">
      <c r="A4372" s="304">
        <v>41</v>
      </c>
      <c r="B4372" s="652" t="s">
        <v>154</v>
      </c>
      <c r="C4372" s="248" t="s">
        <v>9556</v>
      </c>
      <c r="D4372" s="320" t="s">
        <v>6287</v>
      </c>
      <c r="E4372" s="249" t="s">
        <v>3926</v>
      </c>
      <c r="F4372" s="248" t="s">
        <v>9557</v>
      </c>
      <c r="G4372" s="250"/>
      <c r="H4372" s="250"/>
      <c r="I4372" s="250"/>
      <c r="J4372" s="250">
        <v>1</v>
      </c>
      <c r="K4372" s="250"/>
      <c r="L4372" s="250"/>
      <c r="M4372" s="250"/>
      <c r="N4372" s="250"/>
      <c r="O4372" s="251"/>
      <c r="P4372" s="251">
        <v>500</v>
      </c>
      <c r="Q4372" s="319">
        <v>3</v>
      </c>
      <c r="U4372" s="226"/>
    </row>
    <row r="4373" spans="1:21" s="216" customFormat="1" ht="13" x14ac:dyDescent="0.2">
      <c r="A4373" s="304">
        <v>42</v>
      </c>
      <c r="B4373" s="652" t="s">
        <v>153</v>
      </c>
      <c r="C4373" s="248" t="s">
        <v>9556</v>
      </c>
      <c r="D4373" s="320" t="s">
        <v>6288</v>
      </c>
      <c r="E4373" s="249" t="s">
        <v>3926</v>
      </c>
      <c r="F4373" s="248" t="s">
        <v>9557</v>
      </c>
      <c r="G4373" s="250"/>
      <c r="H4373" s="250"/>
      <c r="I4373" s="250"/>
      <c r="J4373" s="250">
        <v>1</v>
      </c>
      <c r="K4373" s="250"/>
      <c r="L4373" s="250"/>
      <c r="M4373" s="250"/>
      <c r="N4373" s="250"/>
      <c r="O4373" s="251"/>
      <c r="P4373" s="251">
        <v>500</v>
      </c>
      <c r="Q4373" s="319">
        <v>3</v>
      </c>
      <c r="U4373" s="226"/>
    </row>
    <row r="4374" spans="1:21" s="216" customFormat="1" ht="13" x14ac:dyDescent="0.2">
      <c r="A4374" s="304">
        <v>43</v>
      </c>
      <c r="B4374" s="652" t="s">
        <v>152</v>
      </c>
      <c r="C4374" s="248" t="s">
        <v>9556</v>
      </c>
      <c r="D4374" s="320" t="s">
        <v>6289</v>
      </c>
      <c r="E4374" s="249" t="s">
        <v>3926</v>
      </c>
      <c r="F4374" s="248" t="s">
        <v>9557</v>
      </c>
      <c r="G4374" s="250"/>
      <c r="H4374" s="250"/>
      <c r="I4374" s="250"/>
      <c r="J4374" s="250">
        <v>1</v>
      </c>
      <c r="K4374" s="250"/>
      <c r="L4374" s="250"/>
      <c r="M4374" s="250"/>
      <c r="N4374" s="250"/>
      <c r="O4374" s="251"/>
      <c r="P4374" s="251">
        <v>500</v>
      </c>
      <c r="Q4374" s="319">
        <v>3</v>
      </c>
      <c r="U4374" s="226"/>
    </row>
    <row r="4375" spans="1:21" s="216" customFormat="1" ht="13" x14ac:dyDescent="0.2">
      <c r="A4375" s="304">
        <v>44</v>
      </c>
      <c r="B4375" s="652" t="s">
        <v>151</v>
      </c>
      <c r="C4375" s="248" t="s">
        <v>9556</v>
      </c>
      <c r="D4375" s="320" t="s">
        <v>6290</v>
      </c>
      <c r="E4375" s="249" t="s">
        <v>3926</v>
      </c>
      <c r="F4375" s="248" t="s">
        <v>9557</v>
      </c>
      <c r="G4375" s="250"/>
      <c r="H4375" s="250"/>
      <c r="I4375" s="250"/>
      <c r="J4375" s="250">
        <v>1</v>
      </c>
      <c r="K4375" s="250"/>
      <c r="L4375" s="250"/>
      <c r="M4375" s="250"/>
      <c r="N4375" s="250"/>
      <c r="O4375" s="251"/>
      <c r="P4375" s="251">
        <v>500</v>
      </c>
      <c r="Q4375" s="319">
        <v>3</v>
      </c>
      <c r="U4375" s="226"/>
    </row>
    <row r="4376" spans="1:21" s="216" customFormat="1" ht="13" x14ac:dyDescent="0.2">
      <c r="A4376" s="304">
        <v>45</v>
      </c>
      <c r="B4376" s="652" t="s">
        <v>12364</v>
      </c>
      <c r="C4376" s="248" t="s">
        <v>9556</v>
      </c>
      <c r="D4376" s="320" t="s">
        <v>6291</v>
      </c>
      <c r="E4376" s="249" t="s">
        <v>3926</v>
      </c>
      <c r="F4376" s="248" t="s">
        <v>9557</v>
      </c>
      <c r="G4376" s="250"/>
      <c r="H4376" s="250"/>
      <c r="I4376" s="250"/>
      <c r="J4376" s="250">
        <v>1</v>
      </c>
      <c r="K4376" s="250"/>
      <c r="L4376" s="250"/>
      <c r="M4376" s="250"/>
      <c r="N4376" s="250"/>
      <c r="O4376" s="251"/>
      <c r="P4376" s="251">
        <v>6000</v>
      </c>
      <c r="Q4376" s="319">
        <v>3</v>
      </c>
      <c r="U4376" s="226"/>
    </row>
    <row r="4377" spans="1:21" s="216" customFormat="1" ht="13" x14ac:dyDescent="0.2">
      <c r="A4377" s="304">
        <v>46</v>
      </c>
      <c r="B4377" s="652" t="s">
        <v>150</v>
      </c>
      <c r="C4377" s="248" t="s">
        <v>9556</v>
      </c>
      <c r="D4377" s="320" t="s">
        <v>6292</v>
      </c>
      <c r="E4377" s="249" t="s">
        <v>3926</v>
      </c>
      <c r="F4377" s="248" t="s">
        <v>9557</v>
      </c>
      <c r="G4377" s="250"/>
      <c r="H4377" s="250"/>
      <c r="I4377" s="250"/>
      <c r="J4377" s="250">
        <v>1</v>
      </c>
      <c r="K4377" s="250"/>
      <c r="L4377" s="250"/>
      <c r="M4377" s="250"/>
      <c r="N4377" s="250"/>
      <c r="O4377" s="251"/>
      <c r="P4377" s="251">
        <v>800</v>
      </c>
      <c r="Q4377" s="319">
        <v>3</v>
      </c>
      <c r="U4377" s="226"/>
    </row>
    <row r="4378" spans="1:21" s="216" customFormat="1" ht="13" x14ac:dyDescent="0.2">
      <c r="A4378" s="304">
        <v>47</v>
      </c>
      <c r="B4378" s="652" t="s">
        <v>149</v>
      </c>
      <c r="C4378" s="248" t="s">
        <v>9556</v>
      </c>
      <c r="D4378" s="320" t="s">
        <v>6293</v>
      </c>
      <c r="E4378" s="249" t="s">
        <v>3926</v>
      </c>
      <c r="F4378" s="248" t="s">
        <v>9557</v>
      </c>
      <c r="G4378" s="250"/>
      <c r="H4378" s="250"/>
      <c r="I4378" s="250"/>
      <c r="J4378" s="250">
        <v>1</v>
      </c>
      <c r="K4378" s="250"/>
      <c r="L4378" s="250"/>
      <c r="M4378" s="250"/>
      <c r="N4378" s="250"/>
      <c r="O4378" s="251"/>
      <c r="P4378" s="251">
        <v>500</v>
      </c>
      <c r="Q4378" s="319">
        <v>3</v>
      </c>
      <c r="U4378" s="226"/>
    </row>
    <row r="4379" spans="1:21" s="216" customFormat="1" ht="13" x14ac:dyDescent="0.2">
      <c r="A4379" s="304">
        <v>48</v>
      </c>
      <c r="B4379" s="652" t="s">
        <v>148</v>
      </c>
      <c r="C4379" s="248" t="s">
        <v>9556</v>
      </c>
      <c r="D4379" s="320" t="s">
        <v>6294</v>
      </c>
      <c r="E4379" s="249" t="s">
        <v>3926</v>
      </c>
      <c r="F4379" s="248" t="s">
        <v>9557</v>
      </c>
      <c r="G4379" s="250"/>
      <c r="H4379" s="250"/>
      <c r="I4379" s="250"/>
      <c r="J4379" s="250">
        <v>1</v>
      </c>
      <c r="K4379" s="250"/>
      <c r="L4379" s="250"/>
      <c r="M4379" s="250"/>
      <c r="N4379" s="250"/>
      <c r="O4379" s="251"/>
      <c r="P4379" s="251">
        <v>800</v>
      </c>
      <c r="Q4379" s="319">
        <v>3</v>
      </c>
      <c r="U4379" s="226"/>
    </row>
    <row r="4380" spans="1:21" s="216" customFormat="1" ht="13" x14ac:dyDescent="0.2">
      <c r="A4380" s="304">
        <v>49</v>
      </c>
      <c r="B4380" s="652" t="s">
        <v>147</v>
      </c>
      <c r="C4380" s="248" t="s">
        <v>9556</v>
      </c>
      <c r="D4380" s="320" t="s">
        <v>6295</v>
      </c>
      <c r="E4380" s="249" t="s">
        <v>3926</v>
      </c>
      <c r="F4380" s="248" t="s">
        <v>9557</v>
      </c>
      <c r="G4380" s="250"/>
      <c r="H4380" s="250"/>
      <c r="I4380" s="250"/>
      <c r="J4380" s="250">
        <v>1</v>
      </c>
      <c r="K4380" s="250"/>
      <c r="L4380" s="250"/>
      <c r="M4380" s="250"/>
      <c r="N4380" s="250"/>
      <c r="O4380" s="251"/>
      <c r="P4380" s="251">
        <v>800</v>
      </c>
      <c r="Q4380" s="319">
        <v>3</v>
      </c>
      <c r="U4380" s="226"/>
    </row>
    <row r="4381" spans="1:21" s="216" customFormat="1" ht="13" x14ac:dyDescent="0.2">
      <c r="A4381" s="304">
        <v>50</v>
      </c>
      <c r="B4381" s="652" t="s">
        <v>12365</v>
      </c>
      <c r="C4381" s="248" t="s">
        <v>9556</v>
      </c>
      <c r="D4381" s="320" t="s">
        <v>12417</v>
      </c>
      <c r="E4381" s="249" t="s">
        <v>3926</v>
      </c>
      <c r="F4381" s="248" t="s">
        <v>9557</v>
      </c>
      <c r="G4381" s="250"/>
      <c r="H4381" s="250"/>
      <c r="I4381" s="250"/>
      <c r="J4381" s="250">
        <v>1</v>
      </c>
      <c r="K4381" s="250"/>
      <c r="L4381" s="250"/>
      <c r="M4381" s="250"/>
      <c r="N4381" s="250"/>
      <c r="O4381" s="251"/>
      <c r="P4381" s="251">
        <v>800</v>
      </c>
      <c r="Q4381" s="319">
        <v>3</v>
      </c>
      <c r="U4381" s="226"/>
    </row>
    <row r="4382" spans="1:21" s="216" customFormat="1" ht="13" x14ac:dyDescent="0.2">
      <c r="A4382" s="304">
        <v>51</v>
      </c>
      <c r="B4382" s="652" t="s">
        <v>12366</v>
      </c>
      <c r="C4382" s="248" t="s">
        <v>9556</v>
      </c>
      <c r="D4382" s="320" t="s">
        <v>6296</v>
      </c>
      <c r="E4382" s="249" t="s">
        <v>3926</v>
      </c>
      <c r="F4382" s="248" t="s">
        <v>9557</v>
      </c>
      <c r="G4382" s="250"/>
      <c r="H4382" s="250"/>
      <c r="I4382" s="250"/>
      <c r="J4382" s="250">
        <v>1</v>
      </c>
      <c r="K4382" s="250"/>
      <c r="L4382" s="250"/>
      <c r="M4382" s="250"/>
      <c r="N4382" s="250"/>
      <c r="O4382" s="251"/>
      <c r="P4382" s="251">
        <v>800</v>
      </c>
      <c r="Q4382" s="319">
        <v>3</v>
      </c>
      <c r="U4382" s="226"/>
    </row>
    <row r="4383" spans="1:21" s="216" customFormat="1" ht="13" x14ac:dyDescent="0.2">
      <c r="A4383" s="304">
        <v>52</v>
      </c>
      <c r="B4383" s="652" t="s">
        <v>12367</v>
      </c>
      <c r="C4383" s="248" t="s">
        <v>9556</v>
      </c>
      <c r="D4383" s="320" t="s">
        <v>6297</v>
      </c>
      <c r="E4383" s="249" t="s">
        <v>3926</v>
      </c>
      <c r="F4383" s="248" t="s">
        <v>9557</v>
      </c>
      <c r="G4383" s="250"/>
      <c r="H4383" s="250"/>
      <c r="I4383" s="250"/>
      <c r="J4383" s="250">
        <v>1</v>
      </c>
      <c r="K4383" s="250"/>
      <c r="L4383" s="250"/>
      <c r="M4383" s="250"/>
      <c r="N4383" s="250"/>
      <c r="O4383" s="251"/>
      <c r="P4383" s="251">
        <v>800</v>
      </c>
      <c r="Q4383" s="319">
        <v>3</v>
      </c>
      <c r="U4383" s="226"/>
    </row>
    <row r="4384" spans="1:21" s="216" customFormat="1" ht="13" x14ac:dyDescent="0.2">
      <c r="A4384" s="304">
        <v>53</v>
      </c>
      <c r="B4384" s="652" t="s">
        <v>12368</v>
      </c>
      <c r="C4384" s="248" t="s">
        <v>9556</v>
      </c>
      <c r="D4384" s="320" t="s">
        <v>6298</v>
      </c>
      <c r="E4384" s="249" t="s">
        <v>3926</v>
      </c>
      <c r="F4384" s="248" t="s">
        <v>9557</v>
      </c>
      <c r="G4384" s="250"/>
      <c r="H4384" s="250"/>
      <c r="I4384" s="250"/>
      <c r="J4384" s="250">
        <v>1</v>
      </c>
      <c r="K4384" s="250"/>
      <c r="L4384" s="250"/>
      <c r="M4384" s="250"/>
      <c r="N4384" s="250"/>
      <c r="O4384" s="251"/>
      <c r="P4384" s="251">
        <v>200</v>
      </c>
      <c r="Q4384" s="319">
        <v>3</v>
      </c>
      <c r="U4384" s="226"/>
    </row>
    <row r="4385" spans="1:21" s="216" customFormat="1" ht="13" x14ac:dyDescent="0.2">
      <c r="A4385" s="304">
        <v>54</v>
      </c>
      <c r="B4385" s="652" t="s">
        <v>12369</v>
      </c>
      <c r="C4385" s="248" t="s">
        <v>9556</v>
      </c>
      <c r="D4385" s="320" t="s">
        <v>6299</v>
      </c>
      <c r="E4385" s="249" t="s">
        <v>3926</v>
      </c>
      <c r="F4385" s="248" t="s">
        <v>9557</v>
      </c>
      <c r="G4385" s="250"/>
      <c r="H4385" s="250"/>
      <c r="I4385" s="250"/>
      <c r="J4385" s="250">
        <v>1</v>
      </c>
      <c r="K4385" s="250"/>
      <c r="L4385" s="250"/>
      <c r="M4385" s="250"/>
      <c r="N4385" s="250"/>
      <c r="O4385" s="251"/>
      <c r="P4385" s="251">
        <v>1300</v>
      </c>
      <c r="Q4385" s="319">
        <v>3</v>
      </c>
      <c r="U4385" s="226"/>
    </row>
    <row r="4386" spans="1:21" s="216" customFormat="1" ht="13" x14ac:dyDescent="0.2">
      <c r="A4386" s="304">
        <v>55</v>
      </c>
      <c r="B4386" s="652" t="s">
        <v>12370</v>
      </c>
      <c r="C4386" s="248" t="s">
        <v>9556</v>
      </c>
      <c r="D4386" s="320" t="s">
        <v>6300</v>
      </c>
      <c r="E4386" s="249" t="s">
        <v>3926</v>
      </c>
      <c r="F4386" s="248" t="s">
        <v>9557</v>
      </c>
      <c r="G4386" s="250"/>
      <c r="H4386" s="250"/>
      <c r="I4386" s="250"/>
      <c r="J4386" s="250">
        <v>1</v>
      </c>
      <c r="K4386" s="250"/>
      <c r="L4386" s="250"/>
      <c r="M4386" s="250"/>
      <c r="N4386" s="250"/>
      <c r="O4386" s="251"/>
      <c r="P4386" s="251">
        <v>300</v>
      </c>
      <c r="Q4386" s="319">
        <v>3</v>
      </c>
      <c r="U4386" s="226"/>
    </row>
    <row r="4387" spans="1:21" s="216" customFormat="1" ht="13" x14ac:dyDescent="0.2">
      <c r="A4387" s="304">
        <v>56</v>
      </c>
      <c r="B4387" s="652" t="s">
        <v>12371</v>
      </c>
      <c r="C4387" s="248" t="s">
        <v>9556</v>
      </c>
      <c r="D4387" s="320" t="s">
        <v>12418</v>
      </c>
      <c r="E4387" s="249" t="s">
        <v>3926</v>
      </c>
      <c r="F4387" s="248" t="s">
        <v>9557</v>
      </c>
      <c r="G4387" s="250"/>
      <c r="H4387" s="250"/>
      <c r="I4387" s="250"/>
      <c r="J4387" s="250">
        <v>1</v>
      </c>
      <c r="K4387" s="250"/>
      <c r="L4387" s="250"/>
      <c r="M4387" s="250"/>
      <c r="N4387" s="250"/>
      <c r="O4387" s="251"/>
      <c r="P4387" s="251">
        <v>300</v>
      </c>
      <c r="Q4387" s="319">
        <v>3</v>
      </c>
      <c r="U4387" s="226"/>
    </row>
    <row r="4388" spans="1:21" s="216" customFormat="1" ht="13" x14ac:dyDescent="0.2">
      <c r="A4388" s="304">
        <v>57</v>
      </c>
      <c r="B4388" s="652" t="s">
        <v>12372</v>
      </c>
      <c r="C4388" s="248" t="s">
        <v>9556</v>
      </c>
      <c r="D4388" s="320" t="s">
        <v>12419</v>
      </c>
      <c r="E4388" s="249" t="s">
        <v>3926</v>
      </c>
      <c r="F4388" s="248" t="s">
        <v>9557</v>
      </c>
      <c r="G4388" s="250"/>
      <c r="H4388" s="250"/>
      <c r="I4388" s="250"/>
      <c r="J4388" s="250">
        <v>1</v>
      </c>
      <c r="K4388" s="250"/>
      <c r="L4388" s="250"/>
      <c r="M4388" s="250"/>
      <c r="N4388" s="250"/>
      <c r="O4388" s="251"/>
      <c r="P4388" s="251">
        <v>500</v>
      </c>
      <c r="Q4388" s="319">
        <v>3</v>
      </c>
      <c r="U4388" s="226"/>
    </row>
    <row r="4389" spans="1:21" s="216" customFormat="1" ht="13" x14ac:dyDescent="0.2">
      <c r="A4389" s="304">
        <v>58</v>
      </c>
      <c r="B4389" s="653" t="s">
        <v>12373</v>
      </c>
      <c r="C4389" s="248" t="s">
        <v>9556</v>
      </c>
      <c r="D4389" s="320" t="s">
        <v>12420</v>
      </c>
      <c r="E4389" s="249" t="s">
        <v>3926</v>
      </c>
      <c r="F4389" s="248" t="s">
        <v>9557</v>
      </c>
      <c r="G4389" s="250"/>
      <c r="H4389" s="250"/>
      <c r="I4389" s="250"/>
      <c r="J4389" s="250">
        <v>1</v>
      </c>
      <c r="K4389" s="250"/>
      <c r="L4389" s="250"/>
      <c r="M4389" s="250"/>
      <c r="N4389" s="250"/>
      <c r="O4389" s="251"/>
      <c r="P4389" s="251">
        <v>500</v>
      </c>
      <c r="Q4389" s="319">
        <v>3</v>
      </c>
      <c r="U4389" s="226"/>
    </row>
    <row r="4390" spans="1:21" s="216" customFormat="1" ht="13" x14ac:dyDescent="0.2">
      <c r="A4390" s="304">
        <v>59</v>
      </c>
      <c r="B4390" s="651" t="s">
        <v>12374</v>
      </c>
      <c r="C4390" s="248" t="s">
        <v>9556</v>
      </c>
      <c r="D4390" s="320" t="s">
        <v>12421</v>
      </c>
      <c r="E4390" s="249" t="s">
        <v>3926</v>
      </c>
      <c r="F4390" s="248" t="s">
        <v>9557</v>
      </c>
      <c r="G4390" s="250"/>
      <c r="H4390" s="250"/>
      <c r="I4390" s="250"/>
      <c r="J4390" s="250">
        <v>1</v>
      </c>
      <c r="K4390" s="250"/>
      <c r="L4390" s="250"/>
      <c r="M4390" s="250"/>
      <c r="N4390" s="250"/>
      <c r="O4390" s="251"/>
      <c r="P4390" s="251">
        <v>400</v>
      </c>
      <c r="Q4390" s="319">
        <v>3</v>
      </c>
      <c r="U4390" s="226"/>
    </row>
    <row r="4391" spans="1:21" s="216" customFormat="1" ht="13" x14ac:dyDescent="0.2">
      <c r="A4391" s="304">
        <v>60</v>
      </c>
      <c r="B4391" s="652" t="s">
        <v>12375</v>
      </c>
      <c r="C4391" s="248" t="s">
        <v>9556</v>
      </c>
      <c r="D4391" s="320" t="s">
        <v>12422</v>
      </c>
      <c r="E4391" s="249" t="s">
        <v>3926</v>
      </c>
      <c r="F4391" s="248" t="s">
        <v>9557</v>
      </c>
      <c r="G4391" s="250"/>
      <c r="H4391" s="250"/>
      <c r="I4391" s="250"/>
      <c r="J4391" s="250">
        <v>1</v>
      </c>
      <c r="K4391" s="250"/>
      <c r="L4391" s="250"/>
      <c r="M4391" s="250"/>
      <c r="N4391" s="250"/>
      <c r="O4391" s="251"/>
      <c r="P4391" s="251">
        <v>600</v>
      </c>
      <c r="Q4391" s="319">
        <v>3</v>
      </c>
      <c r="U4391" s="226"/>
    </row>
    <row r="4392" spans="1:21" s="216" customFormat="1" ht="13" x14ac:dyDescent="0.2">
      <c r="A4392" s="304">
        <v>61</v>
      </c>
      <c r="B4392" s="652" t="s">
        <v>12376</v>
      </c>
      <c r="C4392" s="248" t="s">
        <v>9556</v>
      </c>
      <c r="D4392" s="320" t="s">
        <v>12423</v>
      </c>
      <c r="E4392" s="249" t="s">
        <v>3926</v>
      </c>
      <c r="F4392" s="248" t="s">
        <v>9557</v>
      </c>
      <c r="G4392" s="250"/>
      <c r="H4392" s="250"/>
      <c r="I4392" s="250"/>
      <c r="J4392" s="250">
        <v>1</v>
      </c>
      <c r="K4392" s="250"/>
      <c r="L4392" s="250"/>
      <c r="M4392" s="250"/>
      <c r="N4392" s="250"/>
      <c r="O4392" s="251"/>
      <c r="P4392" s="251">
        <v>600</v>
      </c>
      <c r="Q4392" s="319">
        <v>3</v>
      </c>
      <c r="U4392" s="226"/>
    </row>
    <row r="4393" spans="1:21" s="216" customFormat="1" ht="13" x14ac:dyDescent="0.2">
      <c r="A4393" s="304">
        <v>62</v>
      </c>
      <c r="B4393" s="652" t="s">
        <v>12377</v>
      </c>
      <c r="C4393" s="248" t="s">
        <v>9556</v>
      </c>
      <c r="D4393" s="320" t="s">
        <v>12424</v>
      </c>
      <c r="E4393" s="249" t="s">
        <v>3926</v>
      </c>
      <c r="F4393" s="248" t="s">
        <v>9557</v>
      </c>
      <c r="G4393" s="250"/>
      <c r="H4393" s="250"/>
      <c r="I4393" s="250"/>
      <c r="J4393" s="250">
        <v>1</v>
      </c>
      <c r="K4393" s="250"/>
      <c r="L4393" s="250"/>
      <c r="M4393" s="250"/>
      <c r="N4393" s="250"/>
      <c r="O4393" s="251"/>
      <c r="P4393" s="251">
        <v>800</v>
      </c>
      <c r="Q4393" s="319">
        <v>3</v>
      </c>
      <c r="U4393" s="226"/>
    </row>
    <row r="4394" spans="1:21" s="216" customFormat="1" ht="13" x14ac:dyDescent="0.2">
      <c r="A4394" s="304">
        <v>63</v>
      </c>
      <c r="B4394" s="652" t="s">
        <v>12378</v>
      </c>
      <c r="C4394" s="248" t="s">
        <v>9556</v>
      </c>
      <c r="D4394" s="320" t="s">
        <v>12425</v>
      </c>
      <c r="E4394" s="249" t="s">
        <v>3926</v>
      </c>
      <c r="F4394" s="248" t="s">
        <v>9557</v>
      </c>
      <c r="G4394" s="250"/>
      <c r="H4394" s="250"/>
      <c r="I4394" s="250"/>
      <c r="J4394" s="250">
        <v>1</v>
      </c>
      <c r="K4394" s="250"/>
      <c r="L4394" s="250"/>
      <c r="M4394" s="250"/>
      <c r="N4394" s="250"/>
      <c r="O4394" s="251"/>
      <c r="P4394" s="251">
        <v>100</v>
      </c>
      <c r="Q4394" s="319">
        <v>3</v>
      </c>
      <c r="U4394" s="226"/>
    </row>
    <row r="4395" spans="1:21" s="216" customFormat="1" ht="13" x14ac:dyDescent="0.2">
      <c r="A4395" s="304">
        <v>64</v>
      </c>
      <c r="B4395" s="652" t="s">
        <v>12379</v>
      </c>
      <c r="C4395" s="248" t="s">
        <v>9556</v>
      </c>
      <c r="D4395" s="320" t="s">
        <v>9558</v>
      </c>
      <c r="E4395" s="249" t="s">
        <v>3926</v>
      </c>
      <c r="F4395" s="248" t="s">
        <v>9559</v>
      </c>
      <c r="G4395" s="250"/>
      <c r="H4395" s="250"/>
      <c r="I4395" s="250"/>
      <c r="J4395" s="250">
        <v>1</v>
      </c>
      <c r="K4395" s="250"/>
      <c r="L4395" s="250"/>
      <c r="M4395" s="250"/>
      <c r="N4395" s="250"/>
      <c r="O4395" s="251"/>
      <c r="P4395" s="251">
        <v>160</v>
      </c>
      <c r="Q4395" s="319">
        <v>3</v>
      </c>
      <c r="U4395" s="226"/>
    </row>
    <row r="4396" spans="1:21" s="216" customFormat="1" ht="13" x14ac:dyDescent="0.2">
      <c r="A4396" s="304">
        <v>65</v>
      </c>
      <c r="B4396" s="652" t="s">
        <v>12380</v>
      </c>
      <c r="C4396" s="248" t="s">
        <v>9556</v>
      </c>
      <c r="D4396" s="320" t="s">
        <v>9560</v>
      </c>
      <c r="E4396" s="249" t="s">
        <v>3926</v>
      </c>
      <c r="F4396" s="248" t="s">
        <v>9559</v>
      </c>
      <c r="G4396" s="250"/>
      <c r="H4396" s="250"/>
      <c r="I4396" s="250"/>
      <c r="J4396" s="250">
        <v>1</v>
      </c>
      <c r="K4396" s="250"/>
      <c r="L4396" s="250"/>
      <c r="M4396" s="250"/>
      <c r="N4396" s="250"/>
      <c r="O4396" s="251"/>
      <c r="P4396" s="251">
        <v>130</v>
      </c>
      <c r="Q4396" s="319">
        <v>3</v>
      </c>
      <c r="U4396" s="226"/>
    </row>
    <row r="4397" spans="1:21" s="216" customFormat="1" ht="13" x14ac:dyDescent="0.2">
      <c r="A4397" s="304">
        <v>66</v>
      </c>
      <c r="B4397" s="652" t="s">
        <v>12381</v>
      </c>
      <c r="C4397" s="248" t="s">
        <v>9556</v>
      </c>
      <c r="D4397" s="320" t="s">
        <v>9561</v>
      </c>
      <c r="E4397" s="249" t="s">
        <v>3926</v>
      </c>
      <c r="F4397" s="248" t="s">
        <v>9559</v>
      </c>
      <c r="G4397" s="250"/>
      <c r="H4397" s="250"/>
      <c r="I4397" s="250"/>
      <c r="J4397" s="250">
        <v>1</v>
      </c>
      <c r="K4397" s="250"/>
      <c r="L4397" s="250"/>
      <c r="M4397" s="250"/>
      <c r="N4397" s="250"/>
      <c r="O4397" s="251"/>
      <c r="P4397" s="251">
        <v>320</v>
      </c>
      <c r="Q4397" s="319">
        <v>3</v>
      </c>
      <c r="U4397" s="226"/>
    </row>
    <row r="4398" spans="1:21" s="216" customFormat="1" ht="13" x14ac:dyDescent="0.2">
      <c r="A4398" s="304">
        <v>67</v>
      </c>
      <c r="B4398" s="652" t="s">
        <v>12382</v>
      </c>
      <c r="C4398" s="248" t="s">
        <v>9556</v>
      </c>
      <c r="D4398" s="320" t="s">
        <v>9562</v>
      </c>
      <c r="E4398" s="249" t="s">
        <v>3926</v>
      </c>
      <c r="F4398" s="248" t="s">
        <v>9559</v>
      </c>
      <c r="G4398" s="250"/>
      <c r="H4398" s="250"/>
      <c r="I4398" s="250"/>
      <c r="J4398" s="250">
        <v>1</v>
      </c>
      <c r="K4398" s="250"/>
      <c r="L4398" s="250"/>
      <c r="M4398" s="250"/>
      <c r="N4398" s="250"/>
      <c r="O4398" s="251"/>
      <c r="P4398" s="251">
        <v>170</v>
      </c>
      <c r="Q4398" s="319">
        <v>3</v>
      </c>
      <c r="U4398" s="226"/>
    </row>
    <row r="4399" spans="1:21" s="216" customFormat="1" ht="13" x14ac:dyDescent="0.2">
      <c r="A4399" s="304">
        <v>68</v>
      </c>
      <c r="B4399" s="652" t="s">
        <v>12383</v>
      </c>
      <c r="C4399" s="248" t="s">
        <v>9556</v>
      </c>
      <c r="D4399" s="320" t="s">
        <v>9563</v>
      </c>
      <c r="E4399" s="249" t="s">
        <v>3926</v>
      </c>
      <c r="F4399" s="248" t="s">
        <v>9559</v>
      </c>
      <c r="G4399" s="250"/>
      <c r="H4399" s="250"/>
      <c r="I4399" s="250"/>
      <c r="J4399" s="250">
        <v>1</v>
      </c>
      <c r="K4399" s="250"/>
      <c r="L4399" s="250"/>
      <c r="M4399" s="250"/>
      <c r="N4399" s="250"/>
      <c r="O4399" s="251"/>
      <c r="P4399" s="251">
        <v>100</v>
      </c>
      <c r="Q4399" s="319">
        <v>3</v>
      </c>
      <c r="U4399" s="226"/>
    </row>
    <row r="4400" spans="1:21" s="216" customFormat="1" ht="13" x14ac:dyDescent="0.2">
      <c r="A4400" s="304">
        <v>69</v>
      </c>
      <c r="B4400" s="652" t="s">
        <v>12384</v>
      </c>
      <c r="C4400" s="248" t="s">
        <v>9556</v>
      </c>
      <c r="D4400" s="320" t="s">
        <v>9564</v>
      </c>
      <c r="E4400" s="249" t="s">
        <v>3926</v>
      </c>
      <c r="F4400" s="248" t="s">
        <v>9559</v>
      </c>
      <c r="G4400" s="250"/>
      <c r="H4400" s="250"/>
      <c r="I4400" s="250"/>
      <c r="J4400" s="250">
        <v>1</v>
      </c>
      <c r="K4400" s="250"/>
      <c r="L4400" s="250"/>
      <c r="M4400" s="250"/>
      <c r="N4400" s="250"/>
      <c r="O4400" s="251"/>
      <c r="P4400" s="251">
        <v>80</v>
      </c>
      <c r="Q4400" s="319">
        <v>3</v>
      </c>
      <c r="U4400" s="226"/>
    </row>
    <row r="4401" spans="1:21" s="216" customFormat="1" ht="13" x14ac:dyDescent="0.2">
      <c r="A4401" s="304">
        <v>70</v>
      </c>
      <c r="B4401" s="652" t="s">
        <v>12385</v>
      </c>
      <c r="C4401" s="248" t="s">
        <v>9556</v>
      </c>
      <c r="D4401" s="320" t="s">
        <v>9565</v>
      </c>
      <c r="E4401" s="249" t="s">
        <v>3926</v>
      </c>
      <c r="F4401" s="248" t="s">
        <v>9559</v>
      </c>
      <c r="G4401" s="250"/>
      <c r="H4401" s="250"/>
      <c r="I4401" s="250"/>
      <c r="J4401" s="250">
        <v>1</v>
      </c>
      <c r="K4401" s="250"/>
      <c r="L4401" s="250"/>
      <c r="M4401" s="250"/>
      <c r="N4401" s="250"/>
      <c r="O4401" s="251"/>
      <c r="P4401" s="251">
        <v>180</v>
      </c>
      <c r="Q4401" s="319">
        <v>3</v>
      </c>
      <c r="U4401" s="226"/>
    </row>
    <row r="4402" spans="1:21" s="216" customFormat="1" ht="13" x14ac:dyDescent="0.2">
      <c r="A4402" s="304">
        <v>71</v>
      </c>
      <c r="B4402" s="652" t="s">
        <v>12386</v>
      </c>
      <c r="C4402" s="248" t="s">
        <v>9556</v>
      </c>
      <c r="D4402" s="320" t="s">
        <v>9566</v>
      </c>
      <c r="E4402" s="249" t="s">
        <v>3926</v>
      </c>
      <c r="F4402" s="248" t="s">
        <v>9567</v>
      </c>
      <c r="G4402" s="250"/>
      <c r="H4402" s="250"/>
      <c r="I4402" s="250"/>
      <c r="J4402" s="250">
        <v>1</v>
      </c>
      <c r="K4402" s="250"/>
      <c r="L4402" s="250"/>
      <c r="M4402" s="250"/>
      <c r="N4402" s="250"/>
      <c r="O4402" s="251"/>
      <c r="P4402" s="251">
        <v>1240</v>
      </c>
      <c r="Q4402" s="319">
        <v>3</v>
      </c>
      <c r="U4402" s="226"/>
    </row>
    <row r="4403" spans="1:21" s="216" customFormat="1" ht="13" x14ac:dyDescent="0.2">
      <c r="A4403" s="304">
        <v>72</v>
      </c>
      <c r="B4403" s="652" t="s">
        <v>12387</v>
      </c>
      <c r="C4403" s="248" t="s">
        <v>9556</v>
      </c>
      <c r="D4403" s="320" t="s">
        <v>9568</v>
      </c>
      <c r="E4403" s="249" t="s">
        <v>3926</v>
      </c>
      <c r="F4403" s="248" t="s">
        <v>9569</v>
      </c>
      <c r="G4403" s="250"/>
      <c r="H4403" s="250"/>
      <c r="I4403" s="250"/>
      <c r="J4403" s="250">
        <v>1</v>
      </c>
      <c r="K4403" s="250"/>
      <c r="L4403" s="250"/>
      <c r="M4403" s="250"/>
      <c r="N4403" s="250"/>
      <c r="O4403" s="251"/>
      <c r="P4403" s="251">
        <v>260</v>
      </c>
      <c r="Q4403" s="319">
        <v>3</v>
      </c>
      <c r="U4403" s="226"/>
    </row>
    <row r="4404" spans="1:21" s="216" customFormat="1" ht="13" x14ac:dyDescent="0.2">
      <c r="A4404" s="304">
        <v>73</v>
      </c>
      <c r="B4404" s="652" t="s">
        <v>12388</v>
      </c>
      <c r="C4404" s="248" t="s">
        <v>9556</v>
      </c>
      <c r="D4404" s="320" t="s">
        <v>9570</v>
      </c>
      <c r="E4404" s="249" t="s">
        <v>3926</v>
      </c>
      <c r="F4404" s="248" t="s">
        <v>9571</v>
      </c>
      <c r="G4404" s="250"/>
      <c r="H4404" s="250"/>
      <c r="I4404" s="250"/>
      <c r="J4404" s="250">
        <v>1</v>
      </c>
      <c r="K4404" s="250"/>
      <c r="L4404" s="250"/>
      <c r="M4404" s="250"/>
      <c r="N4404" s="250"/>
      <c r="O4404" s="251"/>
      <c r="P4404" s="251">
        <v>210</v>
      </c>
      <c r="Q4404" s="319">
        <v>3</v>
      </c>
      <c r="U4404" s="226"/>
    </row>
    <row r="4405" spans="1:21" s="216" customFormat="1" ht="13" x14ac:dyDescent="0.2">
      <c r="A4405" s="304">
        <v>74</v>
      </c>
      <c r="B4405" s="652" t="s">
        <v>8356</v>
      </c>
      <c r="C4405" s="248" t="s">
        <v>9556</v>
      </c>
      <c r="D4405" s="320" t="s">
        <v>9572</v>
      </c>
      <c r="E4405" s="249" t="s">
        <v>3926</v>
      </c>
      <c r="F4405" s="248" t="s">
        <v>9557</v>
      </c>
      <c r="G4405" s="250"/>
      <c r="H4405" s="250"/>
      <c r="I4405" s="250"/>
      <c r="J4405" s="250">
        <v>1</v>
      </c>
      <c r="K4405" s="250"/>
      <c r="L4405" s="250"/>
      <c r="M4405" s="250"/>
      <c r="N4405" s="250"/>
      <c r="O4405" s="251"/>
      <c r="P4405" s="251">
        <v>80</v>
      </c>
      <c r="Q4405" s="319">
        <v>3</v>
      </c>
      <c r="U4405" s="226"/>
    </row>
    <row r="4406" spans="1:21" s="216" customFormat="1" ht="13" x14ac:dyDescent="0.2">
      <c r="A4406" s="304">
        <v>75</v>
      </c>
      <c r="B4406" s="652" t="s">
        <v>8357</v>
      </c>
      <c r="C4406" s="248" t="s">
        <v>9556</v>
      </c>
      <c r="D4406" s="320" t="s">
        <v>9573</v>
      </c>
      <c r="E4406" s="249" t="s">
        <v>3926</v>
      </c>
      <c r="F4406" s="248" t="s">
        <v>9557</v>
      </c>
      <c r="G4406" s="250"/>
      <c r="H4406" s="250"/>
      <c r="I4406" s="250"/>
      <c r="J4406" s="250">
        <v>1</v>
      </c>
      <c r="K4406" s="250"/>
      <c r="L4406" s="250"/>
      <c r="M4406" s="250"/>
      <c r="N4406" s="250"/>
      <c r="O4406" s="251"/>
      <c r="P4406" s="251">
        <v>240</v>
      </c>
      <c r="Q4406" s="319">
        <v>3</v>
      </c>
      <c r="U4406" s="226"/>
    </row>
    <row r="4407" spans="1:21" s="216" customFormat="1" ht="13" x14ac:dyDescent="0.2">
      <c r="A4407" s="304">
        <v>76</v>
      </c>
      <c r="B4407" s="652" t="s">
        <v>12389</v>
      </c>
      <c r="C4407" s="248" t="s">
        <v>9556</v>
      </c>
      <c r="D4407" s="320" t="s">
        <v>9574</v>
      </c>
      <c r="E4407" s="249" t="s">
        <v>3926</v>
      </c>
      <c r="F4407" s="248" t="s">
        <v>9557</v>
      </c>
      <c r="G4407" s="250"/>
      <c r="H4407" s="250"/>
      <c r="I4407" s="250"/>
      <c r="J4407" s="250">
        <v>1</v>
      </c>
      <c r="K4407" s="250"/>
      <c r="L4407" s="250"/>
      <c r="M4407" s="250"/>
      <c r="N4407" s="250"/>
      <c r="O4407" s="251"/>
      <c r="P4407" s="251">
        <v>300</v>
      </c>
      <c r="Q4407" s="319">
        <v>3</v>
      </c>
      <c r="U4407" s="226"/>
    </row>
    <row r="4408" spans="1:21" s="216" customFormat="1" ht="13" x14ac:dyDescent="0.2">
      <c r="A4408" s="304">
        <v>77</v>
      </c>
      <c r="B4408" s="652" t="s">
        <v>12390</v>
      </c>
      <c r="C4408" s="248" t="s">
        <v>9556</v>
      </c>
      <c r="D4408" s="320" t="s">
        <v>9575</v>
      </c>
      <c r="E4408" s="249" t="s">
        <v>3926</v>
      </c>
      <c r="F4408" s="248" t="s">
        <v>9557</v>
      </c>
      <c r="G4408" s="250"/>
      <c r="H4408" s="250"/>
      <c r="I4408" s="250"/>
      <c r="J4408" s="250">
        <v>1</v>
      </c>
      <c r="K4408" s="250"/>
      <c r="L4408" s="250"/>
      <c r="M4408" s="250"/>
      <c r="N4408" s="250"/>
      <c r="O4408" s="251"/>
      <c r="P4408" s="251">
        <v>240</v>
      </c>
      <c r="Q4408" s="319">
        <v>3</v>
      </c>
      <c r="U4408" s="226"/>
    </row>
    <row r="4409" spans="1:21" s="216" customFormat="1" ht="13" x14ac:dyDescent="0.2">
      <c r="A4409" s="304">
        <v>78</v>
      </c>
      <c r="B4409" s="652" t="s">
        <v>12391</v>
      </c>
      <c r="C4409" s="248" t="s">
        <v>9556</v>
      </c>
      <c r="D4409" s="320" t="s">
        <v>9576</v>
      </c>
      <c r="E4409" s="249" t="s">
        <v>3926</v>
      </c>
      <c r="F4409" s="248" t="s">
        <v>9557</v>
      </c>
      <c r="G4409" s="250"/>
      <c r="H4409" s="250"/>
      <c r="I4409" s="250"/>
      <c r="J4409" s="250">
        <v>1</v>
      </c>
      <c r="K4409" s="250"/>
      <c r="L4409" s="250"/>
      <c r="M4409" s="250"/>
      <c r="N4409" s="250"/>
      <c r="O4409" s="251"/>
      <c r="P4409" s="251">
        <v>260</v>
      </c>
      <c r="Q4409" s="319">
        <v>3</v>
      </c>
      <c r="U4409" s="226"/>
    </row>
    <row r="4410" spans="1:21" s="216" customFormat="1" ht="13" x14ac:dyDescent="0.2">
      <c r="A4410" s="304">
        <v>79</v>
      </c>
      <c r="B4410" s="652" t="s">
        <v>12392</v>
      </c>
      <c r="C4410" s="248" t="s">
        <v>9556</v>
      </c>
      <c r="D4410" s="320" t="s">
        <v>9577</v>
      </c>
      <c r="E4410" s="249" t="s">
        <v>3926</v>
      </c>
      <c r="F4410" s="248" t="s">
        <v>9557</v>
      </c>
      <c r="G4410" s="250"/>
      <c r="H4410" s="250"/>
      <c r="I4410" s="250"/>
      <c r="J4410" s="250">
        <v>1</v>
      </c>
      <c r="K4410" s="250"/>
      <c r="L4410" s="250"/>
      <c r="M4410" s="250"/>
      <c r="N4410" s="250"/>
      <c r="O4410" s="251"/>
      <c r="P4410" s="251">
        <v>110</v>
      </c>
      <c r="Q4410" s="319">
        <v>3</v>
      </c>
      <c r="U4410" s="226"/>
    </row>
    <row r="4411" spans="1:21" s="216" customFormat="1" ht="13" x14ac:dyDescent="0.2">
      <c r="A4411" s="304">
        <v>80</v>
      </c>
      <c r="B4411" s="652" t="s">
        <v>12393</v>
      </c>
      <c r="C4411" s="248" t="s">
        <v>9556</v>
      </c>
      <c r="D4411" s="320" t="s">
        <v>9578</v>
      </c>
      <c r="E4411" s="249" t="s">
        <v>3926</v>
      </c>
      <c r="F4411" s="248" t="s">
        <v>9557</v>
      </c>
      <c r="G4411" s="250"/>
      <c r="H4411" s="250"/>
      <c r="I4411" s="250"/>
      <c r="J4411" s="250">
        <v>1</v>
      </c>
      <c r="K4411" s="250"/>
      <c r="L4411" s="250"/>
      <c r="M4411" s="250"/>
      <c r="N4411" s="250"/>
      <c r="O4411" s="251"/>
      <c r="P4411" s="251">
        <v>90</v>
      </c>
      <c r="Q4411" s="319">
        <v>3</v>
      </c>
      <c r="U4411" s="226"/>
    </row>
    <row r="4412" spans="1:21" s="216" customFormat="1" ht="13" x14ac:dyDescent="0.2">
      <c r="A4412" s="304">
        <v>81</v>
      </c>
      <c r="B4412" s="652" t="s">
        <v>8358</v>
      </c>
      <c r="C4412" s="248" t="s">
        <v>9556</v>
      </c>
      <c r="D4412" s="320" t="s">
        <v>9579</v>
      </c>
      <c r="E4412" s="249" t="s">
        <v>3926</v>
      </c>
      <c r="F4412" s="248" t="s">
        <v>9557</v>
      </c>
      <c r="G4412" s="250"/>
      <c r="H4412" s="250"/>
      <c r="I4412" s="250"/>
      <c r="J4412" s="250">
        <v>1</v>
      </c>
      <c r="K4412" s="250"/>
      <c r="L4412" s="250"/>
      <c r="M4412" s="250"/>
      <c r="N4412" s="250"/>
      <c r="O4412" s="251"/>
      <c r="P4412" s="251">
        <v>290</v>
      </c>
      <c r="Q4412" s="319">
        <v>3</v>
      </c>
      <c r="U4412" s="226"/>
    </row>
    <row r="4413" spans="1:21" s="216" customFormat="1" ht="13" x14ac:dyDescent="0.2">
      <c r="A4413" s="304">
        <v>82</v>
      </c>
      <c r="B4413" s="652" t="s">
        <v>12394</v>
      </c>
      <c r="C4413" s="248" t="s">
        <v>9556</v>
      </c>
      <c r="D4413" s="320" t="s">
        <v>9580</v>
      </c>
      <c r="E4413" s="249" t="s">
        <v>3926</v>
      </c>
      <c r="F4413" s="248" t="s">
        <v>9557</v>
      </c>
      <c r="G4413" s="250"/>
      <c r="H4413" s="250"/>
      <c r="I4413" s="250"/>
      <c r="J4413" s="250">
        <v>1</v>
      </c>
      <c r="K4413" s="250"/>
      <c r="L4413" s="250"/>
      <c r="M4413" s="250"/>
      <c r="N4413" s="250"/>
      <c r="O4413" s="251"/>
      <c r="P4413" s="251">
        <v>240</v>
      </c>
      <c r="Q4413" s="319">
        <v>3</v>
      </c>
      <c r="U4413" s="226"/>
    </row>
    <row r="4414" spans="1:21" s="216" customFormat="1" ht="13" x14ac:dyDescent="0.2">
      <c r="A4414" s="304">
        <v>83</v>
      </c>
      <c r="B4414" s="652" t="s">
        <v>12395</v>
      </c>
      <c r="C4414" s="248" t="s">
        <v>9556</v>
      </c>
      <c r="D4414" s="320" t="s">
        <v>9581</v>
      </c>
      <c r="E4414" s="249" t="s">
        <v>3926</v>
      </c>
      <c r="F4414" s="248" t="s">
        <v>9557</v>
      </c>
      <c r="G4414" s="250"/>
      <c r="H4414" s="250"/>
      <c r="I4414" s="250"/>
      <c r="J4414" s="250">
        <v>1</v>
      </c>
      <c r="K4414" s="250"/>
      <c r="L4414" s="250"/>
      <c r="M4414" s="250"/>
      <c r="N4414" s="250"/>
      <c r="O4414" s="251"/>
      <c r="P4414" s="251">
        <v>90</v>
      </c>
      <c r="Q4414" s="319">
        <v>3</v>
      </c>
      <c r="U4414" s="226"/>
    </row>
    <row r="4415" spans="1:21" s="216" customFormat="1" ht="13" x14ac:dyDescent="0.2">
      <c r="A4415" s="304">
        <v>84</v>
      </c>
      <c r="B4415" s="652" t="s">
        <v>12396</v>
      </c>
      <c r="C4415" s="248" t="s">
        <v>9556</v>
      </c>
      <c r="D4415" s="320" t="s">
        <v>9582</v>
      </c>
      <c r="E4415" s="249" t="s">
        <v>3926</v>
      </c>
      <c r="F4415" s="248" t="s">
        <v>9557</v>
      </c>
      <c r="G4415" s="250"/>
      <c r="H4415" s="250"/>
      <c r="I4415" s="250"/>
      <c r="J4415" s="250">
        <v>1</v>
      </c>
      <c r="K4415" s="250"/>
      <c r="L4415" s="250"/>
      <c r="M4415" s="250"/>
      <c r="N4415" s="250"/>
      <c r="O4415" s="251"/>
      <c r="P4415" s="251">
        <v>150</v>
      </c>
      <c r="Q4415" s="319">
        <v>3</v>
      </c>
      <c r="U4415" s="226"/>
    </row>
    <row r="4416" spans="1:21" s="216" customFormat="1" ht="13" x14ac:dyDescent="0.2">
      <c r="A4416" s="304">
        <v>85</v>
      </c>
      <c r="B4416" s="652" t="s">
        <v>12397</v>
      </c>
      <c r="C4416" s="248" t="s">
        <v>9556</v>
      </c>
      <c r="D4416" s="320" t="s">
        <v>9583</v>
      </c>
      <c r="E4416" s="249" t="s">
        <v>3926</v>
      </c>
      <c r="F4416" s="248" t="s">
        <v>9557</v>
      </c>
      <c r="G4416" s="250"/>
      <c r="H4416" s="250"/>
      <c r="I4416" s="250"/>
      <c r="J4416" s="250">
        <v>1</v>
      </c>
      <c r="K4416" s="250"/>
      <c r="L4416" s="250"/>
      <c r="M4416" s="250"/>
      <c r="N4416" s="250"/>
      <c r="O4416" s="251"/>
      <c r="P4416" s="251">
        <v>80</v>
      </c>
      <c r="Q4416" s="319">
        <v>3</v>
      </c>
      <c r="U4416" s="226"/>
    </row>
    <row r="4417" spans="1:21" s="216" customFormat="1" ht="13" x14ac:dyDescent="0.2">
      <c r="A4417" s="304">
        <v>86</v>
      </c>
      <c r="B4417" s="652" t="s">
        <v>12398</v>
      </c>
      <c r="C4417" s="248" t="s">
        <v>9556</v>
      </c>
      <c r="D4417" s="320" t="s">
        <v>9584</v>
      </c>
      <c r="E4417" s="249" t="s">
        <v>3926</v>
      </c>
      <c r="F4417" s="248" t="s">
        <v>9557</v>
      </c>
      <c r="G4417" s="250"/>
      <c r="H4417" s="250"/>
      <c r="I4417" s="250"/>
      <c r="J4417" s="250">
        <v>1</v>
      </c>
      <c r="K4417" s="250"/>
      <c r="L4417" s="250"/>
      <c r="M4417" s="250"/>
      <c r="N4417" s="250"/>
      <c r="O4417" s="251"/>
      <c r="P4417" s="251">
        <v>170</v>
      </c>
      <c r="Q4417" s="319">
        <v>3</v>
      </c>
      <c r="U4417" s="226"/>
    </row>
    <row r="4418" spans="1:21" s="216" customFormat="1" ht="13" x14ac:dyDescent="0.2">
      <c r="A4418" s="304">
        <v>87</v>
      </c>
      <c r="B4418" s="653" t="s">
        <v>12399</v>
      </c>
      <c r="C4418" s="248" t="s">
        <v>9556</v>
      </c>
      <c r="D4418" s="320" t="s">
        <v>9585</v>
      </c>
      <c r="E4418" s="249" t="s">
        <v>3926</v>
      </c>
      <c r="F4418" s="248" t="s">
        <v>9557</v>
      </c>
      <c r="G4418" s="250"/>
      <c r="H4418" s="250"/>
      <c r="I4418" s="250"/>
      <c r="J4418" s="250">
        <v>1</v>
      </c>
      <c r="K4418" s="250"/>
      <c r="L4418" s="250"/>
      <c r="M4418" s="250"/>
      <c r="N4418" s="250"/>
      <c r="O4418" s="251"/>
      <c r="P4418" s="251">
        <v>70</v>
      </c>
      <c r="Q4418" s="319">
        <v>3</v>
      </c>
      <c r="U4418" s="226"/>
    </row>
    <row r="4419" spans="1:21" s="216" customFormat="1" ht="13" x14ac:dyDescent="0.2">
      <c r="A4419" s="304">
        <v>88</v>
      </c>
      <c r="B4419" s="651" t="s">
        <v>12400</v>
      </c>
      <c r="C4419" s="248" t="s">
        <v>9556</v>
      </c>
      <c r="D4419" s="320" t="s">
        <v>12426</v>
      </c>
      <c r="E4419" s="249" t="s">
        <v>3926</v>
      </c>
      <c r="F4419" s="248" t="s">
        <v>9557</v>
      </c>
      <c r="G4419" s="250"/>
      <c r="H4419" s="250"/>
      <c r="I4419" s="250"/>
      <c r="J4419" s="250">
        <v>1</v>
      </c>
      <c r="K4419" s="250"/>
      <c r="L4419" s="250"/>
      <c r="M4419" s="250"/>
      <c r="N4419" s="250"/>
      <c r="O4419" s="251"/>
      <c r="P4419" s="251">
        <v>1100</v>
      </c>
      <c r="Q4419" s="319">
        <v>3</v>
      </c>
      <c r="U4419" s="226"/>
    </row>
    <row r="4420" spans="1:21" s="216" customFormat="1" ht="13" x14ac:dyDescent="0.2">
      <c r="A4420" s="304">
        <v>89</v>
      </c>
      <c r="B4420" s="652" t="s">
        <v>12401</v>
      </c>
      <c r="C4420" s="248" t="s">
        <v>9556</v>
      </c>
      <c r="D4420" s="320" t="s">
        <v>12427</v>
      </c>
      <c r="E4420" s="249" t="s">
        <v>3926</v>
      </c>
      <c r="F4420" s="248" t="s">
        <v>9557</v>
      </c>
      <c r="G4420" s="250"/>
      <c r="H4420" s="250"/>
      <c r="I4420" s="250"/>
      <c r="J4420" s="250">
        <v>1</v>
      </c>
      <c r="K4420" s="250"/>
      <c r="L4420" s="250"/>
      <c r="M4420" s="250"/>
      <c r="N4420" s="250"/>
      <c r="O4420" s="251"/>
      <c r="P4420" s="251">
        <v>1260</v>
      </c>
      <c r="Q4420" s="319">
        <v>3</v>
      </c>
      <c r="U4420" s="226"/>
    </row>
    <row r="4421" spans="1:21" s="216" customFormat="1" ht="13" x14ac:dyDescent="0.2">
      <c r="A4421" s="304">
        <v>90</v>
      </c>
      <c r="B4421" s="652" t="s">
        <v>12402</v>
      </c>
      <c r="C4421" s="248" t="s">
        <v>9556</v>
      </c>
      <c r="D4421" s="320" t="s">
        <v>9586</v>
      </c>
      <c r="E4421" s="249" t="s">
        <v>3926</v>
      </c>
      <c r="F4421" s="248" t="s">
        <v>9587</v>
      </c>
      <c r="G4421" s="250"/>
      <c r="H4421" s="250"/>
      <c r="I4421" s="250"/>
      <c r="J4421" s="250">
        <v>1</v>
      </c>
      <c r="K4421" s="250"/>
      <c r="L4421" s="250"/>
      <c r="M4421" s="250"/>
      <c r="N4421" s="250"/>
      <c r="O4421" s="251"/>
      <c r="P4421" s="251">
        <v>190</v>
      </c>
      <c r="Q4421" s="319">
        <v>3</v>
      </c>
      <c r="U4421" s="226"/>
    </row>
    <row r="4422" spans="1:21" s="216" customFormat="1" ht="13" x14ac:dyDescent="0.2">
      <c r="A4422" s="304">
        <v>91</v>
      </c>
      <c r="B4422" s="652" t="s">
        <v>12403</v>
      </c>
      <c r="C4422" s="248" t="s">
        <v>9556</v>
      </c>
      <c r="D4422" s="320" t="s">
        <v>9588</v>
      </c>
      <c r="E4422" s="249" t="s">
        <v>3926</v>
      </c>
      <c r="F4422" s="248" t="s">
        <v>9589</v>
      </c>
      <c r="G4422" s="250"/>
      <c r="H4422" s="250"/>
      <c r="I4422" s="250"/>
      <c r="J4422" s="250">
        <v>1</v>
      </c>
      <c r="K4422" s="250"/>
      <c r="L4422" s="250"/>
      <c r="M4422" s="250"/>
      <c r="N4422" s="250"/>
      <c r="O4422" s="251"/>
      <c r="P4422" s="251">
        <v>960</v>
      </c>
      <c r="Q4422" s="319">
        <v>3</v>
      </c>
      <c r="U4422" s="226"/>
    </row>
    <row r="4423" spans="1:21" s="216" customFormat="1" ht="13" x14ac:dyDescent="0.2">
      <c r="A4423" s="304">
        <v>92</v>
      </c>
      <c r="B4423" s="652" t="s">
        <v>12404</v>
      </c>
      <c r="C4423" s="248" t="s">
        <v>9556</v>
      </c>
      <c r="D4423" s="320" t="s">
        <v>12428</v>
      </c>
      <c r="E4423" s="249" t="s">
        <v>3926</v>
      </c>
      <c r="F4423" s="248" t="s">
        <v>9590</v>
      </c>
      <c r="G4423" s="250">
        <v>1</v>
      </c>
      <c r="H4423" s="250"/>
      <c r="I4423" s="250"/>
      <c r="J4423" s="250"/>
      <c r="K4423" s="250"/>
      <c r="L4423" s="250"/>
      <c r="M4423" s="250">
        <v>1</v>
      </c>
      <c r="N4423" s="250"/>
      <c r="O4423" s="251"/>
      <c r="P4423" s="251">
        <v>609</v>
      </c>
      <c r="Q4423" s="319">
        <v>3</v>
      </c>
      <c r="U4423" s="226"/>
    </row>
    <row r="4424" spans="1:21" s="216" customFormat="1" ht="13" x14ac:dyDescent="0.2">
      <c r="A4424" s="304">
        <v>93</v>
      </c>
      <c r="B4424" s="652" t="s">
        <v>12405</v>
      </c>
      <c r="C4424" s="248" t="s">
        <v>9556</v>
      </c>
      <c r="D4424" s="320" t="s">
        <v>12429</v>
      </c>
      <c r="E4424" s="249" t="s">
        <v>3926</v>
      </c>
      <c r="F4424" s="248" t="s">
        <v>9590</v>
      </c>
      <c r="G4424" s="250">
        <v>1</v>
      </c>
      <c r="H4424" s="250"/>
      <c r="I4424" s="250"/>
      <c r="J4424" s="250"/>
      <c r="K4424" s="250"/>
      <c r="L4424" s="250"/>
      <c r="M4424" s="250">
        <v>1</v>
      </c>
      <c r="N4424" s="250"/>
      <c r="O4424" s="251"/>
      <c r="P4424" s="251">
        <v>69</v>
      </c>
      <c r="Q4424" s="319">
        <v>3</v>
      </c>
      <c r="U4424" s="226"/>
    </row>
    <row r="4425" spans="1:21" s="216" customFormat="1" ht="13" x14ac:dyDescent="0.2">
      <c r="A4425" s="304">
        <v>94</v>
      </c>
      <c r="B4425" s="652" t="s">
        <v>12406</v>
      </c>
      <c r="C4425" s="248" t="s">
        <v>9556</v>
      </c>
      <c r="D4425" s="320" t="s">
        <v>12430</v>
      </c>
      <c r="E4425" s="249" t="s">
        <v>3926</v>
      </c>
      <c r="F4425" s="248" t="s">
        <v>9590</v>
      </c>
      <c r="G4425" s="250">
        <v>1</v>
      </c>
      <c r="H4425" s="250"/>
      <c r="I4425" s="250"/>
      <c r="J4425" s="250"/>
      <c r="K4425" s="250"/>
      <c r="L4425" s="250"/>
      <c r="M4425" s="250">
        <v>1</v>
      </c>
      <c r="N4425" s="250"/>
      <c r="O4425" s="251"/>
      <c r="P4425" s="251">
        <v>89</v>
      </c>
      <c r="Q4425" s="319">
        <v>3</v>
      </c>
      <c r="U4425" s="226"/>
    </row>
    <row r="4426" spans="1:21" s="216" customFormat="1" ht="13" x14ac:dyDescent="0.2">
      <c r="A4426" s="304">
        <v>95</v>
      </c>
      <c r="B4426" s="652" t="s">
        <v>12407</v>
      </c>
      <c r="C4426" s="248" t="s">
        <v>9556</v>
      </c>
      <c r="D4426" s="320" t="s">
        <v>12431</v>
      </c>
      <c r="E4426" s="249" t="s">
        <v>3926</v>
      </c>
      <c r="F4426" s="248" t="s">
        <v>9590</v>
      </c>
      <c r="G4426" s="250">
        <v>1</v>
      </c>
      <c r="H4426" s="250"/>
      <c r="I4426" s="250"/>
      <c r="J4426" s="250"/>
      <c r="K4426" s="250"/>
      <c r="L4426" s="250"/>
      <c r="M4426" s="250">
        <v>1</v>
      </c>
      <c r="N4426" s="250"/>
      <c r="O4426" s="251"/>
      <c r="P4426" s="251">
        <v>89</v>
      </c>
      <c r="Q4426" s="319">
        <v>3</v>
      </c>
      <c r="U4426" s="226"/>
    </row>
    <row r="4427" spans="1:21" s="216" customFormat="1" ht="13" x14ac:dyDescent="0.2">
      <c r="A4427" s="304">
        <v>96</v>
      </c>
      <c r="B4427" s="652" t="s">
        <v>12408</v>
      </c>
      <c r="C4427" s="248" t="s">
        <v>9556</v>
      </c>
      <c r="D4427" s="320" t="s">
        <v>12432</v>
      </c>
      <c r="E4427" s="249" t="s">
        <v>3926</v>
      </c>
      <c r="F4427" s="248" t="s">
        <v>9590</v>
      </c>
      <c r="G4427" s="250">
        <v>1</v>
      </c>
      <c r="H4427" s="250"/>
      <c r="I4427" s="250"/>
      <c r="J4427" s="250"/>
      <c r="K4427" s="250"/>
      <c r="L4427" s="250"/>
      <c r="M4427" s="250">
        <v>1</v>
      </c>
      <c r="N4427" s="250"/>
      <c r="O4427" s="251"/>
      <c r="P4427" s="251">
        <v>83</v>
      </c>
      <c r="Q4427" s="319">
        <v>3</v>
      </c>
      <c r="U4427" s="226"/>
    </row>
    <row r="4428" spans="1:21" s="216" customFormat="1" ht="13" x14ac:dyDescent="0.2">
      <c r="A4428" s="304">
        <v>97</v>
      </c>
      <c r="B4428" s="652" t="s">
        <v>12409</v>
      </c>
      <c r="C4428" s="248" t="s">
        <v>9556</v>
      </c>
      <c r="D4428" s="320" t="s">
        <v>12433</v>
      </c>
      <c r="E4428" s="249" t="s">
        <v>3926</v>
      </c>
      <c r="F4428" s="248" t="s">
        <v>9590</v>
      </c>
      <c r="G4428" s="250">
        <v>1</v>
      </c>
      <c r="H4428" s="250"/>
      <c r="I4428" s="250"/>
      <c r="J4428" s="250"/>
      <c r="K4428" s="250"/>
      <c r="L4428" s="250"/>
      <c r="M4428" s="250">
        <v>1</v>
      </c>
      <c r="N4428" s="250"/>
      <c r="O4428" s="251"/>
      <c r="P4428" s="251">
        <v>152</v>
      </c>
      <c r="Q4428" s="319">
        <v>3</v>
      </c>
      <c r="U4428" s="226"/>
    </row>
    <row r="4429" spans="1:21" s="216" customFormat="1" ht="13" x14ac:dyDescent="0.2">
      <c r="A4429" s="304">
        <v>98</v>
      </c>
      <c r="B4429" s="652" t="s">
        <v>12410</v>
      </c>
      <c r="C4429" s="248" t="s">
        <v>9556</v>
      </c>
      <c r="D4429" s="320" t="s">
        <v>12434</v>
      </c>
      <c r="E4429" s="249" t="s">
        <v>3926</v>
      </c>
      <c r="F4429" s="248" t="s">
        <v>9590</v>
      </c>
      <c r="G4429" s="250">
        <v>1</v>
      </c>
      <c r="H4429" s="250"/>
      <c r="I4429" s="250"/>
      <c r="J4429" s="250"/>
      <c r="K4429" s="250"/>
      <c r="L4429" s="250"/>
      <c r="M4429" s="250">
        <v>1</v>
      </c>
      <c r="N4429" s="250"/>
      <c r="O4429" s="251"/>
      <c r="P4429" s="251">
        <v>83</v>
      </c>
      <c r="Q4429" s="319">
        <v>3</v>
      </c>
      <c r="U4429" s="226"/>
    </row>
    <row r="4430" spans="1:21" s="216" customFormat="1" ht="13" x14ac:dyDescent="0.2">
      <c r="A4430" s="304">
        <v>99</v>
      </c>
      <c r="B4430" s="652" t="s">
        <v>12411</v>
      </c>
      <c r="C4430" s="248" t="s">
        <v>9556</v>
      </c>
      <c r="D4430" s="320" t="s">
        <v>12435</v>
      </c>
      <c r="E4430" s="249" t="s">
        <v>3926</v>
      </c>
      <c r="F4430" s="248" t="s">
        <v>9590</v>
      </c>
      <c r="G4430" s="250">
        <v>1</v>
      </c>
      <c r="H4430" s="250"/>
      <c r="I4430" s="250"/>
      <c r="J4430" s="250"/>
      <c r="K4430" s="250"/>
      <c r="L4430" s="250"/>
      <c r="M4430" s="250">
        <v>1</v>
      </c>
      <c r="N4430" s="250"/>
      <c r="O4430" s="251"/>
      <c r="P4430" s="251">
        <v>107</v>
      </c>
      <c r="Q4430" s="319">
        <v>3</v>
      </c>
      <c r="U4430" s="226"/>
    </row>
    <row r="4431" spans="1:21" s="216" customFormat="1" ht="13" x14ac:dyDescent="0.2">
      <c r="A4431" s="304">
        <v>100</v>
      </c>
      <c r="B4431" s="652" t="s">
        <v>12412</v>
      </c>
      <c r="C4431" s="248" t="s">
        <v>12415</v>
      </c>
      <c r="D4431" s="320" t="s">
        <v>9591</v>
      </c>
      <c r="E4431" s="249" t="s">
        <v>12536</v>
      </c>
      <c r="F4431" s="248" t="s">
        <v>9559</v>
      </c>
      <c r="G4431" s="250">
        <v>1</v>
      </c>
      <c r="H4431" s="250"/>
      <c r="I4431" s="250"/>
      <c r="J4431" s="250"/>
      <c r="K4431" s="250"/>
      <c r="L4431" s="250"/>
      <c r="M4431" s="250">
        <v>1</v>
      </c>
      <c r="N4431" s="250"/>
      <c r="O4431" s="251"/>
      <c r="P4431" s="251">
        <v>405</v>
      </c>
      <c r="Q4431" s="319"/>
      <c r="U4431" s="226"/>
    </row>
    <row r="4432" spans="1:21" s="216" customFormat="1" ht="13" x14ac:dyDescent="0.2">
      <c r="A4432" s="304">
        <v>101</v>
      </c>
      <c r="B4432" s="652" t="s">
        <v>12413</v>
      </c>
      <c r="C4432" s="248" t="s">
        <v>12415</v>
      </c>
      <c r="D4432" s="320" t="s">
        <v>12436</v>
      </c>
      <c r="E4432" s="249" t="s">
        <v>12536</v>
      </c>
      <c r="F4432" s="248" t="s">
        <v>9557</v>
      </c>
      <c r="G4432" s="250"/>
      <c r="H4432" s="250"/>
      <c r="I4432" s="250"/>
      <c r="J4432" s="250">
        <v>1</v>
      </c>
      <c r="K4432" s="250"/>
      <c r="L4432" s="250"/>
      <c r="M4432" s="250"/>
      <c r="N4432" s="250"/>
      <c r="O4432" s="251"/>
      <c r="P4432" s="251">
        <v>290</v>
      </c>
      <c r="Q4432" s="319"/>
      <c r="U4432" s="226"/>
    </row>
    <row r="4433" spans="1:21" s="216" customFormat="1" ht="13" x14ac:dyDescent="0.2">
      <c r="A4433" s="304">
        <v>102</v>
      </c>
      <c r="B4433" s="652" t="s">
        <v>12414</v>
      </c>
      <c r="C4433" s="248" t="s">
        <v>9556</v>
      </c>
      <c r="D4433" s="320" t="s">
        <v>12437</v>
      </c>
      <c r="E4433" s="249" t="s">
        <v>12536</v>
      </c>
      <c r="F4433" s="248" t="s">
        <v>9557</v>
      </c>
      <c r="G4433" s="250"/>
      <c r="H4433" s="250"/>
      <c r="I4433" s="250"/>
      <c r="J4433" s="250">
        <v>1</v>
      </c>
      <c r="K4433" s="250"/>
      <c r="L4433" s="250"/>
      <c r="M4433" s="250"/>
      <c r="N4433" s="250"/>
      <c r="O4433" s="251"/>
      <c r="P4433" s="251">
        <v>190</v>
      </c>
      <c r="Q4433" s="319">
        <v>3</v>
      </c>
      <c r="U4433" s="226"/>
    </row>
    <row r="4434" spans="1:21" s="216" customFormat="1" ht="15" customHeight="1" x14ac:dyDescent="0.2">
      <c r="A4434" s="734" t="s">
        <v>3186</v>
      </c>
      <c r="B4434" s="735" t="s">
        <v>0</v>
      </c>
      <c r="C4434" s="736"/>
      <c r="D4434" s="740" t="s">
        <v>3215</v>
      </c>
      <c r="E4434" s="741"/>
      <c r="F4434" s="742"/>
      <c r="G4434" s="291">
        <f>COUNTA(G4332:G4433)</f>
        <v>9</v>
      </c>
      <c r="H4434" s="291">
        <f t="shared" ref="H4434:O4434" si="50">COUNTA(H4332:H4433)</f>
        <v>0</v>
      </c>
      <c r="I4434" s="291">
        <f t="shared" si="50"/>
        <v>0</v>
      </c>
      <c r="J4434" s="291">
        <f t="shared" si="50"/>
        <v>93</v>
      </c>
      <c r="K4434" s="291">
        <f t="shared" si="50"/>
        <v>0</v>
      </c>
      <c r="L4434" s="291">
        <f t="shared" si="50"/>
        <v>0</v>
      </c>
      <c r="M4434" s="291">
        <f t="shared" si="50"/>
        <v>9</v>
      </c>
      <c r="N4434" s="291">
        <f t="shared" si="50"/>
        <v>0</v>
      </c>
      <c r="O4434" s="291">
        <f t="shared" si="50"/>
        <v>0</v>
      </c>
      <c r="P4434" s="292">
        <f>SUM(P4332:P4433)</f>
        <v>66136</v>
      </c>
      <c r="Q4434" s="743"/>
    </row>
    <row r="4435" spans="1:21" s="216" customFormat="1" ht="15" customHeight="1" x14ac:dyDescent="0.2">
      <c r="A4435" s="737"/>
      <c r="B4435" s="738"/>
      <c r="C4435" s="739"/>
      <c r="D4435" s="740" t="s">
        <v>2707</v>
      </c>
      <c r="E4435" s="741"/>
      <c r="F4435" s="742"/>
      <c r="G4435" s="291">
        <f>SUMIF(G4332:G4433,1,$P4332:$P4433)</f>
        <v>1686</v>
      </c>
      <c r="H4435" s="291">
        <f t="shared" ref="H4435:O4435" si="51">SUMIF(H4332:H4433,1,$P4332:$P4433)</f>
        <v>0</v>
      </c>
      <c r="I4435" s="291">
        <f t="shared" si="51"/>
        <v>0</v>
      </c>
      <c r="J4435" s="291">
        <f t="shared" si="51"/>
        <v>64450</v>
      </c>
      <c r="K4435" s="291">
        <f t="shared" si="51"/>
        <v>0</v>
      </c>
      <c r="L4435" s="291">
        <f t="shared" si="51"/>
        <v>0</v>
      </c>
      <c r="M4435" s="291">
        <f t="shared" si="51"/>
        <v>1686</v>
      </c>
      <c r="N4435" s="291">
        <f t="shared" si="51"/>
        <v>0</v>
      </c>
      <c r="O4435" s="291">
        <f t="shared" si="51"/>
        <v>0</v>
      </c>
      <c r="P4435" s="293"/>
      <c r="Q4435" s="744"/>
    </row>
    <row r="4436" spans="1:21" ht="23.5" x14ac:dyDescent="0.2">
      <c r="A4436" s="211" t="s">
        <v>8359</v>
      </c>
      <c r="B4436" s="663"/>
      <c r="C4436" s="212"/>
      <c r="D4436" s="212"/>
      <c r="E4436" s="212"/>
      <c r="F4436" s="212"/>
      <c r="G4436" s="213"/>
      <c r="H4436" s="213"/>
      <c r="I4436" s="213"/>
      <c r="J4436" s="213"/>
      <c r="K4436" s="213"/>
      <c r="L4436" s="213"/>
      <c r="M4436" s="213"/>
      <c r="N4436" s="213"/>
      <c r="O4436" s="212"/>
      <c r="P4436" s="214"/>
      <c r="Q4436" s="215"/>
    </row>
    <row r="4437" spans="1:21" ht="13" x14ac:dyDescent="0.2">
      <c r="A4437" s="247">
        <v>1</v>
      </c>
      <c r="B4437" s="654" t="s">
        <v>9592</v>
      </c>
      <c r="C4437" s="318" t="s">
        <v>5418</v>
      </c>
      <c r="D4437" s="318" t="s">
        <v>9593</v>
      </c>
      <c r="E4437" s="382" t="s">
        <v>579</v>
      </c>
      <c r="F4437" s="321" t="s">
        <v>8137</v>
      </c>
      <c r="G4437" s="385">
        <v>1</v>
      </c>
      <c r="H4437" s="385">
        <v>1</v>
      </c>
      <c r="I4437" s="385">
        <v>1</v>
      </c>
      <c r="J4437" s="385">
        <v>1</v>
      </c>
      <c r="K4437" s="385">
        <v>1</v>
      </c>
      <c r="L4437" s="385">
        <v>1</v>
      </c>
      <c r="M4437" s="385">
        <v>1</v>
      </c>
      <c r="N4437" s="385"/>
      <c r="O4437" s="385"/>
      <c r="P4437" s="384">
        <v>2672</v>
      </c>
      <c r="Q4437" s="434">
        <v>2</v>
      </c>
    </row>
    <row r="4438" spans="1:21" ht="13" x14ac:dyDescent="0.2">
      <c r="A4438" s="247">
        <v>2</v>
      </c>
      <c r="B4438" s="655" t="s">
        <v>9594</v>
      </c>
      <c r="C4438" s="318" t="s">
        <v>5418</v>
      </c>
      <c r="D4438" s="318" t="s">
        <v>9593</v>
      </c>
      <c r="E4438" s="382" t="s">
        <v>579</v>
      </c>
      <c r="F4438" s="321" t="s">
        <v>8137</v>
      </c>
      <c r="G4438" s="385">
        <v>1</v>
      </c>
      <c r="H4438" s="385">
        <v>1</v>
      </c>
      <c r="I4438" s="385">
        <v>1</v>
      </c>
      <c r="J4438" s="385"/>
      <c r="K4438" s="385"/>
      <c r="L4438" s="385"/>
      <c r="M4438" s="385">
        <v>1</v>
      </c>
      <c r="N4438" s="385"/>
      <c r="O4438" s="385">
        <v>1</v>
      </c>
      <c r="P4438" s="384">
        <v>450</v>
      </c>
      <c r="Q4438" s="434">
        <v>2</v>
      </c>
    </row>
    <row r="4439" spans="1:21" s="216" customFormat="1" ht="13" x14ac:dyDescent="0.2">
      <c r="A4439" s="247">
        <v>3</v>
      </c>
      <c r="B4439" s="654" t="s">
        <v>9595</v>
      </c>
      <c r="C4439" s="318" t="s">
        <v>5418</v>
      </c>
      <c r="D4439" s="318" t="s">
        <v>9593</v>
      </c>
      <c r="E4439" s="382" t="s">
        <v>579</v>
      </c>
      <c r="F4439" s="321" t="s">
        <v>8137</v>
      </c>
      <c r="G4439" s="385">
        <v>1</v>
      </c>
      <c r="H4439" s="385">
        <v>1</v>
      </c>
      <c r="I4439" s="385">
        <v>1</v>
      </c>
      <c r="J4439" s="385"/>
      <c r="K4439" s="385">
        <v>1</v>
      </c>
      <c r="L4439" s="385"/>
      <c r="M4439" s="385">
        <v>1</v>
      </c>
      <c r="N4439" s="385"/>
      <c r="O4439" s="385"/>
      <c r="P4439" s="384">
        <v>2110</v>
      </c>
      <c r="Q4439" s="434">
        <v>2</v>
      </c>
      <c r="U4439" s="226"/>
    </row>
    <row r="4440" spans="1:21" s="216" customFormat="1" ht="24" x14ac:dyDescent="0.2">
      <c r="A4440" s="247">
        <v>4</v>
      </c>
      <c r="B4440" s="654" t="s">
        <v>9596</v>
      </c>
      <c r="C4440" s="318" t="s">
        <v>5418</v>
      </c>
      <c r="D4440" s="318" t="s">
        <v>9593</v>
      </c>
      <c r="E4440" s="382" t="s">
        <v>579</v>
      </c>
      <c r="F4440" s="321" t="s">
        <v>8137</v>
      </c>
      <c r="G4440" s="385">
        <v>1</v>
      </c>
      <c r="H4440" s="385">
        <v>1</v>
      </c>
      <c r="I4440" s="385">
        <v>1</v>
      </c>
      <c r="J4440" s="385"/>
      <c r="K4440" s="385"/>
      <c r="L4440" s="385"/>
      <c r="M4440" s="385">
        <v>1</v>
      </c>
      <c r="N4440" s="385"/>
      <c r="O4440" s="385">
        <v>1</v>
      </c>
      <c r="P4440" s="384">
        <v>425</v>
      </c>
      <c r="Q4440" s="434">
        <v>2</v>
      </c>
      <c r="U4440" s="226"/>
    </row>
    <row r="4441" spans="1:21" s="216" customFormat="1" ht="13" x14ac:dyDescent="0.2">
      <c r="A4441" s="247">
        <v>5</v>
      </c>
      <c r="B4441" s="654" t="s">
        <v>9597</v>
      </c>
      <c r="C4441" s="318" t="s">
        <v>5418</v>
      </c>
      <c r="D4441" s="318" t="s">
        <v>9593</v>
      </c>
      <c r="E4441" s="382" t="s">
        <v>579</v>
      </c>
      <c r="F4441" s="321" t="s">
        <v>8137</v>
      </c>
      <c r="G4441" s="385">
        <v>1</v>
      </c>
      <c r="H4441" s="385">
        <v>1</v>
      </c>
      <c r="I4441" s="385">
        <v>1</v>
      </c>
      <c r="J4441" s="385"/>
      <c r="K4441" s="385"/>
      <c r="L4441" s="385"/>
      <c r="M4441" s="385">
        <v>1</v>
      </c>
      <c r="N4441" s="385"/>
      <c r="O4441" s="385">
        <v>1</v>
      </c>
      <c r="P4441" s="384">
        <v>144</v>
      </c>
      <c r="Q4441" s="434">
        <v>2</v>
      </c>
      <c r="U4441" s="226"/>
    </row>
    <row r="4442" spans="1:21" s="216" customFormat="1" ht="13" x14ac:dyDescent="0.2">
      <c r="A4442" s="247">
        <v>6</v>
      </c>
      <c r="B4442" s="654" t="s">
        <v>9598</v>
      </c>
      <c r="C4442" s="318" t="s">
        <v>5418</v>
      </c>
      <c r="D4442" s="318" t="s">
        <v>9599</v>
      </c>
      <c r="E4442" s="382" t="s">
        <v>579</v>
      </c>
      <c r="F4442" s="321" t="s">
        <v>8137</v>
      </c>
      <c r="G4442" s="385">
        <v>1</v>
      </c>
      <c r="H4442" s="385">
        <v>1</v>
      </c>
      <c r="I4442" s="385">
        <v>1</v>
      </c>
      <c r="J4442" s="385">
        <v>1</v>
      </c>
      <c r="K4442" s="385">
        <v>1</v>
      </c>
      <c r="L4442" s="385"/>
      <c r="M4442" s="385">
        <v>1</v>
      </c>
      <c r="N4442" s="385"/>
      <c r="O4442" s="385"/>
      <c r="P4442" s="384">
        <v>405</v>
      </c>
      <c r="Q4442" s="434">
        <v>2</v>
      </c>
      <c r="U4442" s="226"/>
    </row>
    <row r="4443" spans="1:21" s="216" customFormat="1" ht="13" x14ac:dyDescent="0.2">
      <c r="A4443" s="247">
        <v>7</v>
      </c>
      <c r="B4443" s="654" t="s">
        <v>9600</v>
      </c>
      <c r="C4443" s="318" t="s">
        <v>5418</v>
      </c>
      <c r="D4443" s="318" t="s">
        <v>9601</v>
      </c>
      <c r="E4443" s="382" t="s">
        <v>579</v>
      </c>
      <c r="F4443" s="321" t="s">
        <v>8137</v>
      </c>
      <c r="G4443" s="385">
        <v>1</v>
      </c>
      <c r="H4443" s="385">
        <v>1</v>
      </c>
      <c r="I4443" s="385">
        <v>1</v>
      </c>
      <c r="J4443" s="385">
        <v>1</v>
      </c>
      <c r="K4443" s="385">
        <v>1</v>
      </c>
      <c r="L4443" s="385"/>
      <c r="M4443" s="385">
        <v>1</v>
      </c>
      <c r="N4443" s="385"/>
      <c r="O4443" s="385"/>
      <c r="P4443" s="384">
        <v>172</v>
      </c>
      <c r="Q4443" s="434">
        <v>2</v>
      </c>
      <c r="U4443" s="226"/>
    </row>
    <row r="4444" spans="1:21" s="216" customFormat="1" ht="13" x14ac:dyDescent="0.2">
      <c r="A4444" s="247">
        <v>8</v>
      </c>
      <c r="B4444" s="654" t="s">
        <v>9602</v>
      </c>
      <c r="C4444" s="318" t="s">
        <v>5418</v>
      </c>
      <c r="D4444" s="318" t="s">
        <v>9603</v>
      </c>
      <c r="E4444" s="382" t="s">
        <v>579</v>
      </c>
      <c r="F4444" s="321" t="s">
        <v>8137</v>
      </c>
      <c r="G4444" s="385">
        <v>1</v>
      </c>
      <c r="H4444" s="385">
        <v>1</v>
      </c>
      <c r="I4444" s="385">
        <v>1</v>
      </c>
      <c r="J4444" s="385">
        <v>1</v>
      </c>
      <c r="K4444" s="385">
        <v>1</v>
      </c>
      <c r="L4444" s="385">
        <v>1</v>
      </c>
      <c r="M4444" s="385">
        <v>1</v>
      </c>
      <c r="N4444" s="385"/>
      <c r="O4444" s="385"/>
      <c r="P4444" s="384">
        <v>10882</v>
      </c>
      <c r="Q4444" s="434">
        <v>2</v>
      </c>
      <c r="U4444" s="226"/>
    </row>
    <row r="4445" spans="1:21" s="216" customFormat="1" ht="13" x14ac:dyDescent="0.2">
      <c r="A4445" s="247">
        <v>9</v>
      </c>
      <c r="B4445" s="654" t="s">
        <v>9604</v>
      </c>
      <c r="C4445" s="318" t="s">
        <v>5418</v>
      </c>
      <c r="D4445" s="318" t="s">
        <v>9603</v>
      </c>
      <c r="E4445" s="382" t="s">
        <v>579</v>
      </c>
      <c r="F4445" s="321" t="s">
        <v>8137</v>
      </c>
      <c r="G4445" s="385">
        <v>1</v>
      </c>
      <c r="H4445" s="385">
        <v>1</v>
      </c>
      <c r="I4445" s="385">
        <v>1</v>
      </c>
      <c r="J4445" s="385"/>
      <c r="K4445" s="385"/>
      <c r="L4445" s="385"/>
      <c r="M4445" s="385">
        <v>1</v>
      </c>
      <c r="N4445" s="385"/>
      <c r="O4445" s="385">
        <v>1</v>
      </c>
      <c r="P4445" s="384">
        <v>143</v>
      </c>
      <c r="Q4445" s="434">
        <v>2</v>
      </c>
      <c r="U4445" s="226"/>
    </row>
    <row r="4446" spans="1:21" s="216" customFormat="1" ht="13" x14ac:dyDescent="0.2">
      <c r="A4446" s="247">
        <v>10</v>
      </c>
      <c r="B4446" s="654" t="s">
        <v>9605</v>
      </c>
      <c r="C4446" s="318" t="s">
        <v>5418</v>
      </c>
      <c r="D4446" s="318" t="s">
        <v>9606</v>
      </c>
      <c r="E4446" s="382" t="s">
        <v>579</v>
      </c>
      <c r="F4446" s="321" t="s">
        <v>8137</v>
      </c>
      <c r="G4446" s="385"/>
      <c r="H4446" s="385">
        <v>1</v>
      </c>
      <c r="I4446" s="385">
        <v>1</v>
      </c>
      <c r="J4446" s="385">
        <v>1</v>
      </c>
      <c r="K4446" s="385">
        <v>1</v>
      </c>
      <c r="L4446" s="385">
        <v>1</v>
      </c>
      <c r="M4446" s="385">
        <v>1</v>
      </c>
      <c r="N4446" s="385"/>
      <c r="O4446" s="385"/>
      <c r="P4446" s="384">
        <v>1460</v>
      </c>
      <c r="Q4446" s="434">
        <v>2</v>
      </c>
      <c r="U4446" s="226"/>
    </row>
    <row r="4447" spans="1:21" s="216" customFormat="1" ht="13" x14ac:dyDescent="0.2">
      <c r="A4447" s="247">
        <v>11</v>
      </c>
      <c r="B4447" s="654" t="s">
        <v>9607</v>
      </c>
      <c r="C4447" s="318" t="s">
        <v>5418</v>
      </c>
      <c r="D4447" s="318" t="s">
        <v>9608</v>
      </c>
      <c r="E4447" s="382" t="s">
        <v>579</v>
      </c>
      <c r="F4447" s="321" t="s">
        <v>8137</v>
      </c>
      <c r="G4447" s="385">
        <v>1</v>
      </c>
      <c r="H4447" s="385">
        <v>1</v>
      </c>
      <c r="I4447" s="385"/>
      <c r="J4447" s="385">
        <v>1</v>
      </c>
      <c r="K4447" s="385">
        <v>1</v>
      </c>
      <c r="L4447" s="385">
        <v>1</v>
      </c>
      <c r="M4447" s="385">
        <v>1</v>
      </c>
      <c r="N4447" s="385"/>
      <c r="O4447" s="385"/>
      <c r="P4447" s="384">
        <v>1379</v>
      </c>
      <c r="Q4447" s="434">
        <v>2</v>
      </c>
      <c r="U4447" s="226"/>
    </row>
    <row r="4448" spans="1:21" s="216" customFormat="1" ht="13" x14ac:dyDescent="0.2">
      <c r="A4448" s="247">
        <v>12</v>
      </c>
      <c r="B4448" s="654" t="s">
        <v>9609</v>
      </c>
      <c r="C4448" s="318" t="s">
        <v>5418</v>
      </c>
      <c r="D4448" s="318" t="s">
        <v>9610</v>
      </c>
      <c r="E4448" s="382" t="s">
        <v>579</v>
      </c>
      <c r="F4448" s="321" t="s">
        <v>8137</v>
      </c>
      <c r="G4448" s="385"/>
      <c r="H4448" s="385">
        <v>1</v>
      </c>
      <c r="I4448" s="385">
        <v>1</v>
      </c>
      <c r="J4448" s="385">
        <v>1</v>
      </c>
      <c r="K4448" s="385">
        <v>1</v>
      </c>
      <c r="L4448" s="385"/>
      <c r="M4448" s="385">
        <v>1</v>
      </c>
      <c r="N4448" s="385"/>
      <c r="O4448" s="385"/>
      <c r="P4448" s="384">
        <v>182</v>
      </c>
      <c r="Q4448" s="434">
        <v>2</v>
      </c>
      <c r="U4448" s="226"/>
    </row>
    <row r="4449" spans="1:21" s="216" customFormat="1" ht="13" x14ac:dyDescent="0.2">
      <c r="A4449" s="247">
        <v>13</v>
      </c>
      <c r="B4449" s="654" t="s">
        <v>9611</v>
      </c>
      <c r="C4449" s="318" t="s">
        <v>5418</v>
      </c>
      <c r="D4449" s="318" t="s">
        <v>9612</v>
      </c>
      <c r="E4449" s="382" t="s">
        <v>579</v>
      </c>
      <c r="F4449" s="321" t="s">
        <v>8137</v>
      </c>
      <c r="G4449" s="385"/>
      <c r="H4449" s="385">
        <v>1</v>
      </c>
      <c r="I4449" s="385">
        <v>1</v>
      </c>
      <c r="J4449" s="385">
        <v>1</v>
      </c>
      <c r="K4449" s="385">
        <v>1</v>
      </c>
      <c r="L4449" s="385"/>
      <c r="M4449" s="385"/>
      <c r="N4449" s="385"/>
      <c r="O4449" s="385"/>
      <c r="P4449" s="384">
        <v>959</v>
      </c>
      <c r="Q4449" s="434">
        <v>2</v>
      </c>
      <c r="U4449" s="226"/>
    </row>
    <row r="4450" spans="1:21" s="216" customFormat="1" ht="13" x14ac:dyDescent="0.2">
      <c r="A4450" s="247">
        <v>14</v>
      </c>
      <c r="B4450" s="655" t="s">
        <v>9613</v>
      </c>
      <c r="C4450" s="318" t="s">
        <v>5418</v>
      </c>
      <c r="D4450" s="318" t="s">
        <v>9614</v>
      </c>
      <c r="E4450" s="382" t="s">
        <v>579</v>
      </c>
      <c r="F4450" s="321" t="s">
        <v>8137</v>
      </c>
      <c r="G4450" s="385">
        <v>1</v>
      </c>
      <c r="H4450" s="385">
        <v>1</v>
      </c>
      <c r="I4450" s="385">
        <v>1</v>
      </c>
      <c r="J4450" s="385">
        <v>1</v>
      </c>
      <c r="K4450" s="385">
        <v>1</v>
      </c>
      <c r="L4450" s="385"/>
      <c r="M4450" s="385">
        <v>1</v>
      </c>
      <c r="N4450" s="385"/>
      <c r="O4450" s="385"/>
      <c r="P4450" s="384">
        <v>966</v>
      </c>
      <c r="Q4450" s="434">
        <v>2</v>
      </c>
      <c r="U4450" s="226"/>
    </row>
    <row r="4451" spans="1:21" s="216" customFormat="1" ht="13" x14ac:dyDescent="0.2">
      <c r="A4451" s="247">
        <v>15</v>
      </c>
      <c r="B4451" s="654" t="s">
        <v>9615</v>
      </c>
      <c r="C4451" s="318" t="s">
        <v>5418</v>
      </c>
      <c r="D4451" s="318" t="s">
        <v>9616</v>
      </c>
      <c r="E4451" s="382" t="s">
        <v>579</v>
      </c>
      <c r="F4451" s="321" t="s">
        <v>8137</v>
      </c>
      <c r="G4451" s="385">
        <v>1</v>
      </c>
      <c r="H4451" s="385">
        <v>1</v>
      </c>
      <c r="I4451" s="385"/>
      <c r="J4451" s="385">
        <v>1</v>
      </c>
      <c r="K4451" s="385">
        <v>1</v>
      </c>
      <c r="L4451" s="385">
        <v>1</v>
      </c>
      <c r="M4451" s="385">
        <v>1</v>
      </c>
      <c r="N4451" s="385"/>
      <c r="O4451" s="385"/>
      <c r="P4451" s="384">
        <v>2245</v>
      </c>
      <c r="Q4451" s="434">
        <v>2</v>
      </c>
      <c r="U4451" s="226"/>
    </row>
    <row r="4452" spans="1:21" s="216" customFormat="1" ht="13" x14ac:dyDescent="0.2">
      <c r="A4452" s="247">
        <v>16</v>
      </c>
      <c r="B4452" s="654" t="s">
        <v>9617</v>
      </c>
      <c r="C4452" s="318" t="s">
        <v>5418</v>
      </c>
      <c r="D4452" s="318" t="s">
        <v>9618</v>
      </c>
      <c r="E4452" s="382" t="s">
        <v>579</v>
      </c>
      <c r="F4452" s="321" t="s">
        <v>8137</v>
      </c>
      <c r="G4452" s="385">
        <v>1</v>
      </c>
      <c r="H4452" s="385">
        <v>1</v>
      </c>
      <c r="I4452" s="385">
        <v>1</v>
      </c>
      <c r="J4452" s="385">
        <v>1</v>
      </c>
      <c r="K4452" s="385">
        <v>1</v>
      </c>
      <c r="L4452" s="385">
        <v>1</v>
      </c>
      <c r="M4452" s="385">
        <v>1</v>
      </c>
      <c r="N4452" s="385"/>
      <c r="O4452" s="385"/>
      <c r="P4452" s="384">
        <v>2502</v>
      </c>
      <c r="Q4452" s="434">
        <v>2</v>
      </c>
      <c r="U4452" s="226"/>
    </row>
    <row r="4453" spans="1:21" s="216" customFormat="1" ht="13" x14ac:dyDescent="0.2">
      <c r="A4453" s="247">
        <v>17</v>
      </c>
      <c r="B4453" s="654" t="s">
        <v>9619</v>
      </c>
      <c r="C4453" s="318" t="s">
        <v>5418</v>
      </c>
      <c r="D4453" s="318" t="s">
        <v>9620</v>
      </c>
      <c r="E4453" s="382" t="s">
        <v>579</v>
      </c>
      <c r="F4453" s="321" t="s">
        <v>8137</v>
      </c>
      <c r="G4453" s="385">
        <v>1</v>
      </c>
      <c r="H4453" s="385">
        <v>1</v>
      </c>
      <c r="I4453" s="385">
        <v>1</v>
      </c>
      <c r="J4453" s="385">
        <v>1</v>
      </c>
      <c r="K4453" s="385">
        <v>1</v>
      </c>
      <c r="L4453" s="385"/>
      <c r="M4453" s="385">
        <v>1</v>
      </c>
      <c r="N4453" s="385"/>
      <c r="O4453" s="385"/>
      <c r="P4453" s="384">
        <v>141</v>
      </c>
      <c r="Q4453" s="434">
        <v>2</v>
      </c>
      <c r="U4453" s="226"/>
    </row>
    <row r="4454" spans="1:21" s="216" customFormat="1" ht="13" x14ac:dyDescent="0.2">
      <c r="A4454" s="247">
        <v>18</v>
      </c>
      <c r="B4454" s="654" t="s">
        <v>9621</v>
      </c>
      <c r="C4454" s="318" t="s">
        <v>5418</v>
      </c>
      <c r="D4454" s="318" t="s">
        <v>9622</v>
      </c>
      <c r="E4454" s="382" t="s">
        <v>579</v>
      </c>
      <c r="F4454" s="321" t="s">
        <v>8137</v>
      </c>
      <c r="G4454" s="385">
        <v>1</v>
      </c>
      <c r="H4454" s="385">
        <v>1</v>
      </c>
      <c r="I4454" s="385">
        <v>1</v>
      </c>
      <c r="J4454" s="385">
        <v>1</v>
      </c>
      <c r="K4454" s="385">
        <v>1</v>
      </c>
      <c r="L4454" s="385">
        <v>1</v>
      </c>
      <c r="M4454" s="385">
        <v>1</v>
      </c>
      <c r="N4454" s="385"/>
      <c r="O4454" s="385"/>
      <c r="P4454" s="384">
        <v>2966</v>
      </c>
      <c r="Q4454" s="434">
        <v>2</v>
      </c>
      <c r="U4454" s="226"/>
    </row>
    <row r="4455" spans="1:21" s="216" customFormat="1" ht="13" x14ac:dyDescent="0.2">
      <c r="A4455" s="247">
        <v>19</v>
      </c>
      <c r="B4455" s="654" t="s">
        <v>9623</v>
      </c>
      <c r="C4455" s="318" t="s">
        <v>5418</v>
      </c>
      <c r="D4455" s="318" t="s">
        <v>9622</v>
      </c>
      <c r="E4455" s="382" t="s">
        <v>579</v>
      </c>
      <c r="F4455" s="321" t="s">
        <v>8137</v>
      </c>
      <c r="G4455" s="385">
        <v>1</v>
      </c>
      <c r="H4455" s="385">
        <v>1</v>
      </c>
      <c r="I4455" s="385">
        <v>1</v>
      </c>
      <c r="J4455" s="385"/>
      <c r="K4455" s="385"/>
      <c r="L4455" s="385"/>
      <c r="M4455" s="385">
        <v>1</v>
      </c>
      <c r="N4455" s="385"/>
      <c r="O4455" s="385">
        <v>1</v>
      </c>
      <c r="P4455" s="384">
        <v>455</v>
      </c>
      <c r="Q4455" s="434">
        <v>2</v>
      </c>
      <c r="U4455" s="226"/>
    </row>
    <row r="4456" spans="1:21" s="216" customFormat="1" ht="13" x14ac:dyDescent="0.2">
      <c r="A4456" s="247">
        <v>20</v>
      </c>
      <c r="B4456" s="654" t="s">
        <v>9624</v>
      </c>
      <c r="C4456" s="318" t="s">
        <v>5418</v>
      </c>
      <c r="D4456" s="318" t="s">
        <v>9625</v>
      </c>
      <c r="E4456" s="382" t="s">
        <v>579</v>
      </c>
      <c r="F4456" s="321" t="s">
        <v>8137</v>
      </c>
      <c r="G4456" s="385">
        <v>1</v>
      </c>
      <c r="H4456" s="385">
        <v>1</v>
      </c>
      <c r="I4456" s="385">
        <v>1</v>
      </c>
      <c r="J4456" s="385">
        <v>1</v>
      </c>
      <c r="K4456" s="385">
        <v>1</v>
      </c>
      <c r="L4456" s="385"/>
      <c r="M4456" s="385">
        <v>1</v>
      </c>
      <c r="N4456" s="385"/>
      <c r="O4456" s="385"/>
      <c r="P4456" s="384">
        <v>442</v>
      </c>
      <c r="Q4456" s="434">
        <v>2</v>
      </c>
      <c r="U4456" s="226"/>
    </row>
    <row r="4457" spans="1:21" s="216" customFormat="1" ht="13" x14ac:dyDescent="0.2">
      <c r="A4457" s="247">
        <v>21</v>
      </c>
      <c r="B4457" s="654" t="s">
        <v>9626</v>
      </c>
      <c r="C4457" s="318" t="s">
        <v>5418</v>
      </c>
      <c r="D4457" s="318" t="s">
        <v>9627</v>
      </c>
      <c r="E4457" s="382" t="s">
        <v>579</v>
      </c>
      <c r="F4457" s="321" t="s">
        <v>5419</v>
      </c>
      <c r="G4457" s="385">
        <v>1</v>
      </c>
      <c r="H4457" s="385">
        <v>1</v>
      </c>
      <c r="I4457" s="385">
        <v>1</v>
      </c>
      <c r="J4457" s="385">
        <v>1</v>
      </c>
      <c r="K4457" s="385">
        <v>1</v>
      </c>
      <c r="L4457" s="385"/>
      <c r="M4457" s="385">
        <v>1</v>
      </c>
      <c r="N4457" s="385"/>
      <c r="O4457" s="385"/>
      <c r="P4457" s="384">
        <v>1470</v>
      </c>
      <c r="Q4457" s="434">
        <v>2</v>
      </c>
      <c r="U4457" s="226"/>
    </row>
    <row r="4458" spans="1:21" s="216" customFormat="1" ht="13" x14ac:dyDescent="0.2">
      <c r="A4458" s="247">
        <v>22</v>
      </c>
      <c r="B4458" s="654" t="s">
        <v>9628</v>
      </c>
      <c r="C4458" s="318" t="s">
        <v>5418</v>
      </c>
      <c r="D4458" s="318" t="s">
        <v>9627</v>
      </c>
      <c r="E4458" s="382" t="s">
        <v>579</v>
      </c>
      <c r="F4458" s="321" t="s">
        <v>5419</v>
      </c>
      <c r="G4458" s="385">
        <v>1</v>
      </c>
      <c r="H4458" s="385">
        <v>1</v>
      </c>
      <c r="I4458" s="385">
        <v>1</v>
      </c>
      <c r="J4458" s="385"/>
      <c r="K4458" s="385"/>
      <c r="L4458" s="385"/>
      <c r="M4458" s="385">
        <v>1</v>
      </c>
      <c r="N4458" s="385"/>
      <c r="O4458" s="385">
        <v>1</v>
      </c>
      <c r="P4458" s="384">
        <v>121</v>
      </c>
      <c r="Q4458" s="434">
        <v>2</v>
      </c>
      <c r="U4458" s="226"/>
    </row>
    <row r="4459" spans="1:21" s="216" customFormat="1" ht="13" x14ac:dyDescent="0.2">
      <c r="A4459" s="247">
        <v>23</v>
      </c>
      <c r="B4459" s="654" t="s">
        <v>8360</v>
      </c>
      <c r="C4459" s="318" t="s">
        <v>5418</v>
      </c>
      <c r="D4459" s="318" t="s">
        <v>9629</v>
      </c>
      <c r="E4459" s="382" t="s">
        <v>579</v>
      </c>
      <c r="F4459" s="321" t="s">
        <v>8137</v>
      </c>
      <c r="G4459" s="385">
        <v>1</v>
      </c>
      <c r="H4459" s="385">
        <v>1</v>
      </c>
      <c r="I4459" s="385"/>
      <c r="J4459" s="385">
        <v>1</v>
      </c>
      <c r="K4459" s="385"/>
      <c r="L4459" s="385"/>
      <c r="M4459" s="385">
        <v>1</v>
      </c>
      <c r="N4459" s="385"/>
      <c r="O4459" s="385"/>
      <c r="P4459" s="384">
        <v>692</v>
      </c>
      <c r="Q4459" s="434">
        <v>2</v>
      </c>
      <c r="U4459" s="226"/>
    </row>
    <row r="4460" spans="1:21" s="216" customFormat="1" ht="13" x14ac:dyDescent="0.2">
      <c r="A4460" s="247">
        <v>24</v>
      </c>
      <c r="B4460" s="654" t="s">
        <v>9630</v>
      </c>
      <c r="C4460" s="318" t="s">
        <v>5418</v>
      </c>
      <c r="D4460" s="318" t="s">
        <v>9631</v>
      </c>
      <c r="E4460" s="382" t="s">
        <v>579</v>
      </c>
      <c r="F4460" s="321" t="s">
        <v>8137</v>
      </c>
      <c r="G4460" s="385"/>
      <c r="H4460" s="385"/>
      <c r="I4460" s="385"/>
      <c r="J4460" s="385"/>
      <c r="K4460" s="385">
        <v>1</v>
      </c>
      <c r="L4460" s="385"/>
      <c r="M4460" s="385">
        <v>1</v>
      </c>
      <c r="N4460" s="385"/>
      <c r="O4460" s="385"/>
      <c r="P4460" s="384">
        <v>982</v>
      </c>
      <c r="Q4460" s="434">
        <v>2</v>
      </c>
      <c r="U4460" s="226"/>
    </row>
    <row r="4461" spans="1:21" s="216" customFormat="1" ht="13" x14ac:dyDescent="0.2">
      <c r="A4461" s="247">
        <v>25</v>
      </c>
      <c r="B4461" s="654" t="s">
        <v>9632</v>
      </c>
      <c r="C4461" s="318" t="s">
        <v>5418</v>
      </c>
      <c r="D4461" s="318" t="s">
        <v>9633</v>
      </c>
      <c r="E4461" s="382" t="s">
        <v>579</v>
      </c>
      <c r="F4461" s="321" t="s">
        <v>8137</v>
      </c>
      <c r="G4461" s="385">
        <v>1</v>
      </c>
      <c r="H4461" s="385">
        <v>1</v>
      </c>
      <c r="I4461" s="385"/>
      <c r="J4461" s="385">
        <v>1</v>
      </c>
      <c r="K4461" s="385">
        <v>1</v>
      </c>
      <c r="L4461" s="385">
        <v>1</v>
      </c>
      <c r="M4461" s="385">
        <v>1</v>
      </c>
      <c r="N4461" s="385"/>
      <c r="O4461" s="385"/>
      <c r="P4461" s="384">
        <v>1413</v>
      </c>
      <c r="Q4461" s="434">
        <v>2</v>
      </c>
      <c r="U4461" s="226"/>
    </row>
    <row r="4462" spans="1:21" s="216" customFormat="1" ht="13" x14ac:dyDescent="0.2">
      <c r="A4462" s="247">
        <v>26</v>
      </c>
      <c r="B4462" s="654" t="s">
        <v>9634</v>
      </c>
      <c r="C4462" s="318" t="s">
        <v>5418</v>
      </c>
      <c r="D4462" s="318" t="s">
        <v>9635</v>
      </c>
      <c r="E4462" s="382" t="s">
        <v>579</v>
      </c>
      <c r="F4462" s="321" t="s">
        <v>8137</v>
      </c>
      <c r="G4462" s="385"/>
      <c r="H4462" s="385">
        <v>1</v>
      </c>
      <c r="I4462" s="385">
        <v>1</v>
      </c>
      <c r="J4462" s="385">
        <v>1</v>
      </c>
      <c r="K4462" s="385">
        <v>1</v>
      </c>
      <c r="L4462" s="385">
        <v>1</v>
      </c>
      <c r="M4462" s="385"/>
      <c r="N4462" s="385"/>
      <c r="O4462" s="385"/>
      <c r="P4462" s="384">
        <v>2476</v>
      </c>
      <c r="Q4462" s="434">
        <v>2</v>
      </c>
      <c r="U4462" s="226"/>
    </row>
    <row r="4463" spans="1:21" s="216" customFormat="1" ht="13" x14ac:dyDescent="0.2">
      <c r="A4463" s="247">
        <v>27</v>
      </c>
      <c r="B4463" s="654" t="s">
        <v>9636</v>
      </c>
      <c r="C4463" s="318" t="s">
        <v>5418</v>
      </c>
      <c r="D4463" s="318" t="s">
        <v>9635</v>
      </c>
      <c r="E4463" s="382" t="s">
        <v>579</v>
      </c>
      <c r="F4463" s="321" t="s">
        <v>8137</v>
      </c>
      <c r="G4463" s="385"/>
      <c r="H4463" s="385">
        <v>1</v>
      </c>
      <c r="I4463" s="385">
        <v>1</v>
      </c>
      <c r="J4463" s="385"/>
      <c r="K4463" s="385"/>
      <c r="L4463" s="385"/>
      <c r="M4463" s="385"/>
      <c r="N4463" s="385"/>
      <c r="O4463" s="385">
        <v>1</v>
      </c>
      <c r="P4463" s="384">
        <v>282</v>
      </c>
      <c r="Q4463" s="434">
        <v>2</v>
      </c>
      <c r="U4463" s="226"/>
    </row>
    <row r="4464" spans="1:21" s="216" customFormat="1" ht="13" x14ac:dyDescent="0.2">
      <c r="A4464" s="247">
        <v>28</v>
      </c>
      <c r="B4464" s="654" t="s">
        <v>11762</v>
      </c>
      <c r="C4464" s="318" t="s">
        <v>5418</v>
      </c>
      <c r="D4464" s="318" t="s">
        <v>9635</v>
      </c>
      <c r="E4464" s="382" t="s">
        <v>579</v>
      </c>
      <c r="F4464" s="321" t="s">
        <v>8137</v>
      </c>
      <c r="G4464" s="385"/>
      <c r="H4464" s="385">
        <v>1</v>
      </c>
      <c r="I4464" s="385">
        <v>1</v>
      </c>
      <c r="J4464" s="385">
        <v>1</v>
      </c>
      <c r="K4464" s="385">
        <v>1</v>
      </c>
      <c r="L4464" s="385">
        <v>1</v>
      </c>
      <c r="M4464" s="385"/>
      <c r="N4464" s="385"/>
      <c r="O4464" s="385">
        <v>1</v>
      </c>
      <c r="P4464" s="384">
        <v>887</v>
      </c>
      <c r="Q4464" s="434">
        <v>2</v>
      </c>
      <c r="U4464" s="226"/>
    </row>
    <row r="4465" spans="1:21" s="216" customFormat="1" ht="13" x14ac:dyDescent="0.2">
      <c r="A4465" s="247">
        <v>29</v>
      </c>
      <c r="B4465" s="654" t="s">
        <v>9637</v>
      </c>
      <c r="C4465" s="318" t="s">
        <v>5418</v>
      </c>
      <c r="D4465" s="318" t="s">
        <v>9638</v>
      </c>
      <c r="E4465" s="382" t="s">
        <v>579</v>
      </c>
      <c r="F4465" s="321" t="s">
        <v>8137</v>
      </c>
      <c r="G4465" s="385"/>
      <c r="H4465" s="385">
        <v>1</v>
      </c>
      <c r="I4465" s="385">
        <v>1</v>
      </c>
      <c r="J4465" s="385">
        <v>1</v>
      </c>
      <c r="K4465" s="385">
        <v>1</v>
      </c>
      <c r="L4465" s="385"/>
      <c r="M4465" s="385"/>
      <c r="N4465" s="385"/>
      <c r="O4465" s="385"/>
      <c r="P4465" s="384">
        <v>309</v>
      </c>
      <c r="Q4465" s="434">
        <v>2</v>
      </c>
      <c r="U4465" s="226"/>
    </row>
    <row r="4466" spans="1:21" s="216" customFormat="1" ht="13" x14ac:dyDescent="0.2">
      <c r="A4466" s="247">
        <v>30</v>
      </c>
      <c r="B4466" s="654" t="s">
        <v>9639</v>
      </c>
      <c r="C4466" s="318" t="s">
        <v>5418</v>
      </c>
      <c r="D4466" s="318" t="s">
        <v>9640</v>
      </c>
      <c r="E4466" s="382" t="s">
        <v>579</v>
      </c>
      <c r="F4466" s="321" t="s">
        <v>8137</v>
      </c>
      <c r="G4466" s="385"/>
      <c r="H4466" s="385">
        <v>1</v>
      </c>
      <c r="I4466" s="385">
        <v>1</v>
      </c>
      <c r="J4466" s="385">
        <v>1</v>
      </c>
      <c r="K4466" s="385">
        <v>1</v>
      </c>
      <c r="L4466" s="385">
        <v>1</v>
      </c>
      <c r="M4466" s="385"/>
      <c r="N4466" s="385"/>
      <c r="O4466" s="385"/>
      <c r="P4466" s="384">
        <v>2781</v>
      </c>
      <c r="Q4466" s="434">
        <v>2</v>
      </c>
      <c r="U4466" s="226"/>
    </row>
    <row r="4467" spans="1:21" s="216" customFormat="1" ht="13" x14ac:dyDescent="0.2">
      <c r="A4467" s="247">
        <v>31</v>
      </c>
      <c r="B4467" s="654" t="s">
        <v>9641</v>
      </c>
      <c r="C4467" s="318" t="s">
        <v>5418</v>
      </c>
      <c r="D4467" s="318" t="s">
        <v>9642</v>
      </c>
      <c r="E4467" s="382" t="s">
        <v>579</v>
      </c>
      <c r="F4467" s="321" t="s">
        <v>8137</v>
      </c>
      <c r="G4467" s="385"/>
      <c r="H4467" s="385">
        <v>1</v>
      </c>
      <c r="I4467" s="385">
        <v>1</v>
      </c>
      <c r="J4467" s="385">
        <v>1</v>
      </c>
      <c r="K4467" s="385">
        <v>1</v>
      </c>
      <c r="L4467" s="385">
        <v>1</v>
      </c>
      <c r="M4467" s="385"/>
      <c r="N4467" s="385"/>
      <c r="O4467" s="385"/>
      <c r="P4467" s="384">
        <v>4516</v>
      </c>
      <c r="Q4467" s="434">
        <v>2</v>
      </c>
      <c r="U4467" s="226"/>
    </row>
    <row r="4468" spans="1:21" s="216" customFormat="1" ht="13" x14ac:dyDescent="0.2">
      <c r="A4468" s="247">
        <v>32</v>
      </c>
      <c r="B4468" s="654" t="s">
        <v>9643</v>
      </c>
      <c r="C4468" s="318" t="s">
        <v>5418</v>
      </c>
      <c r="D4468" s="318" t="s">
        <v>9644</v>
      </c>
      <c r="E4468" s="382" t="s">
        <v>579</v>
      </c>
      <c r="F4468" s="321" t="s">
        <v>8137</v>
      </c>
      <c r="G4468" s="385"/>
      <c r="H4468" s="385">
        <v>1</v>
      </c>
      <c r="I4468" s="385">
        <v>1</v>
      </c>
      <c r="J4468" s="385">
        <v>1</v>
      </c>
      <c r="K4468" s="385">
        <v>1</v>
      </c>
      <c r="L4468" s="385"/>
      <c r="M4468" s="385">
        <v>1</v>
      </c>
      <c r="N4468" s="385"/>
      <c r="O4468" s="385">
        <v>1</v>
      </c>
      <c r="P4468" s="384">
        <v>180</v>
      </c>
      <c r="Q4468" s="434">
        <v>2</v>
      </c>
      <c r="U4468" s="226"/>
    </row>
    <row r="4469" spans="1:21" s="216" customFormat="1" ht="13" x14ac:dyDescent="0.2">
      <c r="A4469" s="247">
        <v>33</v>
      </c>
      <c r="B4469" s="654" t="s">
        <v>9645</v>
      </c>
      <c r="C4469" s="318" t="s">
        <v>5418</v>
      </c>
      <c r="D4469" s="318" t="s">
        <v>9646</v>
      </c>
      <c r="E4469" s="382" t="s">
        <v>579</v>
      </c>
      <c r="F4469" s="321" t="s">
        <v>5420</v>
      </c>
      <c r="G4469" s="385"/>
      <c r="H4469" s="385">
        <v>1</v>
      </c>
      <c r="I4469" s="385">
        <v>1</v>
      </c>
      <c r="J4469" s="385"/>
      <c r="K4469" s="385"/>
      <c r="L4469" s="385"/>
      <c r="M4469" s="385">
        <v>1</v>
      </c>
      <c r="N4469" s="385"/>
      <c r="O4469" s="385">
        <v>1</v>
      </c>
      <c r="P4469" s="384">
        <v>98</v>
      </c>
      <c r="Q4469" s="434">
        <v>2</v>
      </c>
      <c r="U4469" s="226"/>
    </row>
    <row r="4470" spans="1:21" s="216" customFormat="1" ht="13" x14ac:dyDescent="0.2">
      <c r="A4470" s="247">
        <v>34</v>
      </c>
      <c r="B4470" s="654" t="s">
        <v>9647</v>
      </c>
      <c r="C4470" s="318" t="s">
        <v>5418</v>
      </c>
      <c r="D4470" s="318" t="s">
        <v>9646</v>
      </c>
      <c r="E4470" s="382" t="s">
        <v>579</v>
      </c>
      <c r="F4470" s="321" t="s">
        <v>5420</v>
      </c>
      <c r="G4470" s="385"/>
      <c r="H4470" s="385">
        <v>1</v>
      </c>
      <c r="I4470" s="385">
        <v>1</v>
      </c>
      <c r="J4470" s="385"/>
      <c r="K4470" s="385"/>
      <c r="L4470" s="385"/>
      <c r="M4470" s="385">
        <v>1</v>
      </c>
      <c r="N4470" s="385"/>
      <c r="O4470" s="385">
        <v>1</v>
      </c>
      <c r="P4470" s="384">
        <v>84</v>
      </c>
      <c r="Q4470" s="434">
        <v>2</v>
      </c>
      <c r="U4470" s="226"/>
    </row>
    <row r="4471" spans="1:21" s="216" customFormat="1" ht="13" x14ac:dyDescent="0.2">
      <c r="A4471" s="247">
        <v>35</v>
      </c>
      <c r="B4471" s="654" t="s">
        <v>9648</v>
      </c>
      <c r="C4471" s="318" t="s">
        <v>5418</v>
      </c>
      <c r="D4471" s="318" t="s">
        <v>9649</v>
      </c>
      <c r="E4471" s="382" t="s">
        <v>579</v>
      </c>
      <c r="F4471" s="321" t="s">
        <v>8137</v>
      </c>
      <c r="G4471" s="385"/>
      <c r="H4471" s="385">
        <v>1</v>
      </c>
      <c r="I4471" s="385">
        <v>1</v>
      </c>
      <c r="J4471" s="385"/>
      <c r="K4471" s="385"/>
      <c r="L4471" s="385"/>
      <c r="M4471" s="385">
        <v>1</v>
      </c>
      <c r="N4471" s="385"/>
      <c r="O4471" s="385"/>
      <c r="P4471" s="384">
        <v>87</v>
      </c>
      <c r="Q4471" s="434">
        <v>2</v>
      </c>
      <c r="U4471" s="226"/>
    </row>
    <row r="4472" spans="1:21" s="216" customFormat="1" ht="24" x14ac:dyDescent="0.2">
      <c r="A4472" s="247">
        <v>36</v>
      </c>
      <c r="B4472" s="654" t="s">
        <v>9650</v>
      </c>
      <c r="C4472" s="318" t="s">
        <v>5418</v>
      </c>
      <c r="D4472" s="318" t="s">
        <v>9651</v>
      </c>
      <c r="E4472" s="382" t="s">
        <v>579</v>
      </c>
      <c r="F4472" s="321" t="s">
        <v>8137</v>
      </c>
      <c r="G4472" s="385"/>
      <c r="H4472" s="385">
        <v>1</v>
      </c>
      <c r="I4472" s="385">
        <v>1</v>
      </c>
      <c r="J4472" s="385">
        <v>1</v>
      </c>
      <c r="K4472" s="385">
        <v>1</v>
      </c>
      <c r="L4472" s="385"/>
      <c r="M4472" s="385"/>
      <c r="N4472" s="385"/>
      <c r="O4472" s="385"/>
      <c r="P4472" s="384">
        <v>3600</v>
      </c>
      <c r="Q4472" s="434">
        <v>2</v>
      </c>
      <c r="U4472" s="226"/>
    </row>
    <row r="4473" spans="1:21" s="216" customFormat="1" ht="13" x14ac:dyDescent="0.2">
      <c r="A4473" s="247">
        <v>37</v>
      </c>
      <c r="B4473" s="654" t="s">
        <v>9652</v>
      </c>
      <c r="C4473" s="318" t="s">
        <v>5418</v>
      </c>
      <c r="D4473" s="318" t="s">
        <v>9653</v>
      </c>
      <c r="E4473" s="382" t="s">
        <v>579</v>
      </c>
      <c r="F4473" s="321" t="s">
        <v>8137</v>
      </c>
      <c r="G4473" s="385"/>
      <c r="H4473" s="385">
        <v>1</v>
      </c>
      <c r="I4473" s="385">
        <v>1</v>
      </c>
      <c r="J4473" s="385">
        <v>1</v>
      </c>
      <c r="K4473" s="385">
        <v>1</v>
      </c>
      <c r="L4473" s="385"/>
      <c r="M4473" s="385">
        <v>1</v>
      </c>
      <c r="N4473" s="385"/>
      <c r="O4473" s="385">
        <v>1</v>
      </c>
      <c r="P4473" s="384">
        <v>387</v>
      </c>
      <c r="Q4473" s="434">
        <v>2</v>
      </c>
      <c r="U4473" s="226"/>
    </row>
    <row r="4474" spans="1:21" s="216" customFormat="1" ht="13" x14ac:dyDescent="0.2">
      <c r="A4474" s="247">
        <v>38</v>
      </c>
      <c r="B4474" s="654" t="s">
        <v>9654</v>
      </c>
      <c r="C4474" s="318" t="s">
        <v>5418</v>
      </c>
      <c r="D4474" s="318" t="s">
        <v>9655</v>
      </c>
      <c r="E4474" s="382" t="s">
        <v>579</v>
      </c>
      <c r="F4474" s="321" t="s">
        <v>8137</v>
      </c>
      <c r="G4474" s="385">
        <v>1</v>
      </c>
      <c r="H4474" s="385">
        <v>1</v>
      </c>
      <c r="I4474" s="385">
        <v>1</v>
      </c>
      <c r="J4474" s="385">
        <v>1</v>
      </c>
      <c r="K4474" s="385">
        <v>1</v>
      </c>
      <c r="L4474" s="385"/>
      <c r="M4474" s="385">
        <v>1</v>
      </c>
      <c r="N4474" s="385"/>
      <c r="O4474" s="385"/>
      <c r="P4474" s="384">
        <v>562</v>
      </c>
      <c r="Q4474" s="434">
        <v>2</v>
      </c>
      <c r="U4474" s="226"/>
    </row>
    <row r="4475" spans="1:21" s="216" customFormat="1" ht="24" x14ac:dyDescent="0.2">
      <c r="A4475" s="247">
        <v>39</v>
      </c>
      <c r="B4475" s="654" t="s">
        <v>9656</v>
      </c>
      <c r="C4475" s="318" t="s">
        <v>5418</v>
      </c>
      <c r="D4475" s="318" t="s">
        <v>9657</v>
      </c>
      <c r="E4475" s="382" t="s">
        <v>579</v>
      </c>
      <c r="F4475" s="321" t="s">
        <v>8137</v>
      </c>
      <c r="G4475" s="385"/>
      <c r="H4475" s="385">
        <v>1</v>
      </c>
      <c r="I4475" s="385">
        <v>1</v>
      </c>
      <c r="J4475" s="385">
        <v>1</v>
      </c>
      <c r="K4475" s="385">
        <v>1</v>
      </c>
      <c r="L4475" s="385"/>
      <c r="M4475" s="385"/>
      <c r="N4475" s="385"/>
      <c r="O4475" s="385"/>
      <c r="P4475" s="384">
        <v>1500</v>
      </c>
      <c r="Q4475" s="434">
        <v>2</v>
      </c>
      <c r="U4475" s="226"/>
    </row>
    <row r="4476" spans="1:21" s="216" customFormat="1" ht="24" x14ac:dyDescent="0.2">
      <c r="A4476" s="247">
        <v>40</v>
      </c>
      <c r="B4476" s="654" t="s">
        <v>9658</v>
      </c>
      <c r="C4476" s="318" t="s">
        <v>5418</v>
      </c>
      <c r="D4476" s="318" t="s">
        <v>9659</v>
      </c>
      <c r="E4476" s="382" t="s">
        <v>579</v>
      </c>
      <c r="F4476" s="321" t="s">
        <v>8137</v>
      </c>
      <c r="G4476" s="385"/>
      <c r="H4476" s="385">
        <v>1</v>
      </c>
      <c r="I4476" s="385">
        <v>1</v>
      </c>
      <c r="J4476" s="385">
        <v>1</v>
      </c>
      <c r="K4476" s="385">
        <v>1</v>
      </c>
      <c r="L4476" s="385">
        <v>1</v>
      </c>
      <c r="M4476" s="385"/>
      <c r="N4476" s="385"/>
      <c r="O4476" s="385"/>
      <c r="P4476" s="384">
        <v>3685</v>
      </c>
      <c r="Q4476" s="434">
        <v>2</v>
      </c>
      <c r="U4476" s="226"/>
    </row>
    <row r="4477" spans="1:21" s="216" customFormat="1" ht="13" x14ac:dyDescent="0.2">
      <c r="A4477" s="247">
        <v>41</v>
      </c>
      <c r="B4477" s="654" t="s">
        <v>8361</v>
      </c>
      <c r="C4477" s="318" t="s">
        <v>5418</v>
      </c>
      <c r="D4477" s="318" t="s">
        <v>9660</v>
      </c>
      <c r="E4477" s="382" t="s">
        <v>579</v>
      </c>
      <c r="F4477" s="321" t="s">
        <v>8137</v>
      </c>
      <c r="G4477" s="385">
        <v>1</v>
      </c>
      <c r="H4477" s="385">
        <v>1</v>
      </c>
      <c r="I4477" s="385">
        <v>1</v>
      </c>
      <c r="J4477" s="385">
        <v>1</v>
      </c>
      <c r="K4477" s="385">
        <v>1</v>
      </c>
      <c r="L4477" s="385"/>
      <c r="M4477" s="385">
        <v>1</v>
      </c>
      <c r="N4477" s="385"/>
      <c r="O4477" s="385"/>
      <c r="P4477" s="384">
        <v>765</v>
      </c>
      <c r="Q4477" s="434">
        <v>2</v>
      </c>
      <c r="U4477" s="226"/>
    </row>
    <row r="4478" spans="1:21" s="216" customFormat="1" ht="13" x14ac:dyDescent="0.2">
      <c r="A4478" s="247">
        <v>42</v>
      </c>
      <c r="B4478" s="654" t="s">
        <v>9661</v>
      </c>
      <c r="C4478" s="318" t="s">
        <v>5418</v>
      </c>
      <c r="D4478" s="318" t="s">
        <v>9662</v>
      </c>
      <c r="E4478" s="382" t="s">
        <v>579</v>
      </c>
      <c r="F4478" s="321" t="s">
        <v>8137</v>
      </c>
      <c r="G4478" s="385"/>
      <c r="H4478" s="385">
        <v>1</v>
      </c>
      <c r="I4478" s="385"/>
      <c r="J4478" s="385"/>
      <c r="K4478" s="385"/>
      <c r="L4478" s="385">
        <v>1</v>
      </c>
      <c r="M4478" s="385">
        <v>1</v>
      </c>
      <c r="N4478" s="385"/>
      <c r="O4478" s="385"/>
      <c r="P4478" s="384">
        <v>2808</v>
      </c>
      <c r="Q4478" s="434">
        <v>2</v>
      </c>
      <c r="U4478" s="226"/>
    </row>
    <row r="4479" spans="1:21" s="216" customFormat="1" ht="13" x14ac:dyDescent="0.2">
      <c r="A4479" s="247">
        <v>43</v>
      </c>
      <c r="B4479" s="654" t="s">
        <v>9663</v>
      </c>
      <c r="C4479" s="318" t="s">
        <v>5418</v>
      </c>
      <c r="D4479" s="318" t="s">
        <v>9662</v>
      </c>
      <c r="E4479" s="382" t="s">
        <v>579</v>
      </c>
      <c r="F4479" s="321" t="s">
        <v>8137</v>
      </c>
      <c r="G4479" s="385"/>
      <c r="H4479" s="385">
        <v>1</v>
      </c>
      <c r="I4479" s="385"/>
      <c r="J4479" s="385"/>
      <c r="K4479" s="385"/>
      <c r="L4479" s="385"/>
      <c r="M4479" s="385">
        <v>1</v>
      </c>
      <c r="N4479" s="385"/>
      <c r="O4479" s="385">
        <v>1</v>
      </c>
      <c r="P4479" s="384">
        <v>340</v>
      </c>
      <c r="Q4479" s="434">
        <v>2</v>
      </c>
      <c r="U4479" s="226"/>
    </row>
    <row r="4480" spans="1:21" s="216" customFormat="1" ht="13" x14ac:dyDescent="0.2">
      <c r="A4480" s="247">
        <v>44</v>
      </c>
      <c r="B4480" s="654" t="s">
        <v>9664</v>
      </c>
      <c r="C4480" s="318" t="s">
        <v>5418</v>
      </c>
      <c r="D4480" s="318" t="s">
        <v>9665</v>
      </c>
      <c r="E4480" s="382" t="s">
        <v>579</v>
      </c>
      <c r="F4480" s="321" t="s">
        <v>5421</v>
      </c>
      <c r="G4480" s="385"/>
      <c r="H4480" s="385">
        <v>1</v>
      </c>
      <c r="I4480" s="385"/>
      <c r="J4480" s="385"/>
      <c r="K4480" s="385"/>
      <c r="L4480" s="385"/>
      <c r="M4480" s="385">
        <v>1</v>
      </c>
      <c r="N4480" s="385"/>
      <c r="O4480" s="385">
        <v>1</v>
      </c>
      <c r="P4480" s="384">
        <v>57</v>
      </c>
      <c r="Q4480" s="434">
        <v>2</v>
      </c>
      <c r="U4480" s="226"/>
    </row>
    <row r="4481" spans="1:21" s="216" customFormat="1" ht="13" x14ac:dyDescent="0.2">
      <c r="A4481" s="247">
        <v>45</v>
      </c>
      <c r="B4481" s="654" t="s">
        <v>9666</v>
      </c>
      <c r="C4481" s="318" t="s">
        <v>5418</v>
      </c>
      <c r="D4481" s="318" t="s">
        <v>9665</v>
      </c>
      <c r="E4481" s="382" t="s">
        <v>579</v>
      </c>
      <c r="F4481" s="321" t="s">
        <v>5421</v>
      </c>
      <c r="G4481" s="385">
        <v>1</v>
      </c>
      <c r="H4481" s="385">
        <v>1</v>
      </c>
      <c r="I4481" s="385">
        <v>1</v>
      </c>
      <c r="J4481" s="385"/>
      <c r="K4481" s="385"/>
      <c r="L4481" s="385"/>
      <c r="M4481" s="385">
        <v>1</v>
      </c>
      <c r="N4481" s="385"/>
      <c r="O4481" s="385">
        <v>1</v>
      </c>
      <c r="P4481" s="384">
        <v>83</v>
      </c>
      <c r="Q4481" s="434">
        <v>2</v>
      </c>
      <c r="U4481" s="226"/>
    </row>
    <row r="4482" spans="1:21" s="216" customFormat="1" ht="13" x14ac:dyDescent="0.2">
      <c r="A4482" s="247">
        <v>46</v>
      </c>
      <c r="B4482" s="654" t="s">
        <v>9667</v>
      </c>
      <c r="C4482" s="318" t="s">
        <v>5418</v>
      </c>
      <c r="D4482" s="318" t="s">
        <v>9668</v>
      </c>
      <c r="E4482" s="382" t="s">
        <v>579</v>
      </c>
      <c r="F4482" s="321" t="s">
        <v>8137</v>
      </c>
      <c r="G4482" s="385"/>
      <c r="H4482" s="385">
        <v>1</v>
      </c>
      <c r="I4482" s="385"/>
      <c r="J4482" s="385"/>
      <c r="K4482" s="385"/>
      <c r="L4482" s="385"/>
      <c r="M4482" s="385">
        <v>1</v>
      </c>
      <c r="N4482" s="385"/>
      <c r="O4482" s="385">
        <v>1</v>
      </c>
      <c r="P4482" s="384">
        <v>115</v>
      </c>
      <c r="Q4482" s="434">
        <v>2</v>
      </c>
      <c r="U4482" s="226"/>
    </row>
    <row r="4483" spans="1:21" s="216" customFormat="1" ht="13" x14ac:dyDescent="0.2">
      <c r="A4483" s="247">
        <v>47</v>
      </c>
      <c r="B4483" s="654" t="s">
        <v>9669</v>
      </c>
      <c r="C4483" s="318" t="s">
        <v>5418</v>
      </c>
      <c r="D4483" s="318" t="s">
        <v>9670</v>
      </c>
      <c r="E4483" s="382" t="s">
        <v>579</v>
      </c>
      <c r="F4483" s="321" t="s">
        <v>8137</v>
      </c>
      <c r="G4483" s="385">
        <v>1</v>
      </c>
      <c r="H4483" s="385">
        <v>1</v>
      </c>
      <c r="I4483" s="385">
        <v>1</v>
      </c>
      <c r="J4483" s="385">
        <v>1</v>
      </c>
      <c r="K4483" s="385">
        <v>1</v>
      </c>
      <c r="L4483" s="385"/>
      <c r="M4483" s="385">
        <v>1</v>
      </c>
      <c r="N4483" s="385"/>
      <c r="O4483" s="385"/>
      <c r="P4483" s="384">
        <v>156</v>
      </c>
      <c r="Q4483" s="434">
        <v>2</v>
      </c>
      <c r="U4483" s="226"/>
    </row>
    <row r="4484" spans="1:21" s="216" customFormat="1" ht="13" x14ac:dyDescent="0.2">
      <c r="A4484" s="247">
        <v>48</v>
      </c>
      <c r="B4484" s="654" t="s">
        <v>9671</v>
      </c>
      <c r="C4484" s="318" t="s">
        <v>5418</v>
      </c>
      <c r="D4484" s="318" t="s">
        <v>9672</v>
      </c>
      <c r="E4484" s="382" t="s">
        <v>579</v>
      </c>
      <c r="F4484" s="321" t="s">
        <v>8137</v>
      </c>
      <c r="G4484" s="385"/>
      <c r="H4484" s="385">
        <v>1</v>
      </c>
      <c r="I4484" s="385"/>
      <c r="J4484" s="385"/>
      <c r="K4484" s="385"/>
      <c r="L4484" s="385">
        <v>1</v>
      </c>
      <c r="M4484" s="385">
        <v>1</v>
      </c>
      <c r="N4484" s="385"/>
      <c r="O4484" s="385"/>
      <c r="P4484" s="384">
        <v>1817</v>
      </c>
      <c r="Q4484" s="434">
        <v>2</v>
      </c>
      <c r="U4484" s="226"/>
    </row>
    <row r="4485" spans="1:21" s="216" customFormat="1" ht="24" x14ac:dyDescent="0.2">
      <c r="A4485" s="247">
        <v>49</v>
      </c>
      <c r="B4485" s="654" t="s">
        <v>9673</v>
      </c>
      <c r="C4485" s="318" t="s">
        <v>5418</v>
      </c>
      <c r="D4485" s="318" t="s">
        <v>9674</v>
      </c>
      <c r="E4485" s="382" t="s">
        <v>579</v>
      </c>
      <c r="F4485" s="321" t="s">
        <v>8137</v>
      </c>
      <c r="G4485" s="385">
        <v>1</v>
      </c>
      <c r="H4485" s="385">
        <v>1</v>
      </c>
      <c r="I4485" s="385">
        <v>1</v>
      </c>
      <c r="J4485" s="385">
        <v>1</v>
      </c>
      <c r="K4485" s="385">
        <v>1</v>
      </c>
      <c r="L4485" s="385">
        <v>1</v>
      </c>
      <c r="M4485" s="385">
        <v>1</v>
      </c>
      <c r="N4485" s="385"/>
      <c r="O4485" s="385"/>
      <c r="P4485" s="384">
        <v>4860</v>
      </c>
      <c r="Q4485" s="434">
        <v>2</v>
      </c>
      <c r="U4485" s="226"/>
    </row>
    <row r="4486" spans="1:21" s="216" customFormat="1" ht="13" x14ac:dyDescent="0.2">
      <c r="A4486" s="247">
        <v>50</v>
      </c>
      <c r="B4486" s="654" t="s">
        <v>9675</v>
      </c>
      <c r="C4486" s="318" t="s">
        <v>5418</v>
      </c>
      <c r="D4486" s="318" t="s">
        <v>9676</v>
      </c>
      <c r="E4486" s="382" t="s">
        <v>579</v>
      </c>
      <c r="F4486" s="321" t="s">
        <v>8137</v>
      </c>
      <c r="G4486" s="385"/>
      <c r="H4486" s="385">
        <v>1</v>
      </c>
      <c r="I4486" s="385">
        <v>1</v>
      </c>
      <c r="J4486" s="385">
        <v>1</v>
      </c>
      <c r="K4486" s="385">
        <v>1</v>
      </c>
      <c r="L4486" s="385">
        <v>1</v>
      </c>
      <c r="M4486" s="385"/>
      <c r="N4486" s="385"/>
      <c r="O4486" s="385"/>
      <c r="P4486" s="384">
        <v>3621</v>
      </c>
      <c r="Q4486" s="434">
        <v>2</v>
      </c>
      <c r="U4486" s="226"/>
    </row>
    <row r="4487" spans="1:21" s="216" customFormat="1" ht="13" x14ac:dyDescent="0.2">
      <c r="A4487" s="247">
        <v>51</v>
      </c>
      <c r="B4487" s="654" t="s">
        <v>9677</v>
      </c>
      <c r="C4487" s="318" t="s">
        <v>5418</v>
      </c>
      <c r="D4487" s="318" t="s">
        <v>9676</v>
      </c>
      <c r="E4487" s="382" t="s">
        <v>579</v>
      </c>
      <c r="F4487" s="321" t="s">
        <v>8137</v>
      </c>
      <c r="G4487" s="385"/>
      <c r="H4487" s="385">
        <v>1</v>
      </c>
      <c r="I4487" s="385">
        <v>1</v>
      </c>
      <c r="J4487" s="385"/>
      <c r="K4487" s="385"/>
      <c r="L4487" s="385"/>
      <c r="M4487" s="385"/>
      <c r="N4487" s="385"/>
      <c r="O4487" s="385">
        <v>1</v>
      </c>
      <c r="P4487" s="384">
        <v>395</v>
      </c>
      <c r="Q4487" s="434">
        <v>2</v>
      </c>
      <c r="U4487" s="226"/>
    </row>
    <row r="4488" spans="1:21" s="216" customFormat="1" ht="13" x14ac:dyDescent="0.2">
      <c r="A4488" s="247">
        <v>52</v>
      </c>
      <c r="B4488" s="654" t="s">
        <v>9678</v>
      </c>
      <c r="C4488" s="318" t="s">
        <v>5418</v>
      </c>
      <c r="D4488" s="318" t="s">
        <v>9679</v>
      </c>
      <c r="E4488" s="382" t="s">
        <v>579</v>
      </c>
      <c r="F4488" s="321" t="s">
        <v>8137</v>
      </c>
      <c r="G4488" s="385">
        <v>1</v>
      </c>
      <c r="H4488" s="385">
        <v>1</v>
      </c>
      <c r="I4488" s="385">
        <v>1</v>
      </c>
      <c r="J4488" s="385">
        <v>1</v>
      </c>
      <c r="K4488" s="385">
        <v>1</v>
      </c>
      <c r="L4488" s="385">
        <v>1</v>
      </c>
      <c r="M4488" s="385">
        <v>1</v>
      </c>
      <c r="N4488" s="385"/>
      <c r="O4488" s="385"/>
      <c r="P4488" s="384">
        <v>3105</v>
      </c>
      <c r="Q4488" s="434">
        <v>2</v>
      </c>
      <c r="U4488" s="226"/>
    </row>
    <row r="4489" spans="1:21" s="216" customFormat="1" ht="13" x14ac:dyDescent="0.2">
      <c r="A4489" s="247">
        <v>53</v>
      </c>
      <c r="B4489" s="654" t="s">
        <v>9680</v>
      </c>
      <c r="C4489" s="318" t="s">
        <v>5418</v>
      </c>
      <c r="D4489" s="318" t="s">
        <v>9681</v>
      </c>
      <c r="E4489" s="382" t="s">
        <v>579</v>
      </c>
      <c r="F4489" s="321" t="s">
        <v>8137</v>
      </c>
      <c r="G4489" s="385">
        <v>1</v>
      </c>
      <c r="H4489" s="385">
        <v>1</v>
      </c>
      <c r="I4489" s="385">
        <v>1</v>
      </c>
      <c r="J4489" s="385">
        <v>1</v>
      </c>
      <c r="K4489" s="385">
        <v>1</v>
      </c>
      <c r="L4489" s="385">
        <v>1</v>
      </c>
      <c r="M4489" s="385">
        <v>1</v>
      </c>
      <c r="N4489" s="385"/>
      <c r="O4489" s="385"/>
      <c r="P4489" s="384">
        <v>1650</v>
      </c>
      <c r="Q4489" s="434">
        <v>2</v>
      </c>
      <c r="U4489" s="226"/>
    </row>
    <row r="4490" spans="1:21" s="216" customFormat="1" ht="13" x14ac:dyDescent="0.2">
      <c r="A4490" s="247">
        <v>54</v>
      </c>
      <c r="B4490" s="654" t="s">
        <v>9682</v>
      </c>
      <c r="C4490" s="318" t="s">
        <v>5418</v>
      </c>
      <c r="D4490" s="318" t="s">
        <v>9683</v>
      </c>
      <c r="E4490" s="382" t="s">
        <v>579</v>
      </c>
      <c r="F4490" s="321" t="s">
        <v>8137</v>
      </c>
      <c r="G4490" s="385"/>
      <c r="H4490" s="385">
        <v>1</v>
      </c>
      <c r="I4490" s="385">
        <v>1</v>
      </c>
      <c r="J4490" s="385">
        <v>1</v>
      </c>
      <c r="K4490" s="385">
        <v>1</v>
      </c>
      <c r="L4490" s="385">
        <v>1</v>
      </c>
      <c r="M4490" s="385">
        <v>1</v>
      </c>
      <c r="N4490" s="385"/>
      <c r="O4490" s="385"/>
      <c r="P4490" s="384">
        <v>1270</v>
      </c>
      <c r="Q4490" s="434">
        <v>2</v>
      </c>
      <c r="U4490" s="226"/>
    </row>
    <row r="4491" spans="1:21" s="216" customFormat="1" ht="24" x14ac:dyDescent="0.2">
      <c r="A4491" s="247">
        <v>55</v>
      </c>
      <c r="B4491" s="654" t="s">
        <v>9684</v>
      </c>
      <c r="C4491" s="318" t="s">
        <v>5418</v>
      </c>
      <c r="D4491" s="318" t="s">
        <v>9685</v>
      </c>
      <c r="E4491" s="382" t="s">
        <v>579</v>
      </c>
      <c r="F4491" s="321" t="s">
        <v>8137</v>
      </c>
      <c r="G4491" s="385">
        <v>1</v>
      </c>
      <c r="H4491" s="385">
        <v>1</v>
      </c>
      <c r="I4491" s="385">
        <v>1</v>
      </c>
      <c r="J4491" s="385">
        <v>1</v>
      </c>
      <c r="K4491" s="385">
        <v>1</v>
      </c>
      <c r="L4491" s="385"/>
      <c r="M4491" s="385">
        <v>1</v>
      </c>
      <c r="N4491" s="385"/>
      <c r="O4491" s="385"/>
      <c r="P4491" s="384">
        <v>964</v>
      </c>
      <c r="Q4491" s="434">
        <v>2</v>
      </c>
      <c r="U4491" s="226"/>
    </row>
    <row r="4492" spans="1:21" s="216" customFormat="1" ht="13" x14ac:dyDescent="0.2">
      <c r="A4492" s="247">
        <v>56</v>
      </c>
      <c r="B4492" s="654" t="s">
        <v>9686</v>
      </c>
      <c r="C4492" s="318" t="s">
        <v>5418</v>
      </c>
      <c r="D4492" s="318" t="s">
        <v>9687</v>
      </c>
      <c r="E4492" s="382" t="s">
        <v>579</v>
      </c>
      <c r="F4492" s="321" t="s">
        <v>8137</v>
      </c>
      <c r="G4492" s="385"/>
      <c r="H4492" s="385">
        <v>1</v>
      </c>
      <c r="I4492" s="385">
        <v>1</v>
      </c>
      <c r="J4492" s="385">
        <v>1</v>
      </c>
      <c r="K4492" s="385">
        <v>1</v>
      </c>
      <c r="L4492" s="385">
        <v>1</v>
      </c>
      <c r="M4492" s="385"/>
      <c r="N4492" s="385"/>
      <c r="O4492" s="385"/>
      <c r="P4492" s="384">
        <v>1641</v>
      </c>
      <c r="Q4492" s="434">
        <v>2</v>
      </c>
      <c r="U4492" s="226"/>
    </row>
    <row r="4493" spans="1:21" s="216" customFormat="1" ht="13" x14ac:dyDescent="0.2">
      <c r="A4493" s="247">
        <v>57</v>
      </c>
      <c r="B4493" s="654" t="s">
        <v>9688</v>
      </c>
      <c r="C4493" s="318" t="s">
        <v>5418</v>
      </c>
      <c r="D4493" s="318" t="s">
        <v>9689</v>
      </c>
      <c r="E4493" s="382" t="s">
        <v>579</v>
      </c>
      <c r="F4493" s="321" t="s">
        <v>8137</v>
      </c>
      <c r="G4493" s="385"/>
      <c r="H4493" s="385">
        <v>1</v>
      </c>
      <c r="I4493" s="385">
        <v>1</v>
      </c>
      <c r="J4493" s="385">
        <v>1</v>
      </c>
      <c r="K4493" s="385">
        <v>1</v>
      </c>
      <c r="L4493" s="385"/>
      <c r="M4493" s="385">
        <v>1</v>
      </c>
      <c r="N4493" s="385"/>
      <c r="O4493" s="385"/>
      <c r="P4493" s="384">
        <v>2500</v>
      </c>
      <c r="Q4493" s="434">
        <v>2</v>
      </c>
      <c r="U4493" s="226"/>
    </row>
    <row r="4494" spans="1:21" s="216" customFormat="1" ht="13" x14ac:dyDescent="0.2">
      <c r="A4494" s="247">
        <v>58</v>
      </c>
      <c r="B4494" s="654" t="s">
        <v>9690</v>
      </c>
      <c r="C4494" s="318" t="s">
        <v>5418</v>
      </c>
      <c r="D4494" s="318" t="s">
        <v>9691</v>
      </c>
      <c r="E4494" s="382" t="s">
        <v>579</v>
      </c>
      <c r="F4494" s="321" t="s">
        <v>8137</v>
      </c>
      <c r="G4494" s="385"/>
      <c r="H4494" s="385">
        <v>1</v>
      </c>
      <c r="I4494" s="385">
        <v>1</v>
      </c>
      <c r="J4494" s="385">
        <v>1</v>
      </c>
      <c r="K4494" s="385">
        <v>1</v>
      </c>
      <c r="L4494" s="385"/>
      <c r="M4494" s="385">
        <v>1</v>
      </c>
      <c r="N4494" s="385"/>
      <c r="O4494" s="385"/>
      <c r="P4494" s="384">
        <v>946</v>
      </c>
      <c r="Q4494" s="434">
        <v>2</v>
      </c>
      <c r="U4494" s="226"/>
    </row>
    <row r="4495" spans="1:21" s="216" customFormat="1" ht="13" x14ac:dyDescent="0.2">
      <c r="A4495" s="247">
        <v>59</v>
      </c>
      <c r="B4495" s="654" t="s">
        <v>9692</v>
      </c>
      <c r="C4495" s="318" t="s">
        <v>5418</v>
      </c>
      <c r="D4495" s="318" t="s">
        <v>9693</v>
      </c>
      <c r="E4495" s="382" t="s">
        <v>579</v>
      </c>
      <c r="F4495" s="321" t="s">
        <v>8137</v>
      </c>
      <c r="G4495" s="385"/>
      <c r="H4495" s="385">
        <v>1</v>
      </c>
      <c r="I4495" s="385">
        <v>1</v>
      </c>
      <c r="J4495" s="385">
        <v>1</v>
      </c>
      <c r="K4495" s="385">
        <v>1</v>
      </c>
      <c r="L4495" s="385">
        <v>1</v>
      </c>
      <c r="M4495" s="385">
        <v>1</v>
      </c>
      <c r="N4495" s="385"/>
      <c r="O4495" s="385"/>
      <c r="P4495" s="384">
        <v>1250</v>
      </c>
      <c r="Q4495" s="434">
        <v>2</v>
      </c>
      <c r="U4495" s="226"/>
    </row>
    <row r="4496" spans="1:21" s="216" customFormat="1" ht="13" x14ac:dyDescent="0.2">
      <c r="A4496" s="247">
        <v>60</v>
      </c>
      <c r="B4496" s="654" t="s">
        <v>9694</v>
      </c>
      <c r="C4496" s="318" t="s">
        <v>5418</v>
      </c>
      <c r="D4496" s="318" t="s">
        <v>9695</v>
      </c>
      <c r="E4496" s="382" t="s">
        <v>579</v>
      </c>
      <c r="F4496" s="321" t="s">
        <v>8137</v>
      </c>
      <c r="G4496" s="385"/>
      <c r="H4496" s="385">
        <v>1</v>
      </c>
      <c r="I4496" s="385">
        <v>1</v>
      </c>
      <c r="J4496" s="385">
        <v>1</v>
      </c>
      <c r="K4496" s="385">
        <v>1</v>
      </c>
      <c r="L4496" s="385"/>
      <c r="M4496" s="385">
        <v>1</v>
      </c>
      <c r="N4496" s="385"/>
      <c r="O4496" s="385"/>
      <c r="P4496" s="384">
        <v>12</v>
      </c>
      <c r="Q4496" s="434">
        <v>2</v>
      </c>
      <c r="U4496" s="226"/>
    </row>
    <row r="4497" spans="1:21" s="216" customFormat="1" ht="13" x14ac:dyDescent="0.2">
      <c r="A4497" s="247">
        <v>61</v>
      </c>
      <c r="B4497" s="654" t="s">
        <v>9696</v>
      </c>
      <c r="C4497" s="318" t="s">
        <v>5418</v>
      </c>
      <c r="D4497" s="318" t="s">
        <v>9697</v>
      </c>
      <c r="E4497" s="382" t="s">
        <v>579</v>
      </c>
      <c r="F4497" s="321" t="s">
        <v>8137</v>
      </c>
      <c r="G4497" s="385"/>
      <c r="H4497" s="385">
        <v>1</v>
      </c>
      <c r="I4497" s="385">
        <v>1</v>
      </c>
      <c r="J4497" s="385">
        <v>1</v>
      </c>
      <c r="K4497" s="385">
        <v>1</v>
      </c>
      <c r="L4497" s="385"/>
      <c r="M4497" s="385">
        <v>1</v>
      </c>
      <c r="N4497" s="385"/>
      <c r="O4497" s="385">
        <v>1</v>
      </c>
      <c r="P4497" s="384">
        <v>25</v>
      </c>
      <c r="Q4497" s="434">
        <v>2</v>
      </c>
      <c r="U4497" s="226"/>
    </row>
    <row r="4498" spans="1:21" s="216" customFormat="1" ht="13" x14ac:dyDescent="0.2">
      <c r="A4498" s="247">
        <v>62</v>
      </c>
      <c r="B4498" s="654" t="s">
        <v>9698</v>
      </c>
      <c r="C4498" s="318" t="s">
        <v>5418</v>
      </c>
      <c r="D4498" s="318" t="s">
        <v>9697</v>
      </c>
      <c r="E4498" s="382" t="s">
        <v>579</v>
      </c>
      <c r="F4498" s="321" t="s">
        <v>8137</v>
      </c>
      <c r="G4498" s="385">
        <v>1</v>
      </c>
      <c r="H4498" s="385">
        <v>1</v>
      </c>
      <c r="I4498" s="385">
        <v>1</v>
      </c>
      <c r="J4498" s="385">
        <v>1</v>
      </c>
      <c r="K4498" s="385">
        <v>1</v>
      </c>
      <c r="L4498" s="385"/>
      <c r="M4498" s="385">
        <v>1</v>
      </c>
      <c r="N4498" s="385"/>
      <c r="O4498" s="385">
        <v>1</v>
      </c>
      <c r="P4498" s="384">
        <v>102</v>
      </c>
      <c r="Q4498" s="434">
        <v>2</v>
      </c>
      <c r="U4498" s="226"/>
    </row>
    <row r="4499" spans="1:21" s="216" customFormat="1" ht="13" x14ac:dyDescent="0.2">
      <c r="A4499" s="247">
        <v>63</v>
      </c>
      <c r="B4499" s="654" t="s">
        <v>9699</v>
      </c>
      <c r="C4499" s="318" t="s">
        <v>5418</v>
      </c>
      <c r="D4499" s="318" t="s">
        <v>9700</v>
      </c>
      <c r="E4499" s="382" t="s">
        <v>579</v>
      </c>
      <c r="F4499" s="321" t="s">
        <v>8137</v>
      </c>
      <c r="G4499" s="385"/>
      <c r="H4499" s="385">
        <v>1</v>
      </c>
      <c r="I4499" s="385">
        <v>1</v>
      </c>
      <c r="J4499" s="385">
        <v>1</v>
      </c>
      <c r="K4499" s="385">
        <v>1</v>
      </c>
      <c r="L4499" s="385">
        <v>1</v>
      </c>
      <c r="M4499" s="385">
        <v>1</v>
      </c>
      <c r="N4499" s="385"/>
      <c r="O4499" s="385"/>
      <c r="P4499" s="384">
        <v>5576</v>
      </c>
      <c r="Q4499" s="434">
        <v>2</v>
      </c>
      <c r="U4499" s="226"/>
    </row>
    <row r="4500" spans="1:21" s="216" customFormat="1" ht="13" x14ac:dyDescent="0.2">
      <c r="A4500" s="247">
        <v>64</v>
      </c>
      <c r="B4500" s="654" t="s">
        <v>9701</v>
      </c>
      <c r="C4500" s="318" t="s">
        <v>5418</v>
      </c>
      <c r="D4500" s="318" t="s">
        <v>9700</v>
      </c>
      <c r="E4500" s="382" t="s">
        <v>579</v>
      </c>
      <c r="F4500" s="321" t="s">
        <v>8137</v>
      </c>
      <c r="G4500" s="385"/>
      <c r="H4500" s="385">
        <v>1</v>
      </c>
      <c r="I4500" s="385">
        <v>1</v>
      </c>
      <c r="J4500" s="385"/>
      <c r="K4500" s="385"/>
      <c r="L4500" s="385"/>
      <c r="M4500" s="385">
        <v>1</v>
      </c>
      <c r="N4500" s="385"/>
      <c r="O4500" s="385">
        <v>1</v>
      </c>
      <c r="P4500" s="384">
        <v>473</v>
      </c>
      <c r="Q4500" s="434">
        <v>2</v>
      </c>
      <c r="U4500" s="226"/>
    </row>
    <row r="4501" spans="1:21" s="216" customFormat="1" ht="13" x14ac:dyDescent="0.2">
      <c r="A4501" s="247">
        <v>65</v>
      </c>
      <c r="B4501" s="654" t="s">
        <v>9702</v>
      </c>
      <c r="C4501" s="318" t="s">
        <v>5418</v>
      </c>
      <c r="D4501" s="318" t="s">
        <v>9703</v>
      </c>
      <c r="E4501" s="382" t="s">
        <v>579</v>
      </c>
      <c r="F4501" s="321" t="s">
        <v>8137</v>
      </c>
      <c r="G4501" s="385"/>
      <c r="H4501" s="385">
        <v>1</v>
      </c>
      <c r="I4501" s="385">
        <v>1</v>
      </c>
      <c r="J4501" s="385">
        <v>1</v>
      </c>
      <c r="K4501" s="385">
        <v>1</v>
      </c>
      <c r="L4501" s="385">
        <v>1</v>
      </c>
      <c r="M4501" s="396"/>
      <c r="N4501" s="385"/>
      <c r="O4501" s="385"/>
      <c r="P4501" s="384">
        <v>4580</v>
      </c>
      <c r="Q4501" s="434">
        <v>2</v>
      </c>
      <c r="U4501" s="226"/>
    </row>
    <row r="4502" spans="1:21" s="216" customFormat="1" ht="13" x14ac:dyDescent="0.2">
      <c r="A4502" s="247">
        <v>66</v>
      </c>
      <c r="B4502" s="654" t="s">
        <v>9704</v>
      </c>
      <c r="C4502" s="318" t="s">
        <v>5418</v>
      </c>
      <c r="D4502" s="318" t="s">
        <v>9703</v>
      </c>
      <c r="E4502" s="382" t="s">
        <v>579</v>
      </c>
      <c r="F4502" s="321" t="s">
        <v>8137</v>
      </c>
      <c r="G4502" s="385"/>
      <c r="H4502" s="385">
        <v>1</v>
      </c>
      <c r="I4502" s="385">
        <v>1</v>
      </c>
      <c r="J4502" s="385"/>
      <c r="K4502" s="385"/>
      <c r="L4502" s="385"/>
      <c r="M4502" s="385"/>
      <c r="N4502" s="385"/>
      <c r="O4502" s="385">
        <v>1</v>
      </c>
      <c r="P4502" s="384">
        <v>394</v>
      </c>
      <c r="Q4502" s="434">
        <v>2</v>
      </c>
      <c r="U4502" s="226"/>
    </row>
    <row r="4503" spans="1:21" s="216" customFormat="1" ht="13" x14ac:dyDescent="0.2">
      <c r="A4503" s="247">
        <v>67</v>
      </c>
      <c r="B4503" s="654" t="s">
        <v>9705</v>
      </c>
      <c r="C4503" s="318" t="s">
        <v>5418</v>
      </c>
      <c r="D4503" s="318" t="s">
        <v>9706</v>
      </c>
      <c r="E4503" s="382" t="s">
        <v>579</v>
      </c>
      <c r="F4503" s="321" t="s">
        <v>5422</v>
      </c>
      <c r="G4503" s="385"/>
      <c r="H4503" s="385">
        <v>1</v>
      </c>
      <c r="I4503" s="385">
        <v>1</v>
      </c>
      <c r="J4503" s="385"/>
      <c r="K4503" s="385"/>
      <c r="L4503" s="385"/>
      <c r="M4503" s="385"/>
      <c r="N4503" s="385"/>
      <c r="O4503" s="385">
        <v>1</v>
      </c>
      <c r="P4503" s="384">
        <v>532</v>
      </c>
      <c r="Q4503" s="434">
        <v>2</v>
      </c>
      <c r="U4503" s="226"/>
    </row>
    <row r="4504" spans="1:21" s="216" customFormat="1" ht="15" customHeight="1" x14ac:dyDescent="0.2">
      <c r="A4504" s="783" t="s">
        <v>5417</v>
      </c>
      <c r="B4504" s="783" t="s">
        <v>0</v>
      </c>
      <c r="C4504" s="783"/>
      <c r="D4504" s="760" t="s">
        <v>3215</v>
      </c>
      <c r="E4504" s="760"/>
      <c r="F4504" s="760"/>
      <c r="G4504" s="291">
        <f t="shared" ref="G4504:O4504" si="52">COUNTA(G4437:G4503)</f>
        <v>30</v>
      </c>
      <c r="H4504" s="291">
        <f t="shared" si="52"/>
        <v>66</v>
      </c>
      <c r="I4504" s="291">
        <f t="shared" si="52"/>
        <v>57</v>
      </c>
      <c r="J4504" s="291">
        <f t="shared" si="52"/>
        <v>45</v>
      </c>
      <c r="K4504" s="291">
        <f t="shared" si="52"/>
        <v>46</v>
      </c>
      <c r="L4504" s="291">
        <f t="shared" si="52"/>
        <v>24</v>
      </c>
      <c r="M4504" s="291">
        <f t="shared" si="52"/>
        <v>51</v>
      </c>
      <c r="N4504" s="291">
        <f t="shared" si="52"/>
        <v>0</v>
      </c>
      <c r="O4504" s="291">
        <f t="shared" si="52"/>
        <v>22</v>
      </c>
      <c r="P4504" s="567">
        <f>SUM(P4437:P4503)</f>
        <v>97249</v>
      </c>
      <c r="Q4504" s="784"/>
    </row>
    <row r="4505" spans="1:21" s="216" customFormat="1" ht="15" customHeight="1" x14ac:dyDescent="0.2">
      <c r="A4505" s="783"/>
      <c r="B4505" s="783"/>
      <c r="C4505" s="783"/>
      <c r="D4505" s="760" t="s">
        <v>2707</v>
      </c>
      <c r="E4505" s="760"/>
      <c r="F4505" s="760"/>
      <c r="G4505" s="291">
        <f t="shared" ref="G4505:O4505" si="53">SUMIF(G4437:G4503,1,$P4437:$P4503)</f>
        <v>44442</v>
      </c>
      <c r="H4505" s="291">
        <f t="shared" si="53"/>
        <v>96267</v>
      </c>
      <c r="I4505" s="291">
        <f t="shared" si="53"/>
        <v>85401</v>
      </c>
      <c r="J4505" s="291">
        <f t="shared" si="53"/>
        <v>84854</v>
      </c>
      <c r="K4505" s="291">
        <f t="shared" si="53"/>
        <v>87254</v>
      </c>
      <c r="L4505" s="291">
        <f t="shared" si="53"/>
        <v>72042</v>
      </c>
      <c r="M4505" s="291">
        <f t="shared" si="53"/>
        <v>65091</v>
      </c>
      <c r="N4505" s="291">
        <f t="shared" si="53"/>
        <v>0</v>
      </c>
      <c r="O4505" s="291">
        <f t="shared" si="53"/>
        <v>6172</v>
      </c>
      <c r="P4505" s="567"/>
      <c r="Q4505" s="784"/>
    </row>
    <row r="4506" spans="1:21" ht="23.5" x14ac:dyDescent="0.2">
      <c r="A4506" s="442" t="s">
        <v>3866</v>
      </c>
      <c r="B4506" s="687"/>
      <c r="C4506" s="436"/>
      <c r="D4506" s="436"/>
      <c r="E4506" s="436"/>
      <c r="F4506" s="436"/>
      <c r="G4506" s="437"/>
      <c r="H4506" s="437"/>
      <c r="I4506" s="437"/>
      <c r="J4506" s="437"/>
      <c r="K4506" s="437"/>
      <c r="L4506" s="437"/>
      <c r="M4506" s="437"/>
      <c r="N4506" s="437"/>
      <c r="O4506" s="436"/>
      <c r="P4506" s="438"/>
      <c r="Q4506" s="438"/>
    </row>
    <row r="4507" spans="1:21" ht="13" x14ac:dyDescent="0.2">
      <c r="A4507" s="247">
        <v>1</v>
      </c>
      <c r="B4507" s="654" t="s">
        <v>9707</v>
      </c>
      <c r="C4507" s="318" t="s">
        <v>5425</v>
      </c>
      <c r="D4507" s="318" t="s">
        <v>5426</v>
      </c>
      <c r="E4507" s="382" t="s">
        <v>3756</v>
      </c>
      <c r="F4507" s="321" t="s">
        <v>3867</v>
      </c>
      <c r="G4507" s="383">
        <v>1</v>
      </c>
      <c r="H4507" s="383"/>
      <c r="I4507" s="383"/>
      <c r="J4507" s="383"/>
      <c r="K4507" s="383"/>
      <c r="L4507" s="383"/>
      <c r="M4507" s="383">
        <v>1</v>
      </c>
      <c r="N4507" s="383"/>
      <c r="O4507" s="383">
        <v>1</v>
      </c>
      <c r="P4507" s="384">
        <v>200</v>
      </c>
      <c r="Q4507" s="434">
        <v>2</v>
      </c>
    </row>
    <row r="4508" spans="1:21" s="216" customFormat="1" ht="13" x14ac:dyDescent="0.2">
      <c r="A4508" s="732">
        <v>2</v>
      </c>
      <c r="B4508" s="654" t="s">
        <v>5427</v>
      </c>
      <c r="C4508" s="318" t="s">
        <v>5425</v>
      </c>
      <c r="D4508" s="318" t="s">
        <v>9708</v>
      </c>
      <c r="E4508" s="382" t="s">
        <v>3756</v>
      </c>
      <c r="F4508" s="321" t="s">
        <v>3868</v>
      </c>
      <c r="G4508" s="383">
        <v>1</v>
      </c>
      <c r="H4508" s="383"/>
      <c r="I4508" s="383"/>
      <c r="J4508" s="383"/>
      <c r="K4508" s="383"/>
      <c r="L4508" s="383"/>
      <c r="M4508" s="383">
        <v>1</v>
      </c>
      <c r="N4508" s="383"/>
      <c r="O4508" s="383">
        <v>1</v>
      </c>
      <c r="P4508" s="384">
        <v>1670</v>
      </c>
      <c r="Q4508" s="434">
        <v>2</v>
      </c>
      <c r="U4508" s="226"/>
    </row>
    <row r="4509" spans="1:21" s="216" customFormat="1" ht="13" x14ac:dyDescent="0.2">
      <c r="A4509" s="733"/>
      <c r="B4509" s="654" t="s">
        <v>9709</v>
      </c>
      <c r="C4509" s="318"/>
      <c r="D4509" s="318"/>
      <c r="E4509" s="382"/>
      <c r="F4509" s="321"/>
      <c r="G4509" s="383"/>
      <c r="H4509" s="383"/>
      <c r="I4509" s="383"/>
      <c r="J4509" s="383">
        <v>1</v>
      </c>
      <c r="K4509" s="383"/>
      <c r="L4509" s="383">
        <v>1</v>
      </c>
      <c r="M4509" s="383"/>
      <c r="N4509" s="383"/>
      <c r="O4509" s="383"/>
      <c r="P4509" s="384">
        <v>7340</v>
      </c>
      <c r="Q4509" s="434">
        <v>2</v>
      </c>
      <c r="U4509" s="226"/>
    </row>
    <row r="4510" spans="1:21" s="216" customFormat="1" ht="13" x14ac:dyDescent="0.2">
      <c r="A4510" s="247">
        <v>3</v>
      </c>
      <c r="B4510" s="654" t="s">
        <v>5428</v>
      </c>
      <c r="C4510" s="318" t="s">
        <v>5425</v>
      </c>
      <c r="D4510" s="318" t="s">
        <v>5429</v>
      </c>
      <c r="E4510" s="382" t="s">
        <v>3756</v>
      </c>
      <c r="F4510" s="321" t="s">
        <v>3869</v>
      </c>
      <c r="G4510" s="383"/>
      <c r="H4510" s="383"/>
      <c r="I4510" s="383"/>
      <c r="J4510" s="383">
        <v>1</v>
      </c>
      <c r="K4510" s="383"/>
      <c r="L4510" s="383">
        <v>1</v>
      </c>
      <c r="M4510" s="383"/>
      <c r="N4510" s="383"/>
      <c r="O4510" s="383"/>
      <c r="P4510" s="384">
        <v>7532</v>
      </c>
      <c r="Q4510" s="434">
        <v>2</v>
      </c>
      <c r="U4510" s="226"/>
    </row>
    <row r="4511" spans="1:21" s="216" customFormat="1" ht="13" x14ac:dyDescent="0.2">
      <c r="A4511" s="732">
        <v>4</v>
      </c>
      <c r="B4511" s="654" t="s">
        <v>5430</v>
      </c>
      <c r="C4511" s="318" t="s">
        <v>5425</v>
      </c>
      <c r="D4511" s="318" t="s">
        <v>9710</v>
      </c>
      <c r="E4511" s="382" t="s">
        <v>3756</v>
      </c>
      <c r="F4511" s="321" t="s">
        <v>3870</v>
      </c>
      <c r="G4511" s="383">
        <v>1</v>
      </c>
      <c r="H4511" s="383"/>
      <c r="I4511" s="383"/>
      <c r="J4511" s="383"/>
      <c r="K4511" s="383"/>
      <c r="L4511" s="383"/>
      <c r="M4511" s="383">
        <v>1</v>
      </c>
      <c r="N4511" s="383"/>
      <c r="O4511" s="383">
        <v>1</v>
      </c>
      <c r="P4511" s="384">
        <v>710</v>
      </c>
      <c r="Q4511" s="434">
        <v>2</v>
      </c>
      <c r="U4511" s="226"/>
    </row>
    <row r="4512" spans="1:21" s="216" customFormat="1" ht="13" x14ac:dyDescent="0.2">
      <c r="A4512" s="733"/>
      <c r="B4512" s="654" t="s">
        <v>9711</v>
      </c>
      <c r="C4512" s="318"/>
      <c r="D4512" s="318"/>
      <c r="E4512" s="382"/>
      <c r="F4512" s="321"/>
      <c r="G4512" s="383"/>
      <c r="H4512" s="383"/>
      <c r="I4512" s="383"/>
      <c r="J4512" s="383">
        <v>1</v>
      </c>
      <c r="K4512" s="383"/>
      <c r="L4512" s="383">
        <v>1</v>
      </c>
      <c r="M4512" s="383"/>
      <c r="N4512" s="383"/>
      <c r="O4512" s="383"/>
      <c r="P4512" s="384">
        <v>13136</v>
      </c>
      <c r="Q4512" s="434">
        <v>2</v>
      </c>
      <c r="U4512" s="226"/>
    </row>
    <row r="4513" spans="1:21" s="216" customFormat="1" ht="13" x14ac:dyDescent="0.2">
      <c r="A4513" s="732">
        <v>5</v>
      </c>
      <c r="B4513" s="654" t="s">
        <v>5431</v>
      </c>
      <c r="C4513" s="318" t="s">
        <v>5425</v>
      </c>
      <c r="D4513" s="318" t="s">
        <v>9712</v>
      </c>
      <c r="E4513" s="382" t="s">
        <v>3756</v>
      </c>
      <c r="F4513" s="321" t="s">
        <v>3871</v>
      </c>
      <c r="G4513" s="383">
        <v>1</v>
      </c>
      <c r="H4513" s="383"/>
      <c r="I4513" s="383"/>
      <c r="J4513" s="383"/>
      <c r="K4513" s="383"/>
      <c r="L4513" s="383"/>
      <c r="M4513" s="383">
        <v>1</v>
      </c>
      <c r="N4513" s="383"/>
      <c r="O4513" s="383">
        <v>1</v>
      </c>
      <c r="P4513" s="384">
        <v>1240</v>
      </c>
      <c r="Q4513" s="434">
        <v>2</v>
      </c>
      <c r="U4513" s="226"/>
    </row>
    <row r="4514" spans="1:21" s="216" customFormat="1" ht="13" x14ac:dyDescent="0.2">
      <c r="A4514" s="733"/>
      <c r="B4514" s="654" t="s">
        <v>9713</v>
      </c>
      <c r="C4514" s="318"/>
      <c r="D4514" s="318"/>
      <c r="E4514" s="382"/>
      <c r="F4514" s="321"/>
      <c r="G4514" s="383"/>
      <c r="H4514" s="383"/>
      <c r="I4514" s="383"/>
      <c r="J4514" s="383">
        <v>1</v>
      </c>
      <c r="K4514" s="383"/>
      <c r="L4514" s="383">
        <v>1</v>
      </c>
      <c r="M4514" s="383"/>
      <c r="N4514" s="383"/>
      <c r="O4514" s="383"/>
      <c r="P4514" s="384">
        <v>4395</v>
      </c>
      <c r="Q4514" s="434"/>
      <c r="U4514" s="226"/>
    </row>
    <row r="4515" spans="1:21" s="216" customFormat="1" ht="13" x14ac:dyDescent="0.2">
      <c r="A4515" s="247">
        <v>6</v>
      </c>
      <c r="B4515" s="654" t="s">
        <v>5432</v>
      </c>
      <c r="C4515" s="318" t="s">
        <v>5425</v>
      </c>
      <c r="D4515" s="318" t="s">
        <v>5433</v>
      </c>
      <c r="E4515" s="382" t="s">
        <v>3756</v>
      </c>
      <c r="F4515" s="321" t="s">
        <v>3872</v>
      </c>
      <c r="G4515" s="383"/>
      <c r="H4515" s="383"/>
      <c r="I4515" s="383"/>
      <c r="J4515" s="383">
        <v>1</v>
      </c>
      <c r="K4515" s="383"/>
      <c r="L4515" s="383">
        <v>1</v>
      </c>
      <c r="M4515" s="383"/>
      <c r="N4515" s="383"/>
      <c r="O4515" s="383"/>
      <c r="P4515" s="384">
        <v>3988</v>
      </c>
      <c r="Q4515" s="434">
        <v>2</v>
      </c>
      <c r="U4515" s="226"/>
    </row>
    <row r="4516" spans="1:21" s="216" customFormat="1" ht="13" x14ac:dyDescent="0.2">
      <c r="A4516" s="732">
        <v>7</v>
      </c>
      <c r="B4516" s="654" t="s">
        <v>5434</v>
      </c>
      <c r="C4516" s="318" t="s">
        <v>5425</v>
      </c>
      <c r="D4516" s="318" t="s">
        <v>9714</v>
      </c>
      <c r="E4516" s="382" t="s">
        <v>3756</v>
      </c>
      <c r="F4516" s="321" t="s">
        <v>3873</v>
      </c>
      <c r="G4516" s="383">
        <v>1</v>
      </c>
      <c r="H4516" s="383"/>
      <c r="I4516" s="383"/>
      <c r="J4516" s="383"/>
      <c r="K4516" s="383"/>
      <c r="L4516" s="383"/>
      <c r="M4516" s="383">
        <v>1</v>
      </c>
      <c r="N4516" s="383"/>
      <c r="O4516" s="383">
        <v>1</v>
      </c>
      <c r="P4516" s="384">
        <v>1245</v>
      </c>
      <c r="Q4516" s="434">
        <v>2</v>
      </c>
      <c r="U4516" s="226"/>
    </row>
    <row r="4517" spans="1:21" s="216" customFormat="1" ht="13" x14ac:dyDescent="0.2">
      <c r="A4517" s="733"/>
      <c r="B4517" s="654" t="s">
        <v>9715</v>
      </c>
      <c r="C4517" s="318"/>
      <c r="D4517" s="318"/>
      <c r="E4517" s="382"/>
      <c r="F4517" s="321"/>
      <c r="G4517" s="383"/>
      <c r="H4517" s="383"/>
      <c r="I4517" s="383"/>
      <c r="J4517" s="383">
        <v>1</v>
      </c>
      <c r="K4517" s="383"/>
      <c r="L4517" s="383">
        <v>1</v>
      </c>
      <c r="M4517" s="383"/>
      <c r="N4517" s="383"/>
      <c r="O4517" s="383"/>
      <c r="P4517" s="384">
        <v>2650</v>
      </c>
      <c r="Q4517" s="434">
        <v>2</v>
      </c>
      <c r="U4517" s="226"/>
    </row>
    <row r="4518" spans="1:21" s="216" customFormat="1" ht="13" x14ac:dyDescent="0.2">
      <c r="A4518" s="247">
        <v>8</v>
      </c>
      <c r="B4518" s="654" t="s">
        <v>5435</v>
      </c>
      <c r="C4518" s="318" t="s">
        <v>5425</v>
      </c>
      <c r="D4518" s="318" t="s">
        <v>5436</v>
      </c>
      <c r="E4518" s="382" t="s">
        <v>3756</v>
      </c>
      <c r="F4518" s="321" t="s">
        <v>3874</v>
      </c>
      <c r="G4518" s="383"/>
      <c r="H4518" s="383"/>
      <c r="I4518" s="383"/>
      <c r="J4518" s="383">
        <v>1</v>
      </c>
      <c r="K4518" s="383"/>
      <c r="L4518" s="383">
        <v>1</v>
      </c>
      <c r="M4518" s="383"/>
      <c r="N4518" s="383"/>
      <c r="O4518" s="383"/>
      <c r="P4518" s="384">
        <v>3975</v>
      </c>
      <c r="Q4518" s="434">
        <v>2</v>
      </c>
      <c r="U4518" s="226"/>
    </row>
    <row r="4519" spans="1:21" s="216" customFormat="1" ht="13" x14ac:dyDescent="0.2">
      <c r="A4519" s="247">
        <v>9</v>
      </c>
      <c r="B4519" s="654" t="s">
        <v>5437</v>
      </c>
      <c r="C4519" s="318" t="s">
        <v>5425</v>
      </c>
      <c r="D4519" s="318" t="s">
        <v>5438</v>
      </c>
      <c r="E4519" s="382" t="s">
        <v>3756</v>
      </c>
      <c r="F4519" s="321" t="s">
        <v>3875</v>
      </c>
      <c r="G4519" s="383"/>
      <c r="H4519" s="383"/>
      <c r="I4519" s="383"/>
      <c r="J4519" s="383">
        <v>1</v>
      </c>
      <c r="K4519" s="383"/>
      <c r="L4519" s="383">
        <v>1</v>
      </c>
      <c r="M4519" s="383"/>
      <c r="N4519" s="383"/>
      <c r="O4519" s="383"/>
      <c r="P4519" s="384">
        <v>4979</v>
      </c>
      <c r="Q4519" s="434">
        <v>2</v>
      </c>
      <c r="U4519" s="226"/>
    </row>
    <row r="4520" spans="1:21" s="216" customFormat="1" ht="13" x14ac:dyDescent="0.2">
      <c r="A4520" s="247">
        <v>10</v>
      </c>
      <c r="B4520" s="654" t="s">
        <v>9716</v>
      </c>
      <c r="C4520" s="318" t="s">
        <v>5425</v>
      </c>
      <c r="D4520" s="318" t="s">
        <v>5439</v>
      </c>
      <c r="E4520" s="382" t="s">
        <v>3756</v>
      </c>
      <c r="F4520" s="321" t="s">
        <v>9717</v>
      </c>
      <c r="G4520" s="383"/>
      <c r="H4520" s="383"/>
      <c r="I4520" s="383"/>
      <c r="J4520" s="383">
        <v>1</v>
      </c>
      <c r="K4520" s="383"/>
      <c r="L4520" s="383">
        <v>1</v>
      </c>
      <c r="M4520" s="383"/>
      <c r="N4520" s="383"/>
      <c r="O4520" s="383"/>
      <c r="P4520" s="384">
        <v>5848</v>
      </c>
      <c r="Q4520" s="434">
        <v>2</v>
      </c>
      <c r="U4520" s="226"/>
    </row>
    <row r="4521" spans="1:21" s="216" customFormat="1" ht="13" x14ac:dyDescent="0.2">
      <c r="A4521" s="247">
        <v>11</v>
      </c>
      <c r="B4521" s="654" t="s">
        <v>9718</v>
      </c>
      <c r="C4521" s="318" t="s">
        <v>5425</v>
      </c>
      <c r="D4521" s="318" t="s">
        <v>5440</v>
      </c>
      <c r="E4521" s="382" t="s">
        <v>3756</v>
      </c>
      <c r="F4521" s="321" t="s">
        <v>9717</v>
      </c>
      <c r="G4521" s="383"/>
      <c r="H4521" s="383"/>
      <c r="I4521" s="383"/>
      <c r="J4521" s="383">
        <v>1</v>
      </c>
      <c r="K4521" s="383"/>
      <c r="L4521" s="383"/>
      <c r="M4521" s="383"/>
      <c r="N4521" s="383"/>
      <c r="O4521" s="383"/>
      <c r="P4521" s="384">
        <v>1309</v>
      </c>
      <c r="Q4521" s="434">
        <v>2</v>
      </c>
      <c r="U4521" s="226"/>
    </row>
    <row r="4522" spans="1:21" s="216" customFormat="1" ht="13" x14ac:dyDescent="0.2">
      <c r="A4522" s="247">
        <v>12</v>
      </c>
      <c r="B4522" s="654" t="s">
        <v>9719</v>
      </c>
      <c r="C4522" s="318" t="s">
        <v>5425</v>
      </c>
      <c r="D4522" s="318" t="s">
        <v>5441</v>
      </c>
      <c r="E4522" s="382" t="s">
        <v>3756</v>
      </c>
      <c r="F4522" s="321" t="s">
        <v>9717</v>
      </c>
      <c r="G4522" s="383"/>
      <c r="H4522" s="383"/>
      <c r="I4522" s="383"/>
      <c r="J4522" s="383">
        <v>1</v>
      </c>
      <c r="K4522" s="383"/>
      <c r="L4522" s="383"/>
      <c r="M4522" s="383"/>
      <c r="N4522" s="383"/>
      <c r="O4522" s="383"/>
      <c r="P4522" s="384">
        <v>1230</v>
      </c>
      <c r="Q4522" s="434">
        <v>2</v>
      </c>
      <c r="U4522" s="226"/>
    </row>
    <row r="4523" spans="1:21" s="216" customFormat="1" ht="13" x14ac:dyDescent="0.2">
      <c r="A4523" s="247">
        <v>13</v>
      </c>
      <c r="B4523" s="654" t="s">
        <v>9720</v>
      </c>
      <c r="C4523" s="318" t="s">
        <v>5425</v>
      </c>
      <c r="D4523" s="318" t="s">
        <v>3876</v>
      </c>
      <c r="E4523" s="382" t="s">
        <v>3756</v>
      </c>
      <c r="F4523" s="321" t="s">
        <v>9717</v>
      </c>
      <c r="G4523" s="383"/>
      <c r="H4523" s="383"/>
      <c r="I4523" s="383"/>
      <c r="J4523" s="383">
        <v>1</v>
      </c>
      <c r="K4523" s="383"/>
      <c r="L4523" s="383"/>
      <c r="M4523" s="383"/>
      <c r="N4523" s="383"/>
      <c r="O4523" s="383"/>
      <c r="P4523" s="384">
        <v>1200</v>
      </c>
      <c r="Q4523" s="434">
        <v>2</v>
      </c>
      <c r="U4523" s="226"/>
    </row>
    <row r="4524" spans="1:21" s="216" customFormat="1" ht="13" x14ac:dyDescent="0.2">
      <c r="A4524" s="247">
        <v>14</v>
      </c>
      <c r="B4524" s="654" t="s">
        <v>9721</v>
      </c>
      <c r="C4524" s="318" t="s">
        <v>5425</v>
      </c>
      <c r="D4524" s="318" t="s">
        <v>3877</v>
      </c>
      <c r="E4524" s="382" t="s">
        <v>3756</v>
      </c>
      <c r="F4524" s="321" t="s">
        <v>9717</v>
      </c>
      <c r="G4524" s="383"/>
      <c r="H4524" s="383"/>
      <c r="I4524" s="383"/>
      <c r="J4524" s="383">
        <v>1</v>
      </c>
      <c r="K4524" s="383"/>
      <c r="L4524" s="383"/>
      <c r="M4524" s="383"/>
      <c r="N4524" s="383"/>
      <c r="O4524" s="383"/>
      <c r="P4524" s="384">
        <v>1150</v>
      </c>
      <c r="Q4524" s="434">
        <v>2</v>
      </c>
      <c r="U4524" s="226"/>
    </row>
    <row r="4525" spans="1:21" s="216" customFormat="1" ht="13" x14ac:dyDescent="0.2">
      <c r="A4525" s="247">
        <v>15</v>
      </c>
      <c r="B4525" s="654" t="s">
        <v>9722</v>
      </c>
      <c r="C4525" s="318" t="s">
        <v>5425</v>
      </c>
      <c r="D4525" s="318" t="s">
        <v>3878</v>
      </c>
      <c r="E4525" s="382" t="s">
        <v>3756</v>
      </c>
      <c r="F4525" s="321" t="s">
        <v>9717</v>
      </c>
      <c r="G4525" s="383"/>
      <c r="H4525" s="383"/>
      <c r="I4525" s="383"/>
      <c r="J4525" s="383">
        <v>1</v>
      </c>
      <c r="K4525" s="383"/>
      <c r="L4525" s="383"/>
      <c r="M4525" s="383"/>
      <c r="N4525" s="383"/>
      <c r="O4525" s="383"/>
      <c r="P4525" s="384">
        <v>2001</v>
      </c>
      <c r="Q4525" s="434">
        <v>2</v>
      </c>
      <c r="U4525" s="226"/>
    </row>
    <row r="4526" spans="1:21" s="216" customFormat="1" ht="13" x14ac:dyDescent="0.2">
      <c r="A4526" s="247">
        <v>16</v>
      </c>
      <c r="B4526" s="654" t="s">
        <v>9723</v>
      </c>
      <c r="C4526" s="318" t="s">
        <v>5425</v>
      </c>
      <c r="D4526" s="318" t="s">
        <v>3879</v>
      </c>
      <c r="E4526" s="382" t="s">
        <v>3756</v>
      </c>
      <c r="F4526" s="321" t="s">
        <v>9717</v>
      </c>
      <c r="G4526" s="383"/>
      <c r="H4526" s="383"/>
      <c r="I4526" s="383"/>
      <c r="J4526" s="383">
        <v>1</v>
      </c>
      <c r="K4526" s="383"/>
      <c r="L4526" s="383"/>
      <c r="M4526" s="383"/>
      <c r="N4526" s="383"/>
      <c r="O4526" s="383"/>
      <c r="P4526" s="384">
        <v>1255</v>
      </c>
      <c r="Q4526" s="434">
        <v>2</v>
      </c>
      <c r="U4526" s="226"/>
    </row>
    <row r="4527" spans="1:21" s="216" customFormat="1" ht="13" x14ac:dyDescent="0.2">
      <c r="A4527" s="247">
        <v>17</v>
      </c>
      <c r="B4527" s="654" t="s">
        <v>9724</v>
      </c>
      <c r="C4527" s="318" t="s">
        <v>5425</v>
      </c>
      <c r="D4527" s="318" t="s">
        <v>3880</v>
      </c>
      <c r="E4527" s="382" t="s">
        <v>3756</v>
      </c>
      <c r="F4527" s="321" t="s">
        <v>9717</v>
      </c>
      <c r="G4527" s="383"/>
      <c r="H4527" s="383"/>
      <c r="I4527" s="383"/>
      <c r="J4527" s="383">
        <v>1</v>
      </c>
      <c r="K4527" s="383"/>
      <c r="L4527" s="383"/>
      <c r="M4527" s="383"/>
      <c r="N4527" s="383"/>
      <c r="O4527" s="383"/>
      <c r="P4527" s="384">
        <v>1001</v>
      </c>
      <c r="Q4527" s="434">
        <v>2</v>
      </c>
      <c r="U4527" s="226"/>
    </row>
    <row r="4528" spans="1:21" s="216" customFormat="1" ht="13" x14ac:dyDescent="0.2">
      <c r="A4528" s="247">
        <v>18</v>
      </c>
      <c r="B4528" s="654" t="s">
        <v>9725</v>
      </c>
      <c r="C4528" s="318" t="s">
        <v>5425</v>
      </c>
      <c r="D4528" s="318" t="s">
        <v>3881</v>
      </c>
      <c r="E4528" s="382" t="s">
        <v>3756</v>
      </c>
      <c r="F4528" s="321" t="s">
        <v>9717</v>
      </c>
      <c r="G4528" s="383"/>
      <c r="H4528" s="383"/>
      <c r="I4528" s="383"/>
      <c r="J4528" s="383">
        <v>1</v>
      </c>
      <c r="K4528" s="383"/>
      <c r="L4528" s="383"/>
      <c r="M4528" s="383"/>
      <c r="N4528" s="383"/>
      <c r="O4528" s="383"/>
      <c r="P4528" s="384">
        <v>2379</v>
      </c>
      <c r="Q4528" s="434">
        <v>2</v>
      </c>
      <c r="U4528" s="226"/>
    </row>
    <row r="4529" spans="1:21" s="216" customFormat="1" ht="13" x14ac:dyDescent="0.2">
      <c r="A4529" s="247">
        <v>19</v>
      </c>
      <c r="B4529" s="654" t="s">
        <v>9726</v>
      </c>
      <c r="C4529" s="318" t="s">
        <v>5425</v>
      </c>
      <c r="D4529" s="318" t="s">
        <v>3882</v>
      </c>
      <c r="E4529" s="382" t="s">
        <v>3756</v>
      </c>
      <c r="F4529" s="321" t="s">
        <v>9717</v>
      </c>
      <c r="G4529" s="383"/>
      <c r="H4529" s="383"/>
      <c r="I4529" s="383"/>
      <c r="J4529" s="383">
        <v>1</v>
      </c>
      <c r="K4529" s="383"/>
      <c r="L4529" s="383"/>
      <c r="M4529" s="383"/>
      <c r="N4529" s="383"/>
      <c r="O4529" s="383"/>
      <c r="P4529" s="384">
        <v>1194</v>
      </c>
      <c r="Q4529" s="434">
        <v>2</v>
      </c>
      <c r="U4529" s="226"/>
    </row>
    <row r="4530" spans="1:21" s="216" customFormat="1" ht="13" x14ac:dyDescent="0.2">
      <c r="A4530" s="247">
        <v>20</v>
      </c>
      <c r="B4530" s="654" t="s">
        <v>9727</v>
      </c>
      <c r="C4530" s="318" t="s">
        <v>5425</v>
      </c>
      <c r="D4530" s="318" t="s">
        <v>3883</v>
      </c>
      <c r="E4530" s="382" t="s">
        <v>3756</v>
      </c>
      <c r="F4530" s="321" t="s">
        <v>9717</v>
      </c>
      <c r="G4530" s="383"/>
      <c r="H4530" s="383"/>
      <c r="I4530" s="383"/>
      <c r="J4530" s="383">
        <v>1</v>
      </c>
      <c r="K4530" s="383"/>
      <c r="L4530" s="383"/>
      <c r="M4530" s="383"/>
      <c r="N4530" s="383"/>
      <c r="O4530" s="383"/>
      <c r="P4530" s="384">
        <v>959</v>
      </c>
      <c r="Q4530" s="434">
        <v>2</v>
      </c>
      <c r="U4530" s="226"/>
    </row>
    <row r="4531" spans="1:21" s="216" customFormat="1" ht="13" x14ac:dyDescent="0.2">
      <c r="A4531" s="247">
        <v>21</v>
      </c>
      <c r="B4531" s="654" t="s">
        <v>9728</v>
      </c>
      <c r="C4531" s="318" t="s">
        <v>5425</v>
      </c>
      <c r="D4531" s="318" t="s">
        <v>3884</v>
      </c>
      <c r="E4531" s="382" t="s">
        <v>3756</v>
      </c>
      <c r="F4531" s="321" t="s">
        <v>9729</v>
      </c>
      <c r="G4531" s="383"/>
      <c r="H4531" s="383"/>
      <c r="I4531" s="383"/>
      <c r="J4531" s="383">
        <v>1</v>
      </c>
      <c r="K4531" s="383"/>
      <c r="L4531" s="383"/>
      <c r="M4531" s="383"/>
      <c r="N4531" s="383"/>
      <c r="O4531" s="383"/>
      <c r="P4531" s="384">
        <v>1139</v>
      </c>
      <c r="Q4531" s="434">
        <v>2</v>
      </c>
      <c r="U4531" s="226"/>
    </row>
    <row r="4532" spans="1:21" s="216" customFormat="1" ht="13" x14ac:dyDescent="0.2">
      <c r="A4532" s="247">
        <v>22</v>
      </c>
      <c r="B4532" s="654" t="s">
        <v>9730</v>
      </c>
      <c r="C4532" s="318" t="s">
        <v>5425</v>
      </c>
      <c r="D4532" s="318" t="s">
        <v>3885</v>
      </c>
      <c r="E4532" s="382" t="s">
        <v>3756</v>
      </c>
      <c r="F4532" s="321" t="s">
        <v>3886</v>
      </c>
      <c r="G4532" s="383"/>
      <c r="H4532" s="383"/>
      <c r="I4532" s="383"/>
      <c r="J4532" s="383">
        <v>1</v>
      </c>
      <c r="K4532" s="383"/>
      <c r="L4532" s="383">
        <v>1</v>
      </c>
      <c r="M4532" s="383"/>
      <c r="N4532" s="383"/>
      <c r="O4532" s="383"/>
      <c r="P4532" s="384">
        <v>6561</v>
      </c>
      <c r="Q4532" s="434">
        <v>2</v>
      </c>
      <c r="U4532" s="226"/>
    </row>
    <row r="4533" spans="1:21" s="216" customFormat="1" ht="13" x14ac:dyDescent="0.2">
      <c r="A4533" s="247">
        <v>23</v>
      </c>
      <c r="B4533" s="654" t="s">
        <v>9731</v>
      </c>
      <c r="C4533" s="318" t="s">
        <v>5425</v>
      </c>
      <c r="D4533" s="318" t="s">
        <v>3887</v>
      </c>
      <c r="E4533" s="382" t="s">
        <v>3756</v>
      </c>
      <c r="F4533" s="321" t="s">
        <v>3886</v>
      </c>
      <c r="G4533" s="383"/>
      <c r="H4533" s="383"/>
      <c r="I4533" s="383"/>
      <c r="J4533" s="383">
        <v>1</v>
      </c>
      <c r="K4533" s="383"/>
      <c r="L4533" s="383"/>
      <c r="M4533" s="383"/>
      <c r="N4533" s="383"/>
      <c r="O4533" s="383"/>
      <c r="P4533" s="384">
        <v>5119</v>
      </c>
      <c r="Q4533" s="434">
        <v>2</v>
      </c>
      <c r="U4533" s="226"/>
    </row>
    <row r="4534" spans="1:21" s="216" customFormat="1" ht="13" x14ac:dyDescent="0.2">
      <c r="A4534" s="247">
        <v>24</v>
      </c>
      <c r="B4534" s="654" t="s">
        <v>9732</v>
      </c>
      <c r="C4534" s="318" t="s">
        <v>5425</v>
      </c>
      <c r="D4534" s="318" t="s">
        <v>9733</v>
      </c>
      <c r="E4534" s="382" t="s">
        <v>3756</v>
      </c>
      <c r="F4534" s="321" t="s">
        <v>9734</v>
      </c>
      <c r="G4534" s="383"/>
      <c r="H4534" s="383"/>
      <c r="I4534" s="383"/>
      <c r="J4534" s="383">
        <v>1</v>
      </c>
      <c r="K4534" s="383"/>
      <c r="L4534" s="383"/>
      <c r="M4534" s="383"/>
      <c r="N4534" s="383"/>
      <c r="O4534" s="383"/>
      <c r="P4534" s="384">
        <v>1258</v>
      </c>
      <c r="Q4534" s="434">
        <v>2</v>
      </c>
      <c r="U4534" s="226"/>
    </row>
    <row r="4535" spans="1:21" s="216" customFormat="1" ht="13" x14ac:dyDescent="0.2">
      <c r="A4535" s="247">
        <v>25</v>
      </c>
      <c r="B4535" s="654" t="s">
        <v>9735</v>
      </c>
      <c r="C4535" s="318" t="s">
        <v>5425</v>
      </c>
      <c r="D4535" s="318" t="s">
        <v>3888</v>
      </c>
      <c r="E4535" s="382" t="s">
        <v>3756</v>
      </c>
      <c r="F4535" s="321" t="s">
        <v>3886</v>
      </c>
      <c r="G4535" s="383"/>
      <c r="H4535" s="383"/>
      <c r="I4535" s="383"/>
      <c r="J4535" s="383">
        <v>1</v>
      </c>
      <c r="K4535" s="383"/>
      <c r="L4535" s="383"/>
      <c r="M4535" s="383"/>
      <c r="N4535" s="383"/>
      <c r="O4535" s="383"/>
      <c r="P4535" s="384">
        <v>2227</v>
      </c>
      <c r="Q4535" s="434">
        <v>2</v>
      </c>
      <c r="U4535" s="226"/>
    </row>
    <row r="4536" spans="1:21" s="216" customFormat="1" ht="13" x14ac:dyDescent="0.2">
      <c r="A4536" s="247">
        <v>26</v>
      </c>
      <c r="B4536" s="654" t="s">
        <v>9736</v>
      </c>
      <c r="C4536" s="318" t="s">
        <v>5425</v>
      </c>
      <c r="D4536" s="318" t="s">
        <v>3889</v>
      </c>
      <c r="E4536" s="382" t="s">
        <v>3756</v>
      </c>
      <c r="F4536" s="321" t="s">
        <v>9729</v>
      </c>
      <c r="G4536" s="383"/>
      <c r="H4536" s="383"/>
      <c r="I4536" s="383"/>
      <c r="J4536" s="383">
        <v>1</v>
      </c>
      <c r="K4536" s="383"/>
      <c r="L4536" s="383">
        <v>1</v>
      </c>
      <c r="M4536" s="383"/>
      <c r="N4536" s="383"/>
      <c r="O4536" s="383"/>
      <c r="P4536" s="384">
        <v>4668</v>
      </c>
      <c r="Q4536" s="434">
        <v>2</v>
      </c>
      <c r="U4536" s="226"/>
    </row>
    <row r="4537" spans="1:21" s="216" customFormat="1" ht="13" x14ac:dyDescent="0.2">
      <c r="A4537" s="247">
        <v>27</v>
      </c>
      <c r="B4537" s="654" t="s">
        <v>5442</v>
      </c>
      <c r="C4537" s="318" t="s">
        <v>5425</v>
      </c>
      <c r="D4537" s="318" t="s">
        <v>5443</v>
      </c>
      <c r="E4537" s="382" t="s">
        <v>3756</v>
      </c>
      <c r="F4537" s="321" t="s">
        <v>3890</v>
      </c>
      <c r="G4537" s="383">
        <v>1</v>
      </c>
      <c r="H4537" s="383"/>
      <c r="I4537" s="383"/>
      <c r="J4537" s="383"/>
      <c r="K4537" s="383"/>
      <c r="L4537" s="383"/>
      <c r="M4537" s="383">
        <v>1</v>
      </c>
      <c r="N4537" s="383"/>
      <c r="O4537" s="383">
        <v>1</v>
      </c>
      <c r="P4537" s="384">
        <v>140</v>
      </c>
      <c r="Q4537" s="434">
        <v>2</v>
      </c>
      <c r="U4537" s="226"/>
    </row>
    <row r="4538" spans="1:21" s="216" customFormat="1" ht="13" x14ac:dyDescent="0.2">
      <c r="A4538" s="247">
        <v>28</v>
      </c>
      <c r="B4538" s="654" t="s">
        <v>5444</v>
      </c>
      <c r="C4538" s="318" t="s">
        <v>5425</v>
      </c>
      <c r="D4538" s="318" t="s">
        <v>5445</v>
      </c>
      <c r="E4538" s="382" t="s">
        <v>3756</v>
      </c>
      <c r="F4538" s="321" t="s">
        <v>3891</v>
      </c>
      <c r="G4538" s="383">
        <v>1</v>
      </c>
      <c r="H4538" s="383"/>
      <c r="I4538" s="383"/>
      <c r="J4538" s="383"/>
      <c r="K4538" s="383"/>
      <c r="L4538" s="383"/>
      <c r="M4538" s="383">
        <v>1</v>
      </c>
      <c r="N4538" s="383"/>
      <c r="O4538" s="383">
        <v>1</v>
      </c>
      <c r="P4538" s="384">
        <v>185</v>
      </c>
      <c r="Q4538" s="434">
        <v>2</v>
      </c>
      <c r="U4538" s="226"/>
    </row>
    <row r="4539" spans="1:21" s="216" customFormat="1" ht="13" x14ac:dyDescent="0.2">
      <c r="A4539" s="247">
        <v>29</v>
      </c>
      <c r="B4539" s="654" t="s">
        <v>5446</v>
      </c>
      <c r="C4539" s="318" t="s">
        <v>5425</v>
      </c>
      <c r="D4539" s="318" t="s">
        <v>5447</v>
      </c>
      <c r="E4539" s="382" t="s">
        <v>3756</v>
      </c>
      <c r="F4539" s="321" t="s">
        <v>3892</v>
      </c>
      <c r="G4539" s="383">
        <v>1</v>
      </c>
      <c r="H4539" s="383"/>
      <c r="I4539" s="383"/>
      <c r="J4539" s="383"/>
      <c r="K4539" s="383"/>
      <c r="L4539" s="383"/>
      <c r="M4539" s="383">
        <v>1</v>
      </c>
      <c r="N4539" s="383"/>
      <c r="O4539" s="383">
        <v>1</v>
      </c>
      <c r="P4539" s="384">
        <v>50</v>
      </c>
      <c r="Q4539" s="434">
        <v>2</v>
      </c>
      <c r="U4539" s="226"/>
    </row>
    <row r="4540" spans="1:21" s="216" customFormat="1" ht="13" x14ac:dyDescent="0.2">
      <c r="A4540" s="732">
        <v>30</v>
      </c>
      <c r="B4540" s="654" t="s">
        <v>5448</v>
      </c>
      <c r="C4540" s="318" t="s">
        <v>5425</v>
      </c>
      <c r="D4540" s="318" t="s">
        <v>9737</v>
      </c>
      <c r="E4540" s="382" t="s">
        <v>3756</v>
      </c>
      <c r="F4540" s="321" t="s">
        <v>3893</v>
      </c>
      <c r="G4540" s="383">
        <v>1</v>
      </c>
      <c r="H4540" s="383"/>
      <c r="I4540" s="383"/>
      <c r="J4540" s="383"/>
      <c r="K4540" s="383"/>
      <c r="L4540" s="383"/>
      <c r="M4540" s="383">
        <v>1</v>
      </c>
      <c r="N4540" s="383"/>
      <c r="O4540" s="383">
        <v>1</v>
      </c>
      <c r="P4540" s="384">
        <v>1194</v>
      </c>
      <c r="Q4540" s="434">
        <v>2</v>
      </c>
      <c r="U4540" s="226"/>
    </row>
    <row r="4541" spans="1:21" s="216" customFormat="1" ht="13" x14ac:dyDescent="0.2">
      <c r="A4541" s="733"/>
      <c r="B4541" s="654" t="s">
        <v>9738</v>
      </c>
      <c r="C4541" s="318"/>
      <c r="D4541" s="318"/>
      <c r="E4541" s="382"/>
      <c r="F4541" s="321"/>
      <c r="G4541" s="383"/>
      <c r="H4541" s="383"/>
      <c r="I4541" s="383"/>
      <c r="J4541" s="383">
        <v>1</v>
      </c>
      <c r="K4541" s="383"/>
      <c r="L4541" s="383"/>
      <c r="M4541" s="383"/>
      <c r="N4541" s="383"/>
      <c r="O4541" s="383"/>
      <c r="P4541" s="384">
        <v>3260</v>
      </c>
      <c r="Q4541" s="434">
        <v>2</v>
      </c>
      <c r="U4541" s="226"/>
    </row>
    <row r="4542" spans="1:21" s="216" customFormat="1" ht="13" x14ac:dyDescent="0.2">
      <c r="A4542" s="247">
        <v>31</v>
      </c>
      <c r="B4542" s="654" t="s">
        <v>5449</v>
      </c>
      <c r="C4542" s="318" t="s">
        <v>5425</v>
      </c>
      <c r="D4542" s="318" t="s">
        <v>5450</v>
      </c>
      <c r="E4542" s="382" t="s">
        <v>3756</v>
      </c>
      <c r="F4542" s="321" t="s">
        <v>3886</v>
      </c>
      <c r="G4542" s="383">
        <v>1</v>
      </c>
      <c r="H4542" s="383"/>
      <c r="I4542" s="383"/>
      <c r="J4542" s="383"/>
      <c r="K4542" s="383"/>
      <c r="L4542" s="383"/>
      <c r="M4542" s="383">
        <v>1</v>
      </c>
      <c r="N4542" s="383"/>
      <c r="O4542" s="383">
        <v>1</v>
      </c>
      <c r="P4542" s="384">
        <v>35</v>
      </c>
      <c r="Q4542" s="434">
        <v>2</v>
      </c>
      <c r="U4542" s="226"/>
    </row>
    <row r="4543" spans="1:21" s="216" customFormat="1" ht="13" x14ac:dyDescent="0.2">
      <c r="A4543" s="247">
        <v>32</v>
      </c>
      <c r="B4543" s="654" t="s">
        <v>5451</v>
      </c>
      <c r="C4543" s="318" t="s">
        <v>5425</v>
      </c>
      <c r="D4543" s="318" t="s">
        <v>5452</v>
      </c>
      <c r="E4543" s="382" t="s">
        <v>3756</v>
      </c>
      <c r="F4543" s="321" t="s">
        <v>3886</v>
      </c>
      <c r="G4543" s="383">
        <v>1</v>
      </c>
      <c r="H4543" s="383"/>
      <c r="I4543" s="383"/>
      <c r="J4543" s="383"/>
      <c r="K4543" s="383"/>
      <c r="L4543" s="383"/>
      <c r="M4543" s="383">
        <v>1</v>
      </c>
      <c r="N4543" s="383"/>
      <c r="O4543" s="383">
        <v>1</v>
      </c>
      <c r="P4543" s="384">
        <v>85</v>
      </c>
      <c r="Q4543" s="434">
        <v>2</v>
      </c>
      <c r="U4543" s="226"/>
    </row>
    <row r="4544" spans="1:21" s="216" customFormat="1" ht="13" x14ac:dyDescent="0.2">
      <c r="A4544" s="247">
        <v>33</v>
      </c>
      <c r="B4544" s="654" t="s">
        <v>5453</v>
      </c>
      <c r="C4544" s="318" t="s">
        <v>5425</v>
      </c>
      <c r="D4544" s="318" t="s">
        <v>5454</v>
      </c>
      <c r="E4544" s="382" t="s">
        <v>3756</v>
      </c>
      <c r="F4544" s="321" t="s">
        <v>3886</v>
      </c>
      <c r="G4544" s="383">
        <v>1</v>
      </c>
      <c r="H4544" s="383"/>
      <c r="I4544" s="383"/>
      <c r="J4544" s="383"/>
      <c r="K4544" s="383"/>
      <c r="L4544" s="383"/>
      <c r="M4544" s="383">
        <v>1</v>
      </c>
      <c r="N4544" s="383"/>
      <c r="O4544" s="383">
        <v>1</v>
      </c>
      <c r="P4544" s="384">
        <v>40</v>
      </c>
      <c r="Q4544" s="434">
        <v>2</v>
      </c>
      <c r="U4544" s="226"/>
    </row>
    <row r="4545" spans="1:21" s="216" customFormat="1" ht="13" x14ac:dyDescent="0.2">
      <c r="A4545" s="247">
        <v>34</v>
      </c>
      <c r="B4545" s="654" t="s">
        <v>5455</v>
      </c>
      <c r="C4545" s="318" t="s">
        <v>5425</v>
      </c>
      <c r="D4545" s="318" t="s">
        <v>5456</v>
      </c>
      <c r="E4545" s="382" t="s">
        <v>3756</v>
      </c>
      <c r="F4545" s="321" t="s">
        <v>3886</v>
      </c>
      <c r="G4545" s="383">
        <v>1</v>
      </c>
      <c r="H4545" s="383"/>
      <c r="I4545" s="383"/>
      <c r="J4545" s="383"/>
      <c r="K4545" s="383"/>
      <c r="L4545" s="383"/>
      <c r="M4545" s="383">
        <v>1</v>
      </c>
      <c r="N4545" s="383"/>
      <c r="O4545" s="383">
        <v>1</v>
      </c>
      <c r="P4545" s="384">
        <v>95</v>
      </c>
      <c r="Q4545" s="434">
        <v>2</v>
      </c>
      <c r="U4545" s="226"/>
    </row>
    <row r="4546" spans="1:21" s="216" customFormat="1" ht="13" x14ac:dyDescent="0.2">
      <c r="A4546" s="247">
        <v>35</v>
      </c>
      <c r="B4546" s="654" t="s">
        <v>5457</v>
      </c>
      <c r="C4546" s="318" t="s">
        <v>5425</v>
      </c>
      <c r="D4546" s="318" t="s">
        <v>5458</v>
      </c>
      <c r="E4546" s="382" t="s">
        <v>3756</v>
      </c>
      <c r="F4546" s="321" t="s">
        <v>3886</v>
      </c>
      <c r="G4546" s="383">
        <v>1</v>
      </c>
      <c r="H4546" s="383"/>
      <c r="I4546" s="383"/>
      <c r="J4546" s="383"/>
      <c r="K4546" s="383"/>
      <c r="L4546" s="383"/>
      <c r="M4546" s="383">
        <v>1</v>
      </c>
      <c r="N4546" s="383"/>
      <c r="O4546" s="383">
        <v>1</v>
      </c>
      <c r="P4546" s="384">
        <v>40</v>
      </c>
      <c r="Q4546" s="434">
        <v>2</v>
      </c>
      <c r="U4546" s="226"/>
    </row>
    <row r="4547" spans="1:21" s="216" customFormat="1" ht="13" x14ac:dyDescent="0.2">
      <c r="A4547" s="247">
        <v>36</v>
      </c>
      <c r="B4547" s="654" t="s">
        <v>5459</v>
      </c>
      <c r="C4547" s="318" t="s">
        <v>5425</v>
      </c>
      <c r="D4547" s="318" t="s">
        <v>5460</v>
      </c>
      <c r="E4547" s="382" t="s">
        <v>3756</v>
      </c>
      <c r="F4547" s="321" t="s">
        <v>3886</v>
      </c>
      <c r="G4547" s="383">
        <v>1</v>
      </c>
      <c r="H4547" s="383"/>
      <c r="I4547" s="383"/>
      <c r="J4547" s="383"/>
      <c r="K4547" s="383"/>
      <c r="L4547" s="383"/>
      <c r="M4547" s="383">
        <v>1</v>
      </c>
      <c r="N4547" s="383"/>
      <c r="O4547" s="383">
        <v>1</v>
      </c>
      <c r="P4547" s="384">
        <v>85</v>
      </c>
      <c r="Q4547" s="434">
        <v>2</v>
      </c>
      <c r="U4547" s="226"/>
    </row>
    <row r="4548" spans="1:21" s="216" customFormat="1" ht="13" x14ac:dyDescent="0.2">
      <c r="A4548" s="247">
        <v>37</v>
      </c>
      <c r="B4548" s="654" t="s">
        <v>5461</v>
      </c>
      <c r="C4548" s="318" t="s">
        <v>5425</v>
      </c>
      <c r="D4548" s="318" t="s">
        <v>5462</v>
      </c>
      <c r="E4548" s="382" t="s">
        <v>3756</v>
      </c>
      <c r="F4548" s="321" t="s">
        <v>3886</v>
      </c>
      <c r="G4548" s="383">
        <v>1</v>
      </c>
      <c r="H4548" s="383"/>
      <c r="I4548" s="383"/>
      <c r="J4548" s="383"/>
      <c r="K4548" s="383"/>
      <c r="L4548" s="383"/>
      <c r="M4548" s="383">
        <v>1</v>
      </c>
      <c r="N4548" s="383"/>
      <c r="O4548" s="383">
        <v>1</v>
      </c>
      <c r="P4548" s="384">
        <v>85</v>
      </c>
      <c r="Q4548" s="434">
        <v>2</v>
      </c>
      <c r="U4548" s="226"/>
    </row>
    <row r="4549" spans="1:21" s="216" customFormat="1" ht="13" x14ac:dyDescent="0.2">
      <c r="A4549" s="247">
        <v>38</v>
      </c>
      <c r="B4549" s="654" t="s">
        <v>5463</v>
      </c>
      <c r="C4549" s="318" t="s">
        <v>5425</v>
      </c>
      <c r="D4549" s="318" t="s">
        <v>5464</v>
      </c>
      <c r="E4549" s="382" t="s">
        <v>3756</v>
      </c>
      <c r="F4549" s="321" t="s">
        <v>3886</v>
      </c>
      <c r="G4549" s="383">
        <v>1</v>
      </c>
      <c r="H4549" s="383"/>
      <c r="I4549" s="383"/>
      <c r="J4549" s="383"/>
      <c r="K4549" s="383"/>
      <c r="L4549" s="383"/>
      <c r="M4549" s="383">
        <v>1</v>
      </c>
      <c r="N4549" s="383"/>
      <c r="O4549" s="383">
        <v>1</v>
      </c>
      <c r="P4549" s="384">
        <v>25</v>
      </c>
      <c r="Q4549" s="434">
        <v>2</v>
      </c>
      <c r="U4549" s="226"/>
    </row>
    <row r="4550" spans="1:21" s="216" customFormat="1" ht="13" x14ac:dyDescent="0.2">
      <c r="A4550" s="247">
        <v>39</v>
      </c>
      <c r="B4550" s="654" t="s">
        <v>5465</v>
      </c>
      <c r="C4550" s="318" t="s">
        <v>5425</v>
      </c>
      <c r="D4550" s="318" t="s">
        <v>3894</v>
      </c>
      <c r="E4550" s="382" t="s">
        <v>3756</v>
      </c>
      <c r="F4550" s="321" t="s">
        <v>3895</v>
      </c>
      <c r="G4550" s="383">
        <v>1</v>
      </c>
      <c r="H4550" s="383"/>
      <c r="I4550" s="383"/>
      <c r="J4550" s="383"/>
      <c r="K4550" s="383"/>
      <c r="L4550" s="383"/>
      <c r="M4550" s="383">
        <v>1</v>
      </c>
      <c r="N4550" s="383"/>
      <c r="O4550" s="383">
        <v>1</v>
      </c>
      <c r="P4550" s="384">
        <v>75</v>
      </c>
      <c r="Q4550" s="434">
        <v>2</v>
      </c>
      <c r="U4550" s="226"/>
    </row>
    <row r="4551" spans="1:21" s="216" customFormat="1" ht="13" x14ac:dyDescent="0.2">
      <c r="A4551" s="247">
        <v>40</v>
      </c>
      <c r="B4551" s="654" t="s">
        <v>5466</v>
      </c>
      <c r="C4551" s="318" t="s">
        <v>5425</v>
      </c>
      <c r="D4551" s="318" t="s">
        <v>5467</v>
      </c>
      <c r="E4551" s="382" t="s">
        <v>3756</v>
      </c>
      <c r="F4551" s="321" t="s">
        <v>3895</v>
      </c>
      <c r="G4551" s="383">
        <v>1</v>
      </c>
      <c r="H4551" s="383"/>
      <c r="I4551" s="383"/>
      <c r="J4551" s="383"/>
      <c r="K4551" s="383"/>
      <c r="L4551" s="383"/>
      <c r="M4551" s="383">
        <v>1</v>
      </c>
      <c r="N4551" s="383"/>
      <c r="O4551" s="383">
        <v>1</v>
      </c>
      <c r="P4551" s="384">
        <v>70</v>
      </c>
      <c r="Q4551" s="434">
        <v>2</v>
      </c>
      <c r="U4551" s="226"/>
    </row>
    <row r="4552" spans="1:21" s="216" customFormat="1" ht="13" x14ac:dyDescent="0.2">
      <c r="A4552" s="247">
        <v>41</v>
      </c>
      <c r="B4552" s="654" t="s">
        <v>5423</v>
      </c>
      <c r="C4552" s="318" t="s">
        <v>5425</v>
      </c>
      <c r="D4552" s="318" t="s">
        <v>3896</v>
      </c>
      <c r="E4552" s="382" t="s">
        <v>3756</v>
      </c>
      <c r="F4552" s="321" t="s">
        <v>3897</v>
      </c>
      <c r="G4552" s="383">
        <v>1</v>
      </c>
      <c r="H4552" s="383"/>
      <c r="I4552" s="383"/>
      <c r="J4552" s="383"/>
      <c r="K4552" s="383"/>
      <c r="L4552" s="383"/>
      <c r="M4552" s="383">
        <v>1</v>
      </c>
      <c r="N4552" s="383"/>
      <c r="O4552" s="383">
        <v>1</v>
      </c>
      <c r="P4552" s="384">
        <v>140</v>
      </c>
      <c r="Q4552" s="434">
        <v>2</v>
      </c>
      <c r="U4552" s="226"/>
    </row>
    <row r="4553" spans="1:21" s="216" customFormat="1" ht="13" x14ac:dyDescent="0.2">
      <c r="A4553" s="247">
        <v>42</v>
      </c>
      <c r="B4553" s="654" t="s">
        <v>5468</v>
      </c>
      <c r="C4553" s="318" t="s">
        <v>5425</v>
      </c>
      <c r="D4553" s="318" t="s">
        <v>3898</v>
      </c>
      <c r="E4553" s="382"/>
      <c r="F4553" s="321"/>
      <c r="G4553" s="383">
        <v>1</v>
      </c>
      <c r="H4553" s="383"/>
      <c r="I4553" s="383"/>
      <c r="J4553" s="383"/>
      <c r="K4553" s="383"/>
      <c r="L4553" s="383"/>
      <c r="M4553" s="383">
        <v>1</v>
      </c>
      <c r="N4553" s="383"/>
      <c r="O4553" s="383">
        <v>1</v>
      </c>
      <c r="P4553" s="384">
        <v>65</v>
      </c>
      <c r="Q4553" s="434">
        <v>2</v>
      </c>
      <c r="U4553" s="226"/>
    </row>
    <row r="4554" spans="1:21" s="216" customFormat="1" ht="13" x14ac:dyDescent="0.2">
      <c r="A4554" s="247">
        <v>43</v>
      </c>
      <c r="B4554" s="654" t="s">
        <v>5469</v>
      </c>
      <c r="C4554" s="318" t="s">
        <v>5425</v>
      </c>
      <c r="D4554" s="318" t="s">
        <v>5470</v>
      </c>
      <c r="E4554" s="382" t="s">
        <v>3756</v>
      </c>
      <c r="F4554" s="321" t="s">
        <v>3899</v>
      </c>
      <c r="G4554" s="383">
        <v>1</v>
      </c>
      <c r="H4554" s="383"/>
      <c r="I4554" s="383"/>
      <c r="J4554" s="383"/>
      <c r="K4554" s="383"/>
      <c r="L4554" s="383"/>
      <c r="M4554" s="383">
        <v>1</v>
      </c>
      <c r="N4554" s="383"/>
      <c r="O4554" s="383">
        <v>1</v>
      </c>
      <c r="P4554" s="384">
        <v>135</v>
      </c>
      <c r="Q4554" s="434">
        <v>2</v>
      </c>
      <c r="U4554" s="226"/>
    </row>
    <row r="4555" spans="1:21" s="216" customFormat="1" ht="13" x14ac:dyDescent="0.2">
      <c r="A4555" s="247">
        <v>44</v>
      </c>
      <c r="B4555" s="654" t="s">
        <v>5471</v>
      </c>
      <c r="C4555" s="318" t="s">
        <v>5425</v>
      </c>
      <c r="D4555" s="318" t="s">
        <v>5472</v>
      </c>
      <c r="E4555" s="382" t="s">
        <v>3756</v>
      </c>
      <c r="F4555" s="321" t="s">
        <v>3900</v>
      </c>
      <c r="G4555" s="383">
        <v>1</v>
      </c>
      <c r="H4555" s="383"/>
      <c r="I4555" s="383"/>
      <c r="J4555" s="383"/>
      <c r="K4555" s="383"/>
      <c r="L4555" s="383"/>
      <c r="M4555" s="383">
        <v>1</v>
      </c>
      <c r="N4555" s="383"/>
      <c r="O4555" s="383">
        <v>1</v>
      </c>
      <c r="P4555" s="384">
        <v>85</v>
      </c>
      <c r="Q4555" s="434">
        <v>2</v>
      </c>
      <c r="U4555" s="226"/>
    </row>
    <row r="4556" spans="1:21" s="216" customFormat="1" ht="13" x14ac:dyDescent="0.2">
      <c r="A4556" s="732">
        <v>45</v>
      </c>
      <c r="B4556" s="654" t="s">
        <v>5473</v>
      </c>
      <c r="C4556" s="318" t="s">
        <v>5425</v>
      </c>
      <c r="D4556" s="318" t="s">
        <v>9739</v>
      </c>
      <c r="E4556" s="382" t="s">
        <v>3756</v>
      </c>
      <c r="F4556" s="321" t="s">
        <v>3901</v>
      </c>
      <c r="G4556" s="383">
        <v>1</v>
      </c>
      <c r="H4556" s="383"/>
      <c r="I4556" s="383"/>
      <c r="J4556" s="383"/>
      <c r="K4556" s="383"/>
      <c r="L4556" s="383"/>
      <c r="M4556" s="383">
        <v>1</v>
      </c>
      <c r="N4556" s="383"/>
      <c r="O4556" s="383">
        <v>1</v>
      </c>
      <c r="P4556" s="384">
        <v>117</v>
      </c>
      <c r="Q4556" s="434">
        <v>2</v>
      </c>
      <c r="U4556" s="226"/>
    </row>
    <row r="4557" spans="1:21" s="216" customFormat="1" ht="24" x14ac:dyDescent="0.2">
      <c r="A4557" s="733"/>
      <c r="B4557" s="654" t="s">
        <v>9740</v>
      </c>
      <c r="C4557" s="318"/>
      <c r="D4557" s="318"/>
      <c r="E4557" s="382"/>
      <c r="F4557" s="321"/>
      <c r="G4557" s="383"/>
      <c r="H4557" s="383"/>
      <c r="I4557" s="383"/>
      <c r="J4557" s="383">
        <v>1</v>
      </c>
      <c r="K4557" s="383"/>
      <c r="L4557" s="383"/>
      <c r="M4557" s="383"/>
      <c r="N4557" s="383"/>
      <c r="O4557" s="383"/>
      <c r="P4557" s="384">
        <v>1100</v>
      </c>
      <c r="Q4557" s="434">
        <v>2</v>
      </c>
      <c r="U4557" s="226"/>
    </row>
    <row r="4558" spans="1:21" s="216" customFormat="1" ht="13" x14ac:dyDescent="0.2">
      <c r="A4558" s="247">
        <v>46</v>
      </c>
      <c r="B4558" s="654" t="s">
        <v>5474</v>
      </c>
      <c r="C4558" s="318" t="s">
        <v>5425</v>
      </c>
      <c r="D4558" s="318" t="s">
        <v>5475</v>
      </c>
      <c r="E4558" s="382" t="s">
        <v>3756</v>
      </c>
      <c r="F4558" s="321" t="s">
        <v>3902</v>
      </c>
      <c r="G4558" s="383">
        <v>1</v>
      </c>
      <c r="H4558" s="383"/>
      <c r="I4558" s="383"/>
      <c r="J4558" s="383"/>
      <c r="K4558" s="383"/>
      <c r="L4558" s="383"/>
      <c r="M4558" s="383">
        <v>1</v>
      </c>
      <c r="N4558" s="383"/>
      <c r="O4558" s="383">
        <v>1</v>
      </c>
      <c r="P4558" s="384">
        <v>90</v>
      </c>
      <c r="Q4558" s="434">
        <v>2</v>
      </c>
      <c r="U4558" s="226"/>
    </row>
    <row r="4559" spans="1:21" s="216" customFormat="1" ht="13" x14ac:dyDescent="0.2">
      <c r="A4559" s="247">
        <v>47</v>
      </c>
      <c r="B4559" s="654" t="s">
        <v>5476</v>
      </c>
      <c r="C4559" s="318" t="s">
        <v>5425</v>
      </c>
      <c r="D4559" s="318" t="s">
        <v>5477</v>
      </c>
      <c r="E4559" s="382" t="s">
        <v>3756</v>
      </c>
      <c r="F4559" s="321" t="s">
        <v>3903</v>
      </c>
      <c r="G4559" s="383">
        <v>1</v>
      </c>
      <c r="H4559" s="383"/>
      <c r="I4559" s="383"/>
      <c r="J4559" s="383"/>
      <c r="K4559" s="383"/>
      <c r="L4559" s="383"/>
      <c r="M4559" s="383">
        <v>1</v>
      </c>
      <c r="N4559" s="383"/>
      <c r="O4559" s="383">
        <v>1</v>
      </c>
      <c r="P4559" s="384">
        <v>170</v>
      </c>
      <c r="Q4559" s="434">
        <v>2</v>
      </c>
      <c r="U4559" s="226"/>
    </row>
    <row r="4560" spans="1:21" s="216" customFormat="1" ht="13" x14ac:dyDescent="0.2">
      <c r="A4560" s="247">
        <v>48</v>
      </c>
      <c r="B4560" s="654" t="s">
        <v>5478</v>
      </c>
      <c r="C4560" s="318" t="s">
        <v>5425</v>
      </c>
      <c r="D4560" s="318" t="s">
        <v>5477</v>
      </c>
      <c r="E4560" s="382" t="s">
        <v>3756</v>
      </c>
      <c r="F4560" s="321" t="s">
        <v>3904</v>
      </c>
      <c r="G4560" s="383">
        <v>1</v>
      </c>
      <c r="H4560" s="383"/>
      <c r="I4560" s="383"/>
      <c r="J4560" s="383"/>
      <c r="K4560" s="383"/>
      <c r="L4560" s="383"/>
      <c r="M4560" s="383">
        <v>1</v>
      </c>
      <c r="N4560" s="383"/>
      <c r="O4560" s="383">
        <v>1</v>
      </c>
      <c r="P4560" s="384">
        <v>165</v>
      </c>
      <c r="Q4560" s="434">
        <v>2</v>
      </c>
      <c r="U4560" s="226"/>
    </row>
    <row r="4561" spans="1:21" s="216" customFormat="1" ht="13" x14ac:dyDescent="0.2">
      <c r="A4561" s="247">
        <v>49</v>
      </c>
      <c r="B4561" s="654" t="s">
        <v>5479</v>
      </c>
      <c r="C4561" s="318" t="s">
        <v>5425</v>
      </c>
      <c r="D4561" s="318" t="s">
        <v>5480</v>
      </c>
      <c r="E4561" s="382" t="s">
        <v>3756</v>
      </c>
      <c r="F4561" s="321" t="s">
        <v>3905</v>
      </c>
      <c r="G4561" s="383">
        <v>1</v>
      </c>
      <c r="H4561" s="383"/>
      <c r="I4561" s="383"/>
      <c r="J4561" s="383"/>
      <c r="K4561" s="383"/>
      <c r="L4561" s="383"/>
      <c r="M4561" s="383">
        <v>1</v>
      </c>
      <c r="N4561" s="383"/>
      <c r="O4561" s="383">
        <v>1</v>
      </c>
      <c r="P4561" s="384">
        <v>430</v>
      </c>
      <c r="Q4561" s="434">
        <v>2</v>
      </c>
      <c r="U4561" s="226"/>
    </row>
    <row r="4562" spans="1:21" s="216" customFormat="1" ht="13" x14ac:dyDescent="0.2">
      <c r="A4562" s="247">
        <v>50</v>
      </c>
      <c r="B4562" s="654" t="s">
        <v>5481</v>
      </c>
      <c r="C4562" s="318" t="s">
        <v>5425</v>
      </c>
      <c r="D4562" s="318" t="s">
        <v>5482</v>
      </c>
      <c r="E4562" s="382" t="s">
        <v>3756</v>
      </c>
      <c r="F4562" s="321" t="s">
        <v>3906</v>
      </c>
      <c r="G4562" s="383">
        <v>1</v>
      </c>
      <c r="H4562" s="383"/>
      <c r="I4562" s="383"/>
      <c r="J4562" s="383"/>
      <c r="K4562" s="383"/>
      <c r="L4562" s="383"/>
      <c r="M4562" s="383">
        <v>1</v>
      </c>
      <c r="N4562" s="383"/>
      <c r="O4562" s="383">
        <v>1</v>
      </c>
      <c r="P4562" s="384">
        <v>65</v>
      </c>
      <c r="Q4562" s="434">
        <v>2</v>
      </c>
      <c r="U4562" s="226"/>
    </row>
    <row r="4563" spans="1:21" s="216" customFormat="1" ht="13" x14ac:dyDescent="0.2">
      <c r="A4563" s="247">
        <v>51</v>
      </c>
      <c r="B4563" s="654" t="s">
        <v>9741</v>
      </c>
      <c r="C4563" s="318" t="s">
        <v>5425</v>
      </c>
      <c r="D4563" s="318" t="s">
        <v>5483</v>
      </c>
      <c r="E4563" s="382" t="s">
        <v>3756</v>
      </c>
      <c r="F4563" s="321" t="s">
        <v>3907</v>
      </c>
      <c r="G4563" s="383">
        <v>1</v>
      </c>
      <c r="H4563" s="383"/>
      <c r="I4563" s="383"/>
      <c r="J4563" s="383"/>
      <c r="K4563" s="383"/>
      <c r="L4563" s="383"/>
      <c r="M4563" s="383">
        <v>1</v>
      </c>
      <c r="N4563" s="383"/>
      <c r="O4563" s="383">
        <v>1</v>
      </c>
      <c r="P4563" s="384">
        <v>80</v>
      </c>
      <c r="Q4563" s="434">
        <v>2</v>
      </c>
      <c r="U4563" s="226"/>
    </row>
    <row r="4564" spans="1:21" s="216" customFormat="1" ht="13" x14ac:dyDescent="0.2">
      <c r="A4564" s="247">
        <v>52</v>
      </c>
      <c r="B4564" s="654" t="s">
        <v>5484</v>
      </c>
      <c r="C4564" s="318" t="s">
        <v>5425</v>
      </c>
      <c r="D4564" s="318" t="s">
        <v>5485</v>
      </c>
      <c r="E4564" s="382" t="s">
        <v>3756</v>
      </c>
      <c r="F4564" s="321" t="s">
        <v>3908</v>
      </c>
      <c r="G4564" s="383">
        <v>1</v>
      </c>
      <c r="H4564" s="383"/>
      <c r="I4564" s="383"/>
      <c r="J4564" s="383"/>
      <c r="K4564" s="383"/>
      <c r="L4564" s="383"/>
      <c r="M4564" s="383">
        <v>1</v>
      </c>
      <c r="N4564" s="383"/>
      <c r="O4564" s="383">
        <v>1</v>
      </c>
      <c r="P4564" s="384">
        <v>100</v>
      </c>
      <c r="Q4564" s="434">
        <v>2</v>
      </c>
      <c r="U4564" s="226"/>
    </row>
    <row r="4565" spans="1:21" s="216" customFormat="1" ht="15" customHeight="1" x14ac:dyDescent="0.2">
      <c r="A4565" s="783" t="s">
        <v>8363</v>
      </c>
      <c r="B4565" s="783" t="s">
        <v>0</v>
      </c>
      <c r="C4565" s="783"/>
      <c r="D4565" s="760" t="s">
        <v>3215</v>
      </c>
      <c r="E4565" s="760"/>
      <c r="F4565" s="760"/>
      <c r="G4565" s="291">
        <f>SUM(G4507:G4564)</f>
        <v>31</v>
      </c>
      <c r="H4565" s="291">
        <f t="shared" ref="H4565:O4565" si="54">SUM(H4507:H4564)</f>
        <v>0</v>
      </c>
      <c r="I4565" s="291">
        <f t="shared" si="54"/>
        <v>0</v>
      </c>
      <c r="J4565" s="291">
        <f t="shared" si="54"/>
        <v>27</v>
      </c>
      <c r="K4565" s="291">
        <f t="shared" si="54"/>
        <v>0</v>
      </c>
      <c r="L4565" s="291">
        <f t="shared" si="54"/>
        <v>11</v>
      </c>
      <c r="M4565" s="291">
        <f t="shared" si="54"/>
        <v>31</v>
      </c>
      <c r="N4565" s="291">
        <f t="shared" si="54"/>
        <v>0</v>
      </c>
      <c r="O4565" s="291">
        <f t="shared" si="54"/>
        <v>31</v>
      </c>
      <c r="P4565" s="567">
        <f>SUM(P4507:P4564)</f>
        <v>101764</v>
      </c>
      <c r="Q4565" s="784"/>
    </row>
    <row r="4566" spans="1:21" s="216" customFormat="1" ht="15" customHeight="1" x14ac:dyDescent="0.2">
      <c r="A4566" s="783"/>
      <c r="B4566" s="783"/>
      <c r="C4566" s="783"/>
      <c r="D4566" s="760" t="s">
        <v>2707</v>
      </c>
      <c r="E4566" s="760"/>
      <c r="F4566" s="760"/>
      <c r="G4566" s="291">
        <f>SUMIF(G4507:G4564,1,$P4507:$P4564)</f>
        <v>8911</v>
      </c>
      <c r="H4566" s="291">
        <f t="shared" ref="H4566:O4566" si="55">SUMIF(H4507:H4564,1,$P4507:$P4564)</f>
        <v>0</v>
      </c>
      <c r="I4566" s="291">
        <f t="shared" si="55"/>
        <v>0</v>
      </c>
      <c r="J4566" s="291">
        <f t="shared" si="55"/>
        <v>92853</v>
      </c>
      <c r="K4566" s="291">
        <f t="shared" si="55"/>
        <v>0</v>
      </c>
      <c r="L4566" s="291">
        <f t="shared" si="55"/>
        <v>65072</v>
      </c>
      <c r="M4566" s="291">
        <f t="shared" si="55"/>
        <v>8911</v>
      </c>
      <c r="N4566" s="291">
        <f t="shared" si="55"/>
        <v>0</v>
      </c>
      <c r="O4566" s="291">
        <f t="shared" si="55"/>
        <v>8911</v>
      </c>
      <c r="P4566" s="567"/>
      <c r="Q4566" s="784"/>
    </row>
    <row r="4567" spans="1:21" ht="23.5" x14ac:dyDescent="0.2">
      <c r="A4567" s="442" t="s">
        <v>8364</v>
      </c>
      <c r="B4567" s="687"/>
      <c r="C4567" s="436"/>
      <c r="D4567" s="436"/>
      <c r="E4567" s="436"/>
      <c r="F4567" s="436"/>
      <c r="G4567" s="437"/>
      <c r="H4567" s="437"/>
      <c r="I4567" s="437"/>
      <c r="J4567" s="437"/>
      <c r="K4567" s="437"/>
      <c r="L4567" s="437"/>
      <c r="M4567" s="437"/>
      <c r="N4567" s="437"/>
      <c r="O4567" s="436"/>
      <c r="P4567" s="438"/>
      <c r="Q4567" s="438"/>
    </row>
    <row r="4568" spans="1:21" s="216" customFormat="1" ht="13" x14ac:dyDescent="0.2">
      <c r="A4568" s="247">
        <v>1</v>
      </c>
      <c r="B4568" s="641" t="s">
        <v>9742</v>
      </c>
      <c r="C4568" s="322" t="s">
        <v>5486</v>
      </c>
      <c r="D4568" s="318" t="s">
        <v>9743</v>
      </c>
      <c r="E4568" s="324" t="s">
        <v>1928</v>
      </c>
      <c r="F4568" s="324" t="s">
        <v>8138</v>
      </c>
      <c r="G4568" s="383"/>
      <c r="H4568" s="383"/>
      <c r="I4568" s="383"/>
      <c r="J4568" s="383"/>
      <c r="K4568" s="383"/>
      <c r="L4568" s="383">
        <v>1</v>
      </c>
      <c r="M4568" s="383"/>
      <c r="N4568" s="383"/>
      <c r="O4568" s="383"/>
      <c r="P4568" s="384">
        <v>7650</v>
      </c>
      <c r="Q4568" s="318">
        <v>2</v>
      </c>
    </row>
    <row r="4569" spans="1:21" s="216" customFormat="1" ht="13" x14ac:dyDescent="0.2">
      <c r="A4569" s="247">
        <v>2</v>
      </c>
      <c r="B4569" s="641" t="s">
        <v>9744</v>
      </c>
      <c r="C4569" s="322" t="s">
        <v>5486</v>
      </c>
      <c r="D4569" s="318" t="s">
        <v>9745</v>
      </c>
      <c r="E4569" s="324" t="s">
        <v>9746</v>
      </c>
      <c r="F4569" s="324" t="s">
        <v>9747</v>
      </c>
      <c r="G4569" s="383"/>
      <c r="H4569" s="383"/>
      <c r="I4569" s="383"/>
      <c r="J4569" s="383"/>
      <c r="K4569" s="383"/>
      <c r="L4569" s="383">
        <v>1</v>
      </c>
      <c r="M4569" s="383"/>
      <c r="N4569" s="383"/>
      <c r="O4569" s="383"/>
      <c r="P4569" s="384">
        <v>26082</v>
      </c>
      <c r="Q4569" s="318">
        <v>2</v>
      </c>
    </row>
    <row r="4570" spans="1:21" s="216" customFormat="1" ht="13" x14ac:dyDescent="0.2">
      <c r="A4570" s="247">
        <v>3</v>
      </c>
      <c r="B4570" s="641" t="s">
        <v>9748</v>
      </c>
      <c r="C4570" s="322" t="s">
        <v>5486</v>
      </c>
      <c r="D4570" s="318" t="s">
        <v>9749</v>
      </c>
      <c r="E4570" s="324" t="s">
        <v>1928</v>
      </c>
      <c r="F4570" s="324" t="s">
        <v>9750</v>
      </c>
      <c r="G4570" s="383"/>
      <c r="H4570" s="383"/>
      <c r="I4570" s="383"/>
      <c r="J4570" s="383"/>
      <c r="K4570" s="383"/>
      <c r="L4570" s="383">
        <v>1</v>
      </c>
      <c r="M4570" s="383"/>
      <c r="N4570" s="383"/>
      <c r="O4570" s="383"/>
      <c r="P4570" s="384">
        <v>21497</v>
      </c>
      <c r="Q4570" s="318">
        <v>2</v>
      </c>
    </row>
    <row r="4571" spans="1:21" s="216" customFormat="1" ht="11.25" customHeight="1" x14ac:dyDescent="0.2">
      <c r="A4571" s="247">
        <v>4</v>
      </c>
      <c r="B4571" s="641" t="s">
        <v>9716</v>
      </c>
      <c r="C4571" s="322" t="s">
        <v>5486</v>
      </c>
      <c r="D4571" s="318" t="s">
        <v>9751</v>
      </c>
      <c r="E4571" s="324"/>
      <c r="F4571" s="324"/>
      <c r="G4571" s="383"/>
      <c r="H4571" s="383"/>
      <c r="I4571" s="383"/>
      <c r="J4571" s="383">
        <v>1</v>
      </c>
      <c r="K4571" s="383"/>
      <c r="L4571" s="383"/>
      <c r="M4571" s="383"/>
      <c r="N4571" s="383"/>
      <c r="O4571" s="383"/>
      <c r="P4571" s="384">
        <v>7623</v>
      </c>
      <c r="Q4571" s="318">
        <v>2</v>
      </c>
    </row>
    <row r="4572" spans="1:21" s="216" customFormat="1" ht="11.25" customHeight="1" x14ac:dyDescent="0.2">
      <c r="A4572" s="247">
        <v>5</v>
      </c>
      <c r="B4572" s="641" t="s">
        <v>9752</v>
      </c>
      <c r="C4572" s="322" t="s">
        <v>5486</v>
      </c>
      <c r="D4572" s="318" t="s">
        <v>9753</v>
      </c>
      <c r="E4572" s="324"/>
      <c r="F4572" s="324"/>
      <c r="G4572" s="383"/>
      <c r="H4572" s="383"/>
      <c r="I4572" s="383"/>
      <c r="J4572" s="383">
        <v>1</v>
      </c>
      <c r="K4572" s="383"/>
      <c r="L4572" s="383"/>
      <c r="M4572" s="383"/>
      <c r="N4572" s="383"/>
      <c r="O4572" s="383"/>
      <c r="P4572" s="384">
        <v>5302</v>
      </c>
      <c r="Q4572" s="318">
        <v>2</v>
      </c>
    </row>
    <row r="4573" spans="1:21" s="216" customFormat="1" ht="13" x14ac:dyDescent="0.2">
      <c r="A4573" s="247">
        <v>6</v>
      </c>
      <c r="B4573" s="641" t="s">
        <v>9754</v>
      </c>
      <c r="C4573" s="322" t="s">
        <v>5486</v>
      </c>
      <c r="D4573" s="318" t="s">
        <v>9755</v>
      </c>
      <c r="E4573" s="324"/>
      <c r="F4573" s="324"/>
      <c r="G4573" s="383"/>
      <c r="H4573" s="383"/>
      <c r="I4573" s="383"/>
      <c r="J4573" s="383">
        <v>1</v>
      </c>
      <c r="K4573" s="383"/>
      <c r="L4573" s="383"/>
      <c r="M4573" s="383"/>
      <c r="N4573" s="383"/>
      <c r="O4573" s="383"/>
      <c r="P4573" s="384">
        <v>10401</v>
      </c>
      <c r="Q4573" s="318">
        <v>2</v>
      </c>
    </row>
    <row r="4574" spans="1:21" s="227" customFormat="1" ht="13" x14ac:dyDescent="0.2">
      <c r="A4574" s="247">
        <v>7</v>
      </c>
      <c r="B4574" s="641" t="s">
        <v>9756</v>
      </c>
      <c r="C4574" s="322" t="s">
        <v>5486</v>
      </c>
      <c r="D4574" s="318" t="s">
        <v>9757</v>
      </c>
      <c r="E4574" s="324"/>
      <c r="F4574" s="324"/>
      <c r="G4574" s="383"/>
      <c r="H4574" s="383"/>
      <c r="I4574" s="383"/>
      <c r="J4574" s="383">
        <v>1</v>
      </c>
      <c r="K4574" s="383"/>
      <c r="L4574" s="383"/>
      <c r="M4574" s="383"/>
      <c r="N4574" s="383"/>
      <c r="O4574" s="383"/>
      <c r="P4574" s="384">
        <v>7701</v>
      </c>
      <c r="Q4574" s="318">
        <v>2</v>
      </c>
    </row>
    <row r="4575" spans="1:21" s="227" customFormat="1" ht="13" x14ac:dyDescent="0.2">
      <c r="A4575" s="247">
        <v>8</v>
      </c>
      <c r="B4575" s="641" t="s">
        <v>9758</v>
      </c>
      <c r="C4575" s="322" t="s">
        <v>5486</v>
      </c>
      <c r="D4575" s="318" t="s">
        <v>5487</v>
      </c>
      <c r="E4575" s="324" t="s">
        <v>1928</v>
      </c>
      <c r="F4575" s="324" t="s">
        <v>5488</v>
      </c>
      <c r="G4575" s="383"/>
      <c r="H4575" s="383"/>
      <c r="I4575" s="383"/>
      <c r="J4575" s="383">
        <v>1</v>
      </c>
      <c r="K4575" s="383"/>
      <c r="L4575" s="383"/>
      <c r="M4575" s="383"/>
      <c r="N4575" s="383"/>
      <c r="O4575" s="383"/>
      <c r="P4575" s="384">
        <v>3008</v>
      </c>
      <c r="Q4575" s="318">
        <v>2</v>
      </c>
    </row>
    <row r="4576" spans="1:21" s="227" customFormat="1" ht="13" x14ac:dyDescent="0.2">
      <c r="A4576" s="247">
        <v>9</v>
      </c>
      <c r="B4576" s="641" t="s">
        <v>5489</v>
      </c>
      <c r="C4576" s="322" t="s">
        <v>5486</v>
      </c>
      <c r="D4576" s="318" t="s">
        <v>5487</v>
      </c>
      <c r="E4576" s="324" t="s">
        <v>1928</v>
      </c>
      <c r="F4576" s="324" t="s">
        <v>5488</v>
      </c>
      <c r="G4576" s="383">
        <v>1</v>
      </c>
      <c r="H4576" s="383"/>
      <c r="I4576" s="383"/>
      <c r="J4576" s="383"/>
      <c r="K4576" s="383"/>
      <c r="L4576" s="383"/>
      <c r="M4576" s="383">
        <v>1</v>
      </c>
      <c r="N4576" s="383"/>
      <c r="O4576" s="383">
        <v>1</v>
      </c>
      <c r="P4576" s="384">
        <v>323</v>
      </c>
      <c r="Q4576" s="318">
        <v>3</v>
      </c>
    </row>
    <row r="4577" spans="1:17" s="227" customFormat="1" ht="13" x14ac:dyDescent="0.2">
      <c r="A4577" s="247">
        <v>10</v>
      </c>
      <c r="B4577" s="641" t="s">
        <v>9759</v>
      </c>
      <c r="C4577" s="322" t="s">
        <v>5486</v>
      </c>
      <c r="D4577" s="318" t="s">
        <v>5490</v>
      </c>
      <c r="E4577" s="324" t="s">
        <v>1928</v>
      </c>
      <c r="F4577" s="324" t="s">
        <v>5491</v>
      </c>
      <c r="G4577" s="383"/>
      <c r="H4577" s="383"/>
      <c r="I4577" s="383"/>
      <c r="J4577" s="383">
        <v>1</v>
      </c>
      <c r="K4577" s="383"/>
      <c r="L4577" s="383"/>
      <c r="M4577" s="383"/>
      <c r="N4577" s="383"/>
      <c r="O4577" s="383"/>
      <c r="P4577" s="384">
        <v>5848</v>
      </c>
      <c r="Q4577" s="318">
        <v>2</v>
      </c>
    </row>
    <row r="4578" spans="1:17" s="227" customFormat="1" ht="13" x14ac:dyDescent="0.2">
      <c r="A4578" s="247">
        <v>11</v>
      </c>
      <c r="B4578" s="641" t="s">
        <v>5492</v>
      </c>
      <c r="C4578" s="322" t="s">
        <v>5486</v>
      </c>
      <c r="D4578" s="318" t="s">
        <v>5490</v>
      </c>
      <c r="E4578" s="324" t="s">
        <v>1928</v>
      </c>
      <c r="F4578" s="324" t="s">
        <v>5491</v>
      </c>
      <c r="G4578" s="383">
        <v>1</v>
      </c>
      <c r="H4578" s="383"/>
      <c r="I4578" s="383"/>
      <c r="J4578" s="383"/>
      <c r="K4578" s="383"/>
      <c r="L4578" s="383"/>
      <c r="M4578" s="383">
        <v>1</v>
      </c>
      <c r="N4578" s="383"/>
      <c r="O4578" s="383">
        <v>1</v>
      </c>
      <c r="P4578" s="384">
        <v>323</v>
      </c>
      <c r="Q4578" s="318">
        <v>3</v>
      </c>
    </row>
    <row r="4579" spans="1:17" s="227" customFormat="1" ht="13" x14ac:dyDescent="0.2">
      <c r="A4579" s="247">
        <v>12</v>
      </c>
      <c r="B4579" s="641" t="s">
        <v>9760</v>
      </c>
      <c r="C4579" s="322" t="s">
        <v>5486</v>
      </c>
      <c r="D4579" s="318" t="s">
        <v>5493</v>
      </c>
      <c r="E4579" s="324" t="s">
        <v>1928</v>
      </c>
      <c r="F4579" s="324" t="s">
        <v>5494</v>
      </c>
      <c r="G4579" s="383"/>
      <c r="H4579" s="383"/>
      <c r="I4579" s="383"/>
      <c r="J4579" s="383">
        <v>1</v>
      </c>
      <c r="K4579" s="383"/>
      <c r="L4579" s="383"/>
      <c r="M4579" s="383"/>
      <c r="N4579" s="383"/>
      <c r="O4579" s="383"/>
      <c r="P4579" s="384">
        <v>6419</v>
      </c>
      <c r="Q4579" s="318">
        <v>2</v>
      </c>
    </row>
    <row r="4580" spans="1:17" s="227" customFormat="1" ht="13" x14ac:dyDescent="0.2">
      <c r="A4580" s="247">
        <v>13</v>
      </c>
      <c r="B4580" s="641" t="s">
        <v>5495</v>
      </c>
      <c r="C4580" s="322" t="s">
        <v>5486</v>
      </c>
      <c r="D4580" s="318" t="s">
        <v>5493</v>
      </c>
      <c r="E4580" s="324" t="s">
        <v>1928</v>
      </c>
      <c r="F4580" s="324" t="s">
        <v>5494</v>
      </c>
      <c r="G4580" s="383">
        <v>1</v>
      </c>
      <c r="H4580" s="383"/>
      <c r="I4580" s="383"/>
      <c r="J4580" s="383"/>
      <c r="K4580" s="383"/>
      <c r="L4580" s="383"/>
      <c r="M4580" s="383">
        <v>1</v>
      </c>
      <c r="N4580" s="383"/>
      <c r="O4580" s="383">
        <v>1</v>
      </c>
      <c r="P4580" s="384">
        <v>367</v>
      </c>
      <c r="Q4580" s="318">
        <v>3</v>
      </c>
    </row>
    <row r="4581" spans="1:17" s="227" customFormat="1" ht="13" x14ac:dyDescent="0.2">
      <c r="A4581" s="247">
        <v>14</v>
      </c>
      <c r="B4581" s="641" t="s">
        <v>9761</v>
      </c>
      <c r="C4581" s="322" t="s">
        <v>5486</v>
      </c>
      <c r="D4581" s="318" t="s">
        <v>9762</v>
      </c>
      <c r="E4581" s="324" t="s">
        <v>1928</v>
      </c>
      <c r="F4581" s="324" t="s">
        <v>5496</v>
      </c>
      <c r="G4581" s="383"/>
      <c r="H4581" s="383"/>
      <c r="I4581" s="383"/>
      <c r="J4581" s="383">
        <v>1</v>
      </c>
      <c r="K4581" s="383"/>
      <c r="L4581" s="383"/>
      <c r="M4581" s="383"/>
      <c r="N4581" s="383"/>
      <c r="O4581" s="383"/>
      <c r="P4581" s="384">
        <v>5260</v>
      </c>
      <c r="Q4581" s="318">
        <v>2</v>
      </c>
    </row>
    <row r="4582" spans="1:17" s="227" customFormat="1" ht="13" x14ac:dyDescent="0.2">
      <c r="A4582" s="247">
        <v>15</v>
      </c>
      <c r="B4582" s="641" t="s">
        <v>5497</v>
      </c>
      <c r="C4582" s="322" t="s">
        <v>5486</v>
      </c>
      <c r="D4582" s="318" t="s">
        <v>9762</v>
      </c>
      <c r="E4582" s="324" t="s">
        <v>1928</v>
      </c>
      <c r="F4582" s="324" t="s">
        <v>5496</v>
      </c>
      <c r="G4582" s="383">
        <v>1</v>
      </c>
      <c r="H4582" s="383"/>
      <c r="I4582" s="383"/>
      <c r="J4582" s="383"/>
      <c r="K4582" s="383"/>
      <c r="L4582" s="383"/>
      <c r="M4582" s="383">
        <v>1</v>
      </c>
      <c r="N4582" s="383"/>
      <c r="O4582" s="383">
        <v>1</v>
      </c>
      <c r="P4582" s="384">
        <v>323</v>
      </c>
      <c r="Q4582" s="318">
        <v>3</v>
      </c>
    </row>
    <row r="4583" spans="1:17" s="227" customFormat="1" ht="13" x14ac:dyDescent="0.2">
      <c r="A4583" s="247">
        <v>16</v>
      </c>
      <c r="B4583" s="641" t="s">
        <v>9763</v>
      </c>
      <c r="C4583" s="322" t="s">
        <v>5486</v>
      </c>
      <c r="D4583" s="318" t="s">
        <v>5498</v>
      </c>
      <c r="E4583" s="324" t="s">
        <v>1928</v>
      </c>
      <c r="F4583" s="324" t="s">
        <v>5499</v>
      </c>
      <c r="G4583" s="383"/>
      <c r="H4583" s="383"/>
      <c r="I4583" s="383"/>
      <c r="J4583" s="383">
        <v>1</v>
      </c>
      <c r="K4583" s="383"/>
      <c r="L4583" s="383"/>
      <c r="M4583" s="383"/>
      <c r="N4583" s="383"/>
      <c r="O4583" s="383"/>
      <c r="P4583" s="384">
        <v>5681</v>
      </c>
      <c r="Q4583" s="318">
        <v>2</v>
      </c>
    </row>
    <row r="4584" spans="1:17" s="227" customFormat="1" ht="13" x14ac:dyDescent="0.2">
      <c r="A4584" s="247">
        <v>17</v>
      </c>
      <c r="B4584" s="641" t="s">
        <v>9764</v>
      </c>
      <c r="C4584" s="322" t="s">
        <v>5486</v>
      </c>
      <c r="D4584" s="318" t="s">
        <v>5498</v>
      </c>
      <c r="E4584" s="324" t="s">
        <v>1928</v>
      </c>
      <c r="F4584" s="324" t="s">
        <v>5499</v>
      </c>
      <c r="G4584" s="383">
        <v>1</v>
      </c>
      <c r="H4584" s="383"/>
      <c r="I4584" s="383"/>
      <c r="J4584" s="383"/>
      <c r="K4584" s="383"/>
      <c r="L4584" s="383"/>
      <c r="M4584" s="383">
        <v>1</v>
      </c>
      <c r="N4584" s="383"/>
      <c r="O4584" s="383">
        <v>1</v>
      </c>
      <c r="P4584" s="384">
        <v>323</v>
      </c>
      <c r="Q4584" s="318">
        <v>3</v>
      </c>
    </row>
    <row r="4585" spans="1:17" s="227" customFormat="1" ht="13" x14ac:dyDescent="0.2">
      <c r="A4585" s="247">
        <v>18</v>
      </c>
      <c r="B4585" s="641" t="s">
        <v>9765</v>
      </c>
      <c r="C4585" s="322" t="s">
        <v>5486</v>
      </c>
      <c r="D4585" s="318" t="s">
        <v>5500</v>
      </c>
      <c r="E4585" s="324" t="s">
        <v>1928</v>
      </c>
      <c r="F4585" s="324" t="s">
        <v>5501</v>
      </c>
      <c r="G4585" s="383"/>
      <c r="H4585" s="383"/>
      <c r="I4585" s="383"/>
      <c r="J4585" s="383">
        <v>1</v>
      </c>
      <c r="K4585" s="383"/>
      <c r="L4585" s="383"/>
      <c r="M4585" s="383"/>
      <c r="N4585" s="383"/>
      <c r="O4585" s="383"/>
      <c r="P4585" s="384">
        <v>3773</v>
      </c>
      <c r="Q4585" s="318">
        <v>2</v>
      </c>
    </row>
    <row r="4586" spans="1:17" s="227" customFormat="1" ht="13" x14ac:dyDescent="0.2">
      <c r="A4586" s="247">
        <v>19</v>
      </c>
      <c r="B4586" s="641" t="s">
        <v>5502</v>
      </c>
      <c r="C4586" s="322" t="s">
        <v>5486</v>
      </c>
      <c r="D4586" s="318" t="s">
        <v>5500</v>
      </c>
      <c r="E4586" s="324" t="s">
        <v>1928</v>
      </c>
      <c r="F4586" s="324" t="s">
        <v>5501</v>
      </c>
      <c r="G4586" s="383">
        <v>1</v>
      </c>
      <c r="H4586" s="383"/>
      <c r="I4586" s="383"/>
      <c r="J4586" s="383"/>
      <c r="K4586" s="383"/>
      <c r="L4586" s="383"/>
      <c r="M4586" s="383">
        <v>1</v>
      </c>
      <c r="N4586" s="383"/>
      <c r="O4586" s="383">
        <v>1</v>
      </c>
      <c r="P4586" s="384">
        <v>322</v>
      </c>
      <c r="Q4586" s="318">
        <v>3</v>
      </c>
    </row>
    <row r="4587" spans="1:17" s="227" customFormat="1" ht="13" x14ac:dyDescent="0.2">
      <c r="A4587" s="247">
        <v>20</v>
      </c>
      <c r="B4587" s="641" t="s">
        <v>9766</v>
      </c>
      <c r="C4587" s="322" t="s">
        <v>5486</v>
      </c>
      <c r="D4587" s="318" t="s">
        <v>5503</v>
      </c>
      <c r="E4587" s="324" t="s">
        <v>1928</v>
      </c>
      <c r="F4587" s="324" t="s">
        <v>5504</v>
      </c>
      <c r="G4587" s="383"/>
      <c r="H4587" s="383"/>
      <c r="I4587" s="383"/>
      <c r="J4587" s="383">
        <v>1</v>
      </c>
      <c r="K4587" s="383"/>
      <c r="L4587" s="383"/>
      <c r="M4587" s="383"/>
      <c r="N4587" s="383"/>
      <c r="O4587" s="383"/>
      <c r="P4587" s="384">
        <v>3900</v>
      </c>
      <c r="Q4587" s="318">
        <v>2</v>
      </c>
    </row>
    <row r="4588" spans="1:17" s="227" customFormat="1" ht="13" x14ac:dyDescent="0.2">
      <c r="A4588" s="247">
        <v>21</v>
      </c>
      <c r="B4588" s="641" t="s">
        <v>9767</v>
      </c>
      <c r="C4588" s="322" t="s">
        <v>5486</v>
      </c>
      <c r="D4588" s="318" t="s">
        <v>5503</v>
      </c>
      <c r="E4588" s="324" t="s">
        <v>1928</v>
      </c>
      <c r="F4588" s="324" t="s">
        <v>5504</v>
      </c>
      <c r="G4588" s="383">
        <v>1</v>
      </c>
      <c r="H4588" s="383"/>
      <c r="I4588" s="383"/>
      <c r="J4588" s="383"/>
      <c r="K4588" s="383"/>
      <c r="L4588" s="383"/>
      <c r="M4588" s="383">
        <v>1</v>
      </c>
      <c r="N4588" s="383"/>
      <c r="O4588" s="383">
        <v>1</v>
      </c>
      <c r="P4588" s="384">
        <v>322</v>
      </c>
      <c r="Q4588" s="318">
        <v>3</v>
      </c>
    </row>
    <row r="4589" spans="1:17" s="227" customFormat="1" ht="13" x14ac:dyDescent="0.2">
      <c r="A4589" s="247">
        <v>22</v>
      </c>
      <c r="B4589" s="641" t="s">
        <v>9768</v>
      </c>
      <c r="C4589" s="322" t="s">
        <v>5486</v>
      </c>
      <c r="D4589" s="318" t="s">
        <v>5505</v>
      </c>
      <c r="E4589" s="324" t="s">
        <v>1928</v>
      </c>
      <c r="F4589" s="324" t="s">
        <v>5506</v>
      </c>
      <c r="G4589" s="383"/>
      <c r="H4589" s="383"/>
      <c r="I4589" s="383"/>
      <c r="J4589" s="383">
        <v>1</v>
      </c>
      <c r="K4589" s="383"/>
      <c r="L4589" s="383"/>
      <c r="M4589" s="383"/>
      <c r="N4589" s="383"/>
      <c r="O4589" s="383"/>
      <c r="P4589" s="384">
        <v>3584</v>
      </c>
      <c r="Q4589" s="318">
        <v>2</v>
      </c>
    </row>
    <row r="4590" spans="1:17" s="227" customFormat="1" ht="13" x14ac:dyDescent="0.2">
      <c r="A4590" s="247">
        <v>23</v>
      </c>
      <c r="B4590" s="641" t="s">
        <v>5507</v>
      </c>
      <c r="C4590" s="322" t="s">
        <v>5486</v>
      </c>
      <c r="D4590" s="318" t="s">
        <v>5505</v>
      </c>
      <c r="E4590" s="324" t="s">
        <v>1928</v>
      </c>
      <c r="F4590" s="324" t="s">
        <v>5506</v>
      </c>
      <c r="G4590" s="383">
        <v>1</v>
      </c>
      <c r="H4590" s="383">
        <v>1</v>
      </c>
      <c r="I4590" s="383"/>
      <c r="J4590" s="383"/>
      <c r="K4590" s="383"/>
      <c r="L4590" s="383"/>
      <c r="M4590" s="383">
        <v>1</v>
      </c>
      <c r="N4590" s="383"/>
      <c r="O4590" s="383">
        <v>1</v>
      </c>
      <c r="P4590" s="384">
        <v>323</v>
      </c>
      <c r="Q4590" s="318">
        <v>3</v>
      </c>
    </row>
    <row r="4591" spans="1:17" s="227" customFormat="1" ht="13" x14ac:dyDescent="0.2">
      <c r="A4591" s="247">
        <v>24</v>
      </c>
      <c r="B4591" s="641" t="s">
        <v>9769</v>
      </c>
      <c r="C4591" s="322" t="s">
        <v>5486</v>
      </c>
      <c r="D4591" s="318" t="s">
        <v>5508</v>
      </c>
      <c r="E4591" s="324" t="s">
        <v>1928</v>
      </c>
      <c r="F4591" s="324" t="s">
        <v>5509</v>
      </c>
      <c r="G4591" s="383"/>
      <c r="H4591" s="383"/>
      <c r="I4591" s="383"/>
      <c r="J4591" s="383">
        <v>1</v>
      </c>
      <c r="K4591" s="383"/>
      <c r="L4591" s="383"/>
      <c r="M4591" s="383"/>
      <c r="N4591" s="383"/>
      <c r="O4591" s="383"/>
      <c r="P4591" s="384">
        <v>5543</v>
      </c>
      <c r="Q4591" s="318">
        <v>2</v>
      </c>
    </row>
    <row r="4592" spans="1:17" s="227" customFormat="1" ht="13" x14ac:dyDescent="0.2">
      <c r="A4592" s="247">
        <v>25</v>
      </c>
      <c r="B4592" s="641" t="s">
        <v>5510</v>
      </c>
      <c r="C4592" s="322" t="s">
        <v>5486</v>
      </c>
      <c r="D4592" s="318" t="s">
        <v>5508</v>
      </c>
      <c r="E4592" s="324" t="s">
        <v>1928</v>
      </c>
      <c r="F4592" s="324" t="s">
        <v>5509</v>
      </c>
      <c r="G4592" s="383">
        <v>1</v>
      </c>
      <c r="H4592" s="383"/>
      <c r="I4592" s="383"/>
      <c r="J4592" s="383"/>
      <c r="K4592" s="383"/>
      <c r="L4592" s="383"/>
      <c r="M4592" s="383">
        <v>1</v>
      </c>
      <c r="N4592" s="383"/>
      <c r="O4592" s="383">
        <v>1</v>
      </c>
      <c r="P4592" s="384">
        <v>329</v>
      </c>
      <c r="Q4592" s="318">
        <v>3</v>
      </c>
    </row>
    <row r="4593" spans="1:17" s="227" customFormat="1" ht="13" x14ac:dyDescent="0.2">
      <c r="A4593" s="247">
        <v>26</v>
      </c>
      <c r="B4593" s="641" t="s">
        <v>9770</v>
      </c>
      <c r="C4593" s="322" t="s">
        <v>5486</v>
      </c>
      <c r="D4593" s="318" t="s">
        <v>5511</v>
      </c>
      <c r="E4593" s="324" t="s">
        <v>1928</v>
      </c>
      <c r="F4593" s="324" t="s">
        <v>5512</v>
      </c>
      <c r="G4593" s="383"/>
      <c r="H4593" s="383"/>
      <c r="I4593" s="383"/>
      <c r="J4593" s="383">
        <v>1</v>
      </c>
      <c r="K4593" s="383"/>
      <c r="L4593" s="383"/>
      <c r="M4593" s="383"/>
      <c r="N4593" s="383"/>
      <c r="O4593" s="383"/>
      <c r="P4593" s="384">
        <v>13058</v>
      </c>
      <c r="Q4593" s="318">
        <v>2</v>
      </c>
    </row>
    <row r="4594" spans="1:17" s="227" customFormat="1" ht="13" x14ac:dyDescent="0.2">
      <c r="A4594" s="247">
        <v>27</v>
      </c>
      <c r="B4594" s="641" t="s">
        <v>5513</v>
      </c>
      <c r="C4594" s="322" t="s">
        <v>5486</v>
      </c>
      <c r="D4594" s="318" t="s">
        <v>5511</v>
      </c>
      <c r="E4594" s="324" t="s">
        <v>1928</v>
      </c>
      <c r="F4594" s="324" t="s">
        <v>5512</v>
      </c>
      <c r="G4594" s="383">
        <v>1</v>
      </c>
      <c r="H4594" s="383"/>
      <c r="I4594" s="383"/>
      <c r="J4594" s="383"/>
      <c r="K4594" s="383"/>
      <c r="L4594" s="383"/>
      <c r="M4594" s="383">
        <v>1</v>
      </c>
      <c r="N4594" s="383"/>
      <c r="O4594" s="383">
        <v>1</v>
      </c>
      <c r="P4594" s="384">
        <v>847</v>
      </c>
      <c r="Q4594" s="318">
        <v>3</v>
      </c>
    </row>
    <row r="4595" spans="1:17" s="227" customFormat="1" ht="13" x14ac:dyDescent="0.2">
      <c r="A4595" s="247">
        <v>28</v>
      </c>
      <c r="B4595" s="641" t="s">
        <v>9771</v>
      </c>
      <c r="C4595" s="322" t="s">
        <v>5486</v>
      </c>
      <c r="D4595" s="318" t="s">
        <v>5514</v>
      </c>
      <c r="E4595" s="324" t="s">
        <v>1928</v>
      </c>
      <c r="F4595" s="324" t="s">
        <v>5515</v>
      </c>
      <c r="G4595" s="383"/>
      <c r="H4595" s="383"/>
      <c r="I4595" s="383"/>
      <c r="J4595" s="383">
        <v>1</v>
      </c>
      <c r="K4595" s="383"/>
      <c r="L4595" s="383"/>
      <c r="M4595" s="383"/>
      <c r="N4595" s="383"/>
      <c r="O4595" s="383"/>
      <c r="P4595" s="384">
        <v>7644</v>
      </c>
      <c r="Q4595" s="318">
        <v>2</v>
      </c>
    </row>
    <row r="4596" spans="1:17" s="227" customFormat="1" ht="13" x14ac:dyDescent="0.2">
      <c r="A4596" s="247">
        <v>29</v>
      </c>
      <c r="B4596" s="641" t="s">
        <v>5516</v>
      </c>
      <c r="C4596" s="322" t="s">
        <v>5486</v>
      </c>
      <c r="D4596" s="318" t="s">
        <v>5514</v>
      </c>
      <c r="E4596" s="324" t="s">
        <v>1928</v>
      </c>
      <c r="F4596" s="324" t="s">
        <v>5515</v>
      </c>
      <c r="G4596" s="383">
        <v>1</v>
      </c>
      <c r="H4596" s="383"/>
      <c r="I4596" s="383"/>
      <c r="J4596" s="383"/>
      <c r="K4596" s="383"/>
      <c r="L4596" s="383"/>
      <c r="M4596" s="383">
        <v>1</v>
      </c>
      <c r="N4596" s="383"/>
      <c r="O4596" s="383">
        <v>1</v>
      </c>
      <c r="P4596" s="384">
        <v>550</v>
      </c>
      <c r="Q4596" s="318">
        <v>3</v>
      </c>
    </row>
    <row r="4597" spans="1:17" s="227" customFormat="1" ht="13" x14ac:dyDescent="0.2">
      <c r="A4597" s="247">
        <v>30</v>
      </c>
      <c r="B4597" s="641" t="s">
        <v>9772</v>
      </c>
      <c r="C4597" s="322" t="s">
        <v>5486</v>
      </c>
      <c r="D4597" s="318" t="s">
        <v>5517</v>
      </c>
      <c r="E4597" s="324" t="s">
        <v>1928</v>
      </c>
      <c r="F4597" s="324" t="s">
        <v>5518</v>
      </c>
      <c r="G4597" s="383"/>
      <c r="H4597" s="383"/>
      <c r="I4597" s="383"/>
      <c r="J4597" s="383">
        <v>1</v>
      </c>
      <c r="K4597" s="383"/>
      <c r="L4597" s="383"/>
      <c r="M4597" s="383"/>
      <c r="N4597" s="383"/>
      <c r="O4597" s="383"/>
      <c r="P4597" s="384">
        <v>9980</v>
      </c>
      <c r="Q4597" s="318">
        <v>2</v>
      </c>
    </row>
    <row r="4598" spans="1:17" s="227" customFormat="1" ht="13" x14ac:dyDescent="0.2">
      <c r="A4598" s="247">
        <v>31</v>
      </c>
      <c r="B4598" s="641" t="s">
        <v>9773</v>
      </c>
      <c r="C4598" s="322" t="s">
        <v>5486</v>
      </c>
      <c r="D4598" s="318" t="s">
        <v>5519</v>
      </c>
      <c r="E4598" s="324" t="s">
        <v>1928</v>
      </c>
      <c r="F4598" s="324" t="s">
        <v>5520</v>
      </c>
      <c r="G4598" s="383"/>
      <c r="H4598" s="383"/>
      <c r="I4598" s="383"/>
      <c r="J4598" s="383">
        <v>1</v>
      </c>
      <c r="K4598" s="383"/>
      <c r="L4598" s="383"/>
      <c r="M4598" s="383"/>
      <c r="N4598" s="383"/>
      <c r="O4598" s="383"/>
      <c r="P4598" s="384">
        <v>26473</v>
      </c>
      <c r="Q4598" s="318">
        <v>2</v>
      </c>
    </row>
    <row r="4599" spans="1:17" s="227" customFormat="1" ht="13" x14ac:dyDescent="0.2">
      <c r="A4599" s="247">
        <v>32</v>
      </c>
      <c r="B4599" s="641" t="s">
        <v>5521</v>
      </c>
      <c r="C4599" s="322" t="s">
        <v>5486</v>
      </c>
      <c r="D4599" s="318" t="s">
        <v>5519</v>
      </c>
      <c r="E4599" s="324" t="s">
        <v>1928</v>
      </c>
      <c r="F4599" s="324" t="s">
        <v>5520</v>
      </c>
      <c r="G4599" s="383">
        <v>1</v>
      </c>
      <c r="H4599" s="383"/>
      <c r="I4599" s="383"/>
      <c r="J4599" s="383"/>
      <c r="K4599" s="383"/>
      <c r="L4599" s="383"/>
      <c r="M4599" s="383">
        <v>1</v>
      </c>
      <c r="N4599" s="383"/>
      <c r="O4599" s="383">
        <v>1</v>
      </c>
      <c r="P4599" s="384">
        <v>443</v>
      </c>
      <c r="Q4599" s="318">
        <v>3</v>
      </c>
    </row>
    <row r="4600" spans="1:17" s="216" customFormat="1" ht="15" customHeight="1" x14ac:dyDescent="0.2">
      <c r="A4600" s="783" t="s">
        <v>8365</v>
      </c>
      <c r="B4600" s="783" t="s">
        <v>0</v>
      </c>
      <c r="C4600" s="783"/>
      <c r="D4600" s="760" t="s">
        <v>3215</v>
      </c>
      <c r="E4600" s="760"/>
      <c r="F4600" s="760"/>
      <c r="G4600" s="291">
        <f>SUBTOTAL(109,G4568:G4599)</f>
        <v>12</v>
      </c>
      <c r="H4600" s="291">
        <f t="shared" ref="H4600:O4600" si="56">SUBTOTAL(109,H4568:H4599)</f>
        <v>1</v>
      </c>
      <c r="I4600" s="291">
        <f t="shared" si="56"/>
        <v>0</v>
      </c>
      <c r="J4600" s="291">
        <f t="shared" si="56"/>
        <v>17</v>
      </c>
      <c r="K4600" s="291">
        <f t="shared" si="56"/>
        <v>0</v>
      </c>
      <c r="L4600" s="291">
        <f t="shared" si="56"/>
        <v>3</v>
      </c>
      <c r="M4600" s="291">
        <f t="shared" si="56"/>
        <v>12</v>
      </c>
      <c r="N4600" s="291">
        <f t="shared" si="56"/>
        <v>0</v>
      </c>
      <c r="O4600" s="291">
        <f t="shared" si="56"/>
        <v>12</v>
      </c>
      <c r="P4600" s="567">
        <f>SUBTOTAL(109,P4568:P4599)</f>
        <v>191222</v>
      </c>
      <c r="Q4600" s="784"/>
    </row>
    <row r="4601" spans="1:17" s="216" customFormat="1" ht="15" customHeight="1" x14ac:dyDescent="0.2">
      <c r="A4601" s="783"/>
      <c r="B4601" s="783"/>
      <c r="C4601" s="783"/>
      <c r="D4601" s="760" t="s">
        <v>2707</v>
      </c>
      <c r="E4601" s="760"/>
      <c r="F4601" s="760"/>
      <c r="G4601" s="291">
        <f>SUMIF(G4568:G4599,1,$P4568:$P4599)</f>
        <v>4795</v>
      </c>
      <c r="H4601" s="291">
        <f t="shared" ref="H4601:O4601" si="57">SUMIF(H4568:H4599,1,$P4568:$P4599)</f>
        <v>323</v>
      </c>
      <c r="I4601" s="291">
        <f t="shared" si="57"/>
        <v>0</v>
      </c>
      <c r="J4601" s="291">
        <f t="shared" si="57"/>
        <v>131198</v>
      </c>
      <c r="K4601" s="291">
        <f t="shared" si="57"/>
        <v>0</v>
      </c>
      <c r="L4601" s="291">
        <f t="shared" si="57"/>
        <v>55229</v>
      </c>
      <c r="M4601" s="291">
        <f t="shared" si="57"/>
        <v>4795</v>
      </c>
      <c r="N4601" s="291">
        <f t="shared" si="57"/>
        <v>0</v>
      </c>
      <c r="O4601" s="291">
        <f t="shared" si="57"/>
        <v>4795</v>
      </c>
      <c r="P4601" s="567"/>
      <c r="Q4601" s="784"/>
    </row>
    <row r="4602" spans="1:17" ht="23.5" x14ac:dyDescent="0.2">
      <c r="A4602" s="442" t="s">
        <v>3185</v>
      </c>
      <c r="B4602" s="687"/>
      <c r="C4602" s="436"/>
      <c r="D4602" s="436"/>
      <c r="E4602" s="436"/>
      <c r="F4602" s="436"/>
      <c r="G4602" s="437"/>
      <c r="H4602" s="437"/>
      <c r="I4602" s="437"/>
      <c r="J4602" s="437"/>
      <c r="K4602" s="437"/>
      <c r="L4602" s="437"/>
      <c r="M4602" s="437"/>
      <c r="N4602" s="437"/>
      <c r="O4602" s="436"/>
      <c r="P4602" s="438"/>
      <c r="Q4602" s="438"/>
    </row>
    <row r="4603" spans="1:17" s="216" customFormat="1" ht="13" x14ac:dyDescent="0.2">
      <c r="A4603" s="247">
        <v>1</v>
      </c>
      <c r="B4603" s="641" t="s">
        <v>9774</v>
      </c>
      <c r="C4603" s="322" t="s">
        <v>9775</v>
      </c>
      <c r="D4603" s="318" t="s">
        <v>9776</v>
      </c>
      <c r="E4603" s="324" t="s">
        <v>3926</v>
      </c>
      <c r="F4603" s="324" t="s">
        <v>3931</v>
      </c>
      <c r="G4603" s="383"/>
      <c r="H4603" s="383"/>
      <c r="I4603" s="383"/>
      <c r="J4603" s="383">
        <v>1</v>
      </c>
      <c r="K4603" s="383"/>
      <c r="L4603" s="383"/>
      <c r="M4603" s="383"/>
      <c r="N4603" s="383"/>
      <c r="O4603" s="383"/>
      <c r="P4603" s="384">
        <v>10750</v>
      </c>
      <c r="Q4603" s="318"/>
    </row>
    <row r="4604" spans="1:17" s="216" customFormat="1" ht="13" x14ac:dyDescent="0.2">
      <c r="A4604" s="247">
        <v>2</v>
      </c>
      <c r="B4604" s="641" t="s">
        <v>9777</v>
      </c>
      <c r="C4604" s="322" t="s">
        <v>9775</v>
      </c>
      <c r="D4604" s="318" t="s">
        <v>9778</v>
      </c>
      <c r="E4604" s="324" t="s">
        <v>3926</v>
      </c>
      <c r="F4604" s="324" t="s">
        <v>3927</v>
      </c>
      <c r="G4604" s="383"/>
      <c r="H4604" s="383"/>
      <c r="I4604" s="383"/>
      <c r="J4604" s="383">
        <v>1</v>
      </c>
      <c r="K4604" s="383"/>
      <c r="L4604" s="383"/>
      <c r="M4604" s="383"/>
      <c r="N4604" s="383"/>
      <c r="O4604" s="383"/>
      <c r="P4604" s="384">
        <v>41800</v>
      </c>
      <c r="Q4604" s="318">
        <v>2</v>
      </c>
    </row>
    <row r="4605" spans="1:17" s="216" customFormat="1" ht="13" x14ac:dyDescent="0.2">
      <c r="A4605" s="247">
        <v>3</v>
      </c>
      <c r="B4605" s="641" t="s">
        <v>9779</v>
      </c>
      <c r="C4605" s="322" t="s">
        <v>9775</v>
      </c>
      <c r="D4605" s="318" t="s">
        <v>9780</v>
      </c>
      <c r="E4605" s="324" t="s">
        <v>3926</v>
      </c>
      <c r="F4605" s="324" t="s">
        <v>3928</v>
      </c>
      <c r="G4605" s="383"/>
      <c r="H4605" s="383"/>
      <c r="I4605" s="383"/>
      <c r="J4605" s="383">
        <v>1</v>
      </c>
      <c r="K4605" s="383"/>
      <c r="L4605" s="383"/>
      <c r="M4605" s="383"/>
      <c r="N4605" s="383"/>
      <c r="O4605" s="383"/>
      <c r="P4605" s="384">
        <v>5950</v>
      </c>
      <c r="Q4605" s="318">
        <v>2</v>
      </c>
    </row>
    <row r="4606" spans="1:17" s="216" customFormat="1" ht="11.25" customHeight="1" x14ac:dyDescent="0.2">
      <c r="A4606" s="247">
        <v>4</v>
      </c>
      <c r="B4606" s="641" t="s">
        <v>9781</v>
      </c>
      <c r="C4606" s="322" t="s">
        <v>9775</v>
      </c>
      <c r="D4606" s="318" t="s">
        <v>9782</v>
      </c>
      <c r="E4606" s="324" t="s">
        <v>3926</v>
      </c>
      <c r="F4606" s="324" t="s">
        <v>9783</v>
      </c>
      <c r="G4606" s="383"/>
      <c r="H4606" s="383"/>
      <c r="I4606" s="383"/>
      <c r="J4606" s="383">
        <v>1</v>
      </c>
      <c r="K4606" s="383"/>
      <c r="L4606" s="383"/>
      <c r="M4606" s="383"/>
      <c r="N4606" s="383"/>
      <c r="O4606" s="383"/>
      <c r="P4606" s="384">
        <v>9350</v>
      </c>
      <c r="Q4606" s="318">
        <v>2</v>
      </c>
    </row>
    <row r="4607" spans="1:17" s="216" customFormat="1" ht="11.25" customHeight="1" x14ac:dyDescent="0.2">
      <c r="A4607" s="247">
        <v>5</v>
      </c>
      <c r="B4607" s="641" t="s">
        <v>9784</v>
      </c>
      <c r="C4607" s="322" t="s">
        <v>9775</v>
      </c>
      <c r="D4607" s="318" t="s">
        <v>9785</v>
      </c>
      <c r="E4607" s="324" t="s">
        <v>3926</v>
      </c>
      <c r="F4607" s="324" t="s">
        <v>3929</v>
      </c>
      <c r="G4607" s="383"/>
      <c r="H4607" s="383"/>
      <c r="I4607" s="383"/>
      <c r="J4607" s="383">
        <v>1</v>
      </c>
      <c r="K4607" s="383"/>
      <c r="L4607" s="383"/>
      <c r="M4607" s="383"/>
      <c r="N4607" s="383"/>
      <c r="O4607" s="383"/>
      <c r="P4607" s="384">
        <v>55400</v>
      </c>
      <c r="Q4607" s="318">
        <v>2</v>
      </c>
    </row>
    <row r="4608" spans="1:17" s="216" customFormat="1" ht="13" x14ac:dyDescent="0.2">
      <c r="A4608" s="247">
        <v>6</v>
      </c>
      <c r="B4608" s="641" t="s">
        <v>9786</v>
      </c>
      <c r="C4608" s="322" t="s">
        <v>9775</v>
      </c>
      <c r="D4608" s="318" t="s">
        <v>9787</v>
      </c>
      <c r="E4608" s="324" t="s">
        <v>3926</v>
      </c>
      <c r="F4608" s="324" t="s">
        <v>3930</v>
      </c>
      <c r="G4608" s="383"/>
      <c r="H4608" s="383"/>
      <c r="I4608" s="383"/>
      <c r="J4608" s="383">
        <v>1</v>
      </c>
      <c r="K4608" s="383"/>
      <c r="L4608" s="383"/>
      <c r="M4608" s="383"/>
      <c r="N4608" s="383"/>
      <c r="O4608" s="383"/>
      <c r="P4608" s="384">
        <v>1850</v>
      </c>
      <c r="Q4608" s="318">
        <v>2</v>
      </c>
    </row>
    <row r="4609" spans="1:17" s="227" customFormat="1" ht="13" x14ac:dyDescent="0.2">
      <c r="A4609" s="247">
        <v>7</v>
      </c>
      <c r="B4609" s="641" t="s">
        <v>9788</v>
      </c>
      <c r="C4609" s="322" t="s">
        <v>9775</v>
      </c>
      <c r="D4609" s="318" t="s">
        <v>9789</v>
      </c>
      <c r="E4609" s="324" t="s">
        <v>3926</v>
      </c>
      <c r="F4609" s="324" t="s">
        <v>3931</v>
      </c>
      <c r="G4609" s="383"/>
      <c r="H4609" s="383"/>
      <c r="I4609" s="383"/>
      <c r="J4609" s="383">
        <v>1</v>
      </c>
      <c r="K4609" s="383"/>
      <c r="L4609" s="383"/>
      <c r="M4609" s="383"/>
      <c r="N4609" s="383"/>
      <c r="O4609" s="383"/>
      <c r="P4609" s="384">
        <v>627</v>
      </c>
      <c r="Q4609" s="318">
        <v>2</v>
      </c>
    </row>
    <row r="4610" spans="1:17" s="227" customFormat="1" ht="13" x14ac:dyDescent="0.2">
      <c r="A4610" s="247">
        <v>8</v>
      </c>
      <c r="B4610" s="641" t="s">
        <v>9790</v>
      </c>
      <c r="C4610" s="322" t="s">
        <v>9775</v>
      </c>
      <c r="D4610" s="318" t="s">
        <v>9791</v>
      </c>
      <c r="E4610" s="324" t="s">
        <v>3926</v>
      </c>
      <c r="F4610" s="324" t="s">
        <v>3931</v>
      </c>
      <c r="G4610" s="383"/>
      <c r="H4610" s="383"/>
      <c r="I4610" s="383"/>
      <c r="J4610" s="383">
        <v>1</v>
      </c>
      <c r="K4610" s="383"/>
      <c r="L4610" s="383"/>
      <c r="M4610" s="383"/>
      <c r="N4610" s="383"/>
      <c r="O4610" s="383"/>
      <c r="P4610" s="384">
        <v>189</v>
      </c>
      <c r="Q4610" s="318">
        <v>2</v>
      </c>
    </row>
    <row r="4611" spans="1:17" s="227" customFormat="1" ht="13" x14ac:dyDescent="0.2">
      <c r="A4611" s="247">
        <v>9</v>
      </c>
      <c r="B4611" s="641" t="s">
        <v>9792</v>
      </c>
      <c r="C4611" s="322" t="s">
        <v>9775</v>
      </c>
      <c r="D4611" s="318" t="s">
        <v>9793</v>
      </c>
      <c r="E4611" s="324" t="s">
        <v>3926</v>
      </c>
      <c r="F4611" s="324" t="s">
        <v>3931</v>
      </c>
      <c r="G4611" s="383"/>
      <c r="H4611" s="383"/>
      <c r="I4611" s="383"/>
      <c r="J4611" s="383">
        <v>1</v>
      </c>
      <c r="K4611" s="383"/>
      <c r="L4611" s="383" t="s">
        <v>8139</v>
      </c>
      <c r="M4611" s="383"/>
      <c r="N4611" s="383"/>
      <c r="O4611" s="383"/>
      <c r="P4611" s="384">
        <v>134</v>
      </c>
      <c r="Q4611" s="318">
        <v>2</v>
      </c>
    </row>
    <row r="4612" spans="1:17" s="227" customFormat="1" ht="13" x14ac:dyDescent="0.2">
      <c r="A4612" s="247">
        <v>10</v>
      </c>
      <c r="B4612" s="641" t="s">
        <v>9794</v>
      </c>
      <c r="C4612" s="322" t="s">
        <v>9775</v>
      </c>
      <c r="D4612" s="318" t="s">
        <v>9795</v>
      </c>
      <c r="E4612" s="324" t="s">
        <v>3926</v>
      </c>
      <c r="F4612" s="324" t="s">
        <v>3931</v>
      </c>
      <c r="G4612" s="383"/>
      <c r="H4612" s="383"/>
      <c r="I4612" s="383"/>
      <c r="J4612" s="383">
        <v>1</v>
      </c>
      <c r="K4612" s="383"/>
      <c r="L4612" s="383"/>
      <c r="M4612" s="383"/>
      <c r="N4612" s="383"/>
      <c r="O4612" s="383"/>
      <c r="P4612" s="384">
        <v>564</v>
      </c>
      <c r="Q4612" s="318">
        <v>2</v>
      </c>
    </row>
    <row r="4613" spans="1:17" s="227" customFormat="1" ht="13" x14ac:dyDescent="0.2">
      <c r="A4613" s="247">
        <v>11</v>
      </c>
      <c r="B4613" s="641" t="s">
        <v>9796</v>
      </c>
      <c r="C4613" s="322" t="s">
        <v>9775</v>
      </c>
      <c r="D4613" s="318" t="s">
        <v>9797</v>
      </c>
      <c r="E4613" s="324" t="s">
        <v>3926</v>
      </c>
      <c r="F4613" s="324" t="s">
        <v>3931</v>
      </c>
      <c r="G4613" s="383"/>
      <c r="H4613" s="383"/>
      <c r="I4613" s="383"/>
      <c r="J4613" s="383">
        <v>1</v>
      </c>
      <c r="K4613" s="383"/>
      <c r="L4613" s="383"/>
      <c r="M4613" s="383"/>
      <c r="N4613" s="383"/>
      <c r="O4613" s="383"/>
      <c r="P4613" s="384">
        <v>132</v>
      </c>
      <c r="Q4613" s="318">
        <v>2</v>
      </c>
    </row>
    <row r="4614" spans="1:17" s="227" customFormat="1" ht="13" x14ac:dyDescent="0.2">
      <c r="A4614" s="247">
        <v>12</v>
      </c>
      <c r="B4614" s="641" t="s">
        <v>9798</v>
      </c>
      <c r="C4614" s="322" t="s">
        <v>9775</v>
      </c>
      <c r="D4614" s="318" t="s">
        <v>9799</v>
      </c>
      <c r="E4614" s="324" t="s">
        <v>3926</v>
      </c>
      <c r="F4614" s="324" t="s">
        <v>3931</v>
      </c>
      <c r="G4614" s="383"/>
      <c r="H4614" s="383"/>
      <c r="I4614" s="383"/>
      <c r="J4614" s="383">
        <v>1</v>
      </c>
      <c r="K4614" s="383"/>
      <c r="L4614" s="383"/>
      <c r="M4614" s="383"/>
      <c r="N4614" s="383"/>
      <c r="O4614" s="383"/>
      <c r="P4614" s="384">
        <v>525</v>
      </c>
      <c r="Q4614" s="318">
        <v>2</v>
      </c>
    </row>
    <row r="4615" spans="1:17" s="227" customFormat="1" ht="13" x14ac:dyDescent="0.2">
      <c r="A4615" s="247">
        <v>13</v>
      </c>
      <c r="B4615" s="641" t="s">
        <v>9800</v>
      </c>
      <c r="C4615" s="322" t="s">
        <v>9775</v>
      </c>
      <c r="D4615" s="318" t="s">
        <v>9801</v>
      </c>
      <c r="E4615" s="324" t="s">
        <v>3926</v>
      </c>
      <c r="F4615" s="324" t="s">
        <v>3931</v>
      </c>
      <c r="G4615" s="383"/>
      <c r="H4615" s="383"/>
      <c r="I4615" s="383"/>
      <c r="J4615" s="383">
        <v>1</v>
      </c>
      <c r="K4615" s="383"/>
      <c r="L4615" s="383"/>
      <c r="M4615" s="383"/>
      <c r="N4615" s="383"/>
      <c r="O4615" s="383"/>
      <c r="P4615" s="384">
        <v>311</v>
      </c>
      <c r="Q4615" s="318">
        <v>2</v>
      </c>
    </row>
    <row r="4616" spans="1:17" s="227" customFormat="1" ht="13" x14ac:dyDescent="0.2">
      <c r="A4616" s="247">
        <v>14</v>
      </c>
      <c r="B4616" s="641" t="s">
        <v>9802</v>
      </c>
      <c r="C4616" s="322" t="s">
        <v>9775</v>
      </c>
      <c r="D4616" s="318" t="s">
        <v>9803</v>
      </c>
      <c r="E4616" s="324" t="s">
        <v>3926</v>
      </c>
      <c r="F4616" s="324" t="s">
        <v>3931</v>
      </c>
      <c r="G4616" s="383"/>
      <c r="H4616" s="383"/>
      <c r="I4616" s="383"/>
      <c r="J4616" s="383">
        <v>1</v>
      </c>
      <c r="K4616" s="383"/>
      <c r="L4616" s="383"/>
      <c r="M4616" s="383"/>
      <c r="N4616" s="383"/>
      <c r="O4616" s="383"/>
      <c r="P4616" s="384">
        <v>112</v>
      </c>
      <c r="Q4616" s="318">
        <v>2</v>
      </c>
    </row>
    <row r="4617" spans="1:17" s="227" customFormat="1" ht="13" x14ac:dyDescent="0.2">
      <c r="A4617" s="247">
        <v>15</v>
      </c>
      <c r="B4617" s="641" t="s">
        <v>9804</v>
      </c>
      <c r="C4617" s="322" t="s">
        <v>9775</v>
      </c>
      <c r="D4617" s="318" t="s">
        <v>9805</v>
      </c>
      <c r="E4617" s="324" t="s">
        <v>3926</v>
      </c>
      <c r="F4617" s="324" t="s">
        <v>3931</v>
      </c>
      <c r="G4617" s="383"/>
      <c r="H4617" s="383"/>
      <c r="I4617" s="383"/>
      <c r="J4617" s="383">
        <v>1</v>
      </c>
      <c r="K4617" s="383"/>
      <c r="L4617" s="383"/>
      <c r="M4617" s="383"/>
      <c r="N4617" s="383"/>
      <c r="O4617" s="383"/>
      <c r="P4617" s="384">
        <v>198</v>
      </c>
      <c r="Q4617" s="318">
        <v>2</v>
      </c>
    </row>
    <row r="4618" spans="1:17" s="227" customFormat="1" ht="13" x14ac:dyDescent="0.2">
      <c r="A4618" s="247">
        <v>16</v>
      </c>
      <c r="B4618" s="641" t="s">
        <v>9806</v>
      </c>
      <c r="C4618" s="322" t="s">
        <v>9775</v>
      </c>
      <c r="D4618" s="318" t="s">
        <v>9807</v>
      </c>
      <c r="E4618" s="324" t="s">
        <v>3926</v>
      </c>
      <c r="F4618" s="324" t="s">
        <v>3931</v>
      </c>
      <c r="G4618" s="383"/>
      <c r="H4618" s="383"/>
      <c r="I4618" s="383"/>
      <c r="J4618" s="383">
        <v>1</v>
      </c>
      <c r="K4618" s="383"/>
      <c r="L4618" s="383"/>
      <c r="M4618" s="383"/>
      <c r="N4618" s="383"/>
      <c r="O4618" s="383"/>
      <c r="P4618" s="384">
        <v>137</v>
      </c>
      <c r="Q4618" s="318">
        <v>2</v>
      </c>
    </row>
    <row r="4619" spans="1:17" s="227" customFormat="1" ht="13" x14ac:dyDescent="0.2">
      <c r="A4619" s="247">
        <v>17</v>
      </c>
      <c r="B4619" s="641" t="s">
        <v>9808</v>
      </c>
      <c r="C4619" s="322" t="s">
        <v>9775</v>
      </c>
      <c r="D4619" s="318" t="s">
        <v>9809</v>
      </c>
      <c r="E4619" s="324" t="s">
        <v>3926</v>
      </c>
      <c r="F4619" s="324" t="s">
        <v>3931</v>
      </c>
      <c r="G4619" s="383"/>
      <c r="H4619" s="383"/>
      <c r="I4619" s="383"/>
      <c r="J4619" s="383">
        <v>1</v>
      </c>
      <c r="K4619" s="383"/>
      <c r="L4619" s="383"/>
      <c r="M4619" s="383"/>
      <c r="N4619" s="383"/>
      <c r="O4619" s="383"/>
      <c r="P4619" s="384">
        <v>288</v>
      </c>
      <c r="Q4619" s="318">
        <v>2</v>
      </c>
    </row>
    <row r="4620" spans="1:17" s="227" customFormat="1" ht="13" x14ac:dyDescent="0.2">
      <c r="A4620" s="247">
        <v>18</v>
      </c>
      <c r="B4620" s="641" t="s">
        <v>9810</v>
      </c>
      <c r="C4620" s="322" t="s">
        <v>9775</v>
      </c>
      <c r="D4620" s="318" t="s">
        <v>9811</v>
      </c>
      <c r="E4620" s="324" t="s">
        <v>3926</v>
      </c>
      <c r="F4620" s="324" t="s">
        <v>3931</v>
      </c>
      <c r="G4620" s="383"/>
      <c r="H4620" s="383"/>
      <c r="I4620" s="383"/>
      <c r="J4620" s="383">
        <v>1</v>
      </c>
      <c r="K4620" s="383"/>
      <c r="L4620" s="383"/>
      <c r="M4620" s="383"/>
      <c r="N4620" s="383"/>
      <c r="O4620" s="383"/>
      <c r="P4620" s="384">
        <v>330</v>
      </c>
      <c r="Q4620" s="318">
        <v>2</v>
      </c>
    </row>
    <row r="4621" spans="1:17" s="227" customFormat="1" ht="13" x14ac:dyDescent="0.2">
      <c r="A4621" s="247">
        <v>19</v>
      </c>
      <c r="B4621" s="641" t="s">
        <v>9812</v>
      </c>
      <c r="C4621" s="322" t="s">
        <v>9775</v>
      </c>
      <c r="D4621" s="318" t="s">
        <v>9813</v>
      </c>
      <c r="E4621" s="324" t="s">
        <v>3926</v>
      </c>
      <c r="F4621" s="324" t="s">
        <v>3931</v>
      </c>
      <c r="G4621" s="383"/>
      <c r="H4621" s="383"/>
      <c r="I4621" s="383"/>
      <c r="J4621" s="383">
        <v>1</v>
      </c>
      <c r="K4621" s="383"/>
      <c r="L4621" s="383"/>
      <c r="M4621" s="383"/>
      <c r="N4621" s="383"/>
      <c r="O4621" s="383"/>
      <c r="P4621" s="384">
        <v>189</v>
      </c>
      <c r="Q4621" s="318">
        <v>2</v>
      </c>
    </row>
    <row r="4622" spans="1:17" s="227" customFormat="1" ht="13" x14ac:dyDescent="0.2">
      <c r="A4622" s="247">
        <v>20</v>
      </c>
      <c r="B4622" s="641" t="s">
        <v>9814</v>
      </c>
      <c r="C4622" s="322" t="s">
        <v>9775</v>
      </c>
      <c r="D4622" s="318" t="s">
        <v>9815</v>
      </c>
      <c r="E4622" s="324" t="s">
        <v>3926</v>
      </c>
      <c r="F4622" s="324" t="s">
        <v>3931</v>
      </c>
      <c r="G4622" s="383"/>
      <c r="H4622" s="383"/>
      <c r="I4622" s="383"/>
      <c r="J4622" s="383">
        <v>1</v>
      </c>
      <c r="K4622" s="383"/>
      <c r="L4622" s="383"/>
      <c r="M4622" s="383"/>
      <c r="N4622" s="383"/>
      <c r="O4622" s="383"/>
      <c r="P4622" s="384">
        <v>366</v>
      </c>
      <c r="Q4622" s="318">
        <v>2</v>
      </c>
    </row>
    <row r="4623" spans="1:17" s="227" customFormat="1" ht="13" x14ac:dyDescent="0.2">
      <c r="A4623" s="247">
        <v>21</v>
      </c>
      <c r="B4623" s="641" t="s">
        <v>9816</v>
      </c>
      <c r="C4623" s="322" t="s">
        <v>9775</v>
      </c>
      <c r="D4623" s="318" t="s">
        <v>9817</v>
      </c>
      <c r="E4623" s="324" t="s">
        <v>3926</v>
      </c>
      <c r="F4623" s="324" t="s">
        <v>3931</v>
      </c>
      <c r="G4623" s="383"/>
      <c r="H4623" s="383"/>
      <c r="I4623" s="383"/>
      <c r="J4623" s="383">
        <v>1</v>
      </c>
      <c r="K4623" s="383"/>
      <c r="L4623" s="383"/>
      <c r="M4623" s="383"/>
      <c r="N4623" s="383"/>
      <c r="O4623" s="383"/>
      <c r="P4623" s="384">
        <v>115</v>
      </c>
      <c r="Q4623" s="318">
        <v>2</v>
      </c>
    </row>
    <row r="4624" spans="1:17" s="227" customFormat="1" ht="13" x14ac:dyDescent="0.2">
      <c r="A4624" s="247">
        <v>22</v>
      </c>
      <c r="B4624" s="641" t="s">
        <v>9818</v>
      </c>
      <c r="C4624" s="322" t="s">
        <v>9775</v>
      </c>
      <c r="D4624" s="318" t="s">
        <v>9819</v>
      </c>
      <c r="E4624" s="324" t="s">
        <v>3926</v>
      </c>
      <c r="F4624" s="324" t="s">
        <v>3931</v>
      </c>
      <c r="G4624" s="383"/>
      <c r="H4624" s="383"/>
      <c r="I4624" s="383"/>
      <c r="J4624" s="383">
        <v>1</v>
      </c>
      <c r="K4624" s="383"/>
      <c r="L4624" s="383"/>
      <c r="M4624" s="383"/>
      <c r="N4624" s="383"/>
      <c r="O4624" s="383"/>
      <c r="P4624" s="384">
        <v>200</v>
      </c>
      <c r="Q4624" s="318">
        <v>2</v>
      </c>
    </row>
    <row r="4625" spans="1:17" s="227" customFormat="1" ht="13" x14ac:dyDescent="0.2">
      <c r="A4625" s="247">
        <v>23</v>
      </c>
      <c r="B4625" s="641" t="s">
        <v>9820</v>
      </c>
      <c r="C4625" s="322" t="s">
        <v>9775</v>
      </c>
      <c r="D4625" s="318" t="s">
        <v>9821</v>
      </c>
      <c r="E4625" s="324" t="s">
        <v>3926</v>
      </c>
      <c r="F4625" s="324" t="s">
        <v>3931</v>
      </c>
      <c r="G4625" s="383"/>
      <c r="H4625" s="383"/>
      <c r="I4625" s="383"/>
      <c r="J4625" s="383">
        <v>1</v>
      </c>
      <c r="K4625" s="383"/>
      <c r="L4625" s="383"/>
      <c r="M4625" s="383"/>
      <c r="N4625" s="383"/>
      <c r="O4625" s="383"/>
      <c r="P4625" s="384">
        <v>1090</v>
      </c>
      <c r="Q4625" s="318">
        <v>2</v>
      </c>
    </row>
    <row r="4626" spans="1:17" s="227" customFormat="1" ht="13" x14ac:dyDescent="0.2">
      <c r="A4626" s="247">
        <v>24</v>
      </c>
      <c r="B4626" s="641" t="s">
        <v>9822</v>
      </c>
      <c r="C4626" s="322" t="s">
        <v>9775</v>
      </c>
      <c r="D4626" s="318" t="s">
        <v>9823</v>
      </c>
      <c r="E4626" s="324" t="s">
        <v>3926</v>
      </c>
      <c r="F4626" s="324" t="s">
        <v>3931</v>
      </c>
      <c r="G4626" s="383"/>
      <c r="H4626" s="383"/>
      <c r="I4626" s="383"/>
      <c r="J4626" s="383">
        <v>1</v>
      </c>
      <c r="K4626" s="383"/>
      <c r="L4626" s="383"/>
      <c r="M4626" s="383"/>
      <c r="N4626" s="383"/>
      <c r="O4626" s="383"/>
      <c r="P4626" s="384">
        <v>158</v>
      </c>
      <c r="Q4626" s="318">
        <v>2</v>
      </c>
    </row>
    <row r="4627" spans="1:17" s="227" customFormat="1" ht="13" x14ac:dyDescent="0.2">
      <c r="A4627" s="247">
        <v>25</v>
      </c>
      <c r="B4627" s="641" t="s">
        <v>9824</v>
      </c>
      <c r="C4627" s="322" t="s">
        <v>9775</v>
      </c>
      <c r="D4627" s="318" t="s">
        <v>9825</v>
      </c>
      <c r="E4627" s="324" t="s">
        <v>3926</v>
      </c>
      <c r="F4627" s="324" t="s">
        <v>3931</v>
      </c>
      <c r="G4627" s="383"/>
      <c r="H4627" s="383"/>
      <c r="I4627" s="383"/>
      <c r="J4627" s="383">
        <v>1</v>
      </c>
      <c r="K4627" s="383"/>
      <c r="L4627" s="383"/>
      <c r="M4627" s="383"/>
      <c r="N4627" s="383"/>
      <c r="O4627" s="383"/>
      <c r="P4627" s="384">
        <v>249</v>
      </c>
      <c r="Q4627" s="318">
        <v>2</v>
      </c>
    </row>
    <row r="4628" spans="1:17" s="227" customFormat="1" ht="13" x14ac:dyDescent="0.2">
      <c r="A4628" s="247">
        <v>26</v>
      </c>
      <c r="B4628" s="641" t="s">
        <v>9826</v>
      </c>
      <c r="C4628" s="322" t="s">
        <v>9775</v>
      </c>
      <c r="D4628" s="318" t="s">
        <v>9827</v>
      </c>
      <c r="E4628" s="324" t="s">
        <v>1685</v>
      </c>
      <c r="F4628" s="324" t="s">
        <v>7793</v>
      </c>
      <c r="G4628" s="383">
        <v>1</v>
      </c>
      <c r="H4628" s="383">
        <v>1</v>
      </c>
      <c r="I4628" s="383"/>
      <c r="J4628" s="383">
        <v>1</v>
      </c>
      <c r="K4628" s="383"/>
      <c r="L4628" s="383">
        <v>1</v>
      </c>
      <c r="M4628" s="383">
        <v>1</v>
      </c>
      <c r="N4628" s="383">
        <v>1</v>
      </c>
      <c r="O4628" s="383"/>
      <c r="P4628" s="384">
        <v>82</v>
      </c>
      <c r="Q4628" s="318">
        <v>3</v>
      </c>
    </row>
    <row r="4629" spans="1:17" s="227" customFormat="1" ht="13" x14ac:dyDescent="0.2">
      <c r="A4629" s="247">
        <v>27</v>
      </c>
      <c r="B4629" s="641" t="s">
        <v>9828</v>
      </c>
      <c r="C4629" s="322" t="s">
        <v>9775</v>
      </c>
      <c r="D4629" s="318" t="s">
        <v>9829</v>
      </c>
      <c r="E4629" s="324" t="s">
        <v>1685</v>
      </c>
      <c r="F4629" s="324" t="s">
        <v>7794</v>
      </c>
      <c r="G4629" s="383">
        <v>1</v>
      </c>
      <c r="H4629" s="383">
        <v>1</v>
      </c>
      <c r="I4629" s="383"/>
      <c r="J4629" s="383">
        <v>1</v>
      </c>
      <c r="K4629" s="383"/>
      <c r="L4629" s="383">
        <v>1</v>
      </c>
      <c r="M4629" s="383">
        <v>1</v>
      </c>
      <c r="N4629" s="383">
        <v>1</v>
      </c>
      <c r="O4629" s="383"/>
      <c r="P4629" s="384">
        <v>101</v>
      </c>
      <c r="Q4629" s="318">
        <v>3</v>
      </c>
    </row>
    <row r="4630" spans="1:17" s="227" customFormat="1" ht="13" x14ac:dyDescent="0.2">
      <c r="A4630" s="247">
        <v>28</v>
      </c>
      <c r="B4630" s="641" t="s">
        <v>9830</v>
      </c>
      <c r="C4630" s="322" t="s">
        <v>9775</v>
      </c>
      <c r="D4630" s="318" t="s">
        <v>9831</v>
      </c>
      <c r="E4630" s="324" t="s">
        <v>1685</v>
      </c>
      <c r="F4630" s="324" t="s">
        <v>7795</v>
      </c>
      <c r="G4630" s="383">
        <v>1</v>
      </c>
      <c r="H4630" s="383">
        <v>1</v>
      </c>
      <c r="I4630" s="383"/>
      <c r="J4630" s="383">
        <v>1</v>
      </c>
      <c r="K4630" s="383"/>
      <c r="L4630" s="383">
        <v>1</v>
      </c>
      <c r="M4630" s="383">
        <v>1</v>
      </c>
      <c r="N4630" s="383">
        <v>1</v>
      </c>
      <c r="O4630" s="383"/>
      <c r="P4630" s="384">
        <v>78</v>
      </c>
      <c r="Q4630" s="318">
        <v>3</v>
      </c>
    </row>
    <row r="4631" spans="1:17" s="227" customFormat="1" ht="13" x14ac:dyDescent="0.2">
      <c r="A4631" s="247">
        <v>29</v>
      </c>
      <c r="B4631" s="641" t="s">
        <v>9832</v>
      </c>
      <c r="C4631" s="322" t="s">
        <v>9775</v>
      </c>
      <c r="D4631" s="318" t="s">
        <v>9833</v>
      </c>
      <c r="E4631" s="324" t="s">
        <v>3926</v>
      </c>
      <c r="F4631" s="324" t="s">
        <v>3932</v>
      </c>
      <c r="G4631" s="383">
        <v>1</v>
      </c>
      <c r="H4631" s="383">
        <v>1</v>
      </c>
      <c r="I4631" s="383"/>
      <c r="J4631" s="383">
        <v>1</v>
      </c>
      <c r="K4631" s="383"/>
      <c r="L4631" s="383">
        <v>1</v>
      </c>
      <c r="M4631" s="383">
        <v>1</v>
      </c>
      <c r="N4631" s="383">
        <v>1</v>
      </c>
      <c r="O4631" s="383"/>
      <c r="P4631" s="384">
        <v>58</v>
      </c>
      <c r="Q4631" s="318">
        <v>3</v>
      </c>
    </row>
    <row r="4632" spans="1:17" s="227" customFormat="1" ht="13" x14ac:dyDescent="0.2">
      <c r="A4632" s="247">
        <v>30</v>
      </c>
      <c r="B4632" s="641" t="s">
        <v>9834</v>
      </c>
      <c r="C4632" s="322" t="s">
        <v>9775</v>
      </c>
      <c r="D4632" s="318" t="s">
        <v>9835</v>
      </c>
      <c r="E4632" s="324" t="s">
        <v>3926</v>
      </c>
      <c r="F4632" s="324" t="s">
        <v>3931</v>
      </c>
      <c r="G4632" s="383">
        <v>1</v>
      </c>
      <c r="H4632" s="383">
        <v>1</v>
      </c>
      <c r="I4632" s="383"/>
      <c r="J4632" s="383">
        <v>1</v>
      </c>
      <c r="K4632" s="383"/>
      <c r="L4632" s="383">
        <v>1</v>
      </c>
      <c r="M4632" s="383">
        <v>1</v>
      </c>
      <c r="N4632" s="383">
        <v>1</v>
      </c>
      <c r="O4632" s="383"/>
      <c r="P4632" s="384">
        <v>25</v>
      </c>
      <c r="Q4632" s="318">
        <v>3</v>
      </c>
    </row>
    <row r="4633" spans="1:17" s="227" customFormat="1" ht="13" x14ac:dyDescent="0.2">
      <c r="A4633" s="247">
        <v>31</v>
      </c>
      <c r="B4633" s="641" t="s">
        <v>9836</v>
      </c>
      <c r="C4633" s="322" t="s">
        <v>9775</v>
      </c>
      <c r="D4633" s="318" t="s">
        <v>9837</v>
      </c>
      <c r="E4633" s="324" t="s">
        <v>3926</v>
      </c>
      <c r="F4633" s="324" t="s">
        <v>3933</v>
      </c>
      <c r="G4633" s="383">
        <v>1</v>
      </c>
      <c r="H4633" s="383">
        <v>1</v>
      </c>
      <c r="I4633" s="383"/>
      <c r="J4633" s="383">
        <v>1</v>
      </c>
      <c r="K4633" s="383"/>
      <c r="L4633" s="383">
        <v>1</v>
      </c>
      <c r="M4633" s="383">
        <v>1</v>
      </c>
      <c r="N4633" s="383">
        <v>1</v>
      </c>
      <c r="O4633" s="383"/>
      <c r="P4633" s="384">
        <v>68</v>
      </c>
      <c r="Q4633" s="318">
        <v>3</v>
      </c>
    </row>
    <row r="4634" spans="1:17" s="227" customFormat="1" ht="13" x14ac:dyDescent="0.2">
      <c r="A4634" s="247">
        <v>32</v>
      </c>
      <c r="B4634" s="641" t="s">
        <v>9838</v>
      </c>
      <c r="C4634" s="322" t="s">
        <v>9775</v>
      </c>
      <c r="D4634" s="318" t="s">
        <v>9839</v>
      </c>
      <c r="E4634" s="324" t="s">
        <v>3926</v>
      </c>
      <c r="F4634" s="324" t="s">
        <v>3931</v>
      </c>
      <c r="G4634" s="383">
        <v>1</v>
      </c>
      <c r="H4634" s="383">
        <v>1</v>
      </c>
      <c r="I4634" s="383"/>
      <c r="J4634" s="383">
        <v>1</v>
      </c>
      <c r="K4634" s="383"/>
      <c r="L4634" s="383">
        <v>1</v>
      </c>
      <c r="M4634" s="383">
        <v>1</v>
      </c>
      <c r="N4634" s="383">
        <v>1</v>
      </c>
      <c r="O4634" s="383"/>
      <c r="P4634" s="384">
        <v>68</v>
      </c>
      <c r="Q4634" s="318">
        <v>3</v>
      </c>
    </row>
    <row r="4635" spans="1:17" s="227" customFormat="1" ht="13" x14ac:dyDescent="0.2">
      <c r="A4635" s="247">
        <v>33</v>
      </c>
      <c r="B4635" s="641" t="s">
        <v>9840</v>
      </c>
      <c r="C4635" s="322" t="s">
        <v>9775</v>
      </c>
      <c r="D4635" s="318" t="s">
        <v>9841</v>
      </c>
      <c r="E4635" s="324" t="s">
        <v>3926</v>
      </c>
      <c r="F4635" s="324" t="s">
        <v>9842</v>
      </c>
      <c r="G4635" s="383">
        <v>1</v>
      </c>
      <c r="H4635" s="383">
        <v>1</v>
      </c>
      <c r="I4635" s="383"/>
      <c r="J4635" s="383">
        <v>1</v>
      </c>
      <c r="K4635" s="383"/>
      <c r="L4635" s="383">
        <v>1</v>
      </c>
      <c r="M4635" s="383">
        <v>1</v>
      </c>
      <c r="N4635" s="383">
        <v>1</v>
      </c>
      <c r="O4635" s="383"/>
      <c r="P4635" s="384">
        <v>53</v>
      </c>
      <c r="Q4635" s="318">
        <v>3</v>
      </c>
    </row>
    <row r="4636" spans="1:17" s="227" customFormat="1" ht="13" x14ac:dyDescent="0.2">
      <c r="A4636" s="247">
        <v>34</v>
      </c>
      <c r="B4636" s="641" t="s">
        <v>9843</v>
      </c>
      <c r="C4636" s="322" t="s">
        <v>9775</v>
      </c>
      <c r="D4636" s="318" t="s">
        <v>9844</v>
      </c>
      <c r="E4636" s="324" t="s">
        <v>3926</v>
      </c>
      <c r="F4636" s="324" t="s">
        <v>3931</v>
      </c>
      <c r="G4636" s="383">
        <v>1</v>
      </c>
      <c r="H4636" s="383">
        <v>1</v>
      </c>
      <c r="I4636" s="383"/>
      <c r="J4636" s="383">
        <v>1</v>
      </c>
      <c r="K4636" s="383"/>
      <c r="L4636" s="383">
        <v>1</v>
      </c>
      <c r="M4636" s="383">
        <v>1</v>
      </c>
      <c r="N4636" s="383">
        <v>1</v>
      </c>
      <c r="O4636" s="383"/>
      <c r="P4636" s="384">
        <v>54</v>
      </c>
      <c r="Q4636" s="318">
        <v>3</v>
      </c>
    </row>
    <row r="4637" spans="1:17" s="227" customFormat="1" ht="13" x14ac:dyDescent="0.2">
      <c r="A4637" s="247">
        <v>35</v>
      </c>
      <c r="B4637" s="641" t="s">
        <v>9845</v>
      </c>
      <c r="C4637" s="322" t="s">
        <v>9775</v>
      </c>
      <c r="D4637" s="318" t="s">
        <v>9846</v>
      </c>
      <c r="E4637" s="324" t="s">
        <v>3926</v>
      </c>
      <c r="F4637" s="324" t="s">
        <v>3931</v>
      </c>
      <c r="G4637" s="383">
        <v>1</v>
      </c>
      <c r="H4637" s="383">
        <v>1</v>
      </c>
      <c r="I4637" s="383"/>
      <c r="J4637" s="383">
        <v>1</v>
      </c>
      <c r="K4637" s="383"/>
      <c r="L4637" s="383">
        <v>1</v>
      </c>
      <c r="M4637" s="383">
        <v>1</v>
      </c>
      <c r="N4637" s="383">
        <v>1</v>
      </c>
      <c r="O4637" s="383"/>
      <c r="P4637" s="384">
        <v>73</v>
      </c>
      <c r="Q4637" s="318">
        <v>3</v>
      </c>
    </row>
    <row r="4638" spans="1:17" s="227" customFormat="1" ht="13" x14ac:dyDescent="0.2">
      <c r="A4638" s="247">
        <v>36</v>
      </c>
      <c r="B4638" s="641" t="s">
        <v>9847</v>
      </c>
      <c r="C4638" s="322" t="s">
        <v>9775</v>
      </c>
      <c r="D4638" s="318" t="s">
        <v>9848</v>
      </c>
      <c r="E4638" s="324" t="s">
        <v>3926</v>
      </c>
      <c r="F4638" s="324" t="s">
        <v>3934</v>
      </c>
      <c r="G4638" s="383">
        <v>1</v>
      </c>
      <c r="H4638" s="383">
        <v>1</v>
      </c>
      <c r="I4638" s="383"/>
      <c r="J4638" s="383">
        <v>1</v>
      </c>
      <c r="K4638" s="383"/>
      <c r="L4638" s="383">
        <v>1</v>
      </c>
      <c r="M4638" s="383">
        <v>1</v>
      </c>
      <c r="N4638" s="383">
        <v>1</v>
      </c>
      <c r="O4638" s="383"/>
      <c r="P4638" s="384">
        <v>83</v>
      </c>
      <c r="Q4638" s="318">
        <v>3</v>
      </c>
    </row>
    <row r="4639" spans="1:17" s="227" customFormat="1" ht="13" x14ac:dyDescent="0.2">
      <c r="A4639" s="247">
        <v>37</v>
      </c>
      <c r="B4639" s="641" t="s">
        <v>9849</v>
      </c>
      <c r="C4639" s="322" t="s">
        <v>9775</v>
      </c>
      <c r="D4639" s="318" t="s">
        <v>9850</v>
      </c>
      <c r="E4639" s="324" t="s">
        <v>3926</v>
      </c>
      <c r="F4639" s="324" t="s">
        <v>3935</v>
      </c>
      <c r="G4639" s="383">
        <v>1</v>
      </c>
      <c r="H4639" s="383">
        <v>1</v>
      </c>
      <c r="I4639" s="383"/>
      <c r="J4639" s="383">
        <v>1</v>
      </c>
      <c r="K4639" s="383"/>
      <c r="L4639" s="383">
        <v>1</v>
      </c>
      <c r="M4639" s="383">
        <v>1</v>
      </c>
      <c r="N4639" s="383">
        <v>1</v>
      </c>
      <c r="O4639" s="383"/>
      <c r="P4639" s="384">
        <v>21</v>
      </c>
      <c r="Q4639" s="318">
        <v>3</v>
      </c>
    </row>
    <row r="4640" spans="1:17" s="227" customFormat="1" ht="13" x14ac:dyDescent="0.2">
      <c r="A4640" s="247">
        <v>38</v>
      </c>
      <c r="B4640" s="641" t="s">
        <v>9851</v>
      </c>
      <c r="C4640" s="322" t="s">
        <v>9775</v>
      </c>
      <c r="D4640" s="318" t="s">
        <v>9852</v>
      </c>
      <c r="E4640" s="324" t="s">
        <v>3926</v>
      </c>
      <c r="F4640" s="324" t="s">
        <v>3936</v>
      </c>
      <c r="G4640" s="383">
        <v>1</v>
      </c>
      <c r="H4640" s="383">
        <v>1</v>
      </c>
      <c r="I4640" s="383"/>
      <c r="J4640" s="383">
        <v>1</v>
      </c>
      <c r="K4640" s="383"/>
      <c r="L4640" s="383">
        <v>1</v>
      </c>
      <c r="M4640" s="383">
        <v>1</v>
      </c>
      <c r="N4640" s="383">
        <v>1</v>
      </c>
      <c r="O4640" s="383"/>
      <c r="P4640" s="384">
        <v>104</v>
      </c>
      <c r="Q4640" s="318">
        <v>3</v>
      </c>
    </row>
    <row r="4641" spans="1:17" s="227" customFormat="1" ht="13" x14ac:dyDescent="0.2">
      <c r="A4641" s="247">
        <v>39</v>
      </c>
      <c r="B4641" s="641" t="s">
        <v>9853</v>
      </c>
      <c r="C4641" s="322" t="s">
        <v>9775</v>
      </c>
      <c r="D4641" s="318" t="s">
        <v>9854</v>
      </c>
      <c r="E4641" s="324" t="s">
        <v>3926</v>
      </c>
      <c r="F4641" s="324" t="s">
        <v>9855</v>
      </c>
      <c r="G4641" s="383">
        <v>1</v>
      </c>
      <c r="H4641" s="383">
        <v>1</v>
      </c>
      <c r="I4641" s="383"/>
      <c r="J4641" s="383">
        <v>1</v>
      </c>
      <c r="K4641" s="383"/>
      <c r="L4641" s="383">
        <v>1</v>
      </c>
      <c r="M4641" s="383">
        <v>1</v>
      </c>
      <c r="N4641" s="383">
        <v>1</v>
      </c>
      <c r="O4641" s="383"/>
      <c r="P4641" s="384">
        <v>22</v>
      </c>
      <c r="Q4641" s="318">
        <v>3</v>
      </c>
    </row>
    <row r="4642" spans="1:17" s="227" customFormat="1" ht="13" x14ac:dyDescent="0.2">
      <c r="A4642" s="247">
        <v>40</v>
      </c>
      <c r="B4642" s="641" t="s">
        <v>9856</v>
      </c>
      <c r="C4642" s="322" t="s">
        <v>9775</v>
      </c>
      <c r="D4642" s="318" t="s">
        <v>9857</v>
      </c>
      <c r="E4642" s="324" t="s">
        <v>3926</v>
      </c>
      <c r="F4642" s="324" t="s">
        <v>3937</v>
      </c>
      <c r="G4642" s="383">
        <v>1</v>
      </c>
      <c r="H4642" s="383">
        <v>1</v>
      </c>
      <c r="I4642" s="383"/>
      <c r="J4642" s="383">
        <v>1</v>
      </c>
      <c r="K4642" s="383"/>
      <c r="L4642" s="383">
        <v>1</v>
      </c>
      <c r="M4642" s="383">
        <v>1</v>
      </c>
      <c r="N4642" s="383">
        <v>1</v>
      </c>
      <c r="O4642" s="383"/>
      <c r="P4642" s="384">
        <v>23</v>
      </c>
      <c r="Q4642" s="318">
        <v>3</v>
      </c>
    </row>
    <row r="4643" spans="1:17" s="227" customFormat="1" ht="13" x14ac:dyDescent="0.2">
      <c r="A4643" s="247">
        <v>41</v>
      </c>
      <c r="B4643" s="641" t="s">
        <v>9858</v>
      </c>
      <c r="C4643" s="322" t="s">
        <v>9775</v>
      </c>
      <c r="D4643" s="318" t="s">
        <v>9859</v>
      </c>
      <c r="E4643" s="324" t="s">
        <v>1685</v>
      </c>
      <c r="F4643" s="324" t="s">
        <v>7796</v>
      </c>
      <c r="G4643" s="383">
        <v>1</v>
      </c>
      <c r="H4643" s="383">
        <v>1</v>
      </c>
      <c r="I4643" s="383"/>
      <c r="J4643" s="383">
        <v>1</v>
      </c>
      <c r="K4643" s="383"/>
      <c r="L4643" s="383">
        <v>1</v>
      </c>
      <c r="M4643" s="383">
        <v>1</v>
      </c>
      <c r="N4643" s="383">
        <v>1</v>
      </c>
      <c r="O4643" s="383"/>
      <c r="P4643" s="384">
        <v>26</v>
      </c>
      <c r="Q4643" s="318">
        <v>3</v>
      </c>
    </row>
    <row r="4644" spans="1:17" s="227" customFormat="1" ht="13" x14ac:dyDescent="0.2">
      <c r="A4644" s="247">
        <v>42</v>
      </c>
      <c r="B4644" s="641" t="s">
        <v>9860</v>
      </c>
      <c r="C4644" s="322" t="s">
        <v>9775</v>
      </c>
      <c r="D4644" s="318" t="s">
        <v>9861</v>
      </c>
      <c r="E4644" s="324" t="s">
        <v>3926</v>
      </c>
      <c r="F4644" s="324" t="s">
        <v>3938</v>
      </c>
      <c r="G4644" s="383">
        <v>1</v>
      </c>
      <c r="H4644" s="383">
        <v>1</v>
      </c>
      <c r="I4644" s="383"/>
      <c r="J4644" s="383">
        <v>1</v>
      </c>
      <c r="K4644" s="383"/>
      <c r="L4644" s="383">
        <v>1</v>
      </c>
      <c r="M4644" s="383">
        <v>1</v>
      </c>
      <c r="N4644" s="383">
        <v>1</v>
      </c>
      <c r="O4644" s="383"/>
      <c r="P4644" s="384">
        <v>47</v>
      </c>
      <c r="Q4644" s="318">
        <v>3</v>
      </c>
    </row>
    <row r="4645" spans="1:17" s="227" customFormat="1" ht="13" x14ac:dyDescent="0.2">
      <c r="A4645" s="247">
        <v>43</v>
      </c>
      <c r="B4645" s="641" t="s">
        <v>9862</v>
      </c>
      <c r="C4645" s="322" t="s">
        <v>9775</v>
      </c>
      <c r="D4645" s="318" t="s">
        <v>9863</v>
      </c>
      <c r="E4645" s="324" t="s">
        <v>3926</v>
      </c>
      <c r="F4645" s="324" t="s">
        <v>3931</v>
      </c>
      <c r="G4645" s="383">
        <v>1</v>
      </c>
      <c r="H4645" s="383">
        <v>1</v>
      </c>
      <c r="I4645" s="383"/>
      <c r="J4645" s="383">
        <v>1</v>
      </c>
      <c r="K4645" s="383"/>
      <c r="L4645" s="383">
        <v>1</v>
      </c>
      <c r="M4645" s="383">
        <v>1</v>
      </c>
      <c r="N4645" s="383">
        <v>1</v>
      </c>
      <c r="O4645" s="383"/>
      <c r="P4645" s="384">
        <v>20</v>
      </c>
      <c r="Q4645" s="318">
        <v>3</v>
      </c>
    </row>
    <row r="4646" spans="1:17" s="227" customFormat="1" ht="13" x14ac:dyDescent="0.2">
      <c r="A4646" s="247">
        <v>44</v>
      </c>
      <c r="B4646" s="641" t="s">
        <v>9864</v>
      </c>
      <c r="C4646" s="322" t="s">
        <v>9775</v>
      </c>
      <c r="D4646" s="318" t="s">
        <v>9865</v>
      </c>
      <c r="E4646" s="324" t="s">
        <v>3926</v>
      </c>
      <c r="F4646" s="324" t="s">
        <v>9866</v>
      </c>
      <c r="G4646" s="383">
        <v>1</v>
      </c>
      <c r="H4646" s="383">
        <v>1</v>
      </c>
      <c r="I4646" s="383"/>
      <c r="J4646" s="383">
        <v>1</v>
      </c>
      <c r="K4646" s="383"/>
      <c r="L4646" s="383">
        <v>1</v>
      </c>
      <c r="M4646" s="383">
        <v>1</v>
      </c>
      <c r="N4646" s="383">
        <v>1</v>
      </c>
      <c r="O4646" s="383"/>
      <c r="P4646" s="384">
        <v>46</v>
      </c>
      <c r="Q4646" s="318">
        <v>3</v>
      </c>
    </row>
    <row r="4647" spans="1:17" s="216" customFormat="1" ht="13" x14ac:dyDescent="0.2">
      <c r="A4647" s="247">
        <v>45</v>
      </c>
      <c r="B4647" s="641" t="s">
        <v>9867</v>
      </c>
      <c r="C4647" s="322" t="s">
        <v>9775</v>
      </c>
      <c r="D4647" s="318" t="s">
        <v>9868</v>
      </c>
      <c r="E4647" s="324" t="s">
        <v>3926</v>
      </c>
      <c r="F4647" s="324" t="s">
        <v>3939</v>
      </c>
      <c r="G4647" s="383">
        <v>1</v>
      </c>
      <c r="H4647" s="383">
        <v>1</v>
      </c>
      <c r="I4647" s="383"/>
      <c r="J4647" s="383">
        <v>1</v>
      </c>
      <c r="K4647" s="383"/>
      <c r="L4647" s="383">
        <v>1</v>
      </c>
      <c r="M4647" s="383">
        <v>1</v>
      </c>
      <c r="N4647" s="383">
        <v>1</v>
      </c>
      <c r="O4647" s="383"/>
      <c r="P4647" s="384">
        <v>396</v>
      </c>
      <c r="Q4647" s="318">
        <v>3</v>
      </c>
    </row>
    <row r="4648" spans="1:17" s="216" customFormat="1" ht="13" x14ac:dyDescent="0.2">
      <c r="A4648" s="247">
        <v>46</v>
      </c>
      <c r="B4648" s="641" t="s">
        <v>9869</v>
      </c>
      <c r="C4648" s="322" t="s">
        <v>9775</v>
      </c>
      <c r="D4648" s="318" t="s">
        <v>9870</v>
      </c>
      <c r="E4648" s="324" t="s">
        <v>1685</v>
      </c>
      <c r="F4648" s="324" t="s">
        <v>7797</v>
      </c>
      <c r="G4648" s="383">
        <v>1</v>
      </c>
      <c r="H4648" s="383">
        <v>1</v>
      </c>
      <c r="I4648" s="383"/>
      <c r="J4648" s="383">
        <v>1</v>
      </c>
      <c r="K4648" s="383"/>
      <c r="L4648" s="383">
        <v>1</v>
      </c>
      <c r="M4648" s="383">
        <v>1</v>
      </c>
      <c r="N4648" s="383">
        <v>1</v>
      </c>
      <c r="O4648" s="383"/>
      <c r="P4648" s="384">
        <v>464</v>
      </c>
      <c r="Q4648" s="318">
        <v>3</v>
      </c>
    </row>
    <row r="4649" spans="1:17" s="216" customFormat="1" ht="13" x14ac:dyDescent="0.2">
      <c r="A4649" s="247">
        <v>47</v>
      </c>
      <c r="B4649" s="641" t="s">
        <v>9871</v>
      </c>
      <c r="C4649" s="322" t="s">
        <v>9775</v>
      </c>
      <c r="D4649" s="318" t="s">
        <v>9872</v>
      </c>
      <c r="E4649" s="324" t="s">
        <v>3926</v>
      </c>
      <c r="F4649" s="324" t="s">
        <v>3940</v>
      </c>
      <c r="G4649" s="383">
        <v>1</v>
      </c>
      <c r="H4649" s="383">
        <v>1</v>
      </c>
      <c r="I4649" s="383"/>
      <c r="J4649" s="383">
        <v>1</v>
      </c>
      <c r="K4649" s="383"/>
      <c r="L4649" s="383">
        <v>1</v>
      </c>
      <c r="M4649" s="383">
        <v>1</v>
      </c>
      <c r="N4649" s="383">
        <v>1</v>
      </c>
      <c r="O4649" s="383"/>
      <c r="P4649" s="384">
        <v>424</v>
      </c>
      <c r="Q4649" s="318">
        <v>3</v>
      </c>
    </row>
    <row r="4650" spans="1:17" s="216" customFormat="1" ht="13" x14ac:dyDescent="0.2">
      <c r="A4650" s="247">
        <v>48</v>
      </c>
      <c r="B4650" s="641" t="s">
        <v>9873</v>
      </c>
      <c r="C4650" s="322" t="s">
        <v>6934</v>
      </c>
      <c r="D4650" s="318" t="s">
        <v>9874</v>
      </c>
      <c r="E4650" s="324" t="s">
        <v>1685</v>
      </c>
      <c r="F4650" s="324" t="s">
        <v>4450</v>
      </c>
      <c r="G4650" s="383">
        <v>1</v>
      </c>
      <c r="H4650" s="383">
        <v>1</v>
      </c>
      <c r="I4650" s="383"/>
      <c r="J4650" s="383">
        <v>1</v>
      </c>
      <c r="K4650" s="383"/>
      <c r="L4650" s="383">
        <v>1</v>
      </c>
      <c r="M4650" s="383">
        <v>1</v>
      </c>
      <c r="N4650" s="383">
        <v>1</v>
      </c>
      <c r="O4650" s="383"/>
      <c r="P4650" s="384"/>
      <c r="Q4650" s="318"/>
    </row>
    <row r="4651" spans="1:17" s="216" customFormat="1" ht="15" customHeight="1" x14ac:dyDescent="0.2">
      <c r="A4651" s="783" t="s">
        <v>3184</v>
      </c>
      <c r="B4651" s="783" t="s">
        <v>0</v>
      </c>
      <c r="C4651" s="783"/>
      <c r="D4651" s="760" t="s">
        <v>3215</v>
      </c>
      <c r="E4651" s="760"/>
      <c r="F4651" s="760"/>
      <c r="G4651" s="291">
        <f>SUBTOTAL(109,G4603:G4650)</f>
        <v>23</v>
      </c>
      <c r="H4651" s="291">
        <f t="shared" ref="H4651:O4651" si="58">SUBTOTAL(109,H4603:H4650)</f>
        <v>23</v>
      </c>
      <c r="I4651" s="291">
        <f t="shared" si="58"/>
        <v>0</v>
      </c>
      <c r="J4651" s="291">
        <f t="shared" si="58"/>
        <v>48</v>
      </c>
      <c r="K4651" s="291">
        <f t="shared" si="58"/>
        <v>0</v>
      </c>
      <c r="L4651" s="291">
        <f t="shared" si="58"/>
        <v>23</v>
      </c>
      <c r="M4651" s="291">
        <f t="shared" si="58"/>
        <v>23</v>
      </c>
      <c r="N4651" s="291">
        <f t="shared" si="58"/>
        <v>23</v>
      </c>
      <c r="O4651" s="291">
        <f t="shared" si="58"/>
        <v>0</v>
      </c>
      <c r="P4651" s="567">
        <f>SUBTOTAL(109,P4603:P4650)</f>
        <v>133350</v>
      </c>
      <c r="Q4651" s="784"/>
    </row>
    <row r="4652" spans="1:17" s="216" customFormat="1" ht="15" customHeight="1" x14ac:dyDescent="0.2">
      <c r="A4652" s="783"/>
      <c r="B4652" s="783"/>
      <c r="C4652" s="783"/>
      <c r="D4652" s="760" t="s">
        <v>2707</v>
      </c>
      <c r="E4652" s="760"/>
      <c r="F4652" s="760"/>
      <c r="G4652" s="291">
        <f>SUMIF(G4603:G4650,1,$P4603:$P4650)</f>
        <v>2336</v>
      </c>
      <c r="H4652" s="291">
        <f t="shared" ref="H4652:O4652" si="59">SUMIF(H4603:H4650,1,$P4603:$P4650)</f>
        <v>2336</v>
      </c>
      <c r="I4652" s="291">
        <f t="shared" si="59"/>
        <v>0</v>
      </c>
      <c r="J4652" s="291">
        <f t="shared" si="59"/>
        <v>133350</v>
      </c>
      <c r="K4652" s="291">
        <f t="shared" si="59"/>
        <v>0</v>
      </c>
      <c r="L4652" s="291">
        <f t="shared" si="59"/>
        <v>2336</v>
      </c>
      <c r="M4652" s="291">
        <f t="shared" si="59"/>
        <v>2336</v>
      </c>
      <c r="N4652" s="291">
        <f t="shared" si="59"/>
        <v>2336</v>
      </c>
      <c r="O4652" s="291">
        <f t="shared" si="59"/>
        <v>0</v>
      </c>
      <c r="P4652" s="567"/>
      <c r="Q4652" s="784"/>
    </row>
    <row r="4653" spans="1:17" ht="23.5" x14ac:dyDescent="0.2">
      <c r="A4653" s="442" t="s">
        <v>3183</v>
      </c>
      <c r="B4653" s="687"/>
      <c r="C4653" s="436"/>
      <c r="D4653" s="436"/>
      <c r="E4653" s="436"/>
      <c r="F4653" s="436"/>
      <c r="G4653" s="437"/>
      <c r="H4653" s="437"/>
      <c r="I4653" s="437"/>
      <c r="J4653" s="437"/>
      <c r="K4653" s="437"/>
      <c r="L4653" s="437"/>
      <c r="M4653" s="437"/>
      <c r="N4653" s="437"/>
      <c r="O4653" s="436"/>
      <c r="P4653" s="438"/>
      <c r="Q4653" s="438"/>
    </row>
    <row r="4654" spans="1:17" s="216" customFormat="1" ht="13" x14ac:dyDescent="0.2">
      <c r="A4654" s="247">
        <v>1</v>
      </c>
      <c r="B4654" s="641" t="s">
        <v>12496</v>
      </c>
      <c r="C4654" s="318" t="s">
        <v>9875</v>
      </c>
      <c r="D4654" s="318" t="s">
        <v>141</v>
      </c>
      <c r="E4654" s="382" t="s">
        <v>5567</v>
      </c>
      <c r="F4654" s="318" t="s">
        <v>3941</v>
      </c>
      <c r="G4654" s="383"/>
      <c r="H4654" s="383"/>
      <c r="I4654" s="383"/>
      <c r="J4654" s="383">
        <v>1</v>
      </c>
      <c r="K4654" s="383">
        <v>1</v>
      </c>
      <c r="L4654" s="383">
        <v>1</v>
      </c>
      <c r="M4654" s="383"/>
      <c r="N4654" s="383"/>
      <c r="O4654" s="383"/>
      <c r="P4654" s="384">
        <v>8811</v>
      </c>
      <c r="Q4654" s="318">
        <v>1</v>
      </c>
    </row>
    <row r="4655" spans="1:17" s="216" customFormat="1" ht="13" x14ac:dyDescent="0.2">
      <c r="A4655" s="247">
        <v>2</v>
      </c>
      <c r="B4655" s="641" t="s">
        <v>12497</v>
      </c>
      <c r="C4655" s="318" t="s">
        <v>9875</v>
      </c>
      <c r="D4655" s="318" t="s">
        <v>140</v>
      </c>
      <c r="E4655" s="382" t="s">
        <v>5567</v>
      </c>
      <c r="F4655" s="318" t="s">
        <v>3942</v>
      </c>
      <c r="G4655" s="383"/>
      <c r="H4655" s="383"/>
      <c r="I4655" s="383"/>
      <c r="J4655" s="383">
        <v>1</v>
      </c>
      <c r="K4655" s="383">
        <v>1</v>
      </c>
      <c r="L4655" s="383">
        <v>1</v>
      </c>
      <c r="M4655" s="383"/>
      <c r="N4655" s="383"/>
      <c r="O4655" s="383"/>
      <c r="P4655" s="384">
        <v>21183</v>
      </c>
      <c r="Q4655" s="318">
        <v>1</v>
      </c>
    </row>
    <row r="4656" spans="1:17" s="216" customFormat="1" ht="13" x14ac:dyDescent="0.2">
      <c r="A4656" s="247">
        <v>3</v>
      </c>
      <c r="B4656" s="641" t="s">
        <v>12498</v>
      </c>
      <c r="C4656" s="318" t="s">
        <v>9875</v>
      </c>
      <c r="D4656" s="318" t="s">
        <v>3092</v>
      </c>
      <c r="E4656" s="382" t="s">
        <v>5567</v>
      </c>
      <c r="F4656" s="318" t="s">
        <v>3943</v>
      </c>
      <c r="G4656" s="383"/>
      <c r="H4656" s="383"/>
      <c r="I4656" s="383"/>
      <c r="J4656" s="383">
        <v>1</v>
      </c>
      <c r="K4656" s="383">
        <v>1</v>
      </c>
      <c r="L4656" s="383">
        <v>1</v>
      </c>
      <c r="M4656" s="383"/>
      <c r="N4656" s="383"/>
      <c r="O4656" s="383"/>
      <c r="P4656" s="384">
        <v>4000</v>
      </c>
      <c r="Q4656" s="318">
        <v>1</v>
      </c>
    </row>
    <row r="4657" spans="1:17" s="216" customFormat="1" ht="13" x14ac:dyDescent="0.2">
      <c r="A4657" s="247">
        <v>4</v>
      </c>
      <c r="B4657" s="641" t="s">
        <v>12499</v>
      </c>
      <c r="C4657" s="318" t="s">
        <v>9875</v>
      </c>
      <c r="D4657" s="318" t="s">
        <v>139</v>
      </c>
      <c r="E4657" s="382" t="s">
        <v>5567</v>
      </c>
      <c r="F4657" s="318" t="s">
        <v>3944</v>
      </c>
      <c r="G4657" s="383"/>
      <c r="H4657" s="383"/>
      <c r="I4657" s="383"/>
      <c r="J4657" s="383">
        <v>1</v>
      </c>
      <c r="K4657" s="383">
        <v>1</v>
      </c>
      <c r="L4657" s="383">
        <v>1</v>
      </c>
      <c r="M4657" s="383"/>
      <c r="N4657" s="383"/>
      <c r="O4657" s="383"/>
      <c r="P4657" s="384">
        <v>12306</v>
      </c>
      <c r="Q4657" s="318">
        <v>1</v>
      </c>
    </row>
    <row r="4658" spans="1:17" s="216" customFormat="1" ht="13" x14ac:dyDescent="0.2">
      <c r="A4658" s="247">
        <v>5</v>
      </c>
      <c r="B4658" s="641" t="s">
        <v>12500</v>
      </c>
      <c r="C4658" s="318" t="s">
        <v>9875</v>
      </c>
      <c r="D4658" s="318" t="s">
        <v>138</v>
      </c>
      <c r="E4658" s="382" t="s">
        <v>5567</v>
      </c>
      <c r="F4658" s="318" t="s">
        <v>3945</v>
      </c>
      <c r="G4658" s="383"/>
      <c r="H4658" s="383"/>
      <c r="I4658" s="383"/>
      <c r="J4658" s="383">
        <v>1</v>
      </c>
      <c r="K4658" s="383">
        <v>1</v>
      </c>
      <c r="L4658" s="383">
        <v>1</v>
      </c>
      <c r="M4658" s="383"/>
      <c r="N4658" s="383"/>
      <c r="O4658" s="383"/>
      <c r="P4658" s="384">
        <v>9270</v>
      </c>
      <c r="Q4658" s="318">
        <v>1</v>
      </c>
    </row>
    <row r="4659" spans="1:17" s="216" customFormat="1" ht="13" x14ac:dyDescent="0.2">
      <c r="A4659" s="247">
        <v>6</v>
      </c>
      <c r="B4659" s="641" t="s">
        <v>12501</v>
      </c>
      <c r="C4659" s="318" t="s">
        <v>9875</v>
      </c>
      <c r="D4659" s="318" t="s">
        <v>137</v>
      </c>
      <c r="E4659" s="382" t="s">
        <v>5567</v>
      </c>
      <c r="F4659" s="318" t="s">
        <v>3946</v>
      </c>
      <c r="G4659" s="383"/>
      <c r="H4659" s="383"/>
      <c r="I4659" s="383"/>
      <c r="J4659" s="383">
        <v>1</v>
      </c>
      <c r="K4659" s="383">
        <v>1</v>
      </c>
      <c r="L4659" s="383" t="s">
        <v>3093</v>
      </c>
      <c r="M4659" s="383"/>
      <c r="N4659" s="383"/>
      <c r="O4659" s="383"/>
      <c r="P4659" s="384">
        <v>6400</v>
      </c>
      <c r="Q4659" s="318">
        <v>1</v>
      </c>
    </row>
    <row r="4660" spans="1:17" s="216" customFormat="1" ht="13" x14ac:dyDescent="0.2">
      <c r="A4660" s="247">
        <v>7</v>
      </c>
      <c r="B4660" s="641" t="s">
        <v>12502</v>
      </c>
      <c r="C4660" s="318" t="s">
        <v>9875</v>
      </c>
      <c r="D4660" s="318" t="s">
        <v>136</v>
      </c>
      <c r="E4660" s="382" t="s">
        <v>5567</v>
      </c>
      <c r="F4660" s="318" t="s">
        <v>3947</v>
      </c>
      <c r="G4660" s="383"/>
      <c r="H4660" s="383"/>
      <c r="I4660" s="383"/>
      <c r="J4660" s="383">
        <v>1</v>
      </c>
      <c r="K4660" s="383">
        <v>1</v>
      </c>
      <c r="L4660" s="383">
        <v>1</v>
      </c>
      <c r="M4660" s="383"/>
      <c r="N4660" s="383"/>
      <c r="O4660" s="383"/>
      <c r="P4660" s="384">
        <v>8171</v>
      </c>
      <c r="Q4660" s="318">
        <v>1</v>
      </c>
    </row>
    <row r="4661" spans="1:17" s="216" customFormat="1" ht="13" x14ac:dyDescent="0.2">
      <c r="A4661" s="247">
        <v>8</v>
      </c>
      <c r="B4661" s="641" t="s">
        <v>12503</v>
      </c>
      <c r="C4661" s="318" t="s">
        <v>9875</v>
      </c>
      <c r="D4661" s="318" t="s">
        <v>113</v>
      </c>
      <c r="E4661" s="382" t="s">
        <v>5567</v>
      </c>
      <c r="F4661" s="318" t="s">
        <v>3948</v>
      </c>
      <c r="G4661" s="383"/>
      <c r="H4661" s="383"/>
      <c r="I4661" s="383"/>
      <c r="J4661" s="383">
        <v>1</v>
      </c>
      <c r="K4661" s="383" t="s">
        <v>3093</v>
      </c>
      <c r="L4661" s="383" t="s">
        <v>3093</v>
      </c>
      <c r="M4661" s="383"/>
      <c r="N4661" s="383"/>
      <c r="O4661" s="383"/>
      <c r="P4661" s="384">
        <v>400</v>
      </c>
      <c r="Q4661" s="318">
        <v>1</v>
      </c>
    </row>
    <row r="4662" spans="1:17" s="216" customFormat="1" ht="13" x14ac:dyDescent="0.2">
      <c r="A4662" s="247">
        <v>9</v>
      </c>
      <c r="B4662" s="641" t="s">
        <v>12504</v>
      </c>
      <c r="C4662" s="318" t="s">
        <v>9875</v>
      </c>
      <c r="D4662" s="318" t="s">
        <v>135</v>
      </c>
      <c r="E4662" s="382" t="s">
        <v>5567</v>
      </c>
      <c r="F4662" s="318" t="s">
        <v>3949</v>
      </c>
      <c r="G4662" s="383"/>
      <c r="H4662" s="383"/>
      <c r="I4662" s="383"/>
      <c r="J4662" s="383">
        <v>1</v>
      </c>
      <c r="K4662" s="383">
        <v>1</v>
      </c>
      <c r="L4662" s="383">
        <v>1</v>
      </c>
      <c r="M4662" s="383"/>
      <c r="N4662" s="383"/>
      <c r="O4662" s="383"/>
      <c r="P4662" s="384">
        <v>11803</v>
      </c>
      <c r="Q4662" s="318">
        <v>1</v>
      </c>
    </row>
    <row r="4663" spans="1:17" s="216" customFormat="1" ht="13" x14ac:dyDescent="0.2">
      <c r="A4663" s="247">
        <v>10</v>
      </c>
      <c r="B4663" s="641" t="s">
        <v>12505</v>
      </c>
      <c r="C4663" s="318" t="s">
        <v>9875</v>
      </c>
      <c r="D4663" s="318" t="s">
        <v>111</v>
      </c>
      <c r="E4663" s="382" t="s">
        <v>5567</v>
      </c>
      <c r="F4663" s="318" t="s">
        <v>3950</v>
      </c>
      <c r="G4663" s="383"/>
      <c r="H4663" s="383"/>
      <c r="I4663" s="383"/>
      <c r="J4663" s="383">
        <v>1</v>
      </c>
      <c r="K4663" s="383">
        <v>1</v>
      </c>
      <c r="L4663" s="383" t="s">
        <v>3093</v>
      </c>
      <c r="M4663" s="383"/>
      <c r="N4663" s="383"/>
      <c r="O4663" s="383"/>
      <c r="P4663" s="384">
        <v>2634</v>
      </c>
      <c r="Q4663" s="318">
        <v>1</v>
      </c>
    </row>
    <row r="4664" spans="1:17" s="216" customFormat="1" ht="13" x14ac:dyDescent="0.2">
      <c r="A4664" s="247">
        <v>11</v>
      </c>
      <c r="B4664" s="641" t="s">
        <v>12506</v>
      </c>
      <c r="C4664" s="318" t="s">
        <v>9875</v>
      </c>
      <c r="D4664" s="318" t="s">
        <v>3094</v>
      </c>
      <c r="E4664" s="382" t="s">
        <v>5567</v>
      </c>
      <c r="F4664" s="318" t="s">
        <v>3951</v>
      </c>
      <c r="G4664" s="383"/>
      <c r="H4664" s="383"/>
      <c r="I4664" s="383"/>
      <c r="J4664" s="383">
        <v>1</v>
      </c>
      <c r="K4664" s="383">
        <v>1</v>
      </c>
      <c r="L4664" s="383">
        <v>1</v>
      </c>
      <c r="M4664" s="383"/>
      <c r="N4664" s="383"/>
      <c r="O4664" s="383"/>
      <c r="P4664" s="384">
        <v>11017</v>
      </c>
      <c r="Q4664" s="318">
        <v>1</v>
      </c>
    </row>
    <row r="4665" spans="1:17" s="216" customFormat="1" ht="13" x14ac:dyDescent="0.2">
      <c r="A4665" s="247">
        <v>12</v>
      </c>
      <c r="B4665" s="641" t="s">
        <v>12507</v>
      </c>
      <c r="C4665" s="318" t="s">
        <v>9875</v>
      </c>
      <c r="D4665" s="318" t="s">
        <v>134</v>
      </c>
      <c r="E4665" s="382" t="s">
        <v>5567</v>
      </c>
      <c r="F4665" s="318" t="s">
        <v>3952</v>
      </c>
      <c r="G4665" s="383"/>
      <c r="H4665" s="383"/>
      <c r="I4665" s="383"/>
      <c r="J4665" s="383">
        <v>1</v>
      </c>
      <c r="K4665" s="383">
        <v>1</v>
      </c>
      <c r="L4665" s="383">
        <v>1</v>
      </c>
      <c r="M4665" s="383"/>
      <c r="N4665" s="383"/>
      <c r="O4665" s="383"/>
      <c r="P4665" s="384">
        <v>18958</v>
      </c>
      <c r="Q4665" s="318">
        <v>1</v>
      </c>
    </row>
    <row r="4666" spans="1:17" s="216" customFormat="1" ht="13" x14ac:dyDescent="0.2">
      <c r="A4666" s="247">
        <v>13</v>
      </c>
      <c r="B4666" s="641" t="s">
        <v>12508</v>
      </c>
      <c r="C4666" s="318" t="s">
        <v>9875</v>
      </c>
      <c r="D4666" s="318" t="s">
        <v>133</v>
      </c>
      <c r="E4666" s="382" t="s">
        <v>5567</v>
      </c>
      <c r="F4666" s="318" t="s">
        <v>3953</v>
      </c>
      <c r="G4666" s="383"/>
      <c r="H4666" s="383"/>
      <c r="I4666" s="383"/>
      <c r="J4666" s="383">
        <v>1</v>
      </c>
      <c r="K4666" s="383">
        <v>1</v>
      </c>
      <c r="L4666" s="383">
        <v>1</v>
      </c>
      <c r="M4666" s="383"/>
      <c r="N4666" s="383"/>
      <c r="O4666" s="383"/>
      <c r="P4666" s="384">
        <v>6941</v>
      </c>
      <c r="Q4666" s="318">
        <v>1</v>
      </c>
    </row>
    <row r="4667" spans="1:17" s="216" customFormat="1" ht="13" x14ac:dyDescent="0.2">
      <c r="A4667" s="247">
        <v>14</v>
      </c>
      <c r="B4667" s="641" t="s">
        <v>12509</v>
      </c>
      <c r="C4667" s="318" t="s">
        <v>9875</v>
      </c>
      <c r="D4667" s="318" t="s">
        <v>132</v>
      </c>
      <c r="E4667" s="382" t="s">
        <v>5567</v>
      </c>
      <c r="F4667" s="318" t="s">
        <v>3954</v>
      </c>
      <c r="G4667" s="383"/>
      <c r="H4667" s="383"/>
      <c r="I4667" s="383"/>
      <c r="J4667" s="383">
        <v>1</v>
      </c>
      <c r="K4667" s="383">
        <v>1</v>
      </c>
      <c r="L4667" s="383">
        <v>1</v>
      </c>
      <c r="M4667" s="383"/>
      <c r="N4667" s="383"/>
      <c r="O4667" s="383"/>
      <c r="P4667" s="384">
        <v>23774</v>
      </c>
      <c r="Q4667" s="318">
        <v>1</v>
      </c>
    </row>
    <row r="4668" spans="1:17" s="216" customFormat="1" ht="13" x14ac:dyDescent="0.2">
      <c r="A4668" s="247">
        <v>15</v>
      </c>
      <c r="B4668" s="641" t="s">
        <v>12510</v>
      </c>
      <c r="C4668" s="318" t="s">
        <v>9875</v>
      </c>
      <c r="D4668" s="318" t="s">
        <v>131</v>
      </c>
      <c r="E4668" s="382" t="s">
        <v>5567</v>
      </c>
      <c r="F4668" s="318" t="s">
        <v>3955</v>
      </c>
      <c r="G4668" s="383"/>
      <c r="H4668" s="383"/>
      <c r="I4668" s="383"/>
      <c r="J4668" s="383">
        <v>1</v>
      </c>
      <c r="K4668" s="383">
        <v>1</v>
      </c>
      <c r="L4668" s="383">
        <v>1</v>
      </c>
      <c r="M4668" s="383"/>
      <c r="N4668" s="383"/>
      <c r="O4668" s="383"/>
      <c r="P4668" s="384">
        <v>15319</v>
      </c>
      <c r="Q4668" s="318">
        <v>1</v>
      </c>
    </row>
    <row r="4669" spans="1:17" s="216" customFormat="1" ht="13" x14ac:dyDescent="0.2">
      <c r="A4669" s="247">
        <v>16</v>
      </c>
      <c r="B4669" s="641" t="s">
        <v>12511</v>
      </c>
      <c r="C4669" s="318" t="s">
        <v>9875</v>
      </c>
      <c r="D4669" s="318" t="s">
        <v>12530</v>
      </c>
      <c r="E4669" s="382" t="s">
        <v>5567</v>
      </c>
      <c r="F4669" s="318" t="s">
        <v>3956</v>
      </c>
      <c r="G4669" s="383"/>
      <c r="H4669" s="383"/>
      <c r="I4669" s="383"/>
      <c r="J4669" s="383">
        <v>1</v>
      </c>
      <c r="K4669" s="383" t="s">
        <v>3093</v>
      </c>
      <c r="L4669" s="383">
        <v>1</v>
      </c>
      <c r="M4669" s="383"/>
      <c r="N4669" s="383"/>
      <c r="O4669" s="383"/>
      <c r="P4669" s="384">
        <v>1500</v>
      </c>
      <c r="Q4669" s="318">
        <v>1</v>
      </c>
    </row>
    <row r="4670" spans="1:17" s="216" customFormat="1" ht="13" x14ac:dyDescent="0.2">
      <c r="A4670" s="247">
        <v>17</v>
      </c>
      <c r="B4670" s="641" t="s">
        <v>9876</v>
      </c>
      <c r="C4670" s="318" t="s">
        <v>9875</v>
      </c>
      <c r="D4670" s="318" t="s">
        <v>3095</v>
      </c>
      <c r="E4670" s="382" t="s">
        <v>5567</v>
      </c>
      <c r="F4670" s="318" t="s">
        <v>9877</v>
      </c>
      <c r="G4670" s="383"/>
      <c r="H4670" s="383"/>
      <c r="I4670" s="383"/>
      <c r="J4670" s="383">
        <v>1</v>
      </c>
      <c r="K4670" s="383">
        <v>1</v>
      </c>
      <c r="L4670" s="383">
        <v>1</v>
      </c>
      <c r="M4670" s="383"/>
      <c r="N4670" s="383"/>
      <c r="O4670" s="383"/>
      <c r="P4670" s="384">
        <v>16416</v>
      </c>
      <c r="Q4670" s="318">
        <v>1</v>
      </c>
    </row>
    <row r="4671" spans="1:17" s="216" customFormat="1" ht="13" x14ac:dyDescent="0.2">
      <c r="A4671" s="247">
        <v>18</v>
      </c>
      <c r="B4671" s="641" t="s">
        <v>12512</v>
      </c>
      <c r="C4671" s="318" t="s">
        <v>9875</v>
      </c>
      <c r="D4671" s="318" t="s">
        <v>130</v>
      </c>
      <c r="E4671" s="382" t="s">
        <v>5567</v>
      </c>
      <c r="F4671" s="318" t="s">
        <v>3957</v>
      </c>
      <c r="G4671" s="383"/>
      <c r="H4671" s="383"/>
      <c r="I4671" s="383"/>
      <c r="J4671" s="383">
        <v>1</v>
      </c>
      <c r="K4671" s="383">
        <v>1</v>
      </c>
      <c r="L4671" s="383">
        <v>1</v>
      </c>
      <c r="M4671" s="383"/>
      <c r="N4671" s="383"/>
      <c r="O4671" s="383"/>
      <c r="P4671" s="384">
        <v>9382</v>
      </c>
      <c r="Q4671" s="318">
        <v>1</v>
      </c>
    </row>
    <row r="4672" spans="1:17" s="216" customFormat="1" ht="13" x14ac:dyDescent="0.2">
      <c r="A4672" s="247">
        <v>19</v>
      </c>
      <c r="B4672" s="641" t="s">
        <v>12513</v>
      </c>
      <c r="C4672" s="318" t="s">
        <v>9875</v>
      </c>
      <c r="D4672" s="318" t="s">
        <v>129</v>
      </c>
      <c r="E4672" s="382" t="s">
        <v>5567</v>
      </c>
      <c r="F4672" s="318" t="s">
        <v>3958</v>
      </c>
      <c r="G4672" s="383"/>
      <c r="H4672" s="383"/>
      <c r="I4672" s="383"/>
      <c r="J4672" s="383">
        <v>1</v>
      </c>
      <c r="K4672" s="383">
        <v>1</v>
      </c>
      <c r="L4672" s="383">
        <v>1</v>
      </c>
      <c r="M4672" s="383"/>
      <c r="N4672" s="383"/>
      <c r="O4672" s="383"/>
      <c r="P4672" s="384">
        <v>7539</v>
      </c>
      <c r="Q4672" s="318">
        <v>1</v>
      </c>
    </row>
    <row r="4673" spans="1:17" s="216" customFormat="1" ht="13" x14ac:dyDescent="0.2">
      <c r="A4673" s="247">
        <v>20</v>
      </c>
      <c r="B4673" s="641" t="s">
        <v>12514</v>
      </c>
      <c r="C4673" s="318" t="s">
        <v>9875</v>
      </c>
      <c r="D4673" s="318" t="s">
        <v>128</v>
      </c>
      <c r="E4673" s="382" t="s">
        <v>5567</v>
      </c>
      <c r="F4673" s="318" t="s">
        <v>3959</v>
      </c>
      <c r="G4673" s="383"/>
      <c r="H4673" s="383"/>
      <c r="I4673" s="383"/>
      <c r="J4673" s="383">
        <v>1</v>
      </c>
      <c r="K4673" s="383">
        <v>1</v>
      </c>
      <c r="L4673" s="383">
        <v>1</v>
      </c>
      <c r="M4673" s="383"/>
      <c r="N4673" s="383"/>
      <c r="O4673" s="383"/>
      <c r="P4673" s="384">
        <v>13871</v>
      </c>
      <c r="Q4673" s="318">
        <v>1</v>
      </c>
    </row>
    <row r="4674" spans="1:17" s="216" customFormat="1" ht="13" x14ac:dyDescent="0.2">
      <c r="A4674" s="247">
        <v>21</v>
      </c>
      <c r="B4674" s="641" t="s">
        <v>12515</v>
      </c>
      <c r="C4674" s="318" t="s">
        <v>9875</v>
      </c>
      <c r="D4674" s="318" t="s">
        <v>3096</v>
      </c>
      <c r="E4674" s="382" t="s">
        <v>5567</v>
      </c>
      <c r="F4674" s="318" t="s">
        <v>3960</v>
      </c>
      <c r="G4674" s="383"/>
      <c r="H4674" s="383"/>
      <c r="I4674" s="383"/>
      <c r="J4674" s="383">
        <v>1</v>
      </c>
      <c r="K4674" s="383">
        <v>1</v>
      </c>
      <c r="L4674" s="383">
        <v>1</v>
      </c>
      <c r="M4674" s="383"/>
      <c r="N4674" s="383"/>
      <c r="O4674" s="383"/>
      <c r="P4674" s="384">
        <v>5230</v>
      </c>
      <c r="Q4674" s="318">
        <v>1</v>
      </c>
    </row>
    <row r="4675" spans="1:17" s="216" customFormat="1" ht="13" x14ac:dyDescent="0.2">
      <c r="A4675" s="247">
        <v>22</v>
      </c>
      <c r="B4675" s="641" t="s">
        <v>12516</v>
      </c>
      <c r="C4675" s="318" t="s">
        <v>9875</v>
      </c>
      <c r="D4675" s="318" t="s">
        <v>101</v>
      </c>
      <c r="E4675" s="382" t="s">
        <v>5567</v>
      </c>
      <c r="F4675" s="318" t="s">
        <v>3961</v>
      </c>
      <c r="G4675" s="383"/>
      <c r="H4675" s="383"/>
      <c r="I4675" s="383"/>
      <c r="J4675" s="383">
        <v>1</v>
      </c>
      <c r="K4675" s="383">
        <v>1</v>
      </c>
      <c r="L4675" s="383" t="s">
        <v>3093</v>
      </c>
      <c r="M4675" s="383"/>
      <c r="N4675" s="383"/>
      <c r="O4675" s="383"/>
      <c r="P4675" s="384">
        <v>1725</v>
      </c>
      <c r="Q4675" s="318">
        <v>1</v>
      </c>
    </row>
    <row r="4676" spans="1:17" s="216" customFormat="1" ht="13" x14ac:dyDescent="0.2">
      <c r="A4676" s="247">
        <v>23</v>
      </c>
      <c r="B4676" s="641" t="s">
        <v>9878</v>
      </c>
      <c r="C4676" s="318" t="s">
        <v>9875</v>
      </c>
      <c r="D4676" s="318" t="s">
        <v>12531</v>
      </c>
      <c r="E4676" s="382" t="s">
        <v>5567</v>
      </c>
      <c r="F4676" s="318" t="s">
        <v>3962</v>
      </c>
      <c r="G4676" s="383"/>
      <c r="H4676" s="383"/>
      <c r="I4676" s="383"/>
      <c r="J4676" s="383">
        <v>1</v>
      </c>
      <c r="K4676" s="383">
        <v>1</v>
      </c>
      <c r="L4676" s="383">
        <v>1</v>
      </c>
      <c r="M4676" s="383"/>
      <c r="N4676" s="383"/>
      <c r="O4676" s="383"/>
      <c r="P4676" s="384">
        <v>8400</v>
      </c>
      <c r="Q4676" s="318">
        <v>1</v>
      </c>
    </row>
    <row r="4677" spans="1:17" s="216" customFormat="1" ht="13" x14ac:dyDescent="0.2">
      <c r="A4677" s="247">
        <v>24</v>
      </c>
      <c r="B4677" s="641" t="s">
        <v>12517</v>
      </c>
      <c r="C4677" s="318" t="s">
        <v>9875</v>
      </c>
      <c r="D4677" s="318" t="s">
        <v>127</v>
      </c>
      <c r="E4677" s="382" t="s">
        <v>5567</v>
      </c>
      <c r="F4677" s="318" t="s">
        <v>12495</v>
      </c>
      <c r="G4677" s="383"/>
      <c r="H4677" s="383"/>
      <c r="I4677" s="383"/>
      <c r="J4677" s="383">
        <v>1</v>
      </c>
      <c r="K4677" s="383">
        <v>1</v>
      </c>
      <c r="L4677" s="383">
        <v>1</v>
      </c>
      <c r="M4677" s="383"/>
      <c r="N4677" s="383"/>
      <c r="O4677" s="383"/>
      <c r="P4677" s="384">
        <v>7224</v>
      </c>
      <c r="Q4677" s="318">
        <v>1</v>
      </c>
    </row>
    <row r="4678" spans="1:17" s="216" customFormat="1" ht="13" x14ac:dyDescent="0.2">
      <c r="A4678" s="247">
        <v>25</v>
      </c>
      <c r="B4678" s="641" t="s">
        <v>12518</v>
      </c>
      <c r="C4678" s="318" t="s">
        <v>9875</v>
      </c>
      <c r="D4678" s="318" t="s">
        <v>126</v>
      </c>
      <c r="E4678" s="382" t="s">
        <v>5567</v>
      </c>
      <c r="F4678" s="318" t="s">
        <v>3963</v>
      </c>
      <c r="G4678" s="383"/>
      <c r="H4678" s="383"/>
      <c r="I4678" s="383"/>
      <c r="J4678" s="383">
        <v>1</v>
      </c>
      <c r="K4678" s="383">
        <v>1</v>
      </c>
      <c r="L4678" s="383">
        <v>1</v>
      </c>
      <c r="M4678" s="383"/>
      <c r="N4678" s="383"/>
      <c r="O4678" s="383"/>
      <c r="P4678" s="384">
        <v>5834</v>
      </c>
      <c r="Q4678" s="318">
        <v>1</v>
      </c>
    </row>
    <row r="4679" spans="1:17" s="216" customFormat="1" ht="13" x14ac:dyDescent="0.2">
      <c r="A4679" s="247">
        <v>26</v>
      </c>
      <c r="B4679" s="641" t="s">
        <v>12519</v>
      </c>
      <c r="C4679" s="318" t="s">
        <v>9875</v>
      </c>
      <c r="D4679" s="318" t="s">
        <v>125</v>
      </c>
      <c r="E4679" s="382" t="s">
        <v>5567</v>
      </c>
      <c r="F4679" s="318" t="s">
        <v>3964</v>
      </c>
      <c r="G4679" s="383"/>
      <c r="H4679" s="383"/>
      <c r="I4679" s="383"/>
      <c r="J4679" s="383">
        <v>1</v>
      </c>
      <c r="K4679" s="383">
        <v>1</v>
      </c>
      <c r="L4679" s="383">
        <v>1</v>
      </c>
      <c r="M4679" s="383"/>
      <c r="N4679" s="383"/>
      <c r="O4679" s="383"/>
      <c r="P4679" s="384">
        <v>8286</v>
      </c>
      <c r="Q4679" s="318">
        <v>1</v>
      </c>
    </row>
    <row r="4680" spans="1:17" s="216" customFormat="1" ht="13" x14ac:dyDescent="0.2">
      <c r="A4680" s="247">
        <v>27</v>
      </c>
      <c r="B4680" s="641" t="s">
        <v>12520</v>
      </c>
      <c r="C4680" s="318" t="s">
        <v>9875</v>
      </c>
      <c r="D4680" s="318" t="s">
        <v>124</v>
      </c>
      <c r="E4680" s="382" t="s">
        <v>5567</v>
      </c>
      <c r="F4680" s="318" t="s">
        <v>3965</v>
      </c>
      <c r="G4680" s="383"/>
      <c r="H4680" s="383"/>
      <c r="I4680" s="383"/>
      <c r="J4680" s="383">
        <v>1</v>
      </c>
      <c r="K4680" s="383">
        <v>1</v>
      </c>
      <c r="L4680" s="383">
        <v>1</v>
      </c>
      <c r="M4680" s="383"/>
      <c r="N4680" s="383"/>
      <c r="O4680" s="383"/>
      <c r="P4680" s="384">
        <v>11437</v>
      </c>
      <c r="Q4680" s="318">
        <v>1</v>
      </c>
    </row>
    <row r="4681" spans="1:17" s="216" customFormat="1" ht="13" x14ac:dyDescent="0.2">
      <c r="A4681" s="247">
        <v>28</v>
      </c>
      <c r="B4681" s="641" t="s">
        <v>12521</v>
      </c>
      <c r="C4681" s="318" t="s">
        <v>9875</v>
      </c>
      <c r="D4681" s="318" t="s">
        <v>123</v>
      </c>
      <c r="E4681" s="382" t="s">
        <v>5567</v>
      </c>
      <c r="F4681" s="318" t="s">
        <v>3966</v>
      </c>
      <c r="G4681" s="383"/>
      <c r="H4681" s="383"/>
      <c r="I4681" s="383"/>
      <c r="J4681" s="383">
        <v>1</v>
      </c>
      <c r="K4681" s="383">
        <v>1</v>
      </c>
      <c r="L4681" s="383">
        <v>1</v>
      </c>
      <c r="M4681" s="383"/>
      <c r="N4681" s="383"/>
      <c r="O4681" s="383"/>
      <c r="P4681" s="384">
        <v>24287</v>
      </c>
      <c r="Q4681" s="318">
        <v>1</v>
      </c>
    </row>
    <row r="4682" spans="1:17" s="216" customFormat="1" ht="13" x14ac:dyDescent="0.2">
      <c r="A4682" s="247">
        <v>29</v>
      </c>
      <c r="B4682" s="641" t="s">
        <v>12522</v>
      </c>
      <c r="C4682" s="318" t="s">
        <v>9875</v>
      </c>
      <c r="D4682" s="318" t="s">
        <v>122</v>
      </c>
      <c r="E4682" s="382" t="s">
        <v>5567</v>
      </c>
      <c r="F4682" s="318" t="s">
        <v>3967</v>
      </c>
      <c r="G4682" s="383"/>
      <c r="H4682" s="383"/>
      <c r="I4682" s="383"/>
      <c r="J4682" s="383">
        <v>1</v>
      </c>
      <c r="K4682" s="383">
        <v>1</v>
      </c>
      <c r="L4682" s="383">
        <v>1</v>
      </c>
      <c r="M4682" s="383"/>
      <c r="N4682" s="383"/>
      <c r="O4682" s="383"/>
      <c r="P4682" s="384">
        <v>10956</v>
      </c>
      <c r="Q4682" s="318">
        <v>1</v>
      </c>
    </row>
    <row r="4683" spans="1:17" s="216" customFormat="1" ht="13" x14ac:dyDescent="0.2">
      <c r="A4683" s="247">
        <v>30</v>
      </c>
      <c r="B4683" s="641" t="s">
        <v>12523</v>
      </c>
      <c r="C4683" s="318" t="s">
        <v>9875</v>
      </c>
      <c r="D4683" s="318" t="s">
        <v>121</v>
      </c>
      <c r="E4683" s="382" t="s">
        <v>5567</v>
      </c>
      <c r="F4683" s="318" t="s">
        <v>3968</v>
      </c>
      <c r="G4683" s="383"/>
      <c r="H4683" s="383"/>
      <c r="I4683" s="383"/>
      <c r="J4683" s="383">
        <v>1</v>
      </c>
      <c r="K4683" s="383">
        <v>1</v>
      </c>
      <c r="L4683" s="383">
        <v>1</v>
      </c>
      <c r="M4683" s="383"/>
      <c r="N4683" s="383"/>
      <c r="O4683" s="383"/>
      <c r="P4683" s="384">
        <v>10339</v>
      </c>
      <c r="Q4683" s="318">
        <v>1</v>
      </c>
    </row>
    <row r="4684" spans="1:17" s="216" customFormat="1" ht="13" x14ac:dyDescent="0.2">
      <c r="A4684" s="247">
        <v>31</v>
      </c>
      <c r="B4684" s="641" t="s">
        <v>12524</v>
      </c>
      <c r="C4684" s="318" t="s">
        <v>9875</v>
      </c>
      <c r="D4684" s="318" t="s">
        <v>120</v>
      </c>
      <c r="E4684" s="382" t="s">
        <v>5567</v>
      </c>
      <c r="F4684" s="318" t="s">
        <v>3969</v>
      </c>
      <c r="G4684" s="383"/>
      <c r="H4684" s="383"/>
      <c r="I4684" s="383"/>
      <c r="J4684" s="383">
        <v>1</v>
      </c>
      <c r="K4684" s="383">
        <v>1</v>
      </c>
      <c r="L4684" s="383">
        <v>1</v>
      </c>
      <c r="M4684" s="383"/>
      <c r="N4684" s="383"/>
      <c r="O4684" s="383"/>
      <c r="P4684" s="384">
        <v>10097</v>
      </c>
      <c r="Q4684" s="318">
        <v>1</v>
      </c>
    </row>
    <row r="4685" spans="1:17" s="216" customFormat="1" ht="13" x14ac:dyDescent="0.2">
      <c r="A4685" s="247">
        <v>32</v>
      </c>
      <c r="B4685" s="641" t="s">
        <v>12525</v>
      </c>
      <c r="C4685" s="318" t="s">
        <v>9875</v>
      </c>
      <c r="D4685" s="318" t="s">
        <v>93</v>
      </c>
      <c r="E4685" s="382" t="s">
        <v>5567</v>
      </c>
      <c r="F4685" s="318" t="s">
        <v>3970</v>
      </c>
      <c r="G4685" s="383"/>
      <c r="H4685" s="383"/>
      <c r="I4685" s="383"/>
      <c r="J4685" s="383">
        <v>1</v>
      </c>
      <c r="K4685" s="383">
        <v>1</v>
      </c>
      <c r="L4685" s="383" t="s">
        <v>3093</v>
      </c>
      <c r="M4685" s="383"/>
      <c r="N4685" s="383"/>
      <c r="O4685" s="383"/>
      <c r="P4685" s="384">
        <v>1347</v>
      </c>
      <c r="Q4685" s="318">
        <v>3.3</v>
      </c>
    </row>
    <row r="4686" spans="1:17" s="216" customFormat="1" ht="13" x14ac:dyDescent="0.2">
      <c r="A4686" s="247">
        <v>33</v>
      </c>
      <c r="B4686" s="641" t="s">
        <v>119</v>
      </c>
      <c r="C4686" s="318" t="s">
        <v>9875</v>
      </c>
      <c r="D4686" s="318" t="s">
        <v>3097</v>
      </c>
      <c r="E4686" s="382" t="s">
        <v>5567</v>
      </c>
      <c r="F4686" s="318" t="s">
        <v>3971</v>
      </c>
      <c r="G4686" s="383">
        <v>1</v>
      </c>
      <c r="H4686" s="383">
        <v>1</v>
      </c>
      <c r="I4686" s="383">
        <v>1</v>
      </c>
      <c r="J4686" s="383" t="s">
        <v>3093</v>
      </c>
      <c r="K4686" s="383" t="s">
        <v>3093</v>
      </c>
      <c r="L4686" s="383" t="s">
        <v>3093</v>
      </c>
      <c r="M4686" s="383">
        <v>1</v>
      </c>
      <c r="N4686" s="383"/>
      <c r="O4686" s="383"/>
      <c r="P4686" s="384">
        <v>155</v>
      </c>
      <c r="Q4686" s="318">
        <v>3.3</v>
      </c>
    </row>
    <row r="4687" spans="1:17" s="216" customFormat="1" ht="13" x14ac:dyDescent="0.2">
      <c r="A4687" s="247">
        <v>34</v>
      </c>
      <c r="B4687" s="641" t="s">
        <v>118</v>
      </c>
      <c r="C4687" s="318" t="s">
        <v>9875</v>
      </c>
      <c r="D4687" s="318" t="s">
        <v>117</v>
      </c>
      <c r="E4687" s="382" t="s">
        <v>5567</v>
      </c>
      <c r="F4687" s="318" t="s">
        <v>3972</v>
      </c>
      <c r="G4687" s="383">
        <v>1</v>
      </c>
      <c r="H4687" s="383">
        <v>1</v>
      </c>
      <c r="I4687" s="383">
        <v>1</v>
      </c>
      <c r="J4687" s="383" t="s">
        <v>3093</v>
      </c>
      <c r="K4687" s="383" t="s">
        <v>3093</v>
      </c>
      <c r="L4687" s="383" t="s">
        <v>3093</v>
      </c>
      <c r="M4687" s="383">
        <v>1</v>
      </c>
      <c r="N4687" s="383"/>
      <c r="O4687" s="383"/>
      <c r="P4687" s="384">
        <v>373</v>
      </c>
      <c r="Q4687" s="318">
        <v>3.3</v>
      </c>
    </row>
    <row r="4688" spans="1:17" s="216" customFormat="1" ht="13" x14ac:dyDescent="0.2">
      <c r="A4688" s="247">
        <v>35</v>
      </c>
      <c r="B4688" s="641" t="s">
        <v>116</v>
      </c>
      <c r="C4688" s="318" t="s">
        <v>9875</v>
      </c>
      <c r="D4688" s="318" t="s">
        <v>3098</v>
      </c>
      <c r="E4688" s="382" t="s">
        <v>5567</v>
      </c>
      <c r="F4688" s="318" t="s">
        <v>3973</v>
      </c>
      <c r="G4688" s="383">
        <v>1</v>
      </c>
      <c r="H4688" s="383">
        <v>1</v>
      </c>
      <c r="I4688" s="383">
        <v>1</v>
      </c>
      <c r="J4688" s="383" t="s">
        <v>3093</v>
      </c>
      <c r="K4688" s="383" t="s">
        <v>3093</v>
      </c>
      <c r="L4688" s="383" t="s">
        <v>3093</v>
      </c>
      <c r="M4688" s="383">
        <v>1</v>
      </c>
      <c r="N4688" s="383"/>
      <c r="O4688" s="383"/>
      <c r="P4688" s="384">
        <v>150</v>
      </c>
      <c r="Q4688" s="318">
        <v>3.3</v>
      </c>
    </row>
    <row r="4689" spans="1:17" s="216" customFormat="1" ht="13" x14ac:dyDescent="0.2">
      <c r="A4689" s="247">
        <v>36</v>
      </c>
      <c r="B4689" s="641" t="s">
        <v>115</v>
      </c>
      <c r="C4689" s="318" t="s">
        <v>9875</v>
      </c>
      <c r="D4689" s="318" t="s">
        <v>3099</v>
      </c>
      <c r="E4689" s="382" t="s">
        <v>5567</v>
      </c>
      <c r="F4689" s="318" t="s">
        <v>3946</v>
      </c>
      <c r="G4689" s="383">
        <v>1</v>
      </c>
      <c r="H4689" s="383">
        <v>1</v>
      </c>
      <c r="I4689" s="383">
        <v>1</v>
      </c>
      <c r="J4689" s="383" t="s">
        <v>3093</v>
      </c>
      <c r="K4689" s="383" t="s">
        <v>3093</v>
      </c>
      <c r="L4689" s="383" t="s">
        <v>3093</v>
      </c>
      <c r="M4689" s="383">
        <v>1</v>
      </c>
      <c r="N4689" s="383"/>
      <c r="O4689" s="383">
        <v>1</v>
      </c>
      <c r="P4689" s="384">
        <v>270</v>
      </c>
      <c r="Q4689" s="318">
        <v>3.3</v>
      </c>
    </row>
    <row r="4690" spans="1:17" s="216" customFormat="1" ht="13" x14ac:dyDescent="0.2">
      <c r="A4690" s="247">
        <v>37</v>
      </c>
      <c r="B4690" s="641" t="s">
        <v>114</v>
      </c>
      <c r="C4690" s="318" t="s">
        <v>9875</v>
      </c>
      <c r="D4690" s="318" t="s">
        <v>113</v>
      </c>
      <c r="E4690" s="382" t="s">
        <v>5567</v>
      </c>
      <c r="F4690" s="318" t="s">
        <v>3948</v>
      </c>
      <c r="G4690" s="383">
        <v>1</v>
      </c>
      <c r="H4690" s="383">
        <v>1</v>
      </c>
      <c r="I4690" s="383" t="s">
        <v>3093</v>
      </c>
      <c r="J4690" s="383" t="s">
        <v>3093</v>
      </c>
      <c r="K4690" s="383" t="s">
        <v>3093</v>
      </c>
      <c r="L4690" s="383" t="s">
        <v>3093</v>
      </c>
      <c r="M4690" s="383">
        <v>1</v>
      </c>
      <c r="N4690" s="383"/>
      <c r="O4690" s="383">
        <v>1</v>
      </c>
      <c r="P4690" s="384">
        <v>156</v>
      </c>
      <c r="Q4690" s="318">
        <v>3.3</v>
      </c>
    </row>
    <row r="4691" spans="1:17" s="216" customFormat="1" ht="13" x14ac:dyDescent="0.2">
      <c r="A4691" s="247">
        <v>38</v>
      </c>
      <c r="B4691" s="641" t="s">
        <v>112</v>
      </c>
      <c r="C4691" s="318" t="s">
        <v>9875</v>
      </c>
      <c r="D4691" s="318" t="s">
        <v>111</v>
      </c>
      <c r="E4691" s="382" t="s">
        <v>5567</v>
      </c>
      <c r="F4691" s="318" t="s">
        <v>3950</v>
      </c>
      <c r="G4691" s="383">
        <v>1</v>
      </c>
      <c r="H4691" s="383">
        <v>1</v>
      </c>
      <c r="I4691" s="383">
        <v>1</v>
      </c>
      <c r="J4691" s="383" t="s">
        <v>3093</v>
      </c>
      <c r="K4691" s="383" t="s">
        <v>3093</v>
      </c>
      <c r="L4691" s="383" t="s">
        <v>3093</v>
      </c>
      <c r="M4691" s="383">
        <v>1</v>
      </c>
      <c r="N4691" s="383"/>
      <c r="O4691" s="383">
        <v>1</v>
      </c>
      <c r="P4691" s="384">
        <v>249</v>
      </c>
      <c r="Q4691" s="318">
        <v>3.3</v>
      </c>
    </row>
    <row r="4692" spans="1:17" s="216" customFormat="1" ht="13" x14ac:dyDescent="0.2">
      <c r="A4692" s="247">
        <v>39</v>
      </c>
      <c r="B4692" s="641" t="s">
        <v>110</v>
      </c>
      <c r="C4692" s="318" t="s">
        <v>9875</v>
      </c>
      <c r="D4692" s="318" t="s">
        <v>109</v>
      </c>
      <c r="E4692" s="382" t="s">
        <v>5567</v>
      </c>
      <c r="F4692" s="318" t="s">
        <v>3974</v>
      </c>
      <c r="G4692" s="383">
        <v>1</v>
      </c>
      <c r="H4692" s="383">
        <v>1</v>
      </c>
      <c r="I4692" s="383">
        <v>1</v>
      </c>
      <c r="J4692" s="383" t="s">
        <v>3093</v>
      </c>
      <c r="K4692" s="383" t="s">
        <v>3093</v>
      </c>
      <c r="L4692" s="383" t="s">
        <v>3093</v>
      </c>
      <c r="M4692" s="383">
        <v>1</v>
      </c>
      <c r="N4692" s="383"/>
      <c r="O4692" s="383"/>
      <c r="P4692" s="384">
        <v>668</v>
      </c>
      <c r="Q4692" s="318">
        <v>3.3</v>
      </c>
    </row>
    <row r="4693" spans="1:17" s="216" customFormat="1" ht="13" x14ac:dyDescent="0.2">
      <c r="A4693" s="247">
        <v>40</v>
      </c>
      <c r="B4693" s="641" t="s">
        <v>108</v>
      </c>
      <c r="C4693" s="318" t="s">
        <v>9875</v>
      </c>
      <c r="D4693" s="318" t="s">
        <v>3100</v>
      </c>
      <c r="E4693" s="382" t="s">
        <v>5567</v>
      </c>
      <c r="F4693" s="318" t="s">
        <v>3975</v>
      </c>
      <c r="G4693" s="383">
        <v>1</v>
      </c>
      <c r="H4693" s="383">
        <v>1</v>
      </c>
      <c r="I4693" s="383">
        <v>1</v>
      </c>
      <c r="J4693" s="383" t="s">
        <v>3093</v>
      </c>
      <c r="K4693" s="383" t="s">
        <v>3093</v>
      </c>
      <c r="L4693" s="383" t="s">
        <v>3093</v>
      </c>
      <c r="M4693" s="383">
        <v>1</v>
      </c>
      <c r="N4693" s="383"/>
      <c r="O4693" s="383"/>
      <c r="P4693" s="384">
        <v>339</v>
      </c>
      <c r="Q4693" s="318">
        <v>3.3</v>
      </c>
    </row>
    <row r="4694" spans="1:17" s="216" customFormat="1" ht="13" x14ac:dyDescent="0.2">
      <c r="A4694" s="247">
        <v>41</v>
      </c>
      <c r="B4694" s="641" t="s">
        <v>107</v>
      </c>
      <c r="C4694" s="318" t="s">
        <v>9875</v>
      </c>
      <c r="D4694" s="318" t="s">
        <v>3101</v>
      </c>
      <c r="E4694" s="382" t="s">
        <v>5567</v>
      </c>
      <c r="F4694" s="318" t="s">
        <v>3976</v>
      </c>
      <c r="G4694" s="383">
        <v>1</v>
      </c>
      <c r="H4694" s="383">
        <v>1</v>
      </c>
      <c r="I4694" s="383">
        <v>1</v>
      </c>
      <c r="J4694" s="383" t="s">
        <v>3093</v>
      </c>
      <c r="K4694" s="383" t="s">
        <v>3093</v>
      </c>
      <c r="L4694" s="383" t="s">
        <v>3093</v>
      </c>
      <c r="M4694" s="383">
        <v>1</v>
      </c>
      <c r="N4694" s="383"/>
      <c r="O4694" s="383"/>
      <c r="P4694" s="384">
        <v>157</v>
      </c>
      <c r="Q4694" s="318">
        <v>3.3</v>
      </c>
    </row>
    <row r="4695" spans="1:17" s="216" customFormat="1" ht="13" x14ac:dyDescent="0.2">
      <c r="A4695" s="247">
        <v>42</v>
      </c>
      <c r="B4695" s="641" t="s">
        <v>106</v>
      </c>
      <c r="C4695" s="318" t="s">
        <v>9875</v>
      </c>
      <c r="D4695" s="318" t="s">
        <v>3102</v>
      </c>
      <c r="E4695" s="382" t="s">
        <v>5567</v>
      </c>
      <c r="F4695" s="318" t="s">
        <v>3977</v>
      </c>
      <c r="G4695" s="383">
        <v>1</v>
      </c>
      <c r="H4695" s="383">
        <v>1</v>
      </c>
      <c r="I4695" s="383">
        <v>1</v>
      </c>
      <c r="J4695" s="383" t="s">
        <v>3093</v>
      </c>
      <c r="K4695" s="383" t="s">
        <v>3093</v>
      </c>
      <c r="L4695" s="383" t="s">
        <v>3093</v>
      </c>
      <c r="M4695" s="383">
        <v>1</v>
      </c>
      <c r="N4695" s="383"/>
      <c r="O4695" s="383"/>
      <c r="P4695" s="384">
        <v>269</v>
      </c>
      <c r="Q4695" s="318">
        <v>3.3</v>
      </c>
    </row>
    <row r="4696" spans="1:17" s="216" customFormat="1" ht="13" x14ac:dyDescent="0.2">
      <c r="A4696" s="247">
        <v>43</v>
      </c>
      <c r="B4696" s="641" t="s">
        <v>105</v>
      </c>
      <c r="C4696" s="318" t="s">
        <v>9875</v>
      </c>
      <c r="D4696" s="318" t="s">
        <v>3103</v>
      </c>
      <c r="E4696" s="382" t="s">
        <v>5567</v>
      </c>
      <c r="F4696" s="318" t="s">
        <v>3978</v>
      </c>
      <c r="G4696" s="383">
        <v>1</v>
      </c>
      <c r="H4696" s="383">
        <v>1</v>
      </c>
      <c r="I4696" s="383">
        <v>1</v>
      </c>
      <c r="J4696" s="383" t="s">
        <v>3093</v>
      </c>
      <c r="K4696" s="383" t="s">
        <v>3093</v>
      </c>
      <c r="L4696" s="383" t="s">
        <v>3093</v>
      </c>
      <c r="M4696" s="383">
        <v>1</v>
      </c>
      <c r="N4696" s="383"/>
      <c r="O4696" s="383"/>
      <c r="P4696" s="384">
        <v>270</v>
      </c>
      <c r="Q4696" s="318">
        <v>3.3</v>
      </c>
    </row>
    <row r="4697" spans="1:17" s="216" customFormat="1" ht="13" x14ac:dyDescent="0.2">
      <c r="A4697" s="247">
        <v>44</v>
      </c>
      <c r="B4697" s="641" t="s">
        <v>104</v>
      </c>
      <c r="C4697" s="318" t="s">
        <v>9875</v>
      </c>
      <c r="D4697" s="318" t="s">
        <v>103</v>
      </c>
      <c r="E4697" s="382" t="s">
        <v>5567</v>
      </c>
      <c r="F4697" s="318" t="s">
        <v>3979</v>
      </c>
      <c r="G4697" s="383">
        <v>1</v>
      </c>
      <c r="H4697" s="383">
        <v>1</v>
      </c>
      <c r="I4697" s="383">
        <v>1</v>
      </c>
      <c r="J4697" s="383" t="s">
        <v>3093</v>
      </c>
      <c r="K4697" s="383" t="s">
        <v>3093</v>
      </c>
      <c r="L4697" s="383" t="s">
        <v>3093</v>
      </c>
      <c r="M4697" s="383">
        <v>1</v>
      </c>
      <c r="N4697" s="383"/>
      <c r="O4697" s="383"/>
      <c r="P4697" s="384">
        <v>269</v>
      </c>
      <c r="Q4697" s="318">
        <v>3.3</v>
      </c>
    </row>
    <row r="4698" spans="1:17" s="216" customFormat="1" ht="13" x14ac:dyDescent="0.2">
      <c r="A4698" s="247">
        <v>45</v>
      </c>
      <c r="B4698" s="641" t="s">
        <v>102</v>
      </c>
      <c r="C4698" s="318" t="s">
        <v>9875</v>
      </c>
      <c r="D4698" s="318" t="s">
        <v>101</v>
      </c>
      <c r="E4698" s="382" t="s">
        <v>5567</v>
      </c>
      <c r="F4698" s="318" t="s">
        <v>3961</v>
      </c>
      <c r="G4698" s="383">
        <v>1</v>
      </c>
      <c r="H4698" s="383">
        <v>1</v>
      </c>
      <c r="I4698" s="383">
        <v>1</v>
      </c>
      <c r="J4698" s="383" t="s">
        <v>3093</v>
      </c>
      <c r="K4698" s="383" t="s">
        <v>3093</v>
      </c>
      <c r="L4698" s="383" t="s">
        <v>3093</v>
      </c>
      <c r="M4698" s="383">
        <v>1</v>
      </c>
      <c r="N4698" s="383"/>
      <c r="O4698" s="383">
        <v>1</v>
      </c>
      <c r="P4698" s="384">
        <v>118</v>
      </c>
      <c r="Q4698" s="318">
        <v>3.3</v>
      </c>
    </row>
    <row r="4699" spans="1:17" s="216" customFormat="1" ht="13" x14ac:dyDescent="0.2">
      <c r="A4699" s="247">
        <v>46</v>
      </c>
      <c r="B4699" s="641" t="s">
        <v>100</v>
      </c>
      <c r="C4699" s="318" t="s">
        <v>9875</v>
      </c>
      <c r="D4699" s="318" t="s">
        <v>3104</v>
      </c>
      <c r="E4699" s="382" t="s">
        <v>5567</v>
      </c>
      <c r="F4699" s="318" t="s">
        <v>3980</v>
      </c>
      <c r="G4699" s="383">
        <v>1</v>
      </c>
      <c r="H4699" s="383">
        <v>1</v>
      </c>
      <c r="I4699" s="383">
        <v>1</v>
      </c>
      <c r="J4699" s="383" t="s">
        <v>3093</v>
      </c>
      <c r="K4699" s="383" t="s">
        <v>3093</v>
      </c>
      <c r="L4699" s="383" t="s">
        <v>3093</v>
      </c>
      <c r="M4699" s="383">
        <v>1</v>
      </c>
      <c r="N4699" s="383"/>
      <c r="O4699" s="383"/>
      <c r="P4699" s="384">
        <v>197</v>
      </c>
      <c r="Q4699" s="318">
        <v>3.3</v>
      </c>
    </row>
    <row r="4700" spans="1:17" s="216" customFormat="1" ht="13" x14ac:dyDescent="0.2">
      <c r="A4700" s="247">
        <v>47</v>
      </c>
      <c r="B4700" s="641" t="s">
        <v>99</v>
      </c>
      <c r="C4700" s="318" t="s">
        <v>9875</v>
      </c>
      <c r="D4700" s="318" t="s">
        <v>3105</v>
      </c>
      <c r="E4700" s="382" t="s">
        <v>5567</v>
      </c>
      <c r="F4700" s="318" t="s">
        <v>3981</v>
      </c>
      <c r="G4700" s="383" t="s">
        <v>3093</v>
      </c>
      <c r="H4700" s="383">
        <v>1</v>
      </c>
      <c r="I4700" s="383">
        <v>1</v>
      </c>
      <c r="J4700" s="383" t="s">
        <v>3093</v>
      </c>
      <c r="K4700" s="383" t="s">
        <v>3093</v>
      </c>
      <c r="L4700" s="383" t="s">
        <v>3093</v>
      </c>
      <c r="M4700" s="383">
        <v>1</v>
      </c>
      <c r="N4700" s="383"/>
      <c r="O4700" s="383"/>
      <c r="P4700" s="384">
        <v>109</v>
      </c>
      <c r="Q4700" s="318">
        <v>3.3</v>
      </c>
    </row>
    <row r="4701" spans="1:17" s="216" customFormat="1" ht="13" x14ac:dyDescent="0.2">
      <c r="A4701" s="247">
        <v>48</v>
      </c>
      <c r="B4701" s="641" t="s">
        <v>98</v>
      </c>
      <c r="C4701" s="318" t="s">
        <v>9875</v>
      </c>
      <c r="D4701" s="318" t="s">
        <v>3106</v>
      </c>
      <c r="E4701" s="382" t="s">
        <v>5567</v>
      </c>
      <c r="F4701" s="318" t="s">
        <v>3982</v>
      </c>
      <c r="G4701" s="383">
        <v>1</v>
      </c>
      <c r="H4701" s="383">
        <v>1</v>
      </c>
      <c r="I4701" s="383">
        <v>1</v>
      </c>
      <c r="J4701" s="383" t="s">
        <v>3093</v>
      </c>
      <c r="K4701" s="383" t="s">
        <v>3093</v>
      </c>
      <c r="L4701" s="383" t="s">
        <v>3093</v>
      </c>
      <c r="M4701" s="383">
        <v>1</v>
      </c>
      <c r="N4701" s="383"/>
      <c r="O4701" s="383"/>
      <c r="P4701" s="384">
        <v>106</v>
      </c>
      <c r="Q4701" s="318">
        <v>3.3</v>
      </c>
    </row>
    <row r="4702" spans="1:17" s="216" customFormat="1" ht="13" x14ac:dyDescent="0.2">
      <c r="A4702" s="247">
        <v>49</v>
      </c>
      <c r="B4702" s="641" t="s">
        <v>97</v>
      </c>
      <c r="C4702" s="318" t="s">
        <v>9875</v>
      </c>
      <c r="D4702" s="318" t="s">
        <v>3107</v>
      </c>
      <c r="E4702" s="382" t="s">
        <v>5567</v>
      </c>
      <c r="F4702" s="318" t="s">
        <v>3983</v>
      </c>
      <c r="G4702" s="383">
        <v>1</v>
      </c>
      <c r="H4702" s="383">
        <v>1</v>
      </c>
      <c r="I4702" s="383">
        <v>1</v>
      </c>
      <c r="J4702" s="383" t="s">
        <v>3093</v>
      </c>
      <c r="K4702" s="383" t="s">
        <v>3093</v>
      </c>
      <c r="L4702" s="383" t="s">
        <v>3093</v>
      </c>
      <c r="M4702" s="383">
        <v>1</v>
      </c>
      <c r="N4702" s="383"/>
      <c r="O4702" s="383"/>
      <c r="P4702" s="384">
        <v>318</v>
      </c>
      <c r="Q4702" s="318">
        <v>3.3</v>
      </c>
    </row>
    <row r="4703" spans="1:17" s="216" customFormat="1" ht="13" x14ac:dyDescent="0.2">
      <c r="A4703" s="247">
        <v>50</v>
      </c>
      <c r="B4703" s="641" t="s">
        <v>96</v>
      </c>
      <c r="C4703" s="318" t="s">
        <v>9875</v>
      </c>
      <c r="D4703" s="318" t="s">
        <v>3108</v>
      </c>
      <c r="E4703" s="382" t="s">
        <v>5567</v>
      </c>
      <c r="F4703" s="318" t="s">
        <v>3984</v>
      </c>
      <c r="G4703" s="383">
        <v>1</v>
      </c>
      <c r="H4703" s="383">
        <v>1</v>
      </c>
      <c r="I4703" s="383">
        <v>1</v>
      </c>
      <c r="J4703" s="383" t="s">
        <v>3093</v>
      </c>
      <c r="K4703" s="383" t="s">
        <v>3093</v>
      </c>
      <c r="L4703" s="383" t="s">
        <v>3093</v>
      </c>
      <c r="M4703" s="383">
        <v>1</v>
      </c>
      <c r="N4703" s="383"/>
      <c r="O4703" s="383"/>
      <c r="P4703" s="384">
        <v>325</v>
      </c>
      <c r="Q4703" s="318">
        <v>3.3</v>
      </c>
    </row>
    <row r="4704" spans="1:17" s="216" customFormat="1" ht="13" x14ac:dyDescent="0.2">
      <c r="A4704" s="247">
        <v>51</v>
      </c>
      <c r="B4704" s="641" t="s">
        <v>95</v>
      </c>
      <c r="C4704" s="318" t="s">
        <v>9875</v>
      </c>
      <c r="D4704" s="318" t="s">
        <v>3109</v>
      </c>
      <c r="E4704" s="382" t="s">
        <v>5567</v>
      </c>
      <c r="F4704" s="318" t="s">
        <v>3985</v>
      </c>
      <c r="G4704" s="383">
        <v>1</v>
      </c>
      <c r="H4704" s="383">
        <v>1</v>
      </c>
      <c r="I4704" s="383">
        <v>1</v>
      </c>
      <c r="J4704" s="383" t="s">
        <v>3093</v>
      </c>
      <c r="K4704" s="383" t="s">
        <v>3093</v>
      </c>
      <c r="L4704" s="383" t="s">
        <v>3093</v>
      </c>
      <c r="M4704" s="383">
        <v>1</v>
      </c>
      <c r="N4704" s="383"/>
      <c r="O4704" s="383"/>
      <c r="P4704" s="384">
        <v>161</v>
      </c>
      <c r="Q4704" s="318"/>
    </row>
    <row r="4705" spans="1:17" s="216" customFormat="1" ht="13" x14ac:dyDescent="0.2">
      <c r="A4705" s="247">
        <v>52</v>
      </c>
      <c r="B4705" s="641" t="s">
        <v>94</v>
      </c>
      <c r="C4705" s="318" t="s">
        <v>9875</v>
      </c>
      <c r="D4705" s="318" t="s">
        <v>93</v>
      </c>
      <c r="E4705" s="382" t="s">
        <v>5567</v>
      </c>
      <c r="F4705" s="318" t="s">
        <v>3970</v>
      </c>
      <c r="G4705" s="383">
        <v>1</v>
      </c>
      <c r="H4705" s="383">
        <v>1</v>
      </c>
      <c r="I4705" s="383">
        <v>1</v>
      </c>
      <c r="J4705" s="383" t="s">
        <v>3093</v>
      </c>
      <c r="K4705" s="383" t="s">
        <v>3093</v>
      </c>
      <c r="L4705" s="383" t="s">
        <v>3093</v>
      </c>
      <c r="M4705" s="383">
        <v>1</v>
      </c>
      <c r="N4705" s="383"/>
      <c r="O4705" s="383">
        <v>1</v>
      </c>
      <c r="P4705" s="384">
        <v>228</v>
      </c>
      <c r="Q4705" s="318"/>
    </row>
    <row r="4706" spans="1:17" s="216" customFormat="1" ht="13" x14ac:dyDescent="0.2">
      <c r="A4706" s="247">
        <v>53</v>
      </c>
      <c r="B4706" s="641" t="s">
        <v>12526</v>
      </c>
      <c r="C4706" s="318" t="s">
        <v>9875</v>
      </c>
      <c r="D4706" s="318" t="s">
        <v>12532</v>
      </c>
      <c r="E4706" s="382" t="s">
        <v>501</v>
      </c>
      <c r="F4706" s="318" t="s">
        <v>501</v>
      </c>
      <c r="G4706" s="383"/>
      <c r="H4706" s="383"/>
      <c r="I4706" s="383">
        <v>1</v>
      </c>
      <c r="J4706" s="383"/>
      <c r="K4706" s="383">
        <v>1</v>
      </c>
      <c r="L4706" s="383"/>
      <c r="M4706" s="383"/>
      <c r="N4706" s="383"/>
      <c r="O4706" s="383"/>
      <c r="P4706" s="384">
        <v>286</v>
      </c>
      <c r="Q4706" s="318"/>
    </row>
    <row r="4707" spans="1:17" s="216" customFormat="1" ht="13" x14ac:dyDescent="0.2">
      <c r="A4707" s="247">
        <v>54</v>
      </c>
      <c r="B4707" s="641" t="s">
        <v>12527</v>
      </c>
      <c r="C4707" s="318" t="s">
        <v>9875</v>
      </c>
      <c r="D4707" s="318" t="s">
        <v>12533</v>
      </c>
      <c r="E4707" s="382" t="s">
        <v>501</v>
      </c>
      <c r="F4707" s="318" t="s">
        <v>501</v>
      </c>
      <c r="G4707" s="383"/>
      <c r="H4707" s="383"/>
      <c r="I4707" s="383">
        <v>1</v>
      </c>
      <c r="J4707" s="383"/>
      <c r="K4707" s="383">
        <v>1</v>
      </c>
      <c r="L4707" s="383"/>
      <c r="M4707" s="383"/>
      <c r="N4707" s="383"/>
      <c r="O4707" s="383"/>
      <c r="P4707" s="384">
        <v>295</v>
      </c>
      <c r="Q4707" s="318"/>
    </row>
    <row r="4708" spans="1:17" s="216" customFormat="1" ht="13" x14ac:dyDescent="0.2">
      <c r="A4708" s="247">
        <v>55</v>
      </c>
      <c r="B4708" s="641" t="s">
        <v>12528</v>
      </c>
      <c r="C4708" s="318" t="s">
        <v>9875</v>
      </c>
      <c r="D4708" s="318" t="s">
        <v>12534</v>
      </c>
      <c r="E4708" s="382" t="s">
        <v>501</v>
      </c>
      <c r="F4708" s="318" t="s">
        <v>501</v>
      </c>
      <c r="G4708" s="383"/>
      <c r="H4708" s="383"/>
      <c r="I4708" s="383">
        <v>1</v>
      </c>
      <c r="J4708" s="383"/>
      <c r="K4708" s="383">
        <v>1</v>
      </c>
      <c r="L4708" s="383"/>
      <c r="M4708" s="383"/>
      <c r="N4708" s="383"/>
      <c r="O4708" s="383"/>
      <c r="P4708" s="384">
        <v>591</v>
      </c>
      <c r="Q4708" s="318"/>
    </row>
    <row r="4709" spans="1:17" s="216" customFormat="1" ht="13" x14ac:dyDescent="0.2">
      <c r="A4709" s="247">
        <v>56</v>
      </c>
      <c r="B4709" s="641" t="s">
        <v>12529</v>
      </c>
      <c r="C4709" s="318" t="s">
        <v>9875</v>
      </c>
      <c r="D4709" s="318" t="s">
        <v>12535</v>
      </c>
      <c r="E4709" s="382" t="s">
        <v>501</v>
      </c>
      <c r="F4709" s="318" t="s">
        <v>501</v>
      </c>
      <c r="G4709" s="383"/>
      <c r="H4709" s="383"/>
      <c r="I4709" s="383">
        <v>1</v>
      </c>
      <c r="J4709" s="383"/>
      <c r="K4709" s="383">
        <v>1</v>
      </c>
      <c r="L4709" s="383"/>
      <c r="M4709" s="383"/>
      <c r="N4709" s="383"/>
      <c r="O4709" s="383"/>
      <c r="P4709" s="384">
        <v>189</v>
      </c>
      <c r="Q4709" s="318">
        <v>3.3</v>
      </c>
    </row>
    <row r="4710" spans="1:17" s="216" customFormat="1" ht="15" customHeight="1" x14ac:dyDescent="0.2">
      <c r="A4710" s="783" t="s">
        <v>3183</v>
      </c>
      <c r="B4710" s="783" t="s">
        <v>0</v>
      </c>
      <c r="C4710" s="783"/>
      <c r="D4710" s="760" t="s">
        <v>3215</v>
      </c>
      <c r="E4710" s="760"/>
      <c r="F4710" s="760"/>
      <c r="G4710" s="291">
        <f>SUBTOTAL(109,G4654:G4709)</f>
        <v>19</v>
      </c>
      <c r="H4710" s="291">
        <f t="shared" ref="H4710:O4710" si="60">SUBTOTAL(109,H4654:H4709)</f>
        <v>20</v>
      </c>
      <c r="I4710" s="291">
        <f t="shared" si="60"/>
        <v>23</v>
      </c>
      <c r="J4710" s="291">
        <f t="shared" si="60"/>
        <v>32</v>
      </c>
      <c r="K4710" s="291">
        <f t="shared" si="60"/>
        <v>34</v>
      </c>
      <c r="L4710" s="291">
        <f t="shared" si="60"/>
        <v>27</v>
      </c>
      <c r="M4710" s="291">
        <f t="shared" si="60"/>
        <v>20</v>
      </c>
      <c r="N4710" s="291">
        <f t="shared" si="60"/>
        <v>0</v>
      </c>
      <c r="O4710" s="291">
        <f t="shared" si="60"/>
        <v>5</v>
      </c>
      <c r="P4710" s="567">
        <f>SUBTOTAL(109,P4654:P4709)</f>
        <v>321105</v>
      </c>
      <c r="Q4710" s="784"/>
    </row>
    <row r="4711" spans="1:17" s="216" customFormat="1" ht="14.25" customHeight="1" x14ac:dyDescent="0.2">
      <c r="A4711" s="783"/>
      <c r="B4711" s="783"/>
      <c r="C4711" s="783"/>
      <c r="D4711" s="760" t="s">
        <v>2707</v>
      </c>
      <c r="E4711" s="760"/>
      <c r="F4711" s="760"/>
      <c r="G4711" s="291">
        <f>SUMIF(G4654:G4709,1,$P4654:$P4709)</f>
        <v>4778</v>
      </c>
      <c r="H4711" s="291">
        <f t="shared" ref="H4711:O4711" si="61">SUMIF(H4654:H4709,1,$P4654:$P4709)</f>
        <v>4887</v>
      </c>
      <c r="I4711" s="291">
        <f t="shared" si="61"/>
        <v>6092</v>
      </c>
      <c r="J4711" s="291">
        <f t="shared" si="61"/>
        <v>314857</v>
      </c>
      <c r="K4711" s="291">
        <f t="shared" si="61"/>
        <v>314318</v>
      </c>
      <c r="L4711" s="291">
        <f t="shared" si="61"/>
        <v>302351</v>
      </c>
      <c r="M4711" s="291">
        <f t="shared" si="61"/>
        <v>4887</v>
      </c>
      <c r="N4711" s="291">
        <f t="shared" si="61"/>
        <v>0</v>
      </c>
      <c r="O4711" s="291">
        <f t="shared" si="61"/>
        <v>1021</v>
      </c>
      <c r="P4711" s="567"/>
      <c r="Q4711" s="784"/>
    </row>
    <row r="4712" spans="1:17" ht="23.5" x14ac:dyDescent="0.2">
      <c r="A4712" s="442" t="s">
        <v>2099</v>
      </c>
      <c r="B4712" s="687"/>
      <c r="C4712" s="436"/>
      <c r="D4712" s="436"/>
      <c r="E4712" s="436"/>
      <c r="F4712" s="436"/>
      <c r="G4712" s="437"/>
      <c r="H4712" s="437"/>
      <c r="I4712" s="437"/>
      <c r="J4712" s="437"/>
      <c r="K4712" s="437"/>
      <c r="L4712" s="437"/>
      <c r="M4712" s="437"/>
      <c r="N4712" s="437"/>
      <c r="O4712" s="436"/>
      <c r="P4712" s="438"/>
      <c r="Q4712" s="438"/>
    </row>
    <row r="4713" spans="1:17" s="216" customFormat="1" ht="13" x14ac:dyDescent="0.2">
      <c r="A4713" s="231">
        <v>1</v>
      </c>
      <c r="B4713" s="676" t="s">
        <v>5703</v>
      </c>
      <c r="C4713" s="290" t="s">
        <v>5570</v>
      </c>
      <c r="D4713" s="290" t="s">
        <v>5571</v>
      </c>
      <c r="E4713" s="356" t="s">
        <v>3287</v>
      </c>
      <c r="F4713" s="290" t="s">
        <v>5572</v>
      </c>
      <c r="G4713" s="430">
        <v>1</v>
      </c>
      <c r="H4713" s="430"/>
      <c r="I4713" s="430"/>
      <c r="J4713" s="430">
        <v>1</v>
      </c>
      <c r="K4713" s="317">
        <v>1</v>
      </c>
      <c r="L4713" s="430"/>
      <c r="M4713" s="430"/>
      <c r="N4713" s="430"/>
      <c r="O4713" s="317">
        <v>1</v>
      </c>
      <c r="P4713" s="429">
        <v>3582</v>
      </c>
      <c r="Q4713" s="388">
        <v>1</v>
      </c>
    </row>
    <row r="4714" spans="1:17" s="216" customFormat="1" ht="13" x14ac:dyDescent="0.2">
      <c r="A4714" s="231">
        <v>2</v>
      </c>
      <c r="B4714" s="676" t="s">
        <v>5704</v>
      </c>
      <c r="C4714" s="290" t="s">
        <v>5570</v>
      </c>
      <c r="D4714" s="290" t="s">
        <v>5571</v>
      </c>
      <c r="E4714" s="356" t="s">
        <v>3287</v>
      </c>
      <c r="F4714" s="290" t="s">
        <v>5572</v>
      </c>
      <c r="G4714" s="430">
        <v>1</v>
      </c>
      <c r="H4714" s="430"/>
      <c r="I4714" s="430"/>
      <c r="J4714" s="317"/>
      <c r="K4714" s="317"/>
      <c r="L4714" s="430"/>
      <c r="M4714" s="430"/>
      <c r="N4714" s="430"/>
      <c r="O4714" s="317"/>
      <c r="P4714" s="429">
        <v>545</v>
      </c>
      <c r="Q4714" s="388">
        <v>1</v>
      </c>
    </row>
    <row r="4715" spans="1:17" s="216" customFormat="1" ht="13" x14ac:dyDescent="0.2">
      <c r="A4715" s="231">
        <v>3</v>
      </c>
      <c r="B4715" s="676" t="s">
        <v>5573</v>
      </c>
      <c r="C4715" s="290" t="s">
        <v>5570</v>
      </c>
      <c r="D4715" s="290" t="s">
        <v>5574</v>
      </c>
      <c r="E4715" s="356" t="s">
        <v>3287</v>
      </c>
      <c r="F4715" s="290" t="s">
        <v>9879</v>
      </c>
      <c r="G4715" s="430">
        <v>1</v>
      </c>
      <c r="H4715" s="430"/>
      <c r="I4715" s="430"/>
      <c r="J4715" s="317"/>
      <c r="K4715" s="430">
        <v>1</v>
      </c>
      <c r="L4715" s="430"/>
      <c r="M4715" s="430"/>
      <c r="N4715" s="430"/>
      <c r="O4715" s="317">
        <v>1</v>
      </c>
      <c r="P4715" s="429">
        <v>537.5</v>
      </c>
      <c r="Q4715" s="388">
        <v>1</v>
      </c>
    </row>
    <row r="4716" spans="1:17" s="216" customFormat="1" ht="13" x14ac:dyDescent="0.2">
      <c r="A4716" s="231">
        <v>4</v>
      </c>
      <c r="B4716" s="676" t="s">
        <v>5576</v>
      </c>
      <c r="C4716" s="290" t="s">
        <v>5570</v>
      </c>
      <c r="D4716" s="290" t="s">
        <v>5577</v>
      </c>
      <c r="E4716" s="356" t="s">
        <v>3287</v>
      </c>
      <c r="F4716" s="290" t="s">
        <v>9880</v>
      </c>
      <c r="G4716" s="430">
        <v>1</v>
      </c>
      <c r="H4716" s="430"/>
      <c r="I4716" s="430"/>
      <c r="J4716" s="317"/>
      <c r="K4716" s="430">
        <v>1</v>
      </c>
      <c r="L4716" s="430"/>
      <c r="M4716" s="430"/>
      <c r="N4716" s="430"/>
      <c r="O4716" s="317">
        <v>1</v>
      </c>
      <c r="P4716" s="429">
        <v>350</v>
      </c>
      <c r="Q4716" s="388">
        <v>1</v>
      </c>
    </row>
    <row r="4717" spans="1:17" s="216" customFormat="1" ht="13" x14ac:dyDescent="0.2">
      <c r="A4717" s="231">
        <v>5</v>
      </c>
      <c r="B4717" s="676" t="s">
        <v>5705</v>
      </c>
      <c r="C4717" s="290" t="s">
        <v>5570</v>
      </c>
      <c r="D4717" s="290" t="s">
        <v>5579</v>
      </c>
      <c r="E4717" s="356" t="s">
        <v>3287</v>
      </c>
      <c r="F4717" s="290" t="s">
        <v>5580</v>
      </c>
      <c r="G4717" s="430">
        <v>1</v>
      </c>
      <c r="H4717" s="430"/>
      <c r="I4717" s="430"/>
      <c r="J4717" s="430">
        <v>1</v>
      </c>
      <c r="K4717" s="430">
        <v>1</v>
      </c>
      <c r="L4717" s="430"/>
      <c r="M4717" s="430"/>
      <c r="N4717" s="430"/>
      <c r="O4717" s="317">
        <v>1</v>
      </c>
      <c r="P4717" s="429">
        <v>4653</v>
      </c>
      <c r="Q4717" s="388">
        <v>1</v>
      </c>
    </row>
    <row r="4718" spans="1:17" s="216" customFormat="1" ht="13" x14ac:dyDescent="0.2">
      <c r="A4718" s="231">
        <v>6</v>
      </c>
      <c r="B4718" s="676" t="s">
        <v>8202</v>
      </c>
      <c r="C4718" s="290" t="s">
        <v>5570</v>
      </c>
      <c r="D4718" s="290" t="s">
        <v>5579</v>
      </c>
      <c r="E4718" s="356" t="s">
        <v>3287</v>
      </c>
      <c r="F4718" s="290" t="s">
        <v>5580</v>
      </c>
      <c r="G4718" s="430"/>
      <c r="H4718" s="430"/>
      <c r="I4718" s="430"/>
      <c r="J4718" s="317"/>
      <c r="K4718" s="430"/>
      <c r="L4718" s="430"/>
      <c r="M4718" s="430"/>
      <c r="N4718" s="430"/>
      <c r="O4718" s="317"/>
      <c r="P4718" s="429">
        <v>1815</v>
      </c>
      <c r="Q4718" s="388">
        <v>1</v>
      </c>
    </row>
    <row r="4719" spans="1:17" s="216" customFormat="1" ht="13" x14ac:dyDescent="0.2">
      <c r="A4719" s="231">
        <v>7</v>
      </c>
      <c r="B4719" s="676" t="s">
        <v>9881</v>
      </c>
      <c r="C4719" s="290" t="s">
        <v>5570</v>
      </c>
      <c r="D4719" s="290" t="s">
        <v>5581</v>
      </c>
      <c r="E4719" s="356" t="s">
        <v>3287</v>
      </c>
      <c r="F4719" s="290" t="s">
        <v>5582</v>
      </c>
      <c r="G4719" s="430">
        <v>1</v>
      </c>
      <c r="H4719" s="430"/>
      <c r="I4719" s="430"/>
      <c r="J4719" s="317">
        <v>1</v>
      </c>
      <c r="K4719" s="430">
        <v>1</v>
      </c>
      <c r="L4719" s="430"/>
      <c r="M4719" s="430"/>
      <c r="N4719" s="430"/>
      <c r="O4719" s="317">
        <v>1</v>
      </c>
      <c r="P4719" s="429">
        <v>3884</v>
      </c>
      <c r="Q4719" s="388">
        <v>1</v>
      </c>
    </row>
    <row r="4720" spans="1:17" s="216" customFormat="1" ht="13" x14ac:dyDescent="0.2">
      <c r="A4720" s="231">
        <v>8</v>
      </c>
      <c r="B4720" s="676" t="s">
        <v>9882</v>
      </c>
      <c r="C4720" s="290" t="s">
        <v>5570</v>
      </c>
      <c r="D4720" s="290" t="s">
        <v>5581</v>
      </c>
      <c r="E4720" s="356" t="s">
        <v>3287</v>
      </c>
      <c r="F4720" s="290" t="s">
        <v>5582</v>
      </c>
      <c r="G4720" s="430"/>
      <c r="H4720" s="430"/>
      <c r="I4720" s="430"/>
      <c r="J4720" s="317"/>
      <c r="K4720" s="430"/>
      <c r="L4720" s="430"/>
      <c r="M4720" s="430"/>
      <c r="N4720" s="430"/>
      <c r="O4720" s="317"/>
      <c r="P4720" s="429">
        <v>590</v>
      </c>
      <c r="Q4720" s="388">
        <v>1</v>
      </c>
    </row>
    <row r="4721" spans="1:17" s="216" customFormat="1" ht="13" x14ac:dyDescent="0.2">
      <c r="A4721" s="231">
        <v>9</v>
      </c>
      <c r="B4721" s="676" t="s">
        <v>9883</v>
      </c>
      <c r="C4721" s="290" t="s">
        <v>5570</v>
      </c>
      <c r="D4721" s="290" t="s">
        <v>5584</v>
      </c>
      <c r="E4721" s="356" t="s">
        <v>3287</v>
      </c>
      <c r="F4721" s="290" t="s">
        <v>5585</v>
      </c>
      <c r="G4721" s="430">
        <v>1</v>
      </c>
      <c r="H4721" s="430"/>
      <c r="I4721" s="430"/>
      <c r="J4721" s="317">
        <v>1</v>
      </c>
      <c r="K4721" s="430">
        <v>1</v>
      </c>
      <c r="L4721" s="430"/>
      <c r="M4721" s="430"/>
      <c r="N4721" s="430"/>
      <c r="O4721" s="317">
        <v>1</v>
      </c>
      <c r="P4721" s="429">
        <v>22528</v>
      </c>
      <c r="Q4721" s="388">
        <v>1</v>
      </c>
    </row>
    <row r="4722" spans="1:17" s="216" customFormat="1" ht="13" x14ac:dyDescent="0.2">
      <c r="A4722" s="231">
        <v>10</v>
      </c>
      <c r="B4722" s="676" t="s">
        <v>9884</v>
      </c>
      <c r="C4722" s="290" t="s">
        <v>5570</v>
      </c>
      <c r="D4722" s="290" t="s">
        <v>5584</v>
      </c>
      <c r="E4722" s="356" t="s">
        <v>3287</v>
      </c>
      <c r="F4722" s="290" t="s">
        <v>5585</v>
      </c>
      <c r="G4722" s="430"/>
      <c r="H4722" s="430"/>
      <c r="I4722" s="430"/>
      <c r="J4722" s="317"/>
      <c r="K4722" s="430"/>
      <c r="L4722" s="430"/>
      <c r="M4722" s="430"/>
      <c r="N4722" s="430"/>
      <c r="O4722" s="317"/>
      <c r="P4722" s="429">
        <v>735</v>
      </c>
      <c r="Q4722" s="388">
        <v>1</v>
      </c>
    </row>
    <row r="4723" spans="1:17" s="216" customFormat="1" ht="13" x14ac:dyDescent="0.2">
      <c r="A4723" s="231">
        <v>11</v>
      </c>
      <c r="B4723" s="676" t="s">
        <v>5586</v>
      </c>
      <c r="C4723" s="290" t="s">
        <v>5570</v>
      </c>
      <c r="D4723" s="290" t="s">
        <v>5587</v>
      </c>
      <c r="E4723" s="356" t="s">
        <v>3287</v>
      </c>
      <c r="F4723" s="290" t="s">
        <v>5588</v>
      </c>
      <c r="G4723" s="430">
        <v>1</v>
      </c>
      <c r="H4723" s="430"/>
      <c r="I4723" s="430"/>
      <c r="J4723" s="430"/>
      <c r="K4723" s="430">
        <v>1</v>
      </c>
      <c r="L4723" s="430"/>
      <c r="M4723" s="430"/>
      <c r="N4723" s="430"/>
      <c r="O4723" s="317">
        <v>1</v>
      </c>
      <c r="P4723" s="429">
        <v>210</v>
      </c>
      <c r="Q4723" s="388">
        <v>1</v>
      </c>
    </row>
    <row r="4724" spans="1:17" s="216" customFormat="1" ht="13" x14ac:dyDescent="0.2">
      <c r="A4724" s="231">
        <v>12</v>
      </c>
      <c r="B4724" s="676" t="s">
        <v>5708</v>
      </c>
      <c r="C4724" s="290" t="s">
        <v>5570</v>
      </c>
      <c r="D4724" s="290" t="s">
        <v>5589</v>
      </c>
      <c r="E4724" s="356" t="s">
        <v>3287</v>
      </c>
      <c r="F4724" s="290" t="s">
        <v>5590</v>
      </c>
      <c r="G4724" s="430">
        <v>1</v>
      </c>
      <c r="H4724" s="430"/>
      <c r="I4724" s="430"/>
      <c r="J4724" s="430">
        <v>1</v>
      </c>
      <c r="K4724" s="430">
        <v>1</v>
      </c>
      <c r="L4724" s="430"/>
      <c r="M4724" s="430"/>
      <c r="N4724" s="430"/>
      <c r="O4724" s="317">
        <v>1</v>
      </c>
      <c r="P4724" s="429">
        <v>3025</v>
      </c>
      <c r="Q4724" s="388">
        <v>1</v>
      </c>
    </row>
    <row r="4725" spans="1:17" s="216" customFormat="1" ht="13" x14ac:dyDescent="0.2">
      <c r="A4725" s="231">
        <v>13</v>
      </c>
      <c r="B4725" s="676" t="s">
        <v>5709</v>
      </c>
      <c r="C4725" s="290" t="s">
        <v>5570</v>
      </c>
      <c r="D4725" s="290" t="s">
        <v>5589</v>
      </c>
      <c r="E4725" s="356" t="s">
        <v>3287</v>
      </c>
      <c r="F4725" s="290" t="s">
        <v>5590</v>
      </c>
      <c r="G4725" s="430"/>
      <c r="H4725" s="430"/>
      <c r="I4725" s="430"/>
      <c r="J4725" s="317"/>
      <c r="K4725" s="430"/>
      <c r="L4725" s="430"/>
      <c r="M4725" s="430"/>
      <c r="N4725" s="430"/>
      <c r="O4725" s="317"/>
      <c r="P4725" s="429">
        <v>830</v>
      </c>
      <c r="Q4725" s="388">
        <v>1</v>
      </c>
    </row>
    <row r="4726" spans="1:17" s="216" customFormat="1" ht="13" x14ac:dyDescent="0.2">
      <c r="A4726" s="231">
        <v>14</v>
      </c>
      <c r="B4726" s="676" t="s">
        <v>9885</v>
      </c>
      <c r="C4726" s="290" t="s">
        <v>5570</v>
      </c>
      <c r="D4726" s="290" t="s">
        <v>5591</v>
      </c>
      <c r="E4726" s="356" t="s">
        <v>3287</v>
      </c>
      <c r="F4726" s="290" t="s">
        <v>5592</v>
      </c>
      <c r="G4726" s="430">
        <v>1</v>
      </c>
      <c r="H4726" s="430"/>
      <c r="I4726" s="430"/>
      <c r="J4726" s="317">
        <v>1</v>
      </c>
      <c r="K4726" s="430">
        <v>1</v>
      </c>
      <c r="L4726" s="430"/>
      <c r="M4726" s="430"/>
      <c r="N4726" s="430"/>
      <c r="O4726" s="317">
        <v>1</v>
      </c>
      <c r="P4726" s="429">
        <v>6383</v>
      </c>
      <c r="Q4726" s="388">
        <v>1</v>
      </c>
    </row>
    <row r="4727" spans="1:17" s="216" customFormat="1" ht="13" x14ac:dyDescent="0.2">
      <c r="A4727" s="231">
        <v>15</v>
      </c>
      <c r="B4727" s="676" t="s">
        <v>9886</v>
      </c>
      <c r="C4727" s="290" t="s">
        <v>5570</v>
      </c>
      <c r="D4727" s="290" t="s">
        <v>5591</v>
      </c>
      <c r="E4727" s="356" t="s">
        <v>3287</v>
      </c>
      <c r="F4727" s="290" t="s">
        <v>5592</v>
      </c>
      <c r="G4727" s="430"/>
      <c r="H4727" s="430"/>
      <c r="I4727" s="430"/>
      <c r="J4727" s="317"/>
      <c r="K4727" s="430"/>
      <c r="L4727" s="430"/>
      <c r="M4727" s="430"/>
      <c r="N4727" s="430"/>
      <c r="O4727" s="317"/>
      <c r="P4727" s="429">
        <v>1405</v>
      </c>
      <c r="Q4727" s="388">
        <v>1</v>
      </c>
    </row>
    <row r="4728" spans="1:17" s="216" customFormat="1" ht="13" x14ac:dyDescent="0.2">
      <c r="A4728" s="231">
        <v>16</v>
      </c>
      <c r="B4728" s="676" t="s">
        <v>9887</v>
      </c>
      <c r="C4728" s="290" t="s">
        <v>5570</v>
      </c>
      <c r="D4728" s="290" t="s">
        <v>5593</v>
      </c>
      <c r="E4728" s="356" t="s">
        <v>3287</v>
      </c>
      <c r="F4728" s="290" t="s">
        <v>5594</v>
      </c>
      <c r="G4728" s="430">
        <v>1</v>
      </c>
      <c r="H4728" s="430"/>
      <c r="I4728" s="430"/>
      <c r="J4728" s="317">
        <v>1</v>
      </c>
      <c r="K4728" s="430">
        <v>1</v>
      </c>
      <c r="L4728" s="430"/>
      <c r="M4728" s="430"/>
      <c r="N4728" s="430"/>
      <c r="O4728" s="317">
        <v>1</v>
      </c>
      <c r="P4728" s="429">
        <v>2823</v>
      </c>
      <c r="Q4728" s="388">
        <v>1</v>
      </c>
    </row>
    <row r="4729" spans="1:17" s="216" customFormat="1" ht="13" x14ac:dyDescent="0.2">
      <c r="A4729" s="231">
        <v>17</v>
      </c>
      <c r="B4729" s="676" t="s">
        <v>5713</v>
      </c>
      <c r="C4729" s="290" t="s">
        <v>5570</v>
      </c>
      <c r="D4729" s="290" t="s">
        <v>5593</v>
      </c>
      <c r="E4729" s="356" t="s">
        <v>3287</v>
      </c>
      <c r="F4729" s="290" t="s">
        <v>5594</v>
      </c>
      <c r="G4729" s="430"/>
      <c r="H4729" s="430"/>
      <c r="I4729" s="430"/>
      <c r="J4729" s="430"/>
      <c r="K4729" s="430"/>
      <c r="L4729" s="430"/>
      <c r="M4729" s="430"/>
      <c r="N4729" s="430"/>
      <c r="O4729" s="317"/>
      <c r="P4729" s="429">
        <v>780</v>
      </c>
      <c r="Q4729" s="388">
        <v>1</v>
      </c>
    </row>
    <row r="4730" spans="1:17" s="216" customFormat="1" ht="13" x14ac:dyDescent="0.2">
      <c r="A4730" s="231">
        <v>18</v>
      </c>
      <c r="B4730" s="676" t="s">
        <v>5595</v>
      </c>
      <c r="C4730" s="290" t="s">
        <v>5570</v>
      </c>
      <c r="D4730" s="290" t="s">
        <v>5596</v>
      </c>
      <c r="E4730" s="356" t="s">
        <v>3287</v>
      </c>
      <c r="F4730" s="290" t="s">
        <v>5597</v>
      </c>
      <c r="G4730" s="430">
        <v>1</v>
      </c>
      <c r="H4730" s="430"/>
      <c r="I4730" s="430"/>
      <c r="J4730" s="317"/>
      <c r="K4730" s="430">
        <v>1</v>
      </c>
      <c r="L4730" s="430"/>
      <c r="M4730" s="430"/>
      <c r="N4730" s="430"/>
      <c r="O4730" s="317">
        <v>1</v>
      </c>
      <c r="P4730" s="429">
        <v>390</v>
      </c>
      <c r="Q4730" s="388">
        <v>1</v>
      </c>
    </row>
    <row r="4731" spans="1:17" s="216" customFormat="1" ht="13" x14ac:dyDescent="0.2">
      <c r="A4731" s="231">
        <v>19</v>
      </c>
      <c r="B4731" s="676" t="s">
        <v>5598</v>
      </c>
      <c r="C4731" s="290" t="s">
        <v>5570</v>
      </c>
      <c r="D4731" s="290" t="s">
        <v>5599</v>
      </c>
      <c r="E4731" s="356" t="s">
        <v>3287</v>
      </c>
      <c r="F4731" s="290" t="s">
        <v>5600</v>
      </c>
      <c r="G4731" s="430">
        <v>1</v>
      </c>
      <c r="H4731" s="430"/>
      <c r="I4731" s="430"/>
      <c r="J4731" s="317"/>
      <c r="K4731" s="430">
        <v>1</v>
      </c>
      <c r="L4731" s="430"/>
      <c r="M4731" s="430"/>
      <c r="N4731" s="430"/>
      <c r="O4731" s="317">
        <v>1</v>
      </c>
      <c r="P4731" s="429">
        <v>325</v>
      </c>
      <c r="Q4731" s="388">
        <v>1</v>
      </c>
    </row>
    <row r="4732" spans="1:17" s="216" customFormat="1" ht="13" x14ac:dyDescent="0.2">
      <c r="A4732" s="231">
        <v>20</v>
      </c>
      <c r="B4732" s="676" t="s">
        <v>5601</v>
      </c>
      <c r="C4732" s="290" t="s">
        <v>5570</v>
      </c>
      <c r="D4732" s="290" t="s">
        <v>5602</v>
      </c>
      <c r="E4732" s="356" t="s">
        <v>3287</v>
      </c>
      <c r="F4732" s="290" t="s">
        <v>5603</v>
      </c>
      <c r="G4732" s="430">
        <v>1</v>
      </c>
      <c r="H4732" s="430"/>
      <c r="I4732" s="430"/>
      <c r="J4732" s="317"/>
      <c r="K4732" s="430">
        <v>1</v>
      </c>
      <c r="L4732" s="430"/>
      <c r="M4732" s="430"/>
      <c r="N4732" s="430"/>
      <c r="O4732" s="317">
        <v>1</v>
      </c>
      <c r="P4732" s="429">
        <v>1042.5</v>
      </c>
      <c r="Q4732" s="388">
        <v>1</v>
      </c>
    </row>
    <row r="4733" spans="1:17" s="216" customFormat="1" ht="13" x14ac:dyDescent="0.2">
      <c r="A4733" s="231">
        <v>21</v>
      </c>
      <c r="B4733" s="676" t="s">
        <v>9888</v>
      </c>
      <c r="C4733" s="290" t="s">
        <v>5570</v>
      </c>
      <c r="D4733" s="290" t="s">
        <v>5604</v>
      </c>
      <c r="E4733" s="356" t="s">
        <v>3287</v>
      </c>
      <c r="F4733" s="290" t="s">
        <v>5605</v>
      </c>
      <c r="G4733" s="430">
        <v>1</v>
      </c>
      <c r="H4733" s="430"/>
      <c r="I4733" s="430"/>
      <c r="J4733" s="317">
        <v>1</v>
      </c>
      <c r="K4733" s="430">
        <v>1</v>
      </c>
      <c r="L4733" s="430"/>
      <c r="M4733" s="430"/>
      <c r="N4733" s="430"/>
      <c r="O4733" s="317">
        <v>1</v>
      </c>
      <c r="P4733" s="429">
        <v>5062</v>
      </c>
      <c r="Q4733" s="388">
        <v>1</v>
      </c>
    </row>
    <row r="4734" spans="1:17" s="216" customFormat="1" ht="13" x14ac:dyDescent="0.2">
      <c r="A4734" s="231">
        <v>22</v>
      </c>
      <c r="B4734" s="676" t="s">
        <v>9889</v>
      </c>
      <c r="C4734" s="290" t="s">
        <v>5570</v>
      </c>
      <c r="D4734" s="290" t="s">
        <v>5604</v>
      </c>
      <c r="E4734" s="356" t="s">
        <v>3287</v>
      </c>
      <c r="F4734" s="290" t="s">
        <v>5605</v>
      </c>
      <c r="G4734" s="430"/>
      <c r="H4734" s="430"/>
      <c r="I4734" s="430"/>
      <c r="J4734" s="317"/>
      <c r="K4734" s="430"/>
      <c r="L4734" s="430"/>
      <c r="M4734" s="430"/>
      <c r="N4734" s="430"/>
      <c r="O4734" s="317"/>
      <c r="P4734" s="429">
        <v>1545</v>
      </c>
      <c r="Q4734" s="388">
        <v>1</v>
      </c>
    </row>
    <row r="4735" spans="1:17" s="216" customFormat="1" ht="13" x14ac:dyDescent="0.2">
      <c r="A4735" s="231">
        <v>23</v>
      </c>
      <c r="B4735" s="676" t="s">
        <v>5606</v>
      </c>
      <c r="C4735" s="290" t="s">
        <v>5570</v>
      </c>
      <c r="D4735" s="290" t="s">
        <v>5607</v>
      </c>
      <c r="E4735" s="356" t="s">
        <v>3287</v>
      </c>
      <c r="F4735" s="290" t="s">
        <v>5608</v>
      </c>
      <c r="G4735" s="430">
        <v>1</v>
      </c>
      <c r="H4735" s="430"/>
      <c r="I4735" s="430"/>
      <c r="J4735" s="430"/>
      <c r="K4735" s="430">
        <v>1</v>
      </c>
      <c r="L4735" s="430"/>
      <c r="M4735" s="430"/>
      <c r="N4735" s="430"/>
      <c r="O4735" s="317">
        <v>1</v>
      </c>
      <c r="P4735" s="429">
        <v>1395</v>
      </c>
      <c r="Q4735" s="388">
        <v>1</v>
      </c>
    </row>
    <row r="4736" spans="1:17" s="216" customFormat="1" ht="13" x14ac:dyDescent="0.2">
      <c r="A4736" s="231">
        <v>24</v>
      </c>
      <c r="B4736" s="676" t="s">
        <v>5609</v>
      </c>
      <c r="C4736" s="290" t="s">
        <v>5570</v>
      </c>
      <c r="D4736" s="290" t="s">
        <v>5610</v>
      </c>
      <c r="E4736" s="356" t="s">
        <v>3287</v>
      </c>
      <c r="F4736" s="290" t="s">
        <v>5611</v>
      </c>
      <c r="G4736" s="430">
        <v>1</v>
      </c>
      <c r="H4736" s="430"/>
      <c r="I4736" s="430"/>
      <c r="J4736" s="430"/>
      <c r="K4736" s="430">
        <v>1</v>
      </c>
      <c r="L4736" s="430"/>
      <c r="M4736" s="430"/>
      <c r="N4736" s="430"/>
      <c r="O4736" s="317">
        <v>1</v>
      </c>
      <c r="P4736" s="429">
        <v>822.5</v>
      </c>
      <c r="Q4736" s="388">
        <v>1</v>
      </c>
    </row>
    <row r="4737" spans="1:17" s="216" customFormat="1" ht="13" x14ac:dyDescent="0.2">
      <c r="A4737" s="231">
        <v>25</v>
      </c>
      <c r="B4737" s="676" t="s">
        <v>9890</v>
      </c>
      <c r="C4737" s="290" t="s">
        <v>5570</v>
      </c>
      <c r="D4737" s="290" t="s">
        <v>5612</v>
      </c>
      <c r="E4737" s="356" t="s">
        <v>3287</v>
      </c>
      <c r="F4737" s="290" t="s">
        <v>5613</v>
      </c>
      <c r="G4737" s="430">
        <v>1</v>
      </c>
      <c r="H4737" s="430"/>
      <c r="I4737" s="430"/>
      <c r="J4737" s="430">
        <v>1</v>
      </c>
      <c r="K4737" s="430">
        <v>1</v>
      </c>
      <c r="L4737" s="430"/>
      <c r="M4737" s="430"/>
      <c r="N4737" s="430"/>
      <c r="O4737" s="317">
        <v>1</v>
      </c>
      <c r="P4737" s="429">
        <v>3466</v>
      </c>
      <c r="Q4737" s="388">
        <v>1</v>
      </c>
    </row>
    <row r="4738" spans="1:17" s="216" customFormat="1" ht="13" x14ac:dyDescent="0.2">
      <c r="A4738" s="231">
        <v>26</v>
      </c>
      <c r="B4738" s="676" t="s">
        <v>9891</v>
      </c>
      <c r="C4738" s="290" t="s">
        <v>5570</v>
      </c>
      <c r="D4738" s="290" t="s">
        <v>5612</v>
      </c>
      <c r="E4738" s="356" t="s">
        <v>3287</v>
      </c>
      <c r="F4738" s="290" t="s">
        <v>5613</v>
      </c>
      <c r="G4738" s="430"/>
      <c r="H4738" s="430"/>
      <c r="I4738" s="430"/>
      <c r="J4738" s="317"/>
      <c r="K4738" s="430"/>
      <c r="L4738" s="430"/>
      <c r="M4738" s="430"/>
      <c r="N4738" s="430"/>
      <c r="O4738" s="317"/>
      <c r="P4738" s="429">
        <v>890</v>
      </c>
      <c r="Q4738" s="388">
        <v>1</v>
      </c>
    </row>
    <row r="4739" spans="1:17" s="216" customFormat="1" ht="13" x14ac:dyDescent="0.2">
      <c r="A4739" s="231">
        <v>27</v>
      </c>
      <c r="B4739" s="676" t="s">
        <v>5614</v>
      </c>
      <c r="C4739" s="290" t="s">
        <v>5570</v>
      </c>
      <c r="D4739" s="290" t="s">
        <v>5615</v>
      </c>
      <c r="E4739" s="356" t="s">
        <v>3287</v>
      </c>
      <c r="F4739" s="290" t="s">
        <v>9892</v>
      </c>
      <c r="G4739" s="430">
        <v>1</v>
      </c>
      <c r="H4739" s="430"/>
      <c r="I4739" s="430"/>
      <c r="J4739" s="317"/>
      <c r="K4739" s="430">
        <v>1</v>
      </c>
      <c r="L4739" s="430"/>
      <c r="M4739" s="430"/>
      <c r="N4739" s="430"/>
      <c r="O4739" s="317">
        <v>1</v>
      </c>
      <c r="P4739" s="429">
        <v>245</v>
      </c>
      <c r="Q4739" s="388">
        <v>1</v>
      </c>
    </row>
    <row r="4740" spans="1:17" s="216" customFormat="1" ht="13" x14ac:dyDescent="0.2">
      <c r="A4740" s="231">
        <v>28</v>
      </c>
      <c r="B4740" s="676" t="s">
        <v>9893</v>
      </c>
      <c r="C4740" s="290" t="s">
        <v>5570</v>
      </c>
      <c r="D4740" s="290" t="s">
        <v>5616</v>
      </c>
      <c r="E4740" s="356" t="s">
        <v>3287</v>
      </c>
      <c r="F4740" s="290" t="s">
        <v>5617</v>
      </c>
      <c r="G4740" s="430">
        <v>1</v>
      </c>
      <c r="H4740" s="430"/>
      <c r="I4740" s="430"/>
      <c r="J4740" s="317">
        <v>1</v>
      </c>
      <c r="K4740" s="430">
        <v>1</v>
      </c>
      <c r="L4740" s="430"/>
      <c r="M4740" s="430"/>
      <c r="N4740" s="430"/>
      <c r="O4740" s="317">
        <v>1</v>
      </c>
      <c r="P4740" s="429">
        <v>2814</v>
      </c>
      <c r="Q4740" s="388">
        <v>1</v>
      </c>
    </row>
    <row r="4741" spans="1:17" s="216" customFormat="1" ht="13" x14ac:dyDescent="0.2">
      <c r="A4741" s="231">
        <v>29</v>
      </c>
      <c r="B4741" s="676" t="s">
        <v>9894</v>
      </c>
      <c r="C4741" s="290" t="s">
        <v>5570</v>
      </c>
      <c r="D4741" s="290" t="s">
        <v>5616</v>
      </c>
      <c r="E4741" s="356" t="s">
        <v>3287</v>
      </c>
      <c r="F4741" s="290" t="s">
        <v>5617</v>
      </c>
      <c r="G4741" s="430"/>
      <c r="H4741" s="430"/>
      <c r="I4741" s="430"/>
      <c r="J4741" s="317"/>
      <c r="K4741" s="430"/>
      <c r="L4741" s="430"/>
      <c r="M4741" s="430"/>
      <c r="N4741" s="430"/>
      <c r="O4741" s="317"/>
      <c r="P4741" s="429">
        <v>810</v>
      </c>
      <c r="Q4741" s="388">
        <v>1</v>
      </c>
    </row>
    <row r="4742" spans="1:17" s="216" customFormat="1" ht="13" x14ac:dyDescent="0.2">
      <c r="A4742" s="231">
        <v>30</v>
      </c>
      <c r="B4742" s="676" t="s">
        <v>5618</v>
      </c>
      <c r="C4742" s="290" t="s">
        <v>5570</v>
      </c>
      <c r="D4742" s="290" t="s">
        <v>5619</v>
      </c>
      <c r="E4742" s="356" t="s">
        <v>3287</v>
      </c>
      <c r="F4742" s="290" t="s">
        <v>5620</v>
      </c>
      <c r="G4742" s="430">
        <v>1</v>
      </c>
      <c r="H4742" s="430"/>
      <c r="I4742" s="430"/>
      <c r="J4742" s="317"/>
      <c r="K4742" s="430">
        <v>1</v>
      </c>
      <c r="L4742" s="430"/>
      <c r="M4742" s="430"/>
      <c r="N4742" s="430"/>
      <c r="O4742" s="317">
        <v>1</v>
      </c>
      <c r="P4742" s="429">
        <v>242.5</v>
      </c>
      <c r="Q4742" s="388">
        <v>1</v>
      </c>
    </row>
    <row r="4743" spans="1:17" s="216" customFormat="1" ht="13" x14ac:dyDescent="0.2">
      <c r="A4743" s="231">
        <v>31</v>
      </c>
      <c r="B4743" s="676" t="s">
        <v>5621</v>
      </c>
      <c r="C4743" s="290" t="s">
        <v>5570</v>
      </c>
      <c r="D4743" s="290" t="s">
        <v>5622</v>
      </c>
      <c r="E4743" s="356" t="s">
        <v>3287</v>
      </c>
      <c r="F4743" s="290" t="s">
        <v>5623</v>
      </c>
      <c r="G4743" s="430">
        <v>1</v>
      </c>
      <c r="H4743" s="430"/>
      <c r="I4743" s="430"/>
      <c r="J4743" s="317"/>
      <c r="K4743" s="430">
        <v>1</v>
      </c>
      <c r="L4743" s="430"/>
      <c r="M4743" s="430"/>
      <c r="N4743" s="430"/>
      <c r="O4743" s="317">
        <v>1</v>
      </c>
      <c r="P4743" s="429">
        <v>495</v>
      </c>
      <c r="Q4743" s="388">
        <v>1</v>
      </c>
    </row>
    <row r="4744" spans="1:17" s="216" customFormat="1" ht="13" x14ac:dyDescent="0.2">
      <c r="A4744" s="231">
        <v>32</v>
      </c>
      <c r="B4744" s="676" t="s">
        <v>5720</v>
      </c>
      <c r="C4744" s="290" t="s">
        <v>5570</v>
      </c>
      <c r="D4744" s="290" t="s">
        <v>9895</v>
      </c>
      <c r="E4744" s="356" t="s">
        <v>3287</v>
      </c>
      <c r="F4744" s="290" t="s">
        <v>5624</v>
      </c>
      <c r="G4744" s="430">
        <v>1</v>
      </c>
      <c r="H4744" s="430"/>
      <c r="I4744" s="430"/>
      <c r="J4744" s="317">
        <v>1</v>
      </c>
      <c r="K4744" s="430">
        <v>1</v>
      </c>
      <c r="L4744" s="430"/>
      <c r="M4744" s="430"/>
      <c r="N4744" s="430"/>
      <c r="O4744" s="317">
        <v>1</v>
      </c>
      <c r="P4744" s="429">
        <v>2551.3333333333335</v>
      </c>
      <c r="Q4744" s="388">
        <v>1</v>
      </c>
    </row>
    <row r="4745" spans="1:17" s="216" customFormat="1" ht="13" x14ac:dyDescent="0.2">
      <c r="A4745" s="231">
        <v>33</v>
      </c>
      <c r="B4745" s="676" t="s">
        <v>5722</v>
      </c>
      <c r="C4745" s="290" t="s">
        <v>5570</v>
      </c>
      <c r="D4745" s="290" t="s">
        <v>9895</v>
      </c>
      <c r="E4745" s="356" t="s">
        <v>3287</v>
      </c>
      <c r="F4745" s="290" t="s">
        <v>5624</v>
      </c>
      <c r="G4745" s="430"/>
      <c r="H4745" s="430"/>
      <c r="I4745" s="430"/>
      <c r="J4745" s="317"/>
      <c r="K4745" s="430"/>
      <c r="L4745" s="430"/>
      <c r="M4745" s="430"/>
      <c r="N4745" s="430"/>
      <c r="O4745" s="317"/>
      <c r="P4745" s="429">
        <v>0</v>
      </c>
      <c r="Q4745" s="388">
        <v>1</v>
      </c>
    </row>
    <row r="4746" spans="1:17" s="216" customFormat="1" ht="13" x14ac:dyDescent="0.2">
      <c r="A4746" s="231">
        <v>34</v>
      </c>
      <c r="B4746" s="676" t="s">
        <v>5723</v>
      </c>
      <c r="C4746" s="290" t="s">
        <v>5570</v>
      </c>
      <c r="D4746" s="290" t="s">
        <v>5625</v>
      </c>
      <c r="E4746" s="356" t="s">
        <v>3287</v>
      </c>
      <c r="F4746" s="290" t="s">
        <v>5626</v>
      </c>
      <c r="G4746" s="430">
        <v>1</v>
      </c>
      <c r="H4746" s="430"/>
      <c r="I4746" s="430"/>
      <c r="J4746" s="317">
        <v>1</v>
      </c>
      <c r="K4746" s="430">
        <v>1</v>
      </c>
      <c r="L4746" s="430"/>
      <c r="M4746" s="430"/>
      <c r="N4746" s="430"/>
      <c r="O4746" s="317">
        <v>1</v>
      </c>
      <c r="P4746" s="429">
        <v>6167</v>
      </c>
      <c r="Q4746" s="388">
        <v>1</v>
      </c>
    </row>
    <row r="4747" spans="1:17" s="216" customFormat="1" ht="13" x14ac:dyDescent="0.2">
      <c r="A4747" s="231">
        <v>35</v>
      </c>
      <c r="B4747" s="676" t="s">
        <v>9896</v>
      </c>
      <c r="C4747" s="290" t="s">
        <v>5570</v>
      </c>
      <c r="D4747" s="290" t="s">
        <v>5625</v>
      </c>
      <c r="E4747" s="356" t="s">
        <v>3287</v>
      </c>
      <c r="F4747" s="290" t="s">
        <v>5626</v>
      </c>
      <c r="G4747" s="430"/>
      <c r="H4747" s="430"/>
      <c r="I4747" s="430"/>
      <c r="J4747" s="317"/>
      <c r="K4747" s="430"/>
      <c r="L4747" s="430"/>
      <c r="M4747" s="430"/>
      <c r="N4747" s="430"/>
      <c r="O4747" s="317"/>
      <c r="P4747" s="429">
        <v>670</v>
      </c>
      <c r="Q4747" s="388">
        <v>1</v>
      </c>
    </row>
    <row r="4748" spans="1:17" s="216" customFormat="1" ht="13" x14ac:dyDescent="0.2">
      <c r="A4748" s="231">
        <v>36</v>
      </c>
      <c r="B4748" s="676" t="s">
        <v>5630</v>
      </c>
      <c r="C4748" s="290" t="s">
        <v>5570</v>
      </c>
      <c r="D4748" s="290" t="s">
        <v>5631</v>
      </c>
      <c r="E4748" s="356" t="s">
        <v>3287</v>
      </c>
      <c r="F4748" s="290" t="s">
        <v>5632</v>
      </c>
      <c r="G4748" s="430">
        <v>1</v>
      </c>
      <c r="H4748" s="430"/>
      <c r="I4748" s="430"/>
      <c r="J4748" s="317"/>
      <c r="K4748" s="430">
        <v>1</v>
      </c>
      <c r="L4748" s="430"/>
      <c r="M4748" s="430"/>
      <c r="N4748" s="430"/>
      <c r="O4748" s="317">
        <v>1</v>
      </c>
      <c r="P4748" s="429">
        <v>565</v>
      </c>
      <c r="Q4748" s="388">
        <v>1</v>
      </c>
    </row>
    <row r="4749" spans="1:17" s="216" customFormat="1" ht="13" x14ac:dyDescent="0.2">
      <c r="A4749" s="231">
        <v>37</v>
      </c>
      <c r="B4749" s="676" t="s">
        <v>5724</v>
      </c>
      <c r="C4749" s="290" t="s">
        <v>5570</v>
      </c>
      <c r="D4749" s="290" t="s">
        <v>5633</v>
      </c>
      <c r="E4749" s="356" t="s">
        <v>3287</v>
      </c>
      <c r="F4749" s="290" t="s">
        <v>5634</v>
      </c>
      <c r="G4749" s="430">
        <v>1</v>
      </c>
      <c r="H4749" s="430"/>
      <c r="I4749" s="430"/>
      <c r="J4749" s="430">
        <v>1</v>
      </c>
      <c r="K4749" s="430">
        <v>1</v>
      </c>
      <c r="L4749" s="430"/>
      <c r="M4749" s="430"/>
      <c r="N4749" s="430"/>
      <c r="O4749" s="317">
        <v>1</v>
      </c>
      <c r="P4749" s="429">
        <v>2834.3333333333335</v>
      </c>
      <c r="Q4749" s="388">
        <v>1</v>
      </c>
    </row>
    <row r="4750" spans="1:17" s="216" customFormat="1" ht="13" x14ac:dyDescent="0.2">
      <c r="A4750" s="231">
        <v>38</v>
      </c>
      <c r="B4750" s="676" t="s">
        <v>5725</v>
      </c>
      <c r="C4750" s="290" t="s">
        <v>5570</v>
      </c>
      <c r="D4750" s="290" t="s">
        <v>5633</v>
      </c>
      <c r="E4750" s="356" t="s">
        <v>3287</v>
      </c>
      <c r="F4750" s="290" t="s">
        <v>5634</v>
      </c>
      <c r="G4750" s="430"/>
      <c r="H4750" s="430"/>
      <c r="I4750" s="430"/>
      <c r="J4750" s="430"/>
      <c r="K4750" s="430"/>
      <c r="L4750" s="430"/>
      <c r="M4750" s="430"/>
      <c r="N4750" s="430"/>
      <c r="O4750" s="317"/>
      <c r="P4750" s="429">
        <v>0</v>
      </c>
      <c r="Q4750" s="388">
        <v>1</v>
      </c>
    </row>
    <row r="4751" spans="1:17" s="216" customFormat="1" ht="13" x14ac:dyDescent="0.2">
      <c r="A4751" s="231">
        <v>39</v>
      </c>
      <c r="B4751" s="676" t="s">
        <v>5635</v>
      </c>
      <c r="C4751" s="290" t="s">
        <v>5570</v>
      </c>
      <c r="D4751" s="290" t="s">
        <v>5636</v>
      </c>
      <c r="E4751" s="356" t="s">
        <v>3287</v>
      </c>
      <c r="F4751" s="290" t="s">
        <v>5637</v>
      </c>
      <c r="G4751" s="430">
        <v>1</v>
      </c>
      <c r="H4751" s="430"/>
      <c r="I4751" s="430"/>
      <c r="J4751" s="317"/>
      <c r="K4751" s="430">
        <v>1</v>
      </c>
      <c r="L4751" s="430"/>
      <c r="M4751" s="430"/>
      <c r="N4751" s="430"/>
      <c r="O4751" s="317">
        <v>1</v>
      </c>
      <c r="P4751" s="429">
        <v>307.5</v>
      </c>
      <c r="Q4751" s="388">
        <v>1</v>
      </c>
    </row>
    <row r="4752" spans="1:17" s="216" customFormat="1" ht="13" x14ac:dyDescent="0.2">
      <c r="A4752" s="231">
        <v>40</v>
      </c>
      <c r="B4752" s="676" t="s">
        <v>5640</v>
      </c>
      <c r="C4752" s="290" t="s">
        <v>5570</v>
      </c>
      <c r="D4752" s="290" t="s">
        <v>5641</v>
      </c>
      <c r="E4752" s="356" t="s">
        <v>3287</v>
      </c>
      <c r="F4752" s="290" t="s">
        <v>5642</v>
      </c>
      <c r="G4752" s="430">
        <v>1</v>
      </c>
      <c r="H4752" s="430"/>
      <c r="I4752" s="430"/>
      <c r="J4752" s="317"/>
      <c r="K4752" s="430">
        <v>1</v>
      </c>
      <c r="L4752" s="430"/>
      <c r="M4752" s="430"/>
      <c r="N4752" s="430"/>
      <c r="O4752" s="317">
        <v>1</v>
      </c>
      <c r="P4752" s="429">
        <v>343</v>
      </c>
      <c r="Q4752" s="388">
        <v>1</v>
      </c>
    </row>
    <row r="4753" spans="1:17" s="216" customFormat="1" ht="13" x14ac:dyDescent="0.2">
      <c r="A4753" s="231">
        <v>41</v>
      </c>
      <c r="B4753" s="676" t="s">
        <v>5726</v>
      </c>
      <c r="C4753" s="290" t="s">
        <v>5570</v>
      </c>
      <c r="D4753" s="290" t="s">
        <v>5643</v>
      </c>
      <c r="E4753" s="356" t="s">
        <v>3287</v>
      </c>
      <c r="F4753" s="290" t="s">
        <v>5644</v>
      </c>
      <c r="G4753" s="430">
        <v>1</v>
      </c>
      <c r="H4753" s="430"/>
      <c r="I4753" s="430"/>
      <c r="J4753" s="317">
        <v>1</v>
      </c>
      <c r="K4753" s="430">
        <v>1</v>
      </c>
      <c r="L4753" s="430"/>
      <c r="M4753" s="430"/>
      <c r="N4753" s="430"/>
      <c r="O4753" s="317">
        <v>1</v>
      </c>
      <c r="P4753" s="429">
        <v>3082</v>
      </c>
      <c r="Q4753" s="388">
        <v>1</v>
      </c>
    </row>
    <row r="4754" spans="1:17" s="216" customFormat="1" ht="13" x14ac:dyDescent="0.2">
      <c r="A4754" s="231">
        <v>42</v>
      </c>
      <c r="B4754" s="676" t="s">
        <v>5727</v>
      </c>
      <c r="C4754" s="290" t="s">
        <v>5570</v>
      </c>
      <c r="D4754" s="290" t="s">
        <v>5643</v>
      </c>
      <c r="E4754" s="356" t="s">
        <v>3287</v>
      </c>
      <c r="F4754" s="290" t="s">
        <v>5644</v>
      </c>
      <c r="G4754" s="430"/>
      <c r="H4754" s="430"/>
      <c r="I4754" s="430"/>
      <c r="J4754" s="317"/>
      <c r="K4754" s="430"/>
      <c r="L4754" s="430"/>
      <c r="M4754" s="430"/>
      <c r="N4754" s="430"/>
      <c r="O4754" s="317"/>
      <c r="P4754" s="429">
        <v>915</v>
      </c>
      <c r="Q4754" s="388">
        <v>1</v>
      </c>
    </row>
    <row r="4755" spans="1:17" s="216" customFormat="1" ht="13" x14ac:dyDescent="0.2">
      <c r="A4755" s="231">
        <v>43</v>
      </c>
      <c r="B4755" s="676" t="s">
        <v>5729</v>
      </c>
      <c r="C4755" s="290" t="s">
        <v>5570</v>
      </c>
      <c r="D4755" s="290" t="s">
        <v>5645</v>
      </c>
      <c r="E4755" s="356" t="s">
        <v>3287</v>
      </c>
      <c r="F4755" s="290" t="s">
        <v>5646</v>
      </c>
      <c r="G4755" s="430"/>
      <c r="H4755" s="430"/>
      <c r="I4755" s="430"/>
      <c r="J4755" s="317"/>
      <c r="K4755" s="430"/>
      <c r="L4755" s="430"/>
      <c r="M4755" s="430"/>
      <c r="N4755" s="430"/>
      <c r="O4755" s="317">
        <v>1</v>
      </c>
      <c r="P4755" s="429">
        <v>0</v>
      </c>
      <c r="Q4755" s="388">
        <v>1</v>
      </c>
    </row>
    <row r="4756" spans="1:17" s="216" customFormat="1" ht="13" x14ac:dyDescent="0.2">
      <c r="A4756" s="231">
        <v>44</v>
      </c>
      <c r="B4756" s="676" t="s">
        <v>5728</v>
      </c>
      <c r="C4756" s="290" t="s">
        <v>5570</v>
      </c>
      <c r="D4756" s="290" t="s">
        <v>5645</v>
      </c>
      <c r="E4756" s="356" t="s">
        <v>3287</v>
      </c>
      <c r="F4756" s="290" t="s">
        <v>5646</v>
      </c>
      <c r="G4756" s="430">
        <v>1</v>
      </c>
      <c r="H4756" s="430"/>
      <c r="I4756" s="430"/>
      <c r="J4756" s="317">
        <v>1</v>
      </c>
      <c r="K4756" s="430">
        <v>1</v>
      </c>
      <c r="L4756" s="430"/>
      <c r="M4756" s="430"/>
      <c r="N4756" s="430"/>
      <c r="O4756" s="317"/>
      <c r="P4756" s="429">
        <v>4739</v>
      </c>
      <c r="Q4756" s="388">
        <v>1</v>
      </c>
    </row>
    <row r="4757" spans="1:17" s="216" customFormat="1" ht="13" x14ac:dyDescent="0.2">
      <c r="A4757" s="231">
        <v>45</v>
      </c>
      <c r="B4757" s="676" t="s">
        <v>5730</v>
      </c>
      <c r="C4757" s="290" t="s">
        <v>5570</v>
      </c>
      <c r="D4757" s="290" t="s">
        <v>5645</v>
      </c>
      <c r="E4757" s="356" t="s">
        <v>3287</v>
      </c>
      <c r="F4757" s="290" t="s">
        <v>5646</v>
      </c>
      <c r="G4757" s="430"/>
      <c r="H4757" s="430"/>
      <c r="I4757" s="430"/>
      <c r="J4757" s="317"/>
      <c r="K4757" s="430"/>
      <c r="L4757" s="430"/>
      <c r="M4757" s="430"/>
      <c r="N4757" s="430"/>
      <c r="O4757" s="317"/>
      <c r="P4757" s="429">
        <v>615</v>
      </c>
      <c r="Q4757" s="388">
        <v>1</v>
      </c>
    </row>
    <row r="4758" spans="1:17" s="216" customFormat="1" ht="13" x14ac:dyDescent="0.2">
      <c r="A4758" s="231">
        <v>46</v>
      </c>
      <c r="B4758" s="676" t="s">
        <v>5731</v>
      </c>
      <c r="C4758" s="290" t="s">
        <v>5570</v>
      </c>
      <c r="D4758" s="290" t="s">
        <v>5647</v>
      </c>
      <c r="E4758" s="356" t="s">
        <v>3287</v>
      </c>
      <c r="F4758" s="290" t="s">
        <v>5648</v>
      </c>
      <c r="G4758" s="430">
        <v>1</v>
      </c>
      <c r="H4758" s="430"/>
      <c r="I4758" s="430"/>
      <c r="J4758" s="317">
        <v>1</v>
      </c>
      <c r="K4758" s="430">
        <v>1</v>
      </c>
      <c r="L4758" s="430"/>
      <c r="M4758" s="430"/>
      <c r="N4758" s="430"/>
      <c r="O4758" s="317">
        <v>1</v>
      </c>
      <c r="P4758" s="429">
        <v>3867.3333333333335</v>
      </c>
      <c r="Q4758" s="388">
        <v>1</v>
      </c>
    </row>
    <row r="4759" spans="1:17" s="216" customFormat="1" ht="13" x14ac:dyDescent="0.2">
      <c r="A4759" s="231">
        <v>47</v>
      </c>
      <c r="B4759" s="676" t="s">
        <v>5732</v>
      </c>
      <c r="C4759" s="290" t="s">
        <v>5570</v>
      </c>
      <c r="D4759" s="290" t="s">
        <v>5647</v>
      </c>
      <c r="E4759" s="356" t="s">
        <v>3287</v>
      </c>
      <c r="F4759" s="290" t="s">
        <v>5648</v>
      </c>
      <c r="G4759" s="430"/>
      <c r="H4759" s="430"/>
      <c r="I4759" s="430"/>
      <c r="J4759" s="430"/>
      <c r="K4759" s="430"/>
      <c r="L4759" s="430"/>
      <c r="M4759" s="430"/>
      <c r="N4759" s="430"/>
      <c r="O4759" s="317"/>
      <c r="P4759" s="429">
        <v>0</v>
      </c>
      <c r="Q4759" s="388">
        <v>1</v>
      </c>
    </row>
    <row r="4760" spans="1:17" s="216" customFormat="1" ht="13" x14ac:dyDescent="0.2">
      <c r="A4760" s="231">
        <v>48</v>
      </c>
      <c r="B4760" s="676" t="s">
        <v>5367</v>
      </c>
      <c r="C4760" s="290" t="s">
        <v>5570</v>
      </c>
      <c r="D4760" s="290" t="s">
        <v>5649</v>
      </c>
      <c r="E4760" s="356" t="s">
        <v>3287</v>
      </c>
      <c r="F4760" s="290" t="s">
        <v>5650</v>
      </c>
      <c r="G4760" s="430">
        <v>1</v>
      </c>
      <c r="H4760" s="430"/>
      <c r="I4760" s="430"/>
      <c r="J4760" s="430"/>
      <c r="K4760" s="430">
        <v>1</v>
      </c>
      <c r="L4760" s="430"/>
      <c r="M4760" s="430"/>
      <c r="N4760" s="430"/>
      <c r="O4760" s="317">
        <v>1</v>
      </c>
      <c r="P4760" s="429">
        <v>225</v>
      </c>
      <c r="Q4760" s="388">
        <v>1</v>
      </c>
    </row>
    <row r="4761" spans="1:17" s="216" customFormat="1" ht="13" x14ac:dyDescent="0.2">
      <c r="A4761" s="231">
        <v>49</v>
      </c>
      <c r="B4761" s="676" t="s">
        <v>5651</v>
      </c>
      <c r="C4761" s="290" t="s">
        <v>5570</v>
      </c>
      <c r="D4761" s="290" t="s">
        <v>5652</v>
      </c>
      <c r="E4761" s="356" t="s">
        <v>3287</v>
      </c>
      <c r="F4761" s="290" t="s">
        <v>5653</v>
      </c>
      <c r="G4761" s="430">
        <v>1</v>
      </c>
      <c r="H4761" s="430"/>
      <c r="I4761" s="430"/>
      <c r="J4761" s="430"/>
      <c r="K4761" s="430">
        <v>1</v>
      </c>
      <c r="L4761" s="430"/>
      <c r="M4761" s="430"/>
      <c r="N4761" s="430"/>
      <c r="O4761" s="317">
        <v>1</v>
      </c>
      <c r="P4761" s="429">
        <v>1045</v>
      </c>
      <c r="Q4761" s="388">
        <v>1</v>
      </c>
    </row>
    <row r="4762" spans="1:17" s="216" customFormat="1" ht="13" x14ac:dyDescent="0.2">
      <c r="A4762" s="231">
        <v>50</v>
      </c>
      <c r="B4762" s="676" t="s">
        <v>5654</v>
      </c>
      <c r="C4762" s="290" t="s">
        <v>5570</v>
      </c>
      <c r="D4762" s="290" t="s">
        <v>5655</v>
      </c>
      <c r="E4762" s="356" t="s">
        <v>3287</v>
      </c>
      <c r="F4762" s="290" t="s">
        <v>5656</v>
      </c>
      <c r="G4762" s="430">
        <v>1</v>
      </c>
      <c r="H4762" s="430"/>
      <c r="I4762" s="430"/>
      <c r="J4762" s="317"/>
      <c r="K4762" s="430">
        <v>1</v>
      </c>
      <c r="L4762" s="430"/>
      <c r="M4762" s="430"/>
      <c r="N4762" s="430"/>
      <c r="O4762" s="317">
        <v>1</v>
      </c>
      <c r="P4762" s="429">
        <v>365</v>
      </c>
      <c r="Q4762" s="388">
        <v>1</v>
      </c>
    </row>
    <row r="4763" spans="1:17" s="216" customFormat="1" ht="13" x14ac:dyDescent="0.2">
      <c r="A4763" s="231">
        <v>51</v>
      </c>
      <c r="B4763" s="676" t="s">
        <v>5657</v>
      </c>
      <c r="C4763" s="290" t="s">
        <v>5570</v>
      </c>
      <c r="D4763" s="290" t="s">
        <v>5658</v>
      </c>
      <c r="E4763" s="356" t="s">
        <v>3287</v>
      </c>
      <c r="F4763" s="290" t="s">
        <v>5659</v>
      </c>
      <c r="G4763" s="430">
        <v>1</v>
      </c>
      <c r="H4763" s="430"/>
      <c r="I4763" s="430"/>
      <c r="J4763" s="317"/>
      <c r="K4763" s="430">
        <v>1</v>
      </c>
      <c r="L4763" s="430"/>
      <c r="M4763" s="430"/>
      <c r="N4763" s="430"/>
      <c r="O4763" s="317">
        <v>1</v>
      </c>
      <c r="P4763" s="429">
        <v>4160</v>
      </c>
      <c r="Q4763" s="388">
        <v>1</v>
      </c>
    </row>
    <row r="4764" spans="1:17" s="216" customFormat="1" ht="13" x14ac:dyDescent="0.2">
      <c r="A4764" s="231">
        <v>52</v>
      </c>
      <c r="B4764" s="676" t="s">
        <v>5660</v>
      </c>
      <c r="C4764" s="290" t="s">
        <v>5570</v>
      </c>
      <c r="D4764" s="290" t="s">
        <v>5661</v>
      </c>
      <c r="E4764" s="356" t="s">
        <v>3287</v>
      </c>
      <c r="F4764" s="290" t="s">
        <v>5662</v>
      </c>
      <c r="G4764" s="430">
        <v>1</v>
      </c>
      <c r="H4764" s="430"/>
      <c r="I4764" s="430"/>
      <c r="J4764" s="317"/>
      <c r="K4764" s="430">
        <v>1</v>
      </c>
      <c r="L4764" s="430"/>
      <c r="M4764" s="430"/>
      <c r="N4764" s="430"/>
      <c r="O4764" s="317">
        <v>1</v>
      </c>
      <c r="P4764" s="429">
        <v>275</v>
      </c>
      <c r="Q4764" s="388">
        <v>1</v>
      </c>
    </row>
    <row r="4765" spans="1:17" s="216" customFormat="1" ht="13" x14ac:dyDescent="0.2">
      <c r="A4765" s="231">
        <v>53</v>
      </c>
      <c r="B4765" s="676" t="s">
        <v>5733</v>
      </c>
      <c r="C4765" s="290" t="s">
        <v>5570</v>
      </c>
      <c r="D4765" s="290" t="s">
        <v>5663</v>
      </c>
      <c r="E4765" s="356" t="s">
        <v>3287</v>
      </c>
      <c r="F4765" s="290" t="s">
        <v>5664</v>
      </c>
      <c r="G4765" s="430">
        <v>1</v>
      </c>
      <c r="H4765" s="430"/>
      <c r="I4765" s="430"/>
      <c r="J4765" s="317">
        <v>1</v>
      </c>
      <c r="K4765" s="430">
        <v>1</v>
      </c>
      <c r="L4765" s="430"/>
      <c r="M4765" s="430"/>
      <c r="N4765" s="430"/>
      <c r="O4765" s="317">
        <v>1</v>
      </c>
      <c r="P4765" s="429">
        <v>2520</v>
      </c>
      <c r="Q4765" s="388">
        <v>1</v>
      </c>
    </row>
    <row r="4766" spans="1:17" s="216" customFormat="1" ht="13" x14ac:dyDescent="0.2">
      <c r="A4766" s="231">
        <v>54</v>
      </c>
      <c r="B4766" s="676" t="s">
        <v>5734</v>
      </c>
      <c r="C4766" s="290" t="s">
        <v>5570</v>
      </c>
      <c r="D4766" s="290" t="s">
        <v>5663</v>
      </c>
      <c r="E4766" s="356" t="s">
        <v>3287</v>
      </c>
      <c r="F4766" s="290" t="s">
        <v>5664</v>
      </c>
      <c r="G4766" s="430"/>
      <c r="H4766" s="430"/>
      <c r="I4766" s="430"/>
      <c r="J4766" s="317"/>
      <c r="K4766" s="430"/>
      <c r="L4766" s="430"/>
      <c r="M4766" s="430"/>
      <c r="N4766" s="430"/>
      <c r="O4766" s="317"/>
      <c r="P4766" s="429">
        <v>0</v>
      </c>
      <c r="Q4766" s="388">
        <v>1</v>
      </c>
    </row>
    <row r="4767" spans="1:17" s="216" customFormat="1" ht="13" x14ac:dyDescent="0.2">
      <c r="A4767" s="231">
        <v>55</v>
      </c>
      <c r="B4767" s="676" t="s">
        <v>9897</v>
      </c>
      <c r="C4767" s="290" t="s">
        <v>5570</v>
      </c>
      <c r="D4767" s="290" t="s">
        <v>5666</v>
      </c>
      <c r="E4767" s="356" t="s">
        <v>3287</v>
      </c>
      <c r="F4767" s="290" t="s">
        <v>5667</v>
      </c>
      <c r="G4767" s="430">
        <v>1</v>
      </c>
      <c r="H4767" s="430"/>
      <c r="I4767" s="430"/>
      <c r="J4767" s="317">
        <v>1</v>
      </c>
      <c r="K4767" s="430">
        <v>1</v>
      </c>
      <c r="L4767" s="430"/>
      <c r="M4767" s="430"/>
      <c r="N4767" s="430"/>
      <c r="O4767" s="317"/>
      <c r="P4767" s="429">
        <v>5775</v>
      </c>
      <c r="Q4767" s="388">
        <v>1</v>
      </c>
    </row>
    <row r="4768" spans="1:17" s="216" customFormat="1" ht="13" x14ac:dyDescent="0.2">
      <c r="A4768" s="231">
        <v>56</v>
      </c>
      <c r="B4768" s="676" t="s">
        <v>5665</v>
      </c>
      <c r="C4768" s="290" t="s">
        <v>5570</v>
      </c>
      <c r="D4768" s="290" t="s">
        <v>5666</v>
      </c>
      <c r="E4768" s="356" t="s">
        <v>3287</v>
      </c>
      <c r="F4768" s="290" t="s">
        <v>5667</v>
      </c>
      <c r="G4768" s="430"/>
      <c r="H4768" s="430"/>
      <c r="I4768" s="430"/>
      <c r="J4768" s="317"/>
      <c r="K4768" s="430"/>
      <c r="L4768" s="430"/>
      <c r="M4768" s="430"/>
      <c r="N4768" s="430"/>
      <c r="O4768" s="317">
        <v>1</v>
      </c>
      <c r="P4768" s="429">
        <v>0</v>
      </c>
      <c r="Q4768" s="388">
        <v>1</v>
      </c>
    </row>
    <row r="4769" spans="1:17" s="216" customFormat="1" ht="13" x14ac:dyDescent="0.2">
      <c r="A4769" s="231">
        <v>57</v>
      </c>
      <c r="B4769" s="676" t="s">
        <v>5668</v>
      </c>
      <c r="C4769" s="290" t="s">
        <v>5570</v>
      </c>
      <c r="D4769" s="290" t="s">
        <v>5669</v>
      </c>
      <c r="E4769" s="356" t="s">
        <v>3287</v>
      </c>
      <c r="F4769" s="290" t="s">
        <v>5670</v>
      </c>
      <c r="G4769" s="430">
        <v>1</v>
      </c>
      <c r="H4769" s="430"/>
      <c r="I4769" s="430"/>
      <c r="J4769" s="317"/>
      <c r="K4769" s="430">
        <v>1</v>
      </c>
      <c r="L4769" s="430"/>
      <c r="M4769" s="430"/>
      <c r="N4769" s="430"/>
      <c r="O4769" s="317">
        <v>1</v>
      </c>
      <c r="P4769" s="429">
        <v>315</v>
      </c>
      <c r="Q4769" s="388">
        <v>1</v>
      </c>
    </row>
    <row r="4770" spans="1:17" s="216" customFormat="1" ht="13" x14ac:dyDescent="0.2">
      <c r="A4770" s="231">
        <v>58</v>
      </c>
      <c r="B4770" s="676" t="s">
        <v>5671</v>
      </c>
      <c r="C4770" s="290" t="s">
        <v>5570</v>
      </c>
      <c r="D4770" s="290" t="s">
        <v>5672</v>
      </c>
      <c r="E4770" s="356" t="s">
        <v>3287</v>
      </c>
      <c r="F4770" s="290" t="s">
        <v>5673</v>
      </c>
      <c r="G4770" s="430">
        <v>1</v>
      </c>
      <c r="H4770" s="430"/>
      <c r="I4770" s="430"/>
      <c r="J4770" s="430"/>
      <c r="K4770" s="430">
        <v>1</v>
      </c>
      <c r="L4770" s="430"/>
      <c r="M4770" s="430"/>
      <c r="N4770" s="430"/>
      <c r="O4770" s="317">
        <v>1</v>
      </c>
      <c r="P4770" s="429">
        <v>220</v>
      </c>
      <c r="Q4770" s="388">
        <v>1</v>
      </c>
    </row>
    <row r="4771" spans="1:17" s="216" customFormat="1" ht="13" x14ac:dyDescent="0.2">
      <c r="A4771" s="231">
        <v>59</v>
      </c>
      <c r="B4771" s="676" t="s">
        <v>5674</v>
      </c>
      <c r="C4771" s="290" t="s">
        <v>5570</v>
      </c>
      <c r="D4771" s="290" t="s">
        <v>5675</v>
      </c>
      <c r="E4771" s="356" t="s">
        <v>3287</v>
      </c>
      <c r="F4771" s="290" t="s">
        <v>5676</v>
      </c>
      <c r="G4771" s="430">
        <v>1</v>
      </c>
      <c r="H4771" s="430"/>
      <c r="I4771" s="430"/>
      <c r="J4771" s="430"/>
      <c r="K4771" s="430">
        <v>1</v>
      </c>
      <c r="L4771" s="430"/>
      <c r="M4771" s="430"/>
      <c r="N4771" s="430"/>
      <c r="O4771" s="317">
        <v>1</v>
      </c>
      <c r="P4771" s="429">
        <v>190</v>
      </c>
      <c r="Q4771" s="388">
        <v>1</v>
      </c>
    </row>
    <row r="4772" spans="1:17" s="216" customFormat="1" ht="13" x14ac:dyDescent="0.2">
      <c r="A4772" s="231">
        <v>60</v>
      </c>
      <c r="B4772" s="676" t="s">
        <v>5735</v>
      </c>
      <c r="C4772" s="290" t="s">
        <v>5570</v>
      </c>
      <c r="D4772" s="290" t="s">
        <v>5677</v>
      </c>
      <c r="E4772" s="356" t="s">
        <v>3287</v>
      </c>
      <c r="F4772" s="290" t="s">
        <v>5678</v>
      </c>
      <c r="G4772" s="430">
        <v>1</v>
      </c>
      <c r="H4772" s="430"/>
      <c r="I4772" s="430"/>
      <c r="J4772" s="430">
        <v>1</v>
      </c>
      <c r="K4772" s="430">
        <v>1</v>
      </c>
      <c r="L4772" s="430"/>
      <c r="M4772" s="430"/>
      <c r="N4772" s="430"/>
      <c r="O4772" s="317">
        <v>1</v>
      </c>
      <c r="P4772" s="429">
        <v>4923.666666666667</v>
      </c>
      <c r="Q4772" s="388">
        <v>1</v>
      </c>
    </row>
    <row r="4773" spans="1:17" s="216" customFormat="1" ht="13" x14ac:dyDescent="0.2">
      <c r="A4773" s="231">
        <v>61</v>
      </c>
      <c r="B4773" s="676" t="s">
        <v>5736</v>
      </c>
      <c r="C4773" s="290" t="s">
        <v>5570</v>
      </c>
      <c r="D4773" s="290" t="s">
        <v>5677</v>
      </c>
      <c r="E4773" s="356" t="s">
        <v>3287</v>
      </c>
      <c r="F4773" s="290" t="s">
        <v>5678</v>
      </c>
      <c r="G4773" s="430"/>
      <c r="H4773" s="430"/>
      <c r="I4773" s="430"/>
      <c r="J4773" s="317"/>
      <c r="K4773" s="430"/>
      <c r="L4773" s="430"/>
      <c r="M4773" s="430"/>
      <c r="N4773" s="430"/>
      <c r="O4773" s="317"/>
      <c r="P4773" s="429">
        <v>0</v>
      </c>
      <c r="Q4773" s="388">
        <v>1</v>
      </c>
    </row>
    <row r="4774" spans="1:17" s="216" customFormat="1" ht="13" x14ac:dyDescent="0.2">
      <c r="A4774" s="231">
        <v>62</v>
      </c>
      <c r="B4774" s="676" t="s">
        <v>5737</v>
      </c>
      <c r="C4774" s="290" t="s">
        <v>5570</v>
      </c>
      <c r="D4774" s="290" t="s">
        <v>5679</v>
      </c>
      <c r="E4774" s="356" t="s">
        <v>3287</v>
      </c>
      <c r="F4774" s="290" t="s">
        <v>5680</v>
      </c>
      <c r="G4774" s="430">
        <v>1</v>
      </c>
      <c r="H4774" s="430"/>
      <c r="I4774" s="430"/>
      <c r="J4774" s="317">
        <v>1</v>
      </c>
      <c r="K4774" s="430">
        <v>1</v>
      </c>
      <c r="L4774" s="430"/>
      <c r="M4774" s="430"/>
      <c r="N4774" s="430"/>
      <c r="O4774" s="317">
        <v>1</v>
      </c>
      <c r="P4774" s="429">
        <v>7315</v>
      </c>
      <c r="Q4774" s="388">
        <v>1</v>
      </c>
    </row>
    <row r="4775" spans="1:17" s="216" customFormat="1" ht="13" x14ac:dyDescent="0.2">
      <c r="A4775" s="231">
        <v>63</v>
      </c>
      <c r="B4775" s="676" t="s">
        <v>5738</v>
      </c>
      <c r="C4775" s="290" t="s">
        <v>5570</v>
      </c>
      <c r="D4775" s="290" t="s">
        <v>5679</v>
      </c>
      <c r="E4775" s="356" t="s">
        <v>3287</v>
      </c>
      <c r="F4775" s="290" t="s">
        <v>5680</v>
      </c>
      <c r="G4775" s="430"/>
      <c r="H4775" s="430"/>
      <c r="I4775" s="430"/>
      <c r="J4775" s="317"/>
      <c r="K4775" s="430"/>
      <c r="L4775" s="430"/>
      <c r="M4775" s="430"/>
      <c r="N4775" s="430"/>
      <c r="O4775" s="317"/>
      <c r="P4775" s="429">
        <v>0</v>
      </c>
      <c r="Q4775" s="388">
        <v>1</v>
      </c>
    </row>
    <row r="4776" spans="1:17" s="216" customFormat="1" ht="13" x14ac:dyDescent="0.2">
      <c r="A4776" s="231">
        <v>64</v>
      </c>
      <c r="B4776" s="676" t="s">
        <v>5739</v>
      </c>
      <c r="C4776" s="290" t="s">
        <v>5570</v>
      </c>
      <c r="D4776" s="290" t="s">
        <v>5679</v>
      </c>
      <c r="E4776" s="356" t="s">
        <v>3287</v>
      </c>
      <c r="F4776" s="290" t="s">
        <v>5680</v>
      </c>
      <c r="G4776" s="430"/>
      <c r="H4776" s="430"/>
      <c r="I4776" s="430"/>
      <c r="J4776" s="317"/>
      <c r="K4776" s="430"/>
      <c r="L4776" s="430"/>
      <c r="M4776" s="430"/>
      <c r="N4776" s="430"/>
      <c r="O4776" s="317"/>
      <c r="P4776" s="429">
        <v>0</v>
      </c>
      <c r="Q4776" s="388">
        <v>1</v>
      </c>
    </row>
    <row r="4777" spans="1:17" s="216" customFormat="1" ht="13" x14ac:dyDescent="0.2">
      <c r="A4777" s="231">
        <v>65</v>
      </c>
      <c r="B4777" s="676" t="s">
        <v>5681</v>
      </c>
      <c r="C4777" s="290" t="s">
        <v>5570</v>
      </c>
      <c r="D4777" s="290" t="s">
        <v>5682</v>
      </c>
      <c r="E4777" s="356" t="s">
        <v>3287</v>
      </c>
      <c r="F4777" s="290" t="s">
        <v>5683</v>
      </c>
      <c r="G4777" s="430">
        <v>1</v>
      </c>
      <c r="H4777" s="430"/>
      <c r="I4777" s="430"/>
      <c r="J4777" s="317"/>
      <c r="K4777" s="430">
        <v>1</v>
      </c>
      <c r="L4777" s="430"/>
      <c r="M4777" s="430"/>
      <c r="N4777" s="430"/>
      <c r="O4777" s="317">
        <v>1</v>
      </c>
      <c r="P4777" s="429">
        <v>130</v>
      </c>
      <c r="Q4777" s="388">
        <v>1</v>
      </c>
    </row>
    <row r="4778" spans="1:17" s="216" customFormat="1" ht="13" x14ac:dyDescent="0.2">
      <c r="A4778" s="231">
        <v>66</v>
      </c>
      <c r="B4778" s="676" t="s">
        <v>5684</v>
      </c>
      <c r="C4778" s="290" t="s">
        <v>5570</v>
      </c>
      <c r="D4778" s="290" t="s">
        <v>5685</v>
      </c>
      <c r="E4778" s="356" t="s">
        <v>3287</v>
      </c>
      <c r="F4778" s="290" t="s">
        <v>5686</v>
      </c>
      <c r="G4778" s="430">
        <v>1</v>
      </c>
      <c r="H4778" s="430"/>
      <c r="I4778" s="430"/>
      <c r="J4778" s="430"/>
      <c r="K4778" s="430">
        <v>1</v>
      </c>
      <c r="L4778" s="430"/>
      <c r="M4778" s="430"/>
      <c r="N4778" s="430"/>
      <c r="O4778" s="317">
        <v>1</v>
      </c>
      <c r="P4778" s="429">
        <v>405</v>
      </c>
      <c r="Q4778" s="388">
        <v>1</v>
      </c>
    </row>
    <row r="4779" spans="1:17" s="216" customFormat="1" ht="13" x14ac:dyDescent="0.2">
      <c r="A4779" s="231">
        <v>67</v>
      </c>
      <c r="B4779" s="676" t="s">
        <v>9898</v>
      </c>
      <c r="C4779" s="290" t="s">
        <v>5570</v>
      </c>
      <c r="D4779" s="290" t="s">
        <v>9899</v>
      </c>
      <c r="E4779" s="356" t="s">
        <v>3287</v>
      </c>
      <c r="F4779" s="290" t="s">
        <v>5702</v>
      </c>
      <c r="G4779" s="430">
        <v>1</v>
      </c>
      <c r="H4779" s="430"/>
      <c r="I4779" s="430"/>
      <c r="J4779" s="430">
        <v>1</v>
      </c>
      <c r="K4779" s="430">
        <v>1</v>
      </c>
      <c r="L4779" s="430"/>
      <c r="M4779" s="430"/>
      <c r="N4779" s="430"/>
      <c r="O4779" s="317">
        <v>1</v>
      </c>
      <c r="P4779" s="429">
        <v>6219</v>
      </c>
      <c r="Q4779" s="388">
        <v>1</v>
      </c>
    </row>
    <row r="4780" spans="1:17" s="216" customFormat="1" ht="13" x14ac:dyDescent="0.2">
      <c r="A4780" s="231">
        <v>68</v>
      </c>
      <c r="B4780" s="676" t="s">
        <v>9900</v>
      </c>
      <c r="C4780" s="290" t="s">
        <v>5570</v>
      </c>
      <c r="D4780" s="290" t="s">
        <v>9899</v>
      </c>
      <c r="E4780" s="356" t="s">
        <v>3287</v>
      </c>
      <c r="F4780" s="290" t="s">
        <v>5702</v>
      </c>
      <c r="G4780" s="430"/>
      <c r="H4780" s="430"/>
      <c r="I4780" s="430"/>
      <c r="J4780" s="430"/>
      <c r="K4780" s="430"/>
      <c r="L4780" s="430"/>
      <c r="M4780" s="430"/>
      <c r="N4780" s="430"/>
      <c r="O4780" s="317"/>
      <c r="P4780" s="429">
        <v>1647</v>
      </c>
      <c r="Q4780" s="388">
        <v>1</v>
      </c>
    </row>
    <row r="4781" spans="1:17" s="216" customFormat="1" ht="13" x14ac:dyDescent="0.2">
      <c r="A4781" s="231">
        <v>69</v>
      </c>
      <c r="B4781" s="676" t="s">
        <v>9901</v>
      </c>
      <c r="C4781" s="290" t="s">
        <v>5570</v>
      </c>
      <c r="D4781" s="290" t="s">
        <v>9902</v>
      </c>
      <c r="E4781" s="356" t="s">
        <v>3287</v>
      </c>
      <c r="F4781" s="290" t="s">
        <v>5687</v>
      </c>
      <c r="G4781" s="430"/>
      <c r="H4781" s="430"/>
      <c r="I4781" s="430"/>
      <c r="J4781" s="430">
        <v>1</v>
      </c>
      <c r="K4781" s="430"/>
      <c r="L4781" s="430"/>
      <c r="M4781" s="430"/>
      <c r="N4781" s="430"/>
      <c r="O4781" s="317"/>
      <c r="P4781" s="429">
        <v>3400</v>
      </c>
      <c r="Q4781" s="388">
        <v>1</v>
      </c>
    </row>
    <row r="4782" spans="1:17" s="216" customFormat="1" ht="13" x14ac:dyDescent="0.2">
      <c r="A4782" s="231">
        <v>70</v>
      </c>
      <c r="B4782" s="676" t="s">
        <v>9903</v>
      </c>
      <c r="C4782" s="290" t="s">
        <v>5570</v>
      </c>
      <c r="D4782" s="290" t="s">
        <v>9904</v>
      </c>
      <c r="E4782" s="356" t="s">
        <v>3287</v>
      </c>
      <c r="F4782" s="290" t="s">
        <v>5688</v>
      </c>
      <c r="G4782" s="430"/>
      <c r="H4782" s="430"/>
      <c r="I4782" s="430"/>
      <c r="J4782" s="430">
        <v>1</v>
      </c>
      <c r="K4782" s="430"/>
      <c r="L4782" s="430"/>
      <c r="M4782" s="430"/>
      <c r="N4782" s="430"/>
      <c r="O4782" s="317"/>
      <c r="P4782" s="429">
        <v>0</v>
      </c>
      <c r="Q4782" s="388">
        <v>1</v>
      </c>
    </row>
    <row r="4783" spans="1:17" s="216" customFormat="1" ht="13" x14ac:dyDescent="0.2">
      <c r="A4783" s="231">
        <v>71</v>
      </c>
      <c r="B4783" s="676" t="s">
        <v>9905</v>
      </c>
      <c r="C4783" s="290" t="s">
        <v>5570</v>
      </c>
      <c r="D4783" s="290" t="s">
        <v>9907</v>
      </c>
      <c r="E4783" s="356" t="s">
        <v>3287</v>
      </c>
      <c r="F4783" s="290" t="s">
        <v>5689</v>
      </c>
      <c r="G4783" s="430">
        <v>1</v>
      </c>
      <c r="H4783" s="430"/>
      <c r="I4783" s="430"/>
      <c r="J4783" s="317"/>
      <c r="K4783" s="430">
        <v>1</v>
      </c>
      <c r="L4783" s="430"/>
      <c r="M4783" s="430"/>
      <c r="N4783" s="430"/>
      <c r="O4783" s="317"/>
      <c r="P4783" s="429">
        <v>6375</v>
      </c>
      <c r="Q4783" s="388">
        <v>1.6</v>
      </c>
    </row>
    <row r="4784" spans="1:17" s="216" customFormat="1" ht="13" x14ac:dyDescent="0.2">
      <c r="A4784" s="231">
        <v>72</v>
      </c>
      <c r="B4784" s="676" t="s">
        <v>9908</v>
      </c>
      <c r="C4784" s="290" t="s">
        <v>9906</v>
      </c>
      <c r="D4784" s="290" t="s">
        <v>9909</v>
      </c>
      <c r="E4784" s="356" t="s">
        <v>3287</v>
      </c>
      <c r="F4784" s="290" t="s">
        <v>5690</v>
      </c>
      <c r="G4784" s="430">
        <v>1</v>
      </c>
      <c r="H4784" s="430"/>
      <c r="I4784" s="430"/>
      <c r="J4784" s="317"/>
      <c r="K4784" s="430">
        <v>1</v>
      </c>
      <c r="L4784" s="430"/>
      <c r="M4784" s="430"/>
      <c r="N4784" s="430"/>
      <c r="O4784" s="317"/>
      <c r="P4784" s="429">
        <v>270</v>
      </c>
      <c r="Q4784" s="388">
        <v>1.6</v>
      </c>
    </row>
    <row r="4785" spans="1:17" s="216" customFormat="1" ht="13" x14ac:dyDescent="0.2">
      <c r="A4785" s="231">
        <v>73</v>
      </c>
      <c r="B4785" s="676" t="s">
        <v>9910</v>
      </c>
      <c r="C4785" s="290" t="s">
        <v>5570</v>
      </c>
      <c r="D4785" s="290" t="s">
        <v>9911</v>
      </c>
      <c r="E4785" s="356" t="s">
        <v>3287</v>
      </c>
      <c r="F4785" s="290" t="s">
        <v>5691</v>
      </c>
      <c r="G4785" s="430"/>
      <c r="H4785" s="430"/>
      <c r="I4785" s="430"/>
      <c r="J4785" s="317">
        <v>1</v>
      </c>
      <c r="K4785" s="430">
        <v>1</v>
      </c>
      <c r="L4785" s="430"/>
      <c r="M4785" s="430"/>
      <c r="N4785" s="430"/>
      <c r="O4785" s="317"/>
      <c r="P4785" s="429">
        <v>9250</v>
      </c>
      <c r="Q4785" s="388">
        <v>1</v>
      </c>
    </row>
    <row r="4786" spans="1:17" s="216" customFormat="1" ht="13" x14ac:dyDescent="0.2">
      <c r="A4786" s="231">
        <v>74</v>
      </c>
      <c r="B4786" s="676" t="s">
        <v>9912</v>
      </c>
      <c r="C4786" s="290" t="s">
        <v>5570</v>
      </c>
      <c r="D4786" s="290" t="s">
        <v>9913</v>
      </c>
      <c r="E4786" s="356" t="s">
        <v>3287</v>
      </c>
      <c r="F4786" s="290" t="s">
        <v>5692</v>
      </c>
      <c r="G4786" s="430">
        <v>1</v>
      </c>
      <c r="H4786" s="430"/>
      <c r="I4786" s="430"/>
      <c r="J4786" s="317"/>
      <c r="K4786" s="430">
        <v>1</v>
      </c>
      <c r="L4786" s="430"/>
      <c r="M4786" s="430"/>
      <c r="N4786" s="430"/>
      <c r="O4786" s="317"/>
      <c r="P4786" s="429">
        <v>100</v>
      </c>
      <c r="Q4786" s="388">
        <v>1.6</v>
      </c>
    </row>
    <row r="4787" spans="1:17" s="216" customFormat="1" ht="13" x14ac:dyDescent="0.2">
      <c r="A4787" s="231">
        <v>75</v>
      </c>
      <c r="B4787" s="676" t="s">
        <v>9914</v>
      </c>
      <c r="C4787" s="290" t="s">
        <v>5570</v>
      </c>
      <c r="D4787" s="290" t="s">
        <v>9915</v>
      </c>
      <c r="E4787" s="356" t="s">
        <v>3287</v>
      </c>
      <c r="F4787" s="290" t="s">
        <v>5693</v>
      </c>
      <c r="G4787" s="430">
        <v>1</v>
      </c>
      <c r="H4787" s="430"/>
      <c r="I4787" s="430"/>
      <c r="J4787" s="317"/>
      <c r="K4787" s="430">
        <v>1</v>
      </c>
      <c r="L4787" s="430"/>
      <c r="M4787" s="430"/>
      <c r="N4787" s="430"/>
      <c r="O4787" s="317"/>
      <c r="P4787" s="429">
        <v>550</v>
      </c>
      <c r="Q4787" s="388">
        <v>1.6</v>
      </c>
    </row>
    <row r="4788" spans="1:17" s="216" customFormat="1" ht="13" x14ac:dyDescent="0.2">
      <c r="A4788" s="231">
        <v>76</v>
      </c>
      <c r="B4788" s="676" t="s">
        <v>9916</v>
      </c>
      <c r="C4788" s="290" t="s">
        <v>5570</v>
      </c>
      <c r="D4788" s="290" t="s">
        <v>9917</v>
      </c>
      <c r="E4788" s="356" t="s">
        <v>3287</v>
      </c>
      <c r="F4788" s="290" t="s">
        <v>5694</v>
      </c>
      <c r="G4788" s="430">
        <v>1</v>
      </c>
      <c r="H4788" s="430"/>
      <c r="I4788" s="430"/>
      <c r="J4788" s="317">
        <v>1</v>
      </c>
      <c r="K4788" s="430">
        <v>1</v>
      </c>
      <c r="L4788" s="430"/>
      <c r="M4788" s="430"/>
      <c r="N4788" s="430"/>
      <c r="O4788" s="317"/>
      <c r="P4788" s="429">
        <v>5300</v>
      </c>
      <c r="Q4788" s="388">
        <v>1</v>
      </c>
    </row>
    <row r="4789" spans="1:17" s="216" customFormat="1" ht="13" x14ac:dyDescent="0.2">
      <c r="A4789" s="231">
        <v>77</v>
      </c>
      <c r="B4789" s="676" t="s">
        <v>9918</v>
      </c>
      <c r="C4789" s="290" t="s">
        <v>5570</v>
      </c>
      <c r="D4789" s="290" t="s">
        <v>9919</v>
      </c>
      <c r="E4789" s="356" t="s">
        <v>3287</v>
      </c>
      <c r="F4789" s="290" t="s">
        <v>5695</v>
      </c>
      <c r="G4789" s="430">
        <v>1</v>
      </c>
      <c r="H4789" s="430"/>
      <c r="I4789" s="430"/>
      <c r="J4789" s="317"/>
      <c r="K4789" s="430">
        <v>1</v>
      </c>
      <c r="L4789" s="430"/>
      <c r="M4789" s="430"/>
      <c r="N4789" s="430"/>
      <c r="O4789" s="317"/>
      <c r="P4789" s="429">
        <v>3000</v>
      </c>
      <c r="Q4789" s="388">
        <v>1.6</v>
      </c>
    </row>
    <row r="4790" spans="1:17" s="216" customFormat="1" ht="13" x14ac:dyDescent="0.2">
      <c r="A4790" s="231">
        <v>78</v>
      </c>
      <c r="B4790" s="676" t="s">
        <v>9920</v>
      </c>
      <c r="C4790" s="290" t="s">
        <v>5570</v>
      </c>
      <c r="D4790" s="290" t="s">
        <v>9921</v>
      </c>
      <c r="E4790" s="356" t="s">
        <v>3287</v>
      </c>
      <c r="F4790" s="290" t="s">
        <v>9922</v>
      </c>
      <c r="G4790" s="430">
        <v>1</v>
      </c>
      <c r="H4790" s="430"/>
      <c r="I4790" s="430"/>
      <c r="J4790" s="317">
        <v>1</v>
      </c>
      <c r="K4790" s="430">
        <v>1</v>
      </c>
      <c r="L4790" s="430"/>
      <c r="M4790" s="430"/>
      <c r="N4790" s="430"/>
      <c r="O4790" s="317"/>
      <c r="P4790" s="429">
        <v>11140</v>
      </c>
      <c r="Q4790" s="388">
        <v>1</v>
      </c>
    </row>
    <row r="4791" spans="1:17" s="216" customFormat="1" ht="13" x14ac:dyDescent="0.2">
      <c r="A4791" s="231">
        <v>79</v>
      </c>
      <c r="B4791" s="676" t="s">
        <v>9923</v>
      </c>
      <c r="C4791" s="290" t="s">
        <v>5570</v>
      </c>
      <c r="D4791" s="290" t="s">
        <v>9924</v>
      </c>
      <c r="E4791" s="356" t="s">
        <v>3287</v>
      </c>
      <c r="F4791" s="290" t="s">
        <v>5696</v>
      </c>
      <c r="G4791" s="430">
        <v>1</v>
      </c>
      <c r="H4791" s="430"/>
      <c r="I4791" s="430"/>
      <c r="J4791" s="317"/>
      <c r="K4791" s="430">
        <v>1</v>
      </c>
      <c r="L4791" s="430"/>
      <c r="M4791" s="430"/>
      <c r="N4791" s="430"/>
      <c r="O4791" s="317"/>
      <c r="P4791" s="429">
        <v>1800</v>
      </c>
      <c r="Q4791" s="388">
        <v>1.6</v>
      </c>
    </row>
    <row r="4792" spans="1:17" s="216" customFormat="1" ht="13" x14ac:dyDescent="0.2">
      <c r="A4792" s="231">
        <v>80</v>
      </c>
      <c r="B4792" s="676" t="s">
        <v>9925</v>
      </c>
      <c r="C4792" s="290" t="s">
        <v>5570</v>
      </c>
      <c r="D4792" s="290" t="s">
        <v>9926</v>
      </c>
      <c r="E4792" s="356" t="s">
        <v>3287</v>
      </c>
      <c r="F4792" s="290" t="s">
        <v>5697</v>
      </c>
      <c r="G4792" s="430">
        <v>1</v>
      </c>
      <c r="H4792" s="430"/>
      <c r="I4792" s="430"/>
      <c r="J4792" s="317"/>
      <c r="K4792" s="430">
        <v>1</v>
      </c>
      <c r="L4792" s="430"/>
      <c r="M4792" s="430"/>
      <c r="N4792" s="430"/>
      <c r="O4792" s="317"/>
      <c r="P4792" s="429">
        <v>100</v>
      </c>
      <c r="Q4792" s="388">
        <v>1.6</v>
      </c>
    </row>
    <row r="4793" spans="1:17" s="216" customFormat="1" ht="24" x14ac:dyDescent="0.2">
      <c r="A4793" s="231">
        <v>81</v>
      </c>
      <c r="B4793" s="676" t="s">
        <v>9927</v>
      </c>
      <c r="C4793" s="290" t="s">
        <v>5570</v>
      </c>
      <c r="D4793" s="290" t="s">
        <v>5698</v>
      </c>
      <c r="E4793" s="356" t="s">
        <v>3287</v>
      </c>
      <c r="F4793" s="290" t="s">
        <v>5700</v>
      </c>
      <c r="G4793" s="430">
        <v>1</v>
      </c>
      <c r="H4793" s="430"/>
      <c r="I4793" s="430"/>
      <c r="J4793" s="317"/>
      <c r="K4793" s="430">
        <v>1</v>
      </c>
      <c r="L4793" s="430"/>
      <c r="M4793" s="430"/>
      <c r="N4793" s="430"/>
      <c r="O4793" s="317"/>
      <c r="P4793" s="429">
        <v>250</v>
      </c>
      <c r="Q4793" s="388">
        <v>1.6</v>
      </c>
    </row>
    <row r="4794" spans="1:17" s="216" customFormat="1" ht="13" x14ac:dyDescent="0.2">
      <c r="A4794" s="231">
        <v>82</v>
      </c>
      <c r="B4794" s="676" t="s">
        <v>9928</v>
      </c>
      <c r="C4794" s="290" t="s">
        <v>5570</v>
      </c>
      <c r="D4794" s="290" t="s">
        <v>9929</v>
      </c>
      <c r="E4794" s="356" t="s">
        <v>5699</v>
      </c>
      <c r="F4794" s="290" t="s">
        <v>5701</v>
      </c>
      <c r="G4794" s="430">
        <v>1</v>
      </c>
      <c r="H4794" s="430"/>
      <c r="I4794" s="430"/>
      <c r="J4794" s="317"/>
      <c r="K4794" s="430">
        <v>1</v>
      </c>
      <c r="L4794" s="430"/>
      <c r="M4794" s="430"/>
      <c r="N4794" s="430"/>
      <c r="O4794" s="317"/>
      <c r="P4794" s="429">
        <v>400</v>
      </c>
      <c r="Q4794" s="388">
        <v>1.6</v>
      </c>
    </row>
    <row r="4795" spans="1:17" s="216" customFormat="1" ht="13" x14ac:dyDescent="0.2">
      <c r="A4795" s="231">
        <v>83</v>
      </c>
      <c r="B4795" s="676" t="s">
        <v>9930</v>
      </c>
      <c r="C4795" s="290" t="s">
        <v>5570</v>
      </c>
      <c r="D4795" s="290" t="s">
        <v>9931</v>
      </c>
      <c r="E4795" s="356" t="s">
        <v>3287</v>
      </c>
      <c r="F4795" s="290" t="s">
        <v>9932</v>
      </c>
      <c r="G4795" s="430">
        <v>1</v>
      </c>
      <c r="H4795" s="430"/>
      <c r="I4795" s="430"/>
      <c r="J4795" s="317">
        <v>1</v>
      </c>
      <c r="K4795" s="430">
        <v>1</v>
      </c>
      <c r="L4795" s="430"/>
      <c r="M4795" s="430"/>
      <c r="N4795" s="430"/>
      <c r="O4795" s="317"/>
      <c r="P4795" s="429">
        <v>0</v>
      </c>
      <c r="Q4795" s="388">
        <v>1</v>
      </c>
    </row>
    <row r="4796" spans="1:17" s="216" customFormat="1" ht="24" x14ac:dyDescent="0.2">
      <c r="A4796" s="231">
        <v>84</v>
      </c>
      <c r="B4796" s="676" t="s">
        <v>9933</v>
      </c>
      <c r="C4796" s="290" t="s">
        <v>4573</v>
      </c>
      <c r="D4796" s="290" t="s">
        <v>7800</v>
      </c>
      <c r="E4796" s="356" t="s">
        <v>3287</v>
      </c>
      <c r="F4796" s="290" t="s">
        <v>7801</v>
      </c>
      <c r="G4796" s="430">
        <v>1</v>
      </c>
      <c r="H4796" s="430"/>
      <c r="I4796" s="430"/>
      <c r="J4796" s="317"/>
      <c r="K4796" s="430">
        <v>1</v>
      </c>
      <c r="L4796" s="430"/>
      <c r="M4796" s="430"/>
      <c r="N4796" s="430"/>
      <c r="O4796" s="317"/>
      <c r="P4796" s="429">
        <v>120</v>
      </c>
      <c r="Q4796" s="388">
        <v>1.6</v>
      </c>
    </row>
    <row r="4797" spans="1:17" s="216" customFormat="1" ht="24" x14ac:dyDescent="0.2">
      <c r="A4797" s="231">
        <v>85</v>
      </c>
      <c r="B4797" s="676" t="s">
        <v>9934</v>
      </c>
      <c r="C4797" s="290" t="s">
        <v>4573</v>
      </c>
      <c r="D4797" s="290" t="s">
        <v>7802</v>
      </c>
      <c r="E4797" s="356" t="s">
        <v>3287</v>
      </c>
      <c r="F4797" s="290" t="s">
        <v>7803</v>
      </c>
      <c r="G4797" s="430">
        <v>1</v>
      </c>
      <c r="H4797" s="430"/>
      <c r="I4797" s="430"/>
      <c r="J4797" s="317"/>
      <c r="K4797" s="430">
        <v>1</v>
      </c>
      <c r="L4797" s="430"/>
      <c r="M4797" s="430"/>
      <c r="N4797" s="430"/>
      <c r="O4797" s="317"/>
      <c r="P4797" s="429">
        <v>140</v>
      </c>
      <c r="Q4797" s="388">
        <v>1.6</v>
      </c>
    </row>
    <row r="4798" spans="1:17" s="216" customFormat="1" ht="24" x14ac:dyDescent="0.2">
      <c r="A4798" s="231">
        <v>86</v>
      </c>
      <c r="B4798" s="676" t="s">
        <v>9935</v>
      </c>
      <c r="C4798" s="290" t="s">
        <v>5570</v>
      </c>
      <c r="D4798" s="290" t="s">
        <v>7804</v>
      </c>
      <c r="E4798" s="356" t="s">
        <v>3287</v>
      </c>
      <c r="F4798" s="290" t="s">
        <v>7805</v>
      </c>
      <c r="G4798" s="430">
        <v>1</v>
      </c>
      <c r="H4798" s="430"/>
      <c r="I4798" s="430"/>
      <c r="J4798" s="317"/>
      <c r="K4798" s="430">
        <v>1</v>
      </c>
      <c r="L4798" s="430"/>
      <c r="M4798" s="430"/>
      <c r="N4798" s="430"/>
      <c r="O4798" s="317"/>
      <c r="P4798" s="429">
        <v>50</v>
      </c>
      <c r="Q4798" s="388">
        <v>1.6</v>
      </c>
    </row>
    <row r="4799" spans="1:17" s="216" customFormat="1" ht="24" x14ac:dyDescent="0.2">
      <c r="A4799" s="231">
        <v>87</v>
      </c>
      <c r="B4799" s="676" t="s">
        <v>9936</v>
      </c>
      <c r="C4799" s="290" t="s">
        <v>5570</v>
      </c>
      <c r="D4799" s="290" t="s">
        <v>7806</v>
      </c>
      <c r="E4799" s="356" t="s">
        <v>3287</v>
      </c>
      <c r="F4799" s="290" t="s">
        <v>7807</v>
      </c>
      <c r="G4799" s="430">
        <v>1</v>
      </c>
      <c r="H4799" s="430"/>
      <c r="I4799" s="430"/>
      <c r="J4799" s="317"/>
      <c r="K4799" s="430">
        <v>1</v>
      </c>
      <c r="L4799" s="430"/>
      <c r="M4799" s="430"/>
      <c r="N4799" s="430"/>
      <c r="O4799" s="317"/>
      <c r="P4799" s="429">
        <v>80</v>
      </c>
      <c r="Q4799" s="388">
        <v>1.6</v>
      </c>
    </row>
    <row r="4800" spans="1:17" s="216" customFormat="1" ht="24" x14ac:dyDescent="0.2">
      <c r="A4800" s="231">
        <v>88</v>
      </c>
      <c r="B4800" s="676" t="s">
        <v>9937</v>
      </c>
      <c r="C4800" s="290" t="s">
        <v>5570</v>
      </c>
      <c r="D4800" s="290" t="s">
        <v>7808</v>
      </c>
      <c r="E4800" s="356" t="s">
        <v>3287</v>
      </c>
      <c r="F4800" s="290" t="s">
        <v>7809</v>
      </c>
      <c r="G4800" s="430">
        <v>1</v>
      </c>
      <c r="H4800" s="430"/>
      <c r="I4800" s="430"/>
      <c r="J4800" s="317"/>
      <c r="K4800" s="430">
        <v>1</v>
      </c>
      <c r="L4800" s="430"/>
      <c r="M4800" s="430"/>
      <c r="N4800" s="430"/>
      <c r="O4800" s="317"/>
      <c r="P4800" s="429">
        <v>60</v>
      </c>
      <c r="Q4800" s="388">
        <v>1.6</v>
      </c>
    </row>
    <row r="4801" spans="1:17" s="216" customFormat="1" ht="24" x14ac:dyDescent="0.2">
      <c r="A4801" s="231">
        <v>89</v>
      </c>
      <c r="B4801" s="676" t="s">
        <v>9938</v>
      </c>
      <c r="C4801" s="290" t="s">
        <v>5570</v>
      </c>
      <c r="D4801" s="290" t="s">
        <v>7810</v>
      </c>
      <c r="E4801" s="356" t="s">
        <v>3287</v>
      </c>
      <c r="F4801" s="290" t="s">
        <v>7811</v>
      </c>
      <c r="G4801" s="430">
        <v>1</v>
      </c>
      <c r="H4801" s="430"/>
      <c r="I4801" s="430"/>
      <c r="J4801" s="317"/>
      <c r="K4801" s="430">
        <v>1</v>
      </c>
      <c r="L4801" s="430"/>
      <c r="M4801" s="430"/>
      <c r="N4801" s="430"/>
      <c r="O4801" s="317"/>
      <c r="P4801" s="429">
        <v>90</v>
      </c>
      <c r="Q4801" s="388">
        <v>1.6</v>
      </c>
    </row>
    <row r="4802" spans="1:17" s="216" customFormat="1" ht="24" x14ac:dyDescent="0.2">
      <c r="A4802" s="231">
        <v>90</v>
      </c>
      <c r="B4802" s="676" t="s">
        <v>9939</v>
      </c>
      <c r="C4802" s="290" t="s">
        <v>5570</v>
      </c>
      <c r="D4802" s="290" t="s">
        <v>7812</v>
      </c>
      <c r="E4802" s="356" t="s">
        <v>3287</v>
      </c>
      <c r="F4802" s="290" t="s">
        <v>7813</v>
      </c>
      <c r="G4802" s="430">
        <v>1</v>
      </c>
      <c r="H4802" s="430"/>
      <c r="I4802" s="430"/>
      <c r="J4802" s="317"/>
      <c r="K4802" s="430">
        <v>1</v>
      </c>
      <c r="L4802" s="430"/>
      <c r="M4802" s="430"/>
      <c r="N4802" s="430"/>
      <c r="O4802" s="317"/>
      <c r="P4802" s="429">
        <v>70</v>
      </c>
      <c r="Q4802" s="388">
        <v>1.6</v>
      </c>
    </row>
    <row r="4803" spans="1:17" s="216" customFormat="1" ht="24" x14ac:dyDescent="0.2">
      <c r="A4803" s="231">
        <v>91</v>
      </c>
      <c r="B4803" s="676" t="s">
        <v>9940</v>
      </c>
      <c r="C4803" s="290" t="s">
        <v>5570</v>
      </c>
      <c r="D4803" s="290" t="s">
        <v>7814</v>
      </c>
      <c r="E4803" s="356" t="s">
        <v>3287</v>
      </c>
      <c r="F4803" s="290" t="s">
        <v>7815</v>
      </c>
      <c r="G4803" s="430">
        <v>1</v>
      </c>
      <c r="H4803" s="430"/>
      <c r="I4803" s="430"/>
      <c r="J4803" s="317"/>
      <c r="K4803" s="430">
        <v>1</v>
      </c>
      <c r="L4803" s="430"/>
      <c r="M4803" s="430"/>
      <c r="N4803" s="430"/>
      <c r="O4803" s="317"/>
      <c r="P4803" s="429">
        <v>110</v>
      </c>
      <c r="Q4803" s="388">
        <v>1.6</v>
      </c>
    </row>
    <row r="4804" spans="1:17" s="216" customFormat="1" ht="13" x14ac:dyDescent="0.2">
      <c r="A4804" s="231">
        <v>92</v>
      </c>
      <c r="B4804" s="676" t="s">
        <v>9941</v>
      </c>
      <c r="C4804" s="290" t="s">
        <v>5570</v>
      </c>
      <c r="D4804" s="290" t="s">
        <v>9942</v>
      </c>
      <c r="E4804" s="356" t="s">
        <v>3287</v>
      </c>
      <c r="F4804" s="290" t="s">
        <v>9943</v>
      </c>
      <c r="G4804" s="430">
        <v>1</v>
      </c>
      <c r="H4804" s="430"/>
      <c r="I4804" s="430"/>
      <c r="J4804" s="317"/>
      <c r="K4804" s="430">
        <v>1</v>
      </c>
      <c r="L4804" s="430"/>
      <c r="M4804" s="430"/>
      <c r="N4804" s="430"/>
      <c r="O4804" s="317"/>
      <c r="P4804" s="429">
        <v>310</v>
      </c>
      <c r="Q4804" s="388">
        <v>1.6</v>
      </c>
    </row>
    <row r="4805" spans="1:17" s="216" customFormat="1" ht="24" x14ac:dyDescent="0.2">
      <c r="A4805" s="231">
        <v>93</v>
      </c>
      <c r="B4805" s="676" t="s">
        <v>9944</v>
      </c>
      <c r="C4805" s="290" t="s">
        <v>5570</v>
      </c>
      <c r="D4805" s="290" t="s">
        <v>9945</v>
      </c>
      <c r="E4805" s="356" t="s">
        <v>3287</v>
      </c>
      <c r="F4805" s="290" t="s">
        <v>9946</v>
      </c>
      <c r="G4805" s="430">
        <v>1</v>
      </c>
      <c r="H4805" s="430"/>
      <c r="I4805" s="430"/>
      <c r="J4805" s="317"/>
      <c r="K4805" s="430">
        <v>1</v>
      </c>
      <c r="L4805" s="430"/>
      <c r="M4805" s="430"/>
      <c r="N4805" s="430"/>
      <c r="O4805" s="317"/>
      <c r="P4805" s="429">
        <v>40</v>
      </c>
      <c r="Q4805" s="388">
        <v>1.6</v>
      </c>
    </row>
    <row r="4806" spans="1:17" s="216" customFormat="1" ht="13" x14ac:dyDescent="0.2">
      <c r="A4806" s="231">
        <v>94</v>
      </c>
      <c r="B4806" s="676" t="s">
        <v>9947</v>
      </c>
      <c r="C4806" s="290" t="s">
        <v>5570</v>
      </c>
      <c r="D4806" s="290" t="s">
        <v>5639</v>
      </c>
      <c r="E4806" s="356" t="s">
        <v>3287</v>
      </c>
      <c r="F4806" s="290"/>
      <c r="G4806" s="430"/>
      <c r="H4806" s="430"/>
      <c r="I4806" s="430"/>
      <c r="J4806" s="317">
        <v>1</v>
      </c>
      <c r="K4806" s="430"/>
      <c r="L4806" s="430"/>
      <c r="M4806" s="430"/>
      <c r="N4806" s="430"/>
      <c r="O4806" s="317"/>
      <c r="P4806" s="429">
        <v>1880</v>
      </c>
      <c r="Q4806" s="388">
        <v>1</v>
      </c>
    </row>
    <row r="4807" spans="1:17" s="216" customFormat="1" ht="13" x14ac:dyDescent="0.2">
      <c r="A4807" s="231">
        <v>95</v>
      </c>
      <c r="B4807" s="676" t="s">
        <v>9948</v>
      </c>
      <c r="C4807" s="290" t="s">
        <v>5570</v>
      </c>
      <c r="D4807" s="290" t="s">
        <v>9949</v>
      </c>
      <c r="E4807" s="356"/>
      <c r="F4807" s="290" t="s">
        <v>9950</v>
      </c>
      <c r="G4807" s="430">
        <v>1</v>
      </c>
      <c r="H4807" s="430"/>
      <c r="I4807" s="430"/>
      <c r="J4807" s="317"/>
      <c r="K4807" s="430">
        <v>1</v>
      </c>
      <c r="L4807" s="430"/>
      <c r="M4807" s="430"/>
      <c r="N4807" s="430"/>
      <c r="O4807" s="317"/>
      <c r="P4807" s="429">
        <v>100</v>
      </c>
      <c r="Q4807" s="388">
        <v>1.6</v>
      </c>
    </row>
    <row r="4808" spans="1:17" s="216" customFormat="1" ht="13" x14ac:dyDescent="0.2">
      <c r="A4808" s="231">
        <v>96</v>
      </c>
      <c r="B4808" s="676" t="s">
        <v>9951</v>
      </c>
      <c r="C4808" s="290" t="s">
        <v>5570</v>
      </c>
      <c r="D4808" s="290" t="s">
        <v>9952</v>
      </c>
      <c r="E4808" s="356" t="s">
        <v>3287</v>
      </c>
      <c r="F4808" s="290" t="s">
        <v>9953</v>
      </c>
      <c r="G4808" s="430">
        <v>1</v>
      </c>
      <c r="H4808" s="430"/>
      <c r="I4808" s="430"/>
      <c r="J4808" s="317"/>
      <c r="K4808" s="430">
        <v>1</v>
      </c>
      <c r="L4808" s="430"/>
      <c r="M4808" s="430"/>
      <c r="N4808" s="430"/>
      <c r="O4808" s="317"/>
      <c r="P4808" s="429">
        <v>30</v>
      </c>
      <c r="Q4808" s="388">
        <v>1.6</v>
      </c>
    </row>
    <row r="4809" spans="1:17" s="216" customFormat="1" ht="13" x14ac:dyDescent="0.2">
      <c r="A4809" s="231">
        <v>97</v>
      </c>
      <c r="B4809" s="676" t="s">
        <v>12484</v>
      </c>
      <c r="C4809" s="290" t="s">
        <v>5570</v>
      </c>
      <c r="D4809" s="290" t="s">
        <v>12486</v>
      </c>
      <c r="E4809" s="356" t="s">
        <v>3287</v>
      </c>
      <c r="F4809" s="290" t="s">
        <v>12488</v>
      </c>
      <c r="G4809" s="430">
        <v>1</v>
      </c>
      <c r="H4809" s="430"/>
      <c r="I4809" s="430"/>
      <c r="J4809" s="317"/>
      <c r="K4809" s="430">
        <v>1</v>
      </c>
      <c r="L4809" s="430"/>
      <c r="M4809" s="430"/>
      <c r="N4809" s="430"/>
      <c r="O4809" s="317"/>
      <c r="P4809" s="429">
        <v>110</v>
      </c>
      <c r="Q4809" s="388">
        <v>1.6</v>
      </c>
    </row>
    <row r="4810" spans="1:17" s="216" customFormat="1" ht="13" x14ac:dyDescent="0.2">
      <c r="A4810" s="231">
        <v>98</v>
      </c>
      <c r="B4810" s="676" t="s">
        <v>12485</v>
      </c>
      <c r="C4810" s="290" t="s">
        <v>12490</v>
      </c>
      <c r="D4810" s="290" t="s">
        <v>12487</v>
      </c>
      <c r="E4810" s="356" t="s">
        <v>12491</v>
      </c>
      <c r="F4810" s="290" t="s">
        <v>12489</v>
      </c>
      <c r="G4810" s="430">
        <v>1</v>
      </c>
      <c r="H4810" s="430"/>
      <c r="I4810" s="430"/>
      <c r="J4810" s="317"/>
      <c r="K4810" s="430">
        <v>1</v>
      </c>
      <c r="L4810" s="430"/>
      <c r="M4810" s="430"/>
      <c r="N4810" s="430"/>
      <c r="O4810" s="317"/>
      <c r="P4810" s="429">
        <v>90</v>
      </c>
      <c r="Q4810" s="388">
        <v>1.6</v>
      </c>
    </row>
    <row r="4811" spans="1:17" s="216" customFormat="1" ht="15" customHeight="1" x14ac:dyDescent="0.2">
      <c r="A4811" s="783" t="s">
        <v>3182</v>
      </c>
      <c r="B4811" s="783" t="s">
        <v>0</v>
      </c>
      <c r="C4811" s="783"/>
      <c r="D4811" s="760" t="s">
        <v>3215</v>
      </c>
      <c r="E4811" s="760"/>
      <c r="F4811" s="760"/>
      <c r="G4811" s="291">
        <f>COUNTA(G4713:G4809)</f>
        <v>71</v>
      </c>
      <c r="H4811" s="291">
        <f t="shared" ref="H4811:O4811" si="62">COUNTA(H4713:H4809)</f>
        <v>0</v>
      </c>
      <c r="I4811" s="291">
        <f t="shared" si="62"/>
        <v>0</v>
      </c>
      <c r="J4811" s="291">
        <f t="shared" si="62"/>
        <v>28</v>
      </c>
      <c r="K4811" s="291">
        <f t="shared" si="62"/>
        <v>71</v>
      </c>
      <c r="L4811" s="291">
        <f t="shared" si="62"/>
        <v>0</v>
      </c>
      <c r="M4811" s="291">
        <f t="shared" si="62"/>
        <v>0</v>
      </c>
      <c r="N4811" s="291">
        <f t="shared" si="62"/>
        <v>0</v>
      </c>
      <c r="O4811" s="291">
        <f t="shared" si="62"/>
        <v>45</v>
      </c>
      <c r="P4811" s="567">
        <f>SUBTOTAL(109,P4713:P4809)</f>
        <v>181731.16666666666</v>
      </c>
      <c r="Q4811" s="784"/>
    </row>
    <row r="4812" spans="1:17" s="216" customFormat="1" ht="15" customHeight="1" x14ac:dyDescent="0.2">
      <c r="A4812" s="783"/>
      <c r="B4812" s="783"/>
      <c r="C4812" s="783"/>
      <c r="D4812" s="760" t="s">
        <v>2707</v>
      </c>
      <c r="E4812" s="760"/>
      <c r="F4812" s="760"/>
      <c r="G4812" s="291">
        <f>SUMIF(G4713:G4809,1,$P4713:$P4809)</f>
        <v>153954.16666666666</v>
      </c>
      <c r="H4812" s="291">
        <f t="shared" ref="H4812:O4812" si="63">SUMIF(H4713:H4809,1,$P4713:$P4809)</f>
        <v>0</v>
      </c>
      <c r="I4812" s="291">
        <f t="shared" si="63"/>
        <v>0</v>
      </c>
      <c r="J4812" s="291">
        <f t="shared" si="63"/>
        <v>139183.66666666669</v>
      </c>
      <c r="K4812" s="291">
        <f t="shared" si="63"/>
        <v>162659.16666666666</v>
      </c>
      <c r="L4812" s="291">
        <f t="shared" si="63"/>
        <v>0</v>
      </c>
      <c r="M4812" s="291">
        <f t="shared" si="63"/>
        <v>0</v>
      </c>
      <c r="N4812" s="291">
        <f t="shared" si="63"/>
        <v>0</v>
      </c>
      <c r="O4812" s="291">
        <f t="shared" si="63"/>
        <v>112300.16666666666</v>
      </c>
      <c r="P4812" s="567"/>
      <c r="Q4812" s="784"/>
    </row>
    <row r="4813" spans="1:17" ht="23.5" x14ac:dyDescent="0.2">
      <c r="A4813" s="442" t="s">
        <v>8366</v>
      </c>
      <c r="B4813" s="687"/>
      <c r="C4813" s="436"/>
      <c r="D4813" s="436"/>
      <c r="E4813" s="436"/>
      <c r="F4813" s="436"/>
      <c r="G4813" s="437"/>
      <c r="H4813" s="437"/>
      <c r="I4813" s="437"/>
      <c r="J4813" s="437"/>
      <c r="K4813" s="437"/>
      <c r="L4813" s="437"/>
      <c r="M4813" s="437"/>
      <c r="N4813" s="437"/>
      <c r="O4813" s="436"/>
      <c r="P4813" s="438"/>
      <c r="Q4813" s="438"/>
    </row>
    <row r="4814" spans="1:17" s="216" customFormat="1" ht="13.5" customHeight="1" x14ac:dyDescent="0.2">
      <c r="A4814" s="247">
        <v>1</v>
      </c>
      <c r="B4814" s="641" t="s">
        <v>3992</v>
      </c>
      <c r="C4814" s="318" t="s">
        <v>7816</v>
      </c>
      <c r="D4814" s="318" t="s">
        <v>3993</v>
      </c>
      <c r="E4814" s="382" t="s">
        <v>1685</v>
      </c>
      <c r="F4814" s="318" t="s">
        <v>3995</v>
      </c>
      <c r="G4814" s="383"/>
      <c r="H4814" s="383"/>
      <c r="I4814" s="383"/>
      <c r="J4814" s="383">
        <v>1</v>
      </c>
      <c r="K4814" s="383"/>
      <c r="L4814" s="383">
        <v>1</v>
      </c>
      <c r="M4814" s="383"/>
      <c r="N4814" s="383"/>
      <c r="O4814" s="383"/>
      <c r="P4814" s="394">
        <v>706</v>
      </c>
      <c r="Q4814" s="318">
        <v>4</v>
      </c>
    </row>
    <row r="4815" spans="1:17" s="216" customFormat="1" ht="13.5" customHeight="1" x14ac:dyDescent="0.2">
      <c r="A4815" s="247">
        <v>2</v>
      </c>
      <c r="B4815" s="641" t="s">
        <v>3994</v>
      </c>
      <c r="C4815" s="318" t="s">
        <v>7816</v>
      </c>
      <c r="D4815" s="318" t="s">
        <v>7817</v>
      </c>
      <c r="E4815" s="382" t="s">
        <v>1685</v>
      </c>
      <c r="F4815" s="318" t="s">
        <v>3995</v>
      </c>
      <c r="G4815" s="383"/>
      <c r="H4815" s="383"/>
      <c r="I4815" s="383"/>
      <c r="J4815" s="383">
        <v>1</v>
      </c>
      <c r="K4815" s="383"/>
      <c r="L4815" s="383">
        <v>1</v>
      </c>
      <c r="M4815" s="383"/>
      <c r="N4815" s="383"/>
      <c r="O4815" s="383"/>
      <c r="P4815" s="394">
        <v>332</v>
      </c>
      <c r="Q4815" s="318">
        <v>4</v>
      </c>
    </row>
    <row r="4816" spans="1:17" s="216" customFormat="1" ht="13.5" customHeight="1" x14ac:dyDescent="0.2">
      <c r="A4816" s="247">
        <v>3</v>
      </c>
      <c r="B4816" s="641" t="s">
        <v>3996</v>
      </c>
      <c r="C4816" s="318" t="s">
        <v>7816</v>
      </c>
      <c r="D4816" s="318" t="s">
        <v>3997</v>
      </c>
      <c r="E4816" s="382" t="s">
        <v>1685</v>
      </c>
      <c r="F4816" s="318" t="s">
        <v>3995</v>
      </c>
      <c r="G4816" s="383"/>
      <c r="H4816" s="383"/>
      <c r="I4816" s="383"/>
      <c r="J4816" s="383">
        <v>1</v>
      </c>
      <c r="K4816" s="383"/>
      <c r="L4816" s="383">
        <v>1</v>
      </c>
      <c r="M4816" s="383"/>
      <c r="N4816" s="383"/>
      <c r="O4816" s="383"/>
      <c r="P4816" s="394">
        <v>775</v>
      </c>
      <c r="Q4816" s="318">
        <v>4</v>
      </c>
    </row>
    <row r="4817" spans="1:17" s="216" customFormat="1" ht="13.5" customHeight="1" x14ac:dyDescent="0.2">
      <c r="A4817" s="247">
        <v>4</v>
      </c>
      <c r="B4817" s="641" t="s">
        <v>3998</v>
      </c>
      <c r="C4817" s="318" t="s">
        <v>7816</v>
      </c>
      <c r="D4817" s="318" t="s">
        <v>3999</v>
      </c>
      <c r="E4817" s="382" t="s">
        <v>1685</v>
      </c>
      <c r="F4817" s="318" t="s">
        <v>3995</v>
      </c>
      <c r="G4817" s="383"/>
      <c r="H4817" s="383"/>
      <c r="I4817" s="383"/>
      <c r="J4817" s="383">
        <v>1</v>
      </c>
      <c r="K4817" s="383"/>
      <c r="L4817" s="383">
        <v>1</v>
      </c>
      <c r="M4817" s="383"/>
      <c r="N4817" s="383"/>
      <c r="O4817" s="383"/>
      <c r="P4817" s="394">
        <v>550</v>
      </c>
      <c r="Q4817" s="318">
        <v>4</v>
      </c>
    </row>
    <row r="4818" spans="1:17" s="216" customFormat="1" ht="13.5" customHeight="1" x14ac:dyDescent="0.2">
      <c r="A4818" s="247">
        <v>5</v>
      </c>
      <c r="B4818" s="641" t="s">
        <v>4000</v>
      </c>
      <c r="C4818" s="318" t="s">
        <v>7816</v>
      </c>
      <c r="D4818" s="318" t="s">
        <v>4001</v>
      </c>
      <c r="E4818" s="382" t="s">
        <v>1685</v>
      </c>
      <c r="F4818" s="318" t="s">
        <v>3995</v>
      </c>
      <c r="G4818" s="383"/>
      <c r="H4818" s="383"/>
      <c r="I4818" s="383"/>
      <c r="J4818" s="383">
        <v>1</v>
      </c>
      <c r="K4818" s="383"/>
      <c r="L4818" s="383">
        <v>1</v>
      </c>
      <c r="M4818" s="383"/>
      <c r="N4818" s="383"/>
      <c r="O4818" s="383"/>
      <c r="P4818" s="394">
        <v>511</v>
      </c>
      <c r="Q4818" s="318">
        <v>4</v>
      </c>
    </row>
    <row r="4819" spans="1:17" s="216" customFormat="1" ht="13.5" customHeight="1" x14ac:dyDescent="0.2">
      <c r="A4819" s="247">
        <v>6</v>
      </c>
      <c r="B4819" s="641" t="s">
        <v>4002</v>
      </c>
      <c r="C4819" s="318" t="s">
        <v>7816</v>
      </c>
      <c r="D4819" s="318" t="s">
        <v>4003</v>
      </c>
      <c r="E4819" s="382" t="s">
        <v>1685</v>
      </c>
      <c r="F4819" s="318" t="s">
        <v>3995</v>
      </c>
      <c r="G4819" s="383"/>
      <c r="H4819" s="383"/>
      <c r="I4819" s="383"/>
      <c r="J4819" s="383">
        <v>1</v>
      </c>
      <c r="K4819" s="383"/>
      <c r="L4819" s="383">
        <v>1</v>
      </c>
      <c r="M4819" s="383"/>
      <c r="N4819" s="383"/>
      <c r="O4819" s="383"/>
      <c r="P4819" s="394">
        <v>925</v>
      </c>
      <c r="Q4819" s="318">
        <v>4</v>
      </c>
    </row>
    <row r="4820" spans="1:17" s="216" customFormat="1" ht="13.5" customHeight="1" x14ac:dyDescent="0.2">
      <c r="A4820" s="247">
        <v>7</v>
      </c>
      <c r="B4820" s="641" t="s">
        <v>4004</v>
      </c>
      <c r="C4820" s="318" t="s">
        <v>7816</v>
      </c>
      <c r="D4820" s="318" t="s">
        <v>4005</v>
      </c>
      <c r="E4820" s="382" t="s">
        <v>1685</v>
      </c>
      <c r="F4820" s="318" t="s">
        <v>3995</v>
      </c>
      <c r="G4820" s="383"/>
      <c r="H4820" s="383"/>
      <c r="I4820" s="383"/>
      <c r="J4820" s="383">
        <v>1</v>
      </c>
      <c r="K4820" s="383"/>
      <c r="L4820" s="383">
        <v>1</v>
      </c>
      <c r="M4820" s="383"/>
      <c r="N4820" s="383"/>
      <c r="O4820" s="383"/>
      <c r="P4820" s="394">
        <v>1850</v>
      </c>
      <c r="Q4820" s="318">
        <v>4</v>
      </c>
    </row>
    <row r="4821" spans="1:17" s="216" customFormat="1" ht="13.5" customHeight="1" x14ac:dyDescent="0.2">
      <c r="A4821" s="247">
        <v>8</v>
      </c>
      <c r="B4821" s="641" t="s">
        <v>4006</v>
      </c>
      <c r="C4821" s="318" t="s">
        <v>7816</v>
      </c>
      <c r="D4821" s="318" t="s">
        <v>4007</v>
      </c>
      <c r="E4821" s="382" t="s">
        <v>1685</v>
      </c>
      <c r="F4821" s="318" t="s">
        <v>3995</v>
      </c>
      <c r="G4821" s="383"/>
      <c r="H4821" s="383"/>
      <c r="I4821" s="383"/>
      <c r="J4821" s="383">
        <v>1</v>
      </c>
      <c r="K4821" s="383"/>
      <c r="L4821" s="383">
        <v>1</v>
      </c>
      <c r="M4821" s="383"/>
      <c r="N4821" s="383"/>
      <c r="O4821" s="383"/>
      <c r="P4821" s="394">
        <v>755</v>
      </c>
      <c r="Q4821" s="318">
        <v>4</v>
      </c>
    </row>
    <row r="4822" spans="1:17" s="216" customFormat="1" ht="13.5" customHeight="1" x14ac:dyDescent="0.2">
      <c r="A4822" s="247">
        <v>9</v>
      </c>
      <c r="B4822" s="641" t="s">
        <v>4008</v>
      </c>
      <c r="C4822" s="318" t="s">
        <v>7816</v>
      </c>
      <c r="D4822" s="318" t="s">
        <v>4009</v>
      </c>
      <c r="E4822" s="382" t="s">
        <v>1685</v>
      </c>
      <c r="F4822" s="318" t="s">
        <v>3995</v>
      </c>
      <c r="G4822" s="383"/>
      <c r="H4822" s="383"/>
      <c r="I4822" s="383"/>
      <c r="J4822" s="383">
        <v>1</v>
      </c>
      <c r="K4822" s="383"/>
      <c r="L4822" s="383">
        <v>1</v>
      </c>
      <c r="M4822" s="383"/>
      <c r="N4822" s="383"/>
      <c r="O4822" s="383"/>
      <c r="P4822" s="394">
        <v>874</v>
      </c>
      <c r="Q4822" s="318">
        <v>4</v>
      </c>
    </row>
    <row r="4823" spans="1:17" s="216" customFormat="1" ht="13.5" customHeight="1" x14ac:dyDescent="0.2">
      <c r="A4823" s="247">
        <v>10</v>
      </c>
      <c r="B4823" s="641" t="s">
        <v>4010</v>
      </c>
      <c r="C4823" s="318" t="s">
        <v>7816</v>
      </c>
      <c r="D4823" s="318" t="s">
        <v>4011</v>
      </c>
      <c r="E4823" s="382" t="s">
        <v>1685</v>
      </c>
      <c r="F4823" s="318" t="s">
        <v>3995</v>
      </c>
      <c r="G4823" s="383"/>
      <c r="H4823" s="383"/>
      <c r="I4823" s="383"/>
      <c r="J4823" s="383">
        <v>1</v>
      </c>
      <c r="K4823" s="383"/>
      <c r="L4823" s="383">
        <v>1</v>
      </c>
      <c r="M4823" s="383"/>
      <c r="N4823" s="383"/>
      <c r="O4823" s="383"/>
      <c r="P4823" s="394">
        <v>286</v>
      </c>
      <c r="Q4823" s="318">
        <v>4</v>
      </c>
    </row>
    <row r="4824" spans="1:17" s="216" customFormat="1" ht="13.5" customHeight="1" x14ac:dyDescent="0.2">
      <c r="A4824" s="247">
        <v>11</v>
      </c>
      <c r="B4824" s="641" t="s">
        <v>4012</v>
      </c>
      <c r="C4824" s="318" t="s">
        <v>7816</v>
      </c>
      <c r="D4824" s="318" t="s">
        <v>4013</v>
      </c>
      <c r="E4824" s="382" t="s">
        <v>1685</v>
      </c>
      <c r="F4824" s="318" t="s">
        <v>3995</v>
      </c>
      <c r="G4824" s="383"/>
      <c r="H4824" s="383"/>
      <c r="I4824" s="383"/>
      <c r="J4824" s="383">
        <v>1</v>
      </c>
      <c r="K4824" s="383"/>
      <c r="L4824" s="383">
        <v>1</v>
      </c>
      <c r="M4824" s="383"/>
      <c r="N4824" s="383"/>
      <c r="O4824" s="383"/>
      <c r="P4824" s="394">
        <v>523</v>
      </c>
      <c r="Q4824" s="318">
        <v>4</v>
      </c>
    </row>
    <row r="4825" spans="1:17" s="216" customFormat="1" ht="13.5" customHeight="1" x14ac:dyDescent="0.2">
      <c r="A4825" s="247">
        <v>12</v>
      </c>
      <c r="B4825" s="641" t="s">
        <v>4014</v>
      </c>
      <c r="C4825" s="318" t="s">
        <v>7816</v>
      </c>
      <c r="D4825" s="318" t="s">
        <v>4015</v>
      </c>
      <c r="E4825" s="382" t="s">
        <v>1685</v>
      </c>
      <c r="F4825" s="318" t="s">
        <v>3995</v>
      </c>
      <c r="G4825" s="383"/>
      <c r="H4825" s="383"/>
      <c r="I4825" s="383"/>
      <c r="J4825" s="383">
        <v>1</v>
      </c>
      <c r="K4825" s="383"/>
      <c r="L4825" s="383">
        <v>1</v>
      </c>
      <c r="M4825" s="383"/>
      <c r="N4825" s="383"/>
      <c r="O4825" s="383"/>
      <c r="P4825" s="394">
        <v>446</v>
      </c>
      <c r="Q4825" s="318">
        <v>4</v>
      </c>
    </row>
    <row r="4826" spans="1:17" s="216" customFormat="1" ht="13.5" customHeight="1" x14ac:dyDescent="0.2">
      <c r="A4826" s="247">
        <v>13</v>
      </c>
      <c r="B4826" s="641" t="s">
        <v>4016</v>
      </c>
      <c r="C4826" s="318" t="s">
        <v>7816</v>
      </c>
      <c r="D4826" s="318" t="s">
        <v>4017</v>
      </c>
      <c r="E4826" s="382" t="s">
        <v>1685</v>
      </c>
      <c r="F4826" s="318" t="s">
        <v>3995</v>
      </c>
      <c r="G4826" s="383"/>
      <c r="H4826" s="383"/>
      <c r="I4826" s="383"/>
      <c r="J4826" s="383">
        <v>1</v>
      </c>
      <c r="K4826" s="383"/>
      <c r="L4826" s="383">
        <v>1</v>
      </c>
      <c r="M4826" s="383"/>
      <c r="N4826" s="383"/>
      <c r="O4826" s="383"/>
      <c r="P4826" s="394">
        <v>417</v>
      </c>
      <c r="Q4826" s="318">
        <v>4</v>
      </c>
    </row>
    <row r="4827" spans="1:17" s="216" customFormat="1" ht="13.5" customHeight="1" x14ac:dyDescent="0.2">
      <c r="A4827" s="247">
        <v>14</v>
      </c>
      <c r="B4827" s="641" t="s">
        <v>4018</v>
      </c>
      <c r="C4827" s="318" t="s">
        <v>7816</v>
      </c>
      <c r="D4827" s="318" t="s">
        <v>4019</v>
      </c>
      <c r="E4827" s="382" t="s">
        <v>1685</v>
      </c>
      <c r="F4827" s="318" t="s">
        <v>3995</v>
      </c>
      <c r="G4827" s="383"/>
      <c r="H4827" s="383"/>
      <c r="I4827" s="383"/>
      <c r="J4827" s="383">
        <v>1</v>
      </c>
      <c r="K4827" s="383"/>
      <c r="L4827" s="383">
        <v>1</v>
      </c>
      <c r="M4827" s="383"/>
      <c r="N4827" s="383"/>
      <c r="O4827" s="383"/>
      <c r="P4827" s="394">
        <v>300</v>
      </c>
      <c r="Q4827" s="318">
        <v>4</v>
      </c>
    </row>
    <row r="4828" spans="1:17" s="216" customFormat="1" ht="13.5" customHeight="1" x14ac:dyDescent="0.2">
      <c r="A4828" s="247">
        <v>15</v>
      </c>
      <c r="B4828" s="641" t="s">
        <v>4020</v>
      </c>
      <c r="C4828" s="318" t="s">
        <v>7816</v>
      </c>
      <c r="D4828" s="318" t="s">
        <v>4021</v>
      </c>
      <c r="E4828" s="382" t="s">
        <v>1685</v>
      </c>
      <c r="F4828" s="318" t="s">
        <v>3995</v>
      </c>
      <c r="G4828" s="383"/>
      <c r="H4828" s="383"/>
      <c r="I4828" s="383"/>
      <c r="J4828" s="383">
        <v>1</v>
      </c>
      <c r="K4828" s="383"/>
      <c r="L4828" s="383">
        <v>1</v>
      </c>
      <c r="M4828" s="383"/>
      <c r="N4828" s="383"/>
      <c r="O4828" s="383"/>
      <c r="P4828" s="394">
        <v>402</v>
      </c>
      <c r="Q4828" s="318">
        <v>4</v>
      </c>
    </row>
    <row r="4829" spans="1:17" s="216" customFormat="1" ht="13.5" customHeight="1" x14ac:dyDescent="0.2">
      <c r="A4829" s="247">
        <v>16</v>
      </c>
      <c r="B4829" s="641" t="s">
        <v>901</v>
      </c>
      <c r="C4829" s="318" t="s">
        <v>7816</v>
      </c>
      <c r="D4829" s="318" t="s">
        <v>4022</v>
      </c>
      <c r="E4829" s="382" t="s">
        <v>1685</v>
      </c>
      <c r="F4829" s="318" t="s">
        <v>3995</v>
      </c>
      <c r="G4829" s="383"/>
      <c r="H4829" s="383"/>
      <c r="I4829" s="383"/>
      <c r="J4829" s="383">
        <v>1</v>
      </c>
      <c r="K4829" s="383"/>
      <c r="L4829" s="383">
        <v>1</v>
      </c>
      <c r="M4829" s="383"/>
      <c r="N4829" s="383"/>
      <c r="O4829" s="383"/>
      <c r="P4829" s="394">
        <v>466</v>
      </c>
      <c r="Q4829" s="318">
        <v>4</v>
      </c>
    </row>
    <row r="4830" spans="1:17" s="216" customFormat="1" ht="13.5" customHeight="1" x14ac:dyDescent="0.2">
      <c r="A4830" s="247">
        <v>17</v>
      </c>
      <c r="B4830" s="641" t="s">
        <v>4023</v>
      </c>
      <c r="C4830" s="318" t="s">
        <v>7816</v>
      </c>
      <c r="D4830" s="318" t="s">
        <v>4024</v>
      </c>
      <c r="E4830" s="382" t="s">
        <v>1685</v>
      </c>
      <c r="F4830" s="318" t="s">
        <v>3995</v>
      </c>
      <c r="G4830" s="383"/>
      <c r="H4830" s="383"/>
      <c r="I4830" s="383"/>
      <c r="J4830" s="383">
        <v>1</v>
      </c>
      <c r="K4830" s="383"/>
      <c r="L4830" s="383">
        <v>1</v>
      </c>
      <c r="M4830" s="383"/>
      <c r="N4830" s="383"/>
      <c r="O4830" s="383"/>
      <c r="P4830" s="394">
        <v>589</v>
      </c>
      <c r="Q4830" s="318">
        <v>4</v>
      </c>
    </row>
    <row r="4831" spans="1:17" s="216" customFormat="1" ht="13.5" customHeight="1" x14ac:dyDescent="0.2">
      <c r="A4831" s="247">
        <v>18</v>
      </c>
      <c r="B4831" s="641" t="s">
        <v>4025</v>
      </c>
      <c r="C4831" s="318" t="s">
        <v>7816</v>
      </c>
      <c r="D4831" s="318" t="s">
        <v>4026</v>
      </c>
      <c r="E4831" s="382" t="s">
        <v>1685</v>
      </c>
      <c r="F4831" s="318" t="s">
        <v>3995</v>
      </c>
      <c r="G4831" s="383"/>
      <c r="H4831" s="383"/>
      <c r="I4831" s="383"/>
      <c r="J4831" s="383">
        <v>1</v>
      </c>
      <c r="K4831" s="383"/>
      <c r="L4831" s="383">
        <v>1</v>
      </c>
      <c r="M4831" s="383"/>
      <c r="N4831" s="383"/>
      <c r="O4831" s="383"/>
      <c r="P4831" s="394">
        <v>925</v>
      </c>
      <c r="Q4831" s="318">
        <v>4</v>
      </c>
    </row>
    <row r="4832" spans="1:17" s="216" customFormat="1" ht="13.5" customHeight="1" x14ac:dyDescent="0.2">
      <c r="A4832" s="247">
        <v>19</v>
      </c>
      <c r="B4832" s="641" t="s">
        <v>4027</v>
      </c>
      <c r="C4832" s="318" t="s">
        <v>7816</v>
      </c>
      <c r="D4832" s="318" t="s">
        <v>4028</v>
      </c>
      <c r="E4832" s="382" t="s">
        <v>1685</v>
      </c>
      <c r="F4832" s="318" t="s">
        <v>3995</v>
      </c>
      <c r="G4832" s="383"/>
      <c r="H4832" s="383"/>
      <c r="I4832" s="383"/>
      <c r="J4832" s="383">
        <v>1</v>
      </c>
      <c r="K4832" s="383"/>
      <c r="L4832" s="383">
        <v>1</v>
      </c>
      <c r="M4832" s="383"/>
      <c r="N4832" s="383"/>
      <c r="O4832" s="383"/>
      <c r="P4832" s="394">
        <v>299</v>
      </c>
      <c r="Q4832" s="318">
        <v>4</v>
      </c>
    </row>
    <row r="4833" spans="1:17" s="216" customFormat="1" ht="13.5" customHeight="1" x14ac:dyDescent="0.2">
      <c r="A4833" s="247">
        <v>20</v>
      </c>
      <c r="B4833" s="641" t="s">
        <v>4029</v>
      </c>
      <c r="C4833" s="318" t="s">
        <v>7816</v>
      </c>
      <c r="D4833" s="318" t="s">
        <v>4030</v>
      </c>
      <c r="E4833" s="382" t="s">
        <v>1685</v>
      </c>
      <c r="F4833" s="318" t="s">
        <v>3995</v>
      </c>
      <c r="G4833" s="383"/>
      <c r="H4833" s="383"/>
      <c r="I4833" s="383"/>
      <c r="J4833" s="383">
        <v>1</v>
      </c>
      <c r="K4833" s="383"/>
      <c r="L4833" s="383">
        <v>1</v>
      </c>
      <c r="M4833" s="383"/>
      <c r="N4833" s="383"/>
      <c r="O4833" s="383"/>
      <c r="P4833" s="394">
        <v>316</v>
      </c>
      <c r="Q4833" s="318">
        <v>4</v>
      </c>
    </row>
    <row r="4834" spans="1:17" s="216" customFormat="1" ht="13.5" customHeight="1" x14ac:dyDescent="0.2">
      <c r="A4834" s="247">
        <v>21</v>
      </c>
      <c r="B4834" s="641" t="s">
        <v>4031</v>
      </c>
      <c r="C4834" s="318" t="s">
        <v>7816</v>
      </c>
      <c r="D4834" s="318" t="s">
        <v>4032</v>
      </c>
      <c r="E4834" s="382" t="s">
        <v>1685</v>
      </c>
      <c r="F4834" s="318" t="s">
        <v>3995</v>
      </c>
      <c r="G4834" s="383"/>
      <c r="H4834" s="383"/>
      <c r="I4834" s="383"/>
      <c r="J4834" s="383">
        <v>1</v>
      </c>
      <c r="K4834" s="383"/>
      <c r="L4834" s="383">
        <v>1</v>
      </c>
      <c r="M4834" s="383"/>
      <c r="N4834" s="383"/>
      <c r="O4834" s="383"/>
      <c r="P4834" s="394">
        <v>1017</v>
      </c>
      <c r="Q4834" s="318">
        <v>4</v>
      </c>
    </row>
    <row r="4835" spans="1:17" s="216" customFormat="1" ht="13.5" customHeight="1" x14ac:dyDescent="0.2">
      <c r="A4835" s="247">
        <v>22</v>
      </c>
      <c r="B4835" s="641" t="s">
        <v>4033</v>
      </c>
      <c r="C4835" s="318" t="s">
        <v>7816</v>
      </c>
      <c r="D4835" s="318" t="s">
        <v>4034</v>
      </c>
      <c r="E4835" s="382" t="s">
        <v>1685</v>
      </c>
      <c r="F4835" s="318" t="s">
        <v>3995</v>
      </c>
      <c r="G4835" s="383"/>
      <c r="H4835" s="383"/>
      <c r="I4835" s="383"/>
      <c r="J4835" s="383">
        <v>1</v>
      </c>
      <c r="K4835" s="383"/>
      <c r="L4835" s="383">
        <v>1</v>
      </c>
      <c r="M4835" s="383"/>
      <c r="N4835" s="383"/>
      <c r="O4835" s="383"/>
      <c r="P4835" s="394">
        <v>580</v>
      </c>
      <c r="Q4835" s="318">
        <v>4</v>
      </c>
    </row>
    <row r="4836" spans="1:17" s="216" customFormat="1" ht="13.5" customHeight="1" x14ac:dyDescent="0.2">
      <c r="A4836" s="247">
        <v>23</v>
      </c>
      <c r="B4836" s="641" t="s">
        <v>4035</v>
      </c>
      <c r="C4836" s="318" t="s">
        <v>7816</v>
      </c>
      <c r="D4836" s="318" t="s">
        <v>4036</v>
      </c>
      <c r="E4836" s="382" t="s">
        <v>1685</v>
      </c>
      <c r="F4836" s="318" t="s">
        <v>3995</v>
      </c>
      <c r="G4836" s="383"/>
      <c r="H4836" s="383"/>
      <c r="I4836" s="383"/>
      <c r="J4836" s="383">
        <v>1</v>
      </c>
      <c r="K4836" s="383"/>
      <c r="L4836" s="383">
        <v>1</v>
      </c>
      <c r="M4836" s="383"/>
      <c r="N4836" s="383"/>
      <c r="O4836" s="383"/>
      <c r="P4836" s="394">
        <v>286</v>
      </c>
      <c r="Q4836" s="318">
        <v>4</v>
      </c>
    </row>
    <row r="4837" spans="1:17" s="216" customFormat="1" ht="13.5" customHeight="1" x14ac:dyDescent="0.2">
      <c r="A4837" s="247">
        <v>24</v>
      </c>
      <c r="B4837" s="641" t="s">
        <v>4037</v>
      </c>
      <c r="C4837" s="318" t="s">
        <v>7816</v>
      </c>
      <c r="D4837" s="318" t="s">
        <v>4038</v>
      </c>
      <c r="E4837" s="382" t="s">
        <v>1685</v>
      </c>
      <c r="F4837" s="318" t="s">
        <v>3995</v>
      </c>
      <c r="G4837" s="383"/>
      <c r="H4837" s="383"/>
      <c r="I4837" s="383"/>
      <c r="J4837" s="383">
        <v>1</v>
      </c>
      <c r="K4837" s="383"/>
      <c r="L4837" s="383">
        <v>1</v>
      </c>
      <c r="M4837" s="383"/>
      <c r="N4837" s="383"/>
      <c r="O4837" s="383"/>
      <c r="P4837" s="394">
        <v>526</v>
      </c>
      <c r="Q4837" s="318">
        <v>4</v>
      </c>
    </row>
    <row r="4838" spans="1:17" s="216" customFormat="1" ht="13.5" customHeight="1" x14ac:dyDescent="0.2">
      <c r="A4838" s="247">
        <v>25</v>
      </c>
      <c r="B4838" s="641" t="s">
        <v>4039</v>
      </c>
      <c r="C4838" s="318" t="s">
        <v>7816</v>
      </c>
      <c r="D4838" s="318" t="s">
        <v>4040</v>
      </c>
      <c r="E4838" s="382" t="s">
        <v>1685</v>
      </c>
      <c r="F4838" s="318" t="s">
        <v>3995</v>
      </c>
      <c r="G4838" s="383"/>
      <c r="H4838" s="383"/>
      <c r="I4838" s="383"/>
      <c r="J4838" s="383">
        <v>1</v>
      </c>
      <c r="K4838" s="383"/>
      <c r="L4838" s="383">
        <v>1</v>
      </c>
      <c r="M4838" s="383"/>
      <c r="N4838" s="383"/>
      <c r="O4838" s="383"/>
      <c r="P4838" s="394">
        <v>399</v>
      </c>
      <c r="Q4838" s="318">
        <v>4</v>
      </c>
    </row>
    <row r="4839" spans="1:17" s="216" customFormat="1" ht="13.5" customHeight="1" x14ac:dyDescent="0.2">
      <c r="A4839" s="247">
        <v>26</v>
      </c>
      <c r="B4839" s="641" t="s">
        <v>4041</v>
      </c>
      <c r="C4839" s="318" t="s">
        <v>7816</v>
      </c>
      <c r="D4839" s="318" t="s">
        <v>4042</v>
      </c>
      <c r="E4839" s="382" t="s">
        <v>1685</v>
      </c>
      <c r="F4839" s="318" t="s">
        <v>3995</v>
      </c>
      <c r="G4839" s="383"/>
      <c r="H4839" s="383"/>
      <c r="I4839" s="383"/>
      <c r="J4839" s="383">
        <v>1</v>
      </c>
      <c r="K4839" s="383"/>
      <c r="L4839" s="383">
        <v>1</v>
      </c>
      <c r="M4839" s="383"/>
      <c r="N4839" s="383"/>
      <c r="O4839" s="383"/>
      <c r="P4839" s="394">
        <v>800</v>
      </c>
      <c r="Q4839" s="318">
        <v>4</v>
      </c>
    </row>
    <row r="4840" spans="1:17" s="216" customFormat="1" ht="13.5" customHeight="1" x14ac:dyDescent="0.2">
      <c r="A4840" s="247">
        <v>27</v>
      </c>
      <c r="B4840" s="641" t="s">
        <v>4043</v>
      </c>
      <c r="C4840" s="318" t="s">
        <v>7816</v>
      </c>
      <c r="D4840" s="318" t="s">
        <v>4044</v>
      </c>
      <c r="E4840" s="382" t="s">
        <v>1685</v>
      </c>
      <c r="F4840" s="318" t="s">
        <v>3995</v>
      </c>
      <c r="G4840" s="383"/>
      <c r="H4840" s="383"/>
      <c r="I4840" s="383"/>
      <c r="J4840" s="383">
        <v>1</v>
      </c>
      <c r="K4840" s="383"/>
      <c r="L4840" s="383">
        <v>1</v>
      </c>
      <c r="M4840" s="383"/>
      <c r="N4840" s="383"/>
      <c r="O4840" s="383"/>
      <c r="P4840" s="394">
        <v>326</v>
      </c>
      <c r="Q4840" s="318">
        <v>4</v>
      </c>
    </row>
    <row r="4841" spans="1:17" s="216" customFormat="1" ht="13.5" customHeight="1" x14ac:dyDescent="0.2">
      <c r="A4841" s="247">
        <v>28</v>
      </c>
      <c r="B4841" s="641" t="s">
        <v>4045</v>
      </c>
      <c r="C4841" s="318" t="s">
        <v>7816</v>
      </c>
      <c r="D4841" s="318" t="s">
        <v>4046</v>
      </c>
      <c r="E4841" s="382" t="s">
        <v>1685</v>
      </c>
      <c r="F4841" s="318" t="s">
        <v>3995</v>
      </c>
      <c r="G4841" s="383"/>
      <c r="H4841" s="383"/>
      <c r="I4841" s="383"/>
      <c r="J4841" s="383">
        <v>1</v>
      </c>
      <c r="K4841" s="383"/>
      <c r="L4841" s="383">
        <v>1</v>
      </c>
      <c r="M4841" s="383"/>
      <c r="N4841" s="383"/>
      <c r="O4841" s="383"/>
      <c r="P4841" s="394">
        <v>550</v>
      </c>
      <c r="Q4841" s="318">
        <v>4</v>
      </c>
    </row>
    <row r="4842" spans="1:17" s="216" customFormat="1" ht="13.5" customHeight="1" x14ac:dyDescent="0.2">
      <c r="A4842" s="247">
        <v>29</v>
      </c>
      <c r="B4842" s="641" t="s">
        <v>4047</v>
      </c>
      <c r="C4842" s="318" t="s">
        <v>7816</v>
      </c>
      <c r="D4842" s="318" t="s">
        <v>4048</v>
      </c>
      <c r="E4842" s="382" t="s">
        <v>1685</v>
      </c>
      <c r="F4842" s="318" t="s">
        <v>3995</v>
      </c>
      <c r="G4842" s="383"/>
      <c r="H4842" s="383"/>
      <c r="I4842" s="383"/>
      <c r="J4842" s="383">
        <v>1</v>
      </c>
      <c r="K4842" s="383"/>
      <c r="L4842" s="383">
        <v>1</v>
      </c>
      <c r="M4842" s="383"/>
      <c r="N4842" s="383"/>
      <c r="O4842" s="383"/>
      <c r="P4842" s="394">
        <v>517</v>
      </c>
      <c r="Q4842" s="318">
        <v>4</v>
      </c>
    </row>
    <row r="4843" spans="1:17" s="216" customFormat="1" ht="13.5" customHeight="1" x14ac:dyDescent="0.2">
      <c r="A4843" s="247">
        <v>30</v>
      </c>
      <c r="B4843" s="641" t="s">
        <v>4049</v>
      </c>
      <c r="C4843" s="318" t="s">
        <v>7816</v>
      </c>
      <c r="D4843" s="318" t="s">
        <v>4050</v>
      </c>
      <c r="E4843" s="382" t="s">
        <v>1685</v>
      </c>
      <c r="F4843" s="318" t="s">
        <v>3995</v>
      </c>
      <c r="G4843" s="383"/>
      <c r="H4843" s="383"/>
      <c r="I4843" s="383"/>
      <c r="J4843" s="383">
        <v>1</v>
      </c>
      <c r="K4843" s="383"/>
      <c r="L4843" s="383">
        <v>1</v>
      </c>
      <c r="M4843" s="383"/>
      <c r="N4843" s="383"/>
      <c r="O4843" s="383"/>
      <c r="P4843" s="394">
        <v>752</v>
      </c>
      <c r="Q4843" s="318">
        <v>4</v>
      </c>
    </row>
    <row r="4844" spans="1:17" s="216" customFormat="1" ht="13.5" customHeight="1" x14ac:dyDescent="0.2">
      <c r="A4844" s="247">
        <v>31</v>
      </c>
      <c r="B4844" s="641" t="s">
        <v>4051</v>
      </c>
      <c r="C4844" s="318" t="s">
        <v>7816</v>
      </c>
      <c r="D4844" s="318" t="s">
        <v>4052</v>
      </c>
      <c r="E4844" s="382" t="s">
        <v>1685</v>
      </c>
      <c r="F4844" s="318" t="s">
        <v>3995</v>
      </c>
      <c r="G4844" s="383"/>
      <c r="H4844" s="383"/>
      <c r="I4844" s="383"/>
      <c r="J4844" s="383">
        <v>1</v>
      </c>
      <c r="K4844" s="383"/>
      <c r="L4844" s="383">
        <v>1</v>
      </c>
      <c r="M4844" s="383"/>
      <c r="N4844" s="383"/>
      <c r="O4844" s="383"/>
      <c r="P4844" s="394">
        <v>210</v>
      </c>
      <c r="Q4844" s="318">
        <v>4</v>
      </c>
    </row>
    <row r="4845" spans="1:17" s="216" customFormat="1" ht="13.5" customHeight="1" x14ac:dyDescent="0.2">
      <c r="A4845" s="247">
        <v>32</v>
      </c>
      <c r="B4845" s="641" t="s">
        <v>4053</v>
      </c>
      <c r="C4845" s="318" t="s">
        <v>7816</v>
      </c>
      <c r="D4845" s="318" t="s">
        <v>4054</v>
      </c>
      <c r="E4845" s="382" t="s">
        <v>1685</v>
      </c>
      <c r="F4845" s="318" t="s">
        <v>3995</v>
      </c>
      <c r="G4845" s="383"/>
      <c r="H4845" s="383"/>
      <c r="I4845" s="383"/>
      <c r="J4845" s="383">
        <v>1</v>
      </c>
      <c r="K4845" s="383"/>
      <c r="L4845" s="383">
        <v>1</v>
      </c>
      <c r="M4845" s="383"/>
      <c r="N4845" s="383"/>
      <c r="O4845" s="383"/>
      <c r="P4845" s="394">
        <v>685</v>
      </c>
      <c r="Q4845" s="318">
        <v>4</v>
      </c>
    </row>
    <row r="4846" spans="1:17" s="216" customFormat="1" ht="13.5" customHeight="1" x14ac:dyDescent="0.2">
      <c r="A4846" s="247">
        <v>33</v>
      </c>
      <c r="B4846" s="641" t="s">
        <v>4055</v>
      </c>
      <c r="C4846" s="318" t="s">
        <v>7816</v>
      </c>
      <c r="D4846" s="318" t="s">
        <v>4056</v>
      </c>
      <c r="E4846" s="382" t="s">
        <v>1685</v>
      </c>
      <c r="F4846" s="318" t="s">
        <v>3995</v>
      </c>
      <c r="G4846" s="383"/>
      <c r="H4846" s="383"/>
      <c r="I4846" s="383"/>
      <c r="J4846" s="383">
        <v>1</v>
      </c>
      <c r="K4846" s="383"/>
      <c r="L4846" s="383">
        <v>1</v>
      </c>
      <c r="M4846" s="383"/>
      <c r="N4846" s="383"/>
      <c r="O4846" s="383"/>
      <c r="P4846" s="394">
        <v>1250</v>
      </c>
      <c r="Q4846" s="318">
        <v>4</v>
      </c>
    </row>
    <row r="4847" spans="1:17" s="216" customFormat="1" ht="13.5" customHeight="1" x14ac:dyDescent="0.2">
      <c r="A4847" s="247">
        <v>34</v>
      </c>
      <c r="B4847" s="641" t="s">
        <v>4057</v>
      </c>
      <c r="C4847" s="318" t="s">
        <v>7816</v>
      </c>
      <c r="D4847" s="318" t="s">
        <v>4058</v>
      </c>
      <c r="E4847" s="382" t="s">
        <v>1685</v>
      </c>
      <c r="F4847" s="318" t="s">
        <v>3995</v>
      </c>
      <c r="G4847" s="383"/>
      <c r="H4847" s="383"/>
      <c r="I4847" s="383"/>
      <c r="J4847" s="383">
        <v>1</v>
      </c>
      <c r="K4847" s="383"/>
      <c r="L4847" s="383">
        <v>1</v>
      </c>
      <c r="M4847" s="383"/>
      <c r="N4847" s="383"/>
      <c r="O4847" s="383"/>
      <c r="P4847" s="394">
        <v>2719</v>
      </c>
      <c r="Q4847" s="318">
        <v>4</v>
      </c>
    </row>
    <row r="4848" spans="1:17" s="216" customFormat="1" ht="13.5" customHeight="1" x14ac:dyDescent="0.2">
      <c r="A4848" s="247">
        <v>35</v>
      </c>
      <c r="B4848" s="641" t="s">
        <v>4059</v>
      </c>
      <c r="C4848" s="318" t="s">
        <v>7816</v>
      </c>
      <c r="D4848" s="318" t="s">
        <v>4060</v>
      </c>
      <c r="E4848" s="382" t="s">
        <v>1685</v>
      </c>
      <c r="F4848" s="318" t="s">
        <v>3995</v>
      </c>
      <c r="G4848" s="383"/>
      <c r="H4848" s="383"/>
      <c r="I4848" s="383"/>
      <c r="J4848" s="383">
        <v>1</v>
      </c>
      <c r="K4848" s="383"/>
      <c r="L4848" s="383">
        <v>1</v>
      </c>
      <c r="M4848" s="383"/>
      <c r="N4848" s="383"/>
      <c r="O4848" s="383"/>
      <c r="P4848" s="394">
        <v>436</v>
      </c>
      <c r="Q4848" s="318">
        <v>4</v>
      </c>
    </row>
    <row r="4849" spans="1:17" s="216" customFormat="1" ht="13.5" customHeight="1" x14ac:dyDescent="0.2">
      <c r="A4849" s="247">
        <v>36</v>
      </c>
      <c r="B4849" s="641" t="s">
        <v>1348</v>
      </c>
      <c r="C4849" s="318" t="s">
        <v>7816</v>
      </c>
      <c r="D4849" s="318" t="s">
        <v>4061</v>
      </c>
      <c r="E4849" s="382" t="s">
        <v>1685</v>
      </c>
      <c r="F4849" s="318" t="s">
        <v>3995</v>
      </c>
      <c r="G4849" s="383"/>
      <c r="H4849" s="383"/>
      <c r="I4849" s="383"/>
      <c r="J4849" s="383">
        <v>1</v>
      </c>
      <c r="K4849" s="383"/>
      <c r="L4849" s="383">
        <v>1</v>
      </c>
      <c r="M4849" s="383"/>
      <c r="N4849" s="383"/>
      <c r="O4849" s="383"/>
      <c r="P4849" s="394">
        <v>583</v>
      </c>
      <c r="Q4849" s="318">
        <v>4</v>
      </c>
    </row>
    <row r="4850" spans="1:17" s="216" customFormat="1" ht="13.5" customHeight="1" x14ac:dyDescent="0.2">
      <c r="A4850" s="247">
        <v>37</v>
      </c>
      <c r="B4850" s="641" t="s">
        <v>4062</v>
      </c>
      <c r="C4850" s="318" t="s">
        <v>7816</v>
      </c>
      <c r="D4850" s="318" t="s">
        <v>4063</v>
      </c>
      <c r="E4850" s="382" t="s">
        <v>1685</v>
      </c>
      <c r="F4850" s="318" t="s">
        <v>3995</v>
      </c>
      <c r="G4850" s="383"/>
      <c r="H4850" s="383"/>
      <c r="I4850" s="383"/>
      <c r="J4850" s="383">
        <v>1</v>
      </c>
      <c r="K4850" s="383"/>
      <c r="L4850" s="383">
        <v>1</v>
      </c>
      <c r="M4850" s="383"/>
      <c r="N4850" s="383"/>
      <c r="O4850" s="383"/>
      <c r="P4850" s="394">
        <v>984</v>
      </c>
      <c r="Q4850" s="318">
        <v>4</v>
      </c>
    </row>
    <row r="4851" spans="1:17" s="216" customFormat="1" ht="13.5" customHeight="1" x14ac:dyDescent="0.2">
      <c r="A4851" s="247">
        <v>38</v>
      </c>
      <c r="B4851" s="641" t="s">
        <v>4064</v>
      </c>
      <c r="C4851" s="318" t="s">
        <v>7816</v>
      </c>
      <c r="D4851" s="318" t="s">
        <v>4065</v>
      </c>
      <c r="E4851" s="382" t="s">
        <v>1685</v>
      </c>
      <c r="F4851" s="318" t="s">
        <v>3995</v>
      </c>
      <c r="G4851" s="383"/>
      <c r="H4851" s="383"/>
      <c r="I4851" s="383"/>
      <c r="J4851" s="383">
        <v>1</v>
      </c>
      <c r="K4851" s="383"/>
      <c r="L4851" s="383">
        <v>1</v>
      </c>
      <c r="M4851" s="383"/>
      <c r="N4851" s="383"/>
      <c r="O4851" s="383"/>
      <c r="P4851" s="394">
        <v>425</v>
      </c>
      <c r="Q4851" s="318">
        <v>4</v>
      </c>
    </row>
    <row r="4852" spans="1:17" s="216" customFormat="1" ht="13.5" customHeight="1" x14ac:dyDescent="0.2">
      <c r="A4852" s="247">
        <v>39</v>
      </c>
      <c r="B4852" s="641" t="s">
        <v>2683</v>
      </c>
      <c r="C4852" s="318" t="s">
        <v>7816</v>
      </c>
      <c r="D4852" s="318" t="s">
        <v>4066</v>
      </c>
      <c r="E4852" s="382" t="s">
        <v>1685</v>
      </c>
      <c r="F4852" s="318" t="s">
        <v>4067</v>
      </c>
      <c r="G4852" s="383">
        <v>1</v>
      </c>
      <c r="H4852" s="383"/>
      <c r="I4852" s="383"/>
      <c r="J4852" s="383">
        <v>1</v>
      </c>
      <c r="K4852" s="383"/>
      <c r="L4852" s="383">
        <v>1</v>
      </c>
      <c r="M4852" s="383">
        <v>1</v>
      </c>
      <c r="N4852" s="383"/>
      <c r="O4852" s="383">
        <v>1</v>
      </c>
      <c r="P4852" s="394">
        <v>1451</v>
      </c>
      <c r="Q4852" s="318">
        <v>2</v>
      </c>
    </row>
    <row r="4853" spans="1:17" s="216" customFormat="1" ht="13.5" customHeight="1" x14ac:dyDescent="0.2">
      <c r="A4853" s="247">
        <v>40</v>
      </c>
      <c r="B4853" s="641" t="s">
        <v>2646</v>
      </c>
      <c r="C4853" s="318" t="s">
        <v>7816</v>
      </c>
      <c r="D4853" s="318" t="s">
        <v>4068</v>
      </c>
      <c r="E4853" s="382" t="s">
        <v>1685</v>
      </c>
      <c r="F4853" s="318" t="s">
        <v>2647</v>
      </c>
      <c r="G4853" s="383">
        <v>1</v>
      </c>
      <c r="H4853" s="383"/>
      <c r="I4853" s="383"/>
      <c r="J4853" s="383">
        <v>1</v>
      </c>
      <c r="K4853" s="383"/>
      <c r="L4853" s="383">
        <v>1</v>
      </c>
      <c r="M4853" s="383">
        <v>1</v>
      </c>
      <c r="N4853" s="383"/>
      <c r="O4853" s="383">
        <v>1</v>
      </c>
      <c r="P4853" s="394">
        <v>4541</v>
      </c>
      <c r="Q4853" s="318">
        <v>2</v>
      </c>
    </row>
    <row r="4854" spans="1:17" s="216" customFormat="1" ht="13.5" customHeight="1" x14ac:dyDescent="0.2">
      <c r="A4854" s="247">
        <v>41</v>
      </c>
      <c r="B4854" s="641" t="s">
        <v>2648</v>
      </c>
      <c r="C4854" s="318" t="s">
        <v>7816</v>
      </c>
      <c r="D4854" s="318" t="s">
        <v>4069</v>
      </c>
      <c r="E4854" s="382" t="s">
        <v>1685</v>
      </c>
      <c r="F4854" s="318" t="s">
        <v>2649</v>
      </c>
      <c r="G4854" s="383">
        <v>1</v>
      </c>
      <c r="H4854" s="383"/>
      <c r="I4854" s="383"/>
      <c r="J4854" s="383">
        <v>1</v>
      </c>
      <c r="K4854" s="383"/>
      <c r="L4854" s="383">
        <v>1</v>
      </c>
      <c r="M4854" s="383">
        <v>1</v>
      </c>
      <c r="N4854" s="383"/>
      <c r="O4854" s="383">
        <v>1</v>
      </c>
      <c r="P4854" s="394">
        <v>4980</v>
      </c>
      <c r="Q4854" s="318">
        <v>2</v>
      </c>
    </row>
    <row r="4855" spans="1:17" s="216" customFormat="1" ht="13.5" customHeight="1" x14ac:dyDescent="0.2">
      <c r="A4855" s="247">
        <v>42</v>
      </c>
      <c r="B4855" s="641" t="s">
        <v>2650</v>
      </c>
      <c r="C4855" s="318" t="s">
        <v>7816</v>
      </c>
      <c r="D4855" s="318" t="s">
        <v>4070</v>
      </c>
      <c r="E4855" s="382" t="s">
        <v>1685</v>
      </c>
      <c r="F4855" s="318" t="s">
        <v>2651</v>
      </c>
      <c r="G4855" s="383">
        <v>1</v>
      </c>
      <c r="H4855" s="383"/>
      <c r="I4855" s="383"/>
      <c r="J4855" s="383">
        <v>1</v>
      </c>
      <c r="K4855" s="383"/>
      <c r="L4855" s="383">
        <v>1</v>
      </c>
      <c r="M4855" s="383">
        <v>1</v>
      </c>
      <c r="N4855" s="383"/>
      <c r="O4855" s="383">
        <v>1</v>
      </c>
      <c r="P4855" s="394">
        <v>5135</v>
      </c>
      <c r="Q4855" s="318">
        <v>2</v>
      </c>
    </row>
    <row r="4856" spans="1:17" s="216" customFormat="1" ht="13.5" customHeight="1" x14ac:dyDescent="0.2">
      <c r="A4856" s="247">
        <v>43</v>
      </c>
      <c r="B4856" s="641" t="s">
        <v>2652</v>
      </c>
      <c r="C4856" s="318" t="s">
        <v>7816</v>
      </c>
      <c r="D4856" s="318" t="s">
        <v>4071</v>
      </c>
      <c r="E4856" s="382" t="s">
        <v>1685</v>
      </c>
      <c r="F4856" s="318" t="s">
        <v>2653</v>
      </c>
      <c r="G4856" s="383">
        <v>1</v>
      </c>
      <c r="H4856" s="383"/>
      <c r="I4856" s="383"/>
      <c r="J4856" s="383">
        <v>1</v>
      </c>
      <c r="K4856" s="383"/>
      <c r="L4856" s="383">
        <v>1</v>
      </c>
      <c r="M4856" s="383">
        <v>1</v>
      </c>
      <c r="N4856" s="383"/>
      <c r="O4856" s="383">
        <v>1</v>
      </c>
      <c r="P4856" s="394">
        <v>5315</v>
      </c>
      <c r="Q4856" s="318">
        <v>2</v>
      </c>
    </row>
    <row r="4857" spans="1:17" s="216" customFormat="1" ht="13.5" customHeight="1" x14ac:dyDescent="0.2">
      <c r="A4857" s="247">
        <v>44</v>
      </c>
      <c r="B4857" s="641" t="s">
        <v>2654</v>
      </c>
      <c r="C4857" s="318" t="s">
        <v>7816</v>
      </c>
      <c r="D4857" s="318" t="s">
        <v>4072</v>
      </c>
      <c r="E4857" s="382" t="s">
        <v>1685</v>
      </c>
      <c r="F4857" s="318" t="s">
        <v>2655</v>
      </c>
      <c r="G4857" s="383">
        <v>1</v>
      </c>
      <c r="H4857" s="383"/>
      <c r="I4857" s="383"/>
      <c r="J4857" s="383">
        <v>1</v>
      </c>
      <c r="K4857" s="383"/>
      <c r="L4857" s="383">
        <v>1</v>
      </c>
      <c r="M4857" s="383">
        <v>1</v>
      </c>
      <c r="N4857" s="383"/>
      <c r="O4857" s="383">
        <v>1</v>
      </c>
      <c r="P4857" s="394">
        <v>4975</v>
      </c>
      <c r="Q4857" s="318">
        <v>2</v>
      </c>
    </row>
    <row r="4858" spans="1:17" s="216" customFormat="1" ht="13.5" customHeight="1" x14ac:dyDescent="0.2">
      <c r="A4858" s="247">
        <v>45</v>
      </c>
      <c r="B4858" s="641" t="s">
        <v>2656</v>
      </c>
      <c r="C4858" s="318" t="s">
        <v>7816</v>
      </c>
      <c r="D4858" s="318" t="s">
        <v>4073</v>
      </c>
      <c r="E4858" s="382" t="s">
        <v>1685</v>
      </c>
      <c r="F4858" s="318" t="s">
        <v>2657</v>
      </c>
      <c r="G4858" s="383">
        <v>1</v>
      </c>
      <c r="H4858" s="383"/>
      <c r="I4858" s="383"/>
      <c r="J4858" s="383">
        <v>1</v>
      </c>
      <c r="K4858" s="383"/>
      <c r="L4858" s="383">
        <v>1</v>
      </c>
      <c r="M4858" s="383">
        <v>1</v>
      </c>
      <c r="N4858" s="383"/>
      <c r="O4858" s="383">
        <v>1</v>
      </c>
      <c r="P4858" s="394">
        <v>3973</v>
      </c>
      <c r="Q4858" s="318">
        <v>2</v>
      </c>
    </row>
    <row r="4859" spans="1:17" s="216" customFormat="1" ht="13.5" customHeight="1" x14ac:dyDescent="0.2">
      <c r="A4859" s="247">
        <v>46</v>
      </c>
      <c r="B4859" s="641" t="s">
        <v>2658</v>
      </c>
      <c r="C4859" s="318" t="s">
        <v>7816</v>
      </c>
      <c r="D4859" s="318" t="s">
        <v>4074</v>
      </c>
      <c r="E4859" s="382" t="s">
        <v>1685</v>
      </c>
      <c r="F4859" s="318" t="s">
        <v>2659</v>
      </c>
      <c r="G4859" s="383">
        <v>1</v>
      </c>
      <c r="H4859" s="383"/>
      <c r="I4859" s="383"/>
      <c r="J4859" s="383">
        <v>1</v>
      </c>
      <c r="K4859" s="383"/>
      <c r="L4859" s="383">
        <v>1</v>
      </c>
      <c r="M4859" s="383">
        <v>1</v>
      </c>
      <c r="N4859" s="383"/>
      <c r="O4859" s="383">
        <v>1</v>
      </c>
      <c r="P4859" s="394">
        <v>3460</v>
      </c>
      <c r="Q4859" s="318">
        <v>2</v>
      </c>
    </row>
    <row r="4860" spans="1:17" s="216" customFormat="1" ht="13.5" customHeight="1" x14ac:dyDescent="0.2">
      <c r="A4860" s="247">
        <v>47</v>
      </c>
      <c r="B4860" s="641" t="s">
        <v>2660</v>
      </c>
      <c r="C4860" s="318" t="s">
        <v>7816</v>
      </c>
      <c r="D4860" s="318" t="s">
        <v>4075</v>
      </c>
      <c r="E4860" s="382" t="s">
        <v>1685</v>
      </c>
      <c r="F4860" s="318" t="s">
        <v>2661</v>
      </c>
      <c r="G4860" s="383">
        <v>1</v>
      </c>
      <c r="H4860" s="383"/>
      <c r="I4860" s="383"/>
      <c r="J4860" s="383">
        <v>1</v>
      </c>
      <c r="K4860" s="383"/>
      <c r="L4860" s="383">
        <v>1</v>
      </c>
      <c r="M4860" s="383">
        <v>1</v>
      </c>
      <c r="N4860" s="383"/>
      <c r="O4860" s="383">
        <v>1</v>
      </c>
      <c r="P4860" s="394">
        <v>6665</v>
      </c>
      <c r="Q4860" s="318">
        <v>2</v>
      </c>
    </row>
    <row r="4861" spans="1:17" s="216" customFormat="1" ht="13.5" customHeight="1" x14ac:dyDescent="0.2">
      <c r="A4861" s="247">
        <v>48</v>
      </c>
      <c r="B4861" s="641" t="s">
        <v>2662</v>
      </c>
      <c r="C4861" s="318" t="s">
        <v>7816</v>
      </c>
      <c r="D4861" s="318" t="s">
        <v>4076</v>
      </c>
      <c r="E4861" s="382" t="s">
        <v>1685</v>
      </c>
      <c r="F4861" s="318" t="s">
        <v>2663</v>
      </c>
      <c r="G4861" s="383">
        <v>1</v>
      </c>
      <c r="H4861" s="383"/>
      <c r="I4861" s="383"/>
      <c r="J4861" s="383">
        <v>1</v>
      </c>
      <c r="K4861" s="383"/>
      <c r="L4861" s="383">
        <v>1</v>
      </c>
      <c r="M4861" s="383">
        <v>1</v>
      </c>
      <c r="N4861" s="383"/>
      <c r="O4861" s="383">
        <v>1</v>
      </c>
      <c r="P4861" s="394">
        <v>12682</v>
      </c>
      <c r="Q4861" s="318">
        <v>2</v>
      </c>
    </row>
    <row r="4862" spans="1:17" s="216" customFormat="1" ht="13.5" customHeight="1" x14ac:dyDescent="0.2">
      <c r="A4862" s="247">
        <v>49</v>
      </c>
      <c r="B4862" s="641" t="s">
        <v>2664</v>
      </c>
      <c r="C4862" s="318" t="s">
        <v>7816</v>
      </c>
      <c r="D4862" s="318" t="s">
        <v>4077</v>
      </c>
      <c r="E4862" s="382" t="s">
        <v>1685</v>
      </c>
      <c r="F4862" s="318" t="s">
        <v>2665</v>
      </c>
      <c r="G4862" s="383">
        <v>1</v>
      </c>
      <c r="H4862" s="383"/>
      <c r="I4862" s="383"/>
      <c r="J4862" s="383">
        <v>1</v>
      </c>
      <c r="K4862" s="383"/>
      <c r="L4862" s="383">
        <v>1</v>
      </c>
      <c r="M4862" s="383">
        <v>1</v>
      </c>
      <c r="N4862" s="383"/>
      <c r="O4862" s="383">
        <v>1</v>
      </c>
      <c r="P4862" s="394">
        <v>4884</v>
      </c>
      <c r="Q4862" s="318">
        <v>2</v>
      </c>
    </row>
    <row r="4863" spans="1:17" s="216" customFormat="1" ht="13.5" customHeight="1" x14ac:dyDescent="0.2">
      <c r="A4863" s="247">
        <v>50</v>
      </c>
      <c r="B4863" s="641" t="s">
        <v>1418</v>
      </c>
      <c r="C4863" s="318" t="s">
        <v>7816</v>
      </c>
      <c r="D4863" s="318" t="s">
        <v>4078</v>
      </c>
      <c r="E4863" s="382" t="s">
        <v>1685</v>
      </c>
      <c r="F4863" s="318" t="s">
        <v>2666</v>
      </c>
      <c r="G4863" s="383">
        <v>1</v>
      </c>
      <c r="H4863" s="383"/>
      <c r="I4863" s="383"/>
      <c r="J4863" s="383">
        <v>1</v>
      </c>
      <c r="K4863" s="383"/>
      <c r="L4863" s="383">
        <v>1</v>
      </c>
      <c r="M4863" s="383">
        <v>1</v>
      </c>
      <c r="N4863" s="383"/>
      <c r="O4863" s="383">
        <v>1</v>
      </c>
      <c r="P4863" s="394">
        <v>3260</v>
      </c>
      <c r="Q4863" s="318">
        <v>2</v>
      </c>
    </row>
    <row r="4864" spans="1:17" s="216" customFormat="1" ht="13.5" customHeight="1" x14ac:dyDescent="0.2">
      <c r="A4864" s="247">
        <v>51</v>
      </c>
      <c r="B4864" s="641" t="s">
        <v>2667</v>
      </c>
      <c r="C4864" s="318" t="s">
        <v>7816</v>
      </c>
      <c r="D4864" s="318" t="s">
        <v>4079</v>
      </c>
      <c r="E4864" s="382" t="s">
        <v>1685</v>
      </c>
      <c r="F4864" s="318" t="s">
        <v>2668</v>
      </c>
      <c r="G4864" s="383">
        <v>1</v>
      </c>
      <c r="H4864" s="383"/>
      <c r="I4864" s="383"/>
      <c r="J4864" s="383">
        <v>1</v>
      </c>
      <c r="K4864" s="383"/>
      <c r="L4864" s="383">
        <v>1</v>
      </c>
      <c r="M4864" s="383">
        <v>1</v>
      </c>
      <c r="N4864" s="383"/>
      <c r="O4864" s="383">
        <v>1</v>
      </c>
      <c r="P4864" s="394">
        <v>3946</v>
      </c>
      <c r="Q4864" s="318">
        <v>2</v>
      </c>
    </row>
    <row r="4865" spans="1:17" s="216" customFormat="1" ht="13.5" customHeight="1" x14ac:dyDescent="0.2">
      <c r="A4865" s="247">
        <v>52</v>
      </c>
      <c r="B4865" s="641" t="s">
        <v>4080</v>
      </c>
      <c r="C4865" s="318" t="s">
        <v>7816</v>
      </c>
      <c r="D4865" s="318" t="s">
        <v>4081</v>
      </c>
      <c r="E4865" s="382" t="s">
        <v>1685</v>
      </c>
      <c r="F4865" s="318" t="s">
        <v>7818</v>
      </c>
      <c r="G4865" s="383"/>
      <c r="H4865" s="383"/>
      <c r="I4865" s="383"/>
      <c r="J4865" s="383">
        <v>1</v>
      </c>
      <c r="K4865" s="383"/>
      <c r="L4865" s="383">
        <v>1</v>
      </c>
      <c r="M4865" s="383"/>
      <c r="N4865" s="383"/>
      <c r="O4865" s="383"/>
      <c r="P4865" s="394">
        <v>3523</v>
      </c>
      <c r="Q4865" s="318">
        <v>2.5</v>
      </c>
    </row>
    <row r="4866" spans="1:17" s="216" customFormat="1" ht="13.5" customHeight="1" x14ac:dyDescent="0.2">
      <c r="A4866" s="247">
        <v>53</v>
      </c>
      <c r="B4866" s="641" t="s">
        <v>4082</v>
      </c>
      <c r="C4866" s="318" t="s">
        <v>7816</v>
      </c>
      <c r="D4866" s="318" t="s">
        <v>4083</v>
      </c>
      <c r="E4866" s="382" t="s">
        <v>1685</v>
      </c>
      <c r="F4866" s="318" t="s">
        <v>3995</v>
      </c>
      <c r="G4866" s="383"/>
      <c r="H4866" s="383"/>
      <c r="I4866" s="383"/>
      <c r="J4866" s="383">
        <v>1</v>
      </c>
      <c r="K4866" s="383"/>
      <c r="L4866" s="383">
        <v>1</v>
      </c>
      <c r="M4866" s="383"/>
      <c r="N4866" s="383"/>
      <c r="O4866" s="383"/>
      <c r="P4866" s="394">
        <v>2281</v>
      </c>
      <c r="Q4866" s="318">
        <v>2</v>
      </c>
    </row>
    <row r="4867" spans="1:17" s="216" customFormat="1" ht="13.5" customHeight="1" x14ac:dyDescent="0.2">
      <c r="A4867" s="247">
        <v>54</v>
      </c>
      <c r="B4867" s="641" t="s">
        <v>4084</v>
      </c>
      <c r="C4867" s="318" t="s">
        <v>7816</v>
      </c>
      <c r="D4867" s="318" t="s">
        <v>9954</v>
      </c>
      <c r="E4867" s="382" t="s">
        <v>1685</v>
      </c>
      <c r="F4867" s="318" t="s">
        <v>3995</v>
      </c>
      <c r="G4867" s="383"/>
      <c r="H4867" s="383"/>
      <c r="I4867" s="383"/>
      <c r="J4867" s="383">
        <v>1</v>
      </c>
      <c r="K4867" s="383"/>
      <c r="L4867" s="383">
        <v>1</v>
      </c>
      <c r="M4867" s="383"/>
      <c r="N4867" s="383"/>
      <c r="O4867" s="383"/>
      <c r="P4867" s="394">
        <v>24440</v>
      </c>
      <c r="Q4867" s="318">
        <v>2.5</v>
      </c>
    </row>
    <row r="4868" spans="1:17" s="216" customFormat="1" ht="13.5" customHeight="1" x14ac:dyDescent="0.2">
      <c r="A4868" s="247">
        <v>55</v>
      </c>
      <c r="B4868" s="641" t="s">
        <v>4085</v>
      </c>
      <c r="C4868" s="318" t="s">
        <v>7816</v>
      </c>
      <c r="D4868" s="318" t="s">
        <v>4086</v>
      </c>
      <c r="E4868" s="382" t="s">
        <v>497</v>
      </c>
      <c r="F4868" s="318" t="s">
        <v>7819</v>
      </c>
      <c r="G4868" s="383"/>
      <c r="H4868" s="383"/>
      <c r="I4868" s="383"/>
      <c r="J4868" s="383">
        <v>1</v>
      </c>
      <c r="K4868" s="383"/>
      <c r="L4868" s="383">
        <v>1</v>
      </c>
      <c r="M4868" s="383"/>
      <c r="N4868" s="383"/>
      <c r="O4868" s="383"/>
      <c r="P4868" s="394">
        <v>7050</v>
      </c>
      <c r="Q4868" s="318">
        <v>2</v>
      </c>
    </row>
    <row r="4869" spans="1:17" s="216" customFormat="1" ht="13.5" customHeight="1" x14ac:dyDescent="0.2">
      <c r="A4869" s="247">
        <v>56</v>
      </c>
      <c r="B4869" s="641" t="s">
        <v>2669</v>
      </c>
      <c r="C4869" s="318" t="s">
        <v>7816</v>
      </c>
      <c r="D4869" s="318" t="s">
        <v>4087</v>
      </c>
      <c r="E4869" s="382" t="s">
        <v>1685</v>
      </c>
      <c r="F4869" s="318" t="s">
        <v>2670</v>
      </c>
      <c r="G4869" s="383">
        <v>1</v>
      </c>
      <c r="H4869" s="383"/>
      <c r="I4869" s="383"/>
      <c r="J4869" s="383"/>
      <c r="K4869" s="383"/>
      <c r="L4869" s="383"/>
      <c r="M4869" s="383">
        <v>1</v>
      </c>
      <c r="N4869" s="383"/>
      <c r="O4869" s="383">
        <v>1</v>
      </c>
      <c r="P4869" s="394">
        <v>377</v>
      </c>
      <c r="Q4869" s="318">
        <v>3</v>
      </c>
    </row>
    <row r="4870" spans="1:17" s="216" customFormat="1" ht="13.5" customHeight="1" x14ac:dyDescent="0.2">
      <c r="A4870" s="247">
        <v>57</v>
      </c>
      <c r="B4870" s="641" t="s">
        <v>2671</v>
      </c>
      <c r="C4870" s="318" t="s">
        <v>7816</v>
      </c>
      <c r="D4870" s="318" t="s">
        <v>4088</v>
      </c>
      <c r="E4870" s="382" t="s">
        <v>1685</v>
      </c>
      <c r="F4870" s="318" t="s">
        <v>2672</v>
      </c>
      <c r="G4870" s="383">
        <v>1</v>
      </c>
      <c r="H4870" s="383"/>
      <c r="I4870" s="383"/>
      <c r="J4870" s="383"/>
      <c r="K4870" s="383"/>
      <c r="L4870" s="383"/>
      <c r="M4870" s="383">
        <v>1</v>
      </c>
      <c r="N4870" s="383"/>
      <c r="O4870" s="383">
        <v>1</v>
      </c>
      <c r="P4870" s="394">
        <v>379</v>
      </c>
      <c r="Q4870" s="318">
        <v>3</v>
      </c>
    </row>
    <row r="4871" spans="1:17" s="216" customFormat="1" ht="13.5" customHeight="1" x14ac:dyDescent="0.2">
      <c r="A4871" s="247">
        <v>58</v>
      </c>
      <c r="B4871" s="641" t="s">
        <v>2673</v>
      </c>
      <c r="C4871" s="318" t="s">
        <v>7816</v>
      </c>
      <c r="D4871" s="318" t="s">
        <v>4089</v>
      </c>
      <c r="E4871" s="382" t="s">
        <v>1685</v>
      </c>
      <c r="F4871" s="318" t="s">
        <v>3995</v>
      </c>
      <c r="G4871" s="383">
        <v>1</v>
      </c>
      <c r="H4871" s="383"/>
      <c r="I4871" s="383"/>
      <c r="J4871" s="383"/>
      <c r="K4871" s="383"/>
      <c r="L4871" s="383"/>
      <c r="M4871" s="383">
        <v>1</v>
      </c>
      <c r="N4871" s="383"/>
      <c r="O4871" s="383">
        <v>1</v>
      </c>
      <c r="P4871" s="394">
        <v>172</v>
      </c>
      <c r="Q4871" s="318">
        <v>3</v>
      </c>
    </row>
    <row r="4872" spans="1:17" s="216" customFormat="1" ht="13.5" customHeight="1" x14ac:dyDescent="0.2">
      <c r="A4872" s="247">
        <v>59</v>
      </c>
      <c r="B4872" s="641" t="s">
        <v>2675</v>
      </c>
      <c r="C4872" s="318" t="s">
        <v>7816</v>
      </c>
      <c r="D4872" s="318" t="s">
        <v>4090</v>
      </c>
      <c r="E4872" s="382" t="s">
        <v>1685</v>
      </c>
      <c r="F4872" s="318" t="s">
        <v>2676</v>
      </c>
      <c r="G4872" s="383">
        <v>1</v>
      </c>
      <c r="H4872" s="383"/>
      <c r="I4872" s="383"/>
      <c r="J4872" s="383"/>
      <c r="K4872" s="383"/>
      <c r="L4872" s="383"/>
      <c r="M4872" s="383">
        <v>1</v>
      </c>
      <c r="N4872" s="383"/>
      <c r="O4872" s="383">
        <v>1</v>
      </c>
      <c r="P4872" s="394">
        <v>1012</v>
      </c>
      <c r="Q4872" s="318">
        <v>3</v>
      </c>
    </row>
    <row r="4873" spans="1:17" s="216" customFormat="1" ht="13.5" customHeight="1" x14ac:dyDescent="0.2">
      <c r="A4873" s="247">
        <v>60</v>
      </c>
      <c r="B4873" s="641" t="s">
        <v>2677</v>
      </c>
      <c r="C4873" s="318" t="s">
        <v>7816</v>
      </c>
      <c r="D4873" s="318" t="s">
        <v>7821</v>
      </c>
      <c r="E4873" s="382" t="s">
        <v>1685</v>
      </c>
      <c r="F4873" s="318" t="s">
        <v>2678</v>
      </c>
      <c r="G4873" s="383">
        <v>1</v>
      </c>
      <c r="H4873" s="383"/>
      <c r="I4873" s="383"/>
      <c r="J4873" s="383"/>
      <c r="K4873" s="383"/>
      <c r="L4873" s="383"/>
      <c r="M4873" s="383">
        <v>1</v>
      </c>
      <c r="N4873" s="383"/>
      <c r="O4873" s="383">
        <v>1</v>
      </c>
      <c r="P4873" s="394">
        <v>429</v>
      </c>
      <c r="Q4873" s="318">
        <v>3</v>
      </c>
    </row>
    <row r="4874" spans="1:17" s="216" customFormat="1" ht="13.5" customHeight="1" x14ac:dyDescent="0.2">
      <c r="A4874" s="247">
        <v>61</v>
      </c>
      <c r="B4874" s="641" t="s">
        <v>2679</v>
      </c>
      <c r="C4874" s="318" t="s">
        <v>7816</v>
      </c>
      <c r="D4874" s="318" t="s">
        <v>4091</v>
      </c>
      <c r="E4874" s="382" t="s">
        <v>1685</v>
      </c>
      <c r="F4874" s="318" t="s">
        <v>2680</v>
      </c>
      <c r="G4874" s="383">
        <v>1</v>
      </c>
      <c r="H4874" s="383"/>
      <c r="I4874" s="383"/>
      <c r="J4874" s="383"/>
      <c r="K4874" s="383"/>
      <c r="L4874" s="383"/>
      <c r="M4874" s="383">
        <v>1</v>
      </c>
      <c r="N4874" s="383"/>
      <c r="O4874" s="383">
        <v>1</v>
      </c>
      <c r="P4874" s="394">
        <v>1168</v>
      </c>
      <c r="Q4874" s="318">
        <v>3</v>
      </c>
    </row>
    <row r="4875" spans="1:17" s="216" customFormat="1" ht="13.5" customHeight="1" x14ac:dyDescent="0.2">
      <c r="A4875" s="247">
        <v>62</v>
      </c>
      <c r="B4875" s="641" t="s">
        <v>2681</v>
      </c>
      <c r="C4875" s="318" t="s">
        <v>7816</v>
      </c>
      <c r="D4875" s="318" t="s">
        <v>4092</v>
      </c>
      <c r="E4875" s="382" t="s">
        <v>1685</v>
      </c>
      <c r="F4875" s="318" t="s">
        <v>2682</v>
      </c>
      <c r="G4875" s="383">
        <v>1</v>
      </c>
      <c r="H4875" s="383"/>
      <c r="I4875" s="383"/>
      <c r="J4875" s="383"/>
      <c r="K4875" s="383"/>
      <c r="L4875" s="383"/>
      <c r="M4875" s="383">
        <v>1</v>
      </c>
      <c r="N4875" s="383"/>
      <c r="O4875" s="383">
        <v>1</v>
      </c>
      <c r="P4875" s="394">
        <v>394</v>
      </c>
      <c r="Q4875" s="318">
        <v>3</v>
      </c>
    </row>
    <row r="4876" spans="1:17" s="216" customFormat="1" ht="15" customHeight="1" x14ac:dyDescent="0.2">
      <c r="A4876" s="783" t="s">
        <v>3991</v>
      </c>
      <c r="B4876" s="783" t="s">
        <v>0</v>
      </c>
      <c r="C4876" s="783"/>
      <c r="D4876" s="760" t="s">
        <v>3215</v>
      </c>
      <c r="E4876" s="760"/>
      <c r="F4876" s="760"/>
      <c r="G4876" s="291">
        <f>SUBTOTAL(109,G4814:G4875)</f>
        <v>20</v>
      </c>
      <c r="H4876" s="291">
        <f t="shared" ref="H4876:O4876" si="64">SUBTOTAL(109,H4814:H4875)</f>
        <v>0</v>
      </c>
      <c r="I4876" s="291">
        <f t="shared" si="64"/>
        <v>0</v>
      </c>
      <c r="J4876" s="291">
        <f t="shared" si="64"/>
        <v>55</v>
      </c>
      <c r="K4876" s="291">
        <f t="shared" si="64"/>
        <v>0</v>
      </c>
      <c r="L4876" s="291">
        <f t="shared" si="64"/>
        <v>55</v>
      </c>
      <c r="M4876" s="291">
        <f t="shared" si="64"/>
        <v>20</v>
      </c>
      <c r="N4876" s="291">
        <f t="shared" si="64"/>
        <v>0</v>
      </c>
      <c r="O4876" s="291">
        <f t="shared" si="64"/>
        <v>20</v>
      </c>
      <c r="P4876" s="567">
        <f>SUBTOTAL(109,P4814:P4875)</f>
        <v>131784</v>
      </c>
      <c r="Q4876" s="784"/>
    </row>
    <row r="4877" spans="1:17" s="216" customFormat="1" ht="15" customHeight="1" x14ac:dyDescent="0.2">
      <c r="A4877" s="783"/>
      <c r="B4877" s="783"/>
      <c r="C4877" s="783"/>
      <c r="D4877" s="760" t="s">
        <v>2707</v>
      </c>
      <c r="E4877" s="760"/>
      <c r="F4877" s="760"/>
      <c r="G4877" s="291">
        <f>SUMIF(G4814:G4875,1,$P4814:$P4875)</f>
        <v>69198</v>
      </c>
      <c r="H4877" s="291">
        <f t="shared" ref="H4877:O4877" si="65">SUMIF(H4814:H4875,1,$P4814:$P4875)</f>
        <v>0</v>
      </c>
      <c r="I4877" s="291">
        <f t="shared" si="65"/>
        <v>0</v>
      </c>
      <c r="J4877" s="291">
        <f t="shared" si="65"/>
        <v>127853</v>
      </c>
      <c r="K4877" s="291">
        <f t="shared" si="65"/>
        <v>0</v>
      </c>
      <c r="L4877" s="291">
        <f t="shared" si="65"/>
        <v>127853</v>
      </c>
      <c r="M4877" s="291">
        <f t="shared" si="65"/>
        <v>69198</v>
      </c>
      <c r="N4877" s="291">
        <f t="shared" si="65"/>
        <v>0</v>
      </c>
      <c r="O4877" s="291">
        <f t="shared" si="65"/>
        <v>69198</v>
      </c>
      <c r="P4877" s="567"/>
      <c r="Q4877" s="784"/>
    </row>
    <row r="4878" spans="1:17" ht="23.5" x14ac:dyDescent="0.2">
      <c r="A4878" s="442" t="s">
        <v>8367</v>
      </c>
      <c r="B4878" s="687"/>
      <c r="C4878" s="436"/>
      <c r="D4878" s="436"/>
      <c r="E4878" s="436"/>
      <c r="F4878" s="436"/>
      <c r="G4878" s="437"/>
      <c r="H4878" s="437"/>
      <c r="I4878" s="437"/>
      <c r="J4878" s="437"/>
      <c r="K4878" s="437"/>
      <c r="L4878" s="437"/>
      <c r="M4878" s="437"/>
      <c r="N4878" s="437"/>
      <c r="O4878" s="436"/>
      <c r="P4878" s="438"/>
      <c r="Q4878" s="438"/>
    </row>
    <row r="4879" spans="1:17" s="216" customFormat="1" ht="13" x14ac:dyDescent="0.2">
      <c r="A4879" s="247">
        <v>1</v>
      </c>
      <c r="B4879" s="657" t="s">
        <v>9955</v>
      </c>
      <c r="C4879" s="248" t="s">
        <v>9956</v>
      </c>
      <c r="D4879" s="318" t="s">
        <v>9957</v>
      </c>
      <c r="E4879" s="382" t="s">
        <v>497</v>
      </c>
      <c r="F4879" s="318" t="s">
        <v>15540</v>
      </c>
      <c r="G4879" s="383">
        <v>1</v>
      </c>
      <c r="H4879" s="383"/>
      <c r="I4879" s="383"/>
      <c r="J4879" s="383">
        <v>1</v>
      </c>
      <c r="K4879" s="383"/>
      <c r="L4879" s="383">
        <v>1</v>
      </c>
      <c r="M4879" s="383">
        <v>1</v>
      </c>
      <c r="N4879" s="383"/>
      <c r="O4879" s="383">
        <v>1</v>
      </c>
      <c r="P4879" s="384">
        <v>4616</v>
      </c>
      <c r="Q4879" s="318">
        <v>1</v>
      </c>
    </row>
    <row r="4880" spans="1:17" s="216" customFormat="1" ht="13" x14ac:dyDescent="0.2">
      <c r="A4880" s="247">
        <v>2</v>
      </c>
      <c r="B4880" s="657" t="s">
        <v>9959</v>
      </c>
      <c r="C4880" s="248" t="s">
        <v>9956</v>
      </c>
      <c r="D4880" s="318" t="s">
        <v>9960</v>
      </c>
      <c r="E4880" s="382" t="s">
        <v>497</v>
      </c>
      <c r="F4880" s="318" t="s">
        <v>15541</v>
      </c>
      <c r="G4880" s="383">
        <v>1</v>
      </c>
      <c r="H4880" s="383"/>
      <c r="I4880" s="383"/>
      <c r="J4880" s="383">
        <v>1</v>
      </c>
      <c r="K4880" s="383"/>
      <c r="L4880" s="383">
        <v>1</v>
      </c>
      <c r="M4880" s="383">
        <v>1</v>
      </c>
      <c r="N4880" s="383"/>
      <c r="O4880" s="383">
        <v>1</v>
      </c>
      <c r="P4880" s="384">
        <v>11000</v>
      </c>
      <c r="Q4880" s="318">
        <v>1</v>
      </c>
    </row>
    <row r="4881" spans="1:17" s="216" customFormat="1" ht="13" x14ac:dyDescent="0.2">
      <c r="A4881" s="247">
        <v>3</v>
      </c>
      <c r="B4881" s="657" t="s">
        <v>9962</v>
      </c>
      <c r="C4881" s="248" t="s">
        <v>9956</v>
      </c>
      <c r="D4881" s="318" t="s">
        <v>9963</v>
      </c>
      <c r="E4881" s="382" t="s">
        <v>497</v>
      </c>
      <c r="F4881" s="318" t="s">
        <v>15542</v>
      </c>
      <c r="G4881" s="383">
        <v>1</v>
      </c>
      <c r="H4881" s="383"/>
      <c r="I4881" s="383"/>
      <c r="J4881" s="383">
        <v>1</v>
      </c>
      <c r="K4881" s="383"/>
      <c r="L4881" s="383">
        <v>1</v>
      </c>
      <c r="M4881" s="383">
        <v>1</v>
      </c>
      <c r="N4881" s="383"/>
      <c r="O4881" s="383">
        <v>1</v>
      </c>
      <c r="P4881" s="384">
        <v>8986</v>
      </c>
      <c r="Q4881" s="318">
        <v>1</v>
      </c>
    </row>
    <row r="4882" spans="1:17" s="216" customFormat="1" ht="13" x14ac:dyDescent="0.2">
      <c r="A4882" s="247">
        <v>4</v>
      </c>
      <c r="B4882" s="657" t="s">
        <v>9965</v>
      </c>
      <c r="C4882" s="248" t="s">
        <v>9956</v>
      </c>
      <c r="D4882" s="318" t="s">
        <v>9966</v>
      </c>
      <c r="E4882" s="382" t="s">
        <v>497</v>
      </c>
      <c r="F4882" s="318" t="s">
        <v>15543</v>
      </c>
      <c r="G4882" s="383">
        <v>1</v>
      </c>
      <c r="H4882" s="383"/>
      <c r="I4882" s="383"/>
      <c r="J4882" s="383">
        <v>1</v>
      </c>
      <c r="K4882" s="383"/>
      <c r="L4882" s="383">
        <v>1</v>
      </c>
      <c r="M4882" s="383">
        <v>1</v>
      </c>
      <c r="N4882" s="383"/>
      <c r="O4882" s="383">
        <v>1</v>
      </c>
      <c r="P4882" s="384">
        <v>7543</v>
      </c>
      <c r="Q4882" s="318">
        <v>1</v>
      </c>
    </row>
    <row r="4883" spans="1:17" s="216" customFormat="1" ht="13" x14ac:dyDescent="0.2">
      <c r="A4883" s="247">
        <v>5</v>
      </c>
      <c r="B4883" s="657" t="s">
        <v>9968</v>
      </c>
      <c r="C4883" s="248" t="s">
        <v>9956</v>
      </c>
      <c r="D4883" s="318" t="s">
        <v>9969</v>
      </c>
      <c r="E4883" s="382" t="s">
        <v>497</v>
      </c>
      <c r="F4883" s="318" t="s">
        <v>15544</v>
      </c>
      <c r="G4883" s="383">
        <v>1</v>
      </c>
      <c r="H4883" s="383"/>
      <c r="I4883" s="383"/>
      <c r="J4883" s="383">
        <v>1</v>
      </c>
      <c r="K4883" s="383"/>
      <c r="L4883" s="383">
        <v>1</v>
      </c>
      <c r="M4883" s="383">
        <v>1</v>
      </c>
      <c r="N4883" s="383"/>
      <c r="O4883" s="383">
        <v>1</v>
      </c>
      <c r="P4883" s="384">
        <v>10514</v>
      </c>
      <c r="Q4883" s="318">
        <v>1</v>
      </c>
    </row>
    <row r="4884" spans="1:17" s="216" customFormat="1" ht="13" x14ac:dyDescent="0.2">
      <c r="A4884" s="247">
        <v>6</v>
      </c>
      <c r="B4884" s="657" t="s">
        <v>9971</v>
      </c>
      <c r="C4884" s="248" t="s">
        <v>9956</v>
      </c>
      <c r="D4884" s="318" t="s">
        <v>9972</v>
      </c>
      <c r="E4884" s="382" t="s">
        <v>497</v>
      </c>
      <c r="F4884" s="318" t="s">
        <v>15545</v>
      </c>
      <c r="G4884" s="383">
        <v>1</v>
      </c>
      <c r="H4884" s="383"/>
      <c r="I4884" s="383"/>
      <c r="J4884" s="383">
        <v>1</v>
      </c>
      <c r="K4884" s="383"/>
      <c r="L4884" s="383">
        <v>1</v>
      </c>
      <c r="M4884" s="383">
        <v>1</v>
      </c>
      <c r="N4884" s="383"/>
      <c r="O4884" s="383">
        <v>1</v>
      </c>
      <c r="P4884" s="384">
        <v>7042</v>
      </c>
      <c r="Q4884" s="318">
        <v>1</v>
      </c>
    </row>
    <row r="4885" spans="1:17" s="216" customFormat="1" ht="13" x14ac:dyDescent="0.2">
      <c r="A4885" s="247">
        <v>7</v>
      </c>
      <c r="B4885" s="657" t="s">
        <v>9974</v>
      </c>
      <c r="C4885" s="248" t="s">
        <v>9956</v>
      </c>
      <c r="D4885" s="318" t="s">
        <v>9975</v>
      </c>
      <c r="E4885" s="382" t="s">
        <v>497</v>
      </c>
      <c r="F4885" s="318" t="s">
        <v>15546</v>
      </c>
      <c r="G4885" s="383">
        <v>1</v>
      </c>
      <c r="H4885" s="383"/>
      <c r="I4885" s="383"/>
      <c r="J4885" s="383">
        <v>1</v>
      </c>
      <c r="K4885" s="383"/>
      <c r="L4885" s="383">
        <v>1</v>
      </c>
      <c r="M4885" s="383">
        <v>1</v>
      </c>
      <c r="N4885" s="383"/>
      <c r="O4885" s="383">
        <v>1</v>
      </c>
      <c r="P4885" s="384">
        <v>15200</v>
      </c>
      <c r="Q4885" s="318">
        <v>1</v>
      </c>
    </row>
    <row r="4886" spans="1:17" s="216" customFormat="1" ht="13" x14ac:dyDescent="0.2">
      <c r="A4886" s="247">
        <v>8</v>
      </c>
      <c r="B4886" s="657" t="s">
        <v>9977</v>
      </c>
      <c r="C4886" s="248" t="s">
        <v>9956</v>
      </c>
      <c r="D4886" s="318" t="s">
        <v>9978</v>
      </c>
      <c r="E4886" s="382" t="s">
        <v>497</v>
      </c>
      <c r="F4886" s="318" t="s">
        <v>15547</v>
      </c>
      <c r="G4886" s="383">
        <v>1</v>
      </c>
      <c r="H4886" s="383"/>
      <c r="I4886" s="383"/>
      <c r="J4886" s="383">
        <v>1</v>
      </c>
      <c r="K4886" s="383"/>
      <c r="L4886" s="383">
        <v>1</v>
      </c>
      <c r="M4886" s="383">
        <v>1</v>
      </c>
      <c r="N4886" s="383"/>
      <c r="O4886" s="383">
        <v>1</v>
      </c>
      <c r="P4886" s="384">
        <v>13872</v>
      </c>
      <c r="Q4886" s="318">
        <v>1</v>
      </c>
    </row>
    <row r="4887" spans="1:17" s="216" customFormat="1" ht="13" x14ac:dyDescent="0.2">
      <c r="A4887" s="247">
        <v>9</v>
      </c>
      <c r="B4887" s="657" t="s">
        <v>9980</v>
      </c>
      <c r="C4887" s="248" t="s">
        <v>9956</v>
      </c>
      <c r="D4887" s="318" t="s">
        <v>9981</v>
      </c>
      <c r="E4887" s="382" t="s">
        <v>497</v>
      </c>
      <c r="F4887" s="318" t="s">
        <v>15548</v>
      </c>
      <c r="G4887" s="383">
        <v>1</v>
      </c>
      <c r="H4887" s="383"/>
      <c r="I4887" s="383"/>
      <c r="J4887" s="383">
        <v>1</v>
      </c>
      <c r="K4887" s="383"/>
      <c r="L4887" s="383">
        <v>1</v>
      </c>
      <c r="M4887" s="383">
        <v>1</v>
      </c>
      <c r="N4887" s="383"/>
      <c r="O4887" s="383">
        <v>1</v>
      </c>
      <c r="P4887" s="384">
        <v>7586</v>
      </c>
      <c r="Q4887" s="318">
        <v>1</v>
      </c>
    </row>
    <row r="4888" spans="1:17" s="216" customFormat="1" ht="13" x14ac:dyDescent="0.2">
      <c r="A4888" s="247">
        <v>10</v>
      </c>
      <c r="B4888" s="657" t="s">
        <v>9983</v>
      </c>
      <c r="C4888" s="248" t="s">
        <v>9956</v>
      </c>
      <c r="D4888" s="318" t="s">
        <v>9984</v>
      </c>
      <c r="E4888" s="382" t="s">
        <v>497</v>
      </c>
      <c r="F4888" s="318" t="s">
        <v>15549</v>
      </c>
      <c r="G4888" s="383">
        <v>1</v>
      </c>
      <c r="H4888" s="383"/>
      <c r="I4888" s="383"/>
      <c r="J4888" s="383">
        <v>1</v>
      </c>
      <c r="K4888" s="383"/>
      <c r="L4888" s="383">
        <v>1</v>
      </c>
      <c r="M4888" s="383">
        <v>1</v>
      </c>
      <c r="N4888" s="383"/>
      <c r="O4888" s="383">
        <v>1</v>
      </c>
      <c r="P4888" s="384">
        <v>9618</v>
      </c>
      <c r="Q4888" s="318">
        <v>1</v>
      </c>
    </row>
    <row r="4889" spans="1:17" s="216" customFormat="1" ht="13" x14ac:dyDescent="0.2">
      <c r="A4889" s="247">
        <v>11</v>
      </c>
      <c r="B4889" s="657" t="s">
        <v>9986</v>
      </c>
      <c r="C4889" s="248" t="s">
        <v>9956</v>
      </c>
      <c r="D4889" s="318" t="s">
        <v>9987</v>
      </c>
      <c r="E4889" s="382" t="s">
        <v>497</v>
      </c>
      <c r="F4889" s="318" t="s">
        <v>15550</v>
      </c>
      <c r="G4889" s="383">
        <v>1</v>
      </c>
      <c r="H4889" s="383"/>
      <c r="I4889" s="383"/>
      <c r="J4889" s="383">
        <v>1</v>
      </c>
      <c r="K4889" s="383"/>
      <c r="L4889" s="383">
        <v>1</v>
      </c>
      <c r="M4889" s="383">
        <v>1</v>
      </c>
      <c r="N4889" s="383"/>
      <c r="O4889" s="383">
        <v>1</v>
      </c>
      <c r="P4889" s="384">
        <v>8091</v>
      </c>
      <c r="Q4889" s="318">
        <v>1</v>
      </c>
    </row>
    <row r="4890" spans="1:17" s="216" customFormat="1" ht="13" x14ac:dyDescent="0.2">
      <c r="A4890" s="247">
        <v>12</v>
      </c>
      <c r="B4890" s="657" t="s">
        <v>9989</v>
      </c>
      <c r="C4890" s="248" t="s">
        <v>9956</v>
      </c>
      <c r="D4890" s="318" t="s">
        <v>9990</v>
      </c>
      <c r="E4890" s="382" t="s">
        <v>497</v>
      </c>
      <c r="F4890" s="318" t="s">
        <v>15551</v>
      </c>
      <c r="G4890" s="383">
        <v>1</v>
      </c>
      <c r="H4890" s="383"/>
      <c r="I4890" s="383"/>
      <c r="J4890" s="383">
        <v>1</v>
      </c>
      <c r="K4890" s="383"/>
      <c r="L4890" s="383">
        <v>1</v>
      </c>
      <c r="M4890" s="383">
        <v>1</v>
      </c>
      <c r="N4890" s="383"/>
      <c r="O4890" s="383">
        <v>1</v>
      </c>
      <c r="P4890" s="384">
        <v>8902</v>
      </c>
      <c r="Q4890" s="318">
        <v>1</v>
      </c>
    </row>
    <row r="4891" spans="1:17" s="216" customFormat="1" ht="13" x14ac:dyDescent="0.2">
      <c r="A4891" s="247">
        <v>13</v>
      </c>
      <c r="B4891" s="657" t="s">
        <v>9992</v>
      </c>
      <c r="C4891" s="248" t="s">
        <v>9956</v>
      </c>
      <c r="D4891" s="318" t="s">
        <v>9993</v>
      </c>
      <c r="E4891" s="382" t="s">
        <v>497</v>
      </c>
      <c r="F4891" s="318" t="s">
        <v>15553</v>
      </c>
      <c r="G4891" s="383">
        <v>1</v>
      </c>
      <c r="H4891" s="383"/>
      <c r="I4891" s="383"/>
      <c r="J4891" s="383">
        <v>1</v>
      </c>
      <c r="K4891" s="383"/>
      <c r="L4891" s="383">
        <v>1</v>
      </c>
      <c r="M4891" s="383">
        <v>1</v>
      </c>
      <c r="N4891" s="383"/>
      <c r="O4891" s="383">
        <v>1</v>
      </c>
      <c r="P4891" s="384">
        <v>8940</v>
      </c>
      <c r="Q4891" s="318">
        <v>1</v>
      </c>
    </row>
    <row r="4892" spans="1:17" s="216" customFormat="1" ht="13" x14ac:dyDescent="0.2">
      <c r="A4892" s="247">
        <v>14</v>
      </c>
      <c r="B4892" s="657" t="s">
        <v>9995</v>
      </c>
      <c r="C4892" s="248" t="s">
        <v>9956</v>
      </c>
      <c r="D4892" s="318" t="s">
        <v>9996</v>
      </c>
      <c r="E4892" s="382" t="s">
        <v>497</v>
      </c>
      <c r="F4892" s="318" t="s">
        <v>15552</v>
      </c>
      <c r="G4892" s="383">
        <v>1</v>
      </c>
      <c r="H4892" s="383"/>
      <c r="I4892" s="383"/>
      <c r="J4892" s="383">
        <v>1</v>
      </c>
      <c r="K4892" s="383"/>
      <c r="L4892" s="383">
        <v>1</v>
      </c>
      <c r="M4892" s="383">
        <v>1</v>
      </c>
      <c r="N4892" s="383"/>
      <c r="O4892" s="383">
        <v>1</v>
      </c>
      <c r="P4892" s="384">
        <v>8250</v>
      </c>
      <c r="Q4892" s="318">
        <v>1</v>
      </c>
    </row>
    <row r="4893" spans="1:17" s="216" customFormat="1" ht="13" x14ac:dyDescent="0.2">
      <c r="A4893" s="247">
        <v>15</v>
      </c>
      <c r="B4893" s="657" t="s">
        <v>9998</v>
      </c>
      <c r="C4893" s="248" t="s">
        <v>9956</v>
      </c>
      <c r="D4893" s="318" t="s">
        <v>9999</v>
      </c>
      <c r="E4893" s="382" t="s">
        <v>497</v>
      </c>
      <c r="F4893" s="318" t="s">
        <v>15554</v>
      </c>
      <c r="G4893" s="383">
        <v>1</v>
      </c>
      <c r="H4893" s="383"/>
      <c r="I4893" s="383"/>
      <c r="J4893" s="383">
        <v>1</v>
      </c>
      <c r="K4893" s="383"/>
      <c r="L4893" s="383">
        <v>1</v>
      </c>
      <c r="M4893" s="383">
        <v>1</v>
      </c>
      <c r="N4893" s="383"/>
      <c r="O4893" s="383">
        <v>1</v>
      </c>
      <c r="P4893" s="384">
        <v>12760</v>
      </c>
      <c r="Q4893" s="318">
        <v>1</v>
      </c>
    </row>
    <row r="4894" spans="1:17" s="216" customFormat="1" ht="13" x14ac:dyDescent="0.2">
      <c r="A4894" s="247">
        <v>16</v>
      </c>
      <c r="B4894" s="657" t="s">
        <v>10001</v>
      </c>
      <c r="C4894" s="248" t="s">
        <v>9956</v>
      </c>
      <c r="D4894" s="318" t="s">
        <v>10002</v>
      </c>
      <c r="E4894" s="382" t="s">
        <v>497</v>
      </c>
      <c r="F4894" s="318" t="s">
        <v>15555</v>
      </c>
      <c r="G4894" s="383">
        <v>1</v>
      </c>
      <c r="H4894" s="383"/>
      <c r="I4894" s="383"/>
      <c r="J4894" s="383">
        <v>1</v>
      </c>
      <c r="K4894" s="383"/>
      <c r="L4894" s="383">
        <v>1</v>
      </c>
      <c r="M4894" s="383">
        <v>1</v>
      </c>
      <c r="N4894" s="383"/>
      <c r="O4894" s="383">
        <v>1</v>
      </c>
      <c r="P4894" s="384">
        <v>13488</v>
      </c>
      <c r="Q4894" s="318">
        <v>1</v>
      </c>
    </row>
    <row r="4895" spans="1:17" s="216" customFormat="1" ht="13" x14ac:dyDescent="0.2">
      <c r="A4895" s="247">
        <v>17</v>
      </c>
      <c r="B4895" s="657" t="s">
        <v>10004</v>
      </c>
      <c r="C4895" s="248" t="s">
        <v>9956</v>
      </c>
      <c r="D4895" s="318" t="s">
        <v>10005</v>
      </c>
      <c r="E4895" s="382" t="s">
        <v>497</v>
      </c>
      <c r="F4895" s="318" t="s">
        <v>15556</v>
      </c>
      <c r="G4895" s="383">
        <v>1</v>
      </c>
      <c r="H4895" s="383"/>
      <c r="I4895" s="383"/>
      <c r="J4895" s="383">
        <v>1</v>
      </c>
      <c r="K4895" s="383"/>
      <c r="L4895" s="383">
        <v>1</v>
      </c>
      <c r="M4895" s="383">
        <v>1</v>
      </c>
      <c r="N4895" s="383"/>
      <c r="O4895" s="383">
        <v>1</v>
      </c>
      <c r="P4895" s="384">
        <v>22895</v>
      </c>
      <c r="Q4895" s="318">
        <v>1</v>
      </c>
    </row>
    <row r="4896" spans="1:17" s="216" customFormat="1" ht="15" customHeight="1" x14ac:dyDescent="0.2">
      <c r="A4896" s="783" t="s">
        <v>8368</v>
      </c>
      <c r="B4896" s="783" t="s">
        <v>0</v>
      </c>
      <c r="C4896" s="783"/>
      <c r="D4896" s="760" t="s">
        <v>3215</v>
      </c>
      <c r="E4896" s="760"/>
      <c r="F4896" s="760"/>
      <c r="G4896" s="291">
        <f>SUBTOTAL(109,G4879:G4895)</f>
        <v>17</v>
      </c>
      <c r="H4896" s="291">
        <f t="shared" ref="H4896:O4896" si="66">SUBTOTAL(109,H4879:H4895)</f>
        <v>0</v>
      </c>
      <c r="I4896" s="291">
        <f t="shared" si="66"/>
        <v>0</v>
      </c>
      <c r="J4896" s="291">
        <f t="shared" si="66"/>
        <v>17</v>
      </c>
      <c r="K4896" s="291">
        <f t="shared" si="66"/>
        <v>0</v>
      </c>
      <c r="L4896" s="291">
        <f t="shared" si="66"/>
        <v>17</v>
      </c>
      <c r="M4896" s="291">
        <f t="shared" si="66"/>
        <v>17</v>
      </c>
      <c r="N4896" s="291">
        <f t="shared" si="66"/>
        <v>0</v>
      </c>
      <c r="O4896" s="291">
        <f t="shared" si="66"/>
        <v>17</v>
      </c>
      <c r="P4896" s="567">
        <f>SUBTOTAL(109,P4879:P4895)</f>
        <v>179303</v>
      </c>
      <c r="Q4896" s="784"/>
    </row>
    <row r="4897" spans="1:17" s="216" customFormat="1" ht="15" customHeight="1" x14ac:dyDescent="0.2">
      <c r="A4897" s="783"/>
      <c r="B4897" s="783"/>
      <c r="C4897" s="783"/>
      <c r="D4897" s="760" t="s">
        <v>2707</v>
      </c>
      <c r="E4897" s="760"/>
      <c r="F4897" s="760"/>
      <c r="G4897" s="291">
        <f>SUMIF(G4879:G4895,1,$P4879:$P4895)</f>
        <v>179303</v>
      </c>
      <c r="H4897" s="291">
        <f t="shared" ref="H4897:O4897" si="67">SUMIF(H4879:H4895,1,$P4879:$P4895)</f>
        <v>0</v>
      </c>
      <c r="I4897" s="291">
        <f t="shared" si="67"/>
        <v>0</v>
      </c>
      <c r="J4897" s="291">
        <f t="shared" si="67"/>
        <v>179303</v>
      </c>
      <c r="K4897" s="291">
        <f t="shared" si="67"/>
        <v>0</v>
      </c>
      <c r="L4897" s="291">
        <f t="shared" si="67"/>
        <v>179303</v>
      </c>
      <c r="M4897" s="291">
        <f t="shared" si="67"/>
        <v>179303</v>
      </c>
      <c r="N4897" s="291">
        <f t="shared" si="67"/>
        <v>0</v>
      </c>
      <c r="O4897" s="291">
        <f t="shared" si="67"/>
        <v>179303</v>
      </c>
      <c r="P4897" s="567"/>
      <c r="Q4897" s="784"/>
    </row>
    <row r="4898" spans="1:17" ht="23.5" x14ac:dyDescent="0.2">
      <c r="A4898" s="442" t="s">
        <v>8369</v>
      </c>
      <c r="B4898" s="687"/>
      <c r="C4898" s="436"/>
      <c r="D4898" s="436"/>
      <c r="E4898" s="436"/>
      <c r="F4898" s="436"/>
      <c r="G4898" s="437"/>
      <c r="H4898" s="437"/>
      <c r="I4898" s="437"/>
      <c r="J4898" s="437"/>
      <c r="K4898" s="437"/>
      <c r="L4898" s="437"/>
      <c r="M4898" s="437"/>
      <c r="N4898" s="437"/>
      <c r="O4898" s="436"/>
      <c r="P4898" s="438"/>
      <c r="Q4898" s="438"/>
    </row>
    <row r="4899" spans="1:17" s="216" customFormat="1" ht="13" x14ac:dyDescent="0.2">
      <c r="A4899" s="247">
        <v>1</v>
      </c>
      <c r="B4899" s="641" t="s">
        <v>10007</v>
      </c>
      <c r="C4899" s="318" t="s">
        <v>10008</v>
      </c>
      <c r="D4899" s="318" t="s">
        <v>10009</v>
      </c>
      <c r="E4899" s="382" t="s">
        <v>3287</v>
      </c>
      <c r="F4899" s="318" t="s">
        <v>10010</v>
      </c>
      <c r="G4899" s="383">
        <v>1</v>
      </c>
      <c r="H4899" s="383"/>
      <c r="I4899" s="383">
        <v>1</v>
      </c>
      <c r="J4899" s="383"/>
      <c r="K4899" s="383">
        <v>1</v>
      </c>
      <c r="L4899" s="383"/>
      <c r="M4899" s="383">
        <v>1</v>
      </c>
      <c r="N4899" s="383"/>
      <c r="O4899" s="383">
        <v>1</v>
      </c>
      <c r="P4899" s="384">
        <v>1478</v>
      </c>
      <c r="Q4899" s="318">
        <v>1</v>
      </c>
    </row>
    <row r="4900" spans="1:17" s="216" customFormat="1" ht="13" x14ac:dyDescent="0.2">
      <c r="A4900" s="247">
        <v>2</v>
      </c>
      <c r="B4900" s="641" t="s">
        <v>10011</v>
      </c>
      <c r="C4900" s="318" t="s">
        <v>10008</v>
      </c>
      <c r="D4900" s="318" t="s">
        <v>10012</v>
      </c>
      <c r="E4900" s="382" t="s">
        <v>3287</v>
      </c>
      <c r="F4900" s="318" t="s">
        <v>10010</v>
      </c>
      <c r="G4900" s="383">
        <v>1</v>
      </c>
      <c r="H4900" s="383"/>
      <c r="I4900" s="383">
        <v>1</v>
      </c>
      <c r="J4900" s="383"/>
      <c r="K4900" s="383">
        <v>1</v>
      </c>
      <c r="L4900" s="383"/>
      <c r="M4900" s="383">
        <v>1</v>
      </c>
      <c r="N4900" s="383"/>
      <c r="O4900" s="383">
        <v>1</v>
      </c>
      <c r="P4900" s="384">
        <v>2586</v>
      </c>
      <c r="Q4900" s="318">
        <v>1</v>
      </c>
    </row>
    <row r="4901" spans="1:17" s="216" customFormat="1" ht="13" x14ac:dyDescent="0.2">
      <c r="A4901" s="247">
        <v>3</v>
      </c>
      <c r="B4901" s="641" t="s">
        <v>10013</v>
      </c>
      <c r="C4901" s="318" t="s">
        <v>10008</v>
      </c>
      <c r="D4901" s="318" t="s">
        <v>12478</v>
      </c>
      <c r="E4901" s="382" t="s">
        <v>3287</v>
      </c>
      <c r="F4901" s="318"/>
      <c r="G4901" s="383">
        <v>1</v>
      </c>
      <c r="H4901" s="383"/>
      <c r="I4901" s="383">
        <v>1</v>
      </c>
      <c r="J4901" s="383"/>
      <c r="K4901" s="383">
        <v>1</v>
      </c>
      <c r="L4901" s="383"/>
      <c r="M4901" s="383">
        <v>1</v>
      </c>
      <c r="N4901" s="383"/>
      <c r="O4901" s="383"/>
      <c r="P4901" s="384">
        <v>96</v>
      </c>
      <c r="Q4901" s="318">
        <v>1</v>
      </c>
    </row>
    <row r="4902" spans="1:17" s="216" customFormat="1" ht="13" x14ac:dyDescent="0.2">
      <c r="A4902" s="247">
        <v>4</v>
      </c>
      <c r="B4902" s="641" t="s">
        <v>10014</v>
      </c>
      <c r="C4902" s="318" t="s">
        <v>10008</v>
      </c>
      <c r="D4902" s="318" t="s">
        <v>10015</v>
      </c>
      <c r="E4902" s="382" t="s">
        <v>3287</v>
      </c>
      <c r="F4902" s="318" t="s">
        <v>10010</v>
      </c>
      <c r="G4902" s="383">
        <v>1</v>
      </c>
      <c r="H4902" s="383"/>
      <c r="I4902" s="383">
        <v>1</v>
      </c>
      <c r="J4902" s="383"/>
      <c r="K4902" s="383">
        <v>1</v>
      </c>
      <c r="L4902" s="383"/>
      <c r="M4902" s="383">
        <v>1</v>
      </c>
      <c r="N4902" s="383"/>
      <c r="O4902" s="383">
        <v>1</v>
      </c>
      <c r="P4902" s="384">
        <v>3332</v>
      </c>
      <c r="Q4902" s="318">
        <v>1</v>
      </c>
    </row>
    <row r="4903" spans="1:17" s="216" customFormat="1" ht="13" x14ac:dyDescent="0.2">
      <c r="A4903" s="247">
        <v>5</v>
      </c>
      <c r="B4903" s="641" t="s">
        <v>10016</v>
      </c>
      <c r="C4903" s="318" t="s">
        <v>10008</v>
      </c>
      <c r="D4903" s="318" t="s">
        <v>12479</v>
      </c>
      <c r="E4903" s="382" t="s">
        <v>3287</v>
      </c>
      <c r="F4903" s="318" t="s">
        <v>10017</v>
      </c>
      <c r="G4903" s="383">
        <v>1</v>
      </c>
      <c r="H4903" s="383"/>
      <c r="I4903" s="383">
        <v>1</v>
      </c>
      <c r="J4903" s="383"/>
      <c r="K4903" s="383">
        <v>1</v>
      </c>
      <c r="L4903" s="383"/>
      <c r="M4903" s="383">
        <v>1</v>
      </c>
      <c r="N4903" s="383"/>
      <c r="O4903" s="383">
        <v>1</v>
      </c>
      <c r="P4903" s="384">
        <v>1760</v>
      </c>
      <c r="Q4903" s="318">
        <v>1</v>
      </c>
    </row>
    <row r="4904" spans="1:17" s="216" customFormat="1" ht="13" x14ac:dyDescent="0.2">
      <c r="A4904" s="247">
        <v>6</v>
      </c>
      <c r="B4904" s="641" t="s">
        <v>8370</v>
      </c>
      <c r="C4904" s="318" t="s">
        <v>10008</v>
      </c>
      <c r="D4904" s="318" t="s">
        <v>10018</v>
      </c>
      <c r="E4904" s="382"/>
      <c r="F4904" s="318"/>
      <c r="G4904" s="383">
        <v>1</v>
      </c>
      <c r="H4904" s="383"/>
      <c r="I4904" s="383">
        <v>1</v>
      </c>
      <c r="J4904" s="383"/>
      <c r="K4904" s="383">
        <v>1</v>
      </c>
      <c r="L4904" s="383"/>
      <c r="M4904" s="383">
        <v>1</v>
      </c>
      <c r="N4904" s="383"/>
      <c r="O4904" s="383"/>
      <c r="P4904" s="384">
        <v>16</v>
      </c>
      <c r="Q4904" s="318">
        <v>1</v>
      </c>
    </row>
    <row r="4905" spans="1:17" s="216" customFormat="1" ht="13" x14ac:dyDescent="0.2">
      <c r="A4905" s="247">
        <v>7</v>
      </c>
      <c r="B4905" s="641" t="s">
        <v>10019</v>
      </c>
      <c r="C4905" s="318" t="s">
        <v>10008</v>
      </c>
      <c r="D4905" s="318" t="s">
        <v>10020</v>
      </c>
      <c r="E4905" s="382"/>
      <c r="F4905" s="318"/>
      <c r="G4905" s="383">
        <v>1</v>
      </c>
      <c r="H4905" s="383"/>
      <c r="I4905" s="383">
        <v>1</v>
      </c>
      <c r="J4905" s="383"/>
      <c r="K4905" s="383">
        <v>1</v>
      </c>
      <c r="L4905" s="383"/>
      <c r="M4905" s="383">
        <v>1</v>
      </c>
      <c r="N4905" s="383"/>
      <c r="O4905" s="383"/>
      <c r="P4905" s="384">
        <v>26</v>
      </c>
      <c r="Q4905" s="318">
        <v>1</v>
      </c>
    </row>
    <row r="4906" spans="1:17" s="216" customFormat="1" ht="13" x14ac:dyDescent="0.2">
      <c r="A4906" s="247">
        <v>8</v>
      </c>
      <c r="B4906" s="641" t="s">
        <v>10021</v>
      </c>
      <c r="C4906" s="318" t="s">
        <v>10008</v>
      </c>
      <c r="D4906" s="318" t="s">
        <v>10022</v>
      </c>
      <c r="E4906" s="382"/>
      <c r="F4906" s="318"/>
      <c r="G4906" s="383">
        <v>1</v>
      </c>
      <c r="H4906" s="383"/>
      <c r="I4906" s="383">
        <v>1</v>
      </c>
      <c r="J4906" s="383"/>
      <c r="K4906" s="383">
        <v>1</v>
      </c>
      <c r="L4906" s="383"/>
      <c r="M4906" s="383">
        <v>1</v>
      </c>
      <c r="N4906" s="383"/>
      <c r="O4906" s="383"/>
      <c r="P4906" s="384">
        <v>30</v>
      </c>
      <c r="Q4906" s="318">
        <v>1</v>
      </c>
    </row>
    <row r="4907" spans="1:17" s="216" customFormat="1" ht="13" x14ac:dyDescent="0.2">
      <c r="A4907" s="247">
        <v>9</v>
      </c>
      <c r="B4907" s="641" t="s">
        <v>10023</v>
      </c>
      <c r="C4907" s="318" t="s">
        <v>10008</v>
      </c>
      <c r="D4907" s="318" t="s">
        <v>10024</v>
      </c>
      <c r="E4907" s="382"/>
      <c r="F4907" s="318"/>
      <c r="G4907" s="383">
        <v>1</v>
      </c>
      <c r="H4907" s="383"/>
      <c r="I4907" s="383">
        <v>1</v>
      </c>
      <c r="J4907" s="383"/>
      <c r="K4907" s="383">
        <v>1</v>
      </c>
      <c r="L4907" s="383"/>
      <c r="M4907" s="383">
        <v>1</v>
      </c>
      <c r="N4907" s="383"/>
      <c r="O4907" s="383"/>
      <c r="P4907" s="384">
        <v>170</v>
      </c>
      <c r="Q4907" s="318">
        <v>1</v>
      </c>
    </row>
    <row r="4908" spans="1:17" s="216" customFormat="1" ht="13" x14ac:dyDescent="0.2">
      <c r="A4908" s="247">
        <v>10</v>
      </c>
      <c r="B4908" s="641" t="s">
        <v>10025</v>
      </c>
      <c r="C4908" s="318" t="s">
        <v>10008</v>
      </c>
      <c r="D4908" s="318" t="s">
        <v>10026</v>
      </c>
      <c r="E4908" s="382"/>
      <c r="F4908" s="318"/>
      <c r="G4908" s="383">
        <v>1</v>
      </c>
      <c r="H4908" s="383"/>
      <c r="I4908" s="383">
        <v>1</v>
      </c>
      <c r="J4908" s="383"/>
      <c r="K4908" s="383">
        <v>1</v>
      </c>
      <c r="L4908" s="383"/>
      <c r="M4908" s="383">
        <v>1</v>
      </c>
      <c r="N4908" s="383"/>
      <c r="O4908" s="383"/>
      <c r="P4908" s="384">
        <v>32</v>
      </c>
      <c r="Q4908" s="318">
        <v>1</v>
      </c>
    </row>
    <row r="4909" spans="1:17" s="216" customFormat="1" ht="13" x14ac:dyDescent="0.2">
      <c r="A4909" s="247">
        <v>11</v>
      </c>
      <c r="B4909" s="641" t="s">
        <v>8373</v>
      </c>
      <c r="C4909" s="318" t="s">
        <v>10008</v>
      </c>
      <c r="D4909" s="318" t="s">
        <v>10027</v>
      </c>
      <c r="E4909" s="382"/>
      <c r="F4909" s="318"/>
      <c r="G4909" s="383">
        <v>1</v>
      </c>
      <c r="H4909" s="383"/>
      <c r="I4909" s="383">
        <v>1</v>
      </c>
      <c r="J4909" s="383"/>
      <c r="K4909" s="383">
        <v>1</v>
      </c>
      <c r="L4909" s="383"/>
      <c r="M4909" s="383">
        <v>1</v>
      </c>
      <c r="N4909" s="383"/>
      <c r="O4909" s="383"/>
      <c r="P4909" s="384">
        <v>324</v>
      </c>
      <c r="Q4909" s="318">
        <v>1</v>
      </c>
    </row>
    <row r="4910" spans="1:17" s="216" customFormat="1" ht="13" x14ac:dyDescent="0.2">
      <c r="A4910" s="247">
        <v>12</v>
      </c>
      <c r="B4910" s="641" t="s">
        <v>10028</v>
      </c>
      <c r="C4910" s="318" t="s">
        <v>10008</v>
      </c>
      <c r="D4910" s="318" t="s">
        <v>10029</v>
      </c>
      <c r="E4910" s="382" t="s">
        <v>3287</v>
      </c>
      <c r="F4910" s="318" t="s">
        <v>10010</v>
      </c>
      <c r="G4910" s="383">
        <v>1</v>
      </c>
      <c r="H4910" s="383"/>
      <c r="I4910" s="383">
        <v>1</v>
      </c>
      <c r="J4910" s="383"/>
      <c r="K4910" s="383">
        <v>1</v>
      </c>
      <c r="L4910" s="383"/>
      <c r="M4910" s="383">
        <v>1</v>
      </c>
      <c r="N4910" s="383"/>
      <c r="O4910" s="383">
        <v>1</v>
      </c>
      <c r="P4910" s="384">
        <v>756</v>
      </c>
      <c r="Q4910" s="318">
        <v>1</v>
      </c>
    </row>
    <row r="4911" spans="1:17" s="216" customFormat="1" ht="13" x14ac:dyDescent="0.2">
      <c r="A4911" s="247">
        <v>13</v>
      </c>
      <c r="B4911" s="641" t="s">
        <v>10030</v>
      </c>
      <c r="C4911" s="318" t="s">
        <v>10008</v>
      </c>
      <c r="D4911" s="318" t="s">
        <v>10031</v>
      </c>
      <c r="E4911" s="382" t="s">
        <v>3287</v>
      </c>
      <c r="F4911" s="318" t="s">
        <v>10032</v>
      </c>
      <c r="G4911" s="383">
        <v>1</v>
      </c>
      <c r="H4911" s="383"/>
      <c r="I4911" s="383">
        <v>1</v>
      </c>
      <c r="J4911" s="383"/>
      <c r="K4911" s="383">
        <v>1</v>
      </c>
      <c r="L4911" s="383"/>
      <c r="M4911" s="383">
        <v>1</v>
      </c>
      <c r="N4911" s="383"/>
      <c r="O4911" s="383">
        <v>1</v>
      </c>
      <c r="P4911" s="384">
        <v>4400</v>
      </c>
      <c r="Q4911" s="318">
        <v>1</v>
      </c>
    </row>
    <row r="4912" spans="1:17" s="216" customFormat="1" ht="13" x14ac:dyDescent="0.2">
      <c r="A4912" s="247">
        <v>14</v>
      </c>
      <c r="B4912" s="641" t="s">
        <v>8707</v>
      </c>
      <c r="C4912" s="318" t="s">
        <v>10008</v>
      </c>
      <c r="D4912" s="318" t="s">
        <v>10033</v>
      </c>
      <c r="E4912" s="382" t="s">
        <v>3287</v>
      </c>
      <c r="F4912" s="318" t="s">
        <v>10010</v>
      </c>
      <c r="G4912" s="383">
        <v>1</v>
      </c>
      <c r="H4912" s="383"/>
      <c r="I4912" s="383">
        <v>1</v>
      </c>
      <c r="J4912" s="383"/>
      <c r="K4912" s="383">
        <v>1</v>
      </c>
      <c r="L4912" s="383"/>
      <c r="M4912" s="383">
        <v>1</v>
      </c>
      <c r="N4912" s="383"/>
      <c r="O4912" s="383">
        <v>1</v>
      </c>
      <c r="P4912" s="384">
        <v>2315</v>
      </c>
      <c r="Q4912" s="318">
        <v>1</v>
      </c>
    </row>
    <row r="4913" spans="1:17" s="216" customFormat="1" ht="13" x14ac:dyDescent="0.2">
      <c r="A4913" s="247">
        <v>15</v>
      </c>
      <c r="B4913" s="641" t="s">
        <v>10034</v>
      </c>
      <c r="C4913" s="318" t="s">
        <v>10008</v>
      </c>
      <c r="D4913" s="318" t="s">
        <v>10035</v>
      </c>
      <c r="E4913" s="382" t="s">
        <v>3287</v>
      </c>
      <c r="F4913" s="318" t="s">
        <v>10010</v>
      </c>
      <c r="G4913" s="383">
        <v>1</v>
      </c>
      <c r="H4913" s="383"/>
      <c r="I4913" s="383">
        <v>1</v>
      </c>
      <c r="J4913" s="383"/>
      <c r="K4913" s="383">
        <v>1</v>
      </c>
      <c r="L4913" s="383"/>
      <c r="M4913" s="383">
        <v>1</v>
      </c>
      <c r="N4913" s="383"/>
      <c r="O4913" s="383">
        <v>1</v>
      </c>
      <c r="P4913" s="384">
        <v>520</v>
      </c>
      <c r="Q4913" s="318">
        <v>1</v>
      </c>
    </row>
    <row r="4914" spans="1:17" s="216" customFormat="1" ht="13" x14ac:dyDescent="0.2">
      <c r="A4914" s="247">
        <v>16</v>
      </c>
      <c r="B4914" s="641" t="s">
        <v>10036</v>
      </c>
      <c r="C4914" s="318" t="s">
        <v>10008</v>
      </c>
      <c r="D4914" s="318" t="s">
        <v>10037</v>
      </c>
      <c r="E4914" s="382" t="s">
        <v>3287</v>
      </c>
      <c r="F4914" s="318" t="s">
        <v>10038</v>
      </c>
      <c r="G4914" s="383">
        <v>1</v>
      </c>
      <c r="H4914" s="383"/>
      <c r="I4914" s="383">
        <v>1</v>
      </c>
      <c r="J4914" s="383"/>
      <c r="K4914" s="383">
        <v>1</v>
      </c>
      <c r="L4914" s="383"/>
      <c r="M4914" s="383">
        <v>1</v>
      </c>
      <c r="N4914" s="383"/>
      <c r="O4914" s="383"/>
      <c r="P4914" s="384">
        <v>324</v>
      </c>
      <c r="Q4914" s="318">
        <v>1</v>
      </c>
    </row>
    <row r="4915" spans="1:17" s="216" customFormat="1" ht="13" x14ac:dyDescent="0.2">
      <c r="A4915" s="247">
        <v>17</v>
      </c>
      <c r="B4915" s="641" t="s">
        <v>10039</v>
      </c>
      <c r="C4915" s="318" t="s">
        <v>10008</v>
      </c>
      <c r="D4915" s="318" t="s">
        <v>10040</v>
      </c>
      <c r="E4915" s="382"/>
      <c r="F4915" s="318"/>
      <c r="G4915" s="383">
        <v>1</v>
      </c>
      <c r="H4915" s="383"/>
      <c r="I4915" s="383">
        <v>1</v>
      </c>
      <c r="J4915" s="383"/>
      <c r="K4915" s="383">
        <v>1</v>
      </c>
      <c r="L4915" s="383"/>
      <c r="M4915" s="383">
        <v>1</v>
      </c>
      <c r="N4915" s="383"/>
      <c r="O4915" s="383"/>
      <c r="P4915" s="384">
        <v>8108</v>
      </c>
      <c r="Q4915" s="318">
        <v>1</v>
      </c>
    </row>
    <row r="4916" spans="1:17" s="216" customFormat="1" ht="13" x14ac:dyDescent="0.2">
      <c r="A4916" s="247">
        <v>18</v>
      </c>
      <c r="B4916" s="641" t="s">
        <v>10041</v>
      </c>
      <c r="C4916" s="318" t="s">
        <v>10008</v>
      </c>
      <c r="D4916" s="318" t="s">
        <v>10042</v>
      </c>
      <c r="E4916" s="382"/>
      <c r="F4916" s="318"/>
      <c r="G4916" s="383">
        <v>1</v>
      </c>
      <c r="H4916" s="383"/>
      <c r="I4916" s="383">
        <v>1</v>
      </c>
      <c r="J4916" s="383"/>
      <c r="K4916" s="383">
        <v>1</v>
      </c>
      <c r="L4916" s="383"/>
      <c r="M4916" s="383">
        <v>1</v>
      </c>
      <c r="N4916" s="383"/>
      <c r="O4916" s="383"/>
      <c r="P4916" s="384">
        <v>128</v>
      </c>
      <c r="Q4916" s="318">
        <v>1</v>
      </c>
    </row>
    <row r="4917" spans="1:17" s="216" customFormat="1" ht="13" x14ac:dyDescent="0.2">
      <c r="A4917" s="247">
        <v>19</v>
      </c>
      <c r="B4917" s="641" t="s">
        <v>10043</v>
      </c>
      <c r="C4917" s="318" t="s">
        <v>10008</v>
      </c>
      <c r="D4917" s="318" t="s">
        <v>10044</v>
      </c>
      <c r="E4917" s="382"/>
      <c r="F4917" s="318"/>
      <c r="G4917" s="383">
        <v>1</v>
      </c>
      <c r="H4917" s="383"/>
      <c r="I4917" s="383">
        <v>1</v>
      </c>
      <c r="J4917" s="383"/>
      <c r="K4917" s="383">
        <v>1</v>
      </c>
      <c r="L4917" s="383"/>
      <c r="M4917" s="383">
        <v>1</v>
      </c>
      <c r="N4917" s="383"/>
      <c r="O4917" s="383"/>
      <c r="P4917" s="384">
        <v>286</v>
      </c>
      <c r="Q4917" s="318">
        <v>1</v>
      </c>
    </row>
    <row r="4918" spans="1:17" s="216" customFormat="1" ht="13" x14ac:dyDescent="0.2">
      <c r="A4918" s="247">
        <v>20</v>
      </c>
      <c r="B4918" s="641" t="s">
        <v>8371</v>
      </c>
      <c r="C4918" s="318" t="s">
        <v>10008</v>
      </c>
      <c r="D4918" s="318" t="s">
        <v>10045</v>
      </c>
      <c r="E4918" s="382"/>
      <c r="F4918" s="318"/>
      <c r="G4918" s="383">
        <v>1</v>
      </c>
      <c r="H4918" s="383"/>
      <c r="I4918" s="383">
        <v>1</v>
      </c>
      <c r="J4918" s="383"/>
      <c r="K4918" s="383">
        <v>1</v>
      </c>
      <c r="L4918" s="383"/>
      <c r="M4918" s="383">
        <v>1</v>
      </c>
      <c r="N4918" s="383"/>
      <c r="O4918" s="383"/>
      <c r="P4918" s="384">
        <v>150</v>
      </c>
      <c r="Q4918" s="318">
        <v>1</v>
      </c>
    </row>
    <row r="4919" spans="1:17" s="216" customFormat="1" ht="13" x14ac:dyDescent="0.2">
      <c r="A4919" s="247">
        <v>21</v>
      </c>
      <c r="B4919" s="641" t="s">
        <v>10046</v>
      </c>
      <c r="C4919" s="318" t="s">
        <v>10008</v>
      </c>
      <c r="D4919" s="318" t="s">
        <v>10047</v>
      </c>
      <c r="E4919" s="382"/>
      <c r="F4919" s="318"/>
      <c r="G4919" s="383">
        <v>1</v>
      </c>
      <c r="H4919" s="383"/>
      <c r="I4919" s="383">
        <v>1</v>
      </c>
      <c r="J4919" s="383"/>
      <c r="K4919" s="383">
        <v>1</v>
      </c>
      <c r="L4919" s="383"/>
      <c r="M4919" s="383">
        <v>1</v>
      </c>
      <c r="N4919" s="383"/>
      <c r="O4919" s="383"/>
      <c r="P4919" s="384">
        <v>260</v>
      </c>
      <c r="Q4919" s="318">
        <v>1</v>
      </c>
    </row>
    <row r="4920" spans="1:17" s="216" customFormat="1" ht="13" x14ac:dyDescent="0.2">
      <c r="A4920" s="247">
        <v>22</v>
      </c>
      <c r="B4920" s="641" t="s">
        <v>8372</v>
      </c>
      <c r="C4920" s="318" t="s">
        <v>10008</v>
      </c>
      <c r="D4920" s="318" t="s">
        <v>10048</v>
      </c>
      <c r="E4920" s="382"/>
      <c r="F4920" s="318"/>
      <c r="G4920" s="383">
        <v>1</v>
      </c>
      <c r="H4920" s="383"/>
      <c r="I4920" s="383">
        <v>1</v>
      </c>
      <c r="J4920" s="383"/>
      <c r="K4920" s="383">
        <v>1</v>
      </c>
      <c r="L4920" s="383"/>
      <c r="M4920" s="383">
        <v>1</v>
      </c>
      <c r="N4920" s="383"/>
      <c r="O4920" s="383"/>
      <c r="P4920" s="384">
        <v>72</v>
      </c>
      <c r="Q4920" s="318">
        <v>1</v>
      </c>
    </row>
    <row r="4921" spans="1:17" s="216" customFormat="1" ht="13" x14ac:dyDescent="0.2">
      <c r="A4921" s="247">
        <v>23</v>
      </c>
      <c r="B4921" s="641" t="s">
        <v>10049</v>
      </c>
      <c r="C4921" s="318" t="s">
        <v>10008</v>
      </c>
      <c r="D4921" s="318" t="s">
        <v>10050</v>
      </c>
      <c r="E4921" s="382" t="s">
        <v>3287</v>
      </c>
      <c r="F4921" s="318" t="s">
        <v>10010</v>
      </c>
      <c r="G4921" s="383">
        <v>1</v>
      </c>
      <c r="H4921" s="383"/>
      <c r="I4921" s="383">
        <v>1</v>
      </c>
      <c r="J4921" s="383"/>
      <c r="K4921" s="383">
        <v>1</v>
      </c>
      <c r="L4921" s="383"/>
      <c r="M4921" s="383">
        <v>1</v>
      </c>
      <c r="N4921" s="383"/>
      <c r="O4921" s="383">
        <v>1</v>
      </c>
      <c r="P4921" s="384">
        <v>1860</v>
      </c>
      <c r="Q4921" s="318">
        <v>1</v>
      </c>
    </row>
    <row r="4922" spans="1:17" s="216" customFormat="1" ht="13" x14ac:dyDescent="0.2">
      <c r="A4922" s="247">
        <v>24</v>
      </c>
      <c r="B4922" s="641" t="s">
        <v>10051</v>
      </c>
      <c r="C4922" s="318" t="s">
        <v>10008</v>
      </c>
      <c r="D4922" s="318" t="s">
        <v>10052</v>
      </c>
      <c r="E4922" s="382" t="s">
        <v>3287</v>
      </c>
      <c r="F4922" s="318" t="s">
        <v>10010</v>
      </c>
      <c r="G4922" s="383">
        <v>1</v>
      </c>
      <c r="H4922" s="383"/>
      <c r="I4922" s="383">
        <v>1</v>
      </c>
      <c r="J4922" s="383"/>
      <c r="K4922" s="383">
        <v>1</v>
      </c>
      <c r="L4922" s="383"/>
      <c r="M4922" s="383">
        <v>1</v>
      </c>
      <c r="N4922" s="383"/>
      <c r="O4922" s="383">
        <v>1</v>
      </c>
      <c r="P4922" s="384">
        <v>1236</v>
      </c>
      <c r="Q4922" s="318">
        <v>1</v>
      </c>
    </row>
    <row r="4923" spans="1:17" s="216" customFormat="1" ht="13" x14ac:dyDescent="0.2">
      <c r="A4923" s="247">
        <v>25</v>
      </c>
      <c r="B4923" s="641" t="s">
        <v>12474</v>
      </c>
      <c r="C4923" s="318" t="s">
        <v>10008</v>
      </c>
      <c r="D4923" s="318" t="s">
        <v>10053</v>
      </c>
      <c r="E4923" s="382" t="s">
        <v>3287</v>
      </c>
      <c r="F4923" s="318" t="s">
        <v>10054</v>
      </c>
      <c r="G4923" s="383">
        <v>1</v>
      </c>
      <c r="H4923" s="383"/>
      <c r="I4923" s="383">
        <v>1</v>
      </c>
      <c r="J4923" s="383"/>
      <c r="K4923" s="383">
        <v>1</v>
      </c>
      <c r="L4923" s="383"/>
      <c r="M4923" s="383">
        <v>1</v>
      </c>
      <c r="N4923" s="383"/>
      <c r="O4923" s="383"/>
      <c r="P4923" s="384">
        <v>216</v>
      </c>
      <c r="Q4923" s="318">
        <v>1</v>
      </c>
    </row>
    <row r="4924" spans="1:17" s="216" customFormat="1" ht="13" x14ac:dyDescent="0.2">
      <c r="A4924" s="247">
        <v>26</v>
      </c>
      <c r="B4924" s="641" t="s">
        <v>10055</v>
      </c>
      <c r="C4924" s="318" t="s">
        <v>10008</v>
      </c>
      <c r="D4924" s="318" t="s">
        <v>10056</v>
      </c>
      <c r="E4924" s="382"/>
      <c r="F4924" s="318"/>
      <c r="G4924" s="383">
        <v>1</v>
      </c>
      <c r="H4924" s="383"/>
      <c r="I4924" s="383">
        <v>1</v>
      </c>
      <c r="J4924" s="383"/>
      <c r="K4924" s="383">
        <v>1</v>
      </c>
      <c r="L4924" s="383"/>
      <c r="M4924" s="383">
        <v>1</v>
      </c>
      <c r="N4924" s="383"/>
      <c r="O4924" s="383"/>
      <c r="P4924" s="384">
        <v>30</v>
      </c>
      <c r="Q4924" s="318">
        <v>1</v>
      </c>
    </row>
    <row r="4925" spans="1:17" s="216" customFormat="1" ht="13" x14ac:dyDescent="0.2">
      <c r="A4925" s="247">
        <v>27</v>
      </c>
      <c r="B4925" s="641" t="s">
        <v>10057</v>
      </c>
      <c r="C4925" s="318" t="s">
        <v>10008</v>
      </c>
      <c r="D4925" s="318" t="s">
        <v>10058</v>
      </c>
      <c r="E4925" s="382" t="s">
        <v>3287</v>
      </c>
      <c r="F4925" s="318" t="s">
        <v>10010</v>
      </c>
      <c r="G4925" s="383">
        <v>1</v>
      </c>
      <c r="H4925" s="383"/>
      <c r="I4925" s="383">
        <v>1</v>
      </c>
      <c r="J4925" s="383"/>
      <c r="K4925" s="383">
        <v>1</v>
      </c>
      <c r="L4925" s="383"/>
      <c r="M4925" s="383">
        <v>1</v>
      </c>
      <c r="N4925" s="383"/>
      <c r="O4925" s="383">
        <v>1</v>
      </c>
      <c r="P4925" s="384">
        <v>1396</v>
      </c>
      <c r="Q4925" s="318">
        <v>1</v>
      </c>
    </row>
    <row r="4926" spans="1:17" s="216" customFormat="1" ht="13" x14ac:dyDescent="0.2">
      <c r="A4926" s="247">
        <v>28</v>
      </c>
      <c r="B4926" s="641" t="s">
        <v>10059</v>
      </c>
      <c r="C4926" s="318" t="s">
        <v>10008</v>
      </c>
      <c r="D4926" s="318" t="s">
        <v>10060</v>
      </c>
      <c r="E4926" s="382"/>
      <c r="F4926" s="318"/>
      <c r="G4926" s="383">
        <v>1</v>
      </c>
      <c r="H4926" s="383"/>
      <c r="I4926" s="383">
        <v>1</v>
      </c>
      <c r="J4926" s="383"/>
      <c r="K4926" s="383">
        <v>1</v>
      </c>
      <c r="L4926" s="383"/>
      <c r="M4926" s="383">
        <v>1</v>
      </c>
      <c r="N4926" s="383"/>
      <c r="O4926" s="383"/>
      <c r="P4926" s="384">
        <v>1740</v>
      </c>
      <c r="Q4926" s="318">
        <v>1</v>
      </c>
    </row>
    <row r="4927" spans="1:17" s="216" customFormat="1" ht="13" x14ac:dyDescent="0.2">
      <c r="A4927" s="247">
        <v>29</v>
      </c>
      <c r="B4927" s="641" t="s">
        <v>10061</v>
      </c>
      <c r="C4927" s="318" t="s">
        <v>10008</v>
      </c>
      <c r="D4927" s="318" t="s">
        <v>10062</v>
      </c>
      <c r="E4927" s="382"/>
      <c r="F4927" s="318"/>
      <c r="G4927" s="383">
        <v>1</v>
      </c>
      <c r="H4927" s="383"/>
      <c r="I4927" s="383">
        <v>1</v>
      </c>
      <c r="J4927" s="383"/>
      <c r="K4927" s="383">
        <v>1</v>
      </c>
      <c r="L4927" s="383"/>
      <c r="M4927" s="383">
        <v>1</v>
      </c>
      <c r="N4927" s="383"/>
      <c r="O4927" s="383"/>
      <c r="P4927" s="384">
        <v>1348</v>
      </c>
      <c r="Q4927" s="318">
        <v>1</v>
      </c>
    </row>
    <row r="4928" spans="1:17" s="216" customFormat="1" ht="13" x14ac:dyDescent="0.2">
      <c r="A4928" s="247">
        <v>30</v>
      </c>
      <c r="B4928" s="641" t="s">
        <v>10063</v>
      </c>
      <c r="C4928" s="318" t="s">
        <v>10008</v>
      </c>
      <c r="D4928" s="318" t="s">
        <v>10064</v>
      </c>
      <c r="E4928" s="382" t="s">
        <v>3287</v>
      </c>
      <c r="F4928" s="318" t="s">
        <v>10065</v>
      </c>
      <c r="G4928" s="383">
        <v>1</v>
      </c>
      <c r="H4928" s="383"/>
      <c r="I4928" s="383">
        <v>1</v>
      </c>
      <c r="J4928" s="383"/>
      <c r="K4928" s="383">
        <v>1</v>
      </c>
      <c r="L4928" s="383"/>
      <c r="M4928" s="383">
        <v>1</v>
      </c>
      <c r="N4928" s="383"/>
      <c r="O4928" s="383"/>
      <c r="P4928" s="384">
        <v>1180</v>
      </c>
      <c r="Q4928" s="318">
        <v>1</v>
      </c>
    </row>
    <row r="4929" spans="1:17" s="216" customFormat="1" ht="13" x14ac:dyDescent="0.2">
      <c r="A4929" s="247">
        <v>31</v>
      </c>
      <c r="B4929" s="641" t="s">
        <v>10066</v>
      </c>
      <c r="C4929" s="318" t="s">
        <v>10008</v>
      </c>
      <c r="D4929" s="318" t="s">
        <v>10067</v>
      </c>
      <c r="E4929" s="382" t="s">
        <v>3287</v>
      </c>
      <c r="F4929" s="318" t="s">
        <v>10010</v>
      </c>
      <c r="G4929" s="383">
        <v>1</v>
      </c>
      <c r="H4929" s="383"/>
      <c r="I4929" s="383">
        <v>1</v>
      </c>
      <c r="J4929" s="383"/>
      <c r="K4929" s="383">
        <v>1</v>
      </c>
      <c r="L4929" s="383"/>
      <c r="M4929" s="383">
        <v>1</v>
      </c>
      <c r="N4929" s="383"/>
      <c r="O4929" s="383">
        <v>1</v>
      </c>
      <c r="P4929" s="384">
        <v>2114</v>
      </c>
      <c r="Q4929" s="318">
        <v>1</v>
      </c>
    </row>
    <row r="4930" spans="1:17" s="216" customFormat="1" ht="13" x14ac:dyDescent="0.2">
      <c r="A4930" s="247">
        <v>32</v>
      </c>
      <c r="B4930" s="641" t="s">
        <v>10068</v>
      </c>
      <c r="C4930" s="318" t="s">
        <v>10008</v>
      </c>
      <c r="D4930" s="318" t="s">
        <v>10069</v>
      </c>
      <c r="E4930" s="382"/>
      <c r="F4930" s="318"/>
      <c r="G4930" s="383">
        <v>1</v>
      </c>
      <c r="H4930" s="383"/>
      <c r="I4930" s="383">
        <v>1</v>
      </c>
      <c r="J4930" s="383"/>
      <c r="K4930" s="383">
        <v>1</v>
      </c>
      <c r="L4930" s="383"/>
      <c r="M4930" s="383">
        <v>1</v>
      </c>
      <c r="N4930" s="383"/>
      <c r="O4930" s="383">
        <v>1</v>
      </c>
      <c r="P4930" s="384">
        <v>1752</v>
      </c>
      <c r="Q4930" s="318">
        <v>1</v>
      </c>
    </row>
    <row r="4931" spans="1:17" s="216" customFormat="1" ht="13" x14ac:dyDescent="0.2">
      <c r="A4931" s="247">
        <v>33</v>
      </c>
      <c r="B4931" s="641" t="s">
        <v>10070</v>
      </c>
      <c r="C4931" s="318" t="s">
        <v>10008</v>
      </c>
      <c r="D4931" s="318" t="s">
        <v>10071</v>
      </c>
      <c r="E4931" s="382"/>
      <c r="F4931" s="318"/>
      <c r="G4931" s="383">
        <v>1</v>
      </c>
      <c r="H4931" s="383"/>
      <c r="I4931" s="383">
        <v>1</v>
      </c>
      <c r="J4931" s="383"/>
      <c r="K4931" s="383">
        <v>1</v>
      </c>
      <c r="L4931" s="383"/>
      <c r="M4931" s="383">
        <v>1</v>
      </c>
      <c r="N4931" s="383"/>
      <c r="O4931" s="383"/>
      <c r="P4931" s="384">
        <v>506</v>
      </c>
      <c r="Q4931" s="318">
        <v>1</v>
      </c>
    </row>
    <row r="4932" spans="1:17" s="216" customFormat="1" ht="13" x14ac:dyDescent="0.2">
      <c r="A4932" s="247">
        <v>34</v>
      </c>
      <c r="B4932" s="641" t="s">
        <v>10072</v>
      </c>
      <c r="C4932" s="318" t="s">
        <v>10008</v>
      </c>
      <c r="D4932" s="318" t="s">
        <v>10073</v>
      </c>
      <c r="E4932" s="382" t="s">
        <v>3287</v>
      </c>
      <c r="F4932" s="318" t="s">
        <v>10074</v>
      </c>
      <c r="G4932" s="383">
        <v>1</v>
      </c>
      <c r="H4932" s="383"/>
      <c r="I4932" s="383">
        <v>1</v>
      </c>
      <c r="J4932" s="383"/>
      <c r="K4932" s="383">
        <v>1</v>
      </c>
      <c r="L4932" s="383"/>
      <c r="M4932" s="383">
        <v>1</v>
      </c>
      <c r="N4932" s="383"/>
      <c r="O4932" s="383"/>
      <c r="P4932" s="384">
        <v>900</v>
      </c>
      <c r="Q4932" s="318">
        <v>1</v>
      </c>
    </row>
    <row r="4933" spans="1:17" s="216" customFormat="1" ht="13" x14ac:dyDescent="0.2">
      <c r="A4933" s="247">
        <v>35</v>
      </c>
      <c r="B4933" s="641" t="s">
        <v>10075</v>
      </c>
      <c r="C4933" s="318" t="s">
        <v>10008</v>
      </c>
      <c r="D4933" s="318" t="s">
        <v>10076</v>
      </c>
      <c r="E4933" s="382"/>
      <c r="F4933" s="318"/>
      <c r="G4933" s="383">
        <v>1</v>
      </c>
      <c r="H4933" s="383"/>
      <c r="I4933" s="383">
        <v>1</v>
      </c>
      <c r="J4933" s="383"/>
      <c r="K4933" s="383">
        <v>1</v>
      </c>
      <c r="L4933" s="383"/>
      <c r="M4933" s="383">
        <v>1</v>
      </c>
      <c r="N4933" s="383"/>
      <c r="O4933" s="383"/>
      <c r="P4933" s="384">
        <v>200</v>
      </c>
      <c r="Q4933" s="318">
        <v>1</v>
      </c>
    </row>
    <row r="4934" spans="1:17" s="216" customFormat="1" ht="13" x14ac:dyDescent="0.2">
      <c r="A4934" s="247">
        <v>36</v>
      </c>
      <c r="B4934" s="641" t="s">
        <v>10077</v>
      </c>
      <c r="C4934" s="318" t="s">
        <v>10008</v>
      </c>
      <c r="D4934" s="318" t="s">
        <v>10078</v>
      </c>
      <c r="E4934" s="382"/>
      <c r="F4934" s="318"/>
      <c r="G4934" s="383">
        <v>1</v>
      </c>
      <c r="H4934" s="383"/>
      <c r="I4934" s="383">
        <v>1</v>
      </c>
      <c r="J4934" s="383"/>
      <c r="K4934" s="383">
        <v>1</v>
      </c>
      <c r="L4934" s="383"/>
      <c r="M4934" s="383">
        <v>1</v>
      </c>
      <c r="N4934" s="383"/>
      <c r="O4934" s="383"/>
      <c r="P4934" s="384">
        <v>314</v>
      </c>
      <c r="Q4934" s="318">
        <v>1</v>
      </c>
    </row>
    <row r="4935" spans="1:17" s="216" customFormat="1" ht="13" x14ac:dyDescent="0.2">
      <c r="A4935" s="247">
        <v>37</v>
      </c>
      <c r="B4935" s="641" t="s">
        <v>10079</v>
      </c>
      <c r="C4935" s="318" t="s">
        <v>10008</v>
      </c>
      <c r="D4935" s="318" t="s">
        <v>10080</v>
      </c>
      <c r="E4935" s="382"/>
      <c r="F4935" s="318"/>
      <c r="G4935" s="383">
        <v>1</v>
      </c>
      <c r="H4935" s="383"/>
      <c r="I4935" s="383">
        <v>1</v>
      </c>
      <c r="J4935" s="383"/>
      <c r="K4935" s="383">
        <v>1</v>
      </c>
      <c r="L4935" s="383"/>
      <c r="M4935" s="383">
        <v>1</v>
      </c>
      <c r="N4935" s="383"/>
      <c r="O4935" s="383"/>
      <c r="P4935" s="384">
        <v>606</v>
      </c>
      <c r="Q4935" s="318">
        <v>1</v>
      </c>
    </row>
    <row r="4936" spans="1:17" s="216" customFormat="1" ht="13" x14ac:dyDescent="0.2">
      <c r="A4936" s="247">
        <v>38</v>
      </c>
      <c r="B4936" s="641" t="s">
        <v>10081</v>
      </c>
      <c r="C4936" s="318" t="s">
        <v>10008</v>
      </c>
      <c r="D4936" s="318" t="s">
        <v>10082</v>
      </c>
      <c r="E4936" s="382"/>
      <c r="F4936" s="318"/>
      <c r="G4936" s="383">
        <v>1</v>
      </c>
      <c r="H4936" s="383"/>
      <c r="I4936" s="383">
        <v>1</v>
      </c>
      <c r="J4936" s="383"/>
      <c r="K4936" s="383">
        <v>1</v>
      </c>
      <c r="L4936" s="383"/>
      <c r="M4936" s="383">
        <v>1</v>
      </c>
      <c r="N4936" s="383"/>
      <c r="O4936" s="383"/>
      <c r="P4936" s="384">
        <v>312</v>
      </c>
      <c r="Q4936" s="318">
        <v>1</v>
      </c>
    </row>
    <row r="4937" spans="1:17" s="216" customFormat="1" ht="13" x14ac:dyDescent="0.2">
      <c r="A4937" s="247">
        <v>39</v>
      </c>
      <c r="B4937" s="641" t="s">
        <v>10083</v>
      </c>
      <c r="C4937" s="318" t="s">
        <v>10008</v>
      </c>
      <c r="D4937" s="318" t="s">
        <v>10084</v>
      </c>
      <c r="E4937" s="382" t="s">
        <v>3287</v>
      </c>
      <c r="F4937" s="318" t="s">
        <v>10010</v>
      </c>
      <c r="G4937" s="383">
        <v>1</v>
      </c>
      <c r="H4937" s="383"/>
      <c r="I4937" s="383">
        <v>1</v>
      </c>
      <c r="J4937" s="383"/>
      <c r="K4937" s="383">
        <v>1</v>
      </c>
      <c r="L4937" s="383"/>
      <c r="M4937" s="383">
        <v>1</v>
      </c>
      <c r="N4937" s="383"/>
      <c r="O4937" s="383">
        <v>1</v>
      </c>
      <c r="P4937" s="384">
        <v>2858</v>
      </c>
      <c r="Q4937" s="318">
        <v>1</v>
      </c>
    </row>
    <row r="4938" spans="1:17" s="216" customFormat="1" ht="13" x14ac:dyDescent="0.2">
      <c r="A4938" s="247">
        <v>40</v>
      </c>
      <c r="B4938" s="641" t="s">
        <v>10085</v>
      </c>
      <c r="C4938" s="318" t="s">
        <v>10008</v>
      </c>
      <c r="D4938" s="318" t="s">
        <v>10086</v>
      </c>
      <c r="E4938" s="382" t="s">
        <v>3287</v>
      </c>
      <c r="F4938" s="318" t="s">
        <v>10010</v>
      </c>
      <c r="G4938" s="383">
        <v>1</v>
      </c>
      <c r="H4938" s="383"/>
      <c r="I4938" s="383">
        <v>1</v>
      </c>
      <c r="J4938" s="383"/>
      <c r="K4938" s="383">
        <v>1</v>
      </c>
      <c r="L4938" s="383"/>
      <c r="M4938" s="383">
        <v>1</v>
      </c>
      <c r="N4938" s="383"/>
      <c r="O4938" s="383"/>
      <c r="P4938" s="384">
        <v>672</v>
      </c>
      <c r="Q4938" s="318">
        <v>1</v>
      </c>
    </row>
    <row r="4939" spans="1:17" s="216" customFormat="1" ht="13" x14ac:dyDescent="0.2">
      <c r="A4939" s="247">
        <v>41</v>
      </c>
      <c r="B4939" s="641" t="s">
        <v>10087</v>
      </c>
      <c r="C4939" s="318" t="s">
        <v>10008</v>
      </c>
      <c r="D4939" s="318" t="s">
        <v>10088</v>
      </c>
      <c r="E4939" s="382"/>
      <c r="F4939" s="318"/>
      <c r="G4939" s="383">
        <v>1</v>
      </c>
      <c r="H4939" s="383"/>
      <c r="I4939" s="383">
        <v>1</v>
      </c>
      <c r="J4939" s="383"/>
      <c r="K4939" s="383">
        <v>1</v>
      </c>
      <c r="L4939" s="383"/>
      <c r="M4939" s="383">
        <v>1</v>
      </c>
      <c r="N4939" s="383"/>
      <c r="O4939" s="383"/>
      <c r="P4939" s="384">
        <v>1861</v>
      </c>
      <c r="Q4939" s="318">
        <v>1</v>
      </c>
    </row>
    <row r="4940" spans="1:17" s="216" customFormat="1" ht="13" x14ac:dyDescent="0.2">
      <c r="A4940" s="247">
        <v>42</v>
      </c>
      <c r="B4940" s="641" t="s">
        <v>10089</v>
      </c>
      <c r="C4940" s="318" t="s">
        <v>10008</v>
      </c>
      <c r="D4940" s="318" t="s">
        <v>10090</v>
      </c>
      <c r="E4940" s="382"/>
      <c r="F4940" s="318"/>
      <c r="G4940" s="383">
        <v>1</v>
      </c>
      <c r="H4940" s="383"/>
      <c r="I4940" s="383">
        <v>1</v>
      </c>
      <c r="J4940" s="383"/>
      <c r="K4940" s="383">
        <v>1</v>
      </c>
      <c r="L4940" s="383"/>
      <c r="M4940" s="383">
        <v>1</v>
      </c>
      <c r="N4940" s="383"/>
      <c r="O4940" s="383"/>
      <c r="P4940" s="384">
        <v>720</v>
      </c>
      <c r="Q4940" s="318">
        <v>1</v>
      </c>
    </row>
    <row r="4941" spans="1:17" s="216" customFormat="1" ht="13" x14ac:dyDescent="0.2">
      <c r="A4941" s="247">
        <v>43</v>
      </c>
      <c r="B4941" s="641" t="s">
        <v>10091</v>
      </c>
      <c r="C4941" s="318" t="s">
        <v>10008</v>
      </c>
      <c r="D4941" s="318" t="s">
        <v>10092</v>
      </c>
      <c r="E4941" s="382" t="s">
        <v>3287</v>
      </c>
      <c r="F4941" s="318" t="s">
        <v>10093</v>
      </c>
      <c r="G4941" s="383">
        <v>1</v>
      </c>
      <c r="H4941" s="383"/>
      <c r="I4941" s="383">
        <v>1</v>
      </c>
      <c r="J4941" s="383"/>
      <c r="K4941" s="383">
        <v>1</v>
      </c>
      <c r="L4941" s="383"/>
      <c r="M4941" s="383">
        <v>1</v>
      </c>
      <c r="N4941" s="383"/>
      <c r="O4941" s="383"/>
      <c r="P4941" s="384">
        <v>314</v>
      </c>
      <c r="Q4941" s="318">
        <v>1</v>
      </c>
    </row>
    <row r="4942" spans="1:17" s="216" customFormat="1" ht="13" x14ac:dyDescent="0.2">
      <c r="A4942" s="247">
        <v>44</v>
      </c>
      <c r="B4942" s="641" t="s">
        <v>10094</v>
      </c>
      <c r="C4942" s="318" t="s">
        <v>10008</v>
      </c>
      <c r="D4942" s="318" t="s">
        <v>10095</v>
      </c>
      <c r="E4942" s="382" t="s">
        <v>3287</v>
      </c>
      <c r="F4942" s="318" t="s">
        <v>10096</v>
      </c>
      <c r="G4942" s="383">
        <v>1</v>
      </c>
      <c r="H4942" s="383"/>
      <c r="I4942" s="383">
        <v>1</v>
      </c>
      <c r="J4942" s="383"/>
      <c r="K4942" s="383">
        <v>1</v>
      </c>
      <c r="L4942" s="383"/>
      <c r="M4942" s="383">
        <v>1</v>
      </c>
      <c r="N4942" s="383"/>
      <c r="O4942" s="383">
        <v>1</v>
      </c>
      <c r="P4942" s="384">
        <v>532</v>
      </c>
      <c r="Q4942" s="318">
        <v>1</v>
      </c>
    </row>
    <row r="4943" spans="1:17" s="216" customFormat="1" ht="13" x14ac:dyDescent="0.2">
      <c r="A4943" s="247">
        <v>45</v>
      </c>
      <c r="B4943" s="641" t="s">
        <v>10097</v>
      </c>
      <c r="C4943" s="318" t="s">
        <v>10008</v>
      </c>
      <c r="D4943" s="318" t="s">
        <v>10098</v>
      </c>
      <c r="E4943" s="382" t="s">
        <v>3287</v>
      </c>
      <c r="F4943" s="318" t="s">
        <v>10099</v>
      </c>
      <c r="G4943" s="383">
        <v>1</v>
      </c>
      <c r="H4943" s="383"/>
      <c r="I4943" s="383">
        <v>1</v>
      </c>
      <c r="J4943" s="383"/>
      <c r="K4943" s="383">
        <v>1</v>
      </c>
      <c r="L4943" s="383"/>
      <c r="M4943" s="383">
        <v>1</v>
      </c>
      <c r="N4943" s="383"/>
      <c r="O4943" s="383"/>
      <c r="P4943" s="384">
        <v>1318</v>
      </c>
      <c r="Q4943" s="318">
        <v>1</v>
      </c>
    </row>
    <row r="4944" spans="1:17" s="216" customFormat="1" ht="13" x14ac:dyDescent="0.2">
      <c r="A4944" s="247">
        <v>46</v>
      </c>
      <c r="B4944" s="641" t="s">
        <v>10100</v>
      </c>
      <c r="C4944" s="318" t="s">
        <v>10008</v>
      </c>
      <c r="D4944" s="318" t="s">
        <v>10101</v>
      </c>
      <c r="E4944" s="382" t="s">
        <v>3287</v>
      </c>
      <c r="F4944" s="318" t="s">
        <v>10102</v>
      </c>
      <c r="G4944" s="383">
        <v>1</v>
      </c>
      <c r="H4944" s="383"/>
      <c r="I4944" s="383">
        <v>1</v>
      </c>
      <c r="J4944" s="383"/>
      <c r="K4944" s="383">
        <v>1</v>
      </c>
      <c r="L4944" s="383"/>
      <c r="M4944" s="383">
        <v>1</v>
      </c>
      <c r="N4944" s="383"/>
      <c r="O4944" s="383">
        <v>1</v>
      </c>
      <c r="P4944" s="384">
        <v>978</v>
      </c>
      <c r="Q4944" s="318">
        <v>1</v>
      </c>
    </row>
    <row r="4945" spans="1:17" s="216" customFormat="1" ht="13" x14ac:dyDescent="0.2">
      <c r="A4945" s="247">
        <v>47</v>
      </c>
      <c r="B4945" s="641" t="s">
        <v>10103</v>
      </c>
      <c r="C4945" s="318" t="s">
        <v>10008</v>
      </c>
      <c r="D4945" s="318" t="s">
        <v>10104</v>
      </c>
      <c r="E4945" s="382" t="s">
        <v>3287</v>
      </c>
      <c r="F4945" s="318" t="s">
        <v>10105</v>
      </c>
      <c r="G4945" s="383">
        <v>1</v>
      </c>
      <c r="H4945" s="383"/>
      <c r="I4945" s="383">
        <v>1</v>
      </c>
      <c r="J4945" s="383"/>
      <c r="K4945" s="383">
        <v>1</v>
      </c>
      <c r="L4945" s="383"/>
      <c r="M4945" s="383">
        <v>1</v>
      </c>
      <c r="N4945" s="383"/>
      <c r="O4945" s="383"/>
      <c r="P4945" s="384">
        <v>142</v>
      </c>
      <c r="Q4945" s="318">
        <v>1</v>
      </c>
    </row>
    <row r="4946" spans="1:17" s="216" customFormat="1" ht="13" x14ac:dyDescent="0.2">
      <c r="A4946" s="247">
        <v>48</v>
      </c>
      <c r="B4946" s="641" t="s">
        <v>10106</v>
      </c>
      <c r="C4946" s="318" t="s">
        <v>10008</v>
      </c>
      <c r="D4946" s="318" t="s">
        <v>10107</v>
      </c>
      <c r="E4946" s="382" t="s">
        <v>3287</v>
      </c>
      <c r="F4946" s="318" t="s">
        <v>10108</v>
      </c>
      <c r="G4946" s="383">
        <v>1</v>
      </c>
      <c r="H4946" s="383"/>
      <c r="I4946" s="383">
        <v>1</v>
      </c>
      <c r="J4946" s="383"/>
      <c r="K4946" s="383">
        <v>1</v>
      </c>
      <c r="L4946" s="383"/>
      <c r="M4946" s="383">
        <v>1</v>
      </c>
      <c r="N4946" s="383"/>
      <c r="O4946" s="383">
        <v>1</v>
      </c>
      <c r="P4946" s="384">
        <v>230</v>
      </c>
      <c r="Q4946" s="318">
        <v>1</v>
      </c>
    </row>
    <row r="4947" spans="1:17" s="216" customFormat="1" ht="13" x14ac:dyDescent="0.2">
      <c r="A4947" s="247">
        <v>49</v>
      </c>
      <c r="B4947" s="641" t="s">
        <v>10109</v>
      </c>
      <c r="C4947" s="318" t="s">
        <v>10008</v>
      </c>
      <c r="D4947" s="318" t="s">
        <v>10110</v>
      </c>
      <c r="E4947" s="382"/>
      <c r="F4947" s="318"/>
      <c r="G4947" s="383">
        <v>1</v>
      </c>
      <c r="H4947" s="383"/>
      <c r="I4947" s="383">
        <v>1</v>
      </c>
      <c r="J4947" s="383"/>
      <c r="K4947" s="383">
        <v>1</v>
      </c>
      <c r="L4947" s="383"/>
      <c r="M4947" s="383">
        <v>1</v>
      </c>
      <c r="N4947" s="383"/>
      <c r="O4947" s="383"/>
      <c r="P4947" s="384">
        <v>339</v>
      </c>
      <c r="Q4947" s="318">
        <v>1</v>
      </c>
    </row>
    <row r="4948" spans="1:17" s="216" customFormat="1" ht="13" x14ac:dyDescent="0.2">
      <c r="A4948" s="247">
        <v>50</v>
      </c>
      <c r="B4948" s="641" t="s">
        <v>10111</v>
      </c>
      <c r="C4948" s="318" t="s">
        <v>10008</v>
      </c>
      <c r="D4948" s="318" t="s">
        <v>10112</v>
      </c>
      <c r="E4948" s="382" t="s">
        <v>3287</v>
      </c>
      <c r="F4948" s="318" t="s">
        <v>10113</v>
      </c>
      <c r="G4948" s="383">
        <v>1</v>
      </c>
      <c r="H4948" s="383"/>
      <c r="I4948" s="383">
        <v>1</v>
      </c>
      <c r="J4948" s="383"/>
      <c r="K4948" s="383">
        <v>1</v>
      </c>
      <c r="L4948" s="383"/>
      <c r="M4948" s="383">
        <v>1</v>
      </c>
      <c r="N4948" s="383"/>
      <c r="O4948" s="383">
        <v>1</v>
      </c>
      <c r="P4948" s="384">
        <v>412</v>
      </c>
      <c r="Q4948" s="318">
        <v>1</v>
      </c>
    </row>
    <row r="4949" spans="1:17" s="216" customFormat="1" ht="13" x14ac:dyDescent="0.2">
      <c r="A4949" s="247">
        <v>51</v>
      </c>
      <c r="B4949" s="641" t="s">
        <v>10114</v>
      </c>
      <c r="C4949" s="318" t="s">
        <v>10008</v>
      </c>
      <c r="D4949" s="318" t="s">
        <v>10115</v>
      </c>
      <c r="E4949" s="382"/>
      <c r="F4949" s="318"/>
      <c r="G4949" s="383">
        <v>1</v>
      </c>
      <c r="H4949" s="383"/>
      <c r="I4949" s="383">
        <v>1</v>
      </c>
      <c r="J4949" s="383"/>
      <c r="K4949" s="383">
        <v>1</v>
      </c>
      <c r="L4949" s="383"/>
      <c r="M4949" s="383">
        <v>1</v>
      </c>
      <c r="N4949" s="383"/>
      <c r="O4949" s="383"/>
      <c r="P4949" s="384">
        <v>50</v>
      </c>
      <c r="Q4949" s="318">
        <v>1</v>
      </c>
    </row>
    <row r="4950" spans="1:17" s="216" customFormat="1" ht="13" x14ac:dyDescent="0.2">
      <c r="A4950" s="247">
        <v>52</v>
      </c>
      <c r="B4950" s="641" t="s">
        <v>10116</v>
      </c>
      <c r="C4950" s="318" t="s">
        <v>10008</v>
      </c>
      <c r="D4950" s="318" t="s">
        <v>10117</v>
      </c>
      <c r="E4950" s="382"/>
      <c r="F4950" s="318"/>
      <c r="G4950" s="383">
        <v>1</v>
      </c>
      <c r="H4950" s="383"/>
      <c r="I4950" s="383">
        <v>1</v>
      </c>
      <c r="J4950" s="383"/>
      <c r="K4950" s="383">
        <v>1</v>
      </c>
      <c r="L4950" s="383"/>
      <c r="M4950" s="383">
        <v>1</v>
      </c>
      <c r="N4950" s="383"/>
      <c r="O4950" s="383">
        <v>1</v>
      </c>
      <c r="P4950" s="384">
        <v>243</v>
      </c>
      <c r="Q4950" s="318">
        <v>1</v>
      </c>
    </row>
    <row r="4951" spans="1:17" s="216" customFormat="1" ht="24" x14ac:dyDescent="0.2">
      <c r="A4951" s="247">
        <v>53</v>
      </c>
      <c r="B4951" s="641" t="s">
        <v>10118</v>
      </c>
      <c r="C4951" s="318" t="s">
        <v>10008</v>
      </c>
      <c r="D4951" s="318" t="s">
        <v>10119</v>
      </c>
      <c r="E4951" s="382"/>
      <c r="F4951" s="318"/>
      <c r="G4951" s="383">
        <v>1</v>
      </c>
      <c r="H4951" s="383"/>
      <c r="I4951" s="383">
        <v>1</v>
      </c>
      <c r="J4951" s="383"/>
      <c r="K4951" s="383">
        <v>1</v>
      </c>
      <c r="L4951" s="383"/>
      <c r="M4951" s="383">
        <v>1</v>
      </c>
      <c r="N4951" s="383"/>
      <c r="O4951" s="383">
        <v>1</v>
      </c>
      <c r="P4951" s="384">
        <v>628</v>
      </c>
      <c r="Q4951" s="318">
        <v>1</v>
      </c>
    </row>
    <row r="4952" spans="1:17" s="216" customFormat="1" ht="13" x14ac:dyDescent="0.2">
      <c r="A4952" s="247">
        <v>54</v>
      </c>
      <c r="B4952" s="641" t="s">
        <v>12475</v>
      </c>
      <c r="C4952" s="318" t="s">
        <v>10008</v>
      </c>
      <c r="D4952" s="318" t="s">
        <v>12480</v>
      </c>
      <c r="E4952" s="382"/>
      <c r="F4952" s="318"/>
      <c r="G4952" s="383">
        <v>1</v>
      </c>
      <c r="H4952" s="383"/>
      <c r="I4952" s="383">
        <v>1</v>
      </c>
      <c r="J4952" s="383"/>
      <c r="K4952" s="383">
        <v>1</v>
      </c>
      <c r="L4952" s="383"/>
      <c r="M4952" s="383">
        <v>1</v>
      </c>
      <c r="N4952" s="383"/>
      <c r="O4952" s="383"/>
      <c r="P4952" s="384">
        <v>209</v>
      </c>
      <c r="Q4952" s="318"/>
    </row>
    <row r="4953" spans="1:17" s="216" customFormat="1" ht="13" x14ac:dyDescent="0.2">
      <c r="A4953" s="247">
        <v>55</v>
      </c>
      <c r="B4953" s="641" t="s">
        <v>12476</v>
      </c>
      <c r="C4953" s="318" t="s">
        <v>10008</v>
      </c>
      <c r="D4953" s="318" t="s">
        <v>12481</v>
      </c>
      <c r="E4953" s="382"/>
      <c r="F4953" s="318"/>
      <c r="G4953" s="383">
        <v>1</v>
      </c>
      <c r="H4953" s="383"/>
      <c r="I4953" s="383">
        <v>1</v>
      </c>
      <c r="J4953" s="383"/>
      <c r="K4953" s="383">
        <v>1</v>
      </c>
      <c r="L4953" s="383"/>
      <c r="M4953" s="383">
        <v>1</v>
      </c>
      <c r="N4953" s="383"/>
      <c r="O4953" s="383"/>
      <c r="P4953" s="384">
        <v>56</v>
      </c>
      <c r="Q4953" s="318"/>
    </row>
    <row r="4954" spans="1:17" s="216" customFormat="1" ht="13" x14ac:dyDescent="0.2">
      <c r="A4954" s="247">
        <v>56</v>
      </c>
      <c r="B4954" s="641" t="s">
        <v>12477</v>
      </c>
      <c r="C4954" s="318" t="s">
        <v>10008</v>
      </c>
      <c r="D4954" s="318" t="s">
        <v>12482</v>
      </c>
      <c r="E4954" s="382"/>
      <c r="F4954" s="318"/>
      <c r="G4954" s="383">
        <v>1</v>
      </c>
      <c r="H4954" s="383"/>
      <c r="I4954" s="383">
        <v>1</v>
      </c>
      <c r="J4954" s="383"/>
      <c r="K4954" s="383">
        <v>1</v>
      </c>
      <c r="L4954" s="383"/>
      <c r="M4954" s="383">
        <v>1</v>
      </c>
      <c r="N4954" s="383"/>
      <c r="O4954" s="383"/>
      <c r="P4954" s="384">
        <v>660</v>
      </c>
      <c r="Q4954" s="318">
        <v>1</v>
      </c>
    </row>
    <row r="4955" spans="1:17" s="216" customFormat="1" ht="15" customHeight="1" x14ac:dyDescent="0.2">
      <c r="A4955" s="783" t="s">
        <v>8374</v>
      </c>
      <c r="B4955" s="783" t="s">
        <v>0</v>
      </c>
      <c r="C4955" s="783"/>
      <c r="D4955" s="760" t="s">
        <v>3215</v>
      </c>
      <c r="E4955" s="760"/>
      <c r="F4955" s="760"/>
      <c r="G4955" s="291">
        <f>SUBTOTAL(109,G4899:G4954)</f>
        <v>56</v>
      </c>
      <c r="H4955" s="291">
        <f t="shared" ref="H4955:O4955" si="68">SUBTOTAL(109,H4899:H4954)</f>
        <v>0</v>
      </c>
      <c r="I4955" s="291">
        <f t="shared" si="68"/>
        <v>56</v>
      </c>
      <c r="J4955" s="291">
        <f t="shared" si="68"/>
        <v>0</v>
      </c>
      <c r="K4955" s="291">
        <f t="shared" si="68"/>
        <v>56</v>
      </c>
      <c r="L4955" s="291">
        <f t="shared" si="68"/>
        <v>0</v>
      </c>
      <c r="M4955" s="291">
        <f t="shared" si="68"/>
        <v>56</v>
      </c>
      <c r="N4955" s="291">
        <f t="shared" si="68"/>
        <v>0</v>
      </c>
      <c r="O4955" s="291">
        <f t="shared" si="68"/>
        <v>20</v>
      </c>
      <c r="P4955" s="567">
        <f>SUBTOTAL(109,P4899:P4954)</f>
        <v>55101</v>
      </c>
      <c r="Q4955" s="784"/>
    </row>
    <row r="4956" spans="1:17" s="216" customFormat="1" ht="15" customHeight="1" x14ac:dyDescent="0.2">
      <c r="A4956" s="783"/>
      <c r="B4956" s="783"/>
      <c r="C4956" s="783"/>
      <c r="D4956" s="760" t="s">
        <v>2707</v>
      </c>
      <c r="E4956" s="760"/>
      <c r="F4956" s="760"/>
      <c r="G4956" s="291">
        <f>SUMIF(G4899:G4954,1,$P4899:$P4954)</f>
        <v>55101</v>
      </c>
      <c r="H4956" s="291">
        <f t="shared" ref="H4956:O4956" si="69">SUMIF(H4899:H4954,1,$P4899:$P4954)</f>
        <v>0</v>
      </c>
      <c r="I4956" s="291">
        <f t="shared" si="69"/>
        <v>55101</v>
      </c>
      <c r="J4956" s="291">
        <f t="shared" si="69"/>
        <v>0</v>
      </c>
      <c r="K4956" s="291">
        <f t="shared" si="69"/>
        <v>55101</v>
      </c>
      <c r="L4956" s="291">
        <f t="shared" si="69"/>
        <v>0</v>
      </c>
      <c r="M4956" s="291">
        <f t="shared" si="69"/>
        <v>55101</v>
      </c>
      <c r="N4956" s="291">
        <f t="shared" si="69"/>
        <v>0</v>
      </c>
      <c r="O4956" s="291">
        <f t="shared" si="69"/>
        <v>31386</v>
      </c>
      <c r="P4956" s="567"/>
      <c r="Q4956" s="784"/>
    </row>
    <row r="4957" spans="1:17" s="216" customFormat="1" ht="23.5" x14ac:dyDescent="0.2">
      <c r="A4957" s="442" t="s">
        <v>3180</v>
      </c>
      <c r="B4957" s="687"/>
      <c r="C4957" s="436"/>
      <c r="D4957" s="436"/>
      <c r="E4957" s="436"/>
      <c r="F4957" s="436"/>
      <c r="G4957" s="437"/>
      <c r="H4957" s="437"/>
      <c r="I4957" s="437"/>
      <c r="J4957" s="437"/>
      <c r="K4957" s="437"/>
      <c r="L4957" s="437"/>
      <c r="M4957" s="437"/>
      <c r="N4957" s="437"/>
      <c r="O4957" s="436"/>
      <c r="P4957" s="438"/>
      <c r="Q4957" s="438"/>
    </row>
    <row r="4958" spans="1:17" s="216" customFormat="1" ht="13" x14ac:dyDescent="0.2">
      <c r="A4958" s="247">
        <v>1</v>
      </c>
      <c r="B4958" s="641" t="s">
        <v>92</v>
      </c>
      <c r="C4958" s="318" t="s">
        <v>5741</v>
      </c>
      <c r="D4958" s="318" t="s">
        <v>5742</v>
      </c>
      <c r="E4958" s="382" t="s">
        <v>3926</v>
      </c>
      <c r="F4958" s="318" t="s">
        <v>5743</v>
      </c>
      <c r="G4958" s="383">
        <v>1</v>
      </c>
      <c r="H4958" s="383">
        <v>1</v>
      </c>
      <c r="I4958" s="383"/>
      <c r="J4958" s="383">
        <v>1</v>
      </c>
      <c r="K4958" s="383"/>
      <c r="L4958" s="383">
        <v>1</v>
      </c>
      <c r="M4958" s="383">
        <v>1</v>
      </c>
      <c r="N4958" s="383"/>
      <c r="O4958" s="383">
        <v>1</v>
      </c>
      <c r="P4958" s="384">
        <v>6330</v>
      </c>
      <c r="Q4958" s="318">
        <v>2</v>
      </c>
    </row>
    <row r="4959" spans="1:17" s="216" customFormat="1" ht="13" x14ac:dyDescent="0.2">
      <c r="A4959" s="247">
        <v>2</v>
      </c>
      <c r="B4959" s="641" t="s">
        <v>91</v>
      </c>
      <c r="C4959" s="318" t="s">
        <v>5741</v>
      </c>
      <c r="D4959" s="318" t="s">
        <v>5744</v>
      </c>
      <c r="E4959" s="382" t="s">
        <v>3926</v>
      </c>
      <c r="F4959" s="318" t="s">
        <v>5745</v>
      </c>
      <c r="G4959" s="383">
        <v>1</v>
      </c>
      <c r="H4959" s="383">
        <v>1</v>
      </c>
      <c r="I4959" s="383"/>
      <c r="J4959" s="383">
        <v>1</v>
      </c>
      <c r="K4959" s="383"/>
      <c r="L4959" s="383">
        <v>1</v>
      </c>
      <c r="M4959" s="383">
        <v>1</v>
      </c>
      <c r="N4959" s="383"/>
      <c r="O4959" s="383">
        <v>1</v>
      </c>
      <c r="P4959" s="384">
        <v>5330</v>
      </c>
      <c r="Q4959" s="318">
        <v>2</v>
      </c>
    </row>
    <row r="4960" spans="1:17" s="216" customFormat="1" ht="13" x14ac:dyDescent="0.2">
      <c r="A4960" s="247">
        <v>3</v>
      </c>
      <c r="B4960" s="641" t="s">
        <v>90</v>
      </c>
      <c r="C4960" s="318" t="s">
        <v>5741</v>
      </c>
      <c r="D4960" s="318" t="s">
        <v>5746</v>
      </c>
      <c r="E4960" s="382" t="s">
        <v>3926</v>
      </c>
      <c r="F4960" s="318" t="s">
        <v>5747</v>
      </c>
      <c r="G4960" s="383">
        <v>1</v>
      </c>
      <c r="H4960" s="383">
        <v>1</v>
      </c>
      <c r="I4960" s="383"/>
      <c r="J4960" s="383">
        <v>1</v>
      </c>
      <c r="K4960" s="383"/>
      <c r="L4960" s="383">
        <v>1</v>
      </c>
      <c r="M4960" s="383">
        <v>1</v>
      </c>
      <c r="N4960" s="383"/>
      <c r="O4960" s="383">
        <v>1</v>
      </c>
      <c r="P4960" s="384">
        <v>5330</v>
      </c>
      <c r="Q4960" s="318">
        <v>2</v>
      </c>
    </row>
    <row r="4961" spans="1:17" s="216" customFormat="1" ht="13" x14ac:dyDescent="0.2">
      <c r="A4961" s="247">
        <v>4</v>
      </c>
      <c r="B4961" s="641" t="s">
        <v>89</v>
      </c>
      <c r="C4961" s="318" t="s">
        <v>5741</v>
      </c>
      <c r="D4961" s="318" t="s">
        <v>5748</v>
      </c>
      <c r="E4961" s="382" t="s">
        <v>3926</v>
      </c>
      <c r="F4961" s="318" t="s">
        <v>5749</v>
      </c>
      <c r="G4961" s="383">
        <v>1</v>
      </c>
      <c r="H4961" s="383">
        <v>1</v>
      </c>
      <c r="I4961" s="383"/>
      <c r="J4961" s="383">
        <v>1</v>
      </c>
      <c r="K4961" s="383"/>
      <c r="L4961" s="383">
        <v>1</v>
      </c>
      <c r="M4961" s="383">
        <v>1</v>
      </c>
      <c r="N4961" s="383"/>
      <c r="O4961" s="383">
        <v>1</v>
      </c>
      <c r="P4961" s="384">
        <v>5320</v>
      </c>
      <c r="Q4961" s="318">
        <v>2</v>
      </c>
    </row>
    <row r="4962" spans="1:17" s="216" customFormat="1" ht="13" x14ac:dyDescent="0.2">
      <c r="A4962" s="247">
        <v>5</v>
      </c>
      <c r="B4962" s="641" t="s">
        <v>88</v>
      </c>
      <c r="C4962" s="318" t="s">
        <v>5741</v>
      </c>
      <c r="D4962" s="318" t="s">
        <v>5750</v>
      </c>
      <c r="E4962" s="382" t="s">
        <v>3926</v>
      </c>
      <c r="F4962" s="318" t="s">
        <v>5751</v>
      </c>
      <c r="G4962" s="383">
        <v>1</v>
      </c>
      <c r="H4962" s="383">
        <v>1</v>
      </c>
      <c r="I4962" s="383"/>
      <c r="J4962" s="383">
        <v>1</v>
      </c>
      <c r="K4962" s="383"/>
      <c r="L4962" s="383">
        <v>1</v>
      </c>
      <c r="M4962" s="383">
        <v>1</v>
      </c>
      <c r="N4962" s="383"/>
      <c r="O4962" s="383">
        <v>1</v>
      </c>
      <c r="P4962" s="384">
        <v>5330</v>
      </c>
      <c r="Q4962" s="318">
        <v>2</v>
      </c>
    </row>
    <row r="4963" spans="1:17" s="216" customFormat="1" ht="13" x14ac:dyDescent="0.2">
      <c r="A4963" s="247">
        <v>6</v>
      </c>
      <c r="B4963" s="641" t="s">
        <v>87</v>
      </c>
      <c r="C4963" s="318" t="s">
        <v>5741</v>
      </c>
      <c r="D4963" s="318" t="s">
        <v>11750</v>
      </c>
      <c r="E4963" s="382" t="s">
        <v>3926</v>
      </c>
      <c r="F4963" s="318" t="s">
        <v>5752</v>
      </c>
      <c r="G4963" s="383">
        <v>1</v>
      </c>
      <c r="H4963" s="383">
        <v>1</v>
      </c>
      <c r="I4963" s="383"/>
      <c r="J4963" s="383">
        <v>1</v>
      </c>
      <c r="K4963" s="383"/>
      <c r="L4963" s="383">
        <v>1</v>
      </c>
      <c r="M4963" s="383">
        <v>1</v>
      </c>
      <c r="N4963" s="383"/>
      <c r="O4963" s="383">
        <v>1</v>
      </c>
      <c r="P4963" s="384">
        <v>5340</v>
      </c>
      <c r="Q4963" s="318">
        <v>2</v>
      </c>
    </row>
    <row r="4964" spans="1:17" s="216" customFormat="1" ht="13" x14ac:dyDescent="0.2">
      <c r="A4964" s="247">
        <v>7</v>
      </c>
      <c r="B4964" s="641" t="s">
        <v>86</v>
      </c>
      <c r="C4964" s="318" t="s">
        <v>5741</v>
      </c>
      <c r="D4964" s="318" t="s">
        <v>5753</v>
      </c>
      <c r="E4964" s="382" t="s">
        <v>3926</v>
      </c>
      <c r="F4964" s="318" t="s">
        <v>5754</v>
      </c>
      <c r="G4964" s="383">
        <v>1</v>
      </c>
      <c r="H4964" s="383">
        <v>1</v>
      </c>
      <c r="I4964" s="383"/>
      <c r="J4964" s="383">
        <v>1</v>
      </c>
      <c r="K4964" s="383"/>
      <c r="L4964" s="383">
        <v>1</v>
      </c>
      <c r="M4964" s="383">
        <v>1</v>
      </c>
      <c r="N4964" s="383"/>
      <c r="O4964" s="383">
        <v>1</v>
      </c>
      <c r="P4964" s="384">
        <v>5360</v>
      </c>
      <c r="Q4964" s="318">
        <v>2</v>
      </c>
    </row>
    <row r="4965" spans="1:17" s="216" customFormat="1" ht="13" x14ac:dyDescent="0.2">
      <c r="A4965" s="247">
        <v>8</v>
      </c>
      <c r="B4965" s="641" t="s">
        <v>85</v>
      </c>
      <c r="C4965" s="318" t="s">
        <v>5741</v>
      </c>
      <c r="D4965" s="318" t="s">
        <v>5755</v>
      </c>
      <c r="E4965" s="382" t="s">
        <v>3926</v>
      </c>
      <c r="F4965" s="318" t="s">
        <v>5756</v>
      </c>
      <c r="G4965" s="383">
        <v>1</v>
      </c>
      <c r="H4965" s="383">
        <v>1</v>
      </c>
      <c r="I4965" s="383"/>
      <c r="J4965" s="383">
        <v>1</v>
      </c>
      <c r="K4965" s="383"/>
      <c r="L4965" s="383">
        <v>1</v>
      </c>
      <c r="M4965" s="383">
        <v>1</v>
      </c>
      <c r="N4965" s="383"/>
      <c r="O4965" s="383">
        <v>1</v>
      </c>
      <c r="P4965" s="384">
        <v>5390</v>
      </c>
      <c r="Q4965" s="318">
        <v>2</v>
      </c>
    </row>
    <row r="4966" spans="1:17" s="216" customFormat="1" ht="13" x14ac:dyDescent="0.2">
      <c r="A4966" s="247">
        <v>9</v>
      </c>
      <c r="B4966" s="641" t="s">
        <v>84</v>
      </c>
      <c r="C4966" s="318" t="s">
        <v>5741</v>
      </c>
      <c r="D4966" s="318" t="s">
        <v>5757</v>
      </c>
      <c r="E4966" s="382" t="s">
        <v>3926</v>
      </c>
      <c r="F4966" s="318" t="s">
        <v>5758</v>
      </c>
      <c r="G4966" s="383">
        <v>1</v>
      </c>
      <c r="H4966" s="383">
        <v>1</v>
      </c>
      <c r="I4966" s="383"/>
      <c r="J4966" s="383">
        <v>1</v>
      </c>
      <c r="K4966" s="383"/>
      <c r="L4966" s="383">
        <v>1</v>
      </c>
      <c r="M4966" s="383">
        <v>1</v>
      </c>
      <c r="N4966" s="383"/>
      <c r="O4966" s="383">
        <v>1</v>
      </c>
      <c r="P4966" s="384">
        <v>8450</v>
      </c>
      <c r="Q4966" s="318">
        <v>2</v>
      </c>
    </row>
    <row r="4967" spans="1:17" s="216" customFormat="1" ht="13" x14ac:dyDescent="0.2">
      <c r="A4967" s="247">
        <v>10</v>
      </c>
      <c r="B4967" s="641" t="s">
        <v>83</v>
      </c>
      <c r="C4967" s="318" t="s">
        <v>5741</v>
      </c>
      <c r="D4967" s="318" t="s">
        <v>5759</v>
      </c>
      <c r="E4967" s="382" t="s">
        <v>3926</v>
      </c>
      <c r="F4967" s="318" t="s">
        <v>5760</v>
      </c>
      <c r="G4967" s="383">
        <v>1</v>
      </c>
      <c r="H4967" s="383">
        <v>1</v>
      </c>
      <c r="I4967" s="383"/>
      <c r="J4967" s="383">
        <v>1</v>
      </c>
      <c r="K4967" s="383"/>
      <c r="L4967" s="383">
        <v>1</v>
      </c>
      <c r="M4967" s="383">
        <v>1</v>
      </c>
      <c r="N4967" s="383"/>
      <c r="O4967" s="383">
        <v>1</v>
      </c>
      <c r="P4967" s="384">
        <v>7520</v>
      </c>
      <c r="Q4967" s="318">
        <v>2</v>
      </c>
    </row>
    <row r="4968" spans="1:17" s="216" customFormat="1" ht="13" x14ac:dyDescent="0.2">
      <c r="A4968" s="247">
        <v>11</v>
      </c>
      <c r="B4968" s="641" t="s">
        <v>82</v>
      </c>
      <c r="C4968" s="318" t="s">
        <v>5741</v>
      </c>
      <c r="D4968" s="318" t="s">
        <v>5761</v>
      </c>
      <c r="E4968" s="382" t="s">
        <v>3926</v>
      </c>
      <c r="F4968" s="318" t="s">
        <v>5762</v>
      </c>
      <c r="G4968" s="383">
        <v>1</v>
      </c>
      <c r="H4968" s="383">
        <v>1</v>
      </c>
      <c r="I4968" s="383"/>
      <c r="J4968" s="383">
        <v>1</v>
      </c>
      <c r="K4968" s="383"/>
      <c r="L4968" s="383">
        <v>1</v>
      </c>
      <c r="M4968" s="383">
        <v>1</v>
      </c>
      <c r="N4968" s="383"/>
      <c r="O4968" s="383">
        <v>1</v>
      </c>
      <c r="P4968" s="384">
        <v>8500</v>
      </c>
      <c r="Q4968" s="318">
        <v>2</v>
      </c>
    </row>
    <row r="4969" spans="1:17" s="216" customFormat="1" ht="13" x14ac:dyDescent="0.2">
      <c r="A4969" s="247">
        <v>12</v>
      </c>
      <c r="B4969" s="641" t="s">
        <v>81</v>
      </c>
      <c r="C4969" s="318" t="s">
        <v>5741</v>
      </c>
      <c r="D4969" s="318" t="s">
        <v>5763</v>
      </c>
      <c r="E4969" s="382" t="s">
        <v>3926</v>
      </c>
      <c r="F4969" s="318" t="s">
        <v>5764</v>
      </c>
      <c r="G4969" s="383">
        <v>1</v>
      </c>
      <c r="H4969" s="383">
        <v>1</v>
      </c>
      <c r="I4969" s="383"/>
      <c r="J4969" s="383">
        <v>1</v>
      </c>
      <c r="K4969" s="383"/>
      <c r="L4969" s="383">
        <v>1</v>
      </c>
      <c r="M4969" s="383">
        <v>1</v>
      </c>
      <c r="N4969" s="383"/>
      <c r="O4969" s="383">
        <v>1</v>
      </c>
      <c r="P4969" s="384">
        <v>7510</v>
      </c>
      <c r="Q4969" s="318">
        <v>2</v>
      </c>
    </row>
    <row r="4970" spans="1:17" s="216" customFormat="1" ht="13" x14ac:dyDescent="0.2">
      <c r="A4970" s="247">
        <v>13</v>
      </c>
      <c r="B4970" s="641" t="s">
        <v>80</v>
      </c>
      <c r="C4970" s="318" t="s">
        <v>5741</v>
      </c>
      <c r="D4970" s="318" t="s">
        <v>5765</v>
      </c>
      <c r="E4970" s="382" t="s">
        <v>3926</v>
      </c>
      <c r="F4970" s="318" t="s">
        <v>5766</v>
      </c>
      <c r="G4970" s="383">
        <v>1</v>
      </c>
      <c r="H4970" s="383">
        <v>1</v>
      </c>
      <c r="I4970" s="383"/>
      <c r="J4970" s="383">
        <v>1</v>
      </c>
      <c r="K4970" s="383"/>
      <c r="L4970" s="383">
        <v>1</v>
      </c>
      <c r="M4970" s="383">
        <v>1</v>
      </c>
      <c r="N4970" s="383"/>
      <c r="O4970" s="383">
        <v>1</v>
      </c>
      <c r="P4970" s="384">
        <v>16480</v>
      </c>
      <c r="Q4970" s="318">
        <v>2</v>
      </c>
    </row>
    <row r="4971" spans="1:17" s="216" customFormat="1" ht="13" x14ac:dyDescent="0.2">
      <c r="A4971" s="247">
        <v>14</v>
      </c>
      <c r="B4971" s="641" t="s">
        <v>79</v>
      </c>
      <c r="C4971" s="318" t="s">
        <v>5741</v>
      </c>
      <c r="D4971" s="318" t="s">
        <v>5767</v>
      </c>
      <c r="E4971" s="382" t="s">
        <v>3926</v>
      </c>
      <c r="F4971" s="318" t="s">
        <v>5768</v>
      </c>
      <c r="G4971" s="383">
        <v>1</v>
      </c>
      <c r="H4971" s="383">
        <v>1</v>
      </c>
      <c r="I4971" s="383"/>
      <c r="J4971" s="383">
        <v>1</v>
      </c>
      <c r="K4971" s="383"/>
      <c r="L4971" s="383">
        <v>1</v>
      </c>
      <c r="M4971" s="383">
        <v>1</v>
      </c>
      <c r="N4971" s="383"/>
      <c r="O4971" s="383">
        <v>1</v>
      </c>
      <c r="P4971" s="384">
        <v>5580</v>
      </c>
      <c r="Q4971" s="318">
        <v>2</v>
      </c>
    </row>
    <row r="4972" spans="1:17" s="216" customFormat="1" ht="13" x14ac:dyDescent="0.2">
      <c r="A4972" s="247">
        <v>15</v>
      </c>
      <c r="B4972" s="641" t="s">
        <v>78</v>
      </c>
      <c r="C4972" s="318" t="s">
        <v>5741</v>
      </c>
      <c r="D4972" s="318" t="s">
        <v>5769</v>
      </c>
      <c r="E4972" s="382" t="s">
        <v>3926</v>
      </c>
      <c r="F4972" s="318" t="s">
        <v>5770</v>
      </c>
      <c r="G4972" s="383"/>
      <c r="H4972" s="383"/>
      <c r="I4972" s="383"/>
      <c r="J4972" s="383">
        <v>1</v>
      </c>
      <c r="K4972" s="383"/>
      <c r="L4972" s="383">
        <v>1</v>
      </c>
      <c r="M4972" s="383"/>
      <c r="N4972" s="383"/>
      <c r="O4972" s="383">
        <v>1</v>
      </c>
      <c r="P4972" s="384">
        <v>12000</v>
      </c>
      <c r="Q4972" s="318">
        <v>2</v>
      </c>
    </row>
    <row r="4973" spans="1:17" s="216" customFormat="1" ht="13" x14ac:dyDescent="0.2">
      <c r="A4973" s="247">
        <v>16</v>
      </c>
      <c r="B4973" s="641" t="s">
        <v>8140</v>
      </c>
      <c r="C4973" s="318" t="s">
        <v>5741</v>
      </c>
      <c r="D4973" s="318" t="s">
        <v>8141</v>
      </c>
      <c r="E4973" s="382" t="s">
        <v>3926</v>
      </c>
      <c r="F4973" s="318" t="s">
        <v>8142</v>
      </c>
      <c r="G4973" s="383">
        <v>1</v>
      </c>
      <c r="H4973" s="383">
        <v>1</v>
      </c>
      <c r="I4973" s="383"/>
      <c r="J4973" s="383">
        <v>1</v>
      </c>
      <c r="K4973" s="383"/>
      <c r="L4973" s="383"/>
      <c r="M4973" s="383">
        <v>1</v>
      </c>
      <c r="N4973" s="383"/>
      <c r="O4973" s="383">
        <v>1</v>
      </c>
      <c r="P4973" s="384">
        <v>2090</v>
      </c>
      <c r="Q4973" s="318">
        <v>2</v>
      </c>
    </row>
    <row r="4974" spans="1:17" s="216" customFormat="1" ht="13" x14ac:dyDescent="0.2">
      <c r="A4974" s="247">
        <v>17</v>
      </c>
      <c r="B4974" s="641" t="s">
        <v>10120</v>
      </c>
      <c r="C4974" s="318" t="s">
        <v>5741</v>
      </c>
      <c r="D4974" s="318" t="s">
        <v>10121</v>
      </c>
      <c r="E4974" s="382" t="s">
        <v>3926</v>
      </c>
      <c r="F4974" s="318" t="s">
        <v>5771</v>
      </c>
      <c r="G4974" s="383"/>
      <c r="H4974" s="383"/>
      <c r="I4974" s="383"/>
      <c r="J4974" s="383">
        <v>1</v>
      </c>
      <c r="K4974" s="383"/>
      <c r="L4974" s="383">
        <v>1</v>
      </c>
      <c r="M4974" s="383"/>
      <c r="N4974" s="383"/>
      <c r="O4974" s="383"/>
      <c r="P4974" s="384">
        <v>10000</v>
      </c>
      <c r="Q4974" s="318">
        <v>2</v>
      </c>
    </row>
    <row r="4975" spans="1:17" s="216" customFormat="1" ht="13" x14ac:dyDescent="0.2">
      <c r="A4975" s="247">
        <v>18</v>
      </c>
      <c r="B4975" s="641" t="s">
        <v>77</v>
      </c>
      <c r="C4975" s="318" t="s">
        <v>5741</v>
      </c>
      <c r="D4975" s="318" t="s">
        <v>10122</v>
      </c>
      <c r="E4975" s="382" t="s">
        <v>3926</v>
      </c>
      <c r="F4975" s="318" t="s">
        <v>5772</v>
      </c>
      <c r="G4975" s="383">
        <v>1</v>
      </c>
      <c r="H4975" s="383">
        <v>1</v>
      </c>
      <c r="I4975" s="383"/>
      <c r="J4975" s="383">
        <v>1</v>
      </c>
      <c r="K4975" s="383"/>
      <c r="L4975" s="383"/>
      <c r="M4975" s="383">
        <v>1</v>
      </c>
      <c r="N4975" s="383"/>
      <c r="O4975" s="383"/>
      <c r="P4975" s="384">
        <v>930</v>
      </c>
      <c r="Q4975" s="318">
        <v>2</v>
      </c>
    </row>
    <row r="4976" spans="1:17" s="216" customFormat="1" ht="13" x14ac:dyDescent="0.2">
      <c r="A4976" s="247">
        <v>19</v>
      </c>
      <c r="B4976" s="641" t="s">
        <v>76</v>
      </c>
      <c r="C4976" s="318" t="s">
        <v>5741</v>
      </c>
      <c r="D4976" s="318" t="s">
        <v>10123</v>
      </c>
      <c r="E4976" s="382" t="s">
        <v>3926</v>
      </c>
      <c r="F4976" s="318" t="s">
        <v>5773</v>
      </c>
      <c r="G4976" s="383">
        <v>1</v>
      </c>
      <c r="H4976" s="383">
        <v>1</v>
      </c>
      <c r="I4976" s="383"/>
      <c r="J4976" s="383"/>
      <c r="K4976" s="383"/>
      <c r="L4976" s="383"/>
      <c r="M4976" s="383">
        <v>1</v>
      </c>
      <c r="N4976" s="383"/>
      <c r="O4976" s="383"/>
      <c r="P4976" s="384">
        <v>30</v>
      </c>
      <c r="Q4976" s="318">
        <v>2</v>
      </c>
    </row>
    <row r="4977" spans="1:26" s="216" customFormat="1" ht="13" x14ac:dyDescent="0.2">
      <c r="A4977" s="247">
        <v>20</v>
      </c>
      <c r="B4977" s="641" t="s">
        <v>75</v>
      </c>
      <c r="C4977" s="318" t="s">
        <v>5741</v>
      </c>
      <c r="D4977" s="318" t="s">
        <v>10124</v>
      </c>
      <c r="E4977" s="382" t="s">
        <v>3926</v>
      </c>
      <c r="F4977" s="318" t="s">
        <v>5774</v>
      </c>
      <c r="G4977" s="383">
        <v>1</v>
      </c>
      <c r="H4977" s="383">
        <v>1</v>
      </c>
      <c r="I4977" s="383"/>
      <c r="J4977" s="383">
        <v>1</v>
      </c>
      <c r="K4977" s="383"/>
      <c r="L4977" s="383"/>
      <c r="M4977" s="383">
        <v>1</v>
      </c>
      <c r="N4977" s="383"/>
      <c r="O4977" s="383"/>
      <c r="P4977" s="384">
        <v>1040</v>
      </c>
      <c r="Q4977" s="318">
        <v>2</v>
      </c>
    </row>
    <row r="4978" spans="1:26" s="216" customFormat="1" ht="13" x14ac:dyDescent="0.2">
      <c r="A4978" s="247">
        <v>21</v>
      </c>
      <c r="B4978" s="641" t="s">
        <v>74</v>
      </c>
      <c r="C4978" s="318" t="s">
        <v>5741</v>
      </c>
      <c r="D4978" s="318" t="s">
        <v>10125</v>
      </c>
      <c r="E4978" s="382" t="s">
        <v>3926</v>
      </c>
      <c r="F4978" s="318" t="s">
        <v>5775</v>
      </c>
      <c r="G4978" s="383">
        <v>1</v>
      </c>
      <c r="H4978" s="383">
        <v>1</v>
      </c>
      <c r="I4978" s="383"/>
      <c r="J4978" s="383">
        <v>1</v>
      </c>
      <c r="K4978" s="383"/>
      <c r="L4978" s="383"/>
      <c r="M4978" s="383">
        <v>1</v>
      </c>
      <c r="N4978" s="383"/>
      <c r="O4978" s="383"/>
      <c r="P4978" s="384">
        <v>220</v>
      </c>
      <c r="Q4978" s="318">
        <v>2</v>
      </c>
    </row>
    <row r="4979" spans="1:26" s="216" customFormat="1" ht="13" x14ac:dyDescent="0.2">
      <c r="A4979" s="247">
        <v>22</v>
      </c>
      <c r="B4979" s="641" t="s">
        <v>73</v>
      </c>
      <c r="C4979" s="318" t="s">
        <v>5741</v>
      </c>
      <c r="D4979" s="318" t="s">
        <v>10126</v>
      </c>
      <c r="E4979" s="382" t="s">
        <v>3926</v>
      </c>
      <c r="F4979" s="318" t="s">
        <v>5776</v>
      </c>
      <c r="G4979" s="383">
        <v>1</v>
      </c>
      <c r="H4979" s="383">
        <v>1</v>
      </c>
      <c r="I4979" s="383"/>
      <c r="J4979" s="383">
        <v>1</v>
      </c>
      <c r="K4979" s="383"/>
      <c r="L4979" s="383"/>
      <c r="M4979" s="383">
        <v>1</v>
      </c>
      <c r="N4979" s="383"/>
      <c r="O4979" s="383"/>
      <c r="P4979" s="384">
        <v>160</v>
      </c>
      <c r="Q4979" s="318">
        <v>2</v>
      </c>
    </row>
    <row r="4980" spans="1:26" s="216" customFormat="1" ht="15" customHeight="1" x14ac:dyDescent="0.2">
      <c r="A4980" s="247">
        <v>23</v>
      </c>
      <c r="B4980" s="641" t="s">
        <v>72</v>
      </c>
      <c r="C4980" s="318" t="s">
        <v>5741</v>
      </c>
      <c r="D4980" s="318" t="s">
        <v>10127</v>
      </c>
      <c r="E4980" s="382" t="s">
        <v>3926</v>
      </c>
      <c r="F4980" s="318" t="s">
        <v>5777</v>
      </c>
      <c r="G4980" s="383">
        <v>1</v>
      </c>
      <c r="H4980" s="383">
        <v>1</v>
      </c>
      <c r="I4980" s="383"/>
      <c r="J4980" s="383">
        <v>1</v>
      </c>
      <c r="K4980" s="383"/>
      <c r="L4980" s="383"/>
      <c r="M4980" s="383">
        <v>1</v>
      </c>
      <c r="N4980" s="383"/>
      <c r="O4980" s="383"/>
      <c r="P4980" s="384">
        <v>220</v>
      </c>
      <c r="Q4980" s="318">
        <v>2</v>
      </c>
    </row>
    <row r="4981" spans="1:26" s="216" customFormat="1" ht="24" x14ac:dyDescent="0.2">
      <c r="A4981" s="247">
        <v>24</v>
      </c>
      <c r="B4981" s="641" t="s">
        <v>10128</v>
      </c>
      <c r="C4981" s="318" t="s">
        <v>5741</v>
      </c>
      <c r="D4981" s="318" t="s">
        <v>10129</v>
      </c>
      <c r="E4981" s="382" t="s">
        <v>3926</v>
      </c>
      <c r="F4981" s="318" t="s">
        <v>5778</v>
      </c>
      <c r="G4981" s="383">
        <v>1</v>
      </c>
      <c r="H4981" s="383">
        <v>1</v>
      </c>
      <c r="I4981" s="383"/>
      <c r="J4981" s="383">
        <v>1</v>
      </c>
      <c r="K4981" s="383"/>
      <c r="L4981" s="383"/>
      <c r="M4981" s="383">
        <v>1</v>
      </c>
      <c r="N4981" s="383"/>
      <c r="O4981" s="383"/>
      <c r="P4981" s="384">
        <v>100</v>
      </c>
      <c r="Q4981" s="318">
        <v>2</v>
      </c>
    </row>
    <row r="4982" spans="1:26" ht="13" x14ac:dyDescent="0.2">
      <c r="A4982" s="247">
        <v>25</v>
      </c>
      <c r="B4982" s="641" t="s">
        <v>71</v>
      </c>
      <c r="C4982" s="318" t="s">
        <v>5741</v>
      </c>
      <c r="D4982" s="318" t="s">
        <v>10130</v>
      </c>
      <c r="E4982" s="382" t="s">
        <v>3926</v>
      </c>
      <c r="F4982" s="318" t="s">
        <v>5779</v>
      </c>
      <c r="G4982" s="383">
        <v>1</v>
      </c>
      <c r="H4982" s="383">
        <v>1</v>
      </c>
      <c r="I4982" s="383"/>
      <c r="J4982" s="383">
        <v>1</v>
      </c>
      <c r="K4982" s="383"/>
      <c r="L4982" s="383"/>
      <c r="M4982" s="383">
        <v>1</v>
      </c>
      <c r="N4982" s="383"/>
      <c r="O4982" s="383"/>
      <c r="P4982" s="384">
        <v>180</v>
      </c>
      <c r="Q4982" s="318">
        <v>2</v>
      </c>
    </row>
    <row r="4983" spans="1:26" s="228" customFormat="1" ht="13" x14ac:dyDescent="0.2">
      <c r="A4983" s="247">
        <v>26</v>
      </c>
      <c r="B4983" s="641" t="s">
        <v>70</v>
      </c>
      <c r="C4983" s="318" t="s">
        <v>5741</v>
      </c>
      <c r="D4983" s="318" t="s">
        <v>10131</v>
      </c>
      <c r="E4983" s="382" t="s">
        <v>3926</v>
      </c>
      <c r="F4983" s="318" t="s">
        <v>5780</v>
      </c>
      <c r="G4983" s="383">
        <v>1</v>
      </c>
      <c r="H4983" s="383">
        <v>1</v>
      </c>
      <c r="I4983" s="383"/>
      <c r="J4983" s="383">
        <v>1</v>
      </c>
      <c r="K4983" s="383"/>
      <c r="L4983" s="383"/>
      <c r="M4983" s="383">
        <v>1</v>
      </c>
      <c r="N4983" s="383"/>
      <c r="O4983" s="383"/>
      <c r="P4983" s="384">
        <v>280</v>
      </c>
      <c r="Q4983" s="318">
        <v>2</v>
      </c>
      <c r="R4983" s="216"/>
      <c r="S4983" s="216"/>
      <c r="T4983" s="216"/>
      <c r="U4983" s="216"/>
      <c r="V4983" s="216"/>
      <c r="W4983" s="216"/>
      <c r="X4983" s="216"/>
      <c r="Y4983" s="216"/>
      <c r="Z4983" s="216"/>
    </row>
    <row r="4984" spans="1:26" s="228" customFormat="1" ht="13" x14ac:dyDescent="0.2">
      <c r="A4984" s="247">
        <v>27</v>
      </c>
      <c r="B4984" s="641" t="s">
        <v>69</v>
      </c>
      <c r="C4984" s="318" t="s">
        <v>5741</v>
      </c>
      <c r="D4984" s="318" t="s">
        <v>10132</v>
      </c>
      <c r="E4984" s="382" t="s">
        <v>3926</v>
      </c>
      <c r="F4984" s="318" t="s">
        <v>5781</v>
      </c>
      <c r="G4984" s="383">
        <v>1</v>
      </c>
      <c r="H4984" s="383">
        <v>1</v>
      </c>
      <c r="I4984" s="383"/>
      <c r="J4984" s="383">
        <v>1</v>
      </c>
      <c r="K4984" s="383"/>
      <c r="L4984" s="383"/>
      <c r="M4984" s="383">
        <v>1</v>
      </c>
      <c r="N4984" s="383"/>
      <c r="O4984" s="383"/>
      <c r="P4984" s="384">
        <v>920</v>
      </c>
      <c r="Q4984" s="318">
        <v>2</v>
      </c>
      <c r="R4984" s="216"/>
      <c r="S4984" s="216"/>
      <c r="T4984" s="216"/>
      <c r="U4984" s="216"/>
      <c r="V4984" s="216"/>
      <c r="W4984" s="216"/>
      <c r="X4984" s="216"/>
      <c r="Y4984" s="216"/>
      <c r="Z4984" s="216"/>
    </row>
    <row r="4985" spans="1:26" s="228" customFormat="1" ht="13" x14ac:dyDescent="0.2">
      <c r="A4985" s="247">
        <v>28</v>
      </c>
      <c r="B4985" s="641" t="s">
        <v>68</v>
      </c>
      <c r="C4985" s="318" t="s">
        <v>5741</v>
      </c>
      <c r="D4985" s="318" t="s">
        <v>10133</v>
      </c>
      <c r="E4985" s="382" t="s">
        <v>3926</v>
      </c>
      <c r="F4985" s="318" t="s">
        <v>5782</v>
      </c>
      <c r="G4985" s="383">
        <v>1</v>
      </c>
      <c r="H4985" s="383">
        <v>1</v>
      </c>
      <c r="I4985" s="383"/>
      <c r="J4985" s="383">
        <v>1</v>
      </c>
      <c r="K4985" s="383"/>
      <c r="L4985" s="383"/>
      <c r="M4985" s="383">
        <v>1</v>
      </c>
      <c r="N4985" s="383"/>
      <c r="O4985" s="383"/>
      <c r="P4985" s="384">
        <v>80</v>
      </c>
      <c r="Q4985" s="318">
        <v>2</v>
      </c>
      <c r="R4985" s="216"/>
      <c r="S4985" s="216"/>
      <c r="T4985" s="216"/>
      <c r="U4985" s="216"/>
      <c r="V4985" s="216"/>
      <c r="W4985" s="216"/>
      <c r="X4985" s="216"/>
      <c r="Y4985" s="216"/>
      <c r="Z4985" s="216"/>
    </row>
    <row r="4986" spans="1:26" s="228" customFormat="1" ht="13" x14ac:dyDescent="0.2">
      <c r="A4986" s="247">
        <v>29</v>
      </c>
      <c r="B4986" s="641" t="s">
        <v>10134</v>
      </c>
      <c r="C4986" s="318" t="s">
        <v>5741</v>
      </c>
      <c r="D4986" s="318" t="s">
        <v>10135</v>
      </c>
      <c r="E4986" s="382" t="s">
        <v>3926</v>
      </c>
      <c r="F4986" s="318" t="s">
        <v>5783</v>
      </c>
      <c r="G4986" s="383">
        <v>1</v>
      </c>
      <c r="H4986" s="383">
        <v>1</v>
      </c>
      <c r="I4986" s="383"/>
      <c r="J4986" s="383">
        <v>1</v>
      </c>
      <c r="K4986" s="383"/>
      <c r="L4986" s="383"/>
      <c r="M4986" s="383">
        <v>1</v>
      </c>
      <c r="N4986" s="383"/>
      <c r="O4986" s="383"/>
      <c r="P4986" s="384">
        <v>840</v>
      </c>
      <c r="Q4986" s="318">
        <v>2</v>
      </c>
      <c r="R4986" s="216"/>
      <c r="S4986" s="216"/>
      <c r="T4986" s="216"/>
      <c r="U4986" s="216"/>
      <c r="V4986" s="216"/>
      <c r="W4986" s="216"/>
      <c r="X4986" s="216"/>
      <c r="Y4986" s="216"/>
      <c r="Z4986" s="216"/>
    </row>
    <row r="4987" spans="1:26" s="228" customFormat="1" ht="13" x14ac:dyDescent="0.2">
      <c r="A4987" s="247">
        <v>30</v>
      </c>
      <c r="B4987" s="641" t="s">
        <v>67</v>
      </c>
      <c r="C4987" s="318" t="s">
        <v>5741</v>
      </c>
      <c r="D4987" s="318" t="s">
        <v>10136</v>
      </c>
      <c r="E4987" s="382" t="s">
        <v>3926</v>
      </c>
      <c r="F4987" s="318" t="s">
        <v>5784</v>
      </c>
      <c r="G4987" s="383"/>
      <c r="H4987" s="383">
        <v>1</v>
      </c>
      <c r="I4987" s="383"/>
      <c r="J4987" s="383">
        <v>1</v>
      </c>
      <c r="K4987" s="383"/>
      <c r="L4987" s="383"/>
      <c r="M4987" s="383"/>
      <c r="N4987" s="383"/>
      <c r="O4987" s="383"/>
      <c r="P4987" s="384">
        <v>190</v>
      </c>
      <c r="Q4987" s="318">
        <v>2</v>
      </c>
      <c r="R4987" s="216"/>
      <c r="S4987" s="216"/>
      <c r="T4987" s="216"/>
      <c r="U4987" s="216"/>
      <c r="V4987" s="216"/>
      <c r="W4987" s="216"/>
      <c r="X4987" s="216"/>
      <c r="Y4987" s="216"/>
      <c r="Z4987" s="216"/>
    </row>
    <row r="4988" spans="1:26" s="228" customFormat="1" ht="13" x14ac:dyDescent="0.2">
      <c r="A4988" s="247">
        <v>31</v>
      </c>
      <c r="B4988" s="641" t="s">
        <v>66</v>
      </c>
      <c r="C4988" s="318" t="s">
        <v>5741</v>
      </c>
      <c r="D4988" s="318" t="s">
        <v>10137</v>
      </c>
      <c r="E4988" s="382" t="s">
        <v>3926</v>
      </c>
      <c r="F4988" s="318" t="s">
        <v>5785</v>
      </c>
      <c r="G4988" s="383">
        <v>1</v>
      </c>
      <c r="H4988" s="383">
        <v>1</v>
      </c>
      <c r="I4988" s="383"/>
      <c r="J4988" s="383">
        <v>1</v>
      </c>
      <c r="K4988" s="383"/>
      <c r="L4988" s="383"/>
      <c r="M4988" s="383">
        <v>1</v>
      </c>
      <c r="N4988" s="383"/>
      <c r="O4988" s="383"/>
      <c r="P4988" s="384">
        <v>460</v>
      </c>
      <c r="Q4988" s="318">
        <v>2</v>
      </c>
      <c r="R4988" s="216"/>
      <c r="S4988" s="216"/>
      <c r="T4988" s="216"/>
      <c r="U4988" s="216"/>
      <c r="V4988" s="216"/>
      <c r="W4988" s="216"/>
      <c r="X4988" s="216"/>
      <c r="Y4988" s="216"/>
      <c r="Z4988" s="216"/>
    </row>
    <row r="4989" spans="1:26" s="228" customFormat="1" ht="13" x14ac:dyDescent="0.2">
      <c r="A4989" s="247">
        <v>32</v>
      </c>
      <c r="B4989" s="641" t="s">
        <v>65</v>
      </c>
      <c r="C4989" s="318" t="s">
        <v>5741</v>
      </c>
      <c r="D4989" s="318" t="s">
        <v>10138</v>
      </c>
      <c r="E4989" s="382" t="s">
        <v>3926</v>
      </c>
      <c r="F4989" s="318" t="s">
        <v>5786</v>
      </c>
      <c r="G4989" s="383">
        <v>1</v>
      </c>
      <c r="H4989" s="383">
        <v>1</v>
      </c>
      <c r="I4989" s="383"/>
      <c r="J4989" s="383">
        <v>1</v>
      </c>
      <c r="K4989" s="383"/>
      <c r="L4989" s="383"/>
      <c r="M4989" s="383">
        <v>1</v>
      </c>
      <c r="N4989" s="383"/>
      <c r="O4989" s="383"/>
      <c r="P4989" s="384">
        <v>1020</v>
      </c>
      <c r="Q4989" s="318">
        <v>2</v>
      </c>
      <c r="R4989" s="216"/>
      <c r="S4989" s="216"/>
      <c r="T4989" s="216"/>
      <c r="U4989" s="216"/>
      <c r="V4989" s="216"/>
      <c r="W4989" s="216"/>
      <c r="X4989" s="216"/>
      <c r="Y4989" s="216"/>
      <c r="Z4989" s="216"/>
    </row>
    <row r="4990" spans="1:26" s="228" customFormat="1" ht="13" x14ac:dyDescent="0.2">
      <c r="A4990" s="247">
        <v>33</v>
      </c>
      <c r="B4990" s="641" t="s">
        <v>64</v>
      </c>
      <c r="C4990" s="318" t="s">
        <v>5741</v>
      </c>
      <c r="D4990" s="318" t="s">
        <v>10139</v>
      </c>
      <c r="E4990" s="382"/>
      <c r="F4990" s="318"/>
      <c r="G4990" s="383">
        <v>1</v>
      </c>
      <c r="H4990" s="383">
        <v>1</v>
      </c>
      <c r="I4990" s="383"/>
      <c r="J4990" s="383">
        <v>1</v>
      </c>
      <c r="K4990" s="383"/>
      <c r="L4990" s="383"/>
      <c r="M4990" s="383">
        <v>1</v>
      </c>
      <c r="N4990" s="383"/>
      <c r="O4990" s="383"/>
      <c r="P4990" s="384">
        <v>560</v>
      </c>
      <c r="Q4990" s="318">
        <v>2</v>
      </c>
      <c r="R4990" s="216"/>
      <c r="S4990" s="216"/>
      <c r="T4990" s="216"/>
      <c r="U4990" s="216"/>
      <c r="V4990" s="216"/>
      <c r="W4990" s="216"/>
      <c r="X4990" s="216"/>
      <c r="Y4990" s="216"/>
      <c r="Z4990" s="216"/>
    </row>
    <row r="4991" spans="1:26" s="228" customFormat="1" ht="13" x14ac:dyDescent="0.2">
      <c r="A4991" s="247">
        <v>34</v>
      </c>
      <c r="B4991" s="641" t="s">
        <v>63</v>
      </c>
      <c r="C4991" s="318" t="s">
        <v>5741</v>
      </c>
      <c r="D4991" s="318" t="s">
        <v>10140</v>
      </c>
      <c r="E4991" s="382" t="s">
        <v>3926</v>
      </c>
      <c r="F4991" s="318" t="s">
        <v>5787</v>
      </c>
      <c r="G4991" s="383">
        <v>1</v>
      </c>
      <c r="H4991" s="383">
        <v>1</v>
      </c>
      <c r="I4991" s="383"/>
      <c r="J4991" s="383">
        <v>1</v>
      </c>
      <c r="K4991" s="383"/>
      <c r="L4991" s="383"/>
      <c r="M4991" s="383">
        <v>1</v>
      </c>
      <c r="N4991" s="383"/>
      <c r="O4991" s="383"/>
      <c r="P4991" s="384">
        <v>230</v>
      </c>
      <c r="Q4991" s="318">
        <v>2</v>
      </c>
      <c r="R4991" s="216"/>
      <c r="S4991" s="216"/>
      <c r="T4991" s="216"/>
      <c r="U4991" s="216"/>
      <c r="V4991" s="216"/>
      <c r="W4991" s="216"/>
      <c r="X4991" s="216"/>
      <c r="Y4991" s="216"/>
      <c r="Z4991" s="216"/>
    </row>
    <row r="4992" spans="1:26" s="228" customFormat="1" ht="13" x14ac:dyDescent="0.2">
      <c r="A4992" s="247">
        <v>35</v>
      </c>
      <c r="B4992" s="641" t="s">
        <v>62</v>
      </c>
      <c r="C4992" s="318" t="s">
        <v>5741</v>
      </c>
      <c r="D4992" s="318" t="s">
        <v>10141</v>
      </c>
      <c r="E4992" s="382" t="s">
        <v>3926</v>
      </c>
      <c r="F4992" s="318" t="s">
        <v>5788</v>
      </c>
      <c r="G4992" s="383">
        <v>1</v>
      </c>
      <c r="H4992" s="383">
        <v>1</v>
      </c>
      <c r="I4992" s="383"/>
      <c r="J4992" s="383">
        <v>1</v>
      </c>
      <c r="K4992" s="383"/>
      <c r="L4992" s="383"/>
      <c r="M4992" s="383">
        <v>1</v>
      </c>
      <c r="N4992" s="383"/>
      <c r="O4992" s="383"/>
      <c r="P4992" s="384">
        <v>120</v>
      </c>
      <c r="Q4992" s="318">
        <v>2</v>
      </c>
      <c r="R4992" s="216"/>
      <c r="S4992" s="216"/>
      <c r="T4992" s="216"/>
      <c r="U4992" s="216"/>
      <c r="V4992" s="216"/>
      <c r="W4992" s="216"/>
      <c r="X4992" s="216"/>
      <c r="Y4992" s="216"/>
      <c r="Z4992" s="216"/>
    </row>
    <row r="4993" spans="1:26" s="228" customFormat="1" ht="13" x14ac:dyDescent="0.2">
      <c r="A4993" s="247">
        <v>36</v>
      </c>
      <c r="B4993" s="641" t="s">
        <v>61</v>
      </c>
      <c r="C4993" s="318" t="s">
        <v>5741</v>
      </c>
      <c r="D4993" s="318" t="s">
        <v>10140</v>
      </c>
      <c r="E4993" s="382" t="s">
        <v>3926</v>
      </c>
      <c r="F4993" s="318" t="s">
        <v>5787</v>
      </c>
      <c r="G4993" s="383">
        <v>1</v>
      </c>
      <c r="H4993" s="383">
        <v>1</v>
      </c>
      <c r="I4993" s="383"/>
      <c r="J4993" s="383">
        <v>1</v>
      </c>
      <c r="K4993" s="383"/>
      <c r="L4993" s="383"/>
      <c r="M4993" s="383">
        <v>1</v>
      </c>
      <c r="N4993" s="383"/>
      <c r="O4993" s="383"/>
      <c r="P4993" s="384">
        <v>260</v>
      </c>
      <c r="Q4993" s="318">
        <v>2</v>
      </c>
      <c r="R4993" s="216"/>
      <c r="S4993" s="216"/>
      <c r="T4993" s="216"/>
      <c r="U4993" s="216"/>
      <c r="V4993" s="216"/>
      <c r="W4993" s="216"/>
      <c r="X4993" s="216"/>
      <c r="Y4993" s="216"/>
      <c r="Z4993" s="216"/>
    </row>
    <row r="4994" spans="1:26" s="228" customFormat="1" ht="13" x14ac:dyDescent="0.2">
      <c r="A4994" s="247">
        <v>37</v>
      </c>
      <c r="B4994" s="641" t="s">
        <v>60</v>
      </c>
      <c r="C4994" s="318" t="s">
        <v>5741</v>
      </c>
      <c r="D4994" s="318" t="s">
        <v>10142</v>
      </c>
      <c r="E4994" s="382" t="s">
        <v>3926</v>
      </c>
      <c r="F4994" s="318" t="s">
        <v>5789</v>
      </c>
      <c r="G4994" s="383">
        <v>1</v>
      </c>
      <c r="H4994" s="383">
        <v>1</v>
      </c>
      <c r="I4994" s="383"/>
      <c r="J4994" s="383">
        <v>1</v>
      </c>
      <c r="K4994" s="383"/>
      <c r="L4994" s="383"/>
      <c r="M4994" s="383">
        <v>1</v>
      </c>
      <c r="N4994" s="383"/>
      <c r="O4994" s="383"/>
      <c r="P4994" s="384">
        <v>1330</v>
      </c>
      <c r="Q4994" s="318">
        <v>2</v>
      </c>
      <c r="R4994" s="216"/>
      <c r="S4994" s="216"/>
      <c r="T4994" s="216"/>
      <c r="U4994" s="216"/>
      <c r="V4994" s="216"/>
      <c r="W4994" s="216"/>
      <c r="X4994" s="216"/>
      <c r="Y4994" s="216"/>
      <c r="Z4994" s="216"/>
    </row>
    <row r="4995" spans="1:26" s="228" customFormat="1" ht="13" x14ac:dyDescent="0.2">
      <c r="A4995" s="247">
        <v>38</v>
      </c>
      <c r="B4995" s="641" t="s">
        <v>59</v>
      </c>
      <c r="C4995" s="318" t="s">
        <v>5741</v>
      </c>
      <c r="D4995" s="318" t="s">
        <v>10143</v>
      </c>
      <c r="E4995" s="382" t="s">
        <v>3926</v>
      </c>
      <c r="F4995" s="318" t="s">
        <v>5790</v>
      </c>
      <c r="G4995" s="383">
        <v>1</v>
      </c>
      <c r="H4995" s="383">
        <v>1</v>
      </c>
      <c r="I4995" s="383"/>
      <c r="J4995" s="383">
        <v>1</v>
      </c>
      <c r="K4995" s="383"/>
      <c r="L4995" s="383"/>
      <c r="M4995" s="383">
        <v>1</v>
      </c>
      <c r="N4995" s="383"/>
      <c r="O4995" s="383"/>
      <c r="P4995" s="384">
        <v>250</v>
      </c>
      <c r="Q4995" s="318">
        <v>2</v>
      </c>
      <c r="R4995" s="216"/>
      <c r="S4995" s="216"/>
      <c r="T4995" s="216"/>
      <c r="U4995" s="216"/>
      <c r="V4995" s="216"/>
      <c r="W4995" s="216"/>
      <c r="X4995" s="216"/>
      <c r="Y4995" s="216"/>
      <c r="Z4995" s="216"/>
    </row>
    <row r="4996" spans="1:26" s="228" customFormat="1" ht="13" x14ac:dyDescent="0.2">
      <c r="A4996" s="247">
        <v>39</v>
      </c>
      <c r="B4996" s="641" t="s">
        <v>10144</v>
      </c>
      <c r="C4996" s="318" t="s">
        <v>5741</v>
      </c>
      <c r="D4996" s="318" t="s">
        <v>10145</v>
      </c>
      <c r="E4996" s="382" t="s">
        <v>3926</v>
      </c>
      <c r="F4996" s="318" t="s">
        <v>5791</v>
      </c>
      <c r="G4996" s="383"/>
      <c r="H4996" s="383">
        <v>1</v>
      </c>
      <c r="I4996" s="383"/>
      <c r="J4996" s="383">
        <v>1</v>
      </c>
      <c r="K4996" s="383"/>
      <c r="L4996" s="383"/>
      <c r="M4996" s="383"/>
      <c r="N4996" s="383"/>
      <c r="O4996" s="383"/>
      <c r="P4996" s="384">
        <v>320</v>
      </c>
      <c r="Q4996" s="318">
        <v>2</v>
      </c>
      <c r="R4996" s="216"/>
      <c r="S4996" s="216"/>
      <c r="T4996" s="216"/>
      <c r="U4996" s="216"/>
      <c r="V4996" s="216"/>
      <c r="W4996" s="216"/>
      <c r="X4996" s="216"/>
      <c r="Y4996" s="216"/>
      <c r="Z4996" s="216"/>
    </row>
    <row r="4997" spans="1:26" s="228" customFormat="1" ht="13" x14ac:dyDescent="0.2">
      <c r="A4997" s="247">
        <v>40</v>
      </c>
      <c r="B4997" s="641" t="s">
        <v>58</v>
      </c>
      <c r="C4997" s="318" t="s">
        <v>5741</v>
      </c>
      <c r="D4997" s="318" t="s">
        <v>10146</v>
      </c>
      <c r="E4997" s="382" t="s">
        <v>3926</v>
      </c>
      <c r="F4997" s="318" t="s">
        <v>5792</v>
      </c>
      <c r="G4997" s="383">
        <v>1</v>
      </c>
      <c r="H4997" s="383">
        <v>1</v>
      </c>
      <c r="I4997" s="383"/>
      <c r="J4997" s="383">
        <v>1</v>
      </c>
      <c r="K4997" s="383"/>
      <c r="L4997" s="383"/>
      <c r="M4997" s="383">
        <v>1</v>
      </c>
      <c r="N4997" s="383"/>
      <c r="O4997" s="383"/>
      <c r="P4997" s="384">
        <v>270</v>
      </c>
      <c r="Q4997" s="318">
        <v>2</v>
      </c>
      <c r="R4997" s="216"/>
      <c r="S4997" s="216"/>
      <c r="T4997" s="216"/>
      <c r="U4997" s="216"/>
      <c r="V4997" s="216"/>
      <c r="W4997" s="216"/>
      <c r="X4997" s="216"/>
      <c r="Y4997" s="216"/>
      <c r="Z4997" s="216"/>
    </row>
    <row r="4998" spans="1:26" s="228" customFormat="1" ht="13" x14ac:dyDescent="0.2">
      <c r="A4998" s="247">
        <v>41</v>
      </c>
      <c r="B4998" s="641" t="s">
        <v>57</v>
      </c>
      <c r="C4998" s="318" t="s">
        <v>5741</v>
      </c>
      <c r="D4998" s="318" t="s">
        <v>10146</v>
      </c>
      <c r="E4998" s="382" t="s">
        <v>3926</v>
      </c>
      <c r="F4998" s="318" t="s">
        <v>5793</v>
      </c>
      <c r="G4998" s="383">
        <v>1</v>
      </c>
      <c r="H4998" s="383">
        <v>1</v>
      </c>
      <c r="I4998" s="383"/>
      <c r="J4998" s="383">
        <v>1</v>
      </c>
      <c r="K4998" s="383"/>
      <c r="L4998" s="383"/>
      <c r="M4998" s="383">
        <v>1</v>
      </c>
      <c r="N4998" s="383"/>
      <c r="O4998" s="383"/>
      <c r="P4998" s="384">
        <v>110</v>
      </c>
      <c r="Q4998" s="318">
        <v>2</v>
      </c>
      <c r="R4998" s="216"/>
      <c r="S4998" s="216"/>
      <c r="T4998" s="216"/>
      <c r="U4998" s="216"/>
      <c r="V4998" s="216"/>
      <c r="W4998" s="216"/>
      <c r="X4998" s="216"/>
      <c r="Y4998" s="216"/>
      <c r="Z4998" s="216"/>
    </row>
    <row r="4999" spans="1:26" s="228" customFormat="1" ht="13" x14ac:dyDescent="0.2">
      <c r="A4999" s="247">
        <v>42</v>
      </c>
      <c r="B4999" s="641" t="s">
        <v>56</v>
      </c>
      <c r="C4999" s="318" t="s">
        <v>5741</v>
      </c>
      <c r="D4999" s="318" t="s">
        <v>10147</v>
      </c>
      <c r="E4999" s="382" t="s">
        <v>3926</v>
      </c>
      <c r="F4999" s="318" t="s">
        <v>5794</v>
      </c>
      <c r="G4999" s="383">
        <v>1</v>
      </c>
      <c r="H4999" s="383">
        <v>1</v>
      </c>
      <c r="I4999" s="383"/>
      <c r="J4999" s="383">
        <v>1</v>
      </c>
      <c r="K4999" s="383"/>
      <c r="L4999" s="383"/>
      <c r="M4999" s="383">
        <v>1</v>
      </c>
      <c r="N4999" s="383"/>
      <c r="O4999" s="383"/>
      <c r="P4999" s="384">
        <v>630</v>
      </c>
      <c r="Q4999" s="318">
        <v>2</v>
      </c>
      <c r="R4999" s="216"/>
      <c r="S4999" s="216"/>
      <c r="T4999" s="216"/>
      <c r="U4999" s="216"/>
      <c r="V4999" s="216"/>
      <c r="W4999" s="216"/>
      <c r="X4999" s="216"/>
      <c r="Y4999" s="216"/>
      <c r="Z4999" s="216"/>
    </row>
    <row r="5000" spans="1:26" s="228" customFormat="1" ht="13" x14ac:dyDescent="0.2">
      <c r="A5000" s="247">
        <v>43</v>
      </c>
      <c r="B5000" s="641" t="s">
        <v>55</v>
      </c>
      <c r="C5000" s="318" t="s">
        <v>5741</v>
      </c>
      <c r="D5000" s="318" t="s">
        <v>10148</v>
      </c>
      <c r="E5000" s="382" t="s">
        <v>3926</v>
      </c>
      <c r="F5000" s="318" t="s">
        <v>5795</v>
      </c>
      <c r="G5000" s="383">
        <v>1</v>
      </c>
      <c r="H5000" s="383">
        <v>1</v>
      </c>
      <c r="I5000" s="383"/>
      <c r="J5000" s="383">
        <v>1</v>
      </c>
      <c r="K5000" s="383"/>
      <c r="L5000" s="383"/>
      <c r="M5000" s="383">
        <v>1</v>
      </c>
      <c r="N5000" s="383"/>
      <c r="O5000" s="383"/>
      <c r="P5000" s="384">
        <v>130</v>
      </c>
      <c r="Q5000" s="318">
        <v>2</v>
      </c>
      <c r="R5000" s="216"/>
      <c r="S5000" s="216"/>
      <c r="T5000" s="216"/>
      <c r="U5000" s="216"/>
      <c r="V5000" s="216"/>
      <c r="W5000" s="216"/>
      <c r="X5000" s="216"/>
      <c r="Y5000" s="216"/>
      <c r="Z5000" s="216"/>
    </row>
    <row r="5001" spans="1:26" s="228" customFormat="1" ht="13" x14ac:dyDescent="0.2">
      <c r="A5001" s="247">
        <v>44</v>
      </c>
      <c r="B5001" s="641" t="s">
        <v>54</v>
      </c>
      <c r="C5001" s="318" t="s">
        <v>5741</v>
      </c>
      <c r="D5001" s="318" t="s">
        <v>10149</v>
      </c>
      <c r="E5001" s="382" t="s">
        <v>3926</v>
      </c>
      <c r="F5001" s="318" t="s">
        <v>5796</v>
      </c>
      <c r="G5001" s="383">
        <v>1</v>
      </c>
      <c r="H5001" s="383">
        <v>1</v>
      </c>
      <c r="I5001" s="383"/>
      <c r="J5001" s="383">
        <v>1</v>
      </c>
      <c r="K5001" s="383"/>
      <c r="L5001" s="383"/>
      <c r="M5001" s="383">
        <v>1</v>
      </c>
      <c r="N5001" s="383"/>
      <c r="O5001" s="383"/>
      <c r="P5001" s="384">
        <v>1070</v>
      </c>
      <c r="Q5001" s="318">
        <v>2</v>
      </c>
      <c r="R5001" s="216"/>
      <c r="S5001" s="216"/>
      <c r="T5001" s="216"/>
      <c r="U5001" s="216"/>
      <c r="V5001" s="216"/>
      <c r="W5001" s="216"/>
      <c r="X5001" s="216"/>
      <c r="Y5001" s="216"/>
      <c r="Z5001" s="216"/>
    </row>
    <row r="5002" spans="1:26" s="228" customFormat="1" ht="13" x14ac:dyDescent="0.2">
      <c r="A5002" s="247">
        <v>45</v>
      </c>
      <c r="B5002" s="641" t="s">
        <v>53</v>
      </c>
      <c r="C5002" s="318" t="s">
        <v>5741</v>
      </c>
      <c r="D5002" s="318" t="s">
        <v>10150</v>
      </c>
      <c r="E5002" s="382" t="s">
        <v>3926</v>
      </c>
      <c r="F5002" s="318" t="s">
        <v>5797</v>
      </c>
      <c r="G5002" s="383">
        <v>1</v>
      </c>
      <c r="H5002" s="383">
        <v>1</v>
      </c>
      <c r="I5002" s="383"/>
      <c r="J5002" s="383">
        <v>1</v>
      </c>
      <c r="K5002" s="383"/>
      <c r="L5002" s="383"/>
      <c r="M5002" s="383">
        <v>1</v>
      </c>
      <c r="N5002" s="383"/>
      <c r="O5002" s="383"/>
      <c r="P5002" s="384">
        <v>180</v>
      </c>
      <c r="Q5002" s="318">
        <v>2</v>
      </c>
      <c r="R5002" s="216"/>
      <c r="S5002" s="216"/>
      <c r="T5002" s="216"/>
      <c r="U5002" s="216"/>
      <c r="V5002" s="216"/>
      <c r="W5002" s="216"/>
      <c r="X5002" s="216"/>
      <c r="Y5002" s="216"/>
      <c r="Z5002" s="216"/>
    </row>
    <row r="5003" spans="1:26" s="228" customFormat="1" ht="13" x14ac:dyDescent="0.2">
      <c r="A5003" s="247">
        <v>46</v>
      </c>
      <c r="B5003" s="641" t="s">
        <v>10151</v>
      </c>
      <c r="C5003" s="318" t="s">
        <v>5741</v>
      </c>
      <c r="D5003" s="318" t="s">
        <v>10152</v>
      </c>
      <c r="E5003" s="382" t="s">
        <v>3926</v>
      </c>
      <c r="F5003" s="318" t="s">
        <v>5798</v>
      </c>
      <c r="G5003" s="383">
        <v>1</v>
      </c>
      <c r="H5003" s="383">
        <v>1</v>
      </c>
      <c r="I5003" s="383"/>
      <c r="J5003" s="383">
        <v>1</v>
      </c>
      <c r="K5003" s="383"/>
      <c r="L5003" s="383"/>
      <c r="M5003" s="383">
        <v>1</v>
      </c>
      <c r="N5003" s="383"/>
      <c r="O5003" s="383"/>
      <c r="P5003" s="384">
        <v>110</v>
      </c>
      <c r="Q5003" s="318">
        <v>2</v>
      </c>
      <c r="R5003" s="216"/>
      <c r="S5003" s="216"/>
      <c r="T5003" s="216"/>
      <c r="U5003" s="216"/>
      <c r="V5003" s="216"/>
      <c r="W5003" s="216"/>
      <c r="X5003" s="216"/>
      <c r="Y5003" s="216"/>
      <c r="Z5003" s="216"/>
    </row>
    <row r="5004" spans="1:26" s="228" customFormat="1" ht="24" x14ac:dyDescent="0.2">
      <c r="A5004" s="247">
        <v>47</v>
      </c>
      <c r="B5004" s="641" t="s">
        <v>10153</v>
      </c>
      <c r="C5004" s="318" t="s">
        <v>5741</v>
      </c>
      <c r="D5004" s="318" t="s">
        <v>10154</v>
      </c>
      <c r="E5004" s="382" t="s">
        <v>3926</v>
      </c>
      <c r="F5004" s="318" t="s">
        <v>5799</v>
      </c>
      <c r="G5004" s="383">
        <v>1</v>
      </c>
      <c r="H5004" s="383">
        <v>1</v>
      </c>
      <c r="I5004" s="383"/>
      <c r="J5004" s="383">
        <v>1</v>
      </c>
      <c r="K5004" s="383"/>
      <c r="L5004" s="383"/>
      <c r="M5004" s="383">
        <v>1</v>
      </c>
      <c r="N5004" s="383"/>
      <c r="O5004" s="383"/>
      <c r="P5004" s="384">
        <v>240</v>
      </c>
      <c r="Q5004" s="318">
        <v>2</v>
      </c>
      <c r="R5004" s="216"/>
      <c r="S5004" s="216"/>
      <c r="T5004" s="216"/>
      <c r="U5004" s="216"/>
      <c r="V5004" s="216"/>
      <c r="W5004" s="216"/>
      <c r="X5004" s="216"/>
      <c r="Y5004" s="216"/>
      <c r="Z5004" s="216"/>
    </row>
    <row r="5005" spans="1:26" s="228" customFormat="1" ht="13" x14ac:dyDescent="0.2">
      <c r="A5005" s="247">
        <v>48</v>
      </c>
      <c r="B5005" s="641" t="s">
        <v>52</v>
      </c>
      <c r="C5005" s="318" t="s">
        <v>5741</v>
      </c>
      <c r="D5005" s="318" t="s">
        <v>10155</v>
      </c>
      <c r="E5005" s="382" t="s">
        <v>3926</v>
      </c>
      <c r="F5005" s="318" t="s">
        <v>5800</v>
      </c>
      <c r="G5005" s="383">
        <v>1</v>
      </c>
      <c r="H5005" s="383">
        <v>1</v>
      </c>
      <c r="I5005" s="383"/>
      <c r="J5005" s="383">
        <v>1</v>
      </c>
      <c r="K5005" s="383"/>
      <c r="L5005" s="383"/>
      <c r="M5005" s="383">
        <v>1</v>
      </c>
      <c r="N5005" s="383"/>
      <c r="O5005" s="383"/>
      <c r="P5005" s="384">
        <v>770</v>
      </c>
      <c r="Q5005" s="318">
        <v>2</v>
      </c>
      <c r="R5005" s="216"/>
      <c r="S5005" s="216"/>
      <c r="T5005" s="216"/>
      <c r="U5005" s="216"/>
      <c r="V5005" s="216"/>
      <c r="W5005" s="216"/>
      <c r="X5005" s="216"/>
      <c r="Y5005" s="216"/>
      <c r="Z5005" s="216"/>
    </row>
    <row r="5006" spans="1:26" s="228" customFormat="1" ht="13" x14ac:dyDescent="0.2">
      <c r="A5006" s="247">
        <v>49</v>
      </c>
      <c r="B5006" s="641" t="s">
        <v>51</v>
      </c>
      <c r="C5006" s="318" t="s">
        <v>5741</v>
      </c>
      <c r="D5006" s="318" t="s">
        <v>10156</v>
      </c>
      <c r="E5006" s="382" t="s">
        <v>3926</v>
      </c>
      <c r="F5006" s="318" t="s">
        <v>5801</v>
      </c>
      <c r="G5006" s="383">
        <v>1</v>
      </c>
      <c r="H5006" s="383">
        <v>1</v>
      </c>
      <c r="I5006" s="383"/>
      <c r="J5006" s="383">
        <v>1</v>
      </c>
      <c r="K5006" s="383"/>
      <c r="L5006" s="383"/>
      <c r="M5006" s="383">
        <v>1</v>
      </c>
      <c r="N5006" s="383"/>
      <c r="O5006" s="383"/>
      <c r="P5006" s="384">
        <v>650</v>
      </c>
      <c r="Q5006" s="318">
        <v>2</v>
      </c>
      <c r="R5006" s="216"/>
      <c r="S5006" s="216"/>
      <c r="T5006" s="216"/>
      <c r="U5006" s="216"/>
      <c r="V5006" s="216"/>
      <c r="W5006" s="216"/>
      <c r="X5006" s="216"/>
      <c r="Y5006" s="216"/>
      <c r="Z5006" s="216"/>
    </row>
    <row r="5007" spans="1:26" s="228" customFormat="1" ht="13" x14ac:dyDescent="0.2">
      <c r="A5007" s="247">
        <v>50</v>
      </c>
      <c r="B5007" s="641" t="s">
        <v>50</v>
      </c>
      <c r="C5007" s="318" t="s">
        <v>5741</v>
      </c>
      <c r="D5007" s="318" t="s">
        <v>10157</v>
      </c>
      <c r="E5007" s="382" t="s">
        <v>3926</v>
      </c>
      <c r="F5007" s="318" t="s">
        <v>5802</v>
      </c>
      <c r="G5007" s="383">
        <v>1</v>
      </c>
      <c r="H5007" s="383">
        <v>1</v>
      </c>
      <c r="I5007" s="383"/>
      <c r="J5007" s="383">
        <v>1</v>
      </c>
      <c r="K5007" s="383"/>
      <c r="L5007" s="383"/>
      <c r="M5007" s="383">
        <v>1</v>
      </c>
      <c r="N5007" s="383"/>
      <c r="O5007" s="383"/>
      <c r="P5007" s="384">
        <v>810</v>
      </c>
      <c r="Q5007" s="318">
        <v>2</v>
      </c>
      <c r="R5007" s="216"/>
      <c r="S5007" s="216"/>
      <c r="T5007" s="216"/>
      <c r="U5007" s="216"/>
      <c r="V5007" s="216"/>
      <c r="W5007" s="216"/>
      <c r="X5007" s="216"/>
      <c r="Y5007" s="216"/>
      <c r="Z5007" s="216"/>
    </row>
    <row r="5008" spans="1:26" s="228" customFormat="1" ht="13" x14ac:dyDescent="0.2">
      <c r="A5008" s="247">
        <v>51</v>
      </c>
      <c r="B5008" s="641" t="s">
        <v>49</v>
      </c>
      <c r="C5008" s="318" t="s">
        <v>5741</v>
      </c>
      <c r="D5008" s="318" t="s">
        <v>10158</v>
      </c>
      <c r="E5008" s="382" t="s">
        <v>3926</v>
      </c>
      <c r="F5008" s="318" t="s">
        <v>5803</v>
      </c>
      <c r="G5008" s="383">
        <v>1</v>
      </c>
      <c r="H5008" s="383">
        <v>1</v>
      </c>
      <c r="I5008" s="383"/>
      <c r="J5008" s="383">
        <v>1</v>
      </c>
      <c r="K5008" s="383"/>
      <c r="L5008" s="383"/>
      <c r="M5008" s="383">
        <v>1</v>
      </c>
      <c r="N5008" s="383"/>
      <c r="O5008" s="383"/>
      <c r="P5008" s="384">
        <v>800</v>
      </c>
      <c r="Q5008" s="318">
        <v>2</v>
      </c>
      <c r="R5008" s="216"/>
      <c r="S5008" s="216"/>
      <c r="T5008" s="216"/>
      <c r="U5008" s="216"/>
      <c r="V5008" s="216"/>
      <c r="W5008" s="216"/>
      <c r="X5008" s="216"/>
      <c r="Y5008" s="216"/>
      <c r="Z5008" s="216"/>
    </row>
    <row r="5009" spans="1:26" s="228" customFormat="1" ht="13" x14ac:dyDescent="0.2">
      <c r="A5009" s="247">
        <v>52</v>
      </c>
      <c r="B5009" s="641" t="s">
        <v>48</v>
      </c>
      <c r="C5009" s="318" t="s">
        <v>5741</v>
      </c>
      <c r="D5009" s="318" t="s">
        <v>10159</v>
      </c>
      <c r="E5009" s="382" t="s">
        <v>3926</v>
      </c>
      <c r="F5009" s="318" t="s">
        <v>5804</v>
      </c>
      <c r="G5009" s="383">
        <v>1</v>
      </c>
      <c r="H5009" s="383">
        <v>1</v>
      </c>
      <c r="I5009" s="383"/>
      <c r="J5009" s="383">
        <v>1</v>
      </c>
      <c r="K5009" s="383"/>
      <c r="L5009" s="383"/>
      <c r="M5009" s="383">
        <v>1</v>
      </c>
      <c r="N5009" s="383"/>
      <c r="O5009" s="383"/>
      <c r="P5009" s="384">
        <v>280</v>
      </c>
      <c r="Q5009" s="318">
        <v>2</v>
      </c>
      <c r="R5009" s="216"/>
      <c r="S5009" s="216"/>
      <c r="T5009" s="216"/>
      <c r="U5009" s="216"/>
      <c r="V5009" s="216"/>
      <c r="W5009" s="216"/>
      <c r="X5009" s="216"/>
      <c r="Y5009" s="216"/>
      <c r="Z5009" s="216"/>
    </row>
    <row r="5010" spans="1:26" s="228" customFormat="1" ht="13" x14ac:dyDescent="0.2">
      <c r="A5010" s="247">
        <v>53</v>
      </c>
      <c r="B5010" s="641" t="s">
        <v>47</v>
      </c>
      <c r="C5010" s="318" t="s">
        <v>5741</v>
      </c>
      <c r="D5010" s="318" t="s">
        <v>10160</v>
      </c>
      <c r="E5010" s="382" t="s">
        <v>3926</v>
      </c>
      <c r="F5010" s="318" t="s">
        <v>5805</v>
      </c>
      <c r="G5010" s="383">
        <v>1</v>
      </c>
      <c r="H5010" s="383">
        <v>1</v>
      </c>
      <c r="I5010" s="383"/>
      <c r="J5010" s="383">
        <v>1</v>
      </c>
      <c r="K5010" s="383"/>
      <c r="L5010" s="383"/>
      <c r="M5010" s="383">
        <v>1</v>
      </c>
      <c r="N5010" s="383"/>
      <c r="O5010" s="383"/>
      <c r="P5010" s="384">
        <v>450</v>
      </c>
      <c r="Q5010" s="318">
        <v>2</v>
      </c>
      <c r="R5010" s="216"/>
      <c r="S5010" s="216"/>
      <c r="T5010" s="216"/>
      <c r="U5010" s="216"/>
      <c r="V5010" s="216"/>
      <c r="W5010" s="216"/>
      <c r="X5010" s="216"/>
      <c r="Y5010" s="216"/>
      <c r="Z5010" s="216"/>
    </row>
    <row r="5011" spans="1:26" s="228" customFormat="1" ht="13" x14ac:dyDescent="0.2">
      <c r="A5011" s="247">
        <v>54</v>
      </c>
      <c r="B5011" s="641" t="s">
        <v>10161</v>
      </c>
      <c r="C5011" s="318" t="s">
        <v>5741</v>
      </c>
      <c r="D5011" s="318" t="s">
        <v>10162</v>
      </c>
      <c r="E5011" s="382" t="s">
        <v>3926</v>
      </c>
      <c r="F5011" s="318" t="s">
        <v>10163</v>
      </c>
      <c r="G5011" s="383">
        <v>1</v>
      </c>
      <c r="H5011" s="383">
        <v>1</v>
      </c>
      <c r="I5011" s="383"/>
      <c r="J5011" s="383">
        <v>1</v>
      </c>
      <c r="K5011" s="383"/>
      <c r="L5011" s="383"/>
      <c r="M5011" s="383">
        <v>1</v>
      </c>
      <c r="N5011" s="383"/>
      <c r="O5011" s="383"/>
      <c r="P5011" s="392">
        <v>350</v>
      </c>
      <c r="Q5011" s="318">
        <v>2</v>
      </c>
      <c r="R5011" s="216"/>
      <c r="S5011" s="216"/>
      <c r="T5011" s="216"/>
      <c r="U5011" s="216"/>
      <c r="V5011" s="216"/>
      <c r="W5011" s="216"/>
      <c r="X5011" s="216"/>
      <c r="Y5011" s="216"/>
      <c r="Z5011" s="216"/>
    </row>
    <row r="5012" spans="1:26" s="228" customFormat="1" ht="13" x14ac:dyDescent="0.2">
      <c r="A5012" s="247">
        <v>55</v>
      </c>
      <c r="B5012" s="641" t="s">
        <v>46</v>
      </c>
      <c r="C5012" s="318" t="s">
        <v>5741</v>
      </c>
      <c r="D5012" s="318" t="s">
        <v>10164</v>
      </c>
      <c r="E5012" s="382" t="s">
        <v>3926</v>
      </c>
      <c r="F5012" s="318" t="s">
        <v>5806</v>
      </c>
      <c r="G5012" s="383">
        <v>1</v>
      </c>
      <c r="H5012" s="383">
        <v>1</v>
      </c>
      <c r="I5012" s="383"/>
      <c r="J5012" s="383">
        <v>1</v>
      </c>
      <c r="K5012" s="383"/>
      <c r="L5012" s="383"/>
      <c r="M5012" s="383">
        <v>1</v>
      </c>
      <c r="N5012" s="383"/>
      <c r="O5012" s="383"/>
      <c r="P5012" s="384">
        <v>260</v>
      </c>
      <c r="Q5012" s="318">
        <v>2</v>
      </c>
      <c r="R5012" s="216"/>
      <c r="S5012" s="216"/>
      <c r="T5012" s="216"/>
      <c r="U5012" s="216"/>
      <c r="V5012" s="216"/>
      <c r="W5012" s="216"/>
      <c r="X5012" s="216"/>
      <c r="Y5012" s="216"/>
      <c r="Z5012" s="216"/>
    </row>
    <row r="5013" spans="1:26" s="228" customFormat="1" ht="13" x14ac:dyDescent="0.2">
      <c r="A5013" s="247">
        <v>56</v>
      </c>
      <c r="B5013" s="641" t="s">
        <v>45</v>
      </c>
      <c r="C5013" s="318" t="s">
        <v>5741</v>
      </c>
      <c r="D5013" s="318" t="s">
        <v>10165</v>
      </c>
      <c r="E5013" s="382" t="s">
        <v>3926</v>
      </c>
      <c r="F5013" s="318" t="s">
        <v>3595</v>
      </c>
      <c r="G5013" s="383">
        <v>1</v>
      </c>
      <c r="H5013" s="383">
        <v>1</v>
      </c>
      <c r="I5013" s="383"/>
      <c r="J5013" s="383">
        <v>1</v>
      </c>
      <c r="K5013" s="383"/>
      <c r="L5013" s="383"/>
      <c r="M5013" s="383">
        <v>1</v>
      </c>
      <c r="N5013" s="383"/>
      <c r="O5013" s="383"/>
      <c r="P5013" s="384">
        <v>470</v>
      </c>
      <c r="Q5013" s="318">
        <v>2</v>
      </c>
      <c r="R5013" s="216"/>
      <c r="S5013" s="216"/>
      <c r="T5013" s="216"/>
      <c r="U5013" s="216"/>
      <c r="V5013" s="216"/>
      <c r="W5013" s="216"/>
      <c r="X5013" s="216"/>
      <c r="Y5013" s="216"/>
      <c r="Z5013" s="216"/>
    </row>
    <row r="5014" spans="1:26" s="228" customFormat="1" ht="13" x14ac:dyDescent="0.2">
      <c r="A5014" s="247">
        <v>57</v>
      </c>
      <c r="B5014" s="641" t="s">
        <v>44</v>
      </c>
      <c r="C5014" s="318" t="s">
        <v>5741</v>
      </c>
      <c r="D5014" s="318" t="s">
        <v>10166</v>
      </c>
      <c r="E5014" s="382" t="s">
        <v>3926</v>
      </c>
      <c r="F5014" s="318" t="s">
        <v>5807</v>
      </c>
      <c r="G5014" s="383">
        <v>1</v>
      </c>
      <c r="H5014" s="383">
        <v>1</v>
      </c>
      <c r="I5014" s="383"/>
      <c r="J5014" s="383">
        <v>1</v>
      </c>
      <c r="K5014" s="383"/>
      <c r="L5014" s="383"/>
      <c r="M5014" s="383">
        <v>1</v>
      </c>
      <c r="N5014" s="383"/>
      <c r="O5014" s="383"/>
      <c r="P5014" s="384">
        <v>280</v>
      </c>
      <c r="Q5014" s="318">
        <v>2</v>
      </c>
      <c r="R5014" s="216"/>
      <c r="S5014" s="216"/>
      <c r="T5014" s="216"/>
      <c r="U5014" s="216"/>
      <c r="V5014" s="216"/>
      <c r="W5014" s="216"/>
      <c r="X5014" s="216"/>
      <c r="Y5014" s="216"/>
      <c r="Z5014" s="216"/>
    </row>
    <row r="5015" spans="1:26" s="228" customFormat="1" ht="13" x14ac:dyDescent="0.2">
      <c r="A5015" s="247">
        <v>58</v>
      </c>
      <c r="B5015" s="641" t="s">
        <v>43</v>
      </c>
      <c r="C5015" s="318" t="s">
        <v>5741</v>
      </c>
      <c r="D5015" s="318" t="s">
        <v>10167</v>
      </c>
      <c r="E5015" s="382" t="s">
        <v>3926</v>
      </c>
      <c r="F5015" s="318" t="s">
        <v>5808</v>
      </c>
      <c r="G5015" s="383">
        <v>1</v>
      </c>
      <c r="H5015" s="383">
        <v>1</v>
      </c>
      <c r="I5015" s="383"/>
      <c r="J5015" s="383">
        <v>1</v>
      </c>
      <c r="K5015" s="383"/>
      <c r="L5015" s="383"/>
      <c r="M5015" s="383">
        <v>1</v>
      </c>
      <c r="N5015" s="383"/>
      <c r="O5015" s="383"/>
      <c r="P5015" s="384">
        <v>430</v>
      </c>
      <c r="Q5015" s="318">
        <v>2</v>
      </c>
      <c r="R5015" s="216"/>
      <c r="S5015" s="216"/>
      <c r="T5015" s="216"/>
      <c r="U5015" s="216"/>
      <c r="V5015" s="216"/>
      <c r="W5015" s="216"/>
      <c r="X5015" s="216"/>
      <c r="Y5015" s="216"/>
      <c r="Z5015" s="216"/>
    </row>
    <row r="5016" spans="1:26" s="228" customFormat="1" ht="13" x14ac:dyDescent="0.2">
      <c r="A5016" s="247">
        <v>59</v>
      </c>
      <c r="B5016" s="641" t="s">
        <v>42</v>
      </c>
      <c r="C5016" s="318" t="s">
        <v>5741</v>
      </c>
      <c r="D5016" s="318" t="s">
        <v>10168</v>
      </c>
      <c r="E5016" s="382" t="s">
        <v>3926</v>
      </c>
      <c r="F5016" s="318" t="s">
        <v>5809</v>
      </c>
      <c r="G5016" s="383">
        <v>1</v>
      </c>
      <c r="H5016" s="383">
        <v>1</v>
      </c>
      <c r="I5016" s="383"/>
      <c r="J5016" s="383">
        <v>1</v>
      </c>
      <c r="K5016" s="383"/>
      <c r="L5016" s="383"/>
      <c r="M5016" s="383">
        <v>1</v>
      </c>
      <c r="N5016" s="383"/>
      <c r="O5016" s="383"/>
      <c r="P5016" s="384">
        <v>540</v>
      </c>
      <c r="Q5016" s="318">
        <v>2</v>
      </c>
      <c r="R5016" s="216"/>
      <c r="S5016" s="216"/>
      <c r="T5016" s="216"/>
      <c r="U5016" s="216"/>
      <c r="V5016" s="216"/>
      <c r="W5016" s="216"/>
      <c r="X5016" s="216"/>
      <c r="Y5016" s="216"/>
      <c r="Z5016" s="216"/>
    </row>
    <row r="5017" spans="1:26" s="228" customFormat="1" ht="13" x14ac:dyDescent="0.2">
      <c r="A5017" s="247">
        <v>60</v>
      </c>
      <c r="B5017" s="641" t="s">
        <v>41</v>
      </c>
      <c r="C5017" s="318" t="s">
        <v>5741</v>
      </c>
      <c r="D5017" s="318" t="s">
        <v>10169</v>
      </c>
      <c r="E5017" s="382" t="s">
        <v>3926</v>
      </c>
      <c r="F5017" s="318" t="s">
        <v>5810</v>
      </c>
      <c r="G5017" s="383">
        <v>1</v>
      </c>
      <c r="H5017" s="383">
        <v>1</v>
      </c>
      <c r="I5017" s="383"/>
      <c r="J5017" s="383">
        <v>1</v>
      </c>
      <c r="K5017" s="383"/>
      <c r="L5017" s="383"/>
      <c r="M5017" s="383">
        <v>1</v>
      </c>
      <c r="N5017" s="383"/>
      <c r="O5017" s="383"/>
      <c r="P5017" s="384">
        <v>630</v>
      </c>
      <c r="Q5017" s="318">
        <v>2</v>
      </c>
      <c r="R5017" s="216"/>
      <c r="S5017" s="216"/>
      <c r="T5017" s="216"/>
      <c r="U5017" s="216"/>
      <c r="V5017" s="216"/>
      <c r="W5017" s="216"/>
      <c r="X5017" s="216"/>
      <c r="Y5017" s="216"/>
      <c r="Z5017" s="216"/>
    </row>
    <row r="5018" spans="1:26" s="228" customFormat="1" ht="13" x14ac:dyDescent="0.2">
      <c r="A5018" s="247">
        <v>61</v>
      </c>
      <c r="B5018" s="641" t="s">
        <v>40</v>
      </c>
      <c r="C5018" s="318" t="s">
        <v>5741</v>
      </c>
      <c r="D5018" s="318" t="s">
        <v>10170</v>
      </c>
      <c r="E5018" s="382" t="s">
        <v>3926</v>
      </c>
      <c r="F5018" s="318" t="s">
        <v>5811</v>
      </c>
      <c r="G5018" s="383">
        <v>1</v>
      </c>
      <c r="H5018" s="383">
        <v>1</v>
      </c>
      <c r="I5018" s="383"/>
      <c r="J5018" s="383">
        <v>1</v>
      </c>
      <c r="K5018" s="383"/>
      <c r="L5018" s="383"/>
      <c r="M5018" s="383">
        <v>1</v>
      </c>
      <c r="N5018" s="383"/>
      <c r="O5018" s="383"/>
      <c r="P5018" s="384">
        <v>80</v>
      </c>
      <c r="Q5018" s="318">
        <v>2</v>
      </c>
      <c r="R5018" s="216"/>
      <c r="S5018" s="216"/>
      <c r="T5018" s="216"/>
      <c r="U5018" s="216"/>
      <c r="V5018" s="216"/>
      <c r="W5018" s="216"/>
      <c r="X5018" s="216"/>
      <c r="Y5018" s="216"/>
      <c r="Z5018" s="216"/>
    </row>
    <row r="5019" spans="1:26" s="228" customFormat="1" ht="13" x14ac:dyDescent="0.2">
      <c r="A5019" s="247">
        <v>62</v>
      </c>
      <c r="B5019" s="641" t="s">
        <v>10171</v>
      </c>
      <c r="C5019" s="318" t="s">
        <v>5741</v>
      </c>
      <c r="D5019" s="318" t="s">
        <v>10172</v>
      </c>
      <c r="E5019" s="382" t="s">
        <v>3926</v>
      </c>
      <c r="F5019" s="318" t="s">
        <v>5810</v>
      </c>
      <c r="G5019" s="383">
        <v>1</v>
      </c>
      <c r="H5019" s="383">
        <v>1</v>
      </c>
      <c r="I5019" s="383"/>
      <c r="J5019" s="383">
        <v>1</v>
      </c>
      <c r="K5019" s="383"/>
      <c r="L5019" s="383"/>
      <c r="M5019" s="383">
        <v>1</v>
      </c>
      <c r="N5019" s="383"/>
      <c r="O5019" s="383"/>
      <c r="P5019" s="384">
        <v>630</v>
      </c>
      <c r="Q5019" s="318">
        <v>2</v>
      </c>
      <c r="R5019" s="216"/>
      <c r="S5019" s="216"/>
      <c r="T5019" s="216"/>
      <c r="U5019" s="216"/>
      <c r="V5019" s="216"/>
      <c r="W5019" s="216"/>
      <c r="X5019" s="216"/>
      <c r="Y5019" s="216"/>
      <c r="Z5019" s="216"/>
    </row>
    <row r="5020" spans="1:26" s="228" customFormat="1" ht="13" x14ac:dyDescent="0.2">
      <c r="A5020" s="247">
        <v>63</v>
      </c>
      <c r="B5020" s="641" t="s">
        <v>39</v>
      </c>
      <c r="C5020" s="318" t="s">
        <v>5741</v>
      </c>
      <c r="D5020" s="318" t="s">
        <v>10173</v>
      </c>
      <c r="E5020" s="382" t="s">
        <v>3926</v>
      </c>
      <c r="F5020" s="318" t="s">
        <v>5812</v>
      </c>
      <c r="G5020" s="383"/>
      <c r="H5020" s="383">
        <v>1</v>
      </c>
      <c r="I5020" s="383"/>
      <c r="J5020" s="383">
        <v>1</v>
      </c>
      <c r="K5020" s="383"/>
      <c r="L5020" s="383"/>
      <c r="M5020" s="383"/>
      <c r="N5020" s="383"/>
      <c r="O5020" s="383"/>
      <c r="P5020" s="384">
        <v>1460</v>
      </c>
      <c r="Q5020" s="318">
        <v>2</v>
      </c>
      <c r="R5020" s="216"/>
      <c r="S5020" s="216"/>
      <c r="T5020" s="216"/>
      <c r="U5020" s="216"/>
      <c r="V5020" s="216"/>
      <c r="W5020" s="216"/>
      <c r="X5020" s="216"/>
      <c r="Y5020" s="216"/>
      <c r="Z5020" s="216"/>
    </row>
    <row r="5021" spans="1:26" s="228" customFormat="1" ht="13" x14ac:dyDescent="0.2">
      <c r="A5021" s="247">
        <v>64</v>
      </c>
      <c r="B5021" s="641" t="s">
        <v>38</v>
      </c>
      <c r="C5021" s="318" t="s">
        <v>5741</v>
      </c>
      <c r="D5021" s="318" t="s">
        <v>10174</v>
      </c>
      <c r="E5021" s="382" t="s">
        <v>3926</v>
      </c>
      <c r="F5021" s="318" t="s">
        <v>5813</v>
      </c>
      <c r="G5021" s="383">
        <v>1</v>
      </c>
      <c r="H5021" s="383">
        <v>1</v>
      </c>
      <c r="I5021" s="383"/>
      <c r="J5021" s="383">
        <v>1</v>
      </c>
      <c r="K5021" s="383"/>
      <c r="L5021" s="383"/>
      <c r="M5021" s="383">
        <v>1</v>
      </c>
      <c r="N5021" s="383"/>
      <c r="O5021" s="383"/>
      <c r="P5021" s="384">
        <v>1180</v>
      </c>
      <c r="Q5021" s="318">
        <v>2</v>
      </c>
      <c r="R5021" s="216"/>
      <c r="S5021" s="216"/>
      <c r="T5021" s="216"/>
      <c r="U5021" s="216"/>
      <c r="V5021" s="216"/>
      <c r="W5021" s="216"/>
      <c r="X5021" s="216"/>
      <c r="Y5021" s="216"/>
      <c r="Z5021" s="216"/>
    </row>
    <row r="5022" spans="1:26" s="228" customFormat="1" ht="13" x14ac:dyDescent="0.2">
      <c r="A5022" s="247">
        <v>65</v>
      </c>
      <c r="B5022" s="641" t="s">
        <v>37</v>
      </c>
      <c r="C5022" s="318" t="s">
        <v>5741</v>
      </c>
      <c r="D5022" s="318" t="s">
        <v>10175</v>
      </c>
      <c r="E5022" s="382" t="s">
        <v>3926</v>
      </c>
      <c r="F5022" s="318" t="s">
        <v>5814</v>
      </c>
      <c r="G5022" s="383">
        <v>1</v>
      </c>
      <c r="H5022" s="383">
        <v>1</v>
      </c>
      <c r="I5022" s="383"/>
      <c r="J5022" s="383">
        <v>1</v>
      </c>
      <c r="K5022" s="383"/>
      <c r="L5022" s="383"/>
      <c r="M5022" s="383">
        <v>1</v>
      </c>
      <c r="N5022" s="383"/>
      <c r="O5022" s="383"/>
      <c r="P5022" s="384">
        <v>190</v>
      </c>
      <c r="Q5022" s="318">
        <v>2</v>
      </c>
      <c r="R5022" s="216"/>
      <c r="S5022" s="216"/>
      <c r="T5022" s="216"/>
      <c r="U5022" s="216"/>
      <c r="V5022" s="216"/>
      <c r="W5022" s="216"/>
      <c r="X5022" s="216"/>
      <c r="Y5022" s="216"/>
      <c r="Z5022" s="216"/>
    </row>
    <row r="5023" spans="1:26" s="228" customFormat="1" ht="13" x14ac:dyDescent="0.2">
      <c r="A5023" s="247">
        <v>66</v>
      </c>
      <c r="B5023" s="641" t="s">
        <v>36</v>
      </c>
      <c r="C5023" s="318" t="s">
        <v>5741</v>
      </c>
      <c r="D5023" s="318" t="s">
        <v>10176</v>
      </c>
      <c r="E5023" s="382" t="s">
        <v>3926</v>
      </c>
      <c r="F5023" s="318" t="s">
        <v>5815</v>
      </c>
      <c r="G5023" s="383"/>
      <c r="H5023" s="383">
        <v>1</v>
      </c>
      <c r="I5023" s="383"/>
      <c r="J5023" s="383">
        <v>1</v>
      </c>
      <c r="K5023" s="383"/>
      <c r="L5023" s="383"/>
      <c r="M5023" s="383"/>
      <c r="N5023" s="383"/>
      <c r="O5023" s="383"/>
      <c r="P5023" s="384">
        <v>490</v>
      </c>
      <c r="Q5023" s="318">
        <v>2</v>
      </c>
      <c r="R5023" s="216"/>
      <c r="S5023" s="216"/>
      <c r="T5023" s="216"/>
      <c r="U5023" s="216"/>
      <c r="V5023" s="216"/>
      <c r="W5023" s="216"/>
      <c r="X5023" s="216"/>
      <c r="Y5023" s="216"/>
      <c r="Z5023" s="216"/>
    </row>
    <row r="5024" spans="1:26" s="228" customFormat="1" ht="13" x14ac:dyDescent="0.2">
      <c r="A5024" s="247">
        <v>67</v>
      </c>
      <c r="B5024" s="641" t="s">
        <v>35</v>
      </c>
      <c r="C5024" s="318" t="s">
        <v>5741</v>
      </c>
      <c r="D5024" s="318" t="s">
        <v>10177</v>
      </c>
      <c r="E5024" s="382" t="s">
        <v>3926</v>
      </c>
      <c r="F5024" s="318" t="s">
        <v>5816</v>
      </c>
      <c r="G5024" s="383"/>
      <c r="H5024" s="383">
        <v>1</v>
      </c>
      <c r="I5024" s="383"/>
      <c r="J5024" s="383">
        <v>1</v>
      </c>
      <c r="K5024" s="383"/>
      <c r="L5024" s="383"/>
      <c r="M5024" s="383"/>
      <c r="N5024" s="383"/>
      <c r="O5024" s="383"/>
      <c r="P5024" s="384">
        <v>290</v>
      </c>
      <c r="Q5024" s="318">
        <v>2</v>
      </c>
      <c r="R5024" s="216"/>
      <c r="S5024" s="216"/>
      <c r="T5024" s="216"/>
      <c r="U5024" s="216"/>
      <c r="V5024" s="216"/>
      <c r="W5024" s="216"/>
      <c r="X5024" s="216"/>
      <c r="Y5024" s="216"/>
      <c r="Z5024" s="216"/>
    </row>
    <row r="5025" spans="1:26" s="228" customFormat="1" ht="13" x14ac:dyDescent="0.2">
      <c r="A5025" s="247">
        <v>68</v>
      </c>
      <c r="B5025" s="641" t="s">
        <v>34</v>
      </c>
      <c r="C5025" s="318" t="s">
        <v>5741</v>
      </c>
      <c r="D5025" s="318" t="s">
        <v>10178</v>
      </c>
      <c r="E5025" s="382" t="s">
        <v>3926</v>
      </c>
      <c r="F5025" s="318" t="s">
        <v>5817</v>
      </c>
      <c r="G5025" s="383"/>
      <c r="H5025" s="383">
        <v>1</v>
      </c>
      <c r="I5025" s="383"/>
      <c r="J5025" s="383">
        <v>1</v>
      </c>
      <c r="K5025" s="383"/>
      <c r="L5025" s="383"/>
      <c r="M5025" s="383"/>
      <c r="N5025" s="383"/>
      <c r="O5025" s="383"/>
      <c r="P5025" s="384">
        <v>430</v>
      </c>
      <c r="Q5025" s="318">
        <v>2</v>
      </c>
      <c r="R5025" s="216"/>
      <c r="S5025" s="216"/>
      <c r="T5025" s="216"/>
      <c r="U5025" s="216"/>
      <c r="V5025" s="216"/>
      <c r="W5025" s="216"/>
      <c r="X5025" s="216"/>
      <c r="Y5025" s="216"/>
      <c r="Z5025" s="216"/>
    </row>
    <row r="5026" spans="1:26" s="228" customFormat="1" ht="13" x14ac:dyDescent="0.2">
      <c r="A5026" s="247">
        <v>69</v>
      </c>
      <c r="B5026" s="641" t="s">
        <v>33</v>
      </c>
      <c r="C5026" s="318" t="s">
        <v>5741</v>
      </c>
      <c r="D5026" s="318" t="s">
        <v>10179</v>
      </c>
      <c r="E5026" s="382" t="s">
        <v>3926</v>
      </c>
      <c r="F5026" s="318" t="s">
        <v>5818</v>
      </c>
      <c r="G5026" s="383">
        <v>1</v>
      </c>
      <c r="H5026" s="383">
        <v>1</v>
      </c>
      <c r="I5026" s="383"/>
      <c r="J5026" s="383">
        <v>1</v>
      </c>
      <c r="K5026" s="383"/>
      <c r="L5026" s="383"/>
      <c r="M5026" s="383">
        <v>1</v>
      </c>
      <c r="N5026" s="383"/>
      <c r="O5026" s="383"/>
      <c r="P5026" s="384">
        <v>370</v>
      </c>
      <c r="Q5026" s="318">
        <v>2</v>
      </c>
      <c r="R5026" s="216"/>
      <c r="S5026" s="216"/>
      <c r="T5026" s="216"/>
      <c r="U5026" s="216"/>
      <c r="V5026" s="216"/>
      <c r="W5026" s="216"/>
      <c r="X5026" s="216"/>
      <c r="Y5026" s="216"/>
      <c r="Z5026" s="216"/>
    </row>
    <row r="5027" spans="1:26" s="228" customFormat="1" ht="13" x14ac:dyDescent="0.2">
      <c r="A5027" s="247">
        <v>70</v>
      </c>
      <c r="B5027" s="641" t="s">
        <v>32</v>
      </c>
      <c r="C5027" s="318" t="s">
        <v>5741</v>
      </c>
      <c r="D5027" s="318" t="s">
        <v>10180</v>
      </c>
      <c r="E5027" s="382" t="s">
        <v>3926</v>
      </c>
      <c r="F5027" s="318" t="s">
        <v>5819</v>
      </c>
      <c r="G5027" s="383">
        <v>1</v>
      </c>
      <c r="H5027" s="383">
        <v>1</v>
      </c>
      <c r="I5027" s="383"/>
      <c r="J5027" s="383">
        <v>1</v>
      </c>
      <c r="K5027" s="383"/>
      <c r="L5027" s="383"/>
      <c r="M5027" s="383">
        <v>1</v>
      </c>
      <c r="N5027" s="383"/>
      <c r="O5027" s="383"/>
      <c r="P5027" s="384">
        <v>330</v>
      </c>
      <c r="Q5027" s="318">
        <v>2</v>
      </c>
      <c r="R5027" s="216"/>
      <c r="S5027" s="216"/>
      <c r="T5027" s="216"/>
      <c r="U5027" s="216"/>
      <c r="V5027" s="216"/>
      <c r="W5027" s="216"/>
      <c r="X5027" s="216"/>
      <c r="Y5027" s="216"/>
      <c r="Z5027" s="216"/>
    </row>
    <row r="5028" spans="1:26" s="228" customFormat="1" ht="13" x14ac:dyDescent="0.2">
      <c r="A5028" s="247">
        <v>71</v>
      </c>
      <c r="B5028" s="641" t="s">
        <v>31</v>
      </c>
      <c r="C5028" s="318" t="s">
        <v>5741</v>
      </c>
      <c r="D5028" s="318" t="s">
        <v>10181</v>
      </c>
      <c r="E5028" s="382" t="s">
        <v>3926</v>
      </c>
      <c r="F5028" s="318" t="s">
        <v>5820</v>
      </c>
      <c r="G5028" s="383">
        <v>1</v>
      </c>
      <c r="H5028" s="383">
        <v>1</v>
      </c>
      <c r="I5028" s="383"/>
      <c r="J5028" s="383">
        <v>1</v>
      </c>
      <c r="K5028" s="383"/>
      <c r="L5028" s="383"/>
      <c r="M5028" s="383">
        <v>1</v>
      </c>
      <c r="N5028" s="383"/>
      <c r="O5028" s="383"/>
      <c r="P5028" s="384">
        <v>270</v>
      </c>
      <c r="Q5028" s="318">
        <v>2</v>
      </c>
      <c r="R5028" s="216"/>
      <c r="S5028" s="216"/>
      <c r="T5028" s="216"/>
      <c r="U5028" s="216"/>
      <c r="V5028" s="216"/>
      <c r="W5028" s="216"/>
      <c r="X5028" s="216"/>
      <c r="Y5028" s="216"/>
      <c r="Z5028" s="216"/>
    </row>
    <row r="5029" spans="1:26" s="228" customFormat="1" ht="13" x14ac:dyDescent="0.2">
      <c r="A5029" s="247">
        <v>72</v>
      </c>
      <c r="B5029" s="641" t="s">
        <v>30</v>
      </c>
      <c r="C5029" s="318" t="s">
        <v>5741</v>
      </c>
      <c r="D5029" s="318" t="s">
        <v>10182</v>
      </c>
      <c r="E5029" s="382" t="s">
        <v>3926</v>
      </c>
      <c r="F5029" s="318" t="s">
        <v>5821</v>
      </c>
      <c r="G5029" s="383">
        <v>1</v>
      </c>
      <c r="H5029" s="383">
        <v>1</v>
      </c>
      <c r="I5029" s="383"/>
      <c r="J5029" s="383">
        <v>1</v>
      </c>
      <c r="K5029" s="383"/>
      <c r="L5029" s="383"/>
      <c r="M5029" s="383">
        <v>1</v>
      </c>
      <c r="N5029" s="383"/>
      <c r="O5029" s="383"/>
      <c r="P5029" s="384">
        <v>1340</v>
      </c>
      <c r="Q5029" s="318">
        <v>2</v>
      </c>
      <c r="R5029" s="216"/>
      <c r="S5029" s="216"/>
      <c r="T5029" s="216"/>
      <c r="U5029" s="216"/>
      <c r="V5029" s="216"/>
      <c r="W5029" s="216"/>
      <c r="X5029" s="216"/>
      <c r="Y5029" s="216"/>
      <c r="Z5029" s="216"/>
    </row>
    <row r="5030" spans="1:26" s="228" customFormat="1" ht="13" x14ac:dyDescent="0.2">
      <c r="A5030" s="247">
        <v>73</v>
      </c>
      <c r="B5030" s="641" t="s">
        <v>29</v>
      </c>
      <c r="C5030" s="318" t="s">
        <v>5741</v>
      </c>
      <c r="D5030" s="318" t="s">
        <v>10183</v>
      </c>
      <c r="E5030" s="382" t="s">
        <v>3926</v>
      </c>
      <c r="F5030" s="318" t="s">
        <v>5822</v>
      </c>
      <c r="G5030" s="383">
        <v>1</v>
      </c>
      <c r="H5030" s="383">
        <v>1</v>
      </c>
      <c r="I5030" s="383"/>
      <c r="J5030" s="383">
        <v>1</v>
      </c>
      <c r="K5030" s="383"/>
      <c r="L5030" s="383"/>
      <c r="M5030" s="383">
        <v>1</v>
      </c>
      <c r="N5030" s="383"/>
      <c r="O5030" s="383"/>
      <c r="P5030" s="384">
        <v>1090</v>
      </c>
      <c r="Q5030" s="318">
        <v>2</v>
      </c>
      <c r="R5030" s="216"/>
      <c r="S5030" s="216"/>
      <c r="T5030" s="216"/>
      <c r="U5030" s="216"/>
      <c r="V5030" s="216"/>
      <c r="W5030" s="216"/>
      <c r="X5030" s="216"/>
      <c r="Y5030" s="216"/>
      <c r="Z5030" s="216"/>
    </row>
    <row r="5031" spans="1:26" s="228" customFormat="1" ht="13" x14ac:dyDescent="0.2">
      <c r="A5031" s="247">
        <v>74</v>
      </c>
      <c r="B5031" s="641" t="s">
        <v>28</v>
      </c>
      <c r="C5031" s="318" t="s">
        <v>5741</v>
      </c>
      <c r="D5031" s="318" t="s">
        <v>10184</v>
      </c>
      <c r="E5031" s="382" t="s">
        <v>3926</v>
      </c>
      <c r="F5031" s="318" t="s">
        <v>5823</v>
      </c>
      <c r="G5031" s="383">
        <v>1</v>
      </c>
      <c r="H5031" s="383">
        <v>1</v>
      </c>
      <c r="I5031" s="383"/>
      <c r="J5031" s="383">
        <v>1</v>
      </c>
      <c r="K5031" s="383"/>
      <c r="L5031" s="383"/>
      <c r="M5031" s="383">
        <v>1</v>
      </c>
      <c r="N5031" s="383"/>
      <c r="O5031" s="383"/>
      <c r="P5031" s="384">
        <v>180</v>
      </c>
      <c r="Q5031" s="318">
        <v>2</v>
      </c>
      <c r="R5031" s="216"/>
      <c r="S5031" s="216"/>
      <c r="T5031" s="216"/>
      <c r="U5031" s="216"/>
      <c r="V5031" s="216"/>
      <c r="W5031" s="216"/>
      <c r="X5031" s="216"/>
      <c r="Y5031" s="216"/>
      <c r="Z5031" s="216"/>
    </row>
    <row r="5032" spans="1:26" s="228" customFormat="1" ht="13" x14ac:dyDescent="0.2">
      <c r="A5032" s="247">
        <v>75</v>
      </c>
      <c r="B5032" s="641" t="s">
        <v>27</v>
      </c>
      <c r="C5032" s="318" t="s">
        <v>5741</v>
      </c>
      <c r="D5032" s="318" t="s">
        <v>10185</v>
      </c>
      <c r="E5032" s="382" t="s">
        <v>3926</v>
      </c>
      <c r="F5032" s="318" t="s">
        <v>5824</v>
      </c>
      <c r="G5032" s="383">
        <v>1</v>
      </c>
      <c r="H5032" s="383">
        <v>1</v>
      </c>
      <c r="I5032" s="383"/>
      <c r="J5032" s="383">
        <v>1</v>
      </c>
      <c r="K5032" s="383"/>
      <c r="L5032" s="383"/>
      <c r="M5032" s="383">
        <v>1</v>
      </c>
      <c r="N5032" s="383"/>
      <c r="O5032" s="383"/>
      <c r="P5032" s="384">
        <v>100</v>
      </c>
      <c r="Q5032" s="318">
        <v>2</v>
      </c>
      <c r="R5032" s="216"/>
      <c r="S5032" s="216"/>
      <c r="T5032" s="216"/>
      <c r="U5032" s="216"/>
      <c r="V5032" s="216"/>
      <c r="W5032" s="216"/>
      <c r="X5032" s="216"/>
      <c r="Y5032" s="216"/>
      <c r="Z5032" s="216"/>
    </row>
    <row r="5033" spans="1:26" s="228" customFormat="1" ht="13" x14ac:dyDescent="0.2">
      <c r="A5033" s="247">
        <v>76</v>
      </c>
      <c r="B5033" s="641" t="s">
        <v>26</v>
      </c>
      <c r="C5033" s="318" t="s">
        <v>5741</v>
      </c>
      <c r="D5033" s="318" t="s">
        <v>10186</v>
      </c>
      <c r="E5033" s="382" t="s">
        <v>3926</v>
      </c>
      <c r="F5033" s="318" t="s">
        <v>5825</v>
      </c>
      <c r="G5033" s="383"/>
      <c r="H5033" s="383">
        <v>1</v>
      </c>
      <c r="I5033" s="383"/>
      <c r="J5033" s="383">
        <v>1</v>
      </c>
      <c r="K5033" s="383"/>
      <c r="L5033" s="383"/>
      <c r="M5033" s="383"/>
      <c r="N5033" s="383"/>
      <c r="O5033" s="383"/>
      <c r="P5033" s="384">
        <v>110</v>
      </c>
      <c r="Q5033" s="318">
        <v>2</v>
      </c>
      <c r="R5033" s="216"/>
      <c r="S5033" s="216"/>
      <c r="T5033" s="216"/>
      <c r="U5033" s="216"/>
      <c r="V5033" s="216"/>
      <c r="W5033" s="216"/>
      <c r="X5033" s="216"/>
      <c r="Y5033" s="216"/>
      <c r="Z5033" s="216"/>
    </row>
    <row r="5034" spans="1:26" s="228" customFormat="1" ht="13" x14ac:dyDescent="0.2">
      <c r="A5034" s="247">
        <v>77</v>
      </c>
      <c r="B5034" s="641" t="s">
        <v>25</v>
      </c>
      <c r="C5034" s="318" t="s">
        <v>5741</v>
      </c>
      <c r="D5034" s="318" t="s">
        <v>10187</v>
      </c>
      <c r="E5034" s="382" t="s">
        <v>3926</v>
      </c>
      <c r="F5034" s="318" t="s">
        <v>5826</v>
      </c>
      <c r="G5034" s="383">
        <v>1</v>
      </c>
      <c r="H5034" s="383">
        <v>1</v>
      </c>
      <c r="I5034" s="383"/>
      <c r="J5034" s="383">
        <v>1</v>
      </c>
      <c r="K5034" s="383"/>
      <c r="L5034" s="383"/>
      <c r="M5034" s="383">
        <v>1</v>
      </c>
      <c r="N5034" s="383"/>
      <c r="O5034" s="383"/>
      <c r="P5034" s="384">
        <v>660</v>
      </c>
      <c r="Q5034" s="318">
        <v>2</v>
      </c>
      <c r="R5034" s="216"/>
      <c r="S5034" s="216"/>
      <c r="T5034" s="216"/>
      <c r="U5034" s="216"/>
      <c r="V5034" s="216"/>
      <c r="W5034" s="216"/>
      <c r="X5034" s="216"/>
      <c r="Y5034" s="216"/>
      <c r="Z5034" s="216"/>
    </row>
    <row r="5035" spans="1:26" s="228" customFormat="1" ht="13" x14ac:dyDescent="0.2">
      <c r="A5035" s="247">
        <v>78</v>
      </c>
      <c r="B5035" s="641" t="s">
        <v>10188</v>
      </c>
      <c r="C5035" s="318" t="s">
        <v>5741</v>
      </c>
      <c r="D5035" s="318" t="s">
        <v>10189</v>
      </c>
      <c r="E5035" s="382" t="s">
        <v>3926</v>
      </c>
      <c r="F5035" s="318" t="s">
        <v>10190</v>
      </c>
      <c r="G5035" s="383">
        <v>1</v>
      </c>
      <c r="H5035" s="383">
        <v>1</v>
      </c>
      <c r="I5035" s="383"/>
      <c r="J5035" s="383">
        <v>1</v>
      </c>
      <c r="K5035" s="383"/>
      <c r="L5035" s="383"/>
      <c r="M5035" s="383">
        <v>1</v>
      </c>
      <c r="N5035" s="383"/>
      <c r="O5035" s="383"/>
      <c r="P5035" s="384">
        <v>5390</v>
      </c>
      <c r="Q5035" s="318">
        <v>2</v>
      </c>
      <c r="R5035" s="216"/>
      <c r="S5035" s="216"/>
      <c r="T5035" s="216"/>
      <c r="U5035" s="216"/>
      <c r="V5035" s="216"/>
      <c r="W5035" s="216"/>
      <c r="X5035" s="216"/>
      <c r="Y5035" s="216"/>
      <c r="Z5035" s="216"/>
    </row>
    <row r="5036" spans="1:26" s="228" customFormat="1" ht="13" x14ac:dyDescent="0.2">
      <c r="A5036" s="247">
        <v>79</v>
      </c>
      <c r="B5036" s="648" t="s">
        <v>10191</v>
      </c>
      <c r="C5036" s="318" t="s">
        <v>5741</v>
      </c>
      <c r="D5036" s="301" t="s">
        <v>10192</v>
      </c>
      <c r="E5036" s="301" t="s">
        <v>3926</v>
      </c>
      <c r="F5036" s="301" t="s">
        <v>5771</v>
      </c>
      <c r="G5036" s="383">
        <v>1</v>
      </c>
      <c r="H5036" s="383">
        <v>1</v>
      </c>
      <c r="I5036" s="383"/>
      <c r="J5036" s="301"/>
      <c r="K5036" s="383"/>
      <c r="L5036" s="383"/>
      <c r="M5036" s="383">
        <v>1</v>
      </c>
      <c r="N5036" s="383"/>
      <c r="O5036" s="383"/>
      <c r="P5036" s="384">
        <v>40</v>
      </c>
      <c r="Q5036" s="301">
        <v>2</v>
      </c>
      <c r="R5036" s="216"/>
      <c r="S5036" s="216"/>
      <c r="T5036" s="216"/>
      <c r="U5036" s="216"/>
      <c r="V5036" s="216"/>
      <c r="W5036" s="216"/>
      <c r="X5036" s="216"/>
      <c r="Y5036" s="216"/>
      <c r="Z5036" s="216"/>
    </row>
    <row r="5037" spans="1:26" s="228" customFormat="1" ht="15" customHeight="1" x14ac:dyDescent="0.2">
      <c r="A5037" s="783" t="s">
        <v>3181</v>
      </c>
      <c r="B5037" s="783" t="s">
        <v>0</v>
      </c>
      <c r="C5037" s="783"/>
      <c r="D5037" s="760" t="s">
        <v>3215</v>
      </c>
      <c r="E5037" s="760"/>
      <c r="F5037" s="760"/>
      <c r="G5037" s="291">
        <f>SUBTOTAL(109,G4958:G5036)</f>
        <v>70</v>
      </c>
      <c r="H5037" s="291">
        <f t="shared" ref="H5037:O5037" si="70">SUBTOTAL(109,H4958:H5036)</f>
        <v>77</v>
      </c>
      <c r="I5037" s="291">
        <f t="shared" si="70"/>
        <v>0</v>
      </c>
      <c r="J5037" s="291">
        <f t="shared" si="70"/>
        <v>77</v>
      </c>
      <c r="K5037" s="291">
        <f t="shared" si="70"/>
        <v>0</v>
      </c>
      <c r="L5037" s="291">
        <f t="shared" si="70"/>
        <v>16</v>
      </c>
      <c r="M5037" s="291">
        <f t="shared" si="70"/>
        <v>70</v>
      </c>
      <c r="N5037" s="291">
        <f t="shared" si="70"/>
        <v>0</v>
      </c>
      <c r="O5037" s="291">
        <f t="shared" si="70"/>
        <v>16</v>
      </c>
      <c r="P5037" s="567">
        <f>SUBTOTAL(109,P4958:P5036)</f>
        <v>155690</v>
      </c>
      <c r="Q5037" s="784"/>
      <c r="R5037" s="216"/>
      <c r="S5037" s="216"/>
      <c r="T5037" s="216"/>
      <c r="U5037" s="216"/>
      <c r="V5037" s="216"/>
      <c r="W5037" s="216"/>
      <c r="X5037" s="216"/>
      <c r="Y5037" s="216"/>
      <c r="Z5037" s="216"/>
    </row>
    <row r="5038" spans="1:26" s="228" customFormat="1" ht="15" customHeight="1" x14ac:dyDescent="0.2">
      <c r="A5038" s="783"/>
      <c r="B5038" s="783"/>
      <c r="C5038" s="783"/>
      <c r="D5038" s="760" t="s">
        <v>2707</v>
      </c>
      <c r="E5038" s="760"/>
      <c r="F5038" s="760"/>
      <c r="G5038" s="291">
        <f>SUMIF(G4958:G5036,1,$P4958:$P5036)</f>
        <v>130400</v>
      </c>
      <c r="H5038" s="291">
        <f t="shared" ref="H5038:O5038" si="71">SUMIF(H4958:H5036,1,$P4958:$P5036)</f>
        <v>133690</v>
      </c>
      <c r="I5038" s="291">
        <f t="shared" si="71"/>
        <v>0</v>
      </c>
      <c r="J5038" s="291">
        <f t="shared" si="71"/>
        <v>155620</v>
      </c>
      <c r="K5038" s="291">
        <f t="shared" si="71"/>
        <v>0</v>
      </c>
      <c r="L5038" s="291">
        <f t="shared" si="71"/>
        <v>119770</v>
      </c>
      <c r="M5038" s="291">
        <f t="shared" si="71"/>
        <v>130400</v>
      </c>
      <c r="N5038" s="291">
        <f t="shared" si="71"/>
        <v>0</v>
      </c>
      <c r="O5038" s="291">
        <f t="shared" si="71"/>
        <v>111860</v>
      </c>
      <c r="P5038" s="567"/>
      <c r="Q5038" s="784"/>
      <c r="R5038" s="216"/>
      <c r="S5038" s="216"/>
      <c r="T5038" s="216"/>
      <c r="U5038" s="216"/>
      <c r="V5038" s="216"/>
      <c r="W5038" s="216"/>
      <c r="X5038" s="216"/>
      <c r="Y5038" s="216"/>
      <c r="Z5038" s="216"/>
    </row>
    <row r="5039" spans="1:26" s="228" customFormat="1" ht="23.5" x14ac:dyDescent="0.2">
      <c r="A5039" s="442" t="s">
        <v>3272</v>
      </c>
      <c r="B5039" s="687"/>
      <c r="C5039" s="436"/>
      <c r="D5039" s="436"/>
      <c r="E5039" s="436"/>
      <c r="F5039" s="436"/>
      <c r="G5039" s="437"/>
      <c r="H5039" s="437"/>
      <c r="I5039" s="437"/>
      <c r="J5039" s="437"/>
      <c r="K5039" s="437"/>
      <c r="L5039" s="437"/>
      <c r="M5039" s="437"/>
      <c r="N5039" s="437"/>
      <c r="O5039" s="436"/>
      <c r="P5039" s="438"/>
      <c r="Q5039" s="438"/>
      <c r="R5039" s="216"/>
      <c r="S5039" s="216"/>
      <c r="T5039" s="216"/>
      <c r="U5039" s="216"/>
      <c r="V5039" s="216"/>
      <c r="W5039" s="216"/>
      <c r="X5039" s="216"/>
      <c r="Y5039" s="216"/>
      <c r="Z5039" s="216"/>
    </row>
    <row r="5040" spans="1:26" s="228" customFormat="1" ht="13" x14ac:dyDescent="0.2">
      <c r="A5040" s="247">
        <v>1</v>
      </c>
      <c r="B5040" s="656" t="s">
        <v>4109</v>
      </c>
      <c r="C5040" s="318" t="s">
        <v>7820</v>
      </c>
      <c r="D5040" s="325" t="s">
        <v>10193</v>
      </c>
      <c r="E5040" s="382" t="s">
        <v>1685</v>
      </c>
      <c r="F5040" s="325" t="s">
        <v>2689</v>
      </c>
      <c r="G5040" s="416">
        <v>1</v>
      </c>
      <c r="H5040" s="416"/>
      <c r="I5040" s="416"/>
      <c r="J5040" s="416"/>
      <c r="K5040" s="416">
        <v>1</v>
      </c>
      <c r="L5040" s="416"/>
      <c r="M5040" s="416"/>
      <c r="N5040" s="416"/>
      <c r="O5040" s="416">
        <v>1</v>
      </c>
      <c r="P5040" s="392">
        <v>256</v>
      </c>
      <c r="Q5040" s="318">
        <v>2</v>
      </c>
      <c r="R5040" s="216"/>
      <c r="S5040" s="216"/>
      <c r="T5040" s="216"/>
      <c r="U5040" s="216"/>
      <c r="V5040" s="216"/>
      <c r="W5040" s="216"/>
      <c r="X5040" s="216"/>
      <c r="Y5040" s="216"/>
      <c r="Z5040" s="216"/>
    </row>
    <row r="5041" spans="1:26" s="228" customFormat="1" ht="13" x14ac:dyDescent="0.2">
      <c r="A5041" s="247">
        <v>2</v>
      </c>
      <c r="B5041" s="656" t="s">
        <v>4125</v>
      </c>
      <c r="C5041" s="318" t="s">
        <v>7820</v>
      </c>
      <c r="D5041" s="325" t="s">
        <v>10194</v>
      </c>
      <c r="E5041" s="382" t="s">
        <v>1685</v>
      </c>
      <c r="F5041" s="325" t="s">
        <v>2692</v>
      </c>
      <c r="G5041" s="416">
        <v>1</v>
      </c>
      <c r="H5041" s="416"/>
      <c r="I5041" s="416"/>
      <c r="J5041" s="416"/>
      <c r="K5041" s="416">
        <v>1</v>
      </c>
      <c r="L5041" s="416"/>
      <c r="M5041" s="416"/>
      <c r="N5041" s="416"/>
      <c r="O5041" s="416">
        <v>1</v>
      </c>
      <c r="P5041" s="392">
        <v>268</v>
      </c>
      <c r="Q5041" s="318">
        <v>2</v>
      </c>
      <c r="R5041" s="216"/>
      <c r="S5041" s="216"/>
      <c r="T5041" s="216"/>
      <c r="U5041" s="216"/>
      <c r="V5041" s="216"/>
      <c r="W5041" s="216"/>
      <c r="X5041" s="216"/>
      <c r="Y5041" s="216"/>
      <c r="Z5041" s="216"/>
    </row>
    <row r="5042" spans="1:26" s="228" customFormat="1" ht="13" x14ac:dyDescent="0.2">
      <c r="A5042" s="247">
        <v>3</v>
      </c>
      <c r="B5042" s="656" t="s">
        <v>4162</v>
      </c>
      <c r="C5042" s="318" t="s">
        <v>7820</v>
      </c>
      <c r="D5042" s="325" t="s">
        <v>10195</v>
      </c>
      <c r="E5042" s="382" t="s">
        <v>1685</v>
      </c>
      <c r="F5042" s="325" t="s">
        <v>2704</v>
      </c>
      <c r="G5042" s="416">
        <v>1</v>
      </c>
      <c r="H5042" s="416"/>
      <c r="I5042" s="416"/>
      <c r="J5042" s="416"/>
      <c r="K5042" s="416">
        <v>1</v>
      </c>
      <c r="L5042" s="416"/>
      <c r="M5042" s="416"/>
      <c r="N5042" s="416"/>
      <c r="O5042" s="416">
        <v>1</v>
      </c>
      <c r="P5042" s="392">
        <v>1662</v>
      </c>
      <c r="Q5042" s="318">
        <v>2</v>
      </c>
      <c r="R5042" s="216"/>
      <c r="S5042" s="216"/>
      <c r="T5042" s="216"/>
      <c r="U5042" s="216"/>
      <c r="V5042" s="216"/>
      <c r="W5042" s="216"/>
      <c r="X5042" s="216"/>
      <c r="Y5042" s="216"/>
      <c r="Z5042" s="216"/>
    </row>
    <row r="5043" spans="1:26" s="228" customFormat="1" ht="13" x14ac:dyDescent="0.2">
      <c r="A5043" s="247">
        <v>4</v>
      </c>
      <c r="B5043" s="656" t="s">
        <v>4111</v>
      </c>
      <c r="C5043" s="318" t="s">
        <v>7820</v>
      </c>
      <c r="D5043" s="325" t="s">
        <v>10196</v>
      </c>
      <c r="E5043" s="382" t="s">
        <v>1685</v>
      </c>
      <c r="F5043" s="325" t="s">
        <v>2690</v>
      </c>
      <c r="G5043" s="416">
        <v>1</v>
      </c>
      <c r="H5043" s="416"/>
      <c r="I5043" s="416"/>
      <c r="J5043" s="416"/>
      <c r="K5043" s="416">
        <v>1</v>
      </c>
      <c r="L5043" s="416">
        <v>1</v>
      </c>
      <c r="M5043" s="416"/>
      <c r="N5043" s="416"/>
      <c r="O5043" s="416">
        <v>1</v>
      </c>
      <c r="P5043" s="392">
        <v>150</v>
      </c>
      <c r="Q5043" s="318">
        <v>2</v>
      </c>
      <c r="R5043" s="216"/>
      <c r="S5043" s="216"/>
      <c r="T5043" s="216"/>
      <c r="U5043" s="216"/>
      <c r="V5043" s="216"/>
      <c r="W5043" s="216"/>
      <c r="X5043" s="216"/>
      <c r="Y5043" s="216"/>
      <c r="Z5043" s="216"/>
    </row>
    <row r="5044" spans="1:26" s="228" customFormat="1" ht="13" x14ac:dyDescent="0.2">
      <c r="A5044" s="247">
        <v>5</v>
      </c>
      <c r="B5044" s="656" t="s">
        <v>4105</v>
      </c>
      <c r="C5044" s="318" t="s">
        <v>7820</v>
      </c>
      <c r="D5044" s="325" t="s">
        <v>10197</v>
      </c>
      <c r="E5044" s="382" t="s">
        <v>1685</v>
      </c>
      <c r="F5044" s="325" t="s">
        <v>2687</v>
      </c>
      <c r="G5044" s="416">
        <v>1</v>
      </c>
      <c r="H5044" s="416"/>
      <c r="I5044" s="416"/>
      <c r="J5044" s="416"/>
      <c r="K5044" s="416">
        <v>1</v>
      </c>
      <c r="L5044" s="416"/>
      <c r="M5044" s="416"/>
      <c r="N5044" s="416"/>
      <c r="O5044" s="416">
        <v>1</v>
      </c>
      <c r="P5044" s="392">
        <v>666</v>
      </c>
      <c r="Q5044" s="318">
        <v>2</v>
      </c>
      <c r="R5044" s="216"/>
      <c r="S5044" s="216"/>
      <c r="T5044" s="216"/>
      <c r="U5044" s="216"/>
      <c r="V5044" s="216"/>
      <c r="W5044" s="216"/>
      <c r="X5044" s="216"/>
      <c r="Y5044" s="216"/>
      <c r="Z5044" s="216"/>
    </row>
    <row r="5045" spans="1:26" s="228" customFormat="1" ht="13" x14ac:dyDescent="0.2">
      <c r="A5045" s="247">
        <v>6</v>
      </c>
      <c r="B5045" s="656" t="s">
        <v>4107</v>
      </c>
      <c r="C5045" s="318" t="s">
        <v>7820</v>
      </c>
      <c r="D5045" s="325" t="s">
        <v>10198</v>
      </c>
      <c r="E5045" s="382" t="s">
        <v>1685</v>
      </c>
      <c r="F5045" s="325" t="s">
        <v>2688</v>
      </c>
      <c r="G5045" s="416">
        <v>1</v>
      </c>
      <c r="H5045" s="416"/>
      <c r="I5045" s="416"/>
      <c r="J5045" s="416"/>
      <c r="K5045" s="416">
        <v>1</v>
      </c>
      <c r="L5045" s="416"/>
      <c r="M5045" s="416"/>
      <c r="N5045" s="416"/>
      <c r="O5045" s="416">
        <v>1</v>
      </c>
      <c r="P5045" s="392">
        <v>1810</v>
      </c>
      <c r="Q5045" s="318">
        <v>2</v>
      </c>
      <c r="R5045" s="216"/>
      <c r="S5045" s="216"/>
      <c r="T5045" s="216"/>
      <c r="U5045" s="216"/>
      <c r="V5045" s="216"/>
      <c r="W5045" s="216"/>
      <c r="X5045" s="216"/>
      <c r="Y5045" s="216"/>
      <c r="Z5045" s="216"/>
    </row>
    <row r="5046" spans="1:26" s="228" customFormat="1" ht="13" x14ac:dyDescent="0.2">
      <c r="A5046" s="247">
        <v>6</v>
      </c>
      <c r="B5046" s="656" t="s">
        <v>10199</v>
      </c>
      <c r="C5046" s="318" t="s">
        <v>7820</v>
      </c>
      <c r="D5046" s="325" t="s">
        <v>10200</v>
      </c>
      <c r="E5046" s="382" t="s">
        <v>1685</v>
      </c>
      <c r="F5046" s="325" t="s">
        <v>2697</v>
      </c>
      <c r="G5046" s="416"/>
      <c r="H5046" s="416"/>
      <c r="I5046" s="416"/>
      <c r="J5046" s="416">
        <v>1</v>
      </c>
      <c r="K5046" s="416">
        <v>1</v>
      </c>
      <c r="L5046" s="416">
        <v>1</v>
      </c>
      <c r="M5046" s="416"/>
      <c r="N5046" s="416"/>
      <c r="O5046" s="416"/>
      <c r="P5046" s="392">
        <v>2120</v>
      </c>
      <c r="Q5046" s="318">
        <v>2</v>
      </c>
      <c r="R5046" s="216"/>
      <c r="S5046" s="216"/>
      <c r="T5046" s="216"/>
      <c r="U5046" s="216"/>
      <c r="V5046" s="216"/>
      <c r="W5046" s="216"/>
      <c r="X5046" s="216"/>
      <c r="Y5046" s="216"/>
      <c r="Z5046" s="216"/>
    </row>
    <row r="5047" spans="1:26" s="228" customFormat="1" ht="13" x14ac:dyDescent="0.2">
      <c r="A5047" s="247">
        <v>7</v>
      </c>
      <c r="B5047" s="656" t="s">
        <v>8375</v>
      </c>
      <c r="C5047" s="318" t="s">
        <v>7820</v>
      </c>
      <c r="D5047" s="325" t="s">
        <v>10201</v>
      </c>
      <c r="E5047" s="382" t="s">
        <v>1685</v>
      </c>
      <c r="F5047" s="325" t="s">
        <v>2694</v>
      </c>
      <c r="G5047" s="416">
        <v>1</v>
      </c>
      <c r="H5047" s="416"/>
      <c r="I5047" s="416"/>
      <c r="J5047" s="416"/>
      <c r="K5047" s="416">
        <v>1</v>
      </c>
      <c r="L5047" s="416"/>
      <c r="M5047" s="416"/>
      <c r="N5047" s="416"/>
      <c r="O5047" s="416">
        <v>1</v>
      </c>
      <c r="P5047" s="392">
        <v>364</v>
      </c>
      <c r="Q5047" s="318">
        <v>2</v>
      </c>
      <c r="R5047" s="216"/>
      <c r="S5047" s="216"/>
      <c r="T5047" s="216"/>
      <c r="U5047" s="216"/>
      <c r="V5047" s="216"/>
      <c r="W5047" s="216"/>
      <c r="X5047" s="216"/>
      <c r="Y5047" s="216"/>
      <c r="Z5047" s="216"/>
    </row>
    <row r="5048" spans="1:26" s="228" customFormat="1" ht="13" x14ac:dyDescent="0.2">
      <c r="A5048" s="247">
        <v>8</v>
      </c>
      <c r="B5048" s="656" t="s">
        <v>4129</v>
      </c>
      <c r="C5048" s="318" t="s">
        <v>7820</v>
      </c>
      <c r="D5048" s="325" t="s">
        <v>10202</v>
      </c>
      <c r="E5048" s="382" t="s">
        <v>1685</v>
      </c>
      <c r="F5048" s="325" t="s">
        <v>2694</v>
      </c>
      <c r="G5048" s="416">
        <v>1</v>
      </c>
      <c r="H5048" s="416"/>
      <c r="I5048" s="416"/>
      <c r="J5048" s="416"/>
      <c r="K5048" s="416">
        <v>1</v>
      </c>
      <c r="L5048" s="416"/>
      <c r="M5048" s="416"/>
      <c r="N5048" s="416"/>
      <c r="O5048" s="416">
        <v>1</v>
      </c>
      <c r="P5048" s="392">
        <v>230</v>
      </c>
      <c r="Q5048" s="318">
        <v>2</v>
      </c>
      <c r="R5048" s="216"/>
      <c r="S5048" s="216"/>
      <c r="T5048" s="216"/>
      <c r="U5048" s="216"/>
      <c r="V5048" s="216"/>
      <c r="W5048" s="216"/>
      <c r="X5048" s="216"/>
      <c r="Y5048" s="216"/>
      <c r="Z5048" s="216"/>
    </row>
    <row r="5049" spans="1:26" s="228" customFormat="1" ht="13" x14ac:dyDescent="0.2">
      <c r="A5049" s="247">
        <v>9</v>
      </c>
      <c r="B5049" s="656" t="s">
        <v>8376</v>
      </c>
      <c r="C5049" s="318" t="s">
        <v>7820</v>
      </c>
      <c r="D5049" s="325" t="s">
        <v>10203</v>
      </c>
      <c r="E5049" s="382" t="s">
        <v>1685</v>
      </c>
      <c r="F5049" s="325" t="s">
        <v>10204</v>
      </c>
      <c r="G5049" s="416">
        <v>1</v>
      </c>
      <c r="H5049" s="416"/>
      <c r="I5049" s="416"/>
      <c r="J5049" s="416"/>
      <c r="K5049" s="416">
        <v>1</v>
      </c>
      <c r="L5049" s="416">
        <v>1</v>
      </c>
      <c r="M5049" s="416"/>
      <c r="N5049" s="416"/>
      <c r="O5049" s="416">
        <v>1</v>
      </c>
      <c r="P5049" s="392">
        <v>476</v>
      </c>
      <c r="Q5049" s="318">
        <v>2</v>
      </c>
      <c r="R5049" s="216"/>
      <c r="S5049" s="216"/>
      <c r="T5049" s="216"/>
      <c r="U5049" s="216"/>
      <c r="V5049" s="216"/>
      <c r="W5049" s="216"/>
      <c r="X5049" s="216"/>
      <c r="Y5049" s="216"/>
      <c r="Z5049" s="216"/>
    </row>
    <row r="5050" spans="1:26" s="228" customFormat="1" ht="13" x14ac:dyDescent="0.2">
      <c r="A5050" s="247">
        <v>10</v>
      </c>
      <c r="B5050" s="656" t="s">
        <v>4152</v>
      </c>
      <c r="C5050" s="318" t="s">
        <v>7820</v>
      </c>
      <c r="D5050" s="325" t="s">
        <v>10205</v>
      </c>
      <c r="E5050" s="382" t="s">
        <v>1685</v>
      </c>
      <c r="F5050" s="325" t="s">
        <v>10206</v>
      </c>
      <c r="G5050" s="416">
        <v>1</v>
      </c>
      <c r="H5050" s="416"/>
      <c r="I5050" s="416"/>
      <c r="J5050" s="416"/>
      <c r="K5050" s="416">
        <v>1</v>
      </c>
      <c r="L5050" s="416"/>
      <c r="M5050" s="416"/>
      <c r="N5050" s="416"/>
      <c r="O5050" s="416">
        <v>1</v>
      </c>
      <c r="P5050" s="392">
        <v>228</v>
      </c>
      <c r="Q5050" s="318">
        <v>2</v>
      </c>
      <c r="R5050" s="216"/>
      <c r="S5050" s="216"/>
      <c r="T5050" s="216"/>
      <c r="U5050" s="216"/>
      <c r="V5050" s="216"/>
      <c r="W5050" s="216"/>
      <c r="X5050" s="216"/>
      <c r="Y5050" s="216"/>
      <c r="Z5050" s="216"/>
    </row>
    <row r="5051" spans="1:26" s="228" customFormat="1" ht="13" x14ac:dyDescent="0.2">
      <c r="A5051" s="247">
        <v>11</v>
      </c>
      <c r="B5051" s="656" t="s">
        <v>4172</v>
      </c>
      <c r="C5051" s="318" t="s">
        <v>7820</v>
      </c>
      <c r="D5051" s="325" t="s">
        <v>10207</v>
      </c>
      <c r="E5051" s="382" t="s">
        <v>1685</v>
      </c>
      <c r="F5051" s="325" t="s">
        <v>10208</v>
      </c>
      <c r="G5051" s="416">
        <v>1</v>
      </c>
      <c r="H5051" s="416"/>
      <c r="I5051" s="416"/>
      <c r="J5051" s="416"/>
      <c r="K5051" s="416">
        <v>1</v>
      </c>
      <c r="L5051" s="416"/>
      <c r="M5051" s="416"/>
      <c r="N5051" s="416"/>
      <c r="O5051" s="416">
        <v>1</v>
      </c>
      <c r="P5051" s="392">
        <v>334</v>
      </c>
      <c r="Q5051" s="318">
        <v>2</v>
      </c>
      <c r="R5051" s="216"/>
      <c r="S5051" s="216"/>
      <c r="T5051" s="216"/>
      <c r="U5051" s="216"/>
      <c r="V5051" s="216"/>
      <c r="W5051" s="216"/>
      <c r="X5051" s="216"/>
      <c r="Y5051" s="216"/>
      <c r="Z5051" s="216"/>
    </row>
    <row r="5052" spans="1:26" s="228" customFormat="1" ht="24" x14ac:dyDescent="0.2">
      <c r="A5052" s="247">
        <v>11</v>
      </c>
      <c r="B5052" s="656" t="s">
        <v>10209</v>
      </c>
      <c r="C5052" s="318" t="s">
        <v>7820</v>
      </c>
      <c r="D5052" s="325" t="s">
        <v>10210</v>
      </c>
      <c r="E5052" s="382" t="s">
        <v>1685</v>
      </c>
      <c r="F5052" s="325" t="s">
        <v>10211</v>
      </c>
      <c r="G5052" s="416"/>
      <c r="H5052" s="416"/>
      <c r="I5052" s="416"/>
      <c r="J5052" s="416">
        <v>1</v>
      </c>
      <c r="K5052" s="416">
        <v>1</v>
      </c>
      <c r="L5052" s="416">
        <v>1</v>
      </c>
      <c r="M5052" s="416"/>
      <c r="N5052" s="416"/>
      <c r="O5052" s="416"/>
      <c r="P5052" s="392">
        <v>4700</v>
      </c>
      <c r="Q5052" s="318">
        <v>2</v>
      </c>
      <c r="R5052" s="216"/>
      <c r="S5052" s="216"/>
      <c r="T5052" s="216"/>
      <c r="U5052" s="216"/>
      <c r="V5052" s="216"/>
      <c r="W5052" s="216"/>
      <c r="X5052" s="216"/>
      <c r="Y5052" s="216"/>
      <c r="Z5052" s="216"/>
    </row>
    <row r="5053" spans="1:26" ht="13" x14ac:dyDescent="0.2">
      <c r="A5053" s="247">
        <v>12</v>
      </c>
      <c r="B5053" s="656" t="s">
        <v>4168</v>
      </c>
      <c r="C5053" s="318" t="s">
        <v>7820</v>
      </c>
      <c r="D5053" s="325" t="s">
        <v>10212</v>
      </c>
      <c r="E5053" s="382" t="s">
        <v>1685</v>
      </c>
      <c r="F5053" s="325" t="s">
        <v>10213</v>
      </c>
      <c r="G5053" s="416">
        <v>1</v>
      </c>
      <c r="H5053" s="416"/>
      <c r="I5053" s="416"/>
      <c r="J5053" s="416"/>
      <c r="K5053" s="416">
        <v>1</v>
      </c>
      <c r="L5053" s="416"/>
      <c r="M5053" s="416"/>
      <c r="N5053" s="416"/>
      <c r="O5053" s="416">
        <v>1</v>
      </c>
      <c r="P5053" s="392">
        <v>192</v>
      </c>
      <c r="Q5053" s="318">
        <v>2</v>
      </c>
    </row>
    <row r="5054" spans="1:26" s="216" customFormat="1" ht="13" x14ac:dyDescent="0.2">
      <c r="A5054" s="247">
        <v>13</v>
      </c>
      <c r="B5054" s="656" t="s">
        <v>4170</v>
      </c>
      <c r="C5054" s="318" t="s">
        <v>7820</v>
      </c>
      <c r="D5054" s="325" t="s">
        <v>10214</v>
      </c>
      <c r="E5054" s="382" t="s">
        <v>1685</v>
      </c>
      <c r="F5054" s="325" t="s">
        <v>2686</v>
      </c>
      <c r="G5054" s="416">
        <v>1</v>
      </c>
      <c r="H5054" s="416"/>
      <c r="I5054" s="416"/>
      <c r="J5054" s="416"/>
      <c r="K5054" s="416">
        <v>1</v>
      </c>
      <c r="L5054" s="416"/>
      <c r="M5054" s="416"/>
      <c r="N5054" s="416"/>
      <c r="O5054" s="416">
        <v>1</v>
      </c>
      <c r="P5054" s="392">
        <v>98</v>
      </c>
      <c r="Q5054" s="318">
        <v>2</v>
      </c>
    </row>
    <row r="5055" spans="1:26" s="216" customFormat="1" ht="13" x14ac:dyDescent="0.2">
      <c r="A5055" s="247">
        <v>14</v>
      </c>
      <c r="B5055" s="656" t="s">
        <v>4164</v>
      </c>
      <c r="C5055" s="318" t="s">
        <v>7820</v>
      </c>
      <c r="D5055" s="325" t="s">
        <v>10215</v>
      </c>
      <c r="E5055" s="382" t="s">
        <v>1685</v>
      </c>
      <c r="F5055" s="325" t="s">
        <v>2686</v>
      </c>
      <c r="G5055" s="416">
        <v>1</v>
      </c>
      <c r="H5055" s="416"/>
      <c r="I5055" s="416"/>
      <c r="J5055" s="416"/>
      <c r="K5055" s="416">
        <v>1</v>
      </c>
      <c r="L5055" s="416"/>
      <c r="M5055" s="416"/>
      <c r="N5055" s="416"/>
      <c r="O5055" s="416">
        <v>1</v>
      </c>
      <c r="P5055" s="392">
        <v>74</v>
      </c>
      <c r="Q5055" s="318">
        <v>2</v>
      </c>
    </row>
    <row r="5056" spans="1:26" s="216" customFormat="1" ht="13" x14ac:dyDescent="0.2">
      <c r="A5056" s="247">
        <v>15</v>
      </c>
      <c r="B5056" s="656" t="s">
        <v>4093</v>
      </c>
      <c r="C5056" s="318" t="s">
        <v>7820</v>
      </c>
      <c r="D5056" s="325" t="s">
        <v>10214</v>
      </c>
      <c r="E5056" s="382" t="s">
        <v>1685</v>
      </c>
      <c r="F5056" s="325" t="s">
        <v>2686</v>
      </c>
      <c r="G5056" s="416">
        <v>1</v>
      </c>
      <c r="H5056" s="416"/>
      <c r="I5056" s="416"/>
      <c r="J5056" s="416"/>
      <c r="K5056" s="416">
        <v>1</v>
      </c>
      <c r="L5056" s="416"/>
      <c r="M5056" s="416"/>
      <c r="N5056" s="416"/>
      <c r="O5056" s="416">
        <v>1</v>
      </c>
      <c r="P5056" s="392">
        <v>2744</v>
      </c>
      <c r="Q5056" s="318">
        <v>2</v>
      </c>
    </row>
    <row r="5057" spans="1:17" s="216" customFormat="1" ht="13" x14ac:dyDescent="0.2">
      <c r="A5057" s="247">
        <v>15</v>
      </c>
      <c r="B5057" s="656" t="s">
        <v>10216</v>
      </c>
      <c r="C5057" s="318" t="s">
        <v>7820</v>
      </c>
      <c r="D5057" s="325" t="s">
        <v>10214</v>
      </c>
      <c r="E5057" s="382" t="s">
        <v>1685</v>
      </c>
      <c r="F5057" s="325" t="s">
        <v>2686</v>
      </c>
      <c r="G5057" s="416"/>
      <c r="H5057" s="416"/>
      <c r="I5057" s="416"/>
      <c r="J5057" s="416">
        <v>1</v>
      </c>
      <c r="K5057" s="416"/>
      <c r="L5057" s="416">
        <v>1</v>
      </c>
      <c r="M5057" s="416"/>
      <c r="N5057" s="416"/>
      <c r="O5057" s="416"/>
      <c r="P5057" s="392">
        <v>7216</v>
      </c>
      <c r="Q5057" s="318">
        <v>2</v>
      </c>
    </row>
    <row r="5058" spans="1:17" s="216" customFormat="1" ht="13" x14ac:dyDescent="0.2">
      <c r="A5058" s="247">
        <v>16</v>
      </c>
      <c r="B5058" s="656" t="s">
        <v>2138</v>
      </c>
      <c r="C5058" s="318" t="s">
        <v>7820</v>
      </c>
      <c r="D5058" s="325" t="s">
        <v>10215</v>
      </c>
      <c r="E5058" s="382" t="s">
        <v>1685</v>
      </c>
      <c r="F5058" s="325" t="s">
        <v>2686</v>
      </c>
      <c r="G5058" s="416">
        <v>1</v>
      </c>
      <c r="H5058" s="416"/>
      <c r="I5058" s="416"/>
      <c r="J5058" s="416"/>
      <c r="K5058" s="416">
        <v>1</v>
      </c>
      <c r="L5058" s="416"/>
      <c r="M5058" s="416"/>
      <c r="N5058" s="416"/>
      <c r="O5058" s="416">
        <v>1</v>
      </c>
      <c r="P5058" s="392">
        <v>1434</v>
      </c>
      <c r="Q5058" s="318">
        <v>2</v>
      </c>
    </row>
    <row r="5059" spans="1:17" s="216" customFormat="1" ht="13" x14ac:dyDescent="0.2">
      <c r="A5059" s="247">
        <v>16</v>
      </c>
      <c r="B5059" s="656" t="s">
        <v>10217</v>
      </c>
      <c r="C5059" s="318" t="s">
        <v>7820</v>
      </c>
      <c r="D5059" s="325" t="s">
        <v>10215</v>
      </c>
      <c r="E5059" s="382" t="s">
        <v>1685</v>
      </c>
      <c r="F5059" s="325" t="s">
        <v>2686</v>
      </c>
      <c r="G5059" s="416"/>
      <c r="H5059" s="416"/>
      <c r="I5059" s="416"/>
      <c r="J5059" s="416">
        <v>1</v>
      </c>
      <c r="K5059" s="416"/>
      <c r="L5059" s="416">
        <v>1</v>
      </c>
      <c r="M5059" s="416"/>
      <c r="N5059" s="416"/>
      <c r="O5059" s="416"/>
      <c r="P5059" s="392">
        <v>12386</v>
      </c>
      <c r="Q5059" s="318">
        <v>2</v>
      </c>
    </row>
    <row r="5060" spans="1:17" s="216" customFormat="1" ht="13" x14ac:dyDescent="0.2">
      <c r="A5060" s="247">
        <v>17</v>
      </c>
      <c r="B5060" s="656" t="s">
        <v>4097</v>
      </c>
      <c r="C5060" s="318" t="s">
        <v>7820</v>
      </c>
      <c r="D5060" s="325" t="s">
        <v>10218</v>
      </c>
      <c r="E5060" s="382" t="s">
        <v>1685</v>
      </c>
      <c r="F5060" s="325" t="s">
        <v>2686</v>
      </c>
      <c r="G5060" s="416">
        <v>1</v>
      </c>
      <c r="H5060" s="416"/>
      <c r="I5060" s="416"/>
      <c r="J5060" s="416"/>
      <c r="K5060" s="416">
        <v>1</v>
      </c>
      <c r="L5060" s="416"/>
      <c r="M5060" s="416"/>
      <c r="N5060" s="416"/>
      <c r="O5060" s="416">
        <v>1</v>
      </c>
      <c r="P5060" s="392">
        <v>1870</v>
      </c>
      <c r="Q5060" s="318">
        <v>2</v>
      </c>
    </row>
    <row r="5061" spans="1:17" s="216" customFormat="1" ht="13" x14ac:dyDescent="0.2">
      <c r="A5061" s="247">
        <v>17</v>
      </c>
      <c r="B5061" s="656" t="s">
        <v>10219</v>
      </c>
      <c r="C5061" s="318" t="s">
        <v>7820</v>
      </c>
      <c r="D5061" s="325" t="s">
        <v>10218</v>
      </c>
      <c r="E5061" s="382" t="s">
        <v>1685</v>
      </c>
      <c r="F5061" s="325" t="s">
        <v>2686</v>
      </c>
      <c r="G5061" s="416"/>
      <c r="H5061" s="416"/>
      <c r="I5061" s="416"/>
      <c r="J5061" s="416">
        <v>1</v>
      </c>
      <c r="K5061" s="416"/>
      <c r="L5061" s="416">
        <v>1</v>
      </c>
      <c r="M5061" s="416"/>
      <c r="N5061" s="416"/>
      <c r="O5061" s="416"/>
      <c r="P5061" s="392">
        <v>7996</v>
      </c>
      <c r="Q5061" s="318">
        <v>2</v>
      </c>
    </row>
    <row r="5062" spans="1:17" s="216" customFormat="1" ht="13" x14ac:dyDescent="0.2">
      <c r="A5062" s="247">
        <v>18</v>
      </c>
      <c r="B5062" s="656" t="s">
        <v>4099</v>
      </c>
      <c r="C5062" s="318" t="s">
        <v>7820</v>
      </c>
      <c r="D5062" s="325" t="s">
        <v>10220</v>
      </c>
      <c r="E5062" s="382" t="s">
        <v>1685</v>
      </c>
      <c r="F5062" s="325" t="s">
        <v>2686</v>
      </c>
      <c r="G5062" s="416">
        <v>1</v>
      </c>
      <c r="H5062" s="416"/>
      <c r="I5062" s="416"/>
      <c r="J5062" s="416"/>
      <c r="K5062" s="416">
        <v>1</v>
      </c>
      <c r="L5062" s="416"/>
      <c r="M5062" s="416"/>
      <c r="N5062" s="416"/>
      <c r="O5062" s="416">
        <v>1</v>
      </c>
      <c r="P5062" s="392">
        <v>1386</v>
      </c>
      <c r="Q5062" s="318">
        <v>2</v>
      </c>
    </row>
    <row r="5063" spans="1:17" s="216" customFormat="1" ht="13" x14ac:dyDescent="0.2">
      <c r="A5063" s="247">
        <v>18</v>
      </c>
      <c r="B5063" s="656" t="s">
        <v>10221</v>
      </c>
      <c r="C5063" s="318" t="s">
        <v>7820</v>
      </c>
      <c r="D5063" s="325" t="s">
        <v>10220</v>
      </c>
      <c r="E5063" s="382" t="s">
        <v>1685</v>
      </c>
      <c r="F5063" s="325" t="s">
        <v>2686</v>
      </c>
      <c r="G5063" s="416"/>
      <c r="H5063" s="416"/>
      <c r="I5063" s="416"/>
      <c r="J5063" s="416">
        <v>1</v>
      </c>
      <c r="K5063" s="416"/>
      <c r="L5063" s="416">
        <v>1</v>
      </c>
      <c r="M5063" s="416"/>
      <c r="N5063" s="416"/>
      <c r="O5063" s="416"/>
      <c r="P5063" s="392">
        <v>12494</v>
      </c>
      <c r="Q5063" s="318">
        <v>2</v>
      </c>
    </row>
    <row r="5064" spans="1:17" s="216" customFormat="1" ht="13" x14ac:dyDescent="0.2">
      <c r="A5064" s="247">
        <v>19</v>
      </c>
      <c r="B5064" s="656" t="s">
        <v>4113</v>
      </c>
      <c r="C5064" s="318" t="s">
        <v>7820</v>
      </c>
      <c r="D5064" s="325" t="s">
        <v>10222</v>
      </c>
      <c r="E5064" s="382" t="s">
        <v>1685</v>
      </c>
      <c r="F5064" s="325" t="s">
        <v>2686</v>
      </c>
      <c r="G5064" s="416">
        <v>1</v>
      </c>
      <c r="H5064" s="416"/>
      <c r="I5064" s="416"/>
      <c r="J5064" s="416"/>
      <c r="K5064" s="416">
        <v>1</v>
      </c>
      <c r="L5064" s="416"/>
      <c r="M5064" s="416"/>
      <c r="N5064" s="416"/>
      <c r="O5064" s="416">
        <v>1</v>
      </c>
      <c r="P5064" s="392">
        <v>1996</v>
      </c>
      <c r="Q5064" s="318">
        <v>2</v>
      </c>
    </row>
    <row r="5065" spans="1:17" s="216" customFormat="1" ht="13" x14ac:dyDescent="0.2">
      <c r="A5065" s="247">
        <v>19</v>
      </c>
      <c r="B5065" s="656" t="s">
        <v>10223</v>
      </c>
      <c r="C5065" s="318" t="s">
        <v>7820</v>
      </c>
      <c r="D5065" s="325" t="s">
        <v>10222</v>
      </c>
      <c r="E5065" s="382" t="s">
        <v>1685</v>
      </c>
      <c r="F5065" s="325" t="s">
        <v>2686</v>
      </c>
      <c r="G5065" s="416"/>
      <c r="H5065" s="416"/>
      <c r="I5065" s="416"/>
      <c r="J5065" s="416">
        <v>1</v>
      </c>
      <c r="K5065" s="416">
        <v>1</v>
      </c>
      <c r="L5065" s="416">
        <v>1</v>
      </c>
      <c r="M5065" s="416"/>
      <c r="N5065" s="416"/>
      <c r="O5065" s="416"/>
      <c r="P5065" s="392">
        <v>4840</v>
      </c>
      <c r="Q5065" s="318">
        <v>2</v>
      </c>
    </row>
    <row r="5066" spans="1:17" s="216" customFormat="1" ht="13" x14ac:dyDescent="0.2">
      <c r="A5066" s="247">
        <v>20</v>
      </c>
      <c r="B5066" s="656" t="s">
        <v>4115</v>
      </c>
      <c r="C5066" s="318" t="s">
        <v>7820</v>
      </c>
      <c r="D5066" s="325" t="s">
        <v>10224</v>
      </c>
      <c r="E5066" s="382" t="s">
        <v>1685</v>
      </c>
      <c r="F5066" s="325" t="s">
        <v>2686</v>
      </c>
      <c r="G5066" s="416">
        <v>1</v>
      </c>
      <c r="H5066" s="416"/>
      <c r="I5066" s="416"/>
      <c r="J5066" s="416"/>
      <c r="K5066" s="416">
        <v>1</v>
      </c>
      <c r="L5066" s="416"/>
      <c r="M5066" s="416"/>
      <c r="N5066" s="416"/>
      <c r="O5066" s="416">
        <v>1</v>
      </c>
      <c r="P5066" s="392">
        <v>1660</v>
      </c>
      <c r="Q5066" s="318">
        <v>2</v>
      </c>
    </row>
    <row r="5067" spans="1:17" s="216" customFormat="1" ht="13" x14ac:dyDescent="0.2">
      <c r="A5067" s="247">
        <v>20</v>
      </c>
      <c r="B5067" s="656" t="s">
        <v>10225</v>
      </c>
      <c r="C5067" s="318" t="s">
        <v>7820</v>
      </c>
      <c r="D5067" s="325" t="s">
        <v>10224</v>
      </c>
      <c r="E5067" s="382" t="s">
        <v>1685</v>
      </c>
      <c r="F5067" s="325" t="s">
        <v>2686</v>
      </c>
      <c r="G5067" s="416"/>
      <c r="H5067" s="416"/>
      <c r="I5067" s="416"/>
      <c r="J5067" s="416">
        <v>1</v>
      </c>
      <c r="K5067" s="416">
        <v>1</v>
      </c>
      <c r="L5067" s="416">
        <v>1</v>
      </c>
      <c r="M5067" s="416"/>
      <c r="N5067" s="416"/>
      <c r="O5067" s="416"/>
      <c r="P5067" s="392">
        <v>6384</v>
      </c>
      <c r="Q5067" s="318">
        <v>2</v>
      </c>
    </row>
    <row r="5068" spans="1:17" s="216" customFormat="1" ht="13" x14ac:dyDescent="0.2">
      <c r="A5068" s="247">
        <v>21</v>
      </c>
      <c r="B5068" s="656" t="s">
        <v>4117</v>
      </c>
      <c r="C5068" s="318" t="s">
        <v>7820</v>
      </c>
      <c r="D5068" s="325" t="s">
        <v>10226</v>
      </c>
      <c r="E5068" s="382" t="s">
        <v>1685</v>
      </c>
      <c r="F5068" s="325" t="s">
        <v>2686</v>
      </c>
      <c r="G5068" s="416">
        <v>1</v>
      </c>
      <c r="H5068" s="416"/>
      <c r="I5068" s="416"/>
      <c r="J5068" s="416"/>
      <c r="K5068" s="416">
        <v>1</v>
      </c>
      <c r="L5068" s="416"/>
      <c r="M5068" s="416"/>
      <c r="N5068" s="416"/>
      <c r="O5068" s="416">
        <v>1</v>
      </c>
      <c r="P5068" s="392">
        <v>1748</v>
      </c>
      <c r="Q5068" s="318">
        <v>2</v>
      </c>
    </row>
    <row r="5069" spans="1:17" s="216" customFormat="1" ht="13" x14ac:dyDescent="0.2">
      <c r="A5069" s="247">
        <v>21</v>
      </c>
      <c r="B5069" s="656" t="s">
        <v>10227</v>
      </c>
      <c r="C5069" s="318" t="s">
        <v>7820</v>
      </c>
      <c r="D5069" s="325" t="s">
        <v>10226</v>
      </c>
      <c r="E5069" s="382" t="s">
        <v>1685</v>
      </c>
      <c r="F5069" s="325" t="s">
        <v>2686</v>
      </c>
      <c r="G5069" s="416"/>
      <c r="H5069" s="416"/>
      <c r="I5069" s="416"/>
      <c r="J5069" s="416">
        <v>1</v>
      </c>
      <c r="K5069" s="416">
        <v>1</v>
      </c>
      <c r="L5069" s="416">
        <v>1</v>
      </c>
      <c r="M5069" s="416"/>
      <c r="N5069" s="416"/>
      <c r="O5069" s="416"/>
      <c r="P5069" s="392">
        <v>5386</v>
      </c>
      <c r="Q5069" s="318">
        <v>2</v>
      </c>
    </row>
    <row r="5070" spans="1:17" s="216" customFormat="1" ht="13" x14ac:dyDescent="0.2">
      <c r="A5070" s="247">
        <v>22</v>
      </c>
      <c r="B5070" s="656" t="s">
        <v>4119</v>
      </c>
      <c r="C5070" s="318" t="s">
        <v>7820</v>
      </c>
      <c r="D5070" s="325" t="s">
        <v>10228</v>
      </c>
      <c r="E5070" s="382" t="s">
        <v>1685</v>
      </c>
      <c r="F5070" s="325" t="s">
        <v>2686</v>
      </c>
      <c r="G5070" s="416">
        <v>1</v>
      </c>
      <c r="H5070" s="416"/>
      <c r="I5070" s="416"/>
      <c r="J5070" s="416"/>
      <c r="K5070" s="416">
        <v>1</v>
      </c>
      <c r="L5070" s="416"/>
      <c r="M5070" s="416"/>
      <c r="N5070" s="416"/>
      <c r="O5070" s="416">
        <v>1</v>
      </c>
      <c r="P5070" s="392">
        <v>1614</v>
      </c>
      <c r="Q5070" s="318">
        <v>2</v>
      </c>
    </row>
    <row r="5071" spans="1:17" s="216" customFormat="1" ht="13" x14ac:dyDescent="0.2">
      <c r="A5071" s="247">
        <v>22</v>
      </c>
      <c r="B5071" s="656" t="s">
        <v>10229</v>
      </c>
      <c r="C5071" s="318" t="s">
        <v>7820</v>
      </c>
      <c r="D5071" s="325" t="s">
        <v>10228</v>
      </c>
      <c r="E5071" s="382" t="s">
        <v>1685</v>
      </c>
      <c r="F5071" s="325" t="s">
        <v>2686</v>
      </c>
      <c r="G5071" s="416"/>
      <c r="H5071" s="416"/>
      <c r="I5071" s="416"/>
      <c r="J5071" s="416">
        <v>1</v>
      </c>
      <c r="K5071" s="416">
        <v>1</v>
      </c>
      <c r="L5071" s="416">
        <v>1</v>
      </c>
      <c r="M5071" s="416"/>
      <c r="N5071" s="416"/>
      <c r="O5071" s="416"/>
      <c r="P5071" s="392">
        <v>9394</v>
      </c>
      <c r="Q5071" s="318">
        <v>2</v>
      </c>
    </row>
    <row r="5072" spans="1:17" s="216" customFormat="1" ht="13" x14ac:dyDescent="0.2">
      <c r="A5072" s="247">
        <v>23</v>
      </c>
      <c r="B5072" s="656" t="s">
        <v>4134</v>
      </c>
      <c r="C5072" s="318" t="s">
        <v>7820</v>
      </c>
      <c r="D5072" s="325" t="s">
        <v>10230</v>
      </c>
      <c r="E5072" s="382" t="s">
        <v>1685</v>
      </c>
      <c r="F5072" s="325" t="s">
        <v>2686</v>
      </c>
      <c r="G5072" s="416">
        <v>1</v>
      </c>
      <c r="H5072" s="416"/>
      <c r="I5072" s="416"/>
      <c r="J5072" s="416"/>
      <c r="K5072" s="416">
        <v>1</v>
      </c>
      <c r="L5072" s="416"/>
      <c r="M5072" s="416"/>
      <c r="N5072" s="416"/>
      <c r="O5072" s="416">
        <v>1</v>
      </c>
      <c r="P5072" s="392">
        <v>2840</v>
      </c>
      <c r="Q5072" s="318">
        <v>2</v>
      </c>
    </row>
    <row r="5073" spans="1:26" s="216" customFormat="1" ht="13" x14ac:dyDescent="0.2">
      <c r="A5073" s="247">
        <v>23</v>
      </c>
      <c r="B5073" s="656" t="s">
        <v>10231</v>
      </c>
      <c r="C5073" s="318" t="s">
        <v>7820</v>
      </c>
      <c r="D5073" s="325" t="s">
        <v>10230</v>
      </c>
      <c r="E5073" s="382" t="s">
        <v>1685</v>
      </c>
      <c r="F5073" s="325" t="s">
        <v>2686</v>
      </c>
      <c r="G5073" s="416"/>
      <c r="H5073" s="416"/>
      <c r="I5073" s="416"/>
      <c r="J5073" s="416">
        <v>1</v>
      </c>
      <c r="K5073" s="416">
        <v>1</v>
      </c>
      <c r="L5073" s="416">
        <v>1</v>
      </c>
      <c r="M5073" s="416"/>
      <c r="N5073" s="416"/>
      <c r="O5073" s="416"/>
      <c r="P5073" s="392">
        <v>9118</v>
      </c>
      <c r="Q5073" s="318">
        <v>2</v>
      </c>
    </row>
    <row r="5074" spans="1:26" s="216" customFormat="1" ht="13" x14ac:dyDescent="0.2">
      <c r="A5074" s="247">
        <v>24</v>
      </c>
      <c r="B5074" s="656" t="s">
        <v>4136</v>
      </c>
      <c r="C5074" s="318" t="s">
        <v>7820</v>
      </c>
      <c r="D5074" s="325" t="s">
        <v>10232</v>
      </c>
      <c r="E5074" s="382" t="s">
        <v>1685</v>
      </c>
      <c r="F5074" s="325" t="s">
        <v>2686</v>
      </c>
      <c r="G5074" s="416">
        <v>1</v>
      </c>
      <c r="H5074" s="416"/>
      <c r="I5074" s="416"/>
      <c r="J5074" s="416"/>
      <c r="K5074" s="416">
        <v>1</v>
      </c>
      <c r="L5074" s="416"/>
      <c r="M5074" s="416"/>
      <c r="N5074" s="416"/>
      <c r="O5074" s="416">
        <v>1</v>
      </c>
      <c r="P5074" s="392">
        <v>2210</v>
      </c>
      <c r="Q5074" s="318">
        <v>2</v>
      </c>
    </row>
    <row r="5075" spans="1:26" s="216" customFormat="1" ht="13" x14ac:dyDescent="0.2">
      <c r="A5075" s="247">
        <v>24</v>
      </c>
      <c r="B5075" s="656" t="s">
        <v>10233</v>
      </c>
      <c r="C5075" s="318" t="s">
        <v>7820</v>
      </c>
      <c r="D5075" s="325" t="s">
        <v>10232</v>
      </c>
      <c r="E5075" s="382" t="s">
        <v>1685</v>
      </c>
      <c r="F5075" s="325" t="s">
        <v>2686</v>
      </c>
      <c r="G5075" s="416"/>
      <c r="H5075" s="416"/>
      <c r="I5075" s="416"/>
      <c r="J5075" s="416">
        <v>1</v>
      </c>
      <c r="K5075" s="416">
        <v>1</v>
      </c>
      <c r="L5075" s="416">
        <v>1</v>
      </c>
      <c r="M5075" s="416"/>
      <c r="N5075" s="416"/>
      <c r="O5075" s="416"/>
      <c r="P5075" s="392">
        <v>7750</v>
      </c>
      <c r="Q5075" s="318">
        <v>2</v>
      </c>
    </row>
    <row r="5076" spans="1:26" s="216" customFormat="1" ht="13" x14ac:dyDescent="0.2">
      <c r="A5076" s="247">
        <v>25</v>
      </c>
      <c r="B5076" s="656" t="s">
        <v>4138</v>
      </c>
      <c r="C5076" s="318" t="s">
        <v>7820</v>
      </c>
      <c r="D5076" s="325" t="s">
        <v>10234</v>
      </c>
      <c r="E5076" s="382" t="s">
        <v>1685</v>
      </c>
      <c r="F5076" s="325" t="s">
        <v>2686</v>
      </c>
      <c r="G5076" s="416">
        <v>1</v>
      </c>
      <c r="H5076" s="416"/>
      <c r="I5076" s="416"/>
      <c r="J5076" s="416"/>
      <c r="K5076" s="416">
        <v>1</v>
      </c>
      <c r="L5076" s="416"/>
      <c r="M5076" s="416"/>
      <c r="N5076" s="416"/>
      <c r="O5076" s="416">
        <v>1</v>
      </c>
      <c r="P5076" s="392">
        <v>2446</v>
      </c>
      <c r="Q5076" s="318">
        <v>2</v>
      </c>
    </row>
    <row r="5077" spans="1:26" s="216" customFormat="1" ht="13" x14ac:dyDescent="0.2">
      <c r="A5077" s="247">
        <v>25</v>
      </c>
      <c r="B5077" s="656" t="s">
        <v>10235</v>
      </c>
      <c r="C5077" s="318" t="s">
        <v>7820</v>
      </c>
      <c r="D5077" s="325" t="s">
        <v>10234</v>
      </c>
      <c r="E5077" s="382" t="s">
        <v>1685</v>
      </c>
      <c r="F5077" s="325" t="s">
        <v>2686</v>
      </c>
      <c r="G5077" s="416"/>
      <c r="H5077" s="416"/>
      <c r="I5077" s="416"/>
      <c r="J5077" s="416">
        <v>1</v>
      </c>
      <c r="K5077" s="416">
        <v>1</v>
      </c>
      <c r="L5077" s="416">
        <v>1</v>
      </c>
      <c r="M5077" s="416"/>
      <c r="N5077" s="416"/>
      <c r="O5077" s="416"/>
      <c r="P5077" s="392">
        <v>7138</v>
      </c>
      <c r="Q5077" s="318">
        <v>2</v>
      </c>
    </row>
    <row r="5078" spans="1:26" s="216" customFormat="1" ht="13" x14ac:dyDescent="0.2">
      <c r="A5078" s="247">
        <v>26</v>
      </c>
      <c r="B5078" s="656" t="s">
        <v>4140</v>
      </c>
      <c r="C5078" s="318" t="s">
        <v>7820</v>
      </c>
      <c r="D5078" s="325" t="s">
        <v>10236</v>
      </c>
      <c r="E5078" s="382" t="s">
        <v>1685</v>
      </c>
      <c r="F5078" s="325" t="s">
        <v>2686</v>
      </c>
      <c r="G5078" s="416">
        <v>1</v>
      </c>
      <c r="H5078" s="416"/>
      <c r="I5078" s="416"/>
      <c r="J5078" s="416"/>
      <c r="K5078" s="416">
        <v>1</v>
      </c>
      <c r="L5078" s="416"/>
      <c r="M5078" s="416"/>
      <c r="N5078" s="416"/>
      <c r="O5078" s="416">
        <v>1</v>
      </c>
      <c r="P5078" s="392">
        <v>1582</v>
      </c>
      <c r="Q5078" s="318">
        <v>2</v>
      </c>
    </row>
    <row r="5079" spans="1:26" s="216" customFormat="1" ht="13" x14ac:dyDescent="0.2">
      <c r="A5079" s="247">
        <v>26</v>
      </c>
      <c r="B5079" s="656" t="s">
        <v>10237</v>
      </c>
      <c r="C5079" s="318" t="s">
        <v>7820</v>
      </c>
      <c r="D5079" s="325" t="s">
        <v>10236</v>
      </c>
      <c r="E5079" s="382" t="s">
        <v>1685</v>
      </c>
      <c r="F5079" s="325" t="s">
        <v>2686</v>
      </c>
      <c r="G5079" s="416"/>
      <c r="H5079" s="416"/>
      <c r="I5079" s="416"/>
      <c r="J5079" s="416">
        <v>1</v>
      </c>
      <c r="K5079" s="416">
        <v>1</v>
      </c>
      <c r="L5079" s="416">
        <v>1</v>
      </c>
      <c r="M5079" s="416"/>
      <c r="N5079" s="416"/>
      <c r="O5079" s="416"/>
      <c r="P5079" s="392">
        <v>9436</v>
      </c>
      <c r="Q5079" s="318">
        <v>2</v>
      </c>
    </row>
    <row r="5080" spans="1:26" s="216" customFormat="1" ht="13" x14ac:dyDescent="0.2">
      <c r="A5080" s="247">
        <v>27</v>
      </c>
      <c r="B5080" s="656" t="s">
        <v>4101</v>
      </c>
      <c r="C5080" s="318" t="s">
        <v>7820</v>
      </c>
      <c r="D5080" s="325" t="s">
        <v>10238</v>
      </c>
      <c r="E5080" s="382" t="s">
        <v>1685</v>
      </c>
      <c r="F5080" s="325" t="s">
        <v>2686</v>
      </c>
      <c r="G5080" s="416">
        <v>1</v>
      </c>
      <c r="H5080" s="416"/>
      <c r="I5080" s="416"/>
      <c r="J5080" s="416"/>
      <c r="K5080" s="416">
        <v>1</v>
      </c>
      <c r="L5080" s="416"/>
      <c r="M5080" s="416"/>
      <c r="N5080" s="416"/>
      <c r="O5080" s="416">
        <v>1</v>
      </c>
      <c r="P5080" s="392">
        <v>3196</v>
      </c>
      <c r="Q5080" s="318">
        <v>2</v>
      </c>
    </row>
    <row r="5081" spans="1:26" s="216" customFormat="1" ht="13" x14ac:dyDescent="0.2">
      <c r="A5081" s="247">
        <v>27</v>
      </c>
      <c r="B5081" s="656" t="s">
        <v>10239</v>
      </c>
      <c r="C5081" s="318" t="s">
        <v>7820</v>
      </c>
      <c r="D5081" s="325" t="s">
        <v>10238</v>
      </c>
      <c r="E5081" s="382" t="s">
        <v>1685</v>
      </c>
      <c r="F5081" s="325" t="s">
        <v>2686</v>
      </c>
      <c r="G5081" s="416"/>
      <c r="H5081" s="416"/>
      <c r="I5081" s="416"/>
      <c r="J5081" s="416">
        <v>1</v>
      </c>
      <c r="K5081" s="416"/>
      <c r="L5081" s="416">
        <v>1</v>
      </c>
      <c r="M5081" s="416"/>
      <c r="N5081" s="416"/>
      <c r="O5081" s="416"/>
      <c r="P5081" s="392">
        <v>15296</v>
      </c>
      <c r="Q5081" s="318">
        <v>2</v>
      </c>
    </row>
    <row r="5082" spans="1:26" s="216" customFormat="1" ht="13" x14ac:dyDescent="0.2">
      <c r="A5082" s="247">
        <v>28</v>
      </c>
      <c r="B5082" s="656" t="s">
        <v>4103</v>
      </c>
      <c r="C5082" s="318" t="s">
        <v>7820</v>
      </c>
      <c r="D5082" s="325" t="s">
        <v>10240</v>
      </c>
      <c r="E5082" s="382" t="s">
        <v>1685</v>
      </c>
      <c r="F5082" s="325" t="s">
        <v>2686</v>
      </c>
      <c r="G5082" s="416">
        <v>1</v>
      </c>
      <c r="H5082" s="416"/>
      <c r="I5082" s="416"/>
      <c r="J5082" s="416"/>
      <c r="K5082" s="416">
        <v>1</v>
      </c>
      <c r="L5082" s="416"/>
      <c r="M5082" s="416"/>
      <c r="N5082" s="416"/>
      <c r="O5082" s="416">
        <v>1</v>
      </c>
      <c r="P5082" s="392">
        <v>2198</v>
      </c>
      <c r="Q5082" s="318">
        <v>2</v>
      </c>
    </row>
    <row r="5083" spans="1:26" s="216" customFormat="1" ht="13" x14ac:dyDescent="0.2">
      <c r="A5083" s="247">
        <v>28</v>
      </c>
      <c r="B5083" s="656" t="s">
        <v>10241</v>
      </c>
      <c r="C5083" s="318" t="s">
        <v>7820</v>
      </c>
      <c r="D5083" s="325" t="s">
        <v>10240</v>
      </c>
      <c r="E5083" s="382" t="s">
        <v>1685</v>
      </c>
      <c r="F5083" s="325" t="s">
        <v>2686</v>
      </c>
      <c r="G5083" s="416"/>
      <c r="H5083" s="416"/>
      <c r="I5083" s="416"/>
      <c r="J5083" s="416">
        <v>1</v>
      </c>
      <c r="K5083" s="416">
        <v>1</v>
      </c>
      <c r="L5083" s="416">
        <v>1</v>
      </c>
      <c r="M5083" s="416"/>
      <c r="N5083" s="416"/>
      <c r="O5083" s="416"/>
      <c r="P5083" s="392">
        <v>18584</v>
      </c>
      <c r="Q5083" s="318">
        <v>2</v>
      </c>
    </row>
    <row r="5084" spans="1:26" ht="13" x14ac:dyDescent="0.2">
      <c r="A5084" s="247">
        <v>29</v>
      </c>
      <c r="B5084" s="656" t="s">
        <v>4121</v>
      </c>
      <c r="C5084" s="318" t="s">
        <v>7820</v>
      </c>
      <c r="D5084" s="325" t="s">
        <v>10242</v>
      </c>
      <c r="E5084" s="382" t="s">
        <v>1685</v>
      </c>
      <c r="F5084" s="325" t="s">
        <v>2686</v>
      </c>
      <c r="G5084" s="416">
        <v>1</v>
      </c>
      <c r="H5084" s="416"/>
      <c r="I5084" s="416"/>
      <c r="J5084" s="416"/>
      <c r="K5084" s="416">
        <v>1</v>
      </c>
      <c r="L5084" s="416"/>
      <c r="M5084" s="416"/>
      <c r="N5084" s="416"/>
      <c r="O5084" s="416">
        <v>1</v>
      </c>
      <c r="P5084" s="392">
        <v>3984</v>
      </c>
      <c r="Q5084" s="318">
        <v>2</v>
      </c>
    </row>
    <row r="5085" spans="1:26" s="228" customFormat="1" ht="13" x14ac:dyDescent="0.2">
      <c r="A5085" s="247">
        <v>29</v>
      </c>
      <c r="B5085" s="656" t="s">
        <v>10243</v>
      </c>
      <c r="C5085" s="318" t="s">
        <v>7820</v>
      </c>
      <c r="D5085" s="325" t="s">
        <v>10242</v>
      </c>
      <c r="E5085" s="382" t="s">
        <v>1685</v>
      </c>
      <c r="F5085" s="325" t="s">
        <v>2686</v>
      </c>
      <c r="G5085" s="416"/>
      <c r="H5085" s="416"/>
      <c r="I5085" s="416"/>
      <c r="J5085" s="416">
        <v>1</v>
      </c>
      <c r="K5085" s="416">
        <v>1</v>
      </c>
      <c r="L5085" s="416">
        <v>1</v>
      </c>
      <c r="M5085" s="416"/>
      <c r="N5085" s="416"/>
      <c r="O5085" s="416"/>
      <c r="P5085" s="392">
        <v>15366</v>
      </c>
      <c r="Q5085" s="318">
        <v>2</v>
      </c>
      <c r="R5085" s="216"/>
      <c r="S5085" s="216"/>
      <c r="T5085" s="216"/>
      <c r="U5085" s="216"/>
      <c r="V5085" s="216"/>
      <c r="W5085" s="216"/>
      <c r="X5085" s="216"/>
      <c r="Y5085" s="216"/>
      <c r="Z5085" s="216"/>
    </row>
    <row r="5086" spans="1:26" s="228" customFormat="1" ht="13" x14ac:dyDescent="0.2">
      <c r="A5086" s="247">
        <v>30</v>
      </c>
      <c r="B5086" s="656" t="s">
        <v>4142</v>
      </c>
      <c r="C5086" s="318" t="s">
        <v>7820</v>
      </c>
      <c r="D5086" s="325" t="s">
        <v>10244</v>
      </c>
      <c r="E5086" s="382" t="s">
        <v>1685</v>
      </c>
      <c r="F5086" s="325" t="s">
        <v>2686</v>
      </c>
      <c r="G5086" s="416">
        <v>1</v>
      </c>
      <c r="H5086" s="416"/>
      <c r="I5086" s="416"/>
      <c r="J5086" s="416"/>
      <c r="K5086" s="416">
        <v>1</v>
      </c>
      <c r="L5086" s="416"/>
      <c r="M5086" s="416"/>
      <c r="N5086" s="416"/>
      <c r="O5086" s="416">
        <v>1</v>
      </c>
      <c r="P5086" s="392">
        <v>3472</v>
      </c>
      <c r="Q5086" s="318">
        <v>2</v>
      </c>
      <c r="R5086" s="216"/>
      <c r="S5086" s="216"/>
      <c r="T5086" s="216"/>
      <c r="U5086" s="216"/>
      <c r="V5086" s="216"/>
      <c r="W5086" s="216"/>
      <c r="X5086" s="216"/>
      <c r="Y5086" s="216"/>
      <c r="Z5086" s="216"/>
    </row>
    <row r="5087" spans="1:26" s="228" customFormat="1" ht="13" x14ac:dyDescent="0.2">
      <c r="A5087" s="247">
        <v>30</v>
      </c>
      <c r="B5087" s="656" t="s">
        <v>10245</v>
      </c>
      <c r="C5087" s="318" t="s">
        <v>7820</v>
      </c>
      <c r="D5087" s="325" t="s">
        <v>10244</v>
      </c>
      <c r="E5087" s="382" t="s">
        <v>1685</v>
      </c>
      <c r="F5087" s="325" t="s">
        <v>2686</v>
      </c>
      <c r="G5087" s="416"/>
      <c r="H5087" s="416"/>
      <c r="I5087" s="416"/>
      <c r="J5087" s="416">
        <v>1</v>
      </c>
      <c r="K5087" s="416">
        <v>1</v>
      </c>
      <c r="L5087" s="416">
        <v>1</v>
      </c>
      <c r="M5087" s="416"/>
      <c r="N5087" s="416"/>
      <c r="O5087" s="416"/>
      <c r="P5087" s="392">
        <v>23336</v>
      </c>
      <c r="Q5087" s="318">
        <v>2</v>
      </c>
      <c r="R5087" s="216"/>
      <c r="S5087" s="216"/>
      <c r="T5087" s="216"/>
      <c r="U5087" s="216"/>
      <c r="V5087" s="216"/>
      <c r="W5087" s="216"/>
      <c r="X5087" s="216"/>
      <c r="Y5087" s="216"/>
      <c r="Z5087" s="216"/>
    </row>
    <row r="5088" spans="1:26" s="228" customFormat="1" ht="13" x14ac:dyDescent="0.2">
      <c r="A5088" s="247">
        <v>31</v>
      </c>
      <c r="B5088" s="656" t="s">
        <v>4144</v>
      </c>
      <c r="C5088" s="318" t="s">
        <v>7820</v>
      </c>
      <c r="D5088" s="325" t="s">
        <v>10246</v>
      </c>
      <c r="E5088" s="382" t="s">
        <v>1685</v>
      </c>
      <c r="F5088" s="325" t="s">
        <v>2686</v>
      </c>
      <c r="G5088" s="416">
        <v>1</v>
      </c>
      <c r="H5088" s="416"/>
      <c r="I5088" s="416"/>
      <c r="J5088" s="416"/>
      <c r="K5088" s="416">
        <v>1</v>
      </c>
      <c r="L5088" s="416"/>
      <c r="M5088" s="416"/>
      <c r="N5088" s="416"/>
      <c r="O5088" s="416">
        <v>1</v>
      </c>
      <c r="P5088" s="392">
        <v>3312</v>
      </c>
      <c r="Q5088" s="318">
        <v>2</v>
      </c>
      <c r="R5088" s="216"/>
      <c r="S5088" s="216"/>
      <c r="T5088" s="216"/>
      <c r="U5088" s="216"/>
      <c r="V5088" s="216"/>
      <c r="W5088" s="216"/>
      <c r="X5088" s="216"/>
      <c r="Y5088" s="216"/>
      <c r="Z5088" s="216"/>
    </row>
    <row r="5089" spans="1:26" s="228" customFormat="1" ht="13" x14ac:dyDescent="0.2">
      <c r="A5089" s="247">
        <v>31</v>
      </c>
      <c r="B5089" s="656" t="s">
        <v>10247</v>
      </c>
      <c r="C5089" s="318" t="s">
        <v>7820</v>
      </c>
      <c r="D5089" s="325" t="s">
        <v>10246</v>
      </c>
      <c r="E5089" s="382" t="s">
        <v>1685</v>
      </c>
      <c r="F5089" s="325" t="s">
        <v>2686</v>
      </c>
      <c r="G5089" s="416"/>
      <c r="H5089" s="416"/>
      <c r="I5089" s="416"/>
      <c r="J5089" s="416">
        <v>1</v>
      </c>
      <c r="K5089" s="416">
        <v>1</v>
      </c>
      <c r="L5089" s="416">
        <v>1</v>
      </c>
      <c r="M5089" s="416"/>
      <c r="N5089" s="416"/>
      <c r="O5089" s="416"/>
      <c r="P5089" s="392">
        <v>17598</v>
      </c>
      <c r="Q5089" s="318">
        <v>2</v>
      </c>
      <c r="R5089" s="216"/>
      <c r="S5089" s="216"/>
      <c r="T5089" s="216"/>
      <c r="U5089" s="216"/>
      <c r="V5089" s="216"/>
      <c r="W5089" s="216"/>
      <c r="X5089" s="216"/>
      <c r="Y5089" s="216"/>
      <c r="Z5089" s="216"/>
    </row>
    <row r="5090" spans="1:26" s="228" customFormat="1" ht="13" x14ac:dyDescent="0.2">
      <c r="A5090" s="247">
        <v>32</v>
      </c>
      <c r="B5090" s="656" t="s">
        <v>4123</v>
      </c>
      <c r="C5090" s="318" t="s">
        <v>7820</v>
      </c>
      <c r="D5090" s="325" t="s">
        <v>10248</v>
      </c>
      <c r="E5090" s="382" t="s">
        <v>1685</v>
      </c>
      <c r="F5090" s="325" t="s">
        <v>10249</v>
      </c>
      <c r="G5090" s="416">
        <v>1</v>
      </c>
      <c r="H5090" s="416"/>
      <c r="I5090" s="416"/>
      <c r="J5090" s="416"/>
      <c r="K5090" s="416">
        <v>1</v>
      </c>
      <c r="L5090" s="416">
        <v>1</v>
      </c>
      <c r="M5090" s="416"/>
      <c r="N5090" s="416"/>
      <c r="O5090" s="416">
        <v>1</v>
      </c>
      <c r="P5090" s="392">
        <v>598</v>
      </c>
      <c r="Q5090" s="318">
        <v>2</v>
      </c>
      <c r="R5090" s="216"/>
      <c r="S5090" s="216"/>
      <c r="T5090" s="216"/>
      <c r="U5090" s="216"/>
      <c r="V5090" s="216"/>
      <c r="W5090" s="216"/>
      <c r="X5090" s="216"/>
      <c r="Y5090" s="216"/>
      <c r="Z5090" s="216"/>
    </row>
    <row r="5091" spans="1:26" s="228" customFormat="1" ht="13" x14ac:dyDescent="0.2">
      <c r="A5091" s="247">
        <v>32</v>
      </c>
      <c r="B5091" s="656" t="s">
        <v>10250</v>
      </c>
      <c r="C5091" s="318" t="s">
        <v>7820</v>
      </c>
      <c r="D5091" s="325" t="s">
        <v>10248</v>
      </c>
      <c r="E5091" s="382" t="s">
        <v>1685</v>
      </c>
      <c r="F5091" s="325" t="s">
        <v>10249</v>
      </c>
      <c r="G5091" s="416"/>
      <c r="H5091" s="416"/>
      <c r="I5091" s="416"/>
      <c r="J5091" s="416">
        <v>1</v>
      </c>
      <c r="K5091" s="416">
        <v>1</v>
      </c>
      <c r="L5091" s="416">
        <v>1</v>
      </c>
      <c r="M5091" s="416"/>
      <c r="N5091" s="416"/>
      <c r="O5091" s="416"/>
      <c r="P5091" s="392">
        <v>4622</v>
      </c>
      <c r="Q5091" s="318">
        <v>2</v>
      </c>
      <c r="R5091" s="216"/>
      <c r="S5091" s="216"/>
      <c r="T5091" s="216"/>
      <c r="U5091" s="216"/>
      <c r="V5091" s="216"/>
      <c r="W5091" s="216"/>
      <c r="X5091" s="216"/>
      <c r="Y5091" s="216"/>
      <c r="Z5091" s="216"/>
    </row>
    <row r="5092" spans="1:26" s="228" customFormat="1" ht="13" x14ac:dyDescent="0.2">
      <c r="A5092" s="247">
        <v>33</v>
      </c>
      <c r="B5092" s="656" t="s">
        <v>4156</v>
      </c>
      <c r="C5092" s="318" t="s">
        <v>7820</v>
      </c>
      <c r="D5092" s="325" t="s">
        <v>10251</v>
      </c>
      <c r="E5092" s="382" t="s">
        <v>1685</v>
      </c>
      <c r="F5092" s="325" t="s">
        <v>2701</v>
      </c>
      <c r="G5092" s="416">
        <v>1</v>
      </c>
      <c r="H5092" s="416"/>
      <c r="I5092" s="416"/>
      <c r="J5092" s="416"/>
      <c r="K5092" s="416">
        <v>1</v>
      </c>
      <c r="L5092" s="416">
        <v>1</v>
      </c>
      <c r="M5092" s="416"/>
      <c r="N5092" s="416"/>
      <c r="O5092" s="416">
        <v>1</v>
      </c>
      <c r="P5092" s="392">
        <v>2394</v>
      </c>
      <c r="Q5092" s="318">
        <v>2</v>
      </c>
      <c r="R5092" s="216"/>
      <c r="S5092" s="216"/>
      <c r="T5092" s="216"/>
      <c r="U5092" s="216"/>
      <c r="V5092" s="216"/>
      <c r="W5092" s="216"/>
      <c r="X5092" s="216"/>
      <c r="Y5092" s="216"/>
      <c r="Z5092" s="216"/>
    </row>
    <row r="5093" spans="1:26" s="228" customFormat="1" ht="13" x14ac:dyDescent="0.2">
      <c r="A5093" s="247">
        <v>34</v>
      </c>
      <c r="B5093" s="656" t="s">
        <v>4150</v>
      </c>
      <c r="C5093" s="318" t="s">
        <v>7820</v>
      </c>
      <c r="D5093" s="325" t="s">
        <v>10252</v>
      </c>
      <c r="E5093" s="382" t="s">
        <v>1685</v>
      </c>
      <c r="F5093" s="325" t="s">
        <v>2699</v>
      </c>
      <c r="G5093" s="416">
        <v>1</v>
      </c>
      <c r="H5093" s="416"/>
      <c r="I5093" s="416"/>
      <c r="J5093" s="416"/>
      <c r="K5093" s="416">
        <v>1</v>
      </c>
      <c r="L5093" s="416">
        <v>1</v>
      </c>
      <c r="M5093" s="416"/>
      <c r="N5093" s="416"/>
      <c r="O5093" s="416">
        <v>1</v>
      </c>
      <c r="P5093" s="392">
        <v>1090</v>
      </c>
      <c r="Q5093" s="318">
        <v>2</v>
      </c>
      <c r="R5093" s="216"/>
      <c r="S5093" s="216"/>
      <c r="T5093" s="216"/>
      <c r="U5093" s="216"/>
      <c r="V5093" s="216"/>
      <c r="W5093" s="216"/>
      <c r="X5093" s="216"/>
      <c r="Y5093" s="216"/>
      <c r="Z5093" s="216"/>
    </row>
    <row r="5094" spans="1:26" s="228" customFormat="1" ht="13" x14ac:dyDescent="0.2">
      <c r="A5094" s="247">
        <v>35</v>
      </c>
      <c r="B5094" s="656" t="s">
        <v>4127</v>
      </c>
      <c r="C5094" s="318" t="s">
        <v>7820</v>
      </c>
      <c r="D5094" s="325" t="s">
        <v>10253</v>
      </c>
      <c r="E5094" s="382" t="s">
        <v>1685</v>
      </c>
      <c r="F5094" s="325" t="s">
        <v>2693</v>
      </c>
      <c r="G5094" s="416">
        <v>1</v>
      </c>
      <c r="H5094" s="416"/>
      <c r="I5094" s="416"/>
      <c r="J5094" s="416"/>
      <c r="K5094" s="416">
        <v>1</v>
      </c>
      <c r="L5094" s="416"/>
      <c r="M5094" s="416"/>
      <c r="N5094" s="416"/>
      <c r="O5094" s="416">
        <v>1</v>
      </c>
      <c r="P5094" s="392">
        <v>272</v>
      </c>
      <c r="Q5094" s="318">
        <v>2</v>
      </c>
      <c r="R5094" s="216"/>
      <c r="S5094" s="216"/>
      <c r="T5094" s="216"/>
      <c r="U5094" s="216"/>
      <c r="V5094" s="216"/>
      <c r="W5094" s="216"/>
      <c r="X5094" s="216"/>
      <c r="Y5094" s="216"/>
      <c r="Z5094" s="216"/>
    </row>
    <row r="5095" spans="1:26" s="228" customFormat="1" ht="13" x14ac:dyDescent="0.2">
      <c r="A5095" s="247">
        <v>36</v>
      </c>
      <c r="B5095" s="656" t="s">
        <v>8377</v>
      </c>
      <c r="C5095" s="318" t="s">
        <v>7820</v>
      </c>
      <c r="D5095" s="325" t="s">
        <v>10254</v>
      </c>
      <c r="E5095" s="382" t="s">
        <v>1685</v>
      </c>
      <c r="F5095" s="325" t="s">
        <v>2703</v>
      </c>
      <c r="G5095" s="416">
        <v>1</v>
      </c>
      <c r="H5095" s="416"/>
      <c r="I5095" s="416"/>
      <c r="J5095" s="416"/>
      <c r="K5095" s="416">
        <v>1</v>
      </c>
      <c r="L5095" s="416"/>
      <c r="M5095" s="416"/>
      <c r="N5095" s="416"/>
      <c r="O5095" s="416">
        <v>1</v>
      </c>
      <c r="P5095" s="392">
        <v>520</v>
      </c>
      <c r="Q5095" s="318">
        <v>2</v>
      </c>
      <c r="R5095" s="216"/>
      <c r="S5095" s="216"/>
      <c r="T5095" s="216"/>
      <c r="U5095" s="216"/>
      <c r="V5095" s="216"/>
      <c r="W5095" s="216"/>
      <c r="X5095" s="216"/>
      <c r="Y5095" s="216"/>
      <c r="Z5095" s="216"/>
    </row>
    <row r="5096" spans="1:26" s="228" customFormat="1" ht="13" x14ac:dyDescent="0.2">
      <c r="A5096" s="247">
        <v>37</v>
      </c>
      <c r="B5096" s="656" t="s">
        <v>8378</v>
      </c>
      <c r="C5096" s="318" t="s">
        <v>7820</v>
      </c>
      <c r="D5096" s="325" t="s">
        <v>10255</v>
      </c>
      <c r="E5096" s="382" t="s">
        <v>1685</v>
      </c>
      <c r="F5096" s="325" t="s">
        <v>2702</v>
      </c>
      <c r="G5096" s="416">
        <v>1</v>
      </c>
      <c r="H5096" s="416"/>
      <c r="I5096" s="416"/>
      <c r="J5096" s="416"/>
      <c r="K5096" s="416">
        <v>1</v>
      </c>
      <c r="L5096" s="416"/>
      <c r="M5096" s="416"/>
      <c r="N5096" s="416"/>
      <c r="O5096" s="416">
        <v>1</v>
      </c>
      <c r="P5096" s="392">
        <v>408</v>
      </c>
      <c r="Q5096" s="318">
        <v>2</v>
      </c>
      <c r="R5096" s="216"/>
      <c r="S5096" s="216"/>
      <c r="T5096" s="216"/>
      <c r="U5096" s="216"/>
      <c r="V5096" s="216"/>
      <c r="W5096" s="216"/>
      <c r="X5096" s="216"/>
      <c r="Y5096" s="216"/>
      <c r="Z5096" s="216"/>
    </row>
    <row r="5097" spans="1:26" s="228" customFormat="1" ht="13" x14ac:dyDescent="0.2">
      <c r="A5097" s="247">
        <v>38</v>
      </c>
      <c r="B5097" s="656" t="s">
        <v>8379</v>
      </c>
      <c r="C5097" s="318" t="s">
        <v>7820</v>
      </c>
      <c r="D5097" s="325" t="s">
        <v>10256</v>
      </c>
      <c r="E5097" s="382" t="s">
        <v>1685</v>
      </c>
      <c r="F5097" s="325" t="s">
        <v>2706</v>
      </c>
      <c r="G5097" s="416">
        <v>1</v>
      </c>
      <c r="H5097" s="416"/>
      <c r="I5097" s="416"/>
      <c r="J5097" s="416"/>
      <c r="K5097" s="416">
        <v>1</v>
      </c>
      <c r="L5097" s="416"/>
      <c r="M5097" s="416"/>
      <c r="N5097" s="416"/>
      <c r="O5097" s="416">
        <v>1</v>
      </c>
      <c r="P5097" s="392">
        <v>460</v>
      </c>
      <c r="Q5097" s="318">
        <v>2</v>
      </c>
      <c r="R5097" s="216"/>
      <c r="S5097" s="216"/>
      <c r="T5097" s="216"/>
      <c r="U5097" s="216"/>
      <c r="V5097" s="216"/>
      <c r="W5097" s="216"/>
      <c r="X5097" s="216"/>
      <c r="Y5097" s="216"/>
      <c r="Z5097" s="216"/>
    </row>
    <row r="5098" spans="1:26" s="228" customFormat="1" ht="13" x14ac:dyDescent="0.2">
      <c r="A5098" s="247">
        <v>39</v>
      </c>
      <c r="B5098" s="656" t="s">
        <v>8380</v>
      </c>
      <c r="C5098" s="318" t="s">
        <v>7820</v>
      </c>
      <c r="D5098" s="325" t="s">
        <v>10257</v>
      </c>
      <c r="E5098" s="382" t="s">
        <v>1685</v>
      </c>
      <c r="F5098" s="325" t="s">
        <v>2698</v>
      </c>
      <c r="G5098" s="416">
        <v>1</v>
      </c>
      <c r="H5098" s="416"/>
      <c r="I5098" s="416"/>
      <c r="J5098" s="416"/>
      <c r="K5098" s="416">
        <v>1</v>
      </c>
      <c r="L5098" s="416"/>
      <c r="M5098" s="416"/>
      <c r="N5098" s="416"/>
      <c r="O5098" s="416">
        <v>1</v>
      </c>
      <c r="P5098" s="392">
        <v>98</v>
      </c>
      <c r="Q5098" s="318">
        <v>2</v>
      </c>
      <c r="R5098" s="216"/>
      <c r="S5098" s="216"/>
      <c r="T5098" s="216"/>
      <c r="U5098" s="216"/>
      <c r="V5098" s="216"/>
      <c r="W5098" s="216"/>
      <c r="X5098" s="216"/>
      <c r="Y5098" s="216"/>
      <c r="Z5098" s="216"/>
    </row>
    <row r="5099" spans="1:26" s="228" customFormat="1" ht="13" x14ac:dyDescent="0.2">
      <c r="A5099" s="247">
        <v>40</v>
      </c>
      <c r="B5099" s="656" t="s">
        <v>4154</v>
      </c>
      <c r="C5099" s="318" t="s">
        <v>7820</v>
      </c>
      <c r="D5099" s="325" t="s">
        <v>10258</v>
      </c>
      <c r="E5099" s="382" t="s">
        <v>1685</v>
      </c>
      <c r="F5099" s="325" t="s">
        <v>10259</v>
      </c>
      <c r="G5099" s="416">
        <v>1</v>
      </c>
      <c r="H5099" s="416"/>
      <c r="I5099" s="416"/>
      <c r="J5099" s="416"/>
      <c r="K5099" s="416">
        <v>1</v>
      </c>
      <c r="L5099" s="416"/>
      <c r="M5099" s="416"/>
      <c r="N5099" s="416"/>
      <c r="O5099" s="416">
        <v>1</v>
      </c>
      <c r="P5099" s="392">
        <v>224</v>
      </c>
      <c r="Q5099" s="318">
        <v>2</v>
      </c>
      <c r="R5099" s="216"/>
      <c r="S5099" s="216"/>
      <c r="T5099" s="216"/>
      <c r="U5099" s="216"/>
      <c r="V5099" s="216"/>
      <c r="W5099" s="216"/>
      <c r="X5099" s="216"/>
      <c r="Y5099" s="216"/>
      <c r="Z5099" s="216"/>
    </row>
    <row r="5100" spans="1:26" s="228" customFormat="1" ht="13" x14ac:dyDescent="0.2">
      <c r="A5100" s="247">
        <v>41</v>
      </c>
      <c r="B5100" s="656" t="s">
        <v>4131</v>
      </c>
      <c r="C5100" s="318" t="s">
        <v>7820</v>
      </c>
      <c r="D5100" s="325" t="s">
        <v>10260</v>
      </c>
      <c r="E5100" s="382" t="s">
        <v>1685</v>
      </c>
      <c r="F5100" s="325" t="s">
        <v>2696</v>
      </c>
      <c r="G5100" s="416">
        <v>1</v>
      </c>
      <c r="H5100" s="416"/>
      <c r="I5100" s="416"/>
      <c r="J5100" s="416"/>
      <c r="K5100" s="416">
        <v>1</v>
      </c>
      <c r="L5100" s="416"/>
      <c r="M5100" s="416"/>
      <c r="N5100" s="416"/>
      <c r="O5100" s="416">
        <v>1</v>
      </c>
      <c r="P5100" s="392">
        <v>844</v>
      </c>
      <c r="Q5100" s="318">
        <v>2</v>
      </c>
      <c r="R5100" s="216"/>
      <c r="S5100" s="216"/>
      <c r="T5100" s="216"/>
      <c r="U5100" s="216"/>
      <c r="V5100" s="216"/>
      <c r="W5100" s="216"/>
      <c r="X5100" s="216"/>
      <c r="Y5100" s="216"/>
      <c r="Z5100" s="216"/>
    </row>
    <row r="5101" spans="1:26" s="228" customFormat="1" ht="13" x14ac:dyDescent="0.2">
      <c r="A5101" s="247">
        <v>42</v>
      </c>
      <c r="B5101" s="656" t="s">
        <v>10261</v>
      </c>
      <c r="C5101" s="318" t="s">
        <v>7820</v>
      </c>
      <c r="D5101" s="325" t="s">
        <v>10193</v>
      </c>
      <c r="E5101" s="382" t="s">
        <v>1685</v>
      </c>
      <c r="F5101" s="325" t="s">
        <v>2688</v>
      </c>
      <c r="G5101" s="416"/>
      <c r="H5101" s="416"/>
      <c r="I5101" s="416"/>
      <c r="J5101" s="416">
        <v>1</v>
      </c>
      <c r="K5101" s="416"/>
      <c r="L5101" s="416">
        <v>1</v>
      </c>
      <c r="M5101" s="416"/>
      <c r="N5101" s="416"/>
      <c r="O5101" s="416"/>
      <c r="P5101" s="392">
        <v>8096</v>
      </c>
      <c r="Q5101" s="318">
        <v>2</v>
      </c>
      <c r="R5101" s="216"/>
      <c r="S5101" s="216"/>
      <c r="T5101" s="216"/>
      <c r="U5101" s="216"/>
      <c r="V5101" s="216"/>
      <c r="W5101" s="216"/>
      <c r="X5101" s="216"/>
      <c r="Y5101" s="216"/>
      <c r="Z5101" s="216"/>
    </row>
    <row r="5102" spans="1:26" s="228" customFormat="1" ht="13" x14ac:dyDescent="0.2">
      <c r="A5102" s="247">
        <v>43</v>
      </c>
      <c r="B5102" s="656" t="s">
        <v>8381</v>
      </c>
      <c r="C5102" s="318" t="s">
        <v>7820</v>
      </c>
      <c r="D5102" s="325" t="s">
        <v>10262</v>
      </c>
      <c r="E5102" s="382" t="s">
        <v>1685</v>
      </c>
      <c r="F5102" s="325" t="s">
        <v>2688</v>
      </c>
      <c r="G5102" s="416"/>
      <c r="H5102" s="416"/>
      <c r="I5102" s="416"/>
      <c r="J5102" s="416">
        <v>1</v>
      </c>
      <c r="K5102" s="416"/>
      <c r="L5102" s="416">
        <v>1</v>
      </c>
      <c r="M5102" s="416"/>
      <c r="N5102" s="416"/>
      <c r="O5102" s="416"/>
      <c r="P5102" s="392">
        <v>11940</v>
      </c>
      <c r="Q5102" s="318">
        <v>2</v>
      </c>
      <c r="R5102" s="216"/>
      <c r="S5102" s="216"/>
      <c r="T5102" s="216"/>
      <c r="U5102" s="216"/>
      <c r="V5102" s="216"/>
      <c r="W5102" s="216"/>
      <c r="X5102" s="216"/>
      <c r="Y5102" s="216"/>
      <c r="Z5102" s="216"/>
    </row>
    <row r="5103" spans="1:26" s="228" customFormat="1" ht="13" x14ac:dyDescent="0.2">
      <c r="A5103" s="247">
        <v>44</v>
      </c>
      <c r="B5103" s="656" t="s">
        <v>8382</v>
      </c>
      <c r="C5103" s="318" t="s">
        <v>7820</v>
      </c>
      <c r="D5103" s="325" t="s">
        <v>10263</v>
      </c>
      <c r="E5103" s="382" t="s">
        <v>1685</v>
      </c>
      <c r="F5103" s="325" t="s">
        <v>2688</v>
      </c>
      <c r="G5103" s="416"/>
      <c r="H5103" s="416"/>
      <c r="I5103" s="416"/>
      <c r="J5103" s="416">
        <v>1</v>
      </c>
      <c r="K5103" s="416">
        <v>1</v>
      </c>
      <c r="L5103" s="416">
        <v>1</v>
      </c>
      <c r="M5103" s="416"/>
      <c r="N5103" s="416"/>
      <c r="O5103" s="416"/>
      <c r="P5103" s="392">
        <v>10824</v>
      </c>
      <c r="Q5103" s="318">
        <v>2</v>
      </c>
      <c r="R5103" s="216"/>
      <c r="S5103" s="216"/>
      <c r="T5103" s="216"/>
      <c r="U5103" s="216"/>
      <c r="V5103" s="216"/>
      <c r="W5103" s="216"/>
      <c r="X5103" s="216"/>
      <c r="Y5103" s="216"/>
      <c r="Z5103" s="216"/>
    </row>
    <row r="5104" spans="1:26" s="228" customFormat="1" ht="13" x14ac:dyDescent="0.2">
      <c r="A5104" s="247">
        <v>45</v>
      </c>
      <c r="B5104" s="656" t="s">
        <v>8383</v>
      </c>
      <c r="C5104" s="318" t="s">
        <v>7820</v>
      </c>
      <c r="D5104" s="325" t="s">
        <v>10264</v>
      </c>
      <c r="E5104" s="382" t="s">
        <v>1685</v>
      </c>
      <c r="F5104" s="325" t="s">
        <v>2688</v>
      </c>
      <c r="G5104" s="416"/>
      <c r="H5104" s="416"/>
      <c r="I5104" s="416"/>
      <c r="J5104" s="416">
        <v>1</v>
      </c>
      <c r="K5104" s="416">
        <v>1</v>
      </c>
      <c r="L5104" s="416">
        <v>1</v>
      </c>
      <c r="M5104" s="416"/>
      <c r="N5104" s="416"/>
      <c r="O5104" s="416"/>
      <c r="P5104" s="392">
        <v>12762</v>
      </c>
      <c r="Q5104" s="318">
        <v>2</v>
      </c>
      <c r="R5104" s="216"/>
      <c r="S5104" s="216"/>
      <c r="T5104" s="216"/>
      <c r="U5104" s="216"/>
      <c r="V5104" s="216"/>
      <c r="W5104" s="216"/>
      <c r="X5104" s="216"/>
      <c r="Y5104" s="216"/>
      <c r="Z5104" s="216"/>
    </row>
    <row r="5105" spans="1:26" s="228" customFormat="1" ht="13" x14ac:dyDescent="0.2">
      <c r="A5105" s="247">
        <v>46</v>
      </c>
      <c r="B5105" s="656" t="s">
        <v>8384</v>
      </c>
      <c r="C5105" s="318" t="s">
        <v>7820</v>
      </c>
      <c r="D5105" s="325" t="s">
        <v>10265</v>
      </c>
      <c r="E5105" s="382" t="s">
        <v>1685</v>
      </c>
      <c r="F5105" s="325" t="s">
        <v>2688</v>
      </c>
      <c r="G5105" s="416"/>
      <c r="H5105" s="416"/>
      <c r="I5105" s="416"/>
      <c r="J5105" s="416">
        <v>1</v>
      </c>
      <c r="K5105" s="416">
        <v>1</v>
      </c>
      <c r="L5105" s="416">
        <v>1</v>
      </c>
      <c r="M5105" s="416"/>
      <c r="N5105" s="416"/>
      <c r="O5105" s="416"/>
      <c r="P5105" s="392">
        <v>13652</v>
      </c>
      <c r="Q5105" s="318">
        <v>2</v>
      </c>
      <c r="R5105" s="216"/>
      <c r="S5105" s="216"/>
      <c r="T5105" s="216"/>
      <c r="U5105" s="216"/>
      <c r="V5105" s="216"/>
      <c r="W5105" s="216"/>
      <c r="X5105" s="216"/>
      <c r="Y5105" s="216"/>
      <c r="Z5105" s="216"/>
    </row>
    <row r="5106" spans="1:26" s="228" customFormat="1" ht="13" x14ac:dyDescent="0.2">
      <c r="A5106" s="247">
        <v>47</v>
      </c>
      <c r="B5106" s="656" t="s">
        <v>8385</v>
      </c>
      <c r="C5106" s="318" t="s">
        <v>7820</v>
      </c>
      <c r="D5106" s="325" t="s">
        <v>10266</v>
      </c>
      <c r="E5106" s="382" t="s">
        <v>1685</v>
      </c>
      <c r="F5106" s="325" t="s">
        <v>10267</v>
      </c>
      <c r="G5106" s="416"/>
      <c r="H5106" s="416"/>
      <c r="I5106" s="416"/>
      <c r="J5106" s="416">
        <v>1</v>
      </c>
      <c r="K5106" s="416">
        <v>1</v>
      </c>
      <c r="L5106" s="416">
        <v>1</v>
      </c>
      <c r="M5106" s="416"/>
      <c r="N5106" s="416"/>
      <c r="O5106" s="416"/>
      <c r="P5106" s="392">
        <v>31070</v>
      </c>
      <c r="Q5106" s="318">
        <v>2</v>
      </c>
      <c r="R5106" s="216"/>
      <c r="S5106" s="216"/>
      <c r="T5106" s="216"/>
      <c r="U5106" s="216"/>
      <c r="V5106" s="216"/>
      <c r="W5106" s="216"/>
      <c r="X5106" s="216"/>
      <c r="Y5106" s="216"/>
      <c r="Z5106" s="216"/>
    </row>
    <row r="5107" spans="1:26" s="228" customFormat="1" ht="13" x14ac:dyDescent="0.2">
      <c r="A5107" s="247">
        <v>48</v>
      </c>
      <c r="B5107" s="656" t="s">
        <v>8386</v>
      </c>
      <c r="C5107" s="318" t="s">
        <v>7820</v>
      </c>
      <c r="D5107" s="325" t="s">
        <v>10268</v>
      </c>
      <c r="E5107" s="382" t="s">
        <v>1685</v>
      </c>
      <c r="F5107" s="325" t="s">
        <v>10267</v>
      </c>
      <c r="G5107" s="416"/>
      <c r="H5107" s="416"/>
      <c r="I5107" s="416"/>
      <c r="J5107" s="416">
        <v>1</v>
      </c>
      <c r="K5107" s="416">
        <v>1</v>
      </c>
      <c r="L5107" s="416">
        <v>1</v>
      </c>
      <c r="M5107" s="416"/>
      <c r="N5107" s="416"/>
      <c r="O5107" s="416"/>
      <c r="P5107" s="392">
        <v>14698</v>
      </c>
      <c r="Q5107" s="318">
        <v>2</v>
      </c>
      <c r="R5107" s="216"/>
      <c r="S5107" s="216"/>
      <c r="T5107" s="216"/>
      <c r="U5107" s="216"/>
      <c r="V5107" s="216"/>
      <c r="W5107" s="216"/>
      <c r="X5107" s="216"/>
      <c r="Y5107" s="216"/>
      <c r="Z5107" s="216"/>
    </row>
    <row r="5108" spans="1:26" s="228" customFormat="1" ht="15" customHeight="1" x14ac:dyDescent="0.2">
      <c r="A5108" s="783" t="s">
        <v>8387</v>
      </c>
      <c r="B5108" s="783" t="s">
        <v>0</v>
      </c>
      <c r="C5108" s="783"/>
      <c r="D5108" s="760" t="s">
        <v>3215</v>
      </c>
      <c r="E5108" s="760"/>
      <c r="F5108" s="760"/>
      <c r="G5108" s="291">
        <f>COUNTA(G5040:G5107)</f>
        <v>41</v>
      </c>
      <c r="H5108" s="291">
        <f t="shared" ref="H5108:O5108" si="72">COUNTA(H5040:H5107)</f>
        <v>0</v>
      </c>
      <c r="I5108" s="291">
        <f t="shared" si="72"/>
        <v>0</v>
      </c>
      <c r="J5108" s="291">
        <f t="shared" si="72"/>
        <v>27</v>
      </c>
      <c r="K5108" s="291">
        <f t="shared" si="72"/>
        <v>61</v>
      </c>
      <c r="L5108" s="291">
        <f t="shared" si="72"/>
        <v>32</v>
      </c>
      <c r="M5108" s="291">
        <f t="shared" si="72"/>
        <v>0</v>
      </c>
      <c r="N5108" s="291">
        <f t="shared" si="72"/>
        <v>0</v>
      </c>
      <c r="O5108" s="291">
        <f t="shared" si="72"/>
        <v>41</v>
      </c>
      <c r="P5108" s="567">
        <f>SUM(P5040:P5107)</f>
        <v>357610</v>
      </c>
      <c r="Q5108" s="784"/>
      <c r="R5108" s="216"/>
      <c r="S5108" s="216"/>
      <c r="T5108" s="216"/>
      <c r="U5108" s="216"/>
      <c r="V5108" s="216"/>
      <c r="W5108" s="216"/>
      <c r="X5108" s="216"/>
      <c r="Y5108" s="216"/>
      <c r="Z5108" s="216"/>
    </row>
    <row r="5109" spans="1:26" s="228" customFormat="1" ht="15" customHeight="1" x14ac:dyDescent="0.2">
      <c r="A5109" s="783"/>
      <c r="B5109" s="783"/>
      <c r="C5109" s="783"/>
      <c r="D5109" s="760" t="s">
        <v>2707</v>
      </c>
      <c r="E5109" s="760"/>
      <c r="F5109" s="760"/>
      <c r="G5109" s="291">
        <f>SUMIF(G5040:G5107,1,$P5040:$P5107)</f>
        <v>53408</v>
      </c>
      <c r="H5109" s="291">
        <f t="shared" ref="H5109:O5109" si="73">SUMIF(H5040:H5107,1,$P5040:$P5107)</f>
        <v>0</v>
      </c>
      <c r="I5109" s="291">
        <f t="shared" si="73"/>
        <v>0</v>
      </c>
      <c r="J5109" s="291">
        <f t="shared" si="73"/>
        <v>304202</v>
      </c>
      <c r="K5109" s="291">
        <f t="shared" si="73"/>
        <v>282186</v>
      </c>
      <c r="L5109" s="291">
        <f t="shared" si="73"/>
        <v>308910</v>
      </c>
      <c r="M5109" s="291">
        <f t="shared" si="73"/>
        <v>0</v>
      </c>
      <c r="N5109" s="291">
        <f t="shared" si="73"/>
        <v>0</v>
      </c>
      <c r="O5109" s="291">
        <f t="shared" si="73"/>
        <v>53408</v>
      </c>
      <c r="P5109" s="567"/>
      <c r="Q5109" s="784"/>
      <c r="R5109" s="216"/>
      <c r="S5109" s="216"/>
      <c r="T5109" s="216"/>
      <c r="U5109" s="216"/>
      <c r="V5109" s="216"/>
      <c r="W5109" s="216"/>
      <c r="X5109" s="216"/>
      <c r="Y5109" s="216"/>
      <c r="Z5109" s="216"/>
    </row>
    <row r="5110" spans="1:26" s="228" customFormat="1" ht="23.5" x14ac:dyDescent="0.2">
      <c r="A5110" s="442" t="s">
        <v>3179</v>
      </c>
      <c r="B5110" s="687"/>
      <c r="C5110" s="436"/>
      <c r="D5110" s="436"/>
      <c r="E5110" s="436"/>
      <c r="F5110" s="436"/>
      <c r="G5110" s="437"/>
      <c r="H5110" s="437"/>
      <c r="I5110" s="437"/>
      <c r="J5110" s="437"/>
      <c r="K5110" s="437"/>
      <c r="L5110" s="437"/>
      <c r="M5110" s="437"/>
      <c r="N5110" s="437"/>
      <c r="O5110" s="436"/>
      <c r="P5110" s="438"/>
      <c r="Q5110" s="438"/>
      <c r="R5110" s="216"/>
      <c r="S5110" s="216"/>
      <c r="T5110" s="216"/>
      <c r="U5110" s="216"/>
      <c r="V5110" s="216"/>
      <c r="W5110" s="216"/>
      <c r="X5110" s="216"/>
      <c r="Y5110" s="216"/>
      <c r="Z5110" s="216"/>
    </row>
    <row r="5111" spans="1:26" s="228" customFormat="1" ht="13" x14ac:dyDescent="0.2">
      <c r="A5111" s="247">
        <v>1</v>
      </c>
      <c r="B5111" s="656" t="s">
        <v>11590</v>
      </c>
      <c r="C5111" s="318" t="s">
        <v>10269</v>
      </c>
      <c r="D5111" s="325" t="s">
        <v>11635</v>
      </c>
      <c r="E5111" s="382" t="s">
        <v>3926</v>
      </c>
      <c r="F5111" s="325" t="s">
        <v>4174</v>
      </c>
      <c r="G5111" s="417"/>
      <c r="H5111" s="416">
        <v>1</v>
      </c>
      <c r="I5111" s="416"/>
      <c r="J5111" s="416">
        <v>1</v>
      </c>
      <c r="K5111" s="417"/>
      <c r="L5111" s="417"/>
      <c r="M5111" s="417"/>
      <c r="N5111" s="417"/>
      <c r="O5111" s="417"/>
      <c r="P5111" s="392">
        <v>270</v>
      </c>
      <c r="Q5111" s="318">
        <v>10</v>
      </c>
      <c r="R5111" s="216"/>
      <c r="S5111" s="216"/>
      <c r="T5111" s="216"/>
      <c r="U5111" s="216"/>
      <c r="V5111" s="216"/>
      <c r="W5111" s="216"/>
      <c r="X5111" s="216"/>
      <c r="Y5111" s="216"/>
      <c r="Z5111" s="216"/>
    </row>
    <row r="5112" spans="1:26" s="228" customFormat="1" ht="13" x14ac:dyDescent="0.2">
      <c r="A5112" s="247">
        <v>2</v>
      </c>
      <c r="B5112" s="656" t="s">
        <v>11591</v>
      </c>
      <c r="C5112" s="318" t="s">
        <v>10269</v>
      </c>
      <c r="D5112" s="325" t="s">
        <v>11636</v>
      </c>
      <c r="E5112" s="382" t="s">
        <v>3926</v>
      </c>
      <c r="F5112" s="325" t="s">
        <v>4174</v>
      </c>
      <c r="G5112" s="417"/>
      <c r="H5112" s="416">
        <v>1</v>
      </c>
      <c r="I5112" s="416"/>
      <c r="J5112" s="416">
        <v>1</v>
      </c>
      <c r="K5112" s="417"/>
      <c r="L5112" s="417"/>
      <c r="M5112" s="417"/>
      <c r="N5112" s="417"/>
      <c r="O5112" s="417"/>
      <c r="P5112" s="392">
        <v>220</v>
      </c>
      <c r="Q5112" s="318">
        <v>10</v>
      </c>
      <c r="R5112" s="216"/>
      <c r="S5112" s="216"/>
      <c r="T5112" s="216"/>
      <c r="U5112" s="216"/>
      <c r="V5112" s="216"/>
      <c r="W5112" s="216"/>
      <c r="X5112" s="216"/>
      <c r="Y5112" s="216"/>
      <c r="Z5112" s="216"/>
    </row>
    <row r="5113" spans="1:26" s="228" customFormat="1" ht="13" x14ac:dyDescent="0.2">
      <c r="A5113" s="247">
        <v>3</v>
      </c>
      <c r="B5113" s="656" t="s">
        <v>11592</v>
      </c>
      <c r="C5113" s="318" t="s">
        <v>10269</v>
      </c>
      <c r="D5113" s="325" t="s">
        <v>11637</v>
      </c>
      <c r="E5113" s="382" t="s">
        <v>3926</v>
      </c>
      <c r="F5113" s="325" t="s">
        <v>4174</v>
      </c>
      <c r="G5113" s="417"/>
      <c r="H5113" s="416">
        <v>1</v>
      </c>
      <c r="I5113" s="416"/>
      <c r="J5113" s="416">
        <v>1</v>
      </c>
      <c r="K5113" s="417"/>
      <c r="L5113" s="417"/>
      <c r="M5113" s="417"/>
      <c r="N5113" s="417"/>
      <c r="O5113" s="417"/>
      <c r="P5113" s="392">
        <v>240</v>
      </c>
      <c r="Q5113" s="318">
        <v>10</v>
      </c>
      <c r="R5113" s="216"/>
      <c r="S5113" s="216"/>
      <c r="T5113" s="216"/>
      <c r="U5113" s="216"/>
      <c r="V5113" s="216"/>
      <c r="W5113" s="216"/>
      <c r="X5113" s="216"/>
      <c r="Y5113" s="216"/>
      <c r="Z5113" s="216"/>
    </row>
    <row r="5114" spans="1:26" s="228" customFormat="1" ht="13" x14ac:dyDescent="0.2">
      <c r="A5114" s="247">
        <v>4</v>
      </c>
      <c r="B5114" s="656" t="s">
        <v>11593</v>
      </c>
      <c r="C5114" s="318" t="s">
        <v>10269</v>
      </c>
      <c r="D5114" s="325" t="s">
        <v>11638</v>
      </c>
      <c r="E5114" s="382" t="s">
        <v>3926</v>
      </c>
      <c r="F5114" s="325" t="s">
        <v>4174</v>
      </c>
      <c r="G5114" s="417"/>
      <c r="H5114" s="416">
        <v>1</v>
      </c>
      <c r="I5114" s="416"/>
      <c r="J5114" s="416">
        <v>1</v>
      </c>
      <c r="K5114" s="417"/>
      <c r="L5114" s="417"/>
      <c r="M5114" s="417"/>
      <c r="N5114" s="417"/>
      <c r="O5114" s="417"/>
      <c r="P5114" s="392">
        <v>170</v>
      </c>
      <c r="Q5114" s="318">
        <v>10</v>
      </c>
      <c r="R5114" s="216"/>
      <c r="S5114" s="216"/>
      <c r="T5114" s="216"/>
      <c r="U5114" s="216"/>
      <c r="V5114" s="216"/>
      <c r="W5114" s="216"/>
      <c r="X5114" s="216"/>
      <c r="Y5114" s="216"/>
      <c r="Z5114" s="216"/>
    </row>
    <row r="5115" spans="1:26" s="228" customFormat="1" ht="13" x14ac:dyDescent="0.2">
      <c r="A5115" s="247">
        <v>5</v>
      </c>
      <c r="B5115" s="656" t="s">
        <v>11594</v>
      </c>
      <c r="C5115" s="318" t="s">
        <v>10269</v>
      </c>
      <c r="D5115" s="325" t="s">
        <v>11639</v>
      </c>
      <c r="E5115" s="382" t="s">
        <v>3926</v>
      </c>
      <c r="F5115" s="325" t="s">
        <v>4174</v>
      </c>
      <c r="G5115" s="417"/>
      <c r="H5115" s="416">
        <v>1</v>
      </c>
      <c r="I5115" s="416"/>
      <c r="J5115" s="416">
        <v>1</v>
      </c>
      <c r="K5115" s="417"/>
      <c r="L5115" s="417"/>
      <c r="M5115" s="417"/>
      <c r="N5115" s="417"/>
      <c r="O5115" s="417"/>
      <c r="P5115" s="392">
        <v>200</v>
      </c>
      <c r="Q5115" s="318">
        <v>10</v>
      </c>
      <c r="R5115" s="216"/>
      <c r="S5115" s="216"/>
      <c r="T5115" s="216"/>
      <c r="U5115" s="216"/>
      <c r="V5115" s="216"/>
      <c r="W5115" s="216"/>
      <c r="X5115" s="216"/>
      <c r="Y5115" s="216"/>
      <c r="Z5115" s="216"/>
    </row>
    <row r="5116" spans="1:26" s="228" customFormat="1" ht="13" x14ac:dyDescent="0.2">
      <c r="A5116" s="247">
        <v>6</v>
      </c>
      <c r="B5116" s="656" t="s">
        <v>11595</v>
      </c>
      <c r="C5116" s="318" t="s">
        <v>10269</v>
      </c>
      <c r="D5116" s="325" t="s">
        <v>11640</v>
      </c>
      <c r="E5116" s="382" t="s">
        <v>3926</v>
      </c>
      <c r="F5116" s="325" t="s">
        <v>4174</v>
      </c>
      <c r="G5116" s="417"/>
      <c r="H5116" s="416">
        <v>1</v>
      </c>
      <c r="I5116" s="416"/>
      <c r="J5116" s="416">
        <v>1</v>
      </c>
      <c r="K5116" s="417"/>
      <c r="L5116" s="417"/>
      <c r="M5116" s="417"/>
      <c r="N5116" s="417"/>
      <c r="O5116" s="417"/>
      <c r="P5116" s="392">
        <v>200</v>
      </c>
      <c r="Q5116" s="318">
        <v>10</v>
      </c>
      <c r="R5116" s="216"/>
      <c r="S5116" s="216"/>
      <c r="T5116" s="216"/>
      <c r="U5116" s="216"/>
      <c r="V5116" s="216"/>
      <c r="W5116" s="216"/>
      <c r="X5116" s="216"/>
      <c r="Y5116" s="216"/>
      <c r="Z5116" s="216"/>
    </row>
    <row r="5117" spans="1:26" s="228" customFormat="1" ht="13" x14ac:dyDescent="0.2">
      <c r="A5117" s="247">
        <v>7</v>
      </c>
      <c r="B5117" s="656" t="s">
        <v>11596</v>
      </c>
      <c r="C5117" s="318" t="s">
        <v>10269</v>
      </c>
      <c r="D5117" s="325" t="s">
        <v>11641</v>
      </c>
      <c r="E5117" s="382" t="s">
        <v>3926</v>
      </c>
      <c r="F5117" s="325" t="s">
        <v>4174</v>
      </c>
      <c r="G5117" s="417"/>
      <c r="H5117" s="416">
        <v>1</v>
      </c>
      <c r="I5117" s="416"/>
      <c r="J5117" s="416">
        <v>1</v>
      </c>
      <c r="K5117" s="417"/>
      <c r="L5117" s="417"/>
      <c r="M5117" s="417"/>
      <c r="N5117" s="417"/>
      <c r="O5117" s="417"/>
      <c r="P5117" s="392">
        <v>250</v>
      </c>
      <c r="Q5117" s="318">
        <v>10</v>
      </c>
      <c r="R5117" s="216"/>
      <c r="S5117" s="216"/>
      <c r="T5117" s="216"/>
      <c r="U5117" s="216"/>
      <c r="V5117" s="216"/>
      <c r="W5117" s="216"/>
      <c r="X5117" s="216"/>
      <c r="Y5117" s="216"/>
      <c r="Z5117" s="216"/>
    </row>
    <row r="5118" spans="1:26" s="228" customFormat="1" ht="24" x14ac:dyDescent="0.2">
      <c r="A5118" s="247">
        <v>8</v>
      </c>
      <c r="B5118" s="656" t="s">
        <v>11597</v>
      </c>
      <c r="C5118" s="318" t="s">
        <v>10269</v>
      </c>
      <c r="D5118" s="325" t="s">
        <v>11642</v>
      </c>
      <c r="E5118" s="382" t="s">
        <v>3926</v>
      </c>
      <c r="F5118" s="325" t="s">
        <v>4174</v>
      </c>
      <c r="G5118" s="417"/>
      <c r="H5118" s="416">
        <v>1</v>
      </c>
      <c r="I5118" s="416"/>
      <c r="J5118" s="416">
        <v>1</v>
      </c>
      <c r="K5118" s="417"/>
      <c r="L5118" s="417"/>
      <c r="M5118" s="417"/>
      <c r="N5118" s="417"/>
      <c r="O5118" s="417"/>
      <c r="P5118" s="392">
        <v>220</v>
      </c>
      <c r="Q5118" s="318">
        <v>10</v>
      </c>
      <c r="R5118" s="216"/>
      <c r="S5118" s="216"/>
      <c r="T5118" s="216"/>
      <c r="U5118" s="216"/>
      <c r="V5118" s="216"/>
      <c r="W5118" s="216"/>
      <c r="X5118" s="216"/>
      <c r="Y5118" s="216"/>
      <c r="Z5118" s="216"/>
    </row>
    <row r="5119" spans="1:26" s="228" customFormat="1" ht="13" x14ac:dyDescent="0.2">
      <c r="A5119" s="247">
        <v>9</v>
      </c>
      <c r="B5119" s="656" t="s">
        <v>11598</v>
      </c>
      <c r="C5119" s="318" t="s">
        <v>10269</v>
      </c>
      <c r="D5119" s="325" t="s">
        <v>11643</v>
      </c>
      <c r="E5119" s="382" t="s">
        <v>3926</v>
      </c>
      <c r="F5119" s="325" t="s">
        <v>4174</v>
      </c>
      <c r="G5119" s="417"/>
      <c r="H5119" s="416">
        <v>1</v>
      </c>
      <c r="I5119" s="416"/>
      <c r="J5119" s="416">
        <v>1</v>
      </c>
      <c r="K5119" s="417"/>
      <c r="L5119" s="417"/>
      <c r="M5119" s="417"/>
      <c r="N5119" s="417"/>
      <c r="O5119" s="417"/>
      <c r="P5119" s="392">
        <v>190</v>
      </c>
      <c r="Q5119" s="318">
        <v>10</v>
      </c>
      <c r="R5119" s="216"/>
      <c r="S5119" s="216"/>
      <c r="T5119" s="216"/>
      <c r="U5119" s="216"/>
      <c r="V5119" s="216"/>
      <c r="W5119" s="216"/>
      <c r="X5119" s="216"/>
      <c r="Y5119" s="216"/>
      <c r="Z5119" s="216"/>
    </row>
    <row r="5120" spans="1:26" s="228" customFormat="1" ht="24" x14ac:dyDescent="0.2">
      <c r="A5120" s="247">
        <v>10</v>
      </c>
      <c r="B5120" s="656" t="s">
        <v>11599</v>
      </c>
      <c r="C5120" s="318" t="s">
        <v>10269</v>
      </c>
      <c r="D5120" s="325" t="s">
        <v>11644</v>
      </c>
      <c r="E5120" s="382" t="s">
        <v>3926</v>
      </c>
      <c r="F5120" s="325" t="s">
        <v>4174</v>
      </c>
      <c r="G5120" s="417"/>
      <c r="H5120" s="416">
        <v>1</v>
      </c>
      <c r="I5120" s="416"/>
      <c r="J5120" s="416">
        <v>1</v>
      </c>
      <c r="K5120" s="417"/>
      <c r="L5120" s="417"/>
      <c r="M5120" s="417"/>
      <c r="N5120" s="417"/>
      <c r="O5120" s="417"/>
      <c r="P5120" s="392">
        <v>200</v>
      </c>
      <c r="Q5120" s="318">
        <v>10</v>
      </c>
      <c r="R5120" s="216"/>
      <c r="S5120" s="216"/>
      <c r="T5120" s="216"/>
      <c r="U5120" s="216"/>
      <c r="V5120" s="216"/>
      <c r="W5120" s="216"/>
      <c r="X5120" s="216"/>
      <c r="Y5120" s="216"/>
      <c r="Z5120" s="216"/>
    </row>
    <row r="5121" spans="1:26" s="228" customFormat="1" ht="14.25" customHeight="1" x14ac:dyDescent="0.2">
      <c r="A5121" s="247">
        <v>11</v>
      </c>
      <c r="B5121" s="656" t="s">
        <v>11600</v>
      </c>
      <c r="C5121" s="318" t="s">
        <v>10269</v>
      </c>
      <c r="D5121" s="325" t="s">
        <v>11645</v>
      </c>
      <c r="E5121" s="382" t="s">
        <v>3926</v>
      </c>
      <c r="F5121" s="325" t="s">
        <v>4174</v>
      </c>
      <c r="G5121" s="417"/>
      <c r="H5121" s="416">
        <v>1</v>
      </c>
      <c r="I5121" s="416"/>
      <c r="J5121" s="416">
        <v>1</v>
      </c>
      <c r="K5121" s="417"/>
      <c r="L5121" s="417"/>
      <c r="M5121" s="417"/>
      <c r="N5121" s="417"/>
      <c r="O5121" s="417"/>
      <c r="P5121" s="392">
        <v>210</v>
      </c>
      <c r="Q5121" s="318">
        <v>10</v>
      </c>
      <c r="R5121" s="216"/>
      <c r="S5121" s="216"/>
      <c r="T5121" s="216"/>
      <c r="U5121" s="216"/>
      <c r="V5121" s="216"/>
      <c r="W5121" s="216"/>
      <c r="X5121" s="216"/>
      <c r="Y5121" s="216"/>
      <c r="Z5121" s="216"/>
    </row>
    <row r="5122" spans="1:26" s="228" customFormat="1" ht="15" customHeight="1" x14ac:dyDescent="0.2">
      <c r="A5122" s="247">
        <v>12</v>
      </c>
      <c r="B5122" s="656" t="s">
        <v>11601</v>
      </c>
      <c r="C5122" s="318" t="s">
        <v>10269</v>
      </c>
      <c r="D5122" s="325" t="s">
        <v>11646</v>
      </c>
      <c r="E5122" s="382" t="s">
        <v>3926</v>
      </c>
      <c r="F5122" s="325" t="s">
        <v>4174</v>
      </c>
      <c r="G5122" s="417"/>
      <c r="H5122" s="416">
        <v>1</v>
      </c>
      <c r="I5122" s="416"/>
      <c r="J5122" s="416">
        <v>1</v>
      </c>
      <c r="K5122" s="417"/>
      <c r="L5122" s="417"/>
      <c r="M5122" s="417"/>
      <c r="N5122" s="417"/>
      <c r="O5122" s="417"/>
      <c r="P5122" s="392">
        <v>200</v>
      </c>
      <c r="Q5122" s="318">
        <v>10</v>
      </c>
      <c r="R5122" s="216"/>
      <c r="S5122" s="216"/>
      <c r="T5122" s="216"/>
      <c r="U5122" s="216"/>
      <c r="V5122" s="216"/>
      <c r="W5122" s="216"/>
      <c r="X5122" s="216"/>
      <c r="Y5122" s="216"/>
      <c r="Z5122" s="216"/>
    </row>
    <row r="5123" spans="1:26" ht="13" x14ac:dyDescent="0.2">
      <c r="A5123" s="247">
        <v>13</v>
      </c>
      <c r="B5123" s="656" t="s">
        <v>11602</v>
      </c>
      <c r="C5123" s="318" t="s">
        <v>10269</v>
      </c>
      <c r="D5123" s="325" t="s">
        <v>11647</v>
      </c>
      <c r="E5123" s="382" t="s">
        <v>3926</v>
      </c>
      <c r="F5123" s="325" t="s">
        <v>4174</v>
      </c>
      <c r="G5123" s="417"/>
      <c r="H5123" s="416">
        <v>1</v>
      </c>
      <c r="I5123" s="416"/>
      <c r="J5123" s="416">
        <v>1</v>
      </c>
      <c r="K5123" s="417"/>
      <c r="L5123" s="417"/>
      <c r="M5123" s="417"/>
      <c r="N5123" s="417"/>
      <c r="O5123" s="417"/>
      <c r="P5123" s="392">
        <v>1000</v>
      </c>
      <c r="Q5123" s="318">
        <v>10</v>
      </c>
    </row>
    <row r="5124" spans="1:26" s="216" customFormat="1" ht="13" x14ac:dyDescent="0.2">
      <c r="A5124" s="247">
        <v>14</v>
      </c>
      <c r="B5124" s="656" t="s">
        <v>11603</v>
      </c>
      <c r="C5124" s="318" t="s">
        <v>10269</v>
      </c>
      <c r="D5124" s="325" t="s">
        <v>11648</v>
      </c>
      <c r="E5124" s="382" t="s">
        <v>3926</v>
      </c>
      <c r="F5124" s="325" t="s">
        <v>4174</v>
      </c>
      <c r="G5124" s="417"/>
      <c r="H5124" s="416">
        <v>1</v>
      </c>
      <c r="I5124" s="416"/>
      <c r="J5124" s="416">
        <v>1</v>
      </c>
      <c r="K5124" s="417"/>
      <c r="L5124" s="417"/>
      <c r="M5124" s="417"/>
      <c r="N5124" s="417"/>
      <c r="O5124" s="417"/>
      <c r="P5124" s="392">
        <v>1000</v>
      </c>
      <c r="Q5124" s="318">
        <v>10</v>
      </c>
    </row>
    <row r="5125" spans="1:26" s="216" customFormat="1" ht="13" x14ac:dyDescent="0.2">
      <c r="A5125" s="247">
        <v>15</v>
      </c>
      <c r="B5125" s="656" t="s">
        <v>11604</v>
      </c>
      <c r="C5125" s="318" t="s">
        <v>10269</v>
      </c>
      <c r="D5125" s="325" t="s">
        <v>11649</v>
      </c>
      <c r="E5125" s="382" t="s">
        <v>3926</v>
      </c>
      <c r="F5125" s="325" t="s">
        <v>4174</v>
      </c>
      <c r="G5125" s="417"/>
      <c r="H5125" s="416">
        <v>1</v>
      </c>
      <c r="I5125" s="416"/>
      <c r="J5125" s="416">
        <v>1</v>
      </c>
      <c r="K5125" s="417"/>
      <c r="L5125" s="417"/>
      <c r="M5125" s="417"/>
      <c r="N5125" s="417"/>
      <c r="O5125" s="417"/>
      <c r="P5125" s="392">
        <v>1100</v>
      </c>
      <c r="Q5125" s="318">
        <v>10</v>
      </c>
    </row>
    <row r="5126" spans="1:26" s="216" customFormat="1" ht="13" x14ac:dyDescent="0.2">
      <c r="A5126" s="247">
        <v>16</v>
      </c>
      <c r="B5126" s="656" t="s">
        <v>11605</v>
      </c>
      <c r="C5126" s="318" t="s">
        <v>10269</v>
      </c>
      <c r="D5126" s="325" t="s">
        <v>11650</v>
      </c>
      <c r="E5126" s="382" t="s">
        <v>3926</v>
      </c>
      <c r="F5126" s="325" t="s">
        <v>4174</v>
      </c>
      <c r="G5126" s="417"/>
      <c r="H5126" s="416">
        <v>1</v>
      </c>
      <c r="I5126" s="416"/>
      <c r="J5126" s="416">
        <v>1</v>
      </c>
      <c r="K5126" s="417"/>
      <c r="L5126" s="417"/>
      <c r="M5126" s="417"/>
      <c r="N5126" s="417"/>
      <c r="O5126" s="417"/>
      <c r="P5126" s="392">
        <v>7300</v>
      </c>
      <c r="Q5126" s="318">
        <v>10</v>
      </c>
    </row>
    <row r="5127" spans="1:26" s="216" customFormat="1" ht="13" x14ac:dyDescent="0.2">
      <c r="A5127" s="247">
        <v>17</v>
      </c>
      <c r="B5127" s="656" t="s">
        <v>11606</v>
      </c>
      <c r="C5127" s="318" t="s">
        <v>10269</v>
      </c>
      <c r="D5127" s="325" t="s">
        <v>11651</v>
      </c>
      <c r="E5127" s="382" t="s">
        <v>3926</v>
      </c>
      <c r="F5127" s="325" t="s">
        <v>4174</v>
      </c>
      <c r="G5127" s="417"/>
      <c r="H5127" s="416">
        <v>1</v>
      </c>
      <c r="I5127" s="416"/>
      <c r="J5127" s="416">
        <v>1</v>
      </c>
      <c r="K5127" s="417"/>
      <c r="L5127" s="417"/>
      <c r="M5127" s="417"/>
      <c r="N5127" s="417"/>
      <c r="O5127" s="417"/>
      <c r="P5127" s="392">
        <v>210</v>
      </c>
      <c r="Q5127" s="318">
        <v>10</v>
      </c>
    </row>
    <row r="5128" spans="1:26" s="216" customFormat="1" ht="13" x14ac:dyDescent="0.2">
      <c r="A5128" s="247">
        <v>18</v>
      </c>
      <c r="B5128" s="656" t="s">
        <v>11607</v>
      </c>
      <c r="C5128" s="318" t="s">
        <v>10269</v>
      </c>
      <c r="D5128" s="325" t="s">
        <v>11652</v>
      </c>
      <c r="E5128" s="382" t="s">
        <v>3926</v>
      </c>
      <c r="F5128" s="325" t="s">
        <v>4174</v>
      </c>
      <c r="G5128" s="417"/>
      <c r="H5128" s="416">
        <v>1</v>
      </c>
      <c r="I5128" s="416"/>
      <c r="J5128" s="416">
        <v>1</v>
      </c>
      <c r="K5128" s="417"/>
      <c r="L5128" s="417"/>
      <c r="M5128" s="417"/>
      <c r="N5128" s="417"/>
      <c r="O5128" s="417"/>
      <c r="P5128" s="392">
        <v>1600</v>
      </c>
      <c r="Q5128" s="318">
        <v>10</v>
      </c>
    </row>
    <row r="5129" spans="1:26" s="216" customFormat="1" ht="13" x14ac:dyDescent="0.2">
      <c r="A5129" s="247">
        <v>19</v>
      </c>
      <c r="B5129" s="656" t="s">
        <v>11608</v>
      </c>
      <c r="C5129" s="318" t="s">
        <v>10269</v>
      </c>
      <c r="D5129" s="325" t="s">
        <v>11653</v>
      </c>
      <c r="E5129" s="382" t="s">
        <v>3926</v>
      </c>
      <c r="F5129" s="325" t="s">
        <v>4174</v>
      </c>
      <c r="G5129" s="417"/>
      <c r="H5129" s="416">
        <v>1</v>
      </c>
      <c r="I5129" s="416"/>
      <c r="J5129" s="416">
        <v>1</v>
      </c>
      <c r="K5129" s="417"/>
      <c r="L5129" s="417"/>
      <c r="M5129" s="417"/>
      <c r="N5129" s="417"/>
      <c r="O5129" s="417"/>
      <c r="P5129" s="392">
        <v>200</v>
      </c>
      <c r="Q5129" s="318">
        <v>10</v>
      </c>
    </row>
    <row r="5130" spans="1:26" s="216" customFormat="1" ht="13" x14ac:dyDescent="0.2">
      <c r="A5130" s="247">
        <v>20</v>
      </c>
      <c r="B5130" s="656" t="s">
        <v>11609</v>
      </c>
      <c r="C5130" s="318" t="s">
        <v>10269</v>
      </c>
      <c r="D5130" s="325" t="s">
        <v>11654</v>
      </c>
      <c r="E5130" s="382" t="s">
        <v>3926</v>
      </c>
      <c r="F5130" s="325" t="s">
        <v>4174</v>
      </c>
      <c r="G5130" s="417"/>
      <c r="H5130" s="416">
        <v>1</v>
      </c>
      <c r="I5130" s="416"/>
      <c r="J5130" s="416">
        <v>1</v>
      </c>
      <c r="K5130" s="417"/>
      <c r="L5130" s="417"/>
      <c r="M5130" s="417"/>
      <c r="N5130" s="417"/>
      <c r="O5130" s="417"/>
      <c r="P5130" s="392">
        <v>1000</v>
      </c>
      <c r="Q5130" s="318">
        <v>10</v>
      </c>
    </row>
    <row r="5131" spans="1:26" s="216" customFormat="1" ht="13" x14ac:dyDescent="0.2">
      <c r="A5131" s="247">
        <v>21</v>
      </c>
      <c r="B5131" s="656" t="s">
        <v>11610</v>
      </c>
      <c r="C5131" s="318" t="s">
        <v>10269</v>
      </c>
      <c r="D5131" s="325" t="s">
        <v>11655</v>
      </c>
      <c r="E5131" s="382" t="s">
        <v>3926</v>
      </c>
      <c r="F5131" s="325" t="s">
        <v>4174</v>
      </c>
      <c r="G5131" s="417"/>
      <c r="H5131" s="416">
        <v>1</v>
      </c>
      <c r="I5131" s="416"/>
      <c r="J5131" s="416">
        <v>1</v>
      </c>
      <c r="K5131" s="417"/>
      <c r="L5131" s="417"/>
      <c r="M5131" s="417"/>
      <c r="N5131" s="417"/>
      <c r="O5131" s="417"/>
      <c r="P5131" s="392">
        <v>190</v>
      </c>
      <c r="Q5131" s="318">
        <v>10</v>
      </c>
    </row>
    <row r="5132" spans="1:26" s="216" customFormat="1" ht="13" x14ac:dyDescent="0.2">
      <c r="A5132" s="247">
        <v>22</v>
      </c>
      <c r="B5132" s="656" t="s">
        <v>11611</v>
      </c>
      <c r="C5132" s="318" t="s">
        <v>10269</v>
      </c>
      <c r="D5132" s="325" t="s">
        <v>11656</v>
      </c>
      <c r="E5132" s="382" t="s">
        <v>3926</v>
      </c>
      <c r="F5132" s="325" t="s">
        <v>4174</v>
      </c>
      <c r="G5132" s="417"/>
      <c r="H5132" s="416">
        <v>1</v>
      </c>
      <c r="I5132" s="416"/>
      <c r="J5132" s="416">
        <v>1</v>
      </c>
      <c r="K5132" s="417"/>
      <c r="L5132" s="417"/>
      <c r="M5132" s="417"/>
      <c r="N5132" s="417"/>
      <c r="O5132" s="417"/>
      <c r="P5132" s="392">
        <v>200</v>
      </c>
      <c r="Q5132" s="318">
        <v>10</v>
      </c>
    </row>
    <row r="5133" spans="1:26" s="216" customFormat="1" ht="13" x14ac:dyDescent="0.2">
      <c r="A5133" s="247">
        <v>23</v>
      </c>
      <c r="B5133" s="656" t="s">
        <v>11612</v>
      </c>
      <c r="C5133" s="318" t="s">
        <v>10269</v>
      </c>
      <c r="D5133" s="325" t="s">
        <v>11657</v>
      </c>
      <c r="E5133" s="382" t="s">
        <v>3926</v>
      </c>
      <c r="F5133" s="325" t="s">
        <v>4174</v>
      </c>
      <c r="G5133" s="417"/>
      <c r="H5133" s="416">
        <v>1</v>
      </c>
      <c r="I5133" s="416"/>
      <c r="J5133" s="416">
        <v>1</v>
      </c>
      <c r="K5133" s="417"/>
      <c r="L5133" s="417"/>
      <c r="M5133" s="417"/>
      <c r="N5133" s="417"/>
      <c r="O5133" s="417"/>
      <c r="P5133" s="392">
        <v>200</v>
      </c>
      <c r="Q5133" s="318">
        <v>10</v>
      </c>
    </row>
    <row r="5134" spans="1:26" s="216" customFormat="1" ht="13" x14ac:dyDescent="0.2">
      <c r="A5134" s="247">
        <v>24</v>
      </c>
      <c r="B5134" s="656" t="s">
        <v>11613</v>
      </c>
      <c r="C5134" s="318" t="s">
        <v>10269</v>
      </c>
      <c r="D5134" s="325" t="s">
        <v>11658</v>
      </c>
      <c r="E5134" s="382" t="s">
        <v>3926</v>
      </c>
      <c r="F5134" s="325" t="s">
        <v>4174</v>
      </c>
      <c r="G5134" s="417"/>
      <c r="H5134" s="416">
        <v>1</v>
      </c>
      <c r="I5134" s="416"/>
      <c r="J5134" s="416">
        <v>1</v>
      </c>
      <c r="K5134" s="417"/>
      <c r="L5134" s="417"/>
      <c r="M5134" s="417"/>
      <c r="N5134" s="417"/>
      <c r="O5134" s="417"/>
      <c r="P5134" s="392">
        <v>160</v>
      </c>
      <c r="Q5134" s="318">
        <v>10</v>
      </c>
    </row>
    <row r="5135" spans="1:26" s="216" customFormat="1" ht="13" x14ac:dyDescent="0.2">
      <c r="A5135" s="247">
        <v>25</v>
      </c>
      <c r="B5135" s="656" t="s">
        <v>24</v>
      </c>
      <c r="C5135" s="318" t="s">
        <v>10269</v>
      </c>
      <c r="D5135" s="325" t="s">
        <v>11659</v>
      </c>
      <c r="E5135" s="382" t="s">
        <v>3926</v>
      </c>
      <c r="F5135" s="325" t="s">
        <v>4174</v>
      </c>
      <c r="G5135" s="417"/>
      <c r="H5135" s="416">
        <v>1</v>
      </c>
      <c r="I5135" s="416"/>
      <c r="J5135" s="416">
        <v>1</v>
      </c>
      <c r="K5135" s="417"/>
      <c r="L5135" s="417"/>
      <c r="M5135" s="417"/>
      <c r="N5135" s="417"/>
      <c r="O5135" s="417"/>
      <c r="P5135" s="392">
        <v>100</v>
      </c>
      <c r="Q5135" s="318">
        <v>10</v>
      </c>
    </row>
    <row r="5136" spans="1:26" s="216" customFormat="1" ht="15" customHeight="1" x14ac:dyDescent="0.2">
      <c r="A5136" s="247">
        <v>26</v>
      </c>
      <c r="B5136" s="656" t="s">
        <v>11614</v>
      </c>
      <c r="C5136" s="318" t="s">
        <v>10269</v>
      </c>
      <c r="D5136" s="325" t="s">
        <v>11660</v>
      </c>
      <c r="E5136" s="382" t="s">
        <v>3926</v>
      </c>
      <c r="F5136" s="325" t="s">
        <v>4174</v>
      </c>
      <c r="G5136" s="417"/>
      <c r="H5136" s="416">
        <v>1</v>
      </c>
      <c r="I5136" s="416"/>
      <c r="J5136" s="416">
        <v>1</v>
      </c>
      <c r="K5136" s="417"/>
      <c r="L5136" s="417"/>
      <c r="M5136" s="417"/>
      <c r="N5136" s="417"/>
      <c r="O5136" s="417"/>
      <c r="P5136" s="392">
        <v>160</v>
      </c>
      <c r="Q5136" s="318">
        <v>10</v>
      </c>
    </row>
    <row r="5137" spans="1:17" s="216" customFormat="1" ht="15" customHeight="1" x14ac:dyDescent="0.2">
      <c r="A5137" s="247">
        <v>27</v>
      </c>
      <c r="B5137" s="656" t="s">
        <v>11615</v>
      </c>
      <c r="C5137" s="318" t="s">
        <v>10269</v>
      </c>
      <c r="D5137" s="325" t="s">
        <v>11661</v>
      </c>
      <c r="E5137" s="382" t="s">
        <v>3926</v>
      </c>
      <c r="F5137" s="325" t="s">
        <v>4174</v>
      </c>
      <c r="G5137" s="417"/>
      <c r="H5137" s="416">
        <v>1</v>
      </c>
      <c r="I5137" s="416"/>
      <c r="J5137" s="416">
        <v>1</v>
      </c>
      <c r="K5137" s="417"/>
      <c r="L5137" s="417"/>
      <c r="M5137" s="417"/>
      <c r="N5137" s="417"/>
      <c r="O5137" s="417"/>
      <c r="P5137" s="392">
        <v>150</v>
      </c>
      <c r="Q5137" s="318">
        <v>10</v>
      </c>
    </row>
    <row r="5138" spans="1:17" ht="13" x14ac:dyDescent="0.2">
      <c r="A5138" s="247">
        <v>28</v>
      </c>
      <c r="B5138" s="656" t="s">
        <v>23</v>
      </c>
      <c r="C5138" s="318" t="s">
        <v>10269</v>
      </c>
      <c r="D5138" s="325" t="s">
        <v>11662</v>
      </c>
      <c r="E5138" s="382" t="s">
        <v>3926</v>
      </c>
      <c r="F5138" s="325" t="s">
        <v>4174</v>
      </c>
      <c r="G5138" s="417"/>
      <c r="H5138" s="416">
        <v>1</v>
      </c>
      <c r="I5138" s="416"/>
      <c r="J5138" s="416">
        <v>1</v>
      </c>
      <c r="K5138" s="417"/>
      <c r="L5138" s="417"/>
      <c r="M5138" s="417"/>
      <c r="N5138" s="417"/>
      <c r="O5138" s="417"/>
      <c r="P5138" s="392">
        <v>180</v>
      </c>
      <c r="Q5138" s="318">
        <v>10</v>
      </c>
    </row>
    <row r="5139" spans="1:17" s="216" customFormat="1" ht="13" x14ac:dyDescent="0.2">
      <c r="A5139" s="247">
        <v>29</v>
      </c>
      <c r="B5139" s="656" t="s">
        <v>11616</v>
      </c>
      <c r="C5139" s="318" t="s">
        <v>10269</v>
      </c>
      <c r="D5139" s="325" t="s">
        <v>11663</v>
      </c>
      <c r="E5139" s="382" t="s">
        <v>3926</v>
      </c>
      <c r="F5139" s="325" t="s">
        <v>4174</v>
      </c>
      <c r="G5139" s="417"/>
      <c r="H5139" s="416">
        <v>1</v>
      </c>
      <c r="I5139" s="416"/>
      <c r="J5139" s="416">
        <v>1</v>
      </c>
      <c r="K5139" s="417"/>
      <c r="L5139" s="417"/>
      <c r="M5139" s="417"/>
      <c r="N5139" s="417"/>
      <c r="O5139" s="417"/>
      <c r="P5139" s="392">
        <v>100</v>
      </c>
      <c r="Q5139" s="318">
        <v>10</v>
      </c>
    </row>
    <row r="5140" spans="1:17" s="216" customFormat="1" ht="13" x14ac:dyDescent="0.2">
      <c r="A5140" s="247">
        <v>30</v>
      </c>
      <c r="B5140" s="656" t="s">
        <v>11617</v>
      </c>
      <c r="C5140" s="318" t="s">
        <v>10269</v>
      </c>
      <c r="D5140" s="325" t="s">
        <v>11664</v>
      </c>
      <c r="E5140" s="382" t="s">
        <v>3926</v>
      </c>
      <c r="F5140" s="325" t="s">
        <v>4174</v>
      </c>
      <c r="G5140" s="417"/>
      <c r="H5140" s="416">
        <v>1</v>
      </c>
      <c r="I5140" s="416"/>
      <c r="J5140" s="416">
        <v>1</v>
      </c>
      <c r="K5140" s="417"/>
      <c r="L5140" s="417"/>
      <c r="M5140" s="417"/>
      <c r="N5140" s="417"/>
      <c r="O5140" s="417"/>
      <c r="P5140" s="392">
        <v>60</v>
      </c>
      <c r="Q5140" s="318">
        <v>10</v>
      </c>
    </row>
    <row r="5141" spans="1:17" s="216" customFormat="1" ht="13" x14ac:dyDescent="0.2">
      <c r="A5141" s="247">
        <v>31</v>
      </c>
      <c r="B5141" s="656" t="s">
        <v>11618</v>
      </c>
      <c r="C5141" s="318" t="s">
        <v>10269</v>
      </c>
      <c r="D5141" s="325" t="s">
        <v>11665</v>
      </c>
      <c r="E5141" s="382" t="s">
        <v>3926</v>
      </c>
      <c r="F5141" s="325" t="s">
        <v>4174</v>
      </c>
      <c r="G5141" s="417"/>
      <c r="H5141" s="416">
        <v>1</v>
      </c>
      <c r="I5141" s="416"/>
      <c r="J5141" s="416">
        <v>1</v>
      </c>
      <c r="K5141" s="417"/>
      <c r="L5141" s="417"/>
      <c r="M5141" s="417"/>
      <c r="N5141" s="417"/>
      <c r="O5141" s="417"/>
      <c r="P5141" s="392">
        <v>370</v>
      </c>
      <c r="Q5141" s="318">
        <v>10</v>
      </c>
    </row>
    <row r="5142" spans="1:17" s="216" customFormat="1" ht="13" x14ac:dyDescent="0.2">
      <c r="A5142" s="247">
        <v>32</v>
      </c>
      <c r="B5142" s="656" t="s">
        <v>11619</v>
      </c>
      <c r="C5142" s="318" t="s">
        <v>10269</v>
      </c>
      <c r="D5142" s="325" t="s">
        <v>11666</v>
      </c>
      <c r="E5142" s="382" t="s">
        <v>3926</v>
      </c>
      <c r="F5142" s="325" t="s">
        <v>4174</v>
      </c>
      <c r="G5142" s="417"/>
      <c r="H5142" s="416">
        <v>1</v>
      </c>
      <c r="I5142" s="416"/>
      <c r="J5142" s="416">
        <v>1</v>
      </c>
      <c r="K5142" s="417"/>
      <c r="L5142" s="417"/>
      <c r="M5142" s="417"/>
      <c r="N5142" s="417"/>
      <c r="O5142" s="417"/>
      <c r="P5142" s="392">
        <v>2000</v>
      </c>
      <c r="Q5142" s="318">
        <v>10</v>
      </c>
    </row>
    <row r="5143" spans="1:17" s="216" customFormat="1" ht="13" x14ac:dyDescent="0.2">
      <c r="A5143" s="247">
        <v>33</v>
      </c>
      <c r="B5143" s="656" t="s">
        <v>11620</v>
      </c>
      <c r="C5143" s="318" t="s">
        <v>10269</v>
      </c>
      <c r="D5143" s="325" t="s">
        <v>11667</v>
      </c>
      <c r="E5143" s="382" t="s">
        <v>3926</v>
      </c>
      <c r="F5143" s="325" t="s">
        <v>4174</v>
      </c>
      <c r="G5143" s="417"/>
      <c r="H5143" s="416">
        <v>1</v>
      </c>
      <c r="I5143" s="416"/>
      <c r="J5143" s="416">
        <v>1</v>
      </c>
      <c r="K5143" s="417"/>
      <c r="L5143" s="417"/>
      <c r="M5143" s="417"/>
      <c r="N5143" s="417"/>
      <c r="O5143" s="417"/>
      <c r="P5143" s="392">
        <v>200</v>
      </c>
      <c r="Q5143" s="318">
        <v>10</v>
      </c>
    </row>
    <row r="5144" spans="1:17" s="216" customFormat="1" ht="13" x14ac:dyDescent="0.2">
      <c r="A5144" s="247">
        <v>34</v>
      </c>
      <c r="B5144" s="656" t="s">
        <v>11621</v>
      </c>
      <c r="C5144" s="318" t="s">
        <v>10269</v>
      </c>
      <c r="D5144" s="325" t="s">
        <v>11668</v>
      </c>
      <c r="E5144" s="382" t="s">
        <v>3926</v>
      </c>
      <c r="F5144" s="325" t="s">
        <v>4174</v>
      </c>
      <c r="G5144" s="417"/>
      <c r="H5144" s="416">
        <v>1</v>
      </c>
      <c r="I5144" s="416"/>
      <c r="J5144" s="416">
        <v>1</v>
      </c>
      <c r="K5144" s="417"/>
      <c r="L5144" s="417"/>
      <c r="M5144" s="417"/>
      <c r="N5144" s="417"/>
      <c r="O5144" s="417"/>
      <c r="P5144" s="392">
        <v>200</v>
      </c>
      <c r="Q5144" s="318">
        <v>10</v>
      </c>
    </row>
    <row r="5145" spans="1:17" s="216" customFormat="1" ht="13" x14ac:dyDescent="0.2">
      <c r="A5145" s="247">
        <v>35</v>
      </c>
      <c r="B5145" s="656" t="s">
        <v>11622</v>
      </c>
      <c r="C5145" s="318" t="s">
        <v>10269</v>
      </c>
      <c r="D5145" s="325" t="s">
        <v>11669</v>
      </c>
      <c r="E5145" s="382" t="s">
        <v>3926</v>
      </c>
      <c r="F5145" s="325" t="s">
        <v>4174</v>
      </c>
      <c r="G5145" s="417"/>
      <c r="H5145" s="416">
        <v>1</v>
      </c>
      <c r="I5145" s="416"/>
      <c r="J5145" s="416">
        <v>1</v>
      </c>
      <c r="K5145" s="417"/>
      <c r="L5145" s="417"/>
      <c r="M5145" s="417"/>
      <c r="N5145" s="417"/>
      <c r="O5145" s="417"/>
      <c r="P5145" s="392">
        <v>200</v>
      </c>
      <c r="Q5145" s="318">
        <v>10</v>
      </c>
    </row>
    <row r="5146" spans="1:17" s="216" customFormat="1" ht="13" x14ac:dyDescent="0.2">
      <c r="A5146" s="247">
        <v>36</v>
      </c>
      <c r="B5146" s="656" t="s">
        <v>11623</v>
      </c>
      <c r="C5146" s="318" t="s">
        <v>10269</v>
      </c>
      <c r="D5146" s="325" t="s">
        <v>11670</v>
      </c>
      <c r="E5146" s="382" t="s">
        <v>3926</v>
      </c>
      <c r="F5146" s="325" t="s">
        <v>4174</v>
      </c>
      <c r="G5146" s="417"/>
      <c r="H5146" s="416">
        <v>1</v>
      </c>
      <c r="I5146" s="416"/>
      <c r="J5146" s="416">
        <v>1</v>
      </c>
      <c r="K5146" s="417"/>
      <c r="L5146" s="417"/>
      <c r="M5146" s="417"/>
      <c r="N5146" s="417"/>
      <c r="O5146" s="417"/>
      <c r="P5146" s="392">
        <v>200</v>
      </c>
      <c r="Q5146" s="318">
        <v>10</v>
      </c>
    </row>
    <row r="5147" spans="1:17" s="216" customFormat="1" ht="13" x14ac:dyDescent="0.2">
      <c r="A5147" s="247">
        <v>37</v>
      </c>
      <c r="B5147" s="656" t="s">
        <v>11624</v>
      </c>
      <c r="C5147" s="318" t="s">
        <v>10269</v>
      </c>
      <c r="D5147" s="325" t="s">
        <v>11671</v>
      </c>
      <c r="E5147" s="382" t="s">
        <v>3926</v>
      </c>
      <c r="F5147" s="325" t="s">
        <v>4174</v>
      </c>
      <c r="G5147" s="417"/>
      <c r="H5147" s="416">
        <v>1</v>
      </c>
      <c r="I5147" s="416"/>
      <c r="J5147" s="416">
        <v>1</v>
      </c>
      <c r="K5147" s="417"/>
      <c r="L5147" s="417"/>
      <c r="M5147" s="417"/>
      <c r="N5147" s="417"/>
      <c r="O5147" s="417"/>
      <c r="P5147" s="392">
        <v>200</v>
      </c>
      <c r="Q5147" s="318">
        <v>10</v>
      </c>
    </row>
    <row r="5148" spans="1:17" s="216" customFormat="1" ht="24" x14ac:dyDescent="0.2">
      <c r="A5148" s="247">
        <v>38</v>
      </c>
      <c r="B5148" s="656" t="s">
        <v>11625</v>
      </c>
      <c r="C5148" s="318" t="s">
        <v>10269</v>
      </c>
      <c r="D5148" s="325" t="s">
        <v>11672</v>
      </c>
      <c r="E5148" s="382" t="s">
        <v>3926</v>
      </c>
      <c r="F5148" s="325" t="s">
        <v>4174</v>
      </c>
      <c r="G5148" s="417"/>
      <c r="H5148" s="416">
        <v>1</v>
      </c>
      <c r="I5148" s="416"/>
      <c r="J5148" s="416">
        <v>1</v>
      </c>
      <c r="K5148" s="417"/>
      <c r="L5148" s="417"/>
      <c r="M5148" s="417"/>
      <c r="N5148" s="417"/>
      <c r="O5148" s="417"/>
      <c r="P5148" s="392">
        <v>200</v>
      </c>
      <c r="Q5148" s="318">
        <v>10</v>
      </c>
    </row>
    <row r="5149" spans="1:17" s="216" customFormat="1" ht="13" x14ac:dyDescent="0.2">
      <c r="A5149" s="247">
        <v>39</v>
      </c>
      <c r="B5149" s="656" t="s">
        <v>11626</v>
      </c>
      <c r="C5149" s="318" t="s">
        <v>10269</v>
      </c>
      <c r="D5149" s="325" t="s">
        <v>11673</v>
      </c>
      <c r="E5149" s="382" t="s">
        <v>3926</v>
      </c>
      <c r="F5149" s="325" t="s">
        <v>4174</v>
      </c>
      <c r="G5149" s="417"/>
      <c r="H5149" s="416">
        <v>1</v>
      </c>
      <c r="I5149" s="416"/>
      <c r="J5149" s="416">
        <v>1</v>
      </c>
      <c r="K5149" s="417"/>
      <c r="L5149" s="417"/>
      <c r="M5149" s="417"/>
      <c r="N5149" s="417"/>
      <c r="O5149" s="417"/>
      <c r="P5149" s="392">
        <v>180</v>
      </c>
      <c r="Q5149" s="318">
        <v>10</v>
      </c>
    </row>
    <row r="5150" spans="1:17" s="216" customFormat="1" ht="13" x14ac:dyDescent="0.2">
      <c r="A5150" s="247">
        <v>40</v>
      </c>
      <c r="B5150" s="656" t="s">
        <v>11627</v>
      </c>
      <c r="C5150" s="318" t="s">
        <v>10269</v>
      </c>
      <c r="D5150" s="325" t="s">
        <v>11674</v>
      </c>
      <c r="E5150" s="382" t="s">
        <v>3926</v>
      </c>
      <c r="F5150" s="325" t="s">
        <v>4174</v>
      </c>
      <c r="G5150" s="417"/>
      <c r="H5150" s="416">
        <v>1</v>
      </c>
      <c r="I5150" s="416"/>
      <c r="J5150" s="416">
        <v>1</v>
      </c>
      <c r="K5150" s="417"/>
      <c r="L5150" s="417"/>
      <c r="M5150" s="417"/>
      <c r="N5150" s="417"/>
      <c r="O5150" s="417"/>
      <c r="P5150" s="392">
        <v>200</v>
      </c>
      <c r="Q5150" s="318">
        <v>10</v>
      </c>
    </row>
    <row r="5151" spans="1:17" s="216" customFormat="1" ht="13" x14ac:dyDescent="0.2">
      <c r="A5151" s="247">
        <v>41</v>
      </c>
      <c r="B5151" s="656" t="s">
        <v>11628</v>
      </c>
      <c r="C5151" s="318" t="s">
        <v>10269</v>
      </c>
      <c r="D5151" s="325" t="s">
        <v>11675</v>
      </c>
      <c r="E5151" s="382" t="s">
        <v>3926</v>
      </c>
      <c r="F5151" s="325" t="s">
        <v>4174</v>
      </c>
      <c r="G5151" s="417"/>
      <c r="H5151" s="416">
        <v>1</v>
      </c>
      <c r="I5151" s="416"/>
      <c r="J5151" s="416">
        <v>1</v>
      </c>
      <c r="K5151" s="417"/>
      <c r="L5151" s="417"/>
      <c r="M5151" s="417"/>
      <c r="N5151" s="417"/>
      <c r="O5151" s="417"/>
      <c r="P5151" s="392">
        <v>660</v>
      </c>
      <c r="Q5151" s="318">
        <v>10</v>
      </c>
    </row>
    <row r="5152" spans="1:17" s="216" customFormat="1" ht="13" x14ac:dyDescent="0.2">
      <c r="A5152" s="247">
        <v>42</v>
      </c>
      <c r="B5152" s="656" t="s">
        <v>11629</v>
      </c>
      <c r="C5152" s="318" t="s">
        <v>10269</v>
      </c>
      <c r="D5152" s="325" t="s">
        <v>11676</v>
      </c>
      <c r="E5152" s="382" t="s">
        <v>3926</v>
      </c>
      <c r="F5152" s="325" t="s">
        <v>4174</v>
      </c>
      <c r="G5152" s="417"/>
      <c r="H5152" s="416">
        <v>1</v>
      </c>
      <c r="I5152" s="416"/>
      <c r="J5152" s="416">
        <v>1</v>
      </c>
      <c r="K5152" s="417"/>
      <c r="L5152" s="417"/>
      <c r="M5152" s="417"/>
      <c r="N5152" s="417"/>
      <c r="O5152" s="417"/>
      <c r="P5152" s="392">
        <v>220</v>
      </c>
      <c r="Q5152" s="318">
        <v>10</v>
      </c>
    </row>
    <row r="5153" spans="1:17" s="216" customFormat="1" ht="13" x14ac:dyDescent="0.2">
      <c r="A5153" s="231">
        <v>43</v>
      </c>
      <c r="B5153" s="662" t="s">
        <v>11630</v>
      </c>
      <c r="C5153" s="290" t="s">
        <v>10269</v>
      </c>
      <c r="D5153" s="232" t="s">
        <v>11677</v>
      </c>
      <c r="E5153" s="356" t="s">
        <v>3926</v>
      </c>
      <c r="F5153" s="232" t="s">
        <v>4174</v>
      </c>
      <c r="G5153" s="374"/>
      <c r="H5153" s="435">
        <v>1</v>
      </c>
      <c r="I5153" s="435"/>
      <c r="J5153" s="435">
        <v>1</v>
      </c>
      <c r="K5153" s="374"/>
      <c r="L5153" s="374"/>
      <c r="M5153" s="374"/>
      <c r="N5153" s="374"/>
      <c r="O5153" s="374"/>
      <c r="P5153" s="392">
        <v>220</v>
      </c>
      <c r="Q5153" s="290">
        <v>10</v>
      </c>
    </row>
    <row r="5154" spans="1:17" s="216" customFormat="1" ht="13" x14ac:dyDescent="0.2">
      <c r="A5154" s="231">
        <v>44</v>
      </c>
      <c r="B5154" s="662" t="s">
        <v>11631</v>
      </c>
      <c r="C5154" s="290" t="s">
        <v>10269</v>
      </c>
      <c r="D5154" s="232" t="s">
        <v>11678</v>
      </c>
      <c r="E5154" s="356" t="s">
        <v>3926</v>
      </c>
      <c r="F5154" s="232" t="s">
        <v>4174</v>
      </c>
      <c r="G5154" s="374"/>
      <c r="H5154" s="435">
        <v>1</v>
      </c>
      <c r="I5154" s="435"/>
      <c r="J5154" s="435">
        <v>1</v>
      </c>
      <c r="K5154" s="374"/>
      <c r="L5154" s="374"/>
      <c r="M5154" s="374"/>
      <c r="N5154" s="374"/>
      <c r="O5154" s="374"/>
      <c r="P5154" s="392">
        <v>260</v>
      </c>
      <c r="Q5154" s="290">
        <v>10</v>
      </c>
    </row>
    <row r="5155" spans="1:17" s="216" customFormat="1" ht="13" x14ac:dyDescent="0.2">
      <c r="A5155" s="231">
        <v>45</v>
      </c>
      <c r="B5155" s="662" t="s">
        <v>11632</v>
      </c>
      <c r="C5155" s="290" t="s">
        <v>10269</v>
      </c>
      <c r="D5155" s="232" t="s">
        <v>11679</v>
      </c>
      <c r="E5155" s="356" t="s">
        <v>3926</v>
      </c>
      <c r="F5155" s="232" t="s">
        <v>4174</v>
      </c>
      <c r="G5155" s="374"/>
      <c r="H5155" s="435">
        <v>1</v>
      </c>
      <c r="I5155" s="435"/>
      <c r="J5155" s="435">
        <v>1</v>
      </c>
      <c r="K5155" s="374"/>
      <c r="L5155" s="374"/>
      <c r="M5155" s="374"/>
      <c r="N5155" s="374"/>
      <c r="O5155" s="374"/>
      <c r="P5155" s="392">
        <v>340</v>
      </c>
      <c r="Q5155" s="290">
        <v>10</v>
      </c>
    </row>
    <row r="5156" spans="1:17" s="216" customFormat="1" ht="13" x14ac:dyDescent="0.2">
      <c r="A5156" s="231">
        <v>46</v>
      </c>
      <c r="B5156" s="662" t="s">
        <v>11633</v>
      </c>
      <c r="C5156" s="290" t="s">
        <v>10269</v>
      </c>
      <c r="D5156" s="232" t="s">
        <v>11680</v>
      </c>
      <c r="E5156" s="356" t="s">
        <v>3926</v>
      </c>
      <c r="F5156" s="232" t="s">
        <v>4174</v>
      </c>
      <c r="G5156" s="374"/>
      <c r="H5156" s="435">
        <v>1</v>
      </c>
      <c r="I5156" s="435"/>
      <c r="J5156" s="435">
        <v>1</v>
      </c>
      <c r="K5156" s="374"/>
      <c r="L5156" s="374"/>
      <c r="M5156" s="374"/>
      <c r="N5156" s="374"/>
      <c r="O5156" s="374"/>
      <c r="P5156" s="392">
        <v>250</v>
      </c>
      <c r="Q5156" s="290">
        <v>10</v>
      </c>
    </row>
    <row r="5157" spans="1:17" s="216" customFormat="1" ht="13" x14ac:dyDescent="0.2">
      <c r="A5157" s="231">
        <v>47</v>
      </c>
      <c r="B5157" s="662" t="s">
        <v>11634</v>
      </c>
      <c r="C5157" s="290" t="s">
        <v>10269</v>
      </c>
      <c r="D5157" s="232" t="s">
        <v>11681</v>
      </c>
      <c r="E5157" s="356" t="s">
        <v>3926</v>
      </c>
      <c r="F5157" s="232" t="s">
        <v>4174</v>
      </c>
      <c r="G5157" s="374"/>
      <c r="H5157" s="435">
        <v>1</v>
      </c>
      <c r="I5157" s="435"/>
      <c r="J5157" s="435">
        <v>1</v>
      </c>
      <c r="K5157" s="374"/>
      <c r="L5157" s="374"/>
      <c r="M5157" s="374"/>
      <c r="N5157" s="374"/>
      <c r="O5157" s="374"/>
      <c r="P5157" s="392">
        <v>250</v>
      </c>
      <c r="Q5157" s="290">
        <v>10</v>
      </c>
    </row>
    <row r="5158" spans="1:17" s="216" customFormat="1" ht="15" customHeight="1" x14ac:dyDescent="0.2">
      <c r="A5158" s="783" t="s">
        <v>3178</v>
      </c>
      <c r="B5158" s="783" t="s">
        <v>0</v>
      </c>
      <c r="C5158" s="783"/>
      <c r="D5158" s="760" t="s">
        <v>3215</v>
      </c>
      <c r="E5158" s="760"/>
      <c r="F5158" s="760"/>
      <c r="G5158" s="291">
        <f>COUNTA(G5111:G5157)</f>
        <v>0</v>
      </c>
      <c r="H5158" s="291">
        <f>COUNTA(H5111:H5157)</f>
        <v>47</v>
      </c>
      <c r="I5158" s="291">
        <f t="shared" ref="I5158:O5158" si="74">COUNTA(I5111:I5157)</f>
        <v>0</v>
      </c>
      <c r="J5158" s="291">
        <f t="shared" si="74"/>
        <v>47</v>
      </c>
      <c r="K5158" s="291">
        <f t="shared" si="74"/>
        <v>0</v>
      </c>
      <c r="L5158" s="291">
        <f t="shared" si="74"/>
        <v>0</v>
      </c>
      <c r="M5158" s="291">
        <f t="shared" si="74"/>
        <v>0</v>
      </c>
      <c r="N5158" s="291">
        <f t="shared" si="74"/>
        <v>0</v>
      </c>
      <c r="O5158" s="291">
        <f t="shared" si="74"/>
        <v>0</v>
      </c>
      <c r="P5158" s="567">
        <f>SUM(P5111:P5157)</f>
        <v>23630</v>
      </c>
      <c r="Q5158" s="784"/>
    </row>
    <row r="5159" spans="1:17" s="216" customFormat="1" ht="15" customHeight="1" x14ac:dyDescent="0.2">
      <c r="A5159" s="783"/>
      <c r="B5159" s="783"/>
      <c r="C5159" s="783"/>
      <c r="D5159" s="760" t="s">
        <v>2707</v>
      </c>
      <c r="E5159" s="760"/>
      <c r="F5159" s="760"/>
      <c r="G5159" s="291">
        <f>SUMIF(G5111:G5157,1,$P5111:$P5157)</f>
        <v>0</v>
      </c>
      <c r="H5159" s="291">
        <f t="shared" ref="H5159:O5159" si="75">SUMIF(H5111:H5157,1,$P5111:$P5157)</f>
        <v>23630</v>
      </c>
      <c r="I5159" s="291">
        <f t="shared" si="75"/>
        <v>0</v>
      </c>
      <c r="J5159" s="291">
        <f t="shared" si="75"/>
        <v>23630</v>
      </c>
      <c r="K5159" s="291">
        <f t="shared" si="75"/>
        <v>0</v>
      </c>
      <c r="L5159" s="291">
        <f t="shared" si="75"/>
        <v>0</v>
      </c>
      <c r="M5159" s="291">
        <f t="shared" si="75"/>
        <v>0</v>
      </c>
      <c r="N5159" s="291">
        <f t="shared" si="75"/>
        <v>0</v>
      </c>
      <c r="O5159" s="291">
        <f t="shared" si="75"/>
        <v>0</v>
      </c>
      <c r="P5159" s="567"/>
      <c r="Q5159" s="784"/>
    </row>
    <row r="5160" spans="1:17" s="216" customFormat="1" ht="23.5" x14ac:dyDescent="0.2">
      <c r="A5160" s="442" t="s">
        <v>3176</v>
      </c>
      <c r="B5160" s="687"/>
      <c r="C5160" s="436"/>
      <c r="D5160" s="436"/>
      <c r="E5160" s="436"/>
      <c r="F5160" s="436"/>
      <c r="G5160" s="437"/>
      <c r="H5160" s="437"/>
      <c r="I5160" s="437"/>
      <c r="J5160" s="437"/>
      <c r="K5160" s="437"/>
      <c r="L5160" s="437"/>
      <c r="M5160" s="437"/>
      <c r="N5160" s="437"/>
      <c r="O5160" s="436"/>
      <c r="P5160" s="438"/>
      <c r="Q5160" s="438"/>
    </row>
    <row r="5161" spans="1:17" s="216" customFormat="1" ht="13" x14ac:dyDescent="0.2">
      <c r="A5161" s="247">
        <v>1</v>
      </c>
      <c r="B5161" s="641" t="s">
        <v>21</v>
      </c>
      <c r="C5161" s="318" t="s">
        <v>8143</v>
      </c>
      <c r="D5161" s="318" t="s">
        <v>8388</v>
      </c>
      <c r="E5161" s="318" t="s">
        <v>145</v>
      </c>
      <c r="F5161" s="318">
        <v>390006</v>
      </c>
      <c r="G5161" s="383">
        <v>1</v>
      </c>
      <c r="H5161" s="383">
        <v>1</v>
      </c>
      <c r="I5161" s="383"/>
      <c r="J5161" s="383">
        <v>1</v>
      </c>
      <c r="K5161" s="383"/>
      <c r="L5161" s="383">
        <v>1</v>
      </c>
      <c r="M5161" s="383">
        <v>1</v>
      </c>
      <c r="N5161" s="384"/>
      <c r="O5161" s="383">
        <v>1</v>
      </c>
      <c r="P5161" s="384">
        <v>475</v>
      </c>
      <c r="Q5161" s="418"/>
    </row>
    <row r="5162" spans="1:17" s="216" customFormat="1" ht="13" x14ac:dyDescent="0.2">
      <c r="A5162" s="247">
        <v>2</v>
      </c>
      <c r="B5162" s="641" t="s">
        <v>20</v>
      </c>
      <c r="C5162" s="318" t="s">
        <v>8143</v>
      </c>
      <c r="D5162" s="318" t="s">
        <v>8389</v>
      </c>
      <c r="E5162" s="318" t="s">
        <v>145</v>
      </c>
      <c r="F5162" s="318" t="s">
        <v>10270</v>
      </c>
      <c r="G5162" s="383">
        <v>1</v>
      </c>
      <c r="H5162" s="383">
        <v>1</v>
      </c>
      <c r="I5162" s="383"/>
      <c r="J5162" s="383">
        <v>1</v>
      </c>
      <c r="K5162" s="383"/>
      <c r="L5162" s="383">
        <v>1</v>
      </c>
      <c r="M5162" s="383">
        <v>1</v>
      </c>
      <c r="N5162" s="384"/>
      <c r="O5162" s="383">
        <v>1</v>
      </c>
      <c r="P5162" s="384">
        <v>448.5</v>
      </c>
      <c r="Q5162" s="418"/>
    </row>
    <row r="5163" spans="1:17" s="216" customFormat="1" ht="13" x14ac:dyDescent="0.2">
      <c r="A5163" s="247">
        <v>3</v>
      </c>
      <c r="B5163" s="641" t="s">
        <v>19</v>
      </c>
      <c r="C5163" s="318" t="s">
        <v>8143</v>
      </c>
      <c r="D5163" s="318" t="s">
        <v>8390</v>
      </c>
      <c r="E5163" s="318" t="s">
        <v>145</v>
      </c>
      <c r="F5163" s="318" t="s">
        <v>10271</v>
      </c>
      <c r="G5163" s="383">
        <v>1</v>
      </c>
      <c r="H5163" s="383">
        <v>1</v>
      </c>
      <c r="I5163" s="383"/>
      <c r="J5163" s="383">
        <v>1</v>
      </c>
      <c r="K5163" s="383"/>
      <c r="L5163" s="383">
        <v>1</v>
      </c>
      <c r="M5163" s="383">
        <v>1</v>
      </c>
      <c r="N5163" s="384"/>
      <c r="O5163" s="383">
        <v>1</v>
      </c>
      <c r="P5163" s="384">
        <v>440</v>
      </c>
      <c r="Q5163" s="418"/>
    </row>
    <row r="5164" spans="1:17" s="216" customFormat="1" ht="13" x14ac:dyDescent="0.2">
      <c r="A5164" s="247">
        <v>4</v>
      </c>
      <c r="B5164" s="641" t="s">
        <v>18</v>
      </c>
      <c r="C5164" s="318" t="s">
        <v>8143</v>
      </c>
      <c r="D5164" s="318" t="s">
        <v>8391</v>
      </c>
      <c r="E5164" s="318" t="s">
        <v>9746</v>
      </c>
      <c r="F5164" s="318" t="s">
        <v>10272</v>
      </c>
      <c r="G5164" s="383">
        <v>1</v>
      </c>
      <c r="H5164" s="383">
        <v>1</v>
      </c>
      <c r="I5164" s="383"/>
      <c r="J5164" s="383">
        <v>1</v>
      </c>
      <c r="K5164" s="383"/>
      <c r="L5164" s="383">
        <v>1</v>
      </c>
      <c r="M5164" s="383">
        <v>1</v>
      </c>
      <c r="N5164" s="384"/>
      <c r="O5164" s="383">
        <v>1</v>
      </c>
      <c r="P5164" s="384">
        <v>440</v>
      </c>
      <c r="Q5164" s="418"/>
    </row>
    <row r="5165" spans="1:17" s="216" customFormat="1" ht="15" customHeight="1" x14ac:dyDescent="0.2">
      <c r="A5165" s="247">
        <v>5</v>
      </c>
      <c r="B5165" s="641" t="s">
        <v>17</v>
      </c>
      <c r="C5165" s="318" t="s">
        <v>8143</v>
      </c>
      <c r="D5165" s="318" t="s">
        <v>8392</v>
      </c>
      <c r="E5165" s="318" t="s">
        <v>145</v>
      </c>
      <c r="F5165" s="318" t="s">
        <v>10273</v>
      </c>
      <c r="G5165" s="383">
        <v>1</v>
      </c>
      <c r="H5165" s="383">
        <v>1</v>
      </c>
      <c r="I5165" s="383"/>
      <c r="J5165" s="383">
        <v>1</v>
      </c>
      <c r="K5165" s="383"/>
      <c r="L5165" s="383">
        <v>1</v>
      </c>
      <c r="M5165" s="383">
        <v>1</v>
      </c>
      <c r="N5165" s="384"/>
      <c r="O5165" s="383">
        <v>1</v>
      </c>
      <c r="P5165" s="384">
        <v>471.5</v>
      </c>
      <c r="Q5165" s="418"/>
    </row>
    <row r="5166" spans="1:17" s="216" customFormat="1" ht="15" customHeight="1" x14ac:dyDescent="0.2">
      <c r="A5166" s="247">
        <v>6</v>
      </c>
      <c r="B5166" s="641" t="s">
        <v>15</v>
      </c>
      <c r="C5166" s="318" t="s">
        <v>8143</v>
      </c>
      <c r="D5166" s="318" t="s">
        <v>8393</v>
      </c>
      <c r="E5166" s="318" t="s">
        <v>145</v>
      </c>
      <c r="F5166" s="318" t="s">
        <v>10274</v>
      </c>
      <c r="G5166" s="383">
        <v>1</v>
      </c>
      <c r="H5166" s="383">
        <v>1</v>
      </c>
      <c r="I5166" s="383"/>
      <c r="J5166" s="383">
        <v>1</v>
      </c>
      <c r="K5166" s="383"/>
      <c r="L5166" s="383">
        <v>1</v>
      </c>
      <c r="M5166" s="383">
        <v>1</v>
      </c>
      <c r="N5166" s="384"/>
      <c r="O5166" s="383">
        <v>1</v>
      </c>
      <c r="P5166" s="384">
        <v>729</v>
      </c>
      <c r="Q5166" s="418"/>
    </row>
    <row r="5167" spans="1:17" ht="13" x14ac:dyDescent="0.2">
      <c r="A5167" s="247">
        <v>7</v>
      </c>
      <c r="B5167" s="641" t="s">
        <v>14</v>
      </c>
      <c r="C5167" s="318" t="s">
        <v>8143</v>
      </c>
      <c r="D5167" s="318" t="s">
        <v>8394</v>
      </c>
      <c r="E5167" s="318" t="s">
        <v>145</v>
      </c>
      <c r="F5167" s="318" t="s">
        <v>10275</v>
      </c>
      <c r="G5167" s="383">
        <v>1</v>
      </c>
      <c r="H5167" s="383">
        <v>1</v>
      </c>
      <c r="I5167" s="383"/>
      <c r="J5167" s="383">
        <v>1</v>
      </c>
      <c r="K5167" s="383"/>
      <c r="L5167" s="383">
        <v>1</v>
      </c>
      <c r="M5167" s="383">
        <v>1</v>
      </c>
      <c r="N5167" s="384"/>
      <c r="O5167" s="383">
        <v>1</v>
      </c>
      <c r="P5167" s="384">
        <v>690</v>
      </c>
      <c r="Q5167" s="418"/>
    </row>
    <row r="5168" spans="1:17" s="216" customFormat="1" ht="13" x14ac:dyDescent="0.2">
      <c r="A5168" s="247">
        <v>8</v>
      </c>
      <c r="B5168" s="641" t="s">
        <v>13</v>
      </c>
      <c r="C5168" s="318" t="s">
        <v>8143</v>
      </c>
      <c r="D5168" s="318" t="s">
        <v>8395</v>
      </c>
      <c r="E5168" s="318" t="s">
        <v>145</v>
      </c>
      <c r="F5168" s="318" t="s">
        <v>10276</v>
      </c>
      <c r="G5168" s="383">
        <v>1</v>
      </c>
      <c r="H5168" s="383">
        <v>1</v>
      </c>
      <c r="I5168" s="383"/>
      <c r="J5168" s="383">
        <v>1</v>
      </c>
      <c r="K5168" s="383"/>
      <c r="L5168" s="383">
        <v>1</v>
      </c>
      <c r="M5168" s="383">
        <v>1</v>
      </c>
      <c r="N5168" s="384"/>
      <c r="O5168" s="383">
        <v>1</v>
      </c>
      <c r="P5168" s="384">
        <v>690</v>
      </c>
      <c r="Q5168" s="418"/>
    </row>
    <row r="5169" spans="1:17" s="216" customFormat="1" ht="13" x14ac:dyDescent="0.2">
      <c r="A5169" s="247">
        <v>9</v>
      </c>
      <c r="B5169" s="641" t="s">
        <v>16</v>
      </c>
      <c r="C5169" s="318" t="s">
        <v>8143</v>
      </c>
      <c r="D5169" s="318" t="s">
        <v>10277</v>
      </c>
      <c r="E5169" s="318" t="s">
        <v>145</v>
      </c>
      <c r="F5169" s="318" t="s">
        <v>10278</v>
      </c>
      <c r="G5169" s="383">
        <v>1</v>
      </c>
      <c r="H5169" s="383">
        <v>1</v>
      </c>
      <c r="I5169" s="383"/>
      <c r="J5169" s="383">
        <v>1</v>
      </c>
      <c r="K5169" s="383"/>
      <c r="L5169" s="383">
        <v>1</v>
      </c>
      <c r="M5169" s="383">
        <v>1</v>
      </c>
      <c r="N5169" s="384"/>
      <c r="O5169" s="383">
        <v>1</v>
      </c>
      <c r="P5169" s="384">
        <v>571.5</v>
      </c>
      <c r="Q5169" s="418"/>
    </row>
    <row r="5170" spans="1:17" s="216" customFormat="1" ht="13" x14ac:dyDescent="0.2">
      <c r="A5170" s="247">
        <v>10</v>
      </c>
      <c r="B5170" s="641" t="s">
        <v>12</v>
      </c>
      <c r="C5170" s="318" t="s">
        <v>8143</v>
      </c>
      <c r="D5170" s="318" t="s">
        <v>8154</v>
      </c>
      <c r="E5170" s="318" t="s">
        <v>3926</v>
      </c>
      <c r="F5170" s="318" t="s">
        <v>8145</v>
      </c>
      <c r="G5170" s="383">
        <v>1</v>
      </c>
      <c r="H5170" s="383">
        <v>1</v>
      </c>
      <c r="I5170" s="383"/>
      <c r="J5170" s="383">
        <v>1</v>
      </c>
      <c r="K5170" s="383"/>
      <c r="L5170" s="383">
        <v>1</v>
      </c>
      <c r="M5170" s="383">
        <v>1</v>
      </c>
      <c r="N5170" s="384"/>
      <c r="O5170" s="383">
        <v>1</v>
      </c>
      <c r="P5170" s="384">
        <v>100</v>
      </c>
      <c r="Q5170" s="418"/>
    </row>
    <row r="5171" spans="1:17" s="216" customFormat="1" ht="13" x14ac:dyDescent="0.2">
      <c r="A5171" s="247">
        <v>11</v>
      </c>
      <c r="B5171" s="641" t="s">
        <v>11</v>
      </c>
      <c r="C5171" s="318" t="s">
        <v>8143</v>
      </c>
      <c r="D5171" s="318" t="s">
        <v>8155</v>
      </c>
      <c r="E5171" s="318" t="s">
        <v>3926</v>
      </c>
      <c r="F5171" s="318" t="s">
        <v>8145</v>
      </c>
      <c r="G5171" s="383">
        <v>1</v>
      </c>
      <c r="H5171" s="383">
        <v>1</v>
      </c>
      <c r="I5171" s="383"/>
      <c r="J5171" s="383">
        <v>1</v>
      </c>
      <c r="K5171" s="383"/>
      <c r="L5171" s="383">
        <v>1</v>
      </c>
      <c r="M5171" s="383">
        <v>1</v>
      </c>
      <c r="N5171" s="384"/>
      <c r="O5171" s="383">
        <v>1</v>
      </c>
      <c r="P5171" s="384">
        <v>100</v>
      </c>
      <c r="Q5171" s="418"/>
    </row>
    <row r="5172" spans="1:17" s="216" customFormat="1" ht="13" x14ac:dyDescent="0.2">
      <c r="A5172" s="247">
        <v>12</v>
      </c>
      <c r="B5172" s="641" t="s">
        <v>10</v>
      </c>
      <c r="C5172" s="318" t="s">
        <v>8143</v>
      </c>
      <c r="D5172" s="318" t="s">
        <v>8156</v>
      </c>
      <c r="E5172" s="318" t="s">
        <v>3926</v>
      </c>
      <c r="F5172" s="318" t="s">
        <v>8145</v>
      </c>
      <c r="G5172" s="383">
        <v>1</v>
      </c>
      <c r="H5172" s="383">
        <v>1</v>
      </c>
      <c r="I5172" s="383"/>
      <c r="J5172" s="383">
        <v>1</v>
      </c>
      <c r="K5172" s="383"/>
      <c r="L5172" s="383">
        <v>1</v>
      </c>
      <c r="M5172" s="383">
        <v>1</v>
      </c>
      <c r="N5172" s="384"/>
      <c r="O5172" s="383">
        <v>1</v>
      </c>
      <c r="P5172" s="384">
        <v>100</v>
      </c>
      <c r="Q5172" s="418"/>
    </row>
    <row r="5173" spans="1:17" s="216" customFormat="1" ht="13" x14ac:dyDescent="0.2">
      <c r="A5173" s="247">
        <v>13</v>
      </c>
      <c r="B5173" s="641" t="s">
        <v>2021</v>
      </c>
      <c r="C5173" s="318" t="s">
        <v>8143</v>
      </c>
      <c r="D5173" s="318" t="s">
        <v>8157</v>
      </c>
      <c r="E5173" s="318" t="s">
        <v>3926</v>
      </c>
      <c r="F5173" s="318" t="s">
        <v>8145</v>
      </c>
      <c r="G5173" s="383">
        <v>1</v>
      </c>
      <c r="H5173" s="383">
        <v>1</v>
      </c>
      <c r="I5173" s="383"/>
      <c r="J5173" s="383">
        <v>1</v>
      </c>
      <c r="K5173" s="383"/>
      <c r="L5173" s="383">
        <v>1</v>
      </c>
      <c r="M5173" s="383">
        <v>1</v>
      </c>
      <c r="N5173" s="384"/>
      <c r="O5173" s="383">
        <v>1</v>
      </c>
      <c r="P5173" s="384">
        <v>100</v>
      </c>
      <c r="Q5173" s="418"/>
    </row>
    <row r="5174" spans="1:17" s="216" customFormat="1" ht="13" x14ac:dyDescent="0.2">
      <c r="A5174" s="247">
        <v>14</v>
      </c>
      <c r="B5174" s="641" t="s">
        <v>9</v>
      </c>
      <c r="C5174" s="318" t="s">
        <v>8143</v>
      </c>
      <c r="D5174" s="318" t="s">
        <v>8158</v>
      </c>
      <c r="E5174" s="318" t="s">
        <v>3926</v>
      </c>
      <c r="F5174" s="318" t="s">
        <v>8145</v>
      </c>
      <c r="G5174" s="383">
        <v>1</v>
      </c>
      <c r="H5174" s="383">
        <v>1</v>
      </c>
      <c r="I5174" s="383"/>
      <c r="J5174" s="383">
        <v>1</v>
      </c>
      <c r="K5174" s="383"/>
      <c r="L5174" s="383">
        <v>1</v>
      </c>
      <c r="M5174" s="383">
        <v>1</v>
      </c>
      <c r="N5174" s="384"/>
      <c r="O5174" s="383">
        <v>1</v>
      </c>
      <c r="P5174" s="384">
        <v>100</v>
      </c>
      <c r="Q5174" s="418"/>
    </row>
    <row r="5175" spans="1:17" s="216" customFormat="1" ht="13" x14ac:dyDescent="0.2">
      <c r="A5175" s="247">
        <v>15</v>
      </c>
      <c r="B5175" s="641" t="s">
        <v>8</v>
      </c>
      <c r="C5175" s="318" t="s">
        <v>8143</v>
      </c>
      <c r="D5175" s="318" t="s">
        <v>8159</v>
      </c>
      <c r="E5175" s="318" t="s">
        <v>3926</v>
      </c>
      <c r="F5175" s="318" t="s">
        <v>8145</v>
      </c>
      <c r="G5175" s="383">
        <v>1</v>
      </c>
      <c r="H5175" s="383">
        <v>1</v>
      </c>
      <c r="I5175" s="383"/>
      <c r="J5175" s="383">
        <v>1</v>
      </c>
      <c r="K5175" s="383"/>
      <c r="L5175" s="383">
        <v>1</v>
      </c>
      <c r="M5175" s="383">
        <v>1</v>
      </c>
      <c r="N5175" s="384"/>
      <c r="O5175" s="383">
        <v>1</v>
      </c>
      <c r="P5175" s="384">
        <v>100</v>
      </c>
      <c r="Q5175" s="418"/>
    </row>
    <row r="5176" spans="1:17" s="216" customFormat="1" ht="13" x14ac:dyDescent="0.2">
      <c r="A5176" s="247">
        <v>16</v>
      </c>
      <c r="B5176" s="641" t="s">
        <v>8160</v>
      </c>
      <c r="C5176" s="318" t="s">
        <v>8143</v>
      </c>
      <c r="D5176" s="318" t="s">
        <v>8161</v>
      </c>
      <c r="E5176" s="318" t="s">
        <v>3926</v>
      </c>
      <c r="F5176" s="318" t="s">
        <v>8145</v>
      </c>
      <c r="G5176" s="383">
        <v>1</v>
      </c>
      <c r="H5176" s="383">
        <v>1</v>
      </c>
      <c r="I5176" s="383"/>
      <c r="J5176" s="383">
        <v>1</v>
      </c>
      <c r="K5176" s="383"/>
      <c r="L5176" s="383">
        <v>1</v>
      </c>
      <c r="M5176" s="383">
        <v>1</v>
      </c>
      <c r="N5176" s="384"/>
      <c r="O5176" s="383">
        <v>1</v>
      </c>
      <c r="P5176" s="384">
        <v>70</v>
      </c>
      <c r="Q5176" s="418"/>
    </row>
    <row r="5177" spans="1:17" s="216" customFormat="1" ht="13" x14ac:dyDescent="0.2">
      <c r="A5177" s="247">
        <v>17</v>
      </c>
      <c r="B5177" s="641" t="s">
        <v>7</v>
      </c>
      <c r="C5177" s="318" t="s">
        <v>8143</v>
      </c>
      <c r="D5177" s="318" t="s">
        <v>8162</v>
      </c>
      <c r="E5177" s="318" t="s">
        <v>3926</v>
      </c>
      <c r="F5177" s="318" t="s">
        <v>8145</v>
      </c>
      <c r="G5177" s="383">
        <v>1</v>
      </c>
      <c r="H5177" s="383">
        <v>1</v>
      </c>
      <c r="I5177" s="383"/>
      <c r="J5177" s="383">
        <v>1</v>
      </c>
      <c r="K5177" s="383"/>
      <c r="L5177" s="383">
        <v>1</v>
      </c>
      <c r="M5177" s="383">
        <v>1</v>
      </c>
      <c r="N5177" s="384"/>
      <c r="O5177" s="383">
        <v>1</v>
      </c>
      <c r="P5177" s="384">
        <v>100</v>
      </c>
      <c r="Q5177" s="418"/>
    </row>
    <row r="5178" spans="1:17" s="216" customFormat="1" ht="13" x14ac:dyDescent="0.2">
      <c r="A5178" s="247">
        <v>18</v>
      </c>
      <c r="B5178" s="641" t="s">
        <v>8163</v>
      </c>
      <c r="C5178" s="318" t="s">
        <v>8143</v>
      </c>
      <c r="D5178" s="318" t="s">
        <v>8164</v>
      </c>
      <c r="E5178" s="318" t="s">
        <v>3926</v>
      </c>
      <c r="F5178" s="318" t="s">
        <v>8145</v>
      </c>
      <c r="G5178" s="383">
        <v>1</v>
      </c>
      <c r="H5178" s="383">
        <v>1</v>
      </c>
      <c r="I5178" s="383"/>
      <c r="J5178" s="383">
        <v>1</v>
      </c>
      <c r="K5178" s="383"/>
      <c r="L5178" s="383">
        <v>1</v>
      </c>
      <c r="M5178" s="383">
        <v>1</v>
      </c>
      <c r="N5178" s="384"/>
      <c r="O5178" s="383">
        <v>1</v>
      </c>
      <c r="P5178" s="384">
        <v>100</v>
      </c>
      <c r="Q5178" s="418"/>
    </row>
    <row r="5179" spans="1:17" s="216" customFormat="1" ht="13" x14ac:dyDescent="0.2">
      <c r="A5179" s="247">
        <v>19</v>
      </c>
      <c r="B5179" s="641" t="s">
        <v>8165</v>
      </c>
      <c r="C5179" s="318" t="s">
        <v>8143</v>
      </c>
      <c r="D5179" s="318" t="s">
        <v>8166</v>
      </c>
      <c r="E5179" s="318" t="s">
        <v>3926</v>
      </c>
      <c r="F5179" s="318" t="s">
        <v>8145</v>
      </c>
      <c r="G5179" s="383">
        <v>1</v>
      </c>
      <c r="H5179" s="383">
        <v>1</v>
      </c>
      <c r="I5179" s="383"/>
      <c r="J5179" s="383">
        <v>1</v>
      </c>
      <c r="K5179" s="383"/>
      <c r="L5179" s="383">
        <v>1</v>
      </c>
      <c r="M5179" s="383">
        <v>1</v>
      </c>
      <c r="N5179" s="384"/>
      <c r="O5179" s="383">
        <v>1</v>
      </c>
      <c r="P5179" s="384">
        <v>100</v>
      </c>
      <c r="Q5179" s="418"/>
    </row>
    <row r="5180" spans="1:17" s="216" customFormat="1" ht="13" x14ac:dyDescent="0.2">
      <c r="A5180" s="247">
        <v>20</v>
      </c>
      <c r="B5180" s="641" t="s">
        <v>6</v>
      </c>
      <c r="C5180" s="318" t="s">
        <v>8143</v>
      </c>
      <c r="D5180" s="318" t="s">
        <v>8167</v>
      </c>
      <c r="E5180" s="318" t="s">
        <v>3926</v>
      </c>
      <c r="F5180" s="318" t="s">
        <v>8145</v>
      </c>
      <c r="G5180" s="383">
        <v>1</v>
      </c>
      <c r="H5180" s="383">
        <v>1</v>
      </c>
      <c r="I5180" s="383"/>
      <c r="J5180" s="383">
        <v>1</v>
      </c>
      <c r="K5180" s="383"/>
      <c r="L5180" s="383">
        <v>1</v>
      </c>
      <c r="M5180" s="383">
        <v>1</v>
      </c>
      <c r="N5180" s="384"/>
      <c r="O5180" s="383">
        <v>1</v>
      </c>
      <c r="P5180" s="384">
        <v>100</v>
      </c>
      <c r="Q5180" s="418"/>
    </row>
    <row r="5181" spans="1:17" s="216" customFormat="1" ht="13" x14ac:dyDescent="0.2">
      <c r="A5181" s="247">
        <v>21</v>
      </c>
      <c r="B5181" s="641" t="s">
        <v>5</v>
      </c>
      <c r="C5181" s="318" t="s">
        <v>8143</v>
      </c>
      <c r="D5181" s="318" t="s">
        <v>8168</v>
      </c>
      <c r="E5181" s="318" t="s">
        <v>3926</v>
      </c>
      <c r="F5181" s="318" t="s">
        <v>8145</v>
      </c>
      <c r="G5181" s="383">
        <v>1</v>
      </c>
      <c r="H5181" s="383">
        <v>1</v>
      </c>
      <c r="I5181" s="383"/>
      <c r="J5181" s="383">
        <v>1</v>
      </c>
      <c r="K5181" s="383"/>
      <c r="L5181" s="383">
        <v>1</v>
      </c>
      <c r="M5181" s="383">
        <v>1</v>
      </c>
      <c r="N5181" s="384"/>
      <c r="O5181" s="383">
        <v>1</v>
      </c>
      <c r="P5181" s="384">
        <v>100</v>
      </c>
      <c r="Q5181" s="418"/>
    </row>
    <row r="5182" spans="1:17" s="216" customFormat="1" ht="13" x14ac:dyDescent="0.2">
      <c r="A5182" s="247">
        <v>22</v>
      </c>
      <c r="B5182" s="641" t="s">
        <v>8169</v>
      </c>
      <c r="C5182" s="318" t="s">
        <v>8143</v>
      </c>
      <c r="D5182" s="318" t="s">
        <v>8170</v>
      </c>
      <c r="E5182" s="318" t="s">
        <v>3926</v>
      </c>
      <c r="F5182" s="318" t="s">
        <v>8145</v>
      </c>
      <c r="G5182" s="383">
        <v>1</v>
      </c>
      <c r="H5182" s="383">
        <v>1</v>
      </c>
      <c r="I5182" s="383"/>
      <c r="J5182" s="383">
        <v>1</v>
      </c>
      <c r="K5182" s="383"/>
      <c r="L5182" s="383">
        <v>1</v>
      </c>
      <c r="M5182" s="383">
        <v>1</v>
      </c>
      <c r="N5182" s="384"/>
      <c r="O5182" s="383">
        <v>1</v>
      </c>
      <c r="P5182" s="384">
        <v>100</v>
      </c>
      <c r="Q5182" s="418"/>
    </row>
    <row r="5183" spans="1:17" s="216" customFormat="1" ht="13" x14ac:dyDescent="0.2">
      <c r="A5183" s="247">
        <v>23</v>
      </c>
      <c r="B5183" s="641" t="s">
        <v>8171</v>
      </c>
      <c r="C5183" s="318" t="s">
        <v>8143</v>
      </c>
      <c r="D5183" s="318" t="s">
        <v>8172</v>
      </c>
      <c r="E5183" s="318" t="s">
        <v>3926</v>
      </c>
      <c r="F5183" s="318" t="s">
        <v>8145</v>
      </c>
      <c r="G5183" s="383">
        <v>1</v>
      </c>
      <c r="H5183" s="383">
        <v>1</v>
      </c>
      <c r="I5183" s="383"/>
      <c r="J5183" s="383">
        <v>1</v>
      </c>
      <c r="K5183" s="383"/>
      <c r="L5183" s="383">
        <v>1</v>
      </c>
      <c r="M5183" s="383">
        <v>1</v>
      </c>
      <c r="N5183" s="384"/>
      <c r="O5183" s="383">
        <v>1</v>
      </c>
      <c r="P5183" s="384">
        <v>100</v>
      </c>
      <c r="Q5183" s="418"/>
    </row>
    <row r="5184" spans="1:17" s="216" customFormat="1" ht="13" x14ac:dyDescent="0.2">
      <c r="A5184" s="247">
        <v>24</v>
      </c>
      <c r="B5184" s="641" t="s">
        <v>4</v>
      </c>
      <c r="C5184" s="318" t="s">
        <v>8143</v>
      </c>
      <c r="D5184" s="318" t="s">
        <v>8162</v>
      </c>
      <c r="E5184" s="318" t="s">
        <v>3926</v>
      </c>
      <c r="F5184" s="318" t="s">
        <v>8145</v>
      </c>
      <c r="G5184" s="383">
        <v>1</v>
      </c>
      <c r="H5184" s="383">
        <v>1</v>
      </c>
      <c r="I5184" s="383"/>
      <c r="J5184" s="383">
        <v>1</v>
      </c>
      <c r="K5184" s="383"/>
      <c r="L5184" s="383">
        <v>1</v>
      </c>
      <c r="M5184" s="383">
        <v>1</v>
      </c>
      <c r="N5184" s="384"/>
      <c r="O5184" s="383">
        <v>1</v>
      </c>
      <c r="P5184" s="384"/>
      <c r="Q5184" s="418"/>
    </row>
    <row r="5185" spans="1:17" s="216" customFormat="1" ht="13" x14ac:dyDescent="0.2">
      <c r="A5185" s="247">
        <v>25</v>
      </c>
      <c r="B5185" s="641" t="s">
        <v>8173</v>
      </c>
      <c r="C5185" s="318" t="s">
        <v>8143</v>
      </c>
      <c r="D5185" s="318" t="s">
        <v>8174</v>
      </c>
      <c r="E5185" s="318" t="s">
        <v>3926</v>
      </c>
      <c r="F5185" s="318" t="s">
        <v>8145</v>
      </c>
      <c r="G5185" s="383">
        <v>1</v>
      </c>
      <c r="H5185" s="383">
        <v>1</v>
      </c>
      <c r="I5185" s="383"/>
      <c r="J5185" s="383">
        <v>1</v>
      </c>
      <c r="K5185" s="383"/>
      <c r="L5185" s="383">
        <v>1</v>
      </c>
      <c r="M5185" s="383">
        <v>1</v>
      </c>
      <c r="N5185" s="384"/>
      <c r="O5185" s="383">
        <v>1</v>
      </c>
      <c r="P5185" s="384"/>
      <c r="Q5185" s="418"/>
    </row>
    <row r="5186" spans="1:17" s="216" customFormat="1" ht="13" x14ac:dyDescent="0.2">
      <c r="A5186" s="247">
        <v>26</v>
      </c>
      <c r="B5186" s="641" t="s">
        <v>3</v>
      </c>
      <c r="C5186" s="318" t="s">
        <v>8143</v>
      </c>
      <c r="D5186" s="318" t="s">
        <v>8175</v>
      </c>
      <c r="E5186" s="318" t="s">
        <v>3926</v>
      </c>
      <c r="F5186" s="318" t="s">
        <v>8145</v>
      </c>
      <c r="G5186" s="383">
        <v>1</v>
      </c>
      <c r="H5186" s="383">
        <v>1</v>
      </c>
      <c r="I5186" s="383"/>
      <c r="J5186" s="383">
        <v>1</v>
      </c>
      <c r="K5186" s="383"/>
      <c r="L5186" s="383">
        <v>1</v>
      </c>
      <c r="M5186" s="383">
        <v>1</v>
      </c>
      <c r="N5186" s="384"/>
      <c r="O5186" s="383">
        <v>1</v>
      </c>
      <c r="P5186" s="384"/>
      <c r="Q5186" s="418"/>
    </row>
    <row r="5187" spans="1:17" s="216" customFormat="1" ht="13" x14ac:dyDescent="0.2">
      <c r="A5187" s="247">
        <v>27</v>
      </c>
      <c r="B5187" s="641" t="s">
        <v>2</v>
      </c>
      <c r="C5187" s="318" t="s">
        <v>8143</v>
      </c>
      <c r="D5187" s="318" t="s">
        <v>8176</v>
      </c>
      <c r="E5187" s="318" t="s">
        <v>3926</v>
      </c>
      <c r="F5187" s="318" t="s">
        <v>8145</v>
      </c>
      <c r="G5187" s="383">
        <v>1</v>
      </c>
      <c r="H5187" s="383">
        <v>1</v>
      </c>
      <c r="I5187" s="383"/>
      <c r="J5187" s="383">
        <v>1</v>
      </c>
      <c r="K5187" s="383"/>
      <c r="L5187" s="383">
        <v>1</v>
      </c>
      <c r="M5187" s="383">
        <v>1</v>
      </c>
      <c r="N5187" s="384"/>
      <c r="O5187" s="383">
        <v>1</v>
      </c>
      <c r="P5187" s="384"/>
      <c r="Q5187" s="418"/>
    </row>
    <row r="5188" spans="1:17" s="216" customFormat="1" ht="13" x14ac:dyDescent="0.2">
      <c r="A5188" s="247">
        <v>28</v>
      </c>
      <c r="B5188" s="641" t="s">
        <v>1</v>
      </c>
      <c r="C5188" s="318" t="s">
        <v>8143</v>
      </c>
      <c r="D5188" s="318" t="s">
        <v>8177</v>
      </c>
      <c r="E5188" s="318" t="s">
        <v>3926</v>
      </c>
      <c r="F5188" s="318" t="s">
        <v>8145</v>
      </c>
      <c r="G5188" s="383">
        <v>1</v>
      </c>
      <c r="H5188" s="383">
        <v>1</v>
      </c>
      <c r="I5188" s="383"/>
      <c r="J5188" s="383">
        <v>1</v>
      </c>
      <c r="K5188" s="383"/>
      <c r="L5188" s="383">
        <v>1</v>
      </c>
      <c r="M5188" s="383">
        <v>1</v>
      </c>
      <c r="N5188" s="384"/>
      <c r="O5188" s="383">
        <v>1</v>
      </c>
      <c r="P5188" s="384"/>
      <c r="Q5188" s="418"/>
    </row>
    <row r="5189" spans="1:17" s="216" customFormat="1" ht="15" customHeight="1" x14ac:dyDescent="0.2">
      <c r="A5189" s="783" t="s">
        <v>3177</v>
      </c>
      <c r="B5189" s="783" t="s">
        <v>0</v>
      </c>
      <c r="C5189" s="783"/>
      <c r="D5189" s="760" t="s">
        <v>3215</v>
      </c>
      <c r="E5189" s="760"/>
      <c r="F5189" s="760"/>
      <c r="G5189" s="291">
        <f>SUBTOTAL(109,G5161:G5188)</f>
        <v>28</v>
      </c>
      <c r="H5189" s="291">
        <f t="shared" ref="H5189:O5189" si="76">SUBTOTAL(109,H5161:H5188)</f>
        <v>28</v>
      </c>
      <c r="I5189" s="291">
        <f t="shared" si="76"/>
        <v>0</v>
      </c>
      <c r="J5189" s="291">
        <f t="shared" si="76"/>
        <v>28</v>
      </c>
      <c r="K5189" s="291">
        <f t="shared" si="76"/>
        <v>0</v>
      </c>
      <c r="L5189" s="291">
        <f t="shared" si="76"/>
        <v>28</v>
      </c>
      <c r="M5189" s="291">
        <f t="shared" si="76"/>
        <v>28</v>
      </c>
      <c r="N5189" s="291">
        <f t="shared" si="76"/>
        <v>0</v>
      </c>
      <c r="O5189" s="291">
        <f t="shared" si="76"/>
        <v>28</v>
      </c>
      <c r="P5189" s="567">
        <f>SUBTOTAL(109,P5161:P5188)</f>
        <v>6325.5</v>
      </c>
      <c r="Q5189" s="784"/>
    </row>
    <row r="5190" spans="1:17" s="216" customFormat="1" ht="15" customHeight="1" x14ac:dyDescent="0.2">
      <c r="A5190" s="783"/>
      <c r="B5190" s="783"/>
      <c r="C5190" s="783"/>
      <c r="D5190" s="760" t="s">
        <v>2707</v>
      </c>
      <c r="E5190" s="760"/>
      <c r="F5190" s="760"/>
      <c r="G5190" s="291">
        <f>SUMIF(G5161:G5188,1,$P5161:$P5188)</f>
        <v>6325.5</v>
      </c>
      <c r="H5190" s="291">
        <f t="shared" ref="H5190:O5190" si="77">SUMIF(H5161:H5188,1,$P5161:$P5188)</f>
        <v>6325.5</v>
      </c>
      <c r="I5190" s="291">
        <f t="shared" si="77"/>
        <v>0</v>
      </c>
      <c r="J5190" s="291">
        <f t="shared" si="77"/>
        <v>6325.5</v>
      </c>
      <c r="K5190" s="291">
        <f t="shared" si="77"/>
        <v>0</v>
      </c>
      <c r="L5190" s="291">
        <f t="shared" si="77"/>
        <v>6325.5</v>
      </c>
      <c r="M5190" s="291">
        <f t="shared" si="77"/>
        <v>6325.5</v>
      </c>
      <c r="N5190" s="291">
        <f t="shared" si="77"/>
        <v>0</v>
      </c>
      <c r="O5190" s="291">
        <f t="shared" si="77"/>
        <v>6325.5</v>
      </c>
      <c r="P5190" s="567"/>
      <c r="Q5190" s="784"/>
    </row>
    <row r="5191" spans="1:17" s="216" customFormat="1" ht="23.5" customHeight="1" x14ac:dyDescent="0.2">
      <c r="A5191" s="442" t="s">
        <v>3175</v>
      </c>
      <c r="B5191" s="687"/>
      <c r="C5191" s="436"/>
      <c r="D5191" s="436"/>
      <c r="E5191" s="436"/>
      <c r="F5191" s="436"/>
      <c r="G5191" s="437"/>
      <c r="H5191" s="437"/>
      <c r="I5191" s="437"/>
      <c r="J5191" s="437"/>
      <c r="K5191" s="437"/>
      <c r="L5191" s="437"/>
      <c r="M5191" s="437"/>
      <c r="N5191" s="437"/>
      <c r="O5191" s="436"/>
      <c r="P5191" s="438"/>
      <c r="Q5191" s="438"/>
    </row>
    <row r="5192" spans="1:17" s="216" customFormat="1" ht="15" customHeight="1" x14ac:dyDescent="0.2">
      <c r="A5192" s="247">
        <v>1</v>
      </c>
      <c r="B5192" s="641" t="s">
        <v>7823</v>
      </c>
      <c r="C5192" s="318" t="s">
        <v>7824</v>
      </c>
      <c r="D5192" s="318" t="s">
        <v>7825</v>
      </c>
      <c r="E5192" s="382" t="s">
        <v>497</v>
      </c>
      <c r="F5192" s="318" t="s">
        <v>2022</v>
      </c>
      <c r="G5192" s="383">
        <v>1</v>
      </c>
      <c r="H5192" s="383"/>
      <c r="I5192" s="383"/>
      <c r="J5192" s="383">
        <v>1</v>
      </c>
      <c r="K5192" s="383"/>
      <c r="L5192" s="383">
        <v>1</v>
      </c>
      <c r="M5192" s="383">
        <v>1</v>
      </c>
      <c r="N5192" s="383"/>
      <c r="O5192" s="383">
        <v>1</v>
      </c>
      <c r="P5192" s="384">
        <v>310</v>
      </c>
      <c r="Q5192" s="318">
        <v>2</v>
      </c>
    </row>
    <row r="5193" spans="1:17" ht="13" x14ac:dyDescent="0.2">
      <c r="A5193" s="247">
        <v>2</v>
      </c>
      <c r="B5193" s="641" t="s">
        <v>10279</v>
      </c>
      <c r="C5193" s="318" t="s">
        <v>7824</v>
      </c>
      <c r="D5193" s="318" t="s">
        <v>10280</v>
      </c>
      <c r="E5193" s="382" t="s">
        <v>497</v>
      </c>
      <c r="F5193" s="318" t="s">
        <v>2022</v>
      </c>
      <c r="G5193" s="383"/>
      <c r="H5193" s="383"/>
      <c r="I5193" s="383"/>
      <c r="J5193" s="383">
        <v>1</v>
      </c>
      <c r="K5193" s="383"/>
      <c r="L5193" s="383">
        <v>1</v>
      </c>
      <c r="M5193" s="383"/>
      <c r="N5193" s="383"/>
      <c r="O5193" s="383"/>
      <c r="P5193" s="384">
        <v>3170</v>
      </c>
      <c r="Q5193" s="318">
        <v>2</v>
      </c>
    </row>
    <row r="5194" spans="1:17" s="216" customFormat="1" ht="13" x14ac:dyDescent="0.2">
      <c r="A5194" s="247">
        <v>3</v>
      </c>
      <c r="B5194" s="641" t="s">
        <v>7826</v>
      </c>
      <c r="C5194" s="318" t="s">
        <v>7824</v>
      </c>
      <c r="D5194" s="318" t="s">
        <v>7827</v>
      </c>
      <c r="E5194" s="382" t="s">
        <v>497</v>
      </c>
      <c r="F5194" s="318" t="s">
        <v>2023</v>
      </c>
      <c r="G5194" s="383">
        <v>1</v>
      </c>
      <c r="H5194" s="383"/>
      <c r="I5194" s="383"/>
      <c r="J5194" s="383">
        <v>1</v>
      </c>
      <c r="K5194" s="383"/>
      <c r="L5194" s="383">
        <v>1</v>
      </c>
      <c r="M5194" s="383">
        <v>1</v>
      </c>
      <c r="N5194" s="383"/>
      <c r="O5194" s="383">
        <v>1</v>
      </c>
      <c r="P5194" s="384">
        <v>210</v>
      </c>
      <c r="Q5194" s="318">
        <v>2</v>
      </c>
    </row>
    <row r="5195" spans="1:17" s="216" customFormat="1" ht="13" x14ac:dyDescent="0.2">
      <c r="A5195" s="247">
        <v>4</v>
      </c>
      <c r="B5195" s="641" t="s">
        <v>10281</v>
      </c>
      <c r="C5195" s="318" t="s">
        <v>7824</v>
      </c>
      <c r="D5195" s="318" t="s">
        <v>7827</v>
      </c>
      <c r="E5195" s="382" t="s">
        <v>497</v>
      </c>
      <c r="F5195" s="318" t="s">
        <v>2023</v>
      </c>
      <c r="G5195" s="383"/>
      <c r="H5195" s="383"/>
      <c r="I5195" s="383"/>
      <c r="J5195" s="383">
        <v>1</v>
      </c>
      <c r="K5195" s="383"/>
      <c r="L5195" s="383">
        <v>1</v>
      </c>
      <c r="M5195" s="383"/>
      <c r="N5195" s="383"/>
      <c r="O5195" s="383"/>
      <c r="P5195" s="384">
        <v>3010</v>
      </c>
      <c r="Q5195" s="318">
        <v>2</v>
      </c>
    </row>
    <row r="5196" spans="1:17" s="216" customFormat="1" ht="13" x14ac:dyDescent="0.2">
      <c r="A5196" s="247">
        <v>5</v>
      </c>
      <c r="B5196" s="641" t="s">
        <v>7828</v>
      </c>
      <c r="C5196" s="318" t="s">
        <v>7824</v>
      </c>
      <c r="D5196" s="318" t="s">
        <v>7829</v>
      </c>
      <c r="E5196" s="382" t="s">
        <v>497</v>
      </c>
      <c r="F5196" s="318" t="s">
        <v>2024</v>
      </c>
      <c r="G5196" s="383">
        <v>1</v>
      </c>
      <c r="H5196" s="383"/>
      <c r="I5196" s="383"/>
      <c r="J5196" s="383">
        <v>1</v>
      </c>
      <c r="K5196" s="383"/>
      <c r="L5196" s="383">
        <v>1</v>
      </c>
      <c r="M5196" s="383">
        <v>1</v>
      </c>
      <c r="N5196" s="383"/>
      <c r="O5196" s="383">
        <v>1</v>
      </c>
      <c r="P5196" s="384">
        <v>250</v>
      </c>
      <c r="Q5196" s="318">
        <v>2</v>
      </c>
    </row>
    <row r="5197" spans="1:17" s="216" customFormat="1" ht="13" x14ac:dyDescent="0.2">
      <c r="A5197" s="247">
        <v>6</v>
      </c>
      <c r="B5197" s="641" t="s">
        <v>10282</v>
      </c>
      <c r="C5197" s="318" t="s">
        <v>7824</v>
      </c>
      <c r="D5197" s="318" t="s">
        <v>7829</v>
      </c>
      <c r="E5197" s="382" t="s">
        <v>497</v>
      </c>
      <c r="F5197" s="318" t="s">
        <v>2024</v>
      </c>
      <c r="G5197" s="383"/>
      <c r="H5197" s="383"/>
      <c r="I5197" s="383"/>
      <c r="J5197" s="383">
        <v>1</v>
      </c>
      <c r="K5197" s="383"/>
      <c r="L5197" s="383">
        <v>1</v>
      </c>
      <c r="M5197" s="383"/>
      <c r="N5197" s="383"/>
      <c r="O5197" s="383"/>
      <c r="P5197" s="384">
        <v>3660</v>
      </c>
      <c r="Q5197" s="318">
        <v>2</v>
      </c>
    </row>
    <row r="5198" spans="1:17" s="216" customFormat="1" ht="13" x14ac:dyDescent="0.2">
      <c r="A5198" s="247">
        <v>7</v>
      </c>
      <c r="B5198" s="641" t="s">
        <v>7830</v>
      </c>
      <c r="C5198" s="318" t="s">
        <v>7824</v>
      </c>
      <c r="D5198" s="318" t="s">
        <v>7831</v>
      </c>
      <c r="E5198" s="382" t="s">
        <v>497</v>
      </c>
      <c r="F5198" s="318" t="s">
        <v>2025</v>
      </c>
      <c r="G5198" s="383">
        <v>1</v>
      </c>
      <c r="H5198" s="383"/>
      <c r="I5198" s="383"/>
      <c r="J5198" s="383">
        <v>1</v>
      </c>
      <c r="K5198" s="383"/>
      <c r="L5198" s="383">
        <v>1</v>
      </c>
      <c r="M5198" s="383">
        <v>1</v>
      </c>
      <c r="N5198" s="383"/>
      <c r="O5198" s="383">
        <v>1</v>
      </c>
      <c r="P5198" s="384">
        <v>760</v>
      </c>
      <c r="Q5198" s="318">
        <v>2</v>
      </c>
    </row>
    <row r="5199" spans="1:17" s="216" customFormat="1" ht="13" x14ac:dyDescent="0.2">
      <c r="A5199" s="247">
        <v>8</v>
      </c>
      <c r="B5199" s="641" t="s">
        <v>10283</v>
      </c>
      <c r="C5199" s="318" t="s">
        <v>7824</v>
      </c>
      <c r="D5199" s="318" t="s">
        <v>7831</v>
      </c>
      <c r="E5199" s="382" t="s">
        <v>497</v>
      </c>
      <c r="F5199" s="318" t="s">
        <v>2025</v>
      </c>
      <c r="G5199" s="383"/>
      <c r="H5199" s="383"/>
      <c r="I5199" s="383"/>
      <c r="J5199" s="383">
        <v>1</v>
      </c>
      <c r="K5199" s="383"/>
      <c r="L5199" s="383">
        <v>1</v>
      </c>
      <c r="M5199" s="383"/>
      <c r="N5199" s="383"/>
      <c r="O5199" s="383"/>
      <c r="P5199" s="384">
        <v>4830</v>
      </c>
      <c r="Q5199" s="318">
        <v>2</v>
      </c>
    </row>
    <row r="5200" spans="1:17" s="216" customFormat="1" ht="13" x14ac:dyDescent="0.2">
      <c r="A5200" s="247">
        <v>9</v>
      </c>
      <c r="B5200" s="641" t="s">
        <v>7832</v>
      </c>
      <c r="C5200" s="318" t="s">
        <v>7824</v>
      </c>
      <c r="D5200" s="318" t="s">
        <v>7833</v>
      </c>
      <c r="E5200" s="382" t="s">
        <v>497</v>
      </c>
      <c r="F5200" s="318" t="s">
        <v>2026</v>
      </c>
      <c r="G5200" s="383">
        <v>1</v>
      </c>
      <c r="H5200" s="383"/>
      <c r="I5200" s="383"/>
      <c r="J5200" s="383">
        <v>1</v>
      </c>
      <c r="K5200" s="383"/>
      <c r="L5200" s="383">
        <v>1</v>
      </c>
      <c r="M5200" s="383">
        <v>1</v>
      </c>
      <c r="N5200" s="383"/>
      <c r="O5200" s="383">
        <v>1</v>
      </c>
      <c r="P5200" s="384">
        <v>1110</v>
      </c>
      <c r="Q5200" s="318">
        <v>2</v>
      </c>
    </row>
    <row r="5201" spans="1:17" s="216" customFormat="1" ht="13" x14ac:dyDescent="0.2">
      <c r="A5201" s="247">
        <v>10</v>
      </c>
      <c r="B5201" s="641" t="s">
        <v>10284</v>
      </c>
      <c r="C5201" s="318" t="s">
        <v>7824</v>
      </c>
      <c r="D5201" s="318" t="s">
        <v>7833</v>
      </c>
      <c r="E5201" s="382" t="s">
        <v>497</v>
      </c>
      <c r="F5201" s="318" t="s">
        <v>2026</v>
      </c>
      <c r="G5201" s="383"/>
      <c r="H5201" s="383"/>
      <c r="I5201" s="383"/>
      <c r="J5201" s="383">
        <v>1</v>
      </c>
      <c r="K5201" s="383"/>
      <c r="L5201" s="383">
        <v>1</v>
      </c>
      <c r="M5201" s="383"/>
      <c r="N5201" s="383"/>
      <c r="O5201" s="383"/>
      <c r="P5201" s="384">
        <v>390</v>
      </c>
      <c r="Q5201" s="318">
        <v>2</v>
      </c>
    </row>
    <row r="5202" spans="1:17" s="216" customFormat="1" ht="13" x14ac:dyDescent="0.2">
      <c r="A5202" s="247">
        <v>11</v>
      </c>
      <c r="B5202" s="641" t="s">
        <v>7834</v>
      </c>
      <c r="C5202" s="318" t="s">
        <v>7824</v>
      </c>
      <c r="D5202" s="318" t="s">
        <v>7835</v>
      </c>
      <c r="E5202" s="382" t="s">
        <v>497</v>
      </c>
      <c r="F5202" s="318" t="s">
        <v>2027</v>
      </c>
      <c r="G5202" s="383">
        <v>1</v>
      </c>
      <c r="H5202" s="383"/>
      <c r="I5202" s="383"/>
      <c r="J5202" s="383">
        <v>1</v>
      </c>
      <c r="K5202" s="383"/>
      <c r="L5202" s="383">
        <v>1</v>
      </c>
      <c r="M5202" s="383">
        <v>1</v>
      </c>
      <c r="N5202" s="383"/>
      <c r="O5202" s="383">
        <v>1</v>
      </c>
      <c r="P5202" s="384">
        <v>140</v>
      </c>
      <c r="Q5202" s="318">
        <v>2</v>
      </c>
    </row>
    <row r="5203" spans="1:17" s="216" customFormat="1" ht="13" x14ac:dyDescent="0.2">
      <c r="A5203" s="247">
        <v>12</v>
      </c>
      <c r="B5203" s="641" t="s">
        <v>10285</v>
      </c>
      <c r="C5203" s="318" t="s">
        <v>7824</v>
      </c>
      <c r="D5203" s="318" t="s">
        <v>7835</v>
      </c>
      <c r="E5203" s="382" t="s">
        <v>497</v>
      </c>
      <c r="F5203" s="318" t="s">
        <v>2027</v>
      </c>
      <c r="G5203" s="383"/>
      <c r="H5203" s="383"/>
      <c r="I5203" s="383"/>
      <c r="J5203" s="383">
        <v>1</v>
      </c>
      <c r="K5203" s="383"/>
      <c r="L5203" s="383">
        <v>1</v>
      </c>
      <c r="M5203" s="383"/>
      <c r="N5203" s="383"/>
      <c r="O5203" s="383"/>
      <c r="P5203" s="384">
        <v>100</v>
      </c>
      <c r="Q5203" s="318">
        <v>2</v>
      </c>
    </row>
    <row r="5204" spans="1:17" s="216" customFormat="1" ht="13" x14ac:dyDescent="0.2">
      <c r="A5204" s="247">
        <v>13</v>
      </c>
      <c r="B5204" s="641" t="s">
        <v>7836</v>
      </c>
      <c r="C5204" s="318" t="s">
        <v>7824</v>
      </c>
      <c r="D5204" s="318" t="s">
        <v>7837</v>
      </c>
      <c r="E5204" s="382" t="s">
        <v>497</v>
      </c>
      <c r="F5204" s="318" t="s">
        <v>2028</v>
      </c>
      <c r="G5204" s="383">
        <v>1</v>
      </c>
      <c r="H5204" s="383"/>
      <c r="I5204" s="383"/>
      <c r="J5204" s="383">
        <v>1</v>
      </c>
      <c r="K5204" s="383"/>
      <c r="L5204" s="383">
        <v>1</v>
      </c>
      <c r="M5204" s="383">
        <v>1</v>
      </c>
      <c r="N5204" s="383"/>
      <c r="O5204" s="383">
        <v>1</v>
      </c>
      <c r="P5204" s="384">
        <v>70</v>
      </c>
      <c r="Q5204" s="318">
        <v>2</v>
      </c>
    </row>
    <row r="5205" spans="1:17" s="216" customFormat="1" ht="13" x14ac:dyDescent="0.2">
      <c r="A5205" s="247">
        <v>14</v>
      </c>
      <c r="B5205" s="641" t="s">
        <v>10286</v>
      </c>
      <c r="C5205" s="318" t="s">
        <v>7824</v>
      </c>
      <c r="D5205" s="318" t="s">
        <v>7837</v>
      </c>
      <c r="E5205" s="382" t="s">
        <v>497</v>
      </c>
      <c r="F5205" s="318" t="s">
        <v>2028</v>
      </c>
      <c r="G5205" s="383"/>
      <c r="H5205" s="383"/>
      <c r="I5205" s="383"/>
      <c r="J5205" s="383">
        <v>1</v>
      </c>
      <c r="K5205" s="383"/>
      <c r="L5205" s="383">
        <v>1</v>
      </c>
      <c r="M5205" s="383"/>
      <c r="N5205" s="383"/>
      <c r="O5205" s="383"/>
      <c r="P5205" s="384">
        <v>160</v>
      </c>
      <c r="Q5205" s="318">
        <v>2</v>
      </c>
    </row>
    <row r="5206" spans="1:17" s="216" customFormat="1" ht="13" x14ac:dyDescent="0.2">
      <c r="A5206" s="247">
        <v>15</v>
      </c>
      <c r="B5206" s="641" t="s">
        <v>7838</v>
      </c>
      <c r="C5206" s="318" t="s">
        <v>7824</v>
      </c>
      <c r="D5206" s="318" t="s">
        <v>7839</v>
      </c>
      <c r="E5206" s="382" t="s">
        <v>497</v>
      </c>
      <c r="F5206" s="318" t="s">
        <v>2029</v>
      </c>
      <c r="G5206" s="383">
        <v>1</v>
      </c>
      <c r="H5206" s="383"/>
      <c r="I5206" s="383"/>
      <c r="J5206" s="383">
        <v>1</v>
      </c>
      <c r="K5206" s="383"/>
      <c r="L5206" s="383">
        <v>1</v>
      </c>
      <c r="M5206" s="383">
        <v>1</v>
      </c>
      <c r="N5206" s="383"/>
      <c r="O5206" s="383">
        <v>1</v>
      </c>
      <c r="P5206" s="384">
        <v>110</v>
      </c>
      <c r="Q5206" s="318">
        <v>2</v>
      </c>
    </row>
    <row r="5207" spans="1:17" s="216" customFormat="1" ht="15" customHeight="1" x14ac:dyDescent="0.2">
      <c r="A5207" s="247">
        <v>16</v>
      </c>
      <c r="B5207" s="641" t="s">
        <v>10287</v>
      </c>
      <c r="C5207" s="318" t="s">
        <v>7824</v>
      </c>
      <c r="D5207" s="318" t="s">
        <v>7839</v>
      </c>
      <c r="E5207" s="382" t="s">
        <v>497</v>
      </c>
      <c r="F5207" s="318" t="s">
        <v>2029</v>
      </c>
      <c r="G5207" s="383"/>
      <c r="H5207" s="383"/>
      <c r="I5207" s="383"/>
      <c r="J5207" s="383">
        <v>1</v>
      </c>
      <c r="K5207" s="383"/>
      <c r="L5207" s="383">
        <v>1</v>
      </c>
      <c r="M5207" s="383"/>
      <c r="N5207" s="383"/>
      <c r="O5207" s="383"/>
      <c r="P5207" s="384">
        <v>50</v>
      </c>
      <c r="Q5207" s="318">
        <v>2</v>
      </c>
    </row>
    <row r="5208" spans="1:17" s="216" customFormat="1" ht="15" customHeight="1" x14ac:dyDescent="0.2">
      <c r="A5208" s="247">
        <v>17</v>
      </c>
      <c r="B5208" s="641" t="s">
        <v>8178</v>
      </c>
      <c r="C5208" s="318" t="s">
        <v>7824</v>
      </c>
      <c r="D5208" s="318" t="s">
        <v>7840</v>
      </c>
      <c r="E5208" s="382" t="s">
        <v>497</v>
      </c>
      <c r="F5208" s="318" t="s">
        <v>2030</v>
      </c>
      <c r="G5208" s="383">
        <v>1</v>
      </c>
      <c r="H5208" s="383"/>
      <c r="I5208" s="383"/>
      <c r="J5208" s="383">
        <v>1</v>
      </c>
      <c r="K5208" s="383"/>
      <c r="L5208" s="383">
        <v>1</v>
      </c>
      <c r="M5208" s="383">
        <v>1</v>
      </c>
      <c r="N5208" s="383"/>
      <c r="O5208" s="383">
        <v>1</v>
      </c>
      <c r="P5208" s="384">
        <v>340</v>
      </c>
      <c r="Q5208" s="318">
        <v>2</v>
      </c>
    </row>
    <row r="5209" spans="1:17" ht="23.25" customHeight="1" x14ac:dyDescent="0.2">
      <c r="A5209" s="247">
        <v>18</v>
      </c>
      <c r="B5209" s="641" t="s">
        <v>10288</v>
      </c>
      <c r="C5209" s="318" t="s">
        <v>7824</v>
      </c>
      <c r="D5209" s="318" t="s">
        <v>7840</v>
      </c>
      <c r="E5209" s="382" t="s">
        <v>497</v>
      </c>
      <c r="F5209" s="318" t="s">
        <v>2030</v>
      </c>
      <c r="G5209" s="383"/>
      <c r="H5209" s="383"/>
      <c r="I5209" s="383"/>
      <c r="J5209" s="383">
        <v>1</v>
      </c>
      <c r="K5209" s="383"/>
      <c r="L5209" s="383">
        <v>1</v>
      </c>
      <c r="M5209" s="383"/>
      <c r="N5209" s="383"/>
      <c r="O5209" s="383"/>
      <c r="P5209" s="384">
        <v>750</v>
      </c>
      <c r="Q5209" s="318">
        <v>2</v>
      </c>
    </row>
    <row r="5210" spans="1:17" ht="13.5" customHeight="1" x14ac:dyDescent="0.2">
      <c r="A5210" s="247">
        <v>19</v>
      </c>
      <c r="B5210" s="641" t="s">
        <v>7841</v>
      </c>
      <c r="C5210" s="318" t="s">
        <v>7824</v>
      </c>
      <c r="D5210" s="318" t="s">
        <v>7842</v>
      </c>
      <c r="E5210" s="382" t="s">
        <v>497</v>
      </c>
      <c r="F5210" s="318" t="s">
        <v>2031</v>
      </c>
      <c r="G5210" s="383">
        <v>1</v>
      </c>
      <c r="H5210" s="383"/>
      <c r="I5210" s="383"/>
      <c r="J5210" s="383">
        <v>1</v>
      </c>
      <c r="K5210" s="383"/>
      <c r="L5210" s="383">
        <v>1</v>
      </c>
      <c r="M5210" s="383">
        <v>1</v>
      </c>
      <c r="N5210" s="383"/>
      <c r="O5210" s="383">
        <v>1</v>
      </c>
      <c r="P5210" s="384">
        <v>360</v>
      </c>
      <c r="Q5210" s="318">
        <v>2</v>
      </c>
    </row>
    <row r="5211" spans="1:17" ht="13" x14ac:dyDescent="0.2">
      <c r="A5211" s="247">
        <v>20</v>
      </c>
      <c r="B5211" s="641" t="s">
        <v>10289</v>
      </c>
      <c r="C5211" s="318" t="s">
        <v>7824</v>
      </c>
      <c r="D5211" s="318" t="s">
        <v>7842</v>
      </c>
      <c r="E5211" s="382" t="s">
        <v>497</v>
      </c>
      <c r="F5211" s="318" t="s">
        <v>2031</v>
      </c>
      <c r="G5211" s="383"/>
      <c r="H5211" s="383"/>
      <c r="I5211" s="383"/>
      <c r="J5211" s="383">
        <v>1</v>
      </c>
      <c r="K5211" s="383"/>
      <c r="L5211" s="383">
        <v>1</v>
      </c>
      <c r="M5211" s="383"/>
      <c r="N5211" s="383"/>
      <c r="O5211" s="383"/>
      <c r="P5211" s="384">
        <v>490</v>
      </c>
      <c r="Q5211" s="318">
        <v>2</v>
      </c>
    </row>
    <row r="5212" spans="1:17" s="216" customFormat="1" ht="13" x14ac:dyDescent="0.2">
      <c r="A5212" s="247">
        <v>21</v>
      </c>
      <c r="B5212" s="641" t="s">
        <v>7843</v>
      </c>
      <c r="C5212" s="318" t="s">
        <v>7824</v>
      </c>
      <c r="D5212" s="318" t="s">
        <v>7844</v>
      </c>
      <c r="E5212" s="382" t="s">
        <v>497</v>
      </c>
      <c r="F5212" s="318" t="s">
        <v>2032</v>
      </c>
      <c r="G5212" s="383">
        <v>1</v>
      </c>
      <c r="H5212" s="383"/>
      <c r="I5212" s="383"/>
      <c r="J5212" s="383">
        <v>1</v>
      </c>
      <c r="K5212" s="383"/>
      <c r="L5212" s="383">
        <v>1</v>
      </c>
      <c r="M5212" s="383">
        <v>1</v>
      </c>
      <c r="N5212" s="383"/>
      <c r="O5212" s="383">
        <v>1</v>
      </c>
      <c r="P5212" s="384">
        <v>300</v>
      </c>
      <c r="Q5212" s="318">
        <v>2</v>
      </c>
    </row>
    <row r="5213" spans="1:17" s="216" customFormat="1" ht="13" x14ac:dyDescent="0.2">
      <c r="A5213" s="247">
        <v>22</v>
      </c>
      <c r="B5213" s="641" t="s">
        <v>10290</v>
      </c>
      <c r="C5213" s="318" t="s">
        <v>7824</v>
      </c>
      <c r="D5213" s="318" t="s">
        <v>7844</v>
      </c>
      <c r="E5213" s="382" t="s">
        <v>497</v>
      </c>
      <c r="F5213" s="318" t="s">
        <v>2032</v>
      </c>
      <c r="G5213" s="383"/>
      <c r="H5213" s="383"/>
      <c r="I5213" s="383"/>
      <c r="J5213" s="383">
        <v>1</v>
      </c>
      <c r="K5213" s="383"/>
      <c r="L5213" s="383">
        <v>1</v>
      </c>
      <c r="M5213" s="383"/>
      <c r="N5213" s="383"/>
      <c r="O5213" s="383"/>
      <c r="P5213" s="384">
        <v>650</v>
      </c>
      <c r="Q5213" s="318">
        <v>2</v>
      </c>
    </row>
    <row r="5214" spans="1:17" s="216" customFormat="1" ht="13" x14ac:dyDescent="0.2">
      <c r="A5214" s="247">
        <v>23</v>
      </c>
      <c r="B5214" s="641" t="s">
        <v>7845</v>
      </c>
      <c r="C5214" s="318" t="s">
        <v>7824</v>
      </c>
      <c r="D5214" s="318" t="s">
        <v>7846</v>
      </c>
      <c r="E5214" s="382" t="s">
        <v>497</v>
      </c>
      <c r="F5214" s="318" t="s">
        <v>2033</v>
      </c>
      <c r="G5214" s="383">
        <v>1</v>
      </c>
      <c r="H5214" s="383"/>
      <c r="I5214" s="383"/>
      <c r="J5214" s="383">
        <v>1</v>
      </c>
      <c r="K5214" s="383"/>
      <c r="L5214" s="383">
        <v>1</v>
      </c>
      <c r="M5214" s="383">
        <v>1</v>
      </c>
      <c r="N5214" s="383"/>
      <c r="O5214" s="383">
        <v>1</v>
      </c>
      <c r="P5214" s="384">
        <v>330</v>
      </c>
      <c r="Q5214" s="318">
        <v>2</v>
      </c>
    </row>
    <row r="5215" spans="1:17" s="216" customFormat="1" ht="13" x14ac:dyDescent="0.2">
      <c r="A5215" s="247">
        <v>24</v>
      </c>
      <c r="B5215" s="641" t="s">
        <v>10291</v>
      </c>
      <c r="C5215" s="318" t="s">
        <v>7824</v>
      </c>
      <c r="D5215" s="318" t="s">
        <v>7846</v>
      </c>
      <c r="E5215" s="382" t="s">
        <v>497</v>
      </c>
      <c r="F5215" s="318" t="s">
        <v>2033</v>
      </c>
      <c r="G5215" s="383"/>
      <c r="H5215" s="383"/>
      <c r="I5215" s="383"/>
      <c r="J5215" s="383">
        <v>1</v>
      </c>
      <c r="K5215" s="383"/>
      <c r="L5215" s="383">
        <v>1</v>
      </c>
      <c r="M5215" s="383"/>
      <c r="N5215" s="383"/>
      <c r="O5215" s="383"/>
      <c r="P5215" s="384">
        <v>620</v>
      </c>
      <c r="Q5215" s="318">
        <v>2</v>
      </c>
    </row>
    <row r="5216" spans="1:17" s="216" customFormat="1" ht="13" x14ac:dyDescent="0.2">
      <c r="A5216" s="247">
        <v>25</v>
      </c>
      <c r="B5216" s="641" t="s">
        <v>7847</v>
      </c>
      <c r="C5216" s="318" t="s">
        <v>7824</v>
      </c>
      <c r="D5216" s="318" t="s">
        <v>7848</v>
      </c>
      <c r="E5216" s="382" t="s">
        <v>497</v>
      </c>
      <c r="F5216" s="318" t="s">
        <v>2034</v>
      </c>
      <c r="G5216" s="383">
        <v>1</v>
      </c>
      <c r="H5216" s="383"/>
      <c r="I5216" s="383"/>
      <c r="J5216" s="383">
        <v>1</v>
      </c>
      <c r="K5216" s="383"/>
      <c r="L5216" s="383">
        <v>1</v>
      </c>
      <c r="M5216" s="383">
        <v>1</v>
      </c>
      <c r="N5216" s="383"/>
      <c r="O5216" s="383">
        <v>1</v>
      </c>
      <c r="P5216" s="384">
        <v>340</v>
      </c>
      <c r="Q5216" s="318">
        <v>2</v>
      </c>
    </row>
    <row r="5217" spans="1:17" s="216" customFormat="1" ht="13" x14ac:dyDescent="0.2">
      <c r="A5217" s="231">
        <v>26</v>
      </c>
      <c r="B5217" s="648" t="s">
        <v>10292</v>
      </c>
      <c r="C5217" s="290" t="s">
        <v>7824</v>
      </c>
      <c r="D5217" s="290" t="s">
        <v>7848</v>
      </c>
      <c r="E5217" s="356" t="s">
        <v>497</v>
      </c>
      <c r="F5217" s="290" t="s">
        <v>2034</v>
      </c>
      <c r="G5217" s="391"/>
      <c r="H5217" s="391"/>
      <c r="I5217" s="391"/>
      <c r="J5217" s="391">
        <v>1</v>
      </c>
      <c r="K5217" s="391"/>
      <c r="L5217" s="391">
        <v>1</v>
      </c>
      <c r="M5217" s="391"/>
      <c r="N5217" s="391"/>
      <c r="O5217" s="391"/>
      <c r="P5217" s="392">
        <v>760</v>
      </c>
      <c r="Q5217" s="290">
        <v>2</v>
      </c>
    </row>
    <row r="5218" spans="1:17" s="216" customFormat="1" ht="13" x14ac:dyDescent="0.2">
      <c r="A5218" s="247">
        <v>27</v>
      </c>
      <c r="B5218" s="641" t="s">
        <v>10293</v>
      </c>
      <c r="C5218" s="318" t="s">
        <v>7824</v>
      </c>
      <c r="D5218" s="318" t="s">
        <v>10294</v>
      </c>
      <c r="E5218" s="382" t="s">
        <v>497</v>
      </c>
      <c r="F5218" s="318" t="s">
        <v>2026</v>
      </c>
      <c r="G5218" s="383"/>
      <c r="H5218" s="383"/>
      <c r="I5218" s="383"/>
      <c r="J5218" s="383">
        <v>1</v>
      </c>
      <c r="K5218" s="383"/>
      <c r="L5218" s="383">
        <v>1</v>
      </c>
      <c r="M5218" s="383"/>
      <c r="N5218" s="383"/>
      <c r="O5218" s="383"/>
      <c r="P5218" s="384">
        <v>5280</v>
      </c>
      <c r="Q5218" s="318">
        <v>2</v>
      </c>
    </row>
    <row r="5219" spans="1:17" s="216" customFormat="1" ht="13" x14ac:dyDescent="0.2">
      <c r="A5219" s="247">
        <v>28</v>
      </c>
      <c r="B5219" s="641" t="s">
        <v>9680</v>
      </c>
      <c r="C5219" s="318" t="s">
        <v>7824</v>
      </c>
      <c r="D5219" s="318" t="s">
        <v>10295</v>
      </c>
      <c r="E5219" s="382" t="s">
        <v>497</v>
      </c>
      <c r="F5219" s="318" t="s">
        <v>4199</v>
      </c>
      <c r="G5219" s="383"/>
      <c r="H5219" s="383"/>
      <c r="I5219" s="383"/>
      <c r="J5219" s="383">
        <v>1</v>
      </c>
      <c r="K5219" s="383"/>
      <c r="L5219" s="383">
        <v>1</v>
      </c>
      <c r="M5219" s="383"/>
      <c r="N5219" s="383"/>
      <c r="O5219" s="383"/>
      <c r="P5219" s="384">
        <v>4400</v>
      </c>
      <c r="Q5219" s="318">
        <v>2</v>
      </c>
    </row>
    <row r="5220" spans="1:17" s="216" customFormat="1" ht="13" x14ac:dyDescent="0.2">
      <c r="A5220" s="247">
        <v>29</v>
      </c>
      <c r="B5220" s="641" t="s">
        <v>10296</v>
      </c>
      <c r="C5220" s="318" t="s">
        <v>7824</v>
      </c>
      <c r="D5220" s="318" t="s">
        <v>10297</v>
      </c>
      <c r="E5220" s="382" t="s">
        <v>497</v>
      </c>
      <c r="F5220" s="318" t="s">
        <v>4199</v>
      </c>
      <c r="G5220" s="383"/>
      <c r="H5220" s="383"/>
      <c r="I5220" s="383"/>
      <c r="J5220" s="383">
        <v>1</v>
      </c>
      <c r="K5220" s="383"/>
      <c r="L5220" s="383">
        <v>1</v>
      </c>
      <c r="M5220" s="383"/>
      <c r="N5220" s="383"/>
      <c r="O5220" s="383"/>
      <c r="P5220" s="384">
        <v>160</v>
      </c>
      <c r="Q5220" s="318">
        <v>2</v>
      </c>
    </row>
    <row r="5221" spans="1:17" s="216" customFormat="1" ht="13" x14ac:dyDescent="0.2">
      <c r="A5221" s="247">
        <v>30</v>
      </c>
      <c r="B5221" s="641" t="s">
        <v>10298</v>
      </c>
      <c r="C5221" s="318" t="s">
        <v>7824</v>
      </c>
      <c r="D5221" s="318" t="s">
        <v>10299</v>
      </c>
      <c r="E5221" s="382" t="s">
        <v>497</v>
      </c>
      <c r="F5221" s="318" t="s">
        <v>4199</v>
      </c>
      <c r="G5221" s="383"/>
      <c r="H5221" s="383"/>
      <c r="I5221" s="383"/>
      <c r="J5221" s="383">
        <v>1</v>
      </c>
      <c r="K5221" s="383"/>
      <c r="L5221" s="383">
        <v>1</v>
      </c>
      <c r="M5221" s="383"/>
      <c r="N5221" s="383"/>
      <c r="O5221" s="383"/>
      <c r="P5221" s="384">
        <v>100</v>
      </c>
      <c r="Q5221" s="318">
        <v>2</v>
      </c>
    </row>
    <row r="5222" spans="1:17" s="216" customFormat="1" ht="13" x14ac:dyDescent="0.2">
      <c r="A5222" s="247">
        <v>31</v>
      </c>
      <c r="B5222" s="641" t="s">
        <v>10300</v>
      </c>
      <c r="C5222" s="318" t="s">
        <v>7824</v>
      </c>
      <c r="D5222" s="318" t="s">
        <v>10301</v>
      </c>
      <c r="E5222" s="382" t="s">
        <v>497</v>
      </c>
      <c r="F5222" s="318" t="s">
        <v>4199</v>
      </c>
      <c r="G5222" s="383"/>
      <c r="H5222" s="383"/>
      <c r="I5222" s="383"/>
      <c r="J5222" s="383">
        <v>1</v>
      </c>
      <c r="K5222" s="383"/>
      <c r="L5222" s="383">
        <v>1</v>
      </c>
      <c r="M5222" s="383"/>
      <c r="N5222" s="383"/>
      <c r="O5222" s="383"/>
      <c r="P5222" s="384">
        <v>900</v>
      </c>
      <c r="Q5222" s="318">
        <v>2</v>
      </c>
    </row>
    <row r="5223" spans="1:17" s="216" customFormat="1" ht="13" x14ac:dyDescent="0.2">
      <c r="A5223" s="247">
        <v>32</v>
      </c>
      <c r="B5223" s="641" t="s">
        <v>10302</v>
      </c>
      <c r="C5223" s="318" t="s">
        <v>7824</v>
      </c>
      <c r="D5223" s="318" t="s">
        <v>10303</v>
      </c>
      <c r="E5223" s="382" t="s">
        <v>497</v>
      </c>
      <c r="F5223" s="318" t="s">
        <v>4199</v>
      </c>
      <c r="G5223" s="383"/>
      <c r="H5223" s="383"/>
      <c r="I5223" s="383"/>
      <c r="J5223" s="383">
        <v>1</v>
      </c>
      <c r="K5223" s="383"/>
      <c r="L5223" s="383">
        <v>1</v>
      </c>
      <c r="M5223" s="383"/>
      <c r="N5223" s="383"/>
      <c r="O5223" s="383"/>
      <c r="P5223" s="384">
        <v>320</v>
      </c>
      <c r="Q5223" s="318">
        <v>2</v>
      </c>
    </row>
    <row r="5224" spans="1:17" s="216" customFormat="1" ht="13" x14ac:dyDescent="0.2">
      <c r="A5224" s="247">
        <v>33</v>
      </c>
      <c r="B5224" s="641" t="s">
        <v>10304</v>
      </c>
      <c r="C5224" s="318" t="s">
        <v>7824</v>
      </c>
      <c r="D5224" s="318" t="s">
        <v>10305</v>
      </c>
      <c r="E5224" s="382" t="s">
        <v>497</v>
      </c>
      <c r="F5224" s="318" t="s">
        <v>4199</v>
      </c>
      <c r="G5224" s="383"/>
      <c r="H5224" s="383"/>
      <c r="I5224" s="383"/>
      <c r="J5224" s="383">
        <v>1</v>
      </c>
      <c r="K5224" s="383"/>
      <c r="L5224" s="383">
        <v>1</v>
      </c>
      <c r="M5224" s="383"/>
      <c r="N5224" s="383"/>
      <c r="O5224" s="383"/>
      <c r="P5224" s="384">
        <v>320</v>
      </c>
      <c r="Q5224" s="318">
        <v>2</v>
      </c>
    </row>
    <row r="5225" spans="1:17" s="216" customFormat="1" ht="13" x14ac:dyDescent="0.2">
      <c r="A5225" s="247">
        <v>34</v>
      </c>
      <c r="B5225" s="641" t="s">
        <v>10306</v>
      </c>
      <c r="C5225" s="318" t="s">
        <v>7824</v>
      </c>
      <c r="D5225" s="318" t="s">
        <v>10307</v>
      </c>
      <c r="E5225" s="382" t="s">
        <v>497</v>
      </c>
      <c r="F5225" s="318" t="s">
        <v>4199</v>
      </c>
      <c r="G5225" s="383"/>
      <c r="H5225" s="383"/>
      <c r="I5225" s="383"/>
      <c r="J5225" s="383">
        <v>1</v>
      </c>
      <c r="K5225" s="383"/>
      <c r="L5225" s="383">
        <v>1</v>
      </c>
      <c r="M5225" s="383"/>
      <c r="N5225" s="383"/>
      <c r="O5225" s="383"/>
      <c r="P5225" s="384">
        <v>1250</v>
      </c>
      <c r="Q5225" s="318">
        <v>2</v>
      </c>
    </row>
    <row r="5226" spans="1:17" s="216" customFormat="1" ht="13" x14ac:dyDescent="0.2">
      <c r="A5226" s="247">
        <v>35</v>
      </c>
      <c r="B5226" s="641" t="s">
        <v>10308</v>
      </c>
      <c r="C5226" s="318" t="s">
        <v>7824</v>
      </c>
      <c r="D5226" s="318" t="s">
        <v>10309</v>
      </c>
      <c r="E5226" s="382" t="s">
        <v>497</v>
      </c>
      <c r="F5226" s="318" t="s">
        <v>4199</v>
      </c>
      <c r="G5226" s="383"/>
      <c r="H5226" s="383"/>
      <c r="I5226" s="383"/>
      <c r="J5226" s="383">
        <v>1</v>
      </c>
      <c r="K5226" s="383"/>
      <c r="L5226" s="383">
        <v>1</v>
      </c>
      <c r="M5226" s="383"/>
      <c r="N5226" s="383"/>
      <c r="O5226" s="383"/>
      <c r="P5226" s="384">
        <v>1020</v>
      </c>
      <c r="Q5226" s="318">
        <v>2</v>
      </c>
    </row>
    <row r="5227" spans="1:17" s="216" customFormat="1" ht="13" x14ac:dyDescent="0.2">
      <c r="A5227" s="247">
        <v>36</v>
      </c>
      <c r="B5227" s="641" t="s">
        <v>10310</v>
      </c>
      <c r="C5227" s="318" t="s">
        <v>7824</v>
      </c>
      <c r="D5227" s="318" t="s">
        <v>10311</v>
      </c>
      <c r="E5227" s="382" t="s">
        <v>497</v>
      </c>
      <c r="F5227" s="318" t="s">
        <v>4199</v>
      </c>
      <c r="G5227" s="383"/>
      <c r="H5227" s="383"/>
      <c r="I5227" s="383"/>
      <c r="J5227" s="383">
        <v>1</v>
      </c>
      <c r="K5227" s="383"/>
      <c r="L5227" s="383">
        <v>1</v>
      </c>
      <c r="M5227" s="383"/>
      <c r="N5227" s="383"/>
      <c r="O5227" s="383"/>
      <c r="P5227" s="384">
        <v>440</v>
      </c>
      <c r="Q5227" s="318">
        <v>2</v>
      </c>
    </row>
    <row r="5228" spans="1:17" s="216" customFormat="1" ht="15" customHeight="1" x14ac:dyDescent="0.2">
      <c r="A5228" s="783" t="s">
        <v>3174</v>
      </c>
      <c r="B5228" s="783" t="s">
        <v>0</v>
      </c>
      <c r="C5228" s="783"/>
      <c r="D5228" s="760" t="s">
        <v>3215</v>
      </c>
      <c r="E5228" s="760"/>
      <c r="F5228" s="760"/>
      <c r="G5228" s="291">
        <f>COUNTA(G5192:G5227)</f>
        <v>13</v>
      </c>
      <c r="H5228" s="291">
        <f t="shared" ref="H5228:O5228" si="78">COUNTA(H5192:H5227)</f>
        <v>0</v>
      </c>
      <c r="I5228" s="291">
        <f t="shared" si="78"/>
        <v>0</v>
      </c>
      <c r="J5228" s="291">
        <f t="shared" si="78"/>
        <v>36</v>
      </c>
      <c r="K5228" s="291">
        <f t="shared" si="78"/>
        <v>0</v>
      </c>
      <c r="L5228" s="291">
        <f t="shared" si="78"/>
        <v>36</v>
      </c>
      <c r="M5228" s="291">
        <f t="shared" si="78"/>
        <v>13</v>
      </c>
      <c r="N5228" s="291">
        <f t="shared" si="78"/>
        <v>0</v>
      </c>
      <c r="O5228" s="291">
        <f t="shared" si="78"/>
        <v>13</v>
      </c>
      <c r="P5228" s="567">
        <f>SUM(P5192:P5227)</f>
        <v>37460</v>
      </c>
      <c r="Q5228" s="784"/>
    </row>
    <row r="5229" spans="1:17" s="216" customFormat="1" ht="15" customHeight="1" x14ac:dyDescent="0.2">
      <c r="A5229" s="783"/>
      <c r="B5229" s="783"/>
      <c r="C5229" s="783"/>
      <c r="D5229" s="760" t="s">
        <v>2707</v>
      </c>
      <c r="E5229" s="760"/>
      <c r="F5229" s="760"/>
      <c r="G5229" s="291">
        <f>SUMIF(G5192:G5227,1,$P5192:$P5227)</f>
        <v>4630</v>
      </c>
      <c r="H5229" s="291">
        <f t="shared" ref="H5229:O5229" si="79">SUMIF(H5192:H5227,1,$P5192:$P5227)</f>
        <v>0</v>
      </c>
      <c r="I5229" s="291">
        <f t="shared" si="79"/>
        <v>0</v>
      </c>
      <c r="J5229" s="291">
        <f t="shared" si="79"/>
        <v>37460</v>
      </c>
      <c r="K5229" s="291">
        <f t="shared" si="79"/>
        <v>0</v>
      </c>
      <c r="L5229" s="291">
        <f t="shared" si="79"/>
        <v>37460</v>
      </c>
      <c r="M5229" s="291">
        <f t="shared" si="79"/>
        <v>4630</v>
      </c>
      <c r="N5229" s="291">
        <f t="shared" si="79"/>
        <v>0</v>
      </c>
      <c r="O5229" s="291">
        <f t="shared" si="79"/>
        <v>4630</v>
      </c>
      <c r="P5229" s="567"/>
      <c r="Q5229" s="784"/>
    </row>
    <row r="5230" spans="1:17" s="216" customFormat="1" ht="23.5" x14ac:dyDescent="0.2">
      <c r="A5230" s="442" t="s">
        <v>5834</v>
      </c>
      <c r="B5230" s="687"/>
      <c r="C5230" s="436"/>
      <c r="D5230" s="436"/>
      <c r="E5230" s="436"/>
      <c r="F5230" s="436"/>
      <c r="G5230" s="437"/>
      <c r="H5230" s="437"/>
      <c r="I5230" s="437"/>
      <c r="J5230" s="437"/>
      <c r="K5230" s="437"/>
      <c r="L5230" s="437"/>
      <c r="M5230" s="437"/>
      <c r="N5230" s="437"/>
      <c r="O5230" s="436"/>
      <c r="P5230" s="438"/>
      <c r="Q5230" s="438"/>
    </row>
    <row r="5231" spans="1:17" s="216" customFormat="1" ht="13" x14ac:dyDescent="0.2">
      <c r="A5231" s="247">
        <v>1</v>
      </c>
      <c r="B5231" s="641" t="s">
        <v>11542</v>
      </c>
      <c r="C5231" s="318" t="s">
        <v>5837</v>
      </c>
      <c r="D5231" s="318" t="s">
        <v>11557</v>
      </c>
      <c r="E5231" s="318" t="s">
        <v>3756</v>
      </c>
      <c r="F5231" s="318" t="s">
        <v>5839</v>
      </c>
      <c r="G5231" s="384">
        <v>1</v>
      </c>
      <c r="H5231" s="384"/>
      <c r="I5231" s="384"/>
      <c r="J5231" s="384">
        <v>1</v>
      </c>
      <c r="K5231" s="384"/>
      <c r="L5231" s="384">
        <v>1</v>
      </c>
      <c r="M5231" s="384">
        <v>1</v>
      </c>
      <c r="N5231" s="384"/>
      <c r="O5231" s="384"/>
      <c r="P5231" s="384">
        <v>7104</v>
      </c>
      <c r="Q5231" s="422">
        <v>2</v>
      </c>
    </row>
    <row r="5232" spans="1:17" s="216" customFormat="1" ht="13" x14ac:dyDescent="0.2">
      <c r="A5232" s="247">
        <v>2</v>
      </c>
      <c r="B5232" s="641" t="s">
        <v>11543</v>
      </c>
      <c r="C5232" s="318" t="s">
        <v>5837</v>
      </c>
      <c r="D5232" s="318" t="s">
        <v>11558</v>
      </c>
      <c r="E5232" s="318" t="s">
        <v>3756</v>
      </c>
      <c r="F5232" s="318" t="s">
        <v>5843</v>
      </c>
      <c r="G5232" s="384"/>
      <c r="H5232" s="384"/>
      <c r="I5232" s="384"/>
      <c r="J5232" s="384">
        <v>1</v>
      </c>
      <c r="K5232" s="384"/>
      <c r="L5232" s="384">
        <v>1</v>
      </c>
      <c r="M5232" s="384"/>
      <c r="N5232" s="384"/>
      <c r="O5232" s="383"/>
      <c r="P5232" s="384">
        <v>3283</v>
      </c>
      <c r="Q5232" s="422">
        <v>2</v>
      </c>
    </row>
    <row r="5233" spans="1:17" s="216" customFormat="1" ht="13" x14ac:dyDescent="0.2">
      <c r="A5233" s="247">
        <v>3</v>
      </c>
      <c r="B5233" s="641" t="s">
        <v>11544</v>
      </c>
      <c r="C5233" s="318" t="s">
        <v>5837</v>
      </c>
      <c r="D5233" s="318" t="s">
        <v>11559</v>
      </c>
      <c r="E5233" s="318" t="s">
        <v>3756</v>
      </c>
      <c r="F5233" s="318" t="s">
        <v>5840</v>
      </c>
      <c r="G5233" s="384">
        <v>1</v>
      </c>
      <c r="H5233" s="384"/>
      <c r="I5233" s="384"/>
      <c r="J5233" s="384">
        <v>1</v>
      </c>
      <c r="K5233" s="384"/>
      <c r="L5233" s="384">
        <v>1</v>
      </c>
      <c r="M5233" s="384">
        <v>1</v>
      </c>
      <c r="N5233" s="384"/>
      <c r="O5233" s="383"/>
      <c r="P5233" s="384">
        <v>2682</v>
      </c>
      <c r="Q5233" s="422">
        <v>2</v>
      </c>
    </row>
    <row r="5234" spans="1:17" s="216" customFormat="1" ht="13" x14ac:dyDescent="0.2">
      <c r="A5234" s="247">
        <v>4</v>
      </c>
      <c r="B5234" s="641" t="s">
        <v>11545</v>
      </c>
      <c r="C5234" s="318" t="s">
        <v>5837</v>
      </c>
      <c r="D5234" s="318" t="s">
        <v>11560</v>
      </c>
      <c r="E5234" s="318" t="s">
        <v>3756</v>
      </c>
      <c r="F5234" s="318" t="s">
        <v>5841</v>
      </c>
      <c r="G5234" s="384">
        <v>1</v>
      </c>
      <c r="H5234" s="384"/>
      <c r="I5234" s="384"/>
      <c r="J5234" s="384">
        <v>1</v>
      </c>
      <c r="K5234" s="384"/>
      <c r="L5234" s="384">
        <v>1</v>
      </c>
      <c r="M5234" s="384">
        <v>1</v>
      </c>
      <c r="N5234" s="384"/>
      <c r="O5234" s="383"/>
      <c r="P5234" s="384">
        <v>6805</v>
      </c>
      <c r="Q5234" s="422">
        <v>2</v>
      </c>
    </row>
    <row r="5235" spans="1:17" s="216" customFormat="1" ht="24" x14ac:dyDescent="0.2">
      <c r="A5235" s="247">
        <v>5</v>
      </c>
      <c r="B5235" s="641" t="s">
        <v>11546</v>
      </c>
      <c r="C5235" s="318" t="s">
        <v>5837</v>
      </c>
      <c r="D5235" s="318" t="s">
        <v>11561</v>
      </c>
      <c r="E5235" s="318" t="s">
        <v>3756</v>
      </c>
      <c r="F5235" s="318" t="s">
        <v>5842</v>
      </c>
      <c r="G5235" s="384">
        <v>1</v>
      </c>
      <c r="H5235" s="384"/>
      <c r="I5235" s="384"/>
      <c r="J5235" s="384">
        <v>1</v>
      </c>
      <c r="K5235" s="384"/>
      <c r="L5235" s="384">
        <v>1</v>
      </c>
      <c r="M5235" s="384">
        <v>1</v>
      </c>
      <c r="N5235" s="384"/>
      <c r="O5235" s="383"/>
      <c r="P5235" s="384">
        <v>2534</v>
      </c>
      <c r="Q5235" s="422">
        <v>2</v>
      </c>
    </row>
    <row r="5236" spans="1:17" s="216" customFormat="1" ht="13" x14ac:dyDescent="0.2">
      <c r="A5236" s="247">
        <v>6</v>
      </c>
      <c r="B5236" s="641" t="s">
        <v>11547</v>
      </c>
      <c r="C5236" s="318" t="s">
        <v>5837</v>
      </c>
      <c r="D5236" s="318" t="s">
        <v>11562</v>
      </c>
      <c r="E5236" s="318" t="s">
        <v>3756</v>
      </c>
      <c r="F5236" s="318" t="s">
        <v>5844</v>
      </c>
      <c r="G5236" s="384">
        <v>1</v>
      </c>
      <c r="H5236" s="384"/>
      <c r="I5236" s="384"/>
      <c r="J5236" s="384">
        <v>1</v>
      </c>
      <c r="K5236" s="384"/>
      <c r="L5236" s="384">
        <v>1</v>
      </c>
      <c r="M5236" s="384">
        <v>1</v>
      </c>
      <c r="N5236" s="384"/>
      <c r="O5236" s="383"/>
      <c r="P5236" s="384">
        <v>653</v>
      </c>
      <c r="Q5236" s="422">
        <v>2</v>
      </c>
    </row>
    <row r="5237" spans="1:17" s="216" customFormat="1" ht="13" x14ac:dyDescent="0.2">
      <c r="A5237" s="247">
        <v>7</v>
      </c>
      <c r="B5237" s="641" t="s">
        <v>11548</v>
      </c>
      <c r="C5237" s="318" t="s">
        <v>5837</v>
      </c>
      <c r="D5237" s="318" t="s">
        <v>11563</v>
      </c>
      <c r="E5237" s="318" t="s">
        <v>3756</v>
      </c>
      <c r="F5237" s="318" t="s">
        <v>11570</v>
      </c>
      <c r="G5237" s="384"/>
      <c r="H5237" s="384"/>
      <c r="I5237" s="384"/>
      <c r="J5237" s="384">
        <v>1</v>
      </c>
      <c r="K5237" s="384"/>
      <c r="L5237" s="384">
        <v>1</v>
      </c>
      <c r="M5237" s="384"/>
      <c r="N5237" s="384"/>
      <c r="O5237" s="383">
        <v>1</v>
      </c>
      <c r="P5237" s="384">
        <v>60</v>
      </c>
      <c r="Q5237" s="422">
        <v>2</v>
      </c>
    </row>
    <row r="5238" spans="1:17" s="216" customFormat="1" ht="13" x14ac:dyDescent="0.2">
      <c r="A5238" s="247">
        <v>8</v>
      </c>
      <c r="B5238" s="641" t="s">
        <v>11549</v>
      </c>
      <c r="C5238" s="318" t="s">
        <v>5837</v>
      </c>
      <c r="D5238" s="318" t="s">
        <v>11564</v>
      </c>
      <c r="E5238" s="318" t="s">
        <v>3756</v>
      </c>
      <c r="F5238" s="318" t="s">
        <v>11570</v>
      </c>
      <c r="G5238" s="384">
        <v>1</v>
      </c>
      <c r="H5238" s="384"/>
      <c r="I5238" s="384"/>
      <c r="J5238" s="384">
        <v>1</v>
      </c>
      <c r="K5238" s="384"/>
      <c r="L5238" s="384">
        <v>1</v>
      </c>
      <c r="M5238" s="384">
        <v>1</v>
      </c>
      <c r="N5238" s="384"/>
      <c r="O5238" s="383">
        <v>1</v>
      </c>
      <c r="P5238" s="384">
        <v>152</v>
      </c>
      <c r="Q5238" s="422">
        <v>2</v>
      </c>
    </row>
    <row r="5239" spans="1:17" s="216" customFormat="1" ht="13" x14ac:dyDescent="0.2">
      <c r="A5239" s="247">
        <v>9</v>
      </c>
      <c r="B5239" s="641" t="s">
        <v>11550</v>
      </c>
      <c r="C5239" s="318" t="s">
        <v>5837</v>
      </c>
      <c r="D5239" s="318" t="s">
        <v>11565</v>
      </c>
      <c r="E5239" s="318" t="s">
        <v>3756</v>
      </c>
      <c r="F5239" s="318" t="s">
        <v>5844</v>
      </c>
      <c r="G5239" s="384"/>
      <c r="H5239" s="384"/>
      <c r="I5239" s="384"/>
      <c r="J5239" s="384">
        <v>1</v>
      </c>
      <c r="K5239" s="384"/>
      <c r="L5239" s="384">
        <v>1</v>
      </c>
      <c r="M5239" s="384"/>
      <c r="N5239" s="384"/>
      <c r="O5239" s="383"/>
      <c r="P5239" s="384">
        <v>3109</v>
      </c>
      <c r="Q5239" s="422">
        <v>2</v>
      </c>
    </row>
    <row r="5240" spans="1:17" s="216" customFormat="1" ht="24" x14ac:dyDescent="0.2">
      <c r="A5240" s="247">
        <v>10</v>
      </c>
      <c r="B5240" s="641" t="s">
        <v>11551</v>
      </c>
      <c r="C5240" s="318" t="s">
        <v>5837</v>
      </c>
      <c r="D5240" s="318" t="s">
        <v>11566</v>
      </c>
      <c r="E5240" s="318" t="s">
        <v>3756</v>
      </c>
      <c r="F5240" s="318" t="s">
        <v>5844</v>
      </c>
      <c r="G5240" s="384"/>
      <c r="H5240" s="384"/>
      <c r="I5240" s="384"/>
      <c r="J5240" s="384">
        <v>1</v>
      </c>
      <c r="K5240" s="384"/>
      <c r="L5240" s="384">
        <v>1</v>
      </c>
      <c r="M5240" s="384"/>
      <c r="N5240" s="384"/>
      <c r="O5240" s="383"/>
      <c r="P5240" s="384">
        <v>8768</v>
      </c>
      <c r="Q5240" s="422">
        <v>2</v>
      </c>
    </row>
    <row r="5241" spans="1:17" s="216" customFormat="1" ht="24" x14ac:dyDescent="0.2">
      <c r="A5241" s="247">
        <v>11</v>
      </c>
      <c r="B5241" s="641" t="s">
        <v>11552</v>
      </c>
      <c r="C5241" s="318" t="s">
        <v>5837</v>
      </c>
      <c r="D5241" s="318" t="s">
        <v>11567</v>
      </c>
      <c r="E5241" s="318" t="s">
        <v>3756</v>
      </c>
      <c r="F5241" s="318" t="s">
        <v>5844</v>
      </c>
      <c r="G5241" s="384"/>
      <c r="H5241" s="384"/>
      <c r="I5241" s="384"/>
      <c r="J5241" s="384">
        <v>1</v>
      </c>
      <c r="K5241" s="384"/>
      <c r="L5241" s="384">
        <v>1</v>
      </c>
      <c r="M5241" s="384"/>
      <c r="N5241" s="384"/>
      <c r="O5241" s="383"/>
      <c r="P5241" s="384">
        <v>3053</v>
      </c>
      <c r="Q5241" s="422">
        <v>2</v>
      </c>
    </row>
    <row r="5242" spans="1:17" s="216" customFormat="1" ht="13" x14ac:dyDescent="0.2">
      <c r="A5242" s="247">
        <v>12</v>
      </c>
      <c r="B5242" s="641" t="s">
        <v>11553</v>
      </c>
      <c r="C5242" s="318" t="s">
        <v>11556</v>
      </c>
      <c r="D5242" s="318" t="s">
        <v>11568</v>
      </c>
      <c r="E5242" s="318" t="s">
        <v>3756</v>
      </c>
      <c r="F5242" s="318" t="s">
        <v>5844</v>
      </c>
      <c r="G5242" s="384"/>
      <c r="H5242" s="384"/>
      <c r="I5242" s="384"/>
      <c r="J5242" s="384">
        <v>1</v>
      </c>
      <c r="K5242" s="384"/>
      <c r="L5242" s="384">
        <v>1</v>
      </c>
      <c r="M5242" s="384"/>
      <c r="N5242" s="384"/>
      <c r="O5242" s="383"/>
      <c r="P5242" s="384">
        <v>2713</v>
      </c>
      <c r="Q5242" s="422">
        <v>2</v>
      </c>
    </row>
    <row r="5243" spans="1:17" s="216" customFormat="1" ht="13" x14ac:dyDescent="0.2">
      <c r="A5243" s="247">
        <v>13</v>
      </c>
      <c r="B5243" s="641" t="s">
        <v>11554</v>
      </c>
      <c r="C5243" s="318" t="s">
        <v>11556</v>
      </c>
      <c r="D5243" s="318" t="s">
        <v>11564</v>
      </c>
      <c r="E5243" s="318" t="s">
        <v>3756</v>
      </c>
      <c r="F5243" s="318" t="s">
        <v>11571</v>
      </c>
      <c r="G5243" s="384"/>
      <c r="H5243" s="384"/>
      <c r="I5243" s="384"/>
      <c r="J5243" s="384">
        <v>1</v>
      </c>
      <c r="K5243" s="384"/>
      <c r="L5243" s="384">
        <v>1</v>
      </c>
      <c r="M5243" s="384"/>
      <c r="N5243" s="384"/>
      <c r="O5243" s="383"/>
      <c r="P5243" s="384">
        <v>5012</v>
      </c>
      <c r="Q5243" s="422">
        <v>2</v>
      </c>
    </row>
    <row r="5244" spans="1:17" s="216" customFormat="1" ht="13" x14ac:dyDescent="0.2">
      <c r="A5244" s="231">
        <v>14</v>
      </c>
      <c r="B5244" s="648" t="s">
        <v>11555</v>
      </c>
      <c r="C5244" s="290" t="s">
        <v>5837</v>
      </c>
      <c r="D5244" s="290" t="s">
        <v>11569</v>
      </c>
      <c r="E5244" s="290" t="s">
        <v>3756</v>
      </c>
      <c r="F5244" s="290" t="s">
        <v>11571</v>
      </c>
      <c r="G5244" s="392"/>
      <c r="H5244" s="392"/>
      <c r="I5244" s="392"/>
      <c r="J5244" s="392">
        <v>1</v>
      </c>
      <c r="K5244" s="392"/>
      <c r="L5244" s="392">
        <v>1</v>
      </c>
      <c r="M5244" s="392"/>
      <c r="N5244" s="392"/>
      <c r="O5244" s="391"/>
      <c r="P5244" s="392">
        <v>4111</v>
      </c>
      <c r="Q5244" s="454">
        <v>2</v>
      </c>
    </row>
    <row r="5245" spans="1:17" s="216" customFormat="1" ht="15" customHeight="1" x14ac:dyDescent="0.2">
      <c r="A5245" s="783" t="s">
        <v>5835</v>
      </c>
      <c r="B5245" s="783" t="s">
        <v>0</v>
      </c>
      <c r="C5245" s="783"/>
      <c r="D5245" s="760" t="s">
        <v>3215</v>
      </c>
      <c r="E5245" s="760"/>
      <c r="F5245" s="760"/>
      <c r="G5245" s="291">
        <f>SUBTOTAL(109,G5231:G5244)</f>
        <v>6</v>
      </c>
      <c r="H5245" s="291">
        <f t="shared" ref="H5245:O5245" si="80">SUBTOTAL(109,H5231:H5244)</f>
        <v>0</v>
      </c>
      <c r="I5245" s="291">
        <f t="shared" si="80"/>
        <v>0</v>
      </c>
      <c r="J5245" s="291">
        <f t="shared" si="80"/>
        <v>14</v>
      </c>
      <c r="K5245" s="291">
        <f t="shared" si="80"/>
        <v>0</v>
      </c>
      <c r="L5245" s="291">
        <f t="shared" si="80"/>
        <v>14</v>
      </c>
      <c r="M5245" s="291">
        <f t="shared" si="80"/>
        <v>6</v>
      </c>
      <c r="N5245" s="291">
        <f t="shared" si="80"/>
        <v>0</v>
      </c>
      <c r="O5245" s="291">
        <f t="shared" si="80"/>
        <v>2</v>
      </c>
      <c r="P5245" s="567">
        <f>SUBTOTAL(109,P5231:P5244)</f>
        <v>50039</v>
      </c>
      <c r="Q5245" s="784"/>
    </row>
    <row r="5246" spans="1:17" s="216" customFormat="1" ht="15" customHeight="1" x14ac:dyDescent="0.2">
      <c r="A5246" s="783"/>
      <c r="B5246" s="783"/>
      <c r="C5246" s="783"/>
      <c r="D5246" s="760" t="s">
        <v>2707</v>
      </c>
      <c r="E5246" s="760"/>
      <c r="F5246" s="760"/>
      <c r="G5246" s="291">
        <f>SUMIF(G5231:G5244,1,$P5231:$P5244)</f>
        <v>19930</v>
      </c>
      <c r="H5246" s="291">
        <f t="shared" ref="H5246:O5246" si="81">SUMIF(H5231:H5244,1,$P5231:$P5244)</f>
        <v>0</v>
      </c>
      <c r="I5246" s="291">
        <f t="shared" si="81"/>
        <v>0</v>
      </c>
      <c r="J5246" s="291">
        <f t="shared" si="81"/>
        <v>50039</v>
      </c>
      <c r="K5246" s="291">
        <f t="shared" si="81"/>
        <v>0</v>
      </c>
      <c r="L5246" s="291">
        <f t="shared" si="81"/>
        <v>50039</v>
      </c>
      <c r="M5246" s="291">
        <f t="shared" si="81"/>
        <v>19930</v>
      </c>
      <c r="N5246" s="291">
        <f t="shared" si="81"/>
        <v>0</v>
      </c>
      <c r="O5246" s="291">
        <f t="shared" si="81"/>
        <v>212</v>
      </c>
      <c r="P5246" s="567"/>
      <c r="Q5246" s="784"/>
    </row>
    <row r="5247" spans="1:17" s="216" customFormat="1" ht="23.5" x14ac:dyDescent="0.2">
      <c r="A5247" s="442" t="s">
        <v>3173</v>
      </c>
      <c r="B5247" s="687"/>
      <c r="C5247" s="436"/>
      <c r="D5247" s="436"/>
      <c r="E5247" s="436"/>
      <c r="F5247" s="436"/>
      <c r="G5247" s="437"/>
      <c r="H5247" s="437"/>
      <c r="I5247" s="437"/>
      <c r="J5247" s="437"/>
      <c r="K5247" s="437"/>
      <c r="L5247" s="437"/>
      <c r="M5247" s="437"/>
      <c r="N5247" s="437"/>
      <c r="O5247" s="436"/>
      <c r="P5247" s="438"/>
      <c r="Q5247" s="438"/>
    </row>
    <row r="5248" spans="1:17" s="216" customFormat="1" ht="15" customHeight="1" x14ac:dyDescent="0.2">
      <c r="A5248" s="247">
        <v>1</v>
      </c>
      <c r="B5248" s="641" t="s">
        <v>11454</v>
      </c>
      <c r="C5248" s="318" t="s">
        <v>10312</v>
      </c>
      <c r="D5248" s="318" t="s">
        <v>11476</v>
      </c>
      <c r="E5248" s="382" t="s">
        <v>3756</v>
      </c>
      <c r="F5248" s="318" t="s">
        <v>5847</v>
      </c>
      <c r="G5248" s="383"/>
      <c r="H5248" s="383"/>
      <c r="I5248" s="383"/>
      <c r="J5248" s="383">
        <v>1</v>
      </c>
      <c r="K5248" s="383"/>
      <c r="L5248" s="383"/>
      <c r="M5248" s="383">
        <v>1</v>
      </c>
      <c r="N5248" s="383"/>
      <c r="O5248" s="383">
        <v>1</v>
      </c>
      <c r="P5248" s="384">
        <v>493</v>
      </c>
      <c r="Q5248" s="318">
        <v>2</v>
      </c>
    </row>
    <row r="5249" spans="1:17" s="216" customFormat="1" ht="15" customHeight="1" x14ac:dyDescent="0.2">
      <c r="A5249" s="247">
        <v>1</v>
      </c>
      <c r="B5249" s="641" t="s">
        <v>11455</v>
      </c>
      <c r="C5249" s="318" t="s">
        <v>10312</v>
      </c>
      <c r="D5249" s="318" t="s">
        <v>11476</v>
      </c>
      <c r="E5249" s="382" t="s">
        <v>3756</v>
      </c>
      <c r="F5249" s="318" t="s">
        <v>5847</v>
      </c>
      <c r="G5249" s="383">
        <v>1</v>
      </c>
      <c r="H5249" s="383"/>
      <c r="I5249" s="383"/>
      <c r="J5249" s="383"/>
      <c r="K5249" s="383"/>
      <c r="L5249" s="383"/>
      <c r="M5249" s="383"/>
      <c r="N5249" s="383"/>
      <c r="O5249" s="383"/>
      <c r="P5249" s="384">
        <v>796</v>
      </c>
      <c r="Q5249" s="318">
        <v>2</v>
      </c>
    </row>
    <row r="5250" spans="1:17" ht="13" x14ac:dyDescent="0.2">
      <c r="A5250" s="247">
        <v>2</v>
      </c>
      <c r="B5250" s="641" t="s">
        <v>11456</v>
      </c>
      <c r="C5250" s="318" t="s">
        <v>10312</v>
      </c>
      <c r="D5250" s="318" t="s">
        <v>11477</v>
      </c>
      <c r="E5250" s="382" t="s">
        <v>3756</v>
      </c>
      <c r="F5250" s="318" t="s">
        <v>5847</v>
      </c>
      <c r="G5250" s="383"/>
      <c r="H5250" s="383"/>
      <c r="I5250" s="383"/>
      <c r="J5250" s="383">
        <v>1</v>
      </c>
      <c r="K5250" s="383"/>
      <c r="L5250" s="383"/>
      <c r="M5250" s="383">
        <v>1</v>
      </c>
      <c r="N5250" s="383"/>
      <c r="O5250" s="383">
        <v>1</v>
      </c>
      <c r="P5250" s="384">
        <v>559</v>
      </c>
      <c r="Q5250" s="318">
        <v>2</v>
      </c>
    </row>
    <row r="5251" spans="1:17" s="216" customFormat="1" ht="13" x14ac:dyDescent="0.2">
      <c r="A5251" s="247">
        <v>2</v>
      </c>
      <c r="B5251" s="641" t="s">
        <v>11457</v>
      </c>
      <c r="C5251" s="318" t="s">
        <v>10312</v>
      </c>
      <c r="D5251" s="318" t="s">
        <v>11477</v>
      </c>
      <c r="E5251" s="382" t="s">
        <v>3756</v>
      </c>
      <c r="F5251" s="318" t="s">
        <v>5847</v>
      </c>
      <c r="G5251" s="383">
        <v>1</v>
      </c>
      <c r="H5251" s="383"/>
      <c r="I5251" s="383"/>
      <c r="J5251" s="383"/>
      <c r="K5251" s="383"/>
      <c r="L5251" s="383"/>
      <c r="M5251" s="383"/>
      <c r="N5251" s="383"/>
      <c r="O5251" s="383"/>
      <c r="P5251" s="384">
        <v>476</v>
      </c>
      <c r="Q5251" s="318">
        <v>2</v>
      </c>
    </row>
    <row r="5252" spans="1:17" s="216" customFormat="1" ht="13" x14ac:dyDescent="0.2">
      <c r="A5252" s="247">
        <v>3</v>
      </c>
      <c r="B5252" s="641" t="s">
        <v>11458</v>
      </c>
      <c r="C5252" s="318" t="s">
        <v>10312</v>
      </c>
      <c r="D5252" s="318" t="s">
        <v>11478</v>
      </c>
      <c r="E5252" s="382" t="s">
        <v>3756</v>
      </c>
      <c r="F5252" s="318" t="s">
        <v>5847</v>
      </c>
      <c r="G5252" s="383"/>
      <c r="H5252" s="383"/>
      <c r="I5252" s="383"/>
      <c r="J5252" s="383">
        <v>1</v>
      </c>
      <c r="K5252" s="383"/>
      <c r="L5252" s="383"/>
      <c r="M5252" s="383">
        <v>1</v>
      </c>
      <c r="N5252" s="383"/>
      <c r="O5252" s="383">
        <v>1</v>
      </c>
      <c r="P5252" s="384">
        <v>383</v>
      </c>
      <c r="Q5252" s="318">
        <v>2</v>
      </c>
    </row>
    <row r="5253" spans="1:17" s="216" customFormat="1" ht="13" x14ac:dyDescent="0.2">
      <c r="A5253" s="247">
        <v>3</v>
      </c>
      <c r="B5253" s="641" t="s">
        <v>11459</v>
      </c>
      <c r="C5253" s="318" t="s">
        <v>10312</v>
      </c>
      <c r="D5253" s="318" t="s">
        <v>11478</v>
      </c>
      <c r="E5253" s="382" t="s">
        <v>3756</v>
      </c>
      <c r="F5253" s="318" t="s">
        <v>5847</v>
      </c>
      <c r="G5253" s="383">
        <v>1</v>
      </c>
      <c r="H5253" s="383"/>
      <c r="I5253" s="383"/>
      <c r="J5253" s="383"/>
      <c r="K5253" s="383"/>
      <c r="L5253" s="383"/>
      <c r="M5253" s="383"/>
      <c r="N5253" s="383"/>
      <c r="O5253" s="383"/>
      <c r="P5253" s="384">
        <v>125</v>
      </c>
      <c r="Q5253" s="318">
        <v>2</v>
      </c>
    </row>
    <row r="5254" spans="1:17" s="216" customFormat="1" ht="13" x14ac:dyDescent="0.2">
      <c r="A5254" s="247">
        <v>4</v>
      </c>
      <c r="B5254" s="641" t="s">
        <v>11460</v>
      </c>
      <c r="C5254" s="318" t="s">
        <v>10312</v>
      </c>
      <c r="D5254" s="318" t="s">
        <v>11479</v>
      </c>
      <c r="E5254" s="382" t="s">
        <v>3756</v>
      </c>
      <c r="F5254" s="318" t="s">
        <v>5847</v>
      </c>
      <c r="G5254" s="383"/>
      <c r="H5254" s="383"/>
      <c r="I5254" s="383"/>
      <c r="J5254" s="383">
        <v>1</v>
      </c>
      <c r="K5254" s="383"/>
      <c r="L5254" s="383"/>
      <c r="M5254" s="383">
        <v>1</v>
      </c>
      <c r="N5254" s="383"/>
      <c r="O5254" s="383">
        <v>1</v>
      </c>
      <c r="P5254" s="384">
        <v>500</v>
      </c>
      <c r="Q5254" s="318">
        <v>2</v>
      </c>
    </row>
    <row r="5255" spans="1:17" s="216" customFormat="1" ht="13" x14ac:dyDescent="0.2">
      <c r="A5255" s="247">
        <v>4</v>
      </c>
      <c r="B5255" s="641" t="s">
        <v>11461</v>
      </c>
      <c r="C5255" s="318" t="s">
        <v>10312</v>
      </c>
      <c r="D5255" s="318" t="s">
        <v>11479</v>
      </c>
      <c r="E5255" s="382" t="s">
        <v>3756</v>
      </c>
      <c r="F5255" s="318" t="s">
        <v>5847</v>
      </c>
      <c r="G5255" s="383">
        <v>1</v>
      </c>
      <c r="H5255" s="383"/>
      <c r="I5255" s="383"/>
      <c r="J5255" s="383"/>
      <c r="K5255" s="383"/>
      <c r="L5255" s="383"/>
      <c r="M5255" s="383"/>
      <c r="N5255" s="383"/>
      <c r="O5255" s="383"/>
      <c r="P5255" s="384">
        <v>504</v>
      </c>
      <c r="Q5255" s="318">
        <v>2</v>
      </c>
    </row>
    <row r="5256" spans="1:17" s="216" customFormat="1" ht="13" x14ac:dyDescent="0.2">
      <c r="A5256" s="247">
        <v>5</v>
      </c>
      <c r="B5256" s="641" t="s">
        <v>11462</v>
      </c>
      <c r="C5256" s="318" t="s">
        <v>10312</v>
      </c>
      <c r="D5256" s="318" t="s">
        <v>11480</v>
      </c>
      <c r="E5256" s="382" t="s">
        <v>3756</v>
      </c>
      <c r="F5256" s="318" t="s">
        <v>5847</v>
      </c>
      <c r="G5256" s="383"/>
      <c r="H5256" s="383"/>
      <c r="I5256" s="383"/>
      <c r="J5256" s="383">
        <v>1</v>
      </c>
      <c r="K5256" s="383"/>
      <c r="L5256" s="383"/>
      <c r="M5256" s="383">
        <v>1</v>
      </c>
      <c r="N5256" s="383"/>
      <c r="O5256" s="383"/>
      <c r="P5256" s="384">
        <v>974</v>
      </c>
      <c r="Q5256" s="318">
        <v>2</v>
      </c>
    </row>
    <row r="5257" spans="1:17" s="216" customFormat="1" ht="13" x14ac:dyDescent="0.2">
      <c r="A5257" s="247">
        <v>5</v>
      </c>
      <c r="B5257" s="641" t="s">
        <v>11463</v>
      </c>
      <c r="C5257" s="318" t="s">
        <v>10312</v>
      </c>
      <c r="D5257" s="318" t="s">
        <v>11480</v>
      </c>
      <c r="E5257" s="382" t="s">
        <v>3756</v>
      </c>
      <c r="F5257" s="318" t="s">
        <v>5847</v>
      </c>
      <c r="G5257" s="383">
        <v>1</v>
      </c>
      <c r="H5257" s="383"/>
      <c r="I5257" s="383"/>
      <c r="J5257" s="383"/>
      <c r="K5257" s="383"/>
      <c r="L5257" s="383"/>
      <c r="M5257" s="383"/>
      <c r="N5257" s="383"/>
      <c r="O5257" s="383"/>
      <c r="P5257" s="384">
        <v>1118</v>
      </c>
      <c r="Q5257" s="318">
        <v>2</v>
      </c>
    </row>
    <row r="5258" spans="1:17" s="216" customFormat="1" ht="13" x14ac:dyDescent="0.2">
      <c r="A5258" s="247">
        <v>6</v>
      </c>
      <c r="B5258" s="641" t="s">
        <v>11464</v>
      </c>
      <c r="C5258" s="318" t="s">
        <v>10312</v>
      </c>
      <c r="D5258" s="318" t="s">
        <v>11481</v>
      </c>
      <c r="E5258" s="382" t="s">
        <v>3756</v>
      </c>
      <c r="F5258" s="318" t="s">
        <v>5847</v>
      </c>
      <c r="G5258" s="383"/>
      <c r="H5258" s="383"/>
      <c r="I5258" s="383"/>
      <c r="J5258" s="383">
        <v>1</v>
      </c>
      <c r="K5258" s="383"/>
      <c r="L5258" s="383"/>
      <c r="M5258" s="383">
        <v>1</v>
      </c>
      <c r="N5258" s="383"/>
      <c r="O5258" s="383"/>
      <c r="P5258" s="384">
        <v>688</v>
      </c>
      <c r="Q5258" s="318">
        <v>2</v>
      </c>
    </row>
    <row r="5259" spans="1:17" s="216" customFormat="1" ht="13" x14ac:dyDescent="0.2">
      <c r="A5259" s="247">
        <v>6</v>
      </c>
      <c r="B5259" s="641" t="s">
        <v>11465</v>
      </c>
      <c r="C5259" s="318" t="s">
        <v>10312</v>
      </c>
      <c r="D5259" s="318" t="s">
        <v>11481</v>
      </c>
      <c r="E5259" s="382" t="s">
        <v>3756</v>
      </c>
      <c r="F5259" s="318" t="s">
        <v>5847</v>
      </c>
      <c r="G5259" s="383">
        <v>1</v>
      </c>
      <c r="H5259" s="383"/>
      <c r="I5259" s="383"/>
      <c r="J5259" s="383"/>
      <c r="K5259" s="383"/>
      <c r="L5259" s="383"/>
      <c r="M5259" s="383"/>
      <c r="N5259" s="383"/>
      <c r="O5259" s="383"/>
      <c r="P5259" s="384">
        <v>628</v>
      </c>
      <c r="Q5259" s="318">
        <v>2</v>
      </c>
    </row>
    <row r="5260" spans="1:17" s="216" customFormat="1" ht="13" x14ac:dyDescent="0.2">
      <c r="A5260" s="247">
        <v>7</v>
      </c>
      <c r="B5260" s="641" t="s">
        <v>11466</v>
      </c>
      <c r="C5260" s="318" t="s">
        <v>10312</v>
      </c>
      <c r="D5260" s="318" t="s">
        <v>11482</v>
      </c>
      <c r="E5260" s="382" t="s">
        <v>3756</v>
      </c>
      <c r="F5260" s="318" t="s">
        <v>5847</v>
      </c>
      <c r="G5260" s="383">
        <v>1</v>
      </c>
      <c r="H5260" s="383"/>
      <c r="I5260" s="383"/>
      <c r="J5260" s="383">
        <v>1</v>
      </c>
      <c r="K5260" s="383"/>
      <c r="L5260" s="383"/>
      <c r="M5260" s="383">
        <v>1</v>
      </c>
      <c r="N5260" s="383"/>
      <c r="O5260" s="383">
        <v>1</v>
      </c>
      <c r="P5260" s="384">
        <v>143</v>
      </c>
      <c r="Q5260" s="318">
        <v>2</v>
      </c>
    </row>
    <row r="5261" spans="1:17" s="216" customFormat="1" ht="13" x14ac:dyDescent="0.2">
      <c r="A5261" s="247">
        <v>8</v>
      </c>
      <c r="B5261" s="641" t="s">
        <v>11467</v>
      </c>
      <c r="C5261" s="318" t="s">
        <v>10312</v>
      </c>
      <c r="D5261" s="318" t="s">
        <v>11483</v>
      </c>
      <c r="E5261" s="382" t="s">
        <v>3756</v>
      </c>
      <c r="F5261" s="318" t="s">
        <v>5847</v>
      </c>
      <c r="G5261" s="383">
        <v>1</v>
      </c>
      <c r="H5261" s="383"/>
      <c r="I5261" s="383"/>
      <c r="J5261" s="383">
        <v>1</v>
      </c>
      <c r="K5261" s="383"/>
      <c r="L5261" s="383"/>
      <c r="M5261" s="383">
        <v>1</v>
      </c>
      <c r="N5261" s="383"/>
      <c r="O5261" s="383">
        <v>1</v>
      </c>
      <c r="P5261" s="384">
        <v>192</v>
      </c>
      <c r="Q5261" s="318">
        <v>2</v>
      </c>
    </row>
    <row r="5262" spans="1:17" s="216" customFormat="1" ht="13" x14ac:dyDescent="0.2">
      <c r="A5262" s="247">
        <v>9</v>
      </c>
      <c r="B5262" s="641" t="s">
        <v>11468</v>
      </c>
      <c r="C5262" s="318" t="s">
        <v>10312</v>
      </c>
      <c r="D5262" s="318" t="s">
        <v>11484</v>
      </c>
      <c r="E5262" s="382" t="s">
        <v>3756</v>
      </c>
      <c r="F5262" s="318" t="s">
        <v>5847</v>
      </c>
      <c r="G5262" s="383">
        <v>1</v>
      </c>
      <c r="H5262" s="383"/>
      <c r="I5262" s="383"/>
      <c r="J5262" s="383">
        <v>1</v>
      </c>
      <c r="K5262" s="383"/>
      <c r="L5262" s="383"/>
      <c r="M5262" s="383">
        <v>1</v>
      </c>
      <c r="N5262" s="383"/>
      <c r="O5262" s="383">
        <v>1</v>
      </c>
      <c r="P5262" s="384">
        <v>85</v>
      </c>
      <c r="Q5262" s="318">
        <v>2</v>
      </c>
    </row>
    <row r="5263" spans="1:17" s="216" customFormat="1" ht="13" x14ac:dyDescent="0.2">
      <c r="A5263" s="247">
        <v>10</v>
      </c>
      <c r="B5263" s="641" t="s">
        <v>11469</v>
      </c>
      <c r="C5263" s="318" t="s">
        <v>10312</v>
      </c>
      <c r="D5263" s="318" t="s">
        <v>11485</v>
      </c>
      <c r="E5263" s="382" t="s">
        <v>3756</v>
      </c>
      <c r="F5263" s="318" t="s">
        <v>5847</v>
      </c>
      <c r="G5263" s="383"/>
      <c r="H5263" s="383"/>
      <c r="I5263" s="383"/>
      <c r="J5263" s="383">
        <v>1</v>
      </c>
      <c r="K5263" s="383"/>
      <c r="L5263" s="383"/>
      <c r="M5263" s="383">
        <v>1</v>
      </c>
      <c r="N5263" s="383"/>
      <c r="O5263" s="383">
        <v>1</v>
      </c>
      <c r="P5263" s="384">
        <v>100</v>
      </c>
      <c r="Q5263" s="318">
        <v>2</v>
      </c>
    </row>
    <row r="5264" spans="1:17" s="216" customFormat="1" ht="13" x14ac:dyDescent="0.2">
      <c r="A5264" s="247">
        <v>11</v>
      </c>
      <c r="B5264" s="641" t="s">
        <v>11470</v>
      </c>
      <c r="C5264" s="318" t="s">
        <v>10312</v>
      </c>
      <c r="D5264" s="318" t="s">
        <v>11486</v>
      </c>
      <c r="E5264" s="382" t="s">
        <v>3756</v>
      </c>
      <c r="F5264" s="318" t="s">
        <v>5847</v>
      </c>
      <c r="G5264" s="383"/>
      <c r="H5264" s="383"/>
      <c r="I5264" s="383"/>
      <c r="J5264" s="383">
        <v>1</v>
      </c>
      <c r="K5264" s="383"/>
      <c r="L5264" s="383"/>
      <c r="M5264" s="383">
        <v>1</v>
      </c>
      <c r="N5264" s="383"/>
      <c r="O5264" s="383">
        <v>1</v>
      </c>
      <c r="P5264" s="384">
        <v>171</v>
      </c>
      <c r="Q5264" s="318">
        <v>2</v>
      </c>
    </row>
    <row r="5265" spans="1:17" s="216" customFormat="1" ht="13" x14ac:dyDescent="0.2">
      <c r="A5265" s="247">
        <v>12</v>
      </c>
      <c r="B5265" s="641" t="s">
        <v>11471</v>
      </c>
      <c r="C5265" s="318" t="s">
        <v>10312</v>
      </c>
      <c r="D5265" s="318" t="s">
        <v>11487</v>
      </c>
      <c r="E5265" s="382" t="s">
        <v>3756</v>
      </c>
      <c r="F5265" s="318" t="s">
        <v>5847</v>
      </c>
      <c r="G5265" s="383">
        <v>1</v>
      </c>
      <c r="H5265" s="383"/>
      <c r="I5265" s="383"/>
      <c r="J5265" s="383">
        <v>1</v>
      </c>
      <c r="K5265" s="383"/>
      <c r="L5265" s="383"/>
      <c r="M5265" s="383">
        <v>1</v>
      </c>
      <c r="N5265" s="383"/>
      <c r="O5265" s="383">
        <v>1</v>
      </c>
      <c r="P5265" s="384">
        <v>162</v>
      </c>
      <c r="Q5265" s="318">
        <v>2</v>
      </c>
    </row>
    <row r="5266" spans="1:17" s="216" customFormat="1" ht="13" x14ac:dyDescent="0.2">
      <c r="A5266" s="247">
        <v>13</v>
      </c>
      <c r="B5266" s="641" t="s">
        <v>11472</v>
      </c>
      <c r="C5266" s="318" t="s">
        <v>10312</v>
      </c>
      <c r="D5266" s="318" t="s">
        <v>11488</v>
      </c>
      <c r="E5266" s="382" t="s">
        <v>3756</v>
      </c>
      <c r="F5266" s="318" t="s">
        <v>5847</v>
      </c>
      <c r="G5266" s="383">
        <v>1</v>
      </c>
      <c r="H5266" s="383"/>
      <c r="I5266" s="383"/>
      <c r="J5266" s="383">
        <v>1</v>
      </c>
      <c r="K5266" s="383"/>
      <c r="L5266" s="383"/>
      <c r="M5266" s="383">
        <v>1</v>
      </c>
      <c r="N5266" s="383"/>
      <c r="O5266" s="383">
        <v>1</v>
      </c>
      <c r="P5266" s="384">
        <v>143</v>
      </c>
      <c r="Q5266" s="318">
        <v>2</v>
      </c>
    </row>
    <row r="5267" spans="1:17" s="216" customFormat="1" ht="13" x14ac:dyDescent="0.2">
      <c r="A5267" s="247">
        <v>14</v>
      </c>
      <c r="B5267" s="641" t="s">
        <v>11473</v>
      </c>
      <c r="C5267" s="318" t="s">
        <v>10312</v>
      </c>
      <c r="D5267" s="318" t="s">
        <v>11489</v>
      </c>
      <c r="E5267" s="382" t="s">
        <v>3756</v>
      </c>
      <c r="F5267" s="318" t="s">
        <v>5847</v>
      </c>
      <c r="G5267" s="383">
        <v>1</v>
      </c>
      <c r="H5267" s="383"/>
      <c r="I5267" s="383"/>
      <c r="J5267" s="383">
        <v>1</v>
      </c>
      <c r="K5267" s="383"/>
      <c r="L5267" s="383"/>
      <c r="M5267" s="383">
        <v>1</v>
      </c>
      <c r="N5267" s="383"/>
      <c r="O5267" s="383">
        <v>1</v>
      </c>
      <c r="P5267" s="384">
        <v>131</v>
      </c>
      <c r="Q5267" s="318">
        <v>2</v>
      </c>
    </row>
    <row r="5268" spans="1:17" s="216" customFormat="1" ht="13" x14ac:dyDescent="0.2">
      <c r="A5268" s="247">
        <v>15</v>
      </c>
      <c r="B5268" s="641" t="s">
        <v>11474</v>
      </c>
      <c r="C5268" s="318" t="s">
        <v>10312</v>
      </c>
      <c r="D5268" s="318" t="s">
        <v>11490</v>
      </c>
      <c r="E5268" s="382" t="s">
        <v>3756</v>
      </c>
      <c r="F5268" s="318" t="s">
        <v>5847</v>
      </c>
      <c r="G5268" s="383">
        <v>1</v>
      </c>
      <c r="H5268" s="383"/>
      <c r="I5268" s="383"/>
      <c r="J5268" s="383">
        <v>1</v>
      </c>
      <c r="K5268" s="383"/>
      <c r="L5268" s="383"/>
      <c r="M5268" s="383">
        <v>1</v>
      </c>
      <c r="N5268" s="383"/>
      <c r="O5268" s="383">
        <v>1</v>
      </c>
      <c r="P5268" s="384">
        <v>900</v>
      </c>
      <c r="Q5268" s="318">
        <v>2</v>
      </c>
    </row>
    <row r="5269" spans="1:17" s="216" customFormat="1" ht="13" x14ac:dyDescent="0.2">
      <c r="A5269" s="247">
        <v>16</v>
      </c>
      <c r="B5269" s="641" t="s">
        <v>11475</v>
      </c>
      <c r="C5269" s="318" t="s">
        <v>10312</v>
      </c>
      <c r="D5269" s="318" t="s">
        <v>11491</v>
      </c>
      <c r="E5269" s="382" t="s">
        <v>3756</v>
      </c>
      <c r="F5269" s="318" t="s">
        <v>5847</v>
      </c>
      <c r="G5269" s="383">
        <v>1</v>
      </c>
      <c r="H5269" s="383"/>
      <c r="I5269" s="383"/>
      <c r="J5269" s="383">
        <v>1</v>
      </c>
      <c r="K5269" s="383"/>
      <c r="L5269" s="383"/>
      <c r="M5269" s="383">
        <v>1</v>
      </c>
      <c r="N5269" s="383"/>
      <c r="O5269" s="383"/>
      <c r="P5269" s="384">
        <v>283</v>
      </c>
      <c r="Q5269" s="318">
        <v>2</v>
      </c>
    </row>
    <row r="5270" spans="1:17" s="216" customFormat="1" ht="13" x14ac:dyDescent="0.2">
      <c r="A5270" s="247">
        <v>17</v>
      </c>
      <c r="B5270" s="641" t="s">
        <v>10313</v>
      </c>
      <c r="C5270" s="318" t="s">
        <v>10312</v>
      </c>
      <c r="D5270" s="318" t="s">
        <v>11492</v>
      </c>
      <c r="E5270" s="382" t="s">
        <v>3756</v>
      </c>
      <c r="F5270" s="318" t="s">
        <v>5847</v>
      </c>
      <c r="G5270" s="383"/>
      <c r="H5270" s="383"/>
      <c r="I5270" s="383"/>
      <c r="J5270" s="383">
        <v>1</v>
      </c>
      <c r="K5270" s="383"/>
      <c r="L5270" s="383">
        <v>1</v>
      </c>
      <c r="M5270" s="383"/>
      <c r="N5270" s="383"/>
      <c r="O5270" s="383"/>
      <c r="P5270" s="384">
        <v>480</v>
      </c>
      <c r="Q5270" s="318">
        <v>2</v>
      </c>
    </row>
    <row r="5271" spans="1:17" s="216" customFormat="1" ht="13" x14ac:dyDescent="0.2">
      <c r="A5271" s="247">
        <v>18</v>
      </c>
      <c r="B5271" s="641" t="s">
        <v>10314</v>
      </c>
      <c r="C5271" s="318" t="s">
        <v>10312</v>
      </c>
      <c r="D5271" s="318" t="s">
        <v>11493</v>
      </c>
      <c r="E5271" s="382" t="s">
        <v>3756</v>
      </c>
      <c r="F5271" s="318" t="s">
        <v>5847</v>
      </c>
      <c r="G5271" s="383"/>
      <c r="H5271" s="383"/>
      <c r="I5271" s="383"/>
      <c r="J5271" s="383">
        <v>1</v>
      </c>
      <c r="K5271" s="383"/>
      <c r="L5271" s="383">
        <v>1</v>
      </c>
      <c r="M5271" s="383"/>
      <c r="N5271" s="383"/>
      <c r="O5271" s="383"/>
      <c r="P5271" s="384">
        <v>979</v>
      </c>
      <c r="Q5271" s="318">
        <v>2</v>
      </c>
    </row>
    <row r="5272" spans="1:17" s="216" customFormat="1" ht="13" x14ac:dyDescent="0.2">
      <c r="A5272" s="247">
        <v>19</v>
      </c>
      <c r="B5272" s="641" t="s">
        <v>10315</v>
      </c>
      <c r="C5272" s="318" t="s">
        <v>10312</v>
      </c>
      <c r="D5272" s="318" t="s">
        <v>11494</v>
      </c>
      <c r="E5272" s="382" t="s">
        <v>3756</v>
      </c>
      <c r="F5272" s="318" t="s">
        <v>5847</v>
      </c>
      <c r="G5272" s="383"/>
      <c r="H5272" s="383"/>
      <c r="I5272" s="383"/>
      <c r="J5272" s="383">
        <v>1</v>
      </c>
      <c r="K5272" s="383"/>
      <c r="L5272" s="383">
        <v>1</v>
      </c>
      <c r="M5272" s="383"/>
      <c r="N5272" s="383"/>
      <c r="O5272" s="383"/>
      <c r="P5272" s="384">
        <v>827</v>
      </c>
      <c r="Q5272" s="318">
        <v>2</v>
      </c>
    </row>
    <row r="5273" spans="1:17" s="216" customFormat="1" ht="15" customHeight="1" x14ac:dyDescent="0.2">
      <c r="A5273" s="783" t="s">
        <v>3172</v>
      </c>
      <c r="B5273" s="783" t="s">
        <v>0</v>
      </c>
      <c r="C5273" s="783"/>
      <c r="D5273" s="760" t="s">
        <v>3215</v>
      </c>
      <c r="E5273" s="760"/>
      <c r="F5273" s="760"/>
      <c r="G5273" s="291">
        <f>SUBTOTAL(109,G5248:G5272)</f>
        <v>14</v>
      </c>
      <c r="H5273" s="291">
        <f t="shared" ref="H5273:O5273" si="82">SUBTOTAL(109,H5248:H5272)</f>
        <v>0</v>
      </c>
      <c r="I5273" s="291">
        <f t="shared" si="82"/>
        <v>0</v>
      </c>
      <c r="J5273" s="291">
        <f t="shared" si="82"/>
        <v>19</v>
      </c>
      <c r="K5273" s="291">
        <f t="shared" si="82"/>
        <v>0</v>
      </c>
      <c r="L5273" s="291">
        <f t="shared" si="82"/>
        <v>3</v>
      </c>
      <c r="M5273" s="291">
        <f t="shared" si="82"/>
        <v>16</v>
      </c>
      <c r="N5273" s="291">
        <f t="shared" si="82"/>
        <v>0</v>
      </c>
      <c r="O5273" s="291">
        <f t="shared" si="82"/>
        <v>13</v>
      </c>
      <c r="P5273" s="567">
        <f>SUBTOTAL(109,P5248:P5272)</f>
        <v>11840</v>
      </c>
      <c r="Q5273" s="784"/>
    </row>
    <row r="5274" spans="1:17" s="216" customFormat="1" ht="15" customHeight="1" x14ac:dyDescent="0.2">
      <c r="A5274" s="783"/>
      <c r="B5274" s="783"/>
      <c r="C5274" s="783"/>
      <c r="D5274" s="760" t="s">
        <v>2707</v>
      </c>
      <c r="E5274" s="760"/>
      <c r="F5274" s="760"/>
      <c r="G5274" s="291">
        <f>SUMIF(G5248:G5272,1,$P5248:$P5272)</f>
        <v>5686</v>
      </c>
      <c r="H5274" s="291">
        <f t="shared" ref="H5274:O5274" si="83">SUMIF(H5248:H5272,1,$P5248:$P5272)</f>
        <v>0</v>
      </c>
      <c r="I5274" s="291">
        <f t="shared" si="83"/>
        <v>0</v>
      </c>
      <c r="J5274" s="291">
        <f t="shared" si="83"/>
        <v>8193</v>
      </c>
      <c r="K5274" s="291">
        <f t="shared" si="83"/>
        <v>0</v>
      </c>
      <c r="L5274" s="291">
        <f t="shared" si="83"/>
        <v>2286</v>
      </c>
      <c r="M5274" s="291">
        <f t="shared" si="83"/>
        <v>5907</v>
      </c>
      <c r="N5274" s="291">
        <f t="shared" si="83"/>
        <v>0</v>
      </c>
      <c r="O5274" s="291">
        <f t="shared" si="83"/>
        <v>3962</v>
      </c>
      <c r="P5274" s="567"/>
      <c r="Q5274" s="784"/>
    </row>
    <row r="5275" spans="1:17" s="216" customFormat="1" ht="23.5" x14ac:dyDescent="0.2">
      <c r="A5275" s="442" t="s">
        <v>2103</v>
      </c>
      <c r="B5275" s="687"/>
      <c r="C5275" s="436"/>
      <c r="D5275" s="436"/>
      <c r="E5275" s="436"/>
      <c r="F5275" s="436"/>
      <c r="G5275" s="437"/>
      <c r="H5275" s="437"/>
      <c r="I5275" s="437"/>
      <c r="J5275" s="437"/>
      <c r="K5275" s="437"/>
      <c r="L5275" s="437"/>
      <c r="M5275" s="437"/>
      <c r="N5275" s="437"/>
      <c r="O5275" s="436"/>
      <c r="P5275" s="438"/>
      <c r="Q5275" s="438"/>
    </row>
    <row r="5276" spans="1:17" s="216" customFormat="1" ht="13" x14ac:dyDescent="0.2">
      <c r="A5276" s="247">
        <v>1</v>
      </c>
      <c r="B5276" s="648" t="s">
        <v>11400</v>
      </c>
      <c r="C5276" s="301" t="s">
        <v>5848</v>
      </c>
      <c r="D5276" s="301" t="s">
        <v>11438</v>
      </c>
      <c r="E5276" s="301" t="s">
        <v>1685</v>
      </c>
      <c r="F5276" s="301" t="s">
        <v>5849</v>
      </c>
      <c r="G5276" s="383"/>
      <c r="H5276" s="383"/>
      <c r="I5276" s="383"/>
      <c r="J5276" s="383"/>
      <c r="K5276" s="383">
        <v>1</v>
      </c>
      <c r="L5276" s="383"/>
      <c r="M5276" s="301">
        <v>1</v>
      </c>
      <c r="N5276" s="383"/>
      <c r="O5276" s="383">
        <v>1</v>
      </c>
      <c r="P5276" s="301">
        <v>1718</v>
      </c>
      <c r="Q5276" s="301">
        <v>1</v>
      </c>
    </row>
    <row r="5277" spans="1:17" s="216" customFormat="1" ht="24" x14ac:dyDescent="0.2">
      <c r="A5277" s="247">
        <v>2</v>
      </c>
      <c r="B5277" s="646" t="s">
        <v>11401</v>
      </c>
      <c r="C5277" s="301" t="s">
        <v>5848</v>
      </c>
      <c r="D5277" s="301" t="s">
        <v>11438</v>
      </c>
      <c r="E5277" s="382" t="s">
        <v>1685</v>
      </c>
      <c r="F5277" s="318" t="s">
        <v>5849</v>
      </c>
      <c r="G5277" s="383">
        <v>1</v>
      </c>
      <c r="H5277" s="383"/>
      <c r="I5277" s="383">
        <v>1</v>
      </c>
      <c r="J5277" s="383"/>
      <c r="K5277" s="383">
        <v>1</v>
      </c>
      <c r="L5277" s="383"/>
      <c r="M5277" s="383">
        <v>1</v>
      </c>
      <c r="N5277" s="383"/>
      <c r="O5277" s="383">
        <v>1</v>
      </c>
      <c r="P5277" s="384">
        <v>1365</v>
      </c>
      <c r="Q5277" s="318">
        <v>1</v>
      </c>
    </row>
    <row r="5278" spans="1:17" s="216" customFormat="1" ht="13" x14ac:dyDescent="0.2">
      <c r="A5278" s="247">
        <v>3</v>
      </c>
      <c r="B5278" s="646" t="s">
        <v>11402</v>
      </c>
      <c r="C5278" s="301" t="s">
        <v>5848</v>
      </c>
      <c r="D5278" s="301" t="s">
        <v>11438</v>
      </c>
      <c r="E5278" s="382" t="s">
        <v>1685</v>
      </c>
      <c r="F5278" s="318" t="s">
        <v>5849</v>
      </c>
      <c r="G5278" s="383"/>
      <c r="H5278" s="383"/>
      <c r="I5278" s="383"/>
      <c r="J5278" s="383"/>
      <c r="K5278" s="383">
        <v>1</v>
      </c>
      <c r="L5278" s="383"/>
      <c r="M5278" s="383">
        <v>1</v>
      </c>
      <c r="N5278" s="383"/>
      <c r="O5278" s="383">
        <v>1</v>
      </c>
      <c r="P5278" s="384">
        <v>831</v>
      </c>
      <c r="Q5278" s="318">
        <v>1</v>
      </c>
    </row>
    <row r="5279" spans="1:17" s="216" customFormat="1" ht="24" x14ac:dyDescent="0.2">
      <c r="A5279" s="247">
        <v>4</v>
      </c>
      <c r="B5279" s="646" t="s">
        <v>11403</v>
      </c>
      <c r="C5279" s="318" t="s">
        <v>5848</v>
      </c>
      <c r="D5279" s="318" t="s">
        <v>11438</v>
      </c>
      <c r="E5279" s="382" t="s">
        <v>1685</v>
      </c>
      <c r="F5279" s="318" t="s">
        <v>5849</v>
      </c>
      <c r="G5279" s="383">
        <v>1</v>
      </c>
      <c r="H5279" s="383"/>
      <c r="I5279" s="383"/>
      <c r="J5279" s="383"/>
      <c r="K5279" s="383">
        <v>1</v>
      </c>
      <c r="L5279" s="383"/>
      <c r="M5279" s="383">
        <v>1</v>
      </c>
      <c r="N5279" s="383"/>
      <c r="O5279" s="383">
        <v>1</v>
      </c>
      <c r="P5279" s="384">
        <v>912</v>
      </c>
      <c r="Q5279" s="318">
        <v>1</v>
      </c>
    </row>
    <row r="5280" spans="1:17" s="216" customFormat="1" ht="24" x14ac:dyDescent="0.2">
      <c r="A5280" s="247">
        <v>5</v>
      </c>
      <c r="B5280" s="646" t="s">
        <v>11404</v>
      </c>
      <c r="C5280" s="318" t="s">
        <v>5848</v>
      </c>
      <c r="D5280" s="318" t="s">
        <v>11438</v>
      </c>
      <c r="E5280" s="382" t="s">
        <v>1685</v>
      </c>
      <c r="F5280" s="318" t="s">
        <v>5849</v>
      </c>
      <c r="G5280" s="383">
        <v>1</v>
      </c>
      <c r="H5280" s="383"/>
      <c r="I5280" s="383">
        <v>1</v>
      </c>
      <c r="J5280" s="383"/>
      <c r="K5280" s="383">
        <v>1</v>
      </c>
      <c r="L5280" s="383"/>
      <c r="M5280" s="383">
        <v>1</v>
      </c>
      <c r="N5280" s="383"/>
      <c r="O5280" s="383">
        <v>1</v>
      </c>
      <c r="P5280" s="384">
        <v>456</v>
      </c>
      <c r="Q5280" s="318">
        <v>1</v>
      </c>
    </row>
    <row r="5281" spans="1:17" s="216" customFormat="1" ht="24" x14ac:dyDescent="0.2">
      <c r="A5281" s="247">
        <v>6</v>
      </c>
      <c r="B5281" s="646" t="s">
        <v>11405</v>
      </c>
      <c r="C5281" s="318" t="s">
        <v>5848</v>
      </c>
      <c r="D5281" s="318" t="s">
        <v>11438</v>
      </c>
      <c r="E5281" s="382" t="s">
        <v>1685</v>
      </c>
      <c r="F5281" s="318" t="s">
        <v>5849</v>
      </c>
      <c r="G5281" s="383">
        <v>1</v>
      </c>
      <c r="H5281" s="383"/>
      <c r="I5281" s="383"/>
      <c r="J5281" s="383"/>
      <c r="K5281" s="383">
        <v>1</v>
      </c>
      <c r="L5281" s="383"/>
      <c r="M5281" s="383">
        <v>1</v>
      </c>
      <c r="N5281" s="383"/>
      <c r="O5281" s="383">
        <v>1</v>
      </c>
      <c r="P5281" s="384">
        <v>176</v>
      </c>
      <c r="Q5281" s="318">
        <v>1</v>
      </c>
    </row>
    <row r="5282" spans="1:17" s="216" customFormat="1" ht="24" x14ac:dyDescent="0.2">
      <c r="A5282" s="247">
        <v>7</v>
      </c>
      <c r="B5282" s="646" t="s">
        <v>11406</v>
      </c>
      <c r="C5282" s="318" t="s">
        <v>5848</v>
      </c>
      <c r="D5282" s="318" t="s">
        <v>11438</v>
      </c>
      <c r="E5282" s="382" t="s">
        <v>1685</v>
      </c>
      <c r="F5282" s="318" t="s">
        <v>5849</v>
      </c>
      <c r="G5282" s="383">
        <v>1</v>
      </c>
      <c r="H5282" s="383"/>
      <c r="I5282" s="383">
        <v>1</v>
      </c>
      <c r="J5282" s="383"/>
      <c r="K5282" s="383">
        <v>1</v>
      </c>
      <c r="L5282" s="383"/>
      <c r="M5282" s="383">
        <v>1</v>
      </c>
      <c r="N5282" s="383"/>
      <c r="O5282" s="383">
        <v>1</v>
      </c>
      <c r="P5282" s="384">
        <v>176</v>
      </c>
      <c r="Q5282" s="318">
        <v>1</v>
      </c>
    </row>
    <row r="5283" spans="1:17" s="216" customFormat="1" ht="13" x14ac:dyDescent="0.2">
      <c r="A5283" s="247">
        <v>8</v>
      </c>
      <c r="B5283" s="646" t="s">
        <v>11407</v>
      </c>
      <c r="C5283" s="318" t="s">
        <v>5848</v>
      </c>
      <c r="D5283" s="318" t="s">
        <v>11438</v>
      </c>
      <c r="E5283" s="382" t="s">
        <v>1685</v>
      </c>
      <c r="F5283" s="318" t="s">
        <v>5849</v>
      </c>
      <c r="G5283" s="383"/>
      <c r="H5283" s="383"/>
      <c r="I5283" s="383"/>
      <c r="J5283" s="383">
        <v>1</v>
      </c>
      <c r="K5283" s="383">
        <v>1</v>
      </c>
      <c r="L5283" s="383">
        <v>1</v>
      </c>
      <c r="M5283" s="383"/>
      <c r="N5283" s="383"/>
      <c r="O5283" s="383">
        <v>1</v>
      </c>
      <c r="P5283" s="384">
        <v>20722</v>
      </c>
      <c r="Q5283" s="318">
        <v>1</v>
      </c>
    </row>
    <row r="5284" spans="1:17" s="216" customFormat="1" ht="13" x14ac:dyDescent="0.2">
      <c r="A5284" s="247">
        <v>9</v>
      </c>
      <c r="B5284" s="646" t="s">
        <v>11408</v>
      </c>
      <c r="C5284" s="318" t="s">
        <v>5848</v>
      </c>
      <c r="D5284" s="318" t="s">
        <v>11439</v>
      </c>
      <c r="E5284" s="382" t="s">
        <v>1685</v>
      </c>
      <c r="F5284" s="318" t="s">
        <v>5850</v>
      </c>
      <c r="G5284" s="383"/>
      <c r="H5284" s="383"/>
      <c r="I5284" s="383"/>
      <c r="J5284" s="383"/>
      <c r="K5284" s="383">
        <v>1</v>
      </c>
      <c r="L5284" s="383"/>
      <c r="M5284" s="383">
        <v>1</v>
      </c>
      <c r="N5284" s="383"/>
      <c r="O5284" s="383">
        <v>1</v>
      </c>
      <c r="P5284" s="384">
        <v>1072</v>
      </c>
      <c r="Q5284" s="318">
        <v>1</v>
      </c>
    </row>
    <row r="5285" spans="1:17" s="216" customFormat="1" ht="24" x14ac:dyDescent="0.2">
      <c r="A5285" s="247">
        <v>10</v>
      </c>
      <c r="B5285" s="646" t="s">
        <v>11409</v>
      </c>
      <c r="C5285" s="318" t="s">
        <v>5848</v>
      </c>
      <c r="D5285" s="318" t="s">
        <v>11439</v>
      </c>
      <c r="E5285" s="382" t="s">
        <v>1685</v>
      </c>
      <c r="F5285" s="318" t="s">
        <v>5850</v>
      </c>
      <c r="G5285" s="383">
        <v>1</v>
      </c>
      <c r="H5285" s="383"/>
      <c r="I5285" s="383">
        <v>1</v>
      </c>
      <c r="J5285" s="383"/>
      <c r="K5285" s="383">
        <v>1</v>
      </c>
      <c r="L5285" s="383"/>
      <c r="M5285" s="383">
        <v>1</v>
      </c>
      <c r="N5285" s="383"/>
      <c r="O5285" s="383">
        <v>1</v>
      </c>
      <c r="P5285" s="384">
        <v>753</v>
      </c>
      <c r="Q5285" s="318">
        <v>1</v>
      </c>
    </row>
    <row r="5286" spans="1:17" s="216" customFormat="1" ht="27" customHeight="1" x14ac:dyDescent="0.2">
      <c r="A5286" s="247">
        <v>11</v>
      </c>
      <c r="B5286" s="646" t="s">
        <v>11410</v>
      </c>
      <c r="C5286" s="318" t="s">
        <v>5848</v>
      </c>
      <c r="D5286" s="318" t="s">
        <v>11439</v>
      </c>
      <c r="E5286" s="382" t="s">
        <v>1685</v>
      </c>
      <c r="F5286" s="318" t="s">
        <v>5850</v>
      </c>
      <c r="G5286" s="383">
        <v>1</v>
      </c>
      <c r="H5286" s="383"/>
      <c r="I5286" s="383"/>
      <c r="J5286" s="383"/>
      <c r="K5286" s="383">
        <v>1</v>
      </c>
      <c r="L5286" s="383"/>
      <c r="M5286" s="383">
        <v>1</v>
      </c>
      <c r="N5286" s="383"/>
      <c r="O5286" s="383">
        <v>1</v>
      </c>
      <c r="P5286" s="384">
        <v>854</v>
      </c>
      <c r="Q5286" s="318">
        <v>1</v>
      </c>
    </row>
    <row r="5287" spans="1:17" s="216" customFormat="1" ht="13" x14ac:dyDescent="0.2">
      <c r="A5287" s="247">
        <v>12</v>
      </c>
      <c r="B5287" s="646" t="s">
        <v>11411</v>
      </c>
      <c r="C5287" s="318" t="s">
        <v>5848</v>
      </c>
      <c r="D5287" s="318" t="s">
        <v>11439</v>
      </c>
      <c r="E5287" s="382" t="s">
        <v>1685</v>
      </c>
      <c r="F5287" s="318" t="s">
        <v>5850</v>
      </c>
      <c r="G5287" s="383"/>
      <c r="H5287" s="383"/>
      <c r="I5287" s="383"/>
      <c r="J5287" s="383">
        <v>1</v>
      </c>
      <c r="K5287" s="383">
        <v>1</v>
      </c>
      <c r="L5287" s="383">
        <v>1</v>
      </c>
      <c r="M5287" s="383"/>
      <c r="N5287" s="383"/>
      <c r="O5287" s="383">
        <v>1</v>
      </c>
      <c r="P5287" s="384">
        <v>7615</v>
      </c>
      <c r="Q5287" s="318">
        <v>1</v>
      </c>
    </row>
    <row r="5288" spans="1:17" s="216" customFormat="1" ht="24" x14ac:dyDescent="0.2">
      <c r="A5288" s="247">
        <v>13</v>
      </c>
      <c r="B5288" s="646" t="s">
        <v>11412</v>
      </c>
      <c r="C5288" s="318" t="s">
        <v>5848</v>
      </c>
      <c r="D5288" s="318" t="s">
        <v>11440</v>
      </c>
      <c r="E5288" s="382" t="s">
        <v>1685</v>
      </c>
      <c r="F5288" s="318" t="s">
        <v>11453</v>
      </c>
      <c r="G5288" s="383">
        <v>1</v>
      </c>
      <c r="H5288" s="383"/>
      <c r="I5288" s="383"/>
      <c r="J5288" s="383"/>
      <c r="K5288" s="383">
        <v>1</v>
      </c>
      <c r="L5288" s="383"/>
      <c r="M5288" s="383">
        <v>1</v>
      </c>
      <c r="N5288" s="383"/>
      <c r="O5288" s="383">
        <v>1</v>
      </c>
      <c r="P5288" s="384">
        <v>1148</v>
      </c>
      <c r="Q5288" s="318">
        <v>1</v>
      </c>
    </row>
    <row r="5289" spans="1:17" s="216" customFormat="1" ht="24" x14ac:dyDescent="0.2">
      <c r="A5289" s="247">
        <v>14</v>
      </c>
      <c r="B5289" s="646" t="s">
        <v>11413</v>
      </c>
      <c r="C5289" s="318" t="s">
        <v>5848</v>
      </c>
      <c r="D5289" s="318" t="s">
        <v>11440</v>
      </c>
      <c r="E5289" s="382" t="s">
        <v>1685</v>
      </c>
      <c r="F5289" s="318" t="s">
        <v>11453</v>
      </c>
      <c r="G5289" s="383">
        <v>1</v>
      </c>
      <c r="H5289" s="383"/>
      <c r="I5289" s="383">
        <v>1</v>
      </c>
      <c r="J5289" s="383"/>
      <c r="K5289" s="383">
        <v>1</v>
      </c>
      <c r="L5289" s="383"/>
      <c r="M5289" s="383">
        <v>1</v>
      </c>
      <c r="N5289" s="383"/>
      <c r="O5289" s="383">
        <v>1</v>
      </c>
      <c r="P5289" s="384">
        <v>802</v>
      </c>
      <c r="Q5289" s="318">
        <v>1</v>
      </c>
    </row>
    <row r="5290" spans="1:17" s="216" customFormat="1" ht="13" x14ac:dyDescent="0.2">
      <c r="A5290" s="247">
        <v>15</v>
      </c>
      <c r="B5290" s="646" t="s">
        <v>11414</v>
      </c>
      <c r="C5290" s="318" t="s">
        <v>5848</v>
      </c>
      <c r="D5290" s="318" t="s">
        <v>11440</v>
      </c>
      <c r="E5290" s="382" t="s">
        <v>1685</v>
      </c>
      <c r="F5290" s="318" t="s">
        <v>11453</v>
      </c>
      <c r="G5290" s="383"/>
      <c r="H5290" s="383"/>
      <c r="I5290" s="383"/>
      <c r="J5290" s="383"/>
      <c r="K5290" s="383">
        <v>1</v>
      </c>
      <c r="L5290" s="383"/>
      <c r="M5290" s="383">
        <v>1</v>
      </c>
      <c r="N5290" s="383"/>
      <c r="O5290" s="383">
        <v>1</v>
      </c>
      <c r="P5290" s="384">
        <v>425</v>
      </c>
      <c r="Q5290" s="318">
        <v>1</v>
      </c>
    </row>
    <row r="5291" spans="1:17" s="216" customFormat="1" ht="13" x14ac:dyDescent="0.2">
      <c r="A5291" s="247">
        <v>16</v>
      </c>
      <c r="B5291" s="646" t="s">
        <v>11415</v>
      </c>
      <c r="C5291" s="318" t="s">
        <v>5848</v>
      </c>
      <c r="D5291" s="318" t="s">
        <v>11440</v>
      </c>
      <c r="E5291" s="382" t="s">
        <v>1685</v>
      </c>
      <c r="F5291" s="318" t="s">
        <v>11453</v>
      </c>
      <c r="G5291" s="383"/>
      <c r="H5291" s="383"/>
      <c r="I5291" s="383"/>
      <c r="J5291" s="383">
        <v>1</v>
      </c>
      <c r="K5291" s="383">
        <v>1</v>
      </c>
      <c r="L5291" s="383">
        <v>1</v>
      </c>
      <c r="M5291" s="383"/>
      <c r="N5291" s="383"/>
      <c r="O5291" s="383">
        <v>1</v>
      </c>
      <c r="P5291" s="384">
        <v>9922</v>
      </c>
      <c r="Q5291" s="318">
        <v>1</v>
      </c>
    </row>
    <row r="5292" spans="1:17" s="216" customFormat="1" ht="24" x14ac:dyDescent="0.2">
      <c r="A5292" s="247">
        <v>17</v>
      </c>
      <c r="B5292" s="646" t="s">
        <v>11416</v>
      </c>
      <c r="C5292" s="318" t="s">
        <v>5848</v>
      </c>
      <c r="D5292" s="318" t="s">
        <v>11441</v>
      </c>
      <c r="E5292" s="382" t="s">
        <v>1685</v>
      </c>
      <c r="F5292" s="318" t="s">
        <v>5851</v>
      </c>
      <c r="G5292" s="383">
        <v>1</v>
      </c>
      <c r="H5292" s="383"/>
      <c r="I5292" s="383"/>
      <c r="J5292" s="383"/>
      <c r="K5292" s="383">
        <v>1</v>
      </c>
      <c r="L5292" s="383"/>
      <c r="M5292" s="383">
        <v>1</v>
      </c>
      <c r="N5292" s="383"/>
      <c r="O5292" s="383">
        <v>1</v>
      </c>
      <c r="P5292" s="384">
        <v>1271</v>
      </c>
      <c r="Q5292" s="318">
        <v>1</v>
      </c>
    </row>
    <row r="5293" spans="1:17" s="216" customFormat="1" ht="24" x14ac:dyDescent="0.2">
      <c r="A5293" s="247">
        <v>18</v>
      </c>
      <c r="B5293" s="646" t="s">
        <v>11417</v>
      </c>
      <c r="C5293" s="318" t="s">
        <v>5848</v>
      </c>
      <c r="D5293" s="318" t="s">
        <v>11441</v>
      </c>
      <c r="E5293" s="382" t="s">
        <v>1685</v>
      </c>
      <c r="F5293" s="318" t="s">
        <v>5851</v>
      </c>
      <c r="G5293" s="383">
        <v>1</v>
      </c>
      <c r="H5293" s="383"/>
      <c r="I5293" s="383">
        <v>1</v>
      </c>
      <c r="J5293" s="383"/>
      <c r="K5293" s="383">
        <v>1</v>
      </c>
      <c r="L5293" s="383"/>
      <c r="M5293" s="383">
        <v>1</v>
      </c>
      <c r="N5293" s="383"/>
      <c r="O5293" s="383">
        <v>1</v>
      </c>
      <c r="P5293" s="384">
        <v>1066</v>
      </c>
      <c r="Q5293" s="318">
        <v>1</v>
      </c>
    </row>
    <row r="5294" spans="1:17" s="216" customFormat="1" ht="13" x14ac:dyDescent="0.2">
      <c r="A5294" s="247">
        <v>19</v>
      </c>
      <c r="B5294" s="646" t="s">
        <v>11418</v>
      </c>
      <c r="C5294" s="318" t="s">
        <v>5848</v>
      </c>
      <c r="D5294" s="318" t="s">
        <v>11441</v>
      </c>
      <c r="E5294" s="382" t="s">
        <v>1685</v>
      </c>
      <c r="F5294" s="318" t="s">
        <v>5851</v>
      </c>
      <c r="G5294" s="383"/>
      <c r="H5294" s="383"/>
      <c r="I5294" s="383"/>
      <c r="J5294" s="383"/>
      <c r="K5294" s="383">
        <v>1</v>
      </c>
      <c r="L5294" s="383"/>
      <c r="M5294" s="383">
        <v>1</v>
      </c>
      <c r="N5294" s="383"/>
      <c r="O5294" s="383">
        <v>1</v>
      </c>
      <c r="P5294" s="384">
        <v>504</v>
      </c>
      <c r="Q5294" s="318">
        <v>1</v>
      </c>
    </row>
    <row r="5295" spans="1:17" s="216" customFormat="1" ht="13" x14ac:dyDescent="0.2">
      <c r="A5295" s="247">
        <v>20</v>
      </c>
      <c r="B5295" s="646" t="s">
        <v>11419</v>
      </c>
      <c r="C5295" s="318" t="s">
        <v>5848</v>
      </c>
      <c r="D5295" s="318" t="s">
        <v>11441</v>
      </c>
      <c r="E5295" s="382" t="s">
        <v>1685</v>
      </c>
      <c r="F5295" s="318" t="s">
        <v>5851</v>
      </c>
      <c r="G5295" s="383"/>
      <c r="H5295" s="383"/>
      <c r="I5295" s="383"/>
      <c r="J5295" s="383">
        <v>1</v>
      </c>
      <c r="K5295" s="383">
        <v>1</v>
      </c>
      <c r="L5295" s="383">
        <v>1</v>
      </c>
      <c r="M5295" s="383"/>
      <c r="N5295" s="383"/>
      <c r="O5295" s="383">
        <v>1</v>
      </c>
      <c r="P5295" s="384">
        <v>7635</v>
      </c>
      <c r="Q5295" s="318">
        <v>1</v>
      </c>
    </row>
    <row r="5296" spans="1:17" s="216" customFormat="1" ht="24" x14ac:dyDescent="0.2">
      <c r="A5296" s="247">
        <v>21</v>
      </c>
      <c r="B5296" s="646" t="s">
        <v>11420</v>
      </c>
      <c r="C5296" s="318" t="s">
        <v>5848</v>
      </c>
      <c r="D5296" s="318" t="s">
        <v>11442</v>
      </c>
      <c r="E5296" s="382" t="s">
        <v>1685</v>
      </c>
      <c r="F5296" s="318" t="s">
        <v>5852</v>
      </c>
      <c r="G5296" s="383">
        <v>1</v>
      </c>
      <c r="H5296" s="383"/>
      <c r="I5296" s="383"/>
      <c r="J5296" s="383"/>
      <c r="K5296" s="383">
        <v>1</v>
      </c>
      <c r="L5296" s="383"/>
      <c r="M5296" s="383"/>
      <c r="N5296" s="383"/>
      <c r="O5296" s="383">
        <v>1</v>
      </c>
      <c r="P5296" s="384">
        <v>256</v>
      </c>
      <c r="Q5296" s="318">
        <v>1</v>
      </c>
    </row>
    <row r="5297" spans="1:17" s="216" customFormat="1" ht="24" x14ac:dyDescent="0.2">
      <c r="A5297" s="247">
        <v>22</v>
      </c>
      <c r="B5297" s="646" t="s">
        <v>11421</v>
      </c>
      <c r="C5297" s="318" t="s">
        <v>5848</v>
      </c>
      <c r="D5297" s="318" t="s">
        <v>11442</v>
      </c>
      <c r="E5297" s="382" t="s">
        <v>1685</v>
      </c>
      <c r="F5297" s="318" t="s">
        <v>5852</v>
      </c>
      <c r="G5297" s="383">
        <v>1</v>
      </c>
      <c r="H5297" s="383"/>
      <c r="I5297" s="383"/>
      <c r="J5297" s="383"/>
      <c r="K5297" s="383">
        <v>1</v>
      </c>
      <c r="L5297" s="383"/>
      <c r="M5297" s="383">
        <v>1</v>
      </c>
      <c r="N5297" s="383"/>
      <c r="O5297" s="383">
        <v>1</v>
      </c>
      <c r="P5297" s="384">
        <v>123</v>
      </c>
      <c r="Q5297" s="318">
        <v>1</v>
      </c>
    </row>
    <row r="5298" spans="1:17" s="216" customFormat="1" ht="13" x14ac:dyDescent="0.2">
      <c r="A5298" s="247">
        <v>23</v>
      </c>
      <c r="B5298" s="646" t="s">
        <v>11422</v>
      </c>
      <c r="C5298" s="318" t="s">
        <v>5848</v>
      </c>
      <c r="D5298" s="318" t="s">
        <v>11443</v>
      </c>
      <c r="E5298" s="382" t="s">
        <v>1685</v>
      </c>
      <c r="F5298" s="318" t="s">
        <v>5853</v>
      </c>
      <c r="G5298" s="383"/>
      <c r="H5298" s="383"/>
      <c r="I5298" s="383"/>
      <c r="J5298" s="383"/>
      <c r="K5298" s="383">
        <v>1</v>
      </c>
      <c r="L5298" s="383"/>
      <c r="M5298" s="383"/>
      <c r="N5298" s="383"/>
      <c r="O5298" s="383">
        <v>1</v>
      </c>
      <c r="P5298" s="384">
        <v>1137</v>
      </c>
      <c r="Q5298" s="318">
        <v>1</v>
      </c>
    </row>
    <row r="5299" spans="1:17" s="216" customFormat="1" ht="24" x14ac:dyDescent="0.2">
      <c r="A5299" s="247">
        <v>24</v>
      </c>
      <c r="B5299" s="646" t="s">
        <v>11423</v>
      </c>
      <c r="C5299" s="318" t="s">
        <v>5848</v>
      </c>
      <c r="D5299" s="318" t="s">
        <v>11443</v>
      </c>
      <c r="E5299" s="382" t="s">
        <v>1685</v>
      </c>
      <c r="F5299" s="318" t="s">
        <v>5853</v>
      </c>
      <c r="G5299" s="383">
        <v>1</v>
      </c>
      <c r="H5299" s="383"/>
      <c r="I5299" s="383">
        <v>1</v>
      </c>
      <c r="J5299" s="383"/>
      <c r="K5299" s="383">
        <v>1</v>
      </c>
      <c r="L5299" s="383"/>
      <c r="M5299" s="383">
        <v>1</v>
      </c>
      <c r="N5299" s="383"/>
      <c r="O5299" s="383">
        <v>1</v>
      </c>
      <c r="P5299" s="384">
        <v>1137</v>
      </c>
      <c r="Q5299" s="318">
        <v>1</v>
      </c>
    </row>
    <row r="5300" spans="1:17" s="216" customFormat="1" ht="13" x14ac:dyDescent="0.2">
      <c r="A5300" s="247">
        <v>25</v>
      </c>
      <c r="B5300" s="646" t="s">
        <v>11424</v>
      </c>
      <c r="C5300" s="318" t="s">
        <v>5848</v>
      </c>
      <c r="D5300" s="318" t="s">
        <v>11444</v>
      </c>
      <c r="E5300" s="382" t="s">
        <v>1685</v>
      </c>
      <c r="F5300" s="318" t="s">
        <v>5854</v>
      </c>
      <c r="G5300" s="383"/>
      <c r="H5300" s="383"/>
      <c r="I5300" s="383"/>
      <c r="J5300" s="383"/>
      <c r="K5300" s="383">
        <v>1</v>
      </c>
      <c r="L5300" s="383"/>
      <c r="M5300" s="383">
        <v>1</v>
      </c>
      <c r="N5300" s="383"/>
      <c r="O5300" s="383">
        <v>1</v>
      </c>
      <c r="P5300" s="384">
        <v>278</v>
      </c>
      <c r="Q5300" s="318">
        <v>1</v>
      </c>
    </row>
    <row r="5301" spans="1:17" s="216" customFormat="1" ht="24" x14ac:dyDescent="0.2">
      <c r="A5301" s="247">
        <v>26</v>
      </c>
      <c r="B5301" s="646" t="s">
        <v>11425</v>
      </c>
      <c r="C5301" s="318" t="s">
        <v>5848</v>
      </c>
      <c r="D5301" s="318" t="s">
        <v>11444</v>
      </c>
      <c r="E5301" s="382" t="s">
        <v>1685</v>
      </c>
      <c r="F5301" s="318" t="s">
        <v>5854</v>
      </c>
      <c r="G5301" s="383">
        <v>1</v>
      </c>
      <c r="H5301" s="383"/>
      <c r="I5301" s="383">
        <v>1</v>
      </c>
      <c r="J5301" s="383"/>
      <c r="K5301" s="383">
        <v>1</v>
      </c>
      <c r="L5301" s="383"/>
      <c r="M5301" s="383">
        <v>1</v>
      </c>
      <c r="N5301" s="383"/>
      <c r="O5301" s="383">
        <v>1</v>
      </c>
      <c r="P5301" s="384">
        <v>278</v>
      </c>
      <c r="Q5301" s="318">
        <v>1</v>
      </c>
    </row>
    <row r="5302" spans="1:17" s="216" customFormat="1" ht="24" x14ac:dyDescent="0.2">
      <c r="A5302" s="247">
        <v>27</v>
      </c>
      <c r="B5302" s="646" t="s">
        <v>11426</v>
      </c>
      <c r="C5302" s="318" t="s">
        <v>5848</v>
      </c>
      <c r="D5302" s="318" t="s">
        <v>11445</v>
      </c>
      <c r="E5302" s="382" t="s">
        <v>1685</v>
      </c>
      <c r="F5302" s="318" t="s">
        <v>5855</v>
      </c>
      <c r="G5302" s="383">
        <v>1</v>
      </c>
      <c r="H5302" s="383"/>
      <c r="I5302" s="383"/>
      <c r="J5302" s="383"/>
      <c r="K5302" s="383">
        <v>1</v>
      </c>
      <c r="L5302" s="383"/>
      <c r="M5302" s="383">
        <v>1</v>
      </c>
      <c r="N5302" s="383"/>
      <c r="O5302" s="383">
        <v>1</v>
      </c>
      <c r="P5302" s="384">
        <v>333</v>
      </c>
      <c r="Q5302" s="318">
        <v>1</v>
      </c>
    </row>
    <row r="5303" spans="1:17" s="216" customFormat="1" ht="36" x14ac:dyDescent="0.2">
      <c r="A5303" s="247">
        <v>28</v>
      </c>
      <c r="B5303" s="646" t="s">
        <v>11427</v>
      </c>
      <c r="C5303" s="318" t="s">
        <v>5848</v>
      </c>
      <c r="D5303" s="318" t="s">
        <v>11445</v>
      </c>
      <c r="E5303" s="382" t="s">
        <v>1685</v>
      </c>
      <c r="F5303" s="318" t="s">
        <v>5855</v>
      </c>
      <c r="G5303" s="383">
        <v>1</v>
      </c>
      <c r="H5303" s="383"/>
      <c r="I5303" s="383">
        <v>1</v>
      </c>
      <c r="J5303" s="383"/>
      <c r="K5303" s="383">
        <v>1</v>
      </c>
      <c r="L5303" s="383"/>
      <c r="M5303" s="383">
        <v>1</v>
      </c>
      <c r="N5303" s="383"/>
      <c r="O5303" s="383">
        <v>1</v>
      </c>
      <c r="P5303" s="384">
        <v>167</v>
      </c>
      <c r="Q5303" s="318">
        <v>1</v>
      </c>
    </row>
    <row r="5304" spans="1:17" s="216" customFormat="1" ht="24" x14ac:dyDescent="0.2">
      <c r="A5304" s="247">
        <v>29</v>
      </c>
      <c r="B5304" s="646" t="s">
        <v>11428</v>
      </c>
      <c r="C5304" s="318" t="s">
        <v>5848</v>
      </c>
      <c r="D5304" s="318" t="s">
        <v>11446</v>
      </c>
      <c r="E5304" s="382" t="s">
        <v>1685</v>
      </c>
      <c r="F5304" s="318" t="s">
        <v>5856</v>
      </c>
      <c r="G5304" s="383">
        <v>1</v>
      </c>
      <c r="H5304" s="383"/>
      <c r="I5304" s="383"/>
      <c r="J5304" s="383"/>
      <c r="K5304" s="383">
        <v>1</v>
      </c>
      <c r="L5304" s="383"/>
      <c r="M5304" s="383">
        <v>1</v>
      </c>
      <c r="N5304" s="383"/>
      <c r="O5304" s="383">
        <v>1</v>
      </c>
      <c r="P5304" s="384">
        <v>162</v>
      </c>
      <c r="Q5304" s="318">
        <v>1</v>
      </c>
    </row>
    <row r="5305" spans="1:17" s="216" customFormat="1" ht="36" x14ac:dyDescent="0.2">
      <c r="A5305" s="247">
        <v>30</v>
      </c>
      <c r="B5305" s="646" t="s">
        <v>11429</v>
      </c>
      <c r="C5305" s="318" t="s">
        <v>5848</v>
      </c>
      <c r="D5305" s="318" t="s">
        <v>11447</v>
      </c>
      <c r="E5305" s="382" t="s">
        <v>1685</v>
      </c>
      <c r="F5305" s="318" t="s">
        <v>5856</v>
      </c>
      <c r="G5305" s="383">
        <v>1</v>
      </c>
      <c r="H5305" s="383"/>
      <c r="I5305" s="383">
        <v>1</v>
      </c>
      <c r="J5305" s="383"/>
      <c r="K5305" s="383">
        <v>1</v>
      </c>
      <c r="L5305" s="383"/>
      <c r="M5305" s="383">
        <v>1</v>
      </c>
      <c r="N5305" s="383"/>
      <c r="O5305" s="383">
        <v>1</v>
      </c>
      <c r="P5305" s="384">
        <v>56</v>
      </c>
      <c r="Q5305" s="318">
        <v>1</v>
      </c>
    </row>
    <row r="5306" spans="1:17" s="216" customFormat="1" ht="13" x14ac:dyDescent="0.2">
      <c r="A5306" s="247">
        <v>31</v>
      </c>
      <c r="B5306" s="646" t="s">
        <v>11430</v>
      </c>
      <c r="C5306" s="318" t="s">
        <v>5848</v>
      </c>
      <c r="D5306" s="318" t="s">
        <v>11448</v>
      </c>
      <c r="E5306" s="382" t="s">
        <v>1685</v>
      </c>
      <c r="F5306" s="318" t="s">
        <v>5859</v>
      </c>
      <c r="G5306" s="383"/>
      <c r="H5306" s="383"/>
      <c r="I5306" s="383"/>
      <c r="J5306" s="383"/>
      <c r="K5306" s="383">
        <v>1</v>
      </c>
      <c r="L5306" s="383"/>
      <c r="M5306" s="383">
        <v>1</v>
      </c>
      <c r="N5306" s="383"/>
      <c r="O5306" s="383">
        <v>1</v>
      </c>
      <c r="P5306" s="384">
        <v>163</v>
      </c>
      <c r="Q5306" s="318">
        <v>1</v>
      </c>
    </row>
    <row r="5307" spans="1:17" s="216" customFormat="1" ht="36" x14ac:dyDescent="0.2">
      <c r="A5307" s="247">
        <v>32</v>
      </c>
      <c r="B5307" s="646" t="s">
        <v>11431</v>
      </c>
      <c r="C5307" s="318" t="s">
        <v>5848</v>
      </c>
      <c r="D5307" s="318" t="s">
        <v>11448</v>
      </c>
      <c r="E5307" s="382" t="s">
        <v>1685</v>
      </c>
      <c r="F5307" s="318" t="s">
        <v>5859</v>
      </c>
      <c r="G5307" s="383">
        <v>1</v>
      </c>
      <c r="H5307" s="383"/>
      <c r="I5307" s="383">
        <v>1</v>
      </c>
      <c r="J5307" s="383"/>
      <c r="K5307" s="383">
        <v>1</v>
      </c>
      <c r="L5307" s="383"/>
      <c r="M5307" s="383">
        <v>1</v>
      </c>
      <c r="N5307" s="383"/>
      <c r="O5307" s="383">
        <v>1</v>
      </c>
      <c r="P5307" s="384">
        <v>51</v>
      </c>
      <c r="Q5307" s="318">
        <v>1</v>
      </c>
    </row>
    <row r="5308" spans="1:17" s="216" customFormat="1" ht="24" x14ac:dyDescent="0.2">
      <c r="A5308" s="247">
        <v>33</v>
      </c>
      <c r="B5308" s="646" t="s">
        <v>11432</v>
      </c>
      <c r="C5308" s="318" t="s">
        <v>5848</v>
      </c>
      <c r="D5308" s="318" t="s">
        <v>11449</v>
      </c>
      <c r="E5308" s="382" t="s">
        <v>1685</v>
      </c>
      <c r="F5308" s="318" t="s">
        <v>5857</v>
      </c>
      <c r="G5308" s="383"/>
      <c r="H5308" s="383"/>
      <c r="I5308" s="383"/>
      <c r="J5308" s="383"/>
      <c r="K5308" s="383">
        <v>1</v>
      </c>
      <c r="L5308" s="383"/>
      <c r="M5308" s="383"/>
      <c r="N5308" s="383"/>
      <c r="O5308" s="383">
        <v>1</v>
      </c>
      <c r="P5308" s="384">
        <v>2578</v>
      </c>
      <c r="Q5308" s="318">
        <v>1</v>
      </c>
    </row>
    <row r="5309" spans="1:17" s="216" customFormat="1" ht="36" x14ac:dyDescent="0.2">
      <c r="A5309" s="247">
        <v>34</v>
      </c>
      <c r="B5309" s="646" t="s">
        <v>11433</v>
      </c>
      <c r="C5309" s="318" t="s">
        <v>5848</v>
      </c>
      <c r="D5309" s="318" t="s">
        <v>11449</v>
      </c>
      <c r="E5309" s="382" t="s">
        <v>1685</v>
      </c>
      <c r="F5309" s="318" t="s">
        <v>5857</v>
      </c>
      <c r="G5309" s="383">
        <v>1</v>
      </c>
      <c r="H5309" s="383"/>
      <c r="I5309" s="383">
        <v>1</v>
      </c>
      <c r="J5309" s="383"/>
      <c r="K5309" s="383">
        <v>1</v>
      </c>
      <c r="L5309" s="383"/>
      <c r="M5309" s="383">
        <v>1</v>
      </c>
      <c r="N5309" s="383"/>
      <c r="O5309" s="383">
        <v>1</v>
      </c>
      <c r="P5309" s="384">
        <v>1812</v>
      </c>
      <c r="Q5309" s="318">
        <v>1</v>
      </c>
    </row>
    <row r="5310" spans="1:17" s="216" customFormat="1" ht="13" x14ac:dyDescent="0.2">
      <c r="A5310" s="247">
        <v>35</v>
      </c>
      <c r="B5310" s="646" t="s">
        <v>11434</v>
      </c>
      <c r="C5310" s="318" t="s">
        <v>5848</v>
      </c>
      <c r="D5310" s="318" t="s">
        <v>11450</v>
      </c>
      <c r="E5310" s="382" t="s">
        <v>1685</v>
      </c>
      <c r="F5310" s="318" t="s">
        <v>5857</v>
      </c>
      <c r="G5310" s="383"/>
      <c r="H5310" s="383"/>
      <c r="I5310" s="383"/>
      <c r="J5310" s="383">
        <v>1</v>
      </c>
      <c r="K5310" s="383">
        <v>1</v>
      </c>
      <c r="L5310" s="383">
        <v>1</v>
      </c>
      <c r="M5310" s="383"/>
      <c r="N5310" s="383"/>
      <c r="O5310" s="383">
        <v>1</v>
      </c>
      <c r="P5310" s="384">
        <v>5861</v>
      </c>
      <c r="Q5310" s="318">
        <v>1</v>
      </c>
    </row>
    <row r="5311" spans="1:17" s="216" customFormat="1" ht="36" x14ac:dyDescent="0.2">
      <c r="A5311" s="247">
        <v>36</v>
      </c>
      <c r="B5311" s="646" t="s">
        <v>11435</v>
      </c>
      <c r="C5311" s="318" t="s">
        <v>5848</v>
      </c>
      <c r="D5311" s="318" t="s">
        <v>11451</v>
      </c>
      <c r="E5311" s="382" t="s">
        <v>1685</v>
      </c>
      <c r="F5311" s="318" t="s">
        <v>5858</v>
      </c>
      <c r="G5311" s="383">
        <v>1</v>
      </c>
      <c r="H5311" s="383"/>
      <c r="I5311" s="383"/>
      <c r="J5311" s="383"/>
      <c r="K5311" s="383">
        <v>1</v>
      </c>
      <c r="L5311" s="383"/>
      <c r="M5311" s="383">
        <v>1</v>
      </c>
      <c r="N5311" s="383"/>
      <c r="O5311" s="383">
        <v>1</v>
      </c>
      <c r="P5311" s="384">
        <v>1372</v>
      </c>
      <c r="Q5311" s="318">
        <v>1</v>
      </c>
    </row>
    <row r="5312" spans="1:17" s="216" customFormat="1" ht="36" x14ac:dyDescent="0.2">
      <c r="A5312" s="247">
        <v>37</v>
      </c>
      <c r="B5312" s="646" t="s">
        <v>11436</v>
      </c>
      <c r="C5312" s="318" t="s">
        <v>5848</v>
      </c>
      <c r="D5312" s="318" t="s">
        <v>11452</v>
      </c>
      <c r="E5312" s="382" t="s">
        <v>1685</v>
      </c>
      <c r="F5312" s="318" t="s">
        <v>5858</v>
      </c>
      <c r="G5312" s="383">
        <v>1</v>
      </c>
      <c r="H5312" s="383"/>
      <c r="I5312" s="383">
        <v>1</v>
      </c>
      <c r="J5312" s="383"/>
      <c r="K5312" s="383">
        <v>1</v>
      </c>
      <c r="L5312" s="383"/>
      <c r="M5312" s="383">
        <v>1</v>
      </c>
      <c r="N5312" s="383"/>
      <c r="O5312" s="383">
        <v>1</v>
      </c>
      <c r="P5312" s="384">
        <v>1105</v>
      </c>
      <c r="Q5312" s="318">
        <v>1</v>
      </c>
    </row>
    <row r="5313" spans="1:17" s="216" customFormat="1" ht="24" x14ac:dyDescent="0.2">
      <c r="A5313" s="247">
        <v>38</v>
      </c>
      <c r="B5313" s="648" t="s">
        <v>11437</v>
      </c>
      <c r="C5313" s="318" t="s">
        <v>5848</v>
      </c>
      <c r="D5313" s="301" t="s">
        <v>11452</v>
      </c>
      <c r="E5313" s="382" t="s">
        <v>1685</v>
      </c>
      <c r="F5313" s="301" t="s">
        <v>5858</v>
      </c>
      <c r="G5313" s="383"/>
      <c r="H5313" s="301"/>
      <c r="I5313" s="301"/>
      <c r="J5313" s="383">
        <v>1</v>
      </c>
      <c r="K5313" s="383">
        <v>1</v>
      </c>
      <c r="L5313" s="301">
        <v>1</v>
      </c>
      <c r="M5313" s="301"/>
      <c r="N5313" s="301"/>
      <c r="O5313" s="383">
        <v>1</v>
      </c>
      <c r="P5313" s="301">
        <v>2647</v>
      </c>
      <c r="Q5313" s="318">
        <v>1</v>
      </c>
    </row>
    <row r="5314" spans="1:17" s="216" customFormat="1" ht="15" customHeight="1" x14ac:dyDescent="0.2">
      <c r="A5314" s="783" t="s">
        <v>3171</v>
      </c>
      <c r="B5314" s="783" t="s">
        <v>0</v>
      </c>
      <c r="C5314" s="783"/>
      <c r="D5314" s="760" t="s">
        <v>3215</v>
      </c>
      <c r="E5314" s="760"/>
      <c r="F5314" s="760"/>
      <c r="G5314" s="291">
        <f>COUNTA(G5276:G5313)</f>
        <v>23</v>
      </c>
      <c r="H5314" s="291">
        <f t="shared" ref="H5314:O5314" si="84">COUNTA(H5276:H5313)</f>
        <v>0</v>
      </c>
      <c r="I5314" s="291">
        <f t="shared" si="84"/>
        <v>13</v>
      </c>
      <c r="J5314" s="291">
        <f t="shared" si="84"/>
        <v>6</v>
      </c>
      <c r="K5314" s="291">
        <f t="shared" si="84"/>
        <v>38</v>
      </c>
      <c r="L5314" s="291">
        <f t="shared" si="84"/>
        <v>6</v>
      </c>
      <c r="M5314" s="291">
        <f t="shared" si="84"/>
        <v>29</v>
      </c>
      <c r="N5314" s="291">
        <f t="shared" si="84"/>
        <v>0</v>
      </c>
      <c r="O5314" s="291">
        <f t="shared" si="84"/>
        <v>38</v>
      </c>
      <c r="P5314" s="567">
        <f>SUM(P5276:P5313)</f>
        <v>78939</v>
      </c>
      <c r="Q5314" s="784"/>
    </row>
    <row r="5315" spans="1:17" s="216" customFormat="1" ht="15" customHeight="1" x14ac:dyDescent="0.2">
      <c r="A5315" s="783"/>
      <c r="B5315" s="783"/>
      <c r="C5315" s="783"/>
      <c r="D5315" s="760" t="s">
        <v>2707</v>
      </c>
      <c r="E5315" s="760"/>
      <c r="F5315" s="760"/>
      <c r="G5315" s="291">
        <f>SUMIF(G5277:G5313,1,$P5277:$P5313)</f>
        <v>15831</v>
      </c>
      <c r="H5315" s="291">
        <f t="shared" ref="H5315:O5315" si="85">SUMIF(H5277:H5313,1,$P5277:$P5313)</f>
        <v>0</v>
      </c>
      <c r="I5315" s="291">
        <f t="shared" si="85"/>
        <v>9224</v>
      </c>
      <c r="J5315" s="291">
        <f t="shared" si="85"/>
        <v>54402</v>
      </c>
      <c r="K5315" s="291">
        <f t="shared" si="85"/>
        <v>77221</v>
      </c>
      <c r="L5315" s="291">
        <f t="shared" si="85"/>
        <v>54402</v>
      </c>
      <c r="M5315" s="291">
        <f t="shared" si="85"/>
        <v>18848</v>
      </c>
      <c r="N5315" s="291">
        <f t="shared" si="85"/>
        <v>0</v>
      </c>
      <c r="O5315" s="291">
        <f t="shared" si="85"/>
        <v>77221</v>
      </c>
      <c r="P5315" s="567"/>
      <c r="Q5315" s="784"/>
    </row>
    <row r="5316" spans="1:17" s="216" customFormat="1" ht="23.5" x14ac:dyDescent="0.2">
      <c r="A5316" s="442" t="s">
        <v>2104</v>
      </c>
      <c r="B5316" s="687"/>
      <c r="C5316" s="436"/>
      <c r="D5316" s="436"/>
      <c r="E5316" s="436"/>
      <c r="F5316" s="436"/>
      <c r="G5316" s="437"/>
      <c r="H5316" s="437"/>
      <c r="I5316" s="437"/>
      <c r="J5316" s="437"/>
      <c r="K5316" s="437"/>
      <c r="L5316" s="437"/>
      <c r="M5316" s="437"/>
      <c r="N5316" s="437"/>
      <c r="O5316" s="436"/>
      <c r="P5316" s="438"/>
      <c r="Q5316" s="438"/>
    </row>
    <row r="5317" spans="1:17" s="216" customFormat="1" ht="13" x14ac:dyDescent="0.2">
      <c r="A5317" s="247">
        <v>1</v>
      </c>
      <c r="B5317" s="646" t="s">
        <v>5860</v>
      </c>
      <c r="C5317" s="318" t="s">
        <v>10335</v>
      </c>
      <c r="D5317" s="318" t="s">
        <v>10336</v>
      </c>
      <c r="E5317" s="382" t="s">
        <v>3287</v>
      </c>
      <c r="F5317" s="318" t="s">
        <v>4201</v>
      </c>
      <c r="G5317" s="383">
        <v>1</v>
      </c>
      <c r="H5317" s="383"/>
      <c r="I5317" s="383">
        <v>1</v>
      </c>
      <c r="J5317" s="383">
        <v>1</v>
      </c>
      <c r="K5317" s="383">
        <v>1</v>
      </c>
      <c r="L5317" s="383">
        <v>1</v>
      </c>
      <c r="M5317" s="383">
        <v>1</v>
      </c>
      <c r="N5317" s="383"/>
      <c r="O5317" s="383">
        <v>1</v>
      </c>
      <c r="P5317" s="384">
        <v>3568</v>
      </c>
      <c r="Q5317" s="318">
        <v>1</v>
      </c>
    </row>
    <row r="5318" spans="1:17" s="216" customFormat="1" ht="13" x14ac:dyDescent="0.2">
      <c r="A5318" s="247">
        <v>2</v>
      </c>
      <c r="B5318" s="646" t="s">
        <v>10337</v>
      </c>
      <c r="C5318" s="318" t="s">
        <v>10335</v>
      </c>
      <c r="D5318" s="318" t="s">
        <v>10338</v>
      </c>
      <c r="E5318" s="382" t="s">
        <v>3287</v>
      </c>
      <c r="F5318" s="318" t="s">
        <v>4201</v>
      </c>
      <c r="G5318" s="383">
        <v>1</v>
      </c>
      <c r="H5318" s="383"/>
      <c r="I5318" s="383">
        <v>1</v>
      </c>
      <c r="J5318" s="383">
        <v>1</v>
      </c>
      <c r="K5318" s="383">
        <v>1</v>
      </c>
      <c r="L5318" s="383">
        <v>1</v>
      </c>
      <c r="M5318" s="383">
        <v>1</v>
      </c>
      <c r="N5318" s="383"/>
      <c r="O5318" s="383">
        <v>1</v>
      </c>
      <c r="P5318" s="384">
        <v>2155</v>
      </c>
      <c r="Q5318" s="318">
        <v>1</v>
      </c>
    </row>
    <row r="5319" spans="1:17" s="216" customFormat="1" ht="13" x14ac:dyDescent="0.2">
      <c r="A5319" s="247">
        <v>3</v>
      </c>
      <c r="B5319" s="646" t="s">
        <v>5861</v>
      </c>
      <c r="C5319" s="318" t="s">
        <v>10335</v>
      </c>
      <c r="D5319" s="318" t="s">
        <v>10339</v>
      </c>
      <c r="E5319" s="382" t="s">
        <v>3287</v>
      </c>
      <c r="F5319" s="318" t="s">
        <v>4201</v>
      </c>
      <c r="G5319" s="383">
        <v>1</v>
      </c>
      <c r="H5319" s="383"/>
      <c r="I5319" s="383">
        <v>1</v>
      </c>
      <c r="J5319" s="383">
        <v>1</v>
      </c>
      <c r="K5319" s="383">
        <v>1</v>
      </c>
      <c r="L5319" s="383">
        <v>1</v>
      </c>
      <c r="M5319" s="383">
        <v>1</v>
      </c>
      <c r="N5319" s="383"/>
      <c r="O5319" s="383">
        <v>1</v>
      </c>
      <c r="P5319" s="384">
        <v>2460</v>
      </c>
      <c r="Q5319" s="318">
        <v>1</v>
      </c>
    </row>
    <row r="5320" spans="1:17" s="216" customFormat="1" ht="13" x14ac:dyDescent="0.2">
      <c r="A5320" s="247">
        <v>4</v>
      </c>
      <c r="B5320" s="646" t="s">
        <v>5862</v>
      </c>
      <c r="C5320" s="318" t="s">
        <v>10335</v>
      </c>
      <c r="D5320" s="318" t="s">
        <v>10340</v>
      </c>
      <c r="E5320" s="382" t="s">
        <v>3287</v>
      </c>
      <c r="F5320" s="318" t="s">
        <v>4201</v>
      </c>
      <c r="G5320" s="383">
        <v>1</v>
      </c>
      <c r="H5320" s="383"/>
      <c r="I5320" s="383">
        <v>1</v>
      </c>
      <c r="J5320" s="383">
        <v>1</v>
      </c>
      <c r="K5320" s="383">
        <v>1</v>
      </c>
      <c r="L5320" s="383">
        <v>1</v>
      </c>
      <c r="M5320" s="383">
        <v>1</v>
      </c>
      <c r="N5320" s="383"/>
      <c r="O5320" s="383">
        <v>1</v>
      </c>
      <c r="P5320" s="384">
        <v>1127</v>
      </c>
      <c r="Q5320" s="318">
        <v>1</v>
      </c>
    </row>
    <row r="5321" spans="1:17" s="216" customFormat="1" ht="13" x14ac:dyDescent="0.2">
      <c r="A5321" s="247">
        <v>5</v>
      </c>
      <c r="B5321" s="646" t="s">
        <v>5863</v>
      </c>
      <c r="C5321" s="318" t="s">
        <v>10335</v>
      </c>
      <c r="D5321" s="318" t="s">
        <v>10341</v>
      </c>
      <c r="E5321" s="382" t="s">
        <v>3287</v>
      </c>
      <c r="F5321" s="318" t="s">
        <v>4201</v>
      </c>
      <c r="G5321" s="383">
        <v>1</v>
      </c>
      <c r="H5321" s="383"/>
      <c r="I5321" s="383">
        <v>1</v>
      </c>
      <c r="J5321" s="383">
        <v>1</v>
      </c>
      <c r="K5321" s="383">
        <v>1</v>
      </c>
      <c r="L5321" s="383">
        <v>1</v>
      </c>
      <c r="M5321" s="383">
        <v>1</v>
      </c>
      <c r="N5321" s="383"/>
      <c r="O5321" s="383">
        <v>1</v>
      </c>
      <c r="P5321" s="384">
        <v>1870</v>
      </c>
      <c r="Q5321" s="318">
        <v>1</v>
      </c>
    </row>
    <row r="5322" spans="1:17" s="216" customFormat="1" ht="13" x14ac:dyDescent="0.2">
      <c r="A5322" s="247">
        <v>6</v>
      </c>
      <c r="B5322" s="646" t="s">
        <v>5864</v>
      </c>
      <c r="C5322" s="318" t="s">
        <v>10335</v>
      </c>
      <c r="D5322" s="318" t="s">
        <v>10342</v>
      </c>
      <c r="E5322" s="382" t="s">
        <v>3287</v>
      </c>
      <c r="F5322" s="318" t="s">
        <v>4201</v>
      </c>
      <c r="G5322" s="383">
        <v>1</v>
      </c>
      <c r="H5322" s="383"/>
      <c r="I5322" s="383">
        <v>1</v>
      </c>
      <c r="J5322" s="383">
        <v>1</v>
      </c>
      <c r="K5322" s="383">
        <v>1</v>
      </c>
      <c r="L5322" s="383">
        <v>1</v>
      </c>
      <c r="M5322" s="383">
        <v>1</v>
      </c>
      <c r="N5322" s="383"/>
      <c r="O5322" s="383">
        <v>1</v>
      </c>
      <c r="P5322" s="384">
        <v>1727</v>
      </c>
      <c r="Q5322" s="318">
        <v>1</v>
      </c>
    </row>
    <row r="5323" spans="1:17" s="216" customFormat="1" ht="13" x14ac:dyDescent="0.2">
      <c r="A5323" s="247">
        <v>7</v>
      </c>
      <c r="B5323" s="646" t="s">
        <v>5865</v>
      </c>
      <c r="C5323" s="318" t="s">
        <v>10335</v>
      </c>
      <c r="D5323" s="318" t="s">
        <v>10343</v>
      </c>
      <c r="E5323" s="382" t="s">
        <v>3287</v>
      </c>
      <c r="F5323" s="318" t="s">
        <v>4201</v>
      </c>
      <c r="G5323" s="383">
        <v>1</v>
      </c>
      <c r="H5323" s="383"/>
      <c r="I5323" s="383">
        <v>1</v>
      </c>
      <c r="J5323" s="383">
        <v>1</v>
      </c>
      <c r="K5323" s="383">
        <v>1</v>
      </c>
      <c r="L5323" s="383">
        <v>1</v>
      </c>
      <c r="M5323" s="383">
        <v>1</v>
      </c>
      <c r="N5323" s="383"/>
      <c r="O5323" s="383">
        <v>1</v>
      </c>
      <c r="P5323" s="384">
        <v>2026</v>
      </c>
      <c r="Q5323" s="318">
        <v>1</v>
      </c>
    </row>
    <row r="5324" spans="1:17" s="216" customFormat="1" ht="13" x14ac:dyDescent="0.2">
      <c r="A5324" s="247">
        <v>8</v>
      </c>
      <c r="B5324" s="646" t="s">
        <v>5866</v>
      </c>
      <c r="C5324" s="318" t="s">
        <v>10335</v>
      </c>
      <c r="D5324" s="318" t="s">
        <v>10344</v>
      </c>
      <c r="E5324" s="382" t="s">
        <v>3287</v>
      </c>
      <c r="F5324" s="318" t="s">
        <v>4201</v>
      </c>
      <c r="G5324" s="383">
        <v>1</v>
      </c>
      <c r="H5324" s="383"/>
      <c r="I5324" s="383">
        <v>1</v>
      </c>
      <c r="J5324" s="383">
        <v>1</v>
      </c>
      <c r="K5324" s="383">
        <v>1</v>
      </c>
      <c r="L5324" s="383">
        <v>1</v>
      </c>
      <c r="M5324" s="383">
        <v>1</v>
      </c>
      <c r="N5324" s="383"/>
      <c r="O5324" s="383">
        <v>1</v>
      </c>
      <c r="P5324" s="384">
        <v>1250</v>
      </c>
      <c r="Q5324" s="318">
        <v>1</v>
      </c>
    </row>
    <row r="5325" spans="1:17" s="216" customFormat="1" ht="13" x14ac:dyDescent="0.2">
      <c r="A5325" s="247">
        <v>9</v>
      </c>
      <c r="B5325" s="646" t="s">
        <v>10345</v>
      </c>
      <c r="C5325" s="318" t="s">
        <v>10335</v>
      </c>
      <c r="D5325" s="318" t="s">
        <v>10346</v>
      </c>
      <c r="E5325" s="382" t="s">
        <v>3287</v>
      </c>
      <c r="F5325" s="318" t="s">
        <v>4201</v>
      </c>
      <c r="G5325" s="383">
        <v>1</v>
      </c>
      <c r="H5325" s="383"/>
      <c r="I5325" s="383">
        <v>1</v>
      </c>
      <c r="J5325" s="383"/>
      <c r="K5325" s="383">
        <v>1</v>
      </c>
      <c r="L5325" s="383"/>
      <c r="M5325" s="383">
        <v>1</v>
      </c>
      <c r="N5325" s="383"/>
      <c r="O5325" s="383"/>
      <c r="P5325" s="384">
        <v>171</v>
      </c>
      <c r="Q5325" s="318">
        <v>1</v>
      </c>
    </row>
    <row r="5326" spans="1:17" s="216" customFormat="1" ht="13" x14ac:dyDescent="0.2">
      <c r="A5326" s="247">
        <v>10</v>
      </c>
      <c r="B5326" s="646" t="s">
        <v>10347</v>
      </c>
      <c r="C5326" s="318" t="s">
        <v>10335</v>
      </c>
      <c r="D5326" s="318" t="s">
        <v>10348</v>
      </c>
      <c r="E5326" s="382" t="s">
        <v>3287</v>
      </c>
      <c r="F5326" s="318" t="s">
        <v>4201</v>
      </c>
      <c r="G5326" s="383">
        <v>1</v>
      </c>
      <c r="H5326" s="383"/>
      <c r="I5326" s="383">
        <v>1</v>
      </c>
      <c r="J5326" s="383"/>
      <c r="K5326" s="383">
        <v>1</v>
      </c>
      <c r="L5326" s="383"/>
      <c r="M5326" s="383">
        <v>1</v>
      </c>
      <c r="N5326" s="383"/>
      <c r="O5326" s="383"/>
      <c r="P5326" s="384">
        <v>148</v>
      </c>
      <c r="Q5326" s="318">
        <v>1</v>
      </c>
    </row>
    <row r="5327" spans="1:17" s="216" customFormat="1" ht="13" x14ac:dyDescent="0.2">
      <c r="A5327" s="247">
        <v>11</v>
      </c>
      <c r="B5327" s="646" t="s">
        <v>10349</v>
      </c>
      <c r="C5327" s="318" t="s">
        <v>10335</v>
      </c>
      <c r="D5327" s="318" t="s">
        <v>10350</v>
      </c>
      <c r="E5327" s="382" t="s">
        <v>3287</v>
      </c>
      <c r="F5327" s="318" t="s">
        <v>4201</v>
      </c>
      <c r="G5327" s="383">
        <v>1</v>
      </c>
      <c r="H5327" s="383"/>
      <c r="I5327" s="383">
        <v>1</v>
      </c>
      <c r="J5327" s="383"/>
      <c r="K5327" s="383">
        <v>1</v>
      </c>
      <c r="L5327" s="383"/>
      <c r="M5327" s="383">
        <v>1</v>
      </c>
      <c r="N5327" s="383"/>
      <c r="O5327" s="383"/>
      <c r="P5327" s="384">
        <v>136</v>
      </c>
      <c r="Q5327" s="318">
        <v>1</v>
      </c>
    </row>
    <row r="5328" spans="1:17" s="216" customFormat="1" ht="13" x14ac:dyDescent="0.2">
      <c r="A5328" s="247">
        <v>12</v>
      </c>
      <c r="B5328" s="646" t="s">
        <v>7849</v>
      </c>
      <c r="C5328" s="318" t="s">
        <v>10335</v>
      </c>
      <c r="D5328" s="318" t="s">
        <v>10351</v>
      </c>
      <c r="E5328" s="382" t="s">
        <v>3287</v>
      </c>
      <c r="F5328" s="318" t="s">
        <v>4201</v>
      </c>
      <c r="G5328" s="383">
        <v>1</v>
      </c>
      <c r="H5328" s="383"/>
      <c r="I5328" s="383">
        <v>1</v>
      </c>
      <c r="J5328" s="383">
        <v>1</v>
      </c>
      <c r="K5328" s="383">
        <v>1</v>
      </c>
      <c r="L5328" s="383"/>
      <c r="M5328" s="383">
        <v>1</v>
      </c>
      <c r="N5328" s="383"/>
      <c r="O5328" s="383">
        <v>1</v>
      </c>
      <c r="P5328" s="384">
        <v>415</v>
      </c>
      <c r="Q5328" s="318">
        <v>1</v>
      </c>
    </row>
    <row r="5329" spans="1:17" s="216" customFormat="1" ht="13" x14ac:dyDescent="0.2">
      <c r="A5329" s="247">
        <v>13</v>
      </c>
      <c r="B5329" s="646" t="s">
        <v>10352</v>
      </c>
      <c r="C5329" s="318" t="s">
        <v>10335</v>
      </c>
      <c r="D5329" s="318" t="s">
        <v>10353</v>
      </c>
      <c r="E5329" s="382" t="s">
        <v>3287</v>
      </c>
      <c r="F5329" s="318" t="s">
        <v>4201</v>
      </c>
      <c r="G5329" s="383">
        <v>1</v>
      </c>
      <c r="H5329" s="383"/>
      <c r="I5329" s="383">
        <v>1</v>
      </c>
      <c r="J5329" s="383">
        <v>1</v>
      </c>
      <c r="K5329" s="383">
        <v>1</v>
      </c>
      <c r="L5329" s="383"/>
      <c r="M5329" s="383">
        <v>1</v>
      </c>
      <c r="N5329" s="383"/>
      <c r="O5329" s="383"/>
      <c r="P5329" s="384">
        <v>161</v>
      </c>
      <c r="Q5329" s="318">
        <v>1</v>
      </c>
    </row>
    <row r="5330" spans="1:17" s="216" customFormat="1" ht="15" customHeight="1" x14ac:dyDescent="0.2">
      <c r="A5330" s="783" t="s">
        <v>3170</v>
      </c>
      <c r="B5330" s="783" t="s">
        <v>0</v>
      </c>
      <c r="C5330" s="783"/>
      <c r="D5330" s="760" t="s">
        <v>3215</v>
      </c>
      <c r="E5330" s="760"/>
      <c r="F5330" s="760"/>
      <c r="G5330" s="291">
        <f>COUNTA(G5317:G5329)</f>
        <v>13</v>
      </c>
      <c r="H5330" s="291">
        <f t="shared" ref="H5330:O5330" si="86">COUNTA(H5317:H5329)</f>
        <v>0</v>
      </c>
      <c r="I5330" s="291">
        <f t="shared" si="86"/>
        <v>13</v>
      </c>
      <c r="J5330" s="291">
        <f t="shared" si="86"/>
        <v>10</v>
      </c>
      <c r="K5330" s="291">
        <f t="shared" si="86"/>
        <v>13</v>
      </c>
      <c r="L5330" s="291">
        <f t="shared" si="86"/>
        <v>8</v>
      </c>
      <c r="M5330" s="291">
        <f t="shared" si="86"/>
        <v>13</v>
      </c>
      <c r="N5330" s="291">
        <f t="shared" si="86"/>
        <v>0</v>
      </c>
      <c r="O5330" s="291">
        <f t="shared" si="86"/>
        <v>9</v>
      </c>
      <c r="P5330" s="567">
        <f>SUM(P5317:P5329)</f>
        <v>17214</v>
      </c>
      <c r="Q5330" s="784"/>
    </row>
    <row r="5331" spans="1:17" s="216" customFormat="1" ht="15" customHeight="1" x14ac:dyDescent="0.2">
      <c r="A5331" s="783"/>
      <c r="B5331" s="783"/>
      <c r="C5331" s="783"/>
      <c r="D5331" s="760" t="s">
        <v>2707</v>
      </c>
      <c r="E5331" s="760"/>
      <c r="F5331" s="760"/>
      <c r="G5331" s="291">
        <f>SUMIF(G5317:G5329,1,$P5317:$P5329)</f>
        <v>17214</v>
      </c>
      <c r="H5331" s="291">
        <f t="shared" ref="H5331:O5331" si="87">SUMIF(H5317:H5329,1,$P5317:$P5329)</f>
        <v>0</v>
      </c>
      <c r="I5331" s="291">
        <f t="shared" si="87"/>
        <v>17214</v>
      </c>
      <c r="J5331" s="291">
        <f t="shared" si="87"/>
        <v>16759</v>
      </c>
      <c r="K5331" s="291">
        <f t="shared" si="87"/>
        <v>17214</v>
      </c>
      <c r="L5331" s="291">
        <f t="shared" si="87"/>
        <v>16183</v>
      </c>
      <c r="M5331" s="291">
        <f t="shared" si="87"/>
        <v>17214</v>
      </c>
      <c r="N5331" s="291">
        <f t="shared" si="87"/>
        <v>0</v>
      </c>
      <c r="O5331" s="291">
        <f t="shared" si="87"/>
        <v>16598</v>
      </c>
      <c r="P5331" s="567"/>
      <c r="Q5331" s="784"/>
    </row>
    <row r="5332" spans="1:17" s="216" customFormat="1" ht="23.5" x14ac:dyDescent="0.2">
      <c r="A5332" s="442" t="s">
        <v>8397</v>
      </c>
      <c r="B5332" s="687"/>
      <c r="C5332" s="436"/>
      <c r="D5332" s="436"/>
      <c r="E5332" s="436"/>
      <c r="F5332" s="436"/>
      <c r="G5332" s="437"/>
      <c r="H5332" s="437"/>
      <c r="I5332" s="437"/>
      <c r="J5332" s="437"/>
      <c r="K5332" s="437"/>
      <c r="L5332" s="437"/>
      <c r="M5332" s="437"/>
      <c r="N5332" s="437"/>
      <c r="O5332" s="436"/>
      <c r="P5332" s="438"/>
      <c r="Q5332" s="438"/>
    </row>
    <row r="5333" spans="1:17" s="216" customFormat="1" ht="13" x14ac:dyDescent="0.2">
      <c r="A5333" s="247">
        <v>1</v>
      </c>
      <c r="B5333" s="657" t="s">
        <v>10895</v>
      </c>
      <c r="C5333" s="326" t="s">
        <v>7852</v>
      </c>
      <c r="D5333" s="326" t="s">
        <v>10896</v>
      </c>
      <c r="E5333" s="326" t="s">
        <v>9111</v>
      </c>
      <c r="F5333" s="326" t="s">
        <v>6928</v>
      </c>
      <c r="G5333" s="327">
        <v>1</v>
      </c>
      <c r="H5333" s="327"/>
      <c r="I5333" s="327">
        <v>1</v>
      </c>
      <c r="J5333" s="327">
        <v>1</v>
      </c>
      <c r="K5333" s="327">
        <v>1</v>
      </c>
      <c r="L5333" s="327"/>
      <c r="M5333" s="327">
        <v>1</v>
      </c>
      <c r="N5333" s="327"/>
      <c r="O5333" s="327">
        <v>1</v>
      </c>
      <c r="P5333" s="328">
        <v>212</v>
      </c>
      <c r="Q5333" s="328">
        <v>2</v>
      </c>
    </row>
    <row r="5334" spans="1:17" s="216" customFormat="1" ht="15" customHeight="1" x14ac:dyDescent="0.2">
      <c r="A5334" s="783" t="s">
        <v>8398</v>
      </c>
      <c r="B5334" s="783" t="s">
        <v>0</v>
      </c>
      <c r="C5334" s="783"/>
      <c r="D5334" s="760" t="s">
        <v>3215</v>
      </c>
      <c r="E5334" s="760"/>
      <c r="F5334" s="760"/>
      <c r="G5334" s="291">
        <f t="shared" ref="G5334:O5334" si="88">COUNTA(G5333)</f>
        <v>1</v>
      </c>
      <c r="H5334" s="291">
        <f t="shared" si="88"/>
        <v>0</v>
      </c>
      <c r="I5334" s="291">
        <f t="shared" si="88"/>
        <v>1</v>
      </c>
      <c r="J5334" s="291">
        <f t="shared" si="88"/>
        <v>1</v>
      </c>
      <c r="K5334" s="291">
        <f t="shared" si="88"/>
        <v>1</v>
      </c>
      <c r="L5334" s="291">
        <f t="shared" si="88"/>
        <v>0</v>
      </c>
      <c r="M5334" s="291">
        <f t="shared" si="88"/>
        <v>1</v>
      </c>
      <c r="N5334" s="291">
        <f t="shared" si="88"/>
        <v>0</v>
      </c>
      <c r="O5334" s="291">
        <f t="shared" si="88"/>
        <v>1</v>
      </c>
      <c r="P5334" s="567">
        <f>SUM(P5333)</f>
        <v>212</v>
      </c>
      <c r="Q5334" s="784"/>
    </row>
    <row r="5335" spans="1:17" s="216" customFormat="1" ht="15" customHeight="1" x14ac:dyDescent="0.2">
      <c r="A5335" s="783"/>
      <c r="B5335" s="783"/>
      <c r="C5335" s="783"/>
      <c r="D5335" s="760" t="s">
        <v>2707</v>
      </c>
      <c r="E5335" s="760"/>
      <c r="F5335" s="760"/>
      <c r="G5335" s="291">
        <f>SUMIF(G5333,1,$P5333)</f>
        <v>212</v>
      </c>
      <c r="H5335" s="291">
        <f t="shared" ref="H5335:O5335" si="89">SUMIF(H5333,1,$P5333)</f>
        <v>0</v>
      </c>
      <c r="I5335" s="291">
        <f t="shared" si="89"/>
        <v>212</v>
      </c>
      <c r="J5335" s="291">
        <f t="shared" si="89"/>
        <v>212</v>
      </c>
      <c r="K5335" s="291">
        <f t="shared" si="89"/>
        <v>212</v>
      </c>
      <c r="L5335" s="291">
        <f t="shared" si="89"/>
        <v>0</v>
      </c>
      <c r="M5335" s="291">
        <f t="shared" si="89"/>
        <v>212</v>
      </c>
      <c r="N5335" s="291">
        <f t="shared" si="89"/>
        <v>0</v>
      </c>
      <c r="O5335" s="291">
        <f t="shared" si="89"/>
        <v>212</v>
      </c>
      <c r="P5335" s="567"/>
      <c r="Q5335" s="784"/>
    </row>
    <row r="5336" spans="1:17" s="216" customFormat="1" ht="23.5" x14ac:dyDescent="0.2">
      <c r="A5336" s="442" t="s">
        <v>4203</v>
      </c>
      <c r="B5336" s="687"/>
      <c r="C5336" s="436"/>
      <c r="D5336" s="436"/>
      <c r="E5336" s="436"/>
      <c r="F5336" s="436"/>
      <c r="G5336" s="437"/>
      <c r="H5336" s="437"/>
      <c r="I5336" s="437"/>
      <c r="J5336" s="437"/>
      <c r="K5336" s="437"/>
      <c r="L5336" s="437"/>
      <c r="M5336" s="437"/>
      <c r="N5336" s="437"/>
      <c r="O5336" s="436"/>
      <c r="P5336" s="438"/>
      <c r="Q5336" s="438"/>
    </row>
    <row r="5337" spans="1:17" s="216" customFormat="1" ht="13" x14ac:dyDescent="0.2">
      <c r="A5337" s="247">
        <v>1</v>
      </c>
      <c r="B5337" s="641" t="s">
        <v>4204</v>
      </c>
      <c r="C5337" s="318" t="s">
        <v>5901</v>
      </c>
      <c r="D5337" s="318" t="s">
        <v>10354</v>
      </c>
      <c r="E5337" s="382" t="s">
        <v>3692</v>
      </c>
      <c r="F5337" s="318" t="s">
        <v>5902</v>
      </c>
      <c r="G5337" s="383">
        <v>1</v>
      </c>
      <c r="H5337" s="383"/>
      <c r="I5337" s="383"/>
      <c r="J5337" s="383">
        <v>1</v>
      </c>
      <c r="K5337" s="383"/>
      <c r="L5337" s="383"/>
      <c r="M5337" s="383">
        <v>1</v>
      </c>
      <c r="N5337" s="383"/>
      <c r="O5337" s="384"/>
      <c r="P5337" s="394" t="s">
        <v>8295</v>
      </c>
      <c r="Q5337" s="318">
        <v>1</v>
      </c>
    </row>
    <row r="5338" spans="1:17" s="216" customFormat="1" ht="13" x14ac:dyDescent="0.2">
      <c r="A5338" s="247">
        <v>2</v>
      </c>
      <c r="B5338" s="641" t="s">
        <v>4205</v>
      </c>
      <c r="C5338" s="318" t="s">
        <v>5901</v>
      </c>
      <c r="D5338" s="318" t="s">
        <v>10355</v>
      </c>
      <c r="E5338" s="382" t="s">
        <v>3692</v>
      </c>
      <c r="F5338" s="318" t="s">
        <v>5902</v>
      </c>
      <c r="G5338" s="383">
        <v>1</v>
      </c>
      <c r="H5338" s="383"/>
      <c r="I5338" s="383"/>
      <c r="J5338" s="383">
        <v>1</v>
      </c>
      <c r="K5338" s="383"/>
      <c r="L5338" s="383"/>
      <c r="M5338" s="383">
        <v>1</v>
      </c>
      <c r="N5338" s="383"/>
      <c r="O5338" s="384"/>
      <c r="P5338" s="394" t="s">
        <v>8295</v>
      </c>
      <c r="Q5338" s="318">
        <v>1</v>
      </c>
    </row>
    <row r="5339" spans="1:17" s="216" customFormat="1" ht="13" x14ac:dyDescent="0.2">
      <c r="A5339" s="247">
        <v>3</v>
      </c>
      <c r="B5339" s="641" t="s">
        <v>4206</v>
      </c>
      <c r="C5339" s="318" t="s">
        <v>5901</v>
      </c>
      <c r="D5339" s="318" t="s">
        <v>10356</v>
      </c>
      <c r="E5339" s="382" t="s">
        <v>3692</v>
      </c>
      <c r="F5339" s="318" t="s">
        <v>5902</v>
      </c>
      <c r="G5339" s="383">
        <v>1</v>
      </c>
      <c r="H5339" s="383"/>
      <c r="I5339" s="383"/>
      <c r="J5339" s="383">
        <v>1</v>
      </c>
      <c r="K5339" s="383"/>
      <c r="L5339" s="383"/>
      <c r="M5339" s="383">
        <v>1</v>
      </c>
      <c r="N5339" s="383"/>
      <c r="O5339" s="384"/>
      <c r="P5339" s="394" t="s">
        <v>8295</v>
      </c>
      <c r="Q5339" s="318">
        <v>1</v>
      </c>
    </row>
    <row r="5340" spans="1:17" s="216" customFormat="1" ht="13" x14ac:dyDescent="0.2">
      <c r="A5340" s="247">
        <v>4</v>
      </c>
      <c r="B5340" s="641" t="s">
        <v>4207</v>
      </c>
      <c r="C5340" s="318" t="s">
        <v>5901</v>
      </c>
      <c r="D5340" s="318" t="s">
        <v>10357</v>
      </c>
      <c r="E5340" s="382" t="s">
        <v>3692</v>
      </c>
      <c r="F5340" s="318" t="s">
        <v>5902</v>
      </c>
      <c r="G5340" s="383">
        <v>1</v>
      </c>
      <c r="H5340" s="383"/>
      <c r="I5340" s="383"/>
      <c r="J5340" s="383">
        <v>1</v>
      </c>
      <c r="K5340" s="383"/>
      <c r="L5340" s="383"/>
      <c r="M5340" s="383">
        <v>1</v>
      </c>
      <c r="N5340" s="383"/>
      <c r="O5340" s="384"/>
      <c r="P5340" s="394" t="s">
        <v>8295</v>
      </c>
      <c r="Q5340" s="318">
        <v>1</v>
      </c>
    </row>
    <row r="5341" spans="1:17" s="216" customFormat="1" ht="13" x14ac:dyDescent="0.2">
      <c r="A5341" s="247">
        <v>5</v>
      </c>
      <c r="B5341" s="641" t="s">
        <v>4208</v>
      </c>
      <c r="C5341" s="318" t="s">
        <v>5901</v>
      </c>
      <c r="D5341" s="318" t="s">
        <v>10358</v>
      </c>
      <c r="E5341" s="382" t="s">
        <v>3692</v>
      </c>
      <c r="F5341" s="318" t="s">
        <v>5902</v>
      </c>
      <c r="G5341" s="383">
        <v>1</v>
      </c>
      <c r="H5341" s="383"/>
      <c r="I5341" s="383"/>
      <c r="J5341" s="383">
        <v>1</v>
      </c>
      <c r="K5341" s="383"/>
      <c r="L5341" s="383"/>
      <c r="M5341" s="383">
        <v>1</v>
      </c>
      <c r="N5341" s="383"/>
      <c r="O5341" s="384"/>
      <c r="P5341" s="394" t="s">
        <v>8295</v>
      </c>
      <c r="Q5341" s="318">
        <v>1</v>
      </c>
    </row>
    <row r="5342" spans="1:17" s="216" customFormat="1" ht="13" x14ac:dyDescent="0.2">
      <c r="A5342" s="247">
        <v>6</v>
      </c>
      <c r="B5342" s="641" t="s">
        <v>4209</v>
      </c>
      <c r="C5342" s="318" t="s">
        <v>5901</v>
      </c>
      <c r="D5342" s="318" t="s">
        <v>10359</v>
      </c>
      <c r="E5342" s="382" t="s">
        <v>3692</v>
      </c>
      <c r="F5342" s="318" t="s">
        <v>5902</v>
      </c>
      <c r="G5342" s="383">
        <v>1</v>
      </c>
      <c r="H5342" s="383"/>
      <c r="I5342" s="383"/>
      <c r="J5342" s="383">
        <v>1</v>
      </c>
      <c r="K5342" s="383"/>
      <c r="L5342" s="383"/>
      <c r="M5342" s="383">
        <v>1</v>
      </c>
      <c r="N5342" s="383"/>
      <c r="O5342" s="384"/>
      <c r="P5342" s="394" t="s">
        <v>8295</v>
      </c>
      <c r="Q5342" s="318">
        <v>1</v>
      </c>
    </row>
    <row r="5343" spans="1:17" s="216" customFormat="1" ht="13" x14ac:dyDescent="0.2">
      <c r="A5343" s="247">
        <v>7</v>
      </c>
      <c r="B5343" s="641" t="s">
        <v>4210</v>
      </c>
      <c r="C5343" s="318" t="s">
        <v>5901</v>
      </c>
      <c r="D5343" s="318" t="s">
        <v>10360</v>
      </c>
      <c r="E5343" s="382" t="s">
        <v>3692</v>
      </c>
      <c r="F5343" s="318" t="s">
        <v>5902</v>
      </c>
      <c r="G5343" s="383">
        <v>1</v>
      </c>
      <c r="H5343" s="383"/>
      <c r="I5343" s="383"/>
      <c r="J5343" s="383">
        <v>1</v>
      </c>
      <c r="K5343" s="383"/>
      <c r="L5343" s="383"/>
      <c r="M5343" s="383">
        <v>1</v>
      </c>
      <c r="N5343" s="383"/>
      <c r="O5343" s="384"/>
      <c r="P5343" s="394" t="s">
        <v>8295</v>
      </c>
      <c r="Q5343" s="318">
        <v>1</v>
      </c>
    </row>
    <row r="5344" spans="1:17" s="216" customFormat="1" ht="13" x14ac:dyDescent="0.2">
      <c r="A5344" s="247">
        <v>8</v>
      </c>
      <c r="B5344" s="641" t="s">
        <v>4211</v>
      </c>
      <c r="C5344" s="318" t="s">
        <v>5901</v>
      </c>
      <c r="D5344" s="318" t="s">
        <v>10361</v>
      </c>
      <c r="E5344" s="382" t="s">
        <v>3692</v>
      </c>
      <c r="F5344" s="318" t="s">
        <v>5902</v>
      </c>
      <c r="G5344" s="383">
        <v>1</v>
      </c>
      <c r="H5344" s="383"/>
      <c r="I5344" s="383"/>
      <c r="J5344" s="383">
        <v>1</v>
      </c>
      <c r="K5344" s="383"/>
      <c r="L5344" s="383"/>
      <c r="M5344" s="383">
        <v>1</v>
      </c>
      <c r="N5344" s="383"/>
      <c r="O5344" s="384"/>
      <c r="P5344" s="394" t="s">
        <v>8295</v>
      </c>
      <c r="Q5344" s="318">
        <v>1</v>
      </c>
    </row>
    <row r="5345" spans="1:17" s="216" customFormat="1" ht="13" x14ac:dyDescent="0.2">
      <c r="A5345" s="247">
        <v>9</v>
      </c>
      <c r="B5345" s="641" t="s">
        <v>4212</v>
      </c>
      <c r="C5345" s="318" t="s">
        <v>5901</v>
      </c>
      <c r="D5345" s="318" t="s">
        <v>10362</v>
      </c>
      <c r="E5345" s="382" t="s">
        <v>3692</v>
      </c>
      <c r="F5345" s="318" t="s">
        <v>5902</v>
      </c>
      <c r="G5345" s="383">
        <v>1</v>
      </c>
      <c r="H5345" s="383"/>
      <c r="I5345" s="383"/>
      <c r="J5345" s="383">
        <v>1</v>
      </c>
      <c r="K5345" s="383"/>
      <c r="L5345" s="383"/>
      <c r="M5345" s="383">
        <v>1</v>
      </c>
      <c r="N5345" s="383"/>
      <c r="O5345" s="384"/>
      <c r="P5345" s="394" t="s">
        <v>8295</v>
      </c>
      <c r="Q5345" s="318">
        <v>1</v>
      </c>
    </row>
    <row r="5346" spans="1:17" s="216" customFormat="1" ht="13" x14ac:dyDescent="0.2">
      <c r="A5346" s="247">
        <v>10</v>
      </c>
      <c r="B5346" s="641" t="s">
        <v>4213</v>
      </c>
      <c r="C5346" s="318" t="s">
        <v>5901</v>
      </c>
      <c r="D5346" s="318" t="s">
        <v>10363</v>
      </c>
      <c r="E5346" s="382" t="s">
        <v>3692</v>
      </c>
      <c r="F5346" s="318" t="s">
        <v>5902</v>
      </c>
      <c r="G5346" s="383">
        <v>1</v>
      </c>
      <c r="H5346" s="383"/>
      <c r="I5346" s="383"/>
      <c r="J5346" s="383">
        <v>1</v>
      </c>
      <c r="K5346" s="383"/>
      <c r="L5346" s="383"/>
      <c r="M5346" s="383">
        <v>1</v>
      </c>
      <c r="N5346" s="383"/>
      <c r="O5346" s="384"/>
      <c r="P5346" s="394" t="s">
        <v>8295</v>
      </c>
      <c r="Q5346" s="318">
        <v>1</v>
      </c>
    </row>
    <row r="5347" spans="1:17" s="216" customFormat="1" ht="15" customHeight="1" x14ac:dyDescent="0.2">
      <c r="A5347" s="247">
        <v>11</v>
      </c>
      <c r="B5347" s="641" t="s">
        <v>4214</v>
      </c>
      <c r="C5347" s="318" t="s">
        <v>5901</v>
      </c>
      <c r="D5347" s="318" t="s">
        <v>10364</v>
      </c>
      <c r="E5347" s="382" t="s">
        <v>3692</v>
      </c>
      <c r="F5347" s="318" t="s">
        <v>5902</v>
      </c>
      <c r="G5347" s="383">
        <v>1</v>
      </c>
      <c r="H5347" s="383"/>
      <c r="I5347" s="383"/>
      <c r="J5347" s="383">
        <v>1</v>
      </c>
      <c r="K5347" s="383"/>
      <c r="L5347" s="383"/>
      <c r="M5347" s="383">
        <v>1</v>
      </c>
      <c r="N5347" s="383"/>
      <c r="O5347" s="384"/>
      <c r="P5347" s="394" t="s">
        <v>8295</v>
      </c>
      <c r="Q5347" s="318">
        <v>1</v>
      </c>
    </row>
    <row r="5348" spans="1:17" s="216" customFormat="1" ht="15" customHeight="1" x14ac:dyDescent="0.2">
      <c r="A5348" s="247">
        <v>12</v>
      </c>
      <c r="B5348" s="641" t="s">
        <v>4215</v>
      </c>
      <c r="C5348" s="318" t="s">
        <v>5901</v>
      </c>
      <c r="D5348" s="318" t="s">
        <v>10365</v>
      </c>
      <c r="E5348" s="382" t="s">
        <v>3692</v>
      </c>
      <c r="F5348" s="318" t="s">
        <v>5902</v>
      </c>
      <c r="G5348" s="383">
        <v>1</v>
      </c>
      <c r="H5348" s="383"/>
      <c r="I5348" s="383"/>
      <c r="J5348" s="383">
        <v>1</v>
      </c>
      <c r="K5348" s="383"/>
      <c r="L5348" s="383"/>
      <c r="M5348" s="383">
        <v>1</v>
      </c>
      <c r="N5348" s="383"/>
      <c r="O5348" s="384"/>
      <c r="P5348" s="394" t="s">
        <v>8295</v>
      </c>
      <c r="Q5348" s="318">
        <v>1</v>
      </c>
    </row>
    <row r="5349" spans="1:17" ht="13" x14ac:dyDescent="0.2">
      <c r="A5349" s="247">
        <v>13</v>
      </c>
      <c r="B5349" s="641" t="s">
        <v>4216</v>
      </c>
      <c r="C5349" s="318" t="s">
        <v>5901</v>
      </c>
      <c r="D5349" s="318" t="s">
        <v>10366</v>
      </c>
      <c r="E5349" s="382" t="s">
        <v>3692</v>
      </c>
      <c r="F5349" s="318" t="s">
        <v>5902</v>
      </c>
      <c r="G5349" s="383">
        <v>1</v>
      </c>
      <c r="H5349" s="383"/>
      <c r="I5349" s="383"/>
      <c r="J5349" s="383">
        <v>1</v>
      </c>
      <c r="K5349" s="383"/>
      <c r="L5349" s="383"/>
      <c r="M5349" s="383">
        <v>1</v>
      </c>
      <c r="N5349" s="383"/>
      <c r="O5349" s="384"/>
      <c r="P5349" s="394" t="s">
        <v>8295</v>
      </c>
      <c r="Q5349" s="318">
        <v>1</v>
      </c>
    </row>
    <row r="5350" spans="1:17" s="216" customFormat="1" ht="13" x14ac:dyDescent="0.2">
      <c r="A5350" s="247">
        <v>14</v>
      </c>
      <c r="B5350" s="641" t="s">
        <v>4217</v>
      </c>
      <c r="C5350" s="318" t="s">
        <v>5901</v>
      </c>
      <c r="D5350" s="318" t="s">
        <v>10367</v>
      </c>
      <c r="E5350" s="382" t="s">
        <v>3692</v>
      </c>
      <c r="F5350" s="318" t="s">
        <v>5902</v>
      </c>
      <c r="G5350" s="383">
        <v>1</v>
      </c>
      <c r="H5350" s="383"/>
      <c r="I5350" s="383"/>
      <c r="J5350" s="383">
        <v>1</v>
      </c>
      <c r="K5350" s="383"/>
      <c r="L5350" s="383"/>
      <c r="M5350" s="383">
        <v>1</v>
      </c>
      <c r="N5350" s="383"/>
      <c r="O5350" s="384"/>
      <c r="P5350" s="394" t="s">
        <v>8295</v>
      </c>
      <c r="Q5350" s="318">
        <v>1</v>
      </c>
    </row>
    <row r="5351" spans="1:17" s="216" customFormat="1" ht="13" x14ac:dyDescent="0.2">
      <c r="A5351" s="247">
        <v>15</v>
      </c>
      <c r="B5351" s="641" t="s">
        <v>4218</v>
      </c>
      <c r="C5351" s="318" t="s">
        <v>5901</v>
      </c>
      <c r="D5351" s="318" t="s">
        <v>10368</v>
      </c>
      <c r="E5351" s="382" t="s">
        <v>3692</v>
      </c>
      <c r="F5351" s="318" t="s">
        <v>5902</v>
      </c>
      <c r="G5351" s="383">
        <v>1</v>
      </c>
      <c r="H5351" s="383"/>
      <c r="I5351" s="383"/>
      <c r="J5351" s="383">
        <v>1</v>
      </c>
      <c r="K5351" s="383"/>
      <c r="L5351" s="383"/>
      <c r="M5351" s="383">
        <v>1</v>
      </c>
      <c r="N5351" s="383"/>
      <c r="O5351" s="384"/>
      <c r="P5351" s="394" t="s">
        <v>8295</v>
      </c>
      <c r="Q5351" s="318">
        <v>1</v>
      </c>
    </row>
    <row r="5352" spans="1:17" s="216" customFormat="1" ht="13" x14ac:dyDescent="0.2">
      <c r="A5352" s="247">
        <v>16</v>
      </c>
      <c r="B5352" s="641" t="s">
        <v>4219</v>
      </c>
      <c r="C5352" s="318" t="s">
        <v>5901</v>
      </c>
      <c r="D5352" s="318" t="s">
        <v>10369</v>
      </c>
      <c r="E5352" s="382" t="s">
        <v>3692</v>
      </c>
      <c r="F5352" s="318" t="s">
        <v>5902</v>
      </c>
      <c r="G5352" s="383">
        <v>1</v>
      </c>
      <c r="H5352" s="383"/>
      <c r="I5352" s="383"/>
      <c r="J5352" s="383">
        <v>1</v>
      </c>
      <c r="K5352" s="383"/>
      <c r="L5352" s="383"/>
      <c r="M5352" s="383">
        <v>1</v>
      </c>
      <c r="N5352" s="383"/>
      <c r="O5352" s="384"/>
      <c r="P5352" s="394" t="s">
        <v>8295</v>
      </c>
      <c r="Q5352" s="318">
        <v>1</v>
      </c>
    </row>
    <row r="5353" spans="1:17" s="216" customFormat="1" ht="13" x14ac:dyDescent="0.2">
      <c r="A5353" s="247">
        <v>17</v>
      </c>
      <c r="B5353" s="641" t="s">
        <v>870</v>
      </c>
      <c r="C5353" s="318" t="s">
        <v>5901</v>
      </c>
      <c r="D5353" s="318" t="s">
        <v>10370</v>
      </c>
      <c r="E5353" s="382" t="s">
        <v>3692</v>
      </c>
      <c r="F5353" s="318" t="s">
        <v>5902</v>
      </c>
      <c r="G5353" s="383">
        <v>1</v>
      </c>
      <c r="H5353" s="383"/>
      <c r="I5353" s="383"/>
      <c r="J5353" s="383">
        <v>1</v>
      </c>
      <c r="K5353" s="383"/>
      <c r="L5353" s="383"/>
      <c r="M5353" s="383">
        <v>1</v>
      </c>
      <c r="N5353" s="383"/>
      <c r="O5353" s="384"/>
      <c r="P5353" s="394" t="s">
        <v>8295</v>
      </c>
      <c r="Q5353" s="318">
        <v>1</v>
      </c>
    </row>
    <row r="5354" spans="1:17" s="216" customFormat="1" ht="13" x14ac:dyDescent="0.2">
      <c r="A5354" s="247">
        <v>18</v>
      </c>
      <c r="B5354" s="641" t="s">
        <v>4220</v>
      </c>
      <c r="C5354" s="318" t="s">
        <v>5901</v>
      </c>
      <c r="D5354" s="318" t="s">
        <v>10371</v>
      </c>
      <c r="E5354" s="382" t="s">
        <v>3692</v>
      </c>
      <c r="F5354" s="318" t="s">
        <v>5902</v>
      </c>
      <c r="G5354" s="383">
        <v>1</v>
      </c>
      <c r="H5354" s="383"/>
      <c r="I5354" s="383"/>
      <c r="J5354" s="383">
        <v>1</v>
      </c>
      <c r="K5354" s="383"/>
      <c r="L5354" s="383"/>
      <c r="M5354" s="383">
        <v>1</v>
      </c>
      <c r="N5354" s="383"/>
      <c r="O5354" s="384"/>
      <c r="P5354" s="394" t="s">
        <v>8295</v>
      </c>
      <c r="Q5354" s="318">
        <v>1</v>
      </c>
    </row>
    <row r="5355" spans="1:17" s="216" customFormat="1" ht="13" x14ac:dyDescent="0.2">
      <c r="A5355" s="247">
        <v>19</v>
      </c>
      <c r="B5355" s="641" t="s">
        <v>1350</v>
      </c>
      <c r="C5355" s="318" t="s">
        <v>5901</v>
      </c>
      <c r="D5355" s="318" t="s">
        <v>10372</v>
      </c>
      <c r="E5355" s="382" t="s">
        <v>3692</v>
      </c>
      <c r="F5355" s="318" t="s">
        <v>5902</v>
      </c>
      <c r="G5355" s="383">
        <v>1</v>
      </c>
      <c r="H5355" s="383"/>
      <c r="I5355" s="383"/>
      <c r="J5355" s="383">
        <v>1</v>
      </c>
      <c r="K5355" s="383"/>
      <c r="L5355" s="383"/>
      <c r="M5355" s="383">
        <v>1</v>
      </c>
      <c r="N5355" s="383"/>
      <c r="O5355" s="384"/>
      <c r="P5355" s="394" t="s">
        <v>8295</v>
      </c>
      <c r="Q5355" s="318">
        <v>1</v>
      </c>
    </row>
    <row r="5356" spans="1:17" s="216" customFormat="1" ht="13" x14ac:dyDescent="0.2">
      <c r="A5356" s="247">
        <v>20</v>
      </c>
      <c r="B5356" s="641" t="s">
        <v>4221</v>
      </c>
      <c r="C5356" s="318" t="s">
        <v>5901</v>
      </c>
      <c r="D5356" s="318" t="s">
        <v>10373</v>
      </c>
      <c r="E5356" s="382" t="s">
        <v>3692</v>
      </c>
      <c r="F5356" s="318" t="s">
        <v>5902</v>
      </c>
      <c r="G5356" s="383">
        <v>1</v>
      </c>
      <c r="H5356" s="383"/>
      <c r="I5356" s="383"/>
      <c r="J5356" s="383">
        <v>1</v>
      </c>
      <c r="K5356" s="383"/>
      <c r="L5356" s="383"/>
      <c r="M5356" s="383">
        <v>1</v>
      </c>
      <c r="N5356" s="383"/>
      <c r="O5356" s="384"/>
      <c r="P5356" s="394" t="s">
        <v>8295</v>
      </c>
      <c r="Q5356" s="318">
        <v>1</v>
      </c>
    </row>
    <row r="5357" spans="1:17" s="216" customFormat="1" ht="13" x14ac:dyDescent="0.2">
      <c r="A5357" s="247">
        <v>21</v>
      </c>
      <c r="B5357" s="641" t="s">
        <v>4222</v>
      </c>
      <c r="C5357" s="318" t="s">
        <v>5901</v>
      </c>
      <c r="D5357" s="318" t="s">
        <v>10374</v>
      </c>
      <c r="E5357" s="382" t="s">
        <v>3692</v>
      </c>
      <c r="F5357" s="318" t="s">
        <v>5902</v>
      </c>
      <c r="G5357" s="383">
        <v>1</v>
      </c>
      <c r="H5357" s="383"/>
      <c r="I5357" s="383"/>
      <c r="J5357" s="383">
        <v>1</v>
      </c>
      <c r="K5357" s="383"/>
      <c r="L5357" s="383"/>
      <c r="M5357" s="383">
        <v>1</v>
      </c>
      <c r="N5357" s="383"/>
      <c r="O5357" s="384"/>
      <c r="P5357" s="394" t="s">
        <v>8295</v>
      </c>
      <c r="Q5357" s="318">
        <v>1</v>
      </c>
    </row>
    <row r="5358" spans="1:17" s="216" customFormat="1" ht="13" x14ac:dyDescent="0.2">
      <c r="A5358" s="247">
        <v>22</v>
      </c>
      <c r="B5358" s="641" t="s">
        <v>4223</v>
      </c>
      <c r="C5358" s="318" t="s">
        <v>5901</v>
      </c>
      <c r="D5358" s="318" t="s">
        <v>10375</v>
      </c>
      <c r="E5358" s="382" t="s">
        <v>3692</v>
      </c>
      <c r="F5358" s="318" t="s">
        <v>5902</v>
      </c>
      <c r="G5358" s="383"/>
      <c r="H5358" s="383"/>
      <c r="I5358" s="383"/>
      <c r="J5358" s="383">
        <v>1</v>
      </c>
      <c r="K5358" s="383"/>
      <c r="L5358" s="383"/>
      <c r="M5358" s="383"/>
      <c r="N5358" s="383"/>
      <c r="O5358" s="384"/>
      <c r="P5358" s="394" t="s">
        <v>8295</v>
      </c>
      <c r="Q5358" s="318">
        <v>1</v>
      </c>
    </row>
    <row r="5359" spans="1:17" s="216" customFormat="1" ht="13" x14ac:dyDescent="0.2">
      <c r="A5359" s="247">
        <v>23</v>
      </c>
      <c r="B5359" s="641" t="s">
        <v>4224</v>
      </c>
      <c r="C5359" s="318" t="s">
        <v>5901</v>
      </c>
      <c r="D5359" s="318" t="s">
        <v>10530</v>
      </c>
      <c r="E5359" s="382" t="s">
        <v>3692</v>
      </c>
      <c r="F5359" s="318" t="s">
        <v>5902</v>
      </c>
      <c r="G5359" s="383"/>
      <c r="H5359" s="383"/>
      <c r="I5359" s="383"/>
      <c r="J5359" s="383">
        <v>1</v>
      </c>
      <c r="K5359" s="383"/>
      <c r="L5359" s="383"/>
      <c r="M5359" s="383"/>
      <c r="N5359" s="383"/>
      <c r="O5359" s="384"/>
      <c r="P5359" s="394" t="s">
        <v>8295</v>
      </c>
      <c r="Q5359" s="318">
        <v>1</v>
      </c>
    </row>
    <row r="5360" spans="1:17" s="216" customFormat="1" ht="13" x14ac:dyDescent="0.2">
      <c r="A5360" s="247">
        <v>24</v>
      </c>
      <c r="B5360" s="641" t="s">
        <v>4225</v>
      </c>
      <c r="C5360" s="318" t="s">
        <v>5901</v>
      </c>
      <c r="D5360" s="318" t="s">
        <v>10376</v>
      </c>
      <c r="E5360" s="382" t="s">
        <v>3692</v>
      </c>
      <c r="F5360" s="318" t="s">
        <v>5903</v>
      </c>
      <c r="G5360" s="383">
        <v>1</v>
      </c>
      <c r="H5360" s="383"/>
      <c r="I5360" s="383"/>
      <c r="J5360" s="383">
        <v>1</v>
      </c>
      <c r="K5360" s="383"/>
      <c r="L5360" s="383"/>
      <c r="M5360" s="383">
        <v>1</v>
      </c>
      <c r="N5360" s="383"/>
      <c r="O5360" s="384"/>
      <c r="P5360" s="394" t="s">
        <v>8295</v>
      </c>
      <c r="Q5360" s="318">
        <v>1</v>
      </c>
    </row>
    <row r="5361" spans="1:17" s="216" customFormat="1" ht="13" x14ac:dyDescent="0.2">
      <c r="A5361" s="247">
        <v>25</v>
      </c>
      <c r="B5361" s="641" t="s">
        <v>4226</v>
      </c>
      <c r="C5361" s="318" t="s">
        <v>5901</v>
      </c>
      <c r="D5361" s="318" t="s">
        <v>5904</v>
      </c>
      <c r="E5361" s="382" t="s">
        <v>3692</v>
      </c>
      <c r="F5361" s="318" t="s">
        <v>5902</v>
      </c>
      <c r="G5361" s="383">
        <v>1</v>
      </c>
      <c r="H5361" s="383"/>
      <c r="I5361" s="383"/>
      <c r="J5361" s="383">
        <v>1</v>
      </c>
      <c r="K5361" s="383"/>
      <c r="L5361" s="383"/>
      <c r="M5361" s="383">
        <v>1</v>
      </c>
      <c r="N5361" s="383"/>
      <c r="O5361" s="384"/>
      <c r="P5361" s="394" t="s">
        <v>8295</v>
      </c>
      <c r="Q5361" s="318">
        <v>1</v>
      </c>
    </row>
    <row r="5362" spans="1:17" s="216" customFormat="1" ht="13" x14ac:dyDescent="0.2">
      <c r="A5362" s="247">
        <v>26</v>
      </c>
      <c r="B5362" s="641" t="s">
        <v>4227</v>
      </c>
      <c r="C5362" s="318" t="s">
        <v>5901</v>
      </c>
      <c r="D5362" s="318" t="s">
        <v>5905</v>
      </c>
      <c r="E5362" s="382" t="s">
        <v>3692</v>
      </c>
      <c r="F5362" s="318" t="s">
        <v>5902</v>
      </c>
      <c r="G5362" s="383">
        <v>1</v>
      </c>
      <c r="H5362" s="383"/>
      <c r="I5362" s="383"/>
      <c r="J5362" s="383">
        <v>1</v>
      </c>
      <c r="K5362" s="383"/>
      <c r="L5362" s="383"/>
      <c r="M5362" s="383">
        <v>1</v>
      </c>
      <c r="N5362" s="383"/>
      <c r="O5362" s="384"/>
      <c r="P5362" s="394" t="s">
        <v>8295</v>
      </c>
      <c r="Q5362" s="318">
        <v>1</v>
      </c>
    </row>
    <row r="5363" spans="1:17" s="216" customFormat="1" ht="13" x14ac:dyDescent="0.2">
      <c r="A5363" s="247">
        <v>27</v>
      </c>
      <c r="B5363" s="641" t="s">
        <v>4228</v>
      </c>
      <c r="C5363" s="318" t="s">
        <v>5901</v>
      </c>
      <c r="D5363" s="318" t="s">
        <v>10377</v>
      </c>
      <c r="E5363" s="382" t="s">
        <v>3692</v>
      </c>
      <c r="F5363" s="318" t="s">
        <v>5902</v>
      </c>
      <c r="G5363" s="383">
        <v>1</v>
      </c>
      <c r="H5363" s="383"/>
      <c r="I5363" s="383"/>
      <c r="J5363" s="383">
        <v>1</v>
      </c>
      <c r="K5363" s="383"/>
      <c r="L5363" s="383"/>
      <c r="M5363" s="383">
        <v>1</v>
      </c>
      <c r="N5363" s="383"/>
      <c r="O5363" s="384"/>
      <c r="P5363" s="394" t="s">
        <v>8295</v>
      </c>
      <c r="Q5363" s="318">
        <v>1</v>
      </c>
    </row>
    <row r="5364" spans="1:17" s="216" customFormat="1" ht="13" x14ac:dyDescent="0.2">
      <c r="A5364" s="247">
        <v>28</v>
      </c>
      <c r="B5364" s="641" t="s">
        <v>4229</v>
      </c>
      <c r="C5364" s="318" t="s">
        <v>5901</v>
      </c>
      <c r="D5364" s="318" t="s">
        <v>5906</v>
      </c>
      <c r="E5364" s="382" t="s">
        <v>3692</v>
      </c>
      <c r="F5364" s="318" t="s">
        <v>5902</v>
      </c>
      <c r="G5364" s="383">
        <v>1</v>
      </c>
      <c r="H5364" s="383"/>
      <c r="I5364" s="383"/>
      <c r="J5364" s="383">
        <v>1</v>
      </c>
      <c r="K5364" s="383"/>
      <c r="L5364" s="383"/>
      <c r="M5364" s="383">
        <v>1</v>
      </c>
      <c r="N5364" s="383"/>
      <c r="O5364" s="384"/>
      <c r="P5364" s="394" t="s">
        <v>8295</v>
      </c>
      <c r="Q5364" s="318">
        <v>1</v>
      </c>
    </row>
    <row r="5365" spans="1:17" s="216" customFormat="1" ht="13" x14ac:dyDescent="0.2">
      <c r="A5365" s="247">
        <v>29</v>
      </c>
      <c r="B5365" s="641" t="s">
        <v>4230</v>
      </c>
      <c r="C5365" s="318" t="s">
        <v>5901</v>
      </c>
      <c r="D5365" s="318" t="s">
        <v>5907</v>
      </c>
      <c r="E5365" s="382" t="s">
        <v>3692</v>
      </c>
      <c r="F5365" s="318" t="s">
        <v>5902</v>
      </c>
      <c r="G5365" s="383">
        <v>1</v>
      </c>
      <c r="H5365" s="383"/>
      <c r="I5365" s="383"/>
      <c r="J5365" s="383">
        <v>1</v>
      </c>
      <c r="K5365" s="383"/>
      <c r="L5365" s="383"/>
      <c r="M5365" s="383">
        <v>1</v>
      </c>
      <c r="N5365" s="383"/>
      <c r="O5365" s="384"/>
      <c r="P5365" s="394" t="s">
        <v>8295</v>
      </c>
      <c r="Q5365" s="318">
        <v>1</v>
      </c>
    </row>
    <row r="5366" spans="1:17" s="216" customFormat="1" ht="13" x14ac:dyDescent="0.2">
      <c r="A5366" s="247">
        <v>30</v>
      </c>
      <c r="B5366" s="641" t="s">
        <v>10378</v>
      </c>
      <c r="C5366" s="318" t="s">
        <v>5901</v>
      </c>
      <c r="D5366" s="318" t="s">
        <v>10531</v>
      </c>
      <c r="E5366" s="382" t="s">
        <v>3692</v>
      </c>
      <c r="F5366" s="318" t="s">
        <v>5902</v>
      </c>
      <c r="G5366" s="383">
        <v>1</v>
      </c>
      <c r="H5366" s="383"/>
      <c r="I5366" s="383"/>
      <c r="J5366" s="383">
        <v>1</v>
      </c>
      <c r="K5366" s="383"/>
      <c r="L5366" s="383"/>
      <c r="M5366" s="383">
        <v>1</v>
      </c>
      <c r="N5366" s="383"/>
      <c r="O5366" s="384"/>
      <c r="P5366" s="394" t="s">
        <v>8295</v>
      </c>
      <c r="Q5366" s="318">
        <v>1</v>
      </c>
    </row>
    <row r="5367" spans="1:17" s="216" customFormat="1" ht="13" x14ac:dyDescent="0.2">
      <c r="A5367" s="247">
        <v>31</v>
      </c>
      <c r="B5367" s="641" t="s">
        <v>10379</v>
      </c>
      <c r="C5367" s="318" t="s">
        <v>5901</v>
      </c>
      <c r="D5367" s="318" t="s">
        <v>4233</v>
      </c>
      <c r="E5367" s="382" t="s">
        <v>3692</v>
      </c>
      <c r="F5367" s="318" t="s">
        <v>5908</v>
      </c>
      <c r="G5367" s="383">
        <v>1</v>
      </c>
      <c r="H5367" s="383"/>
      <c r="I5367" s="383"/>
      <c r="J5367" s="383">
        <v>1</v>
      </c>
      <c r="K5367" s="383"/>
      <c r="L5367" s="383"/>
      <c r="M5367" s="383">
        <v>1</v>
      </c>
      <c r="N5367" s="383"/>
      <c r="O5367" s="384"/>
      <c r="P5367" s="394" t="s">
        <v>8295</v>
      </c>
      <c r="Q5367" s="318"/>
    </row>
    <row r="5368" spans="1:17" s="216" customFormat="1" ht="13" x14ac:dyDescent="0.2">
      <c r="A5368" s="247">
        <v>32</v>
      </c>
      <c r="B5368" s="641" t="s">
        <v>10380</v>
      </c>
      <c r="C5368" s="318" t="s">
        <v>5901</v>
      </c>
      <c r="D5368" s="318" t="s">
        <v>4240</v>
      </c>
      <c r="E5368" s="382" t="s">
        <v>3692</v>
      </c>
      <c r="F5368" s="318" t="s">
        <v>5912</v>
      </c>
      <c r="G5368" s="383">
        <v>1</v>
      </c>
      <c r="H5368" s="383"/>
      <c r="I5368" s="383"/>
      <c r="J5368" s="383">
        <v>1</v>
      </c>
      <c r="K5368" s="383"/>
      <c r="L5368" s="383"/>
      <c r="M5368" s="383">
        <v>1</v>
      </c>
      <c r="N5368" s="383"/>
      <c r="O5368" s="384"/>
      <c r="P5368" s="394" t="s">
        <v>8295</v>
      </c>
      <c r="Q5368" s="318"/>
    </row>
    <row r="5369" spans="1:17" s="216" customFormat="1" ht="13" x14ac:dyDescent="0.2">
      <c r="A5369" s="247">
        <v>33</v>
      </c>
      <c r="B5369" s="641" t="s">
        <v>10381</v>
      </c>
      <c r="C5369" s="318" t="s">
        <v>5901</v>
      </c>
      <c r="D5369" s="318" t="s">
        <v>4246</v>
      </c>
      <c r="E5369" s="382" t="s">
        <v>3692</v>
      </c>
      <c r="F5369" s="318" t="s">
        <v>5915</v>
      </c>
      <c r="G5369" s="383"/>
      <c r="H5369" s="383"/>
      <c r="I5369" s="383"/>
      <c r="J5369" s="383">
        <v>1</v>
      </c>
      <c r="K5369" s="383"/>
      <c r="L5369" s="383"/>
      <c r="M5369" s="383"/>
      <c r="N5369" s="383"/>
      <c r="O5369" s="384"/>
      <c r="P5369" s="394" t="s">
        <v>8295</v>
      </c>
      <c r="Q5369" s="318"/>
    </row>
    <row r="5370" spans="1:17" s="216" customFormat="1" ht="13" x14ac:dyDescent="0.2">
      <c r="A5370" s="247">
        <v>34</v>
      </c>
      <c r="B5370" s="648" t="s">
        <v>10382</v>
      </c>
      <c r="C5370" s="318" t="s">
        <v>5901</v>
      </c>
      <c r="D5370" s="301" t="s">
        <v>4256</v>
      </c>
      <c r="E5370" s="301" t="s">
        <v>3692</v>
      </c>
      <c r="F5370" s="301" t="s">
        <v>5920</v>
      </c>
      <c r="G5370" s="383">
        <v>1</v>
      </c>
      <c r="H5370" s="301"/>
      <c r="I5370" s="301"/>
      <c r="J5370" s="383">
        <v>1</v>
      </c>
      <c r="K5370" s="301"/>
      <c r="L5370" s="301"/>
      <c r="M5370" s="383">
        <v>1</v>
      </c>
      <c r="N5370" s="301"/>
      <c r="O5370" s="301"/>
      <c r="P5370" s="394" t="s">
        <v>8295</v>
      </c>
      <c r="Q5370" s="301"/>
    </row>
    <row r="5371" spans="1:17" s="216" customFormat="1" ht="15" customHeight="1" x14ac:dyDescent="0.2">
      <c r="A5371" s="783" t="s">
        <v>8399</v>
      </c>
      <c r="B5371" s="783" t="s">
        <v>0</v>
      </c>
      <c r="C5371" s="783"/>
      <c r="D5371" s="760" t="s">
        <v>3215</v>
      </c>
      <c r="E5371" s="760"/>
      <c r="F5371" s="760"/>
      <c r="G5371" s="291">
        <f>SUBTOTAL(109,G5337:G5370)</f>
        <v>31</v>
      </c>
      <c r="H5371" s="291">
        <f t="shared" ref="H5371:O5371" si="90">SUBTOTAL(109,H5337:H5370)</f>
        <v>0</v>
      </c>
      <c r="I5371" s="291">
        <f t="shared" si="90"/>
        <v>0</v>
      </c>
      <c r="J5371" s="291">
        <f t="shared" si="90"/>
        <v>34</v>
      </c>
      <c r="K5371" s="291">
        <f t="shared" si="90"/>
        <v>0</v>
      </c>
      <c r="L5371" s="291">
        <f t="shared" si="90"/>
        <v>0</v>
      </c>
      <c r="M5371" s="291">
        <f t="shared" si="90"/>
        <v>31</v>
      </c>
      <c r="N5371" s="291">
        <f t="shared" si="90"/>
        <v>0</v>
      </c>
      <c r="O5371" s="291">
        <f t="shared" si="90"/>
        <v>0</v>
      </c>
      <c r="P5371" s="567">
        <f>SUBTOTAL(109,P5337:P5370)</f>
        <v>0</v>
      </c>
      <c r="Q5371" s="784"/>
    </row>
    <row r="5372" spans="1:17" s="216" customFormat="1" ht="15" customHeight="1" x14ac:dyDescent="0.2">
      <c r="A5372" s="783"/>
      <c r="B5372" s="783"/>
      <c r="C5372" s="783"/>
      <c r="D5372" s="760" t="s">
        <v>2707</v>
      </c>
      <c r="E5372" s="760"/>
      <c r="F5372" s="760"/>
      <c r="G5372" s="291">
        <f>SUMIF(G5337:G5370,1,$P5337:$P5370)</f>
        <v>0</v>
      </c>
      <c r="H5372" s="291">
        <f t="shared" ref="H5372:O5372" si="91">SUMIF(H5337:H5370,1,$P5337:$P5370)</f>
        <v>0</v>
      </c>
      <c r="I5372" s="291">
        <f t="shared" si="91"/>
        <v>0</v>
      </c>
      <c r="J5372" s="291">
        <f t="shared" si="91"/>
        <v>0</v>
      </c>
      <c r="K5372" s="291">
        <f t="shared" si="91"/>
        <v>0</v>
      </c>
      <c r="L5372" s="291">
        <f t="shared" si="91"/>
        <v>0</v>
      </c>
      <c r="M5372" s="291">
        <f t="shared" si="91"/>
        <v>0</v>
      </c>
      <c r="N5372" s="291">
        <f t="shared" si="91"/>
        <v>0</v>
      </c>
      <c r="O5372" s="291">
        <f t="shared" si="91"/>
        <v>0</v>
      </c>
      <c r="P5372" s="567"/>
      <c r="Q5372" s="784"/>
    </row>
    <row r="5373" spans="1:17" s="216" customFormat="1" ht="23.5" x14ac:dyDescent="0.2">
      <c r="A5373" s="442" t="s">
        <v>3169</v>
      </c>
      <c r="B5373" s="687"/>
      <c r="C5373" s="436"/>
      <c r="D5373" s="436"/>
      <c r="E5373" s="436"/>
      <c r="F5373" s="436"/>
      <c r="G5373" s="437"/>
      <c r="H5373" s="437"/>
      <c r="I5373" s="437"/>
      <c r="J5373" s="437"/>
      <c r="K5373" s="437"/>
      <c r="L5373" s="437"/>
      <c r="M5373" s="437"/>
      <c r="N5373" s="437"/>
      <c r="O5373" s="436"/>
      <c r="P5373" s="438"/>
      <c r="Q5373" s="438"/>
    </row>
    <row r="5374" spans="1:17" s="216" customFormat="1" ht="15" customHeight="1" x14ac:dyDescent="0.2">
      <c r="A5374" s="247">
        <v>1</v>
      </c>
      <c r="B5374" s="646" t="s">
        <v>10383</v>
      </c>
      <c r="C5374" s="318" t="s">
        <v>8189</v>
      </c>
      <c r="D5374" s="318" t="s">
        <v>11373</v>
      </c>
      <c r="E5374" s="382" t="s">
        <v>501</v>
      </c>
      <c r="F5374" s="318" t="s">
        <v>501</v>
      </c>
      <c r="G5374" s="383"/>
      <c r="H5374" s="383"/>
      <c r="I5374" s="383"/>
      <c r="J5374" s="383">
        <v>1</v>
      </c>
      <c r="K5374" s="383">
        <v>1</v>
      </c>
      <c r="L5374" s="383"/>
      <c r="M5374" s="383"/>
      <c r="N5374" s="383"/>
      <c r="O5374" s="383"/>
      <c r="P5374" s="394" t="s">
        <v>501</v>
      </c>
      <c r="Q5374" s="659"/>
    </row>
    <row r="5375" spans="1:17" s="216" customFormat="1" ht="15" customHeight="1" x14ac:dyDescent="0.2">
      <c r="A5375" s="247">
        <v>2</v>
      </c>
      <c r="B5375" s="646" t="s">
        <v>10384</v>
      </c>
      <c r="C5375" s="318" t="s">
        <v>8189</v>
      </c>
      <c r="D5375" s="318" t="s">
        <v>11374</v>
      </c>
      <c r="E5375" s="382" t="s">
        <v>501</v>
      </c>
      <c r="F5375" s="318" t="s">
        <v>501</v>
      </c>
      <c r="G5375" s="383"/>
      <c r="H5375" s="383"/>
      <c r="I5375" s="383"/>
      <c r="J5375" s="383">
        <v>1</v>
      </c>
      <c r="K5375" s="383">
        <v>1</v>
      </c>
      <c r="L5375" s="383"/>
      <c r="M5375" s="383"/>
      <c r="N5375" s="383"/>
      <c r="O5375" s="383"/>
      <c r="P5375" s="394" t="s">
        <v>501</v>
      </c>
      <c r="Q5375" s="659"/>
    </row>
    <row r="5376" spans="1:17" ht="24" customHeight="1" x14ac:dyDescent="0.2">
      <c r="A5376" s="247">
        <v>3</v>
      </c>
      <c r="B5376" s="646" t="s">
        <v>10385</v>
      </c>
      <c r="C5376" s="318" t="s">
        <v>8189</v>
      </c>
      <c r="D5376" s="318" t="s">
        <v>11375</v>
      </c>
      <c r="E5376" s="382" t="s">
        <v>501</v>
      </c>
      <c r="F5376" s="318" t="s">
        <v>501</v>
      </c>
      <c r="G5376" s="383"/>
      <c r="H5376" s="383"/>
      <c r="I5376" s="383"/>
      <c r="J5376" s="383">
        <v>1</v>
      </c>
      <c r="K5376" s="383">
        <v>1</v>
      </c>
      <c r="L5376" s="383"/>
      <c r="M5376" s="383"/>
      <c r="N5376" s="383"/>
      <c r="O5376" s="383"/>
      <c r="P5376" s="394" t="s">
        <v>501</v>
      </c>
      <c r="Q5376" s="659"/>
    </row>
    <row r="5377" spans="1:17" ht="13.5" customHeight="1" x14ac:dyDescent="0.2">
      <c r="A5377" s="247">
        <v>4</v>
      </c>
      <c r="B5377" s="646" t="s">
        <v>11363</v>
      </c>
      <c r="C5377" s="318" t="s">
        <v>8189</v>
      </c>
      <c r="D5377" s="318" t="s">
        <v>11376</v>
      </c>
      <c r="E5377" s="382" t="s">
        <v>501</v>
      </c>
      <c r="F5377" s="318" t="s">
        <v>501</v>
      </c>
      <c r="G5377" s="383"/>
      <c r="H5377" s="383"/>
      <c r="I5377" s="383"/>
      <c r="J5377" s="383">
        <v>1</v>
      </c>
      <c r="K5377" s="383">
        <v>1</v>
      </c>
      <c r="L5377" s="383">
        <v>1</v>
      </c>
      <c r="M5377" s="383"/>
      <c r="N5377" s="383"/>
      <c r="O5377" s="383"/>
      <c r="P5377" s="394" t="s">
        <v>501</v>
      </c>
      <c r="Q5377" s="659"/>
    </row>
    <row r="5378" spans="1:17" ht="32.25" customHeight="1" x14ac:dyDescent="0.2">
      <c r="A5378" s="247">
        <v>5</v>
      </c>
      <c r="B5378" s="646" t="s">
        <v>11364</v>
      </c>
      <c r="C5378" s="318" t="s">
        <v>8189</v>
      </c>
      <c r="D5378" s="318" t="s">
        <v>11377</v>
      </c>
      <c r="E5378" s="382" t="s">
        <v>501</v>
      </c>
      <c r="F5378" s="318" t="s">
        <v>501</v>
      </c>
      <c r="G5378" s="383"/>
      <c r="H5378" s="383"/>
      <c r="I5378" s="383"/>
      <c r="J5378" s="383">
        <v>1</v>
      </c>
      <c r="K5378" s="383">
        <v>1</v>
      </c>
      <c r="L5378" s="383"/>
      <c r="M5378" s="383"/>
      <c r="N5378" s="383"/>
      <c r="O5378" s="383"/>
      <c r="P5378" s="394" t="s">
        <v>501</v>
      </c>
      <c r="Q5378" s="659"/>
    </row>
    <row r="5379" spans="1:17" ht="13.5" customHeight="1" x14ac:dyDescent="0.2">
      <c r="A5379" s="247">
        <v>6</v>
      </c>
      <c r="B5379" s="646" t="s">
        <v>11365</v>
      </c>
      <c r="C5379" s="318" t="s">
        <v>8189</v>
      </c>
      <c r="D5379" s="318" t="s">
        <v>11378</v>
      </c>
      <c r="E5379" s="382" t="s">
        <v>501</v>
      </c>
      <c r="F5379" s="318" t="s">
        <v>501</v>
      </c>
      <c r="G5379" s="383"/>
      <c r="H5379" s="383"/>
      <c r="I5379" s="383"/>
      <c r="J5379" s="383">
        <v>1</v>
      </c>
      <c r="K5379" s="383">
        <v>1</v>
      </c>
      <c r="L5379" s="383"/>
      <c r="M5379" s="383"/>
      <c r="N5379" s="383"/>
      <c r="O5379" s="383"/>
      <c r="P5379" s="394" t="s">
        <v>501</v>
      </c>
      <c r="Q5379" s="659"/>
    </row>
    <row r="5380" spans="1:17" ht="13.5" customHeight="1" x14ac:dyDescent="0.2">
      <c r="A5380" s="247">
        <v>7</v>
      </c>
      <c r="B5380" s="646" t="s">
        <v>11366</v>
      </c>
      <c r="C5380" s="318" t="s">
        <v>8189</v>
      </c>
      <c r="D5380" s="318" t="s">
        <v>11379</v>
      </c>
      <c r="E5380" s="382" t="s">
        <v>501</v>
      </c>
      <c r="F5380" s="318" t="s">
        <v>501</v>
      </c>
      <c r="G5380" s="383"/>
      <c r="H5380" s="383"/>
      <c r="I5380" s="383"/>
      <c r="J5380" s="383">
        <v>1</v>
      </c>
      <c r="K5380" s="383">
        <v>1</v>
      </c>
      <c r="L5380" s="383"/>
      <c r="M5380" s="383"/>
      <c r="N5380" s="383"/>
      <c r="O5380" s="383"/>
      <c r="P5380" s="394" t="s">
        <v>501</v>
      </c>
      <c r="Q5380" s="659"/>
    </row>
    <row r="5381" spans="1:17" ht="13.5" customHeight="1" x14ac:dyDescent="0.2">
      <c r="A5381" s="247">
        <v>8</v>
      </c>
      <c r="B5381" s="646" t="s">
        <v>8190</v>
      </c>
      <c r="C5381" s="318" t="s">
        <v>8189</v>
      </c>
      <c r="D5381" s="318" t="s">
        <v>5931</v>
      </c>
      <c r="E5381" s="382" t="s">
        <v>144</v>
      </c>
      <c r="F5381" s="318" t="s">
        <v>5932</v>
      </c>
      <c r="G5381" s="383">
        <v>1</v>
      </c>
      <c r="H5381" s="383">
        <v>1</v>
      </c>
      <c r="I5381" s="383">
        <v>1</v>
      </c>
      <c r="J5381" s="383"/>
      <c r="K5381" s="383">
        <v>1</v>
      </c>
      <c r="L5381" s="383"/>
      <c r="M5381" s="383">
        <v>1</v>
      </c>
      <c r="N5381" s="383"/>
      <c r="O5381" s="383">
        <v>1</v>
      </c>
      <c r="P5381" s="384">
        <v>130</v>
      </c>
      <c r="Q5381" s="659">
        <v>3</v>
      </c>
    </row>
    <row r="5382" spans="1:17" ht="13.5" customHeight="1" x14ac:dyDescent="0.2">
      <c r="A5382" s="247">
        <v>9</v>
      </c>
      <c r="B5382" s="646" t="s">
        <v>5933</v>
      </c>
      <c r="C5382" s="318" t="s">
        <v>8189</v>
      </c>
      <c r="D5382" s="318" t="s">
        <v>5934</v>
      </c>
      <c r="E5382" s="382" t="s">
        <v>144</v>
      </c>
      <c r="F5382" s="318" t="s">
        <v>5935</v>
      </c>
      <c r="G5382" s="383">
        <v>1</v>
      </c>
      <c r="H5382" s="383">
        <v>1</v>
      </c>
      <c r="I5382" s="383">
        <v>1</v>
      </c>
      <c r="J5382" s="383"/>
      <c r="K5382" s="383">
        <v>1</v>
      </c>
      <c r="L5382" s="383"/>
      <c r="M5382" s="383">
        <v>1</v>
      </c>
      <c r="N5382" s="383"/>
      <c r="O5382" s="383">
        <v>1</v>
      </c>
      <c r="P5382" s="384">
        <v>270</v>
      </c>
      <c r="Q5382" s="659">
        <v>3</v>
      </c>
    </row>
    <row r="5383" spans="1:17" ht="13.5" customHeight="1" x14ac:dyDescent="0.2">
      <c r="A5383" s="247">
        <v>10</v>
      </c>
      <c r="B5383" s="646" t="s">
        <v>2035</v>
      </c>
      <c r="C5383" s="318" t="s">
        <v>8189</v>
      </c>
      <c r="D5383" s="318" t="s">
        <v>5936</v>
      </c>
      <c r="E5383" s="382" t="s">
        <v>144</v>
      </c>
      <c r="F5383" s="318" t="s">
        <v>5937</v>
      </c>
      <c r="G5383" s="383">
        <v>1</v>
      </c>
      <c r="H5383" s="383">
        <v>1</v>
      </c>
      <c r="I5383" s="383">
        <v>1</v>
      </c>
      <c r="J5383" s="383"/>
      <c r="K5383" s="383">
        <v>1</v>
      </c>
      <c r="L5383" s="383"/>
      <c r="M5383" s="383">
        <v>1</v>
      </c>
      <c r="N5383" s="383"/>
      <c r="O5383" s="383">
        <v>1</v>
      </c>
      <c r="P5383" s="384">
        <v>40</v>
      </c>
      <c r="Q5383" s="659">
        <v>3</v>
      </c>
    </row>
    <row r="5384" spans="1:17" ht="13.5" customHeight="1" x14ac:dyDescent="0.2">
      <c r="A5384" s="247">
        <v>11</v>
      </c>
      <c r="B5384" s="646" t="s">
        <v>8191</v>
      </c>
      <c r="C5384" s="318" t="s">
        <v>8189</v>
      </c>
      <c r="D5384" s="318" t="s">
        <v>5938</v>
      </c>
      <c r="E5384" s="382" t="s">
        <v>144</v>
      </c>
      <c r="F5384" s="318" t="s">
        <v>5939</v>
      </c>
      <c r="G5384" s="383">
        <v>1</v>
      </c>
      <c r="H5384" s="383">
        <v>1</v>
      </c>
      <c r="I5384" s="383">
        <v>1</v>
      </c>
      <c r="J5384" s="383"/>
      <c r="K5384" s="383">
        <v>1</v>
      </c>
      <c r="L5384" s="383"/>
      <c r="M5384" s="383">
        <v>1</v>
      </c>
      <c r="N5384" s="383"/>
      <c r="O5384" s="383">
        <v>1</v>
      </c>
      <c r="P5384" s="384">
        <v>160</v>
      </c>
      <c r="Q5384" s="659">
        <v>3</v>
      </c>
    </row>
    <row r="5385" spans="1:17" ht="13" x14ac:dyDescent="0.2">
      <c r="A5385" s="247">
        <v>12</v>
      </c>
      <c r="B5385" s="646" t="s">
        <v>2036</v>
      </c>
      <c r="C5385" s="318" t="s">
        <v>8189</v>
      </c>
      <c r="D5385" s="318" t="s">
        <v>5940</v>
      </c>
      <c r="E5385" s="382" t="s">
        <v>144</v>
      </c>
      <c r="F5385" s="318" t="s">
        <v>5941</v>
      </c>
      <c r="G5385" s="383">
        <v>1</v>
      </c>
      <c r="H5385" s="383">
        <v>1</v>
      </c>
      <c r="I5385" s="383">
        <v>1</v>
      </c>
      <c r="J5385" s="383"/>
      <c r="K5385" s="383">
        <v>1</v>
      </c>
      <c r="L5385" s="383"/>
      <c r="M5385" s="383">
        <v>1</v>
      </c>
      <c r="N5385" s="383"/>
      <c r="O5385" s="383">
        <v>1</v>
      </c>
      <c r="P5385" s="384">
        <v>140</v>
      </c>
      <c r="Q5385" s="659">
        <v>3</v>
      </c>
    </row>
    <row r="5386" spans="1:17" s="216" customFormat="1" ht="13" x14ac:dyDescent="0.2">
      <c r="A5386" s="247">
        <v>13</v>
      </c>
      <c r="B5386" s="646" t="s">
        <v>2037</v>
      </c>
      <c r="C5386" s="318" t="s">
        <v>8189</v>
      </c>
      <c r="D5386" s="318" t="s">
        <v>5942</v>
      </c>
      <c r="E5386" s="382" t="s">
        <v>144</v>
      </c>
      <c r="F5386" s="318" t="s">
        <v>5943</v>
      </c>
      <c r="G5386" s="383">
        <v>1</v>
      </c>
      <c r="H5386" s="383">
        <v>1</v>
      </c>
      <c r="I5386" s="383">
        <v>1</v>
      </c>
      <c r="J5386" s="383"/>
      <c r="K5386" s="383">
        <v>1</v>
      </c>
      <c r="L5386" s="383"/>
      <c r="M5386" s="383">
        <v>1</v>
      </c>
      <c r="N5386" s="383"/>
      <c r="O5386" s="383">
        <v>1</v>
      </c>
      <c r="P5386" s="384">
        <v>40</v>
      </c>
      <c r="Q5386" s="659">
        <v>3</v>
      </c>
    </row>
    <row r="5387" spans="1:17" s="216" customFormat="1" ht="13" x14ac:dyDescent="0.2">
      <c r="A5387" s="247">
        <v>14</v>
      </c>
      <c r="B5387" s="646" t="s">
        <v>11367</v>
      </c>
      <c r="C5387" s="318" t="s">
        <v>8189</v>
      </c>
      <c r="D5387" s="318" t="s">
        <v>11380</v>
      </c>
      <c r="E5387" s="382" t="s">
        <v>501</v>
      </c>
      <c r="F5387" s="318" t="s">
        <v>501</v>
      </c>
      <c r="G5387" s="383"/>
      <c r="H5387" s="383"/>
      <c r="I5387" s="383"/>
      <c r="J5387" s="383">
        <v>1</v>
      </c>
      <c r="K5387" s="383">
        <v>1</v>
      </c>
      <c r="L5387" s="383"/>
      <c r="M5387" s="383"/>
      <c r="N5387" s="383"/>
      <c r="O5387" s="383"/>
      <c r="P5387" s="394" t="s">
        <v>501</v>
      </c>
      <c r="Q5387" s="659"/>
    </row>
    <row r="5388" spans="1:17" s="216" customFormat="1" ht="13" x14ac:dyDescent="0.2">
      <c r="A5388" s="247">
        <v>15</v>
      </c>
      <c r="B5388" s="646" t="s">
        <v>11368</v>
      </c>
      <c r="C5388" s="318" t="s">
        <v>8189</v>
      </c>
      <c r="D5388" s="318" t="s">
        <v>11381</v>
      </c>
      <c r="E5388" s="382"/>
      <c r="F5388" s="318"/>
      <c r="G5388" s="383"/>
      <c r="H5388" s="383"/>
      <c r="I5388" s="383"/>
      <c r="J5388" s="383">
        <v>1</v>
      </c>
      <c r="K5388" s="383">
        <v>1</v>
      </c>
      <c r="L5388" s="383"/>
      <c r="M5388" s="383"/>
      <c r="N5388" s="383"/>
      <c r="O5388" s="383"/>
      <c r="P5388" s="394" t="s">
        <v>11388</v>
      </c>
      <c r="Q5388" s="659">
        <v>3</v>
      </c>
    </row>
    <row r="5389" spans="1:17" s="216" customFormat="1" ht="13" x14ac:dyDescent="0.2">
      <c r="A5389" s="247">
        <v>16</v>
      </c>
      <c r="B5389" s="646" t="s">
        <v>11369</v>
      </c>
      <c r="C5389" s="318" t="s">
        <v>8189</v>
      </c>
      <c r="D5389" s="318" t="s">
        <v>11382</v>
      </c>
      <c r="E5389" s="382" t="s">
        <v>501</v>
      </c>
      <c r="F5389" s="318" t="s">
        <v>501</v>
      </c>
      <c r="G5389" s="383"/>
      <c r="H5389" s="383"/>
      <c r="I5389" s="383"/>
      <c r="J5389" s="383">
        <v>1</v>
      </c>
      <c r="K5389" s="383">
        <v>1</v>
      </c>
      <c r="L5389" s="383">
        <v>1</v>
      </c>
      <c r="M5389" s="383"/>
      <c r="N5389" s="383"/>
      <c r="O5389" s="383"/>
      <c r="P5389" s="394" t="s">
        <v>501</v>
      </c>
      <c r="Q5389" s="659"/>
    </row>
    <row r="5390" spans="1:17" s="216" customFormat="1" ht="13" x14ac:dyDescent="0.2">
      <c r="A5390" s="247">
        <v>17</v>
      </c>
      <c r="B5390" s="646" t="s">
        <v>5944</v>
      </c>
      <c r="C5390" s="318" t="s">
        <v>8189</v>
      </c>
      <c r="D5390" s="318" t="s">
        <v>5945</v>
      </c>
      <c r="E5390" s="382" t="s">
        <v>501</v>
      </c>
      <c r="F5390" s="318" t="s">
        <v>501</v>
      </c>
      <c r="G5390" s="383"/>
      <c r="H5390" s="383"/>
      <c r="I5390" s="383"/>
      <c r="J5390" s="383">
        <v>1</v>
      </c>
      <c r="K5390" s="383">
        <v>1</v>
      </c>
      <c r="L5390" s="383">
        <v>1</v>
      </c>
      <c r="M5390" s="383"/>
      <c r="N5390" s="383"/>
      <c r="O5390" s="383"/>
      <c r="P5390" s="394" t="s">
        <v>501</v>
      </c>
      <c r="Q5390" s="659"/>
    </row>
    <row r="5391" spans="1:17" s="216" customFormat="1" ht="13" x14ac:dyDescent="0.2">
      <c r="A5391" s="247">
        <v>18</v>
      </c>
      <c r="B5391" s="646" t="s">
        <v>5946</v>
      </c>
      <c r="C5391" s="318" t="s">
        <v>8189</v>
      </c>
      <c r="D5391" s="318" t="s">
        <v>5947</v>
      </c>
      <c r="E5391" s="382" t="s">
        <v>501</v>
      </c>
      <c r="F5391" s="318" t="s">
        <v>501</v>
      </c>
      <c r="G5391" s="383"/>
      <c r="H5391" s="383"/>
      <c r="I5391" s="383"/>
      <c r="J5391" s="383">
        <v>1</v>
      </c>
      <c r="K5391" s="383">
        <v>1</v>
      </c>
      <c r="L5391" s="383"/>
      <c r="M5391" s="383"/>
      <c r="N5391" s="383"/>
      <c r="O5391" s="383"/>
      <c r="P5391" s="394" t="s">
        <v>501</v>
      </c>
      <c r="Q5391" s="659"/>
    </row>
    <row r="5392" spans="1:17" s="216" customFormat="1" ht="13" x14ac:dyDescent="0.2">
      <c r="A5392" s="247">
        <v>19</v>
      </c>
      <c r="B5392" s="646" t="s">
        <v>5948</v>
      </c>
      <c r="C5392" s="318" t="s">
        <v>8189</v>
      </c>
      <c r="D5392" s="318" t="s">
        <v>5949</v>
      </c>
      <c r="E5392" s="382" t="s">
        <v>501</v>
      </c>
      <c r="F5392" s="318" t="s">
        <v>501</v>
      </c>
      <c r="G5392" s="383"/>
      <c r="H5392" s="383"/>
      <c r="I5392" s="383"/>
      <c r="J5392" s="383">
        <v>1</v>
      </c>
      <c r="K5392" s="383">
        <v>1</v>
      </c>
      <c r="L5392" s="383"/>
      <c r="M5392" s="383"/>
      <c r="N5392" s="383"/>
      <c r="O5392" s="383"/>
      <c r="P5392" s="394" t="s">
        <v>501</v>
      </c>
      <c r="Q5392" s="659"/>
    </row>
    <row r="5393" spans="1:17" s="216" customFormat="1" ht="13" x14ac:dyDescent="0.2">
      <c r="A5393" s="247">
        <v>20</v>
      </c>
      <c r="B5393" s="646" t="s">
        <v>5950</v>
      </c>
      <c r="C5393" s="318" t="s">
        <v>8189</v>
      </c>
      <c r="D5393" s="318" t="s">
        <v>5951</v>
      </c>
      <c r="E5393" s="382" t="s">
        <v>501</v>
      </c>
      <c r="F5393" s="318" t="s">
        <v>501</v>
      </c>
      <c r="G5393" s="383"/>
      <c r="H5393" s="383"/>
      <c r="I5393" s="383"/>
      <c r="J5393" s="383">
        <v>1</v>
      </c>
      <c r="K5393" s="383">
        <v>1</v>
      </c>
      <c r="L5393" s="383"/>
      <c r="M5393" s="383"/>
      <c r="N5393" s="383"/>
      <c r="O5393" s="383"/>
      <c r="P5393" s="394" t="s">
        <v>501</v>
      </c>
      <c r="Q5393" s="659"/>
    </row>
    <row r="5394" spans="1:17" s="216" customFormat="1" ht="13" x14ac:dyDescent="0.2">
      <c r="A5394" s="247">
        <v>21</v>
      </c>
      <c r="B5394" s="646" t="s">
        <v>5952</v>
      </c>
      <c r="C5394" s="318" t="s">
        <v>8189</v>
      </c>
      <c r="D5394" s="318" t="s">
        <v>5953</v>
      </c>
      <c r="E5394" s="382" t="s">
        <v>501</v>
      </c>
      <c r="F5394" s="318" t="s">
        <v>501</v>
      </c>
      <c r="G5394" s="383"/>
      <c r="H5394" s="383"/>
      <c r="I5394" s="383"/>
      <c r="J5394" s="383">
        <v>1</v>
      </c>
      <c r="K5394" s="383">
        <v>1</v>
      </c>
      <c r="L5394" s="383">
        <v>1</v>
      </c>
      <c r="M5394" s="383"/>
      <c r="N5394" s="383"/>
      <c r="O5394" s="383"/>
      <c r="P5394" s="394" t="s">
        <v>501</v>
      </c>
      <c r="Q5394" s="659"/>
    </row>
    <row r="5395" spans="1:17" s="216" customFormat="1" ht="13" x14ac:dyDescent="0.2">
      <c r="A5395" s="247">
        <v>22</v>
      </c>
      <c r="B5395" s="646" t="s">
        <v>2038</v>
      </c>
      <c r="C5395" s="318" t="s">
        <v>8189</v>
      </c>
      <c r="D5395" s="318" t="s">
        <v>5954</v>
      </c>
      <c r="E5395" s="382" t="s">
        <v>144</v>
      </c>
      <c r="F5395" s="318" t="s">
        <v>5955</v>
      </c>
      <c r="G5395" s="383">
        <v>1</v>
      </c>
      <c r="H5395" s="383">
        <v>1</v>
      </c>
      <c r="I5395" s="383">
        <v>1</v>
      </c>
      <c r="J5395" s="383"/>
      <c r="K5395" s="383">
        <v>1</v>
      </c>
      <c r="L5395" s="383"/>
      <c r="M5395" s="383">
        <v>1</v>
      </c>
      <c r="N5395" s="383"/>
      <c r="O5395" s="383">
        <v>1</v>
      </c>
      <c r="P5395" s="384">
        <v>20</v>
      </c>
      <c r="Q5395" s="659">
        <v>3</v>
      </c>
    </row>
    <row r="5396" spans="1:17" s="216" customFormat="1" ht="13" x14ac:dyDescent="0.2">
      <c r="A5396" s="247">
        <v>23</v>
      </c>
      <c r="B5396" s="646" t="s">
        <v>8192</v>
      </c>
      <c r="C5396" s="318" t="s">
        <v>8189</v>
      </c>
      <c r="D5396" s="318" t="s">
        <v>5956</v>
      </c>
      <c r="E5396" s="382" t="s">
        <v>144</v>
      </c>
      <c r="F5396" s="318" t="s">
        <v>5957</v>
      </c>
      <c r="G5396" s="383">
        <v>1</v>
      </c>
      <c r="H5396" s="383">
        <v>1</v>
      </c>
      <c r="I5396" s="383"/>
      <c r="J5396" s="383"/>
      <c r="K5396" s="383">
        <v>1</v>
      </c>
      <c r="L5396" s="383"/>
      <c r="M5396" s="383">
        <v>1</v>
      </c>
      <c r="N5396" s="383"/>
      <c r="O5396" s="383">
        <v>1</v>
      </c>
      <c r="P5396" s="384">
        <v>130</v>
      </c>
      <c r="Q5396" s="659">
        <v>3</v>
      </c>
    </row>
    <row r="5397" spans="1:17" s="216" customFormat="1" ht="13" x14ac:dyDescent="0.2">
      <c r="A5397" s="247">
        <v>24</v>
      </c>
      <c r="B5397" s="646" t="s">
        <v>2039</v>
      </c>
      <c r="C5397" s="318" t="s">
        <v>8189</v>
      </c>
      <c r="D5397" s="318" t="s">
        <v>5945</v>
      </c>
      <c r="E5397" s="382" t="s">
        <v>144</v>
      </c>
      <c r="F5397" s="318" t="s">
        <v>5958</v>
      </c>
      <c r="G5397" s="383">
        <v>1</v>
      </c>
      <c r="H5397" s="383">
        <v>1</v>
      </c>
      <c r="I5397" s="383">
        <v>1</v>
      </c>
      <c r="J5397" s="383"/>
      <c r="K5397" s="383">
        <v>1</v>
      </c>
      <c r="L5397" s="383"/>
      <c r="M5397" s="383">
        <v>1</v>
      </c>
      <c r="N5397" s="383"/>
      <c r="O5397" s="383">
        <v>1</v>
      </c>
      <c r="P5397" s="384">
        <v>280</v>
      </c>
      <c r="Q5397" s="659">
        <v>3</v>
      </c>
    </row>
    <row r="5398" spans="1:17" s="216" customFormat="1" ht="13" x14ac:dyDescent="0.2">
      <c r="A5398" s="247">
        <v>25</v>
      </c>
      <c r="B5398" s="646" t="s">
        <v>2040</v>
      </c>
      <c r="C5398" s="318" t="s">
        <v>8189</v>
      </c>
      <c r="D5398" s="318" t="s">
        <v>5959</v>
      </c>
      <c r="E5398" s="382" t="s">
        <v>144</v>
      </c>
      <c r="F5398" s="318" t="s">
        <v>5960</v>
      </c>
      <c r="G5398" s="383">
        <v>1</v>
      </c>
      <c r="H5398" s="383">
        <v>1</v>
      </c>
      <c r="I5398" s="383">
        <v>1</v>
      </c>
      <c r="J5398" s="383"/>
      <c r="K5398" s="383">
        <v>1</v>
      </c>
      <c r="L5398" s="383"/>
      <c r="M5398" s="383">
        <v>1</v>
      </c>
      <c r="N5398" s="383"/>
      <c r="O5398" s="383">
        <v>1</v>
      </c>
      <c r="P5398" s="384">
        <v>460</v>
      </c>
      <c r="Q5398" s="659">
        <v>3</v>
      </c>
    </row>
    <row r="5399" spans="1:17" s="216" customFormat="1" ht="13" x14ac:dyDescent="0.2">
      <c r="A5399" s="247">
        <v>26</v>
      </c>
      <c r="B5399" s="646" t="s">
        <v>2041</v>
      </c>
      <c r="C5399" s="318" t="s">
        <v>8189</v>
      </c>
      <c r="D5399" s="318" t="s">
        <v>5947</v>
      </c>
      <c r="E5399" s="382" t="s">
        <v>144</v>
      </c>
      <c r="F5399" s="318" t="s">
        <v>5961</v>
      </c>
      <c r="G5399" s="383">
        <v>1</v>
      </c>
      <c r="H5399" s="383">
        <v>1</v>
      </c>
      <c r="I5399" s="383">
        <v>1</v>
      </c>
      <c r="J5399" s="383"/>
      <c r="K5399" s="383">
        <v>1</v>
      </c>
      <c r="L5399" s="383"/>
      <c r="M5399" s="383">
        <v>1</v>
      </c>
      <c r="N5399" s="383"/>
      <c r="O5399" s="383">
        <v>1</v>
      </c>
      <c r="P5399" s="394">
        <v>200</v>
      </c>
      <c r="Q5399" s="659">
        <v>3</v>
      </c>
    </row>
    <row r="5400" spans="1:17" s="216" customFormat="1" ht="13" x14ac:dyDescent="0.2">
      <c r="A5400" s="247">
        <v>27</v>
      </c>
      <c r="B5400" s="646" t="s">
        <v>5962</v>
      </c>
      <c r="C5400" s="318" t="s">
        <v>8189</v>
      </c>
      <c r="D5400" s="318" t="s">
        <v>5963</v>
      </c>
      <c r="E5400" s="382" t="s">
        <v>501</v>
      </c>
      <c r="F5400" s="318" t="s">
        <v>501</v>
      </c>
      <c r="G5400" s="383"/>
      <c r="H5400" s="383"/>
      <c r="I5400" s="383"/>
      <c r="J5400" s="383">
        <v>1</v>
      </c>
      <c r="K5400" s="383">
        <v>1</v>
      </c>
      <c r="L5400" s="383"/>
      <c r="M5400" s="383"/>
      <c r="N5400" s="383"/>
      <c r="O5400" s="383"/>
      <c r="P5400" s="394" t="s">
        <v>501</v>
      </c>
      <c r="Q5400" s="659"/>
    </row>
    <row r="5401" spans="1:17" s="216" customFormat="1" ht="13" x14ac:dyDescent="0.2">
      <c r="A5401" s="247">
        <v>28</v>
      </c>
      <c r="B5401" s="646" t="s">
        <v>5964</v>
      </c>
      <c r="C5401" s="318" t="s">
        <v>8189</v>
      </c>
      <c r="D5401" s="318" t="s">
        <v>5965</v>
      </c>
      <c r="E5401" s="382" t="s">
        <v>501</v>
      </c>
      <c r="F5401" s="318" t="s">
        <v>501</v>
      </c>
      <c r="G5401" s="383"/>
      <c r="H5401" s="383"/>
      <c r="I5401" s="383"/>
      <c r="J5401" s="383">
        <v>1</v>
      </c>
      <c r="K5401" s="383">
        <v>1</v>
      </c>
      <c r="L5401" s="383"/>
      <c r="M5401" s="383"/>
      <c r="N5401" s="383"/>
      <c r="O5401" s="383"/>
      <c r="P5401" s="394" t="s">
        <v>501</v>
      </c>
      <c r="Q5401" s="659"/>
    </row>
    <row r="5402" spans="1:17" s="216" customFormat="1" ht="13" x14ac:dyDescent="0.2">
      <c r="A5402" s="247">
        <v>29</v>
      </c>
      <c r="B5402" s="646" t="s">
        <v>5966</v>
      </c>
      <c r="C5402" s="318" t="s">
        <v>8189</v>
      </c>
      <c r="D5402" s="318" t="s">
        <v>5967</v>
      </c>
      <c r="E5402" s="382" t="s">
        <v>501</v>
      </c>
      <c r="F5402" s="318" t="s">
        <v>501</v>
      </c>
      <c r="G5402" s="383"/>
      <c r="H5402" s="383"/>
      <c r="I5402" s="383"/>
      <c r="J5402" s="383">
        <v>1</v>
      </c>
      <c r="K5402" s="383">
        <v>1</v>
      </c>
      <c r="L5402" s="383">
        <v>1</v>
      </c>
      <c r="M5402" s="383"/>
      <c r="N5402" s="383"/>
      <c r="O5402" s="383"/>
      <c r="P5402" s="394" t="s">
        <v>501</v>
      </c>
      <c r="Q5402" s="659"/>
    </row>
    <row r="5403" spans="1:17" s="216" customFormat="1" ht="13" x14ac:dyDescent="0.2">
      <c r="A5403" s="247">
        <v>30</v>
      </c>
      <c r="B5403" s="646" t="s">
        <v>5968</v>
      </c>
      <c r="C5403" s="318" t="s">
        <v>8189</v>
      </c>
      <c r="D5403" s="318" t="s">
        <v>5969</v>
      </c>
      <c r="E5403" s="382" t="s">
        <v>501</v>
      </c>
      <c r="F5403" s="318" t="s">
        <v>501</v>
      </c>
      <c r="G5403" s="383"/>
      <c r="H5403" s="383"/>
      <c r="I5403" s="383"/>
      <c r="J5403" s="383">
        <v>1</v>
      </c>
      <c r="K5403" s="383">
        <v>1</v>
      </c>
      <c r="L5403" s="383"/>
      <c r="M5403" s="383"/>
      <c r="N5403" s="383"/>
      <c r="O5403" s="383"/>
      <c r="P5403" s="394" t="s">
        <v>501</v>
      </c>
      <c r="Q5403" s="659"/>
    </row>
    <row r="5404" spans="1:17" s="216" customFormat="1" ht="13" x14ac:dyDescent="0.2">
      <c r="A5404" s="247">
        <v>31</v>
      </c>
      <c r="B5404" s="646" t="s">
        <v>5970</v>
      </c>
      <c r="C5404" s="318" t="s">
        <v>8189</v>
      </c>
      <c r="D5404" s="318" t="s">
        <v>5971</v>
      </c>
      <c r="E5404" s="382" t="s">
        <v>501</v>
      </c>
      <c r="F5404" s="318" t="s">
        <v>501</v>
      </c>
      <c r="G5404" s="383"/>
      <c r="H5404" s="383"/>
      <c r="I5404" s="383"/>
      <c r="J5404" s="383">
        <v>1</v>
      </c>
      <c r="K5404" s="383">
        <v>1</v>
      </c>
      <c r="L5404" s="383"/>
      <c r="M5404" s="383"/>
      <c r="N5404" s="383"/>
      <c r="O5404" s="383"/>
      <c r="P5404" s="394" t="s">
        <v>501</v>
      </c>
      <c r="Q5404" s="659"/>
    </row>
    <row r="5405" spans="1:17" s="216" customFormat="1" ht="13" x14ac:dyDescent="0.2">
      <c r="A5405" s="247">
        <v>32</v>
      </c>
      <c r="B5405" s="646" t="s">
        <v>5972</v>
      </c>
      <c r="C5405" s="318" t="s">
        <v>8189</v>
      </c>
      <c r="D5405" s="318" t="s">
        <v>5973</v>
      </c>
      <c r="E5405" s="382" t="s">
        <v>501</v>
      </c>
      <c r="F5405" s="318" t="s">
        <v>501</v>
      </c>
      <c r="G5405" s="383"/>
      <c r="H5405" s="383"/>
      <c r="I5405" s="383"/>
      <c r="J5405" s="383">
        <v>1</v>
      </c>
      <c r="K5405" s="383">
        <v>1</v>
      </c>
      <c r="L5405" s="383"/>
      <c r="M5405" s="383"/>
      <c r="N5405" s="383"/>
      <c r="O5405" s="383"/>
      <c r="P5405" s="394" t="s">
        <v>501</v>
      </c>
      <c r="Q5405" s="659"/>
    </row>
    <row r="5406" spans="1:17" s="216" customFormat="1" ht="13" x14ac:dyDescent="0.2">
      <c r="A5406" s="247">
        <v>33</v>
      </c>
      <c r="B5406" s="646" t="s">
        <v>5974</v>
      </c>
      <c r="C5406" s="318" t="s">
        <v>8189</v>
      </c>
      <c r="D5406" s="318" t="s">
        <v>5975</v>
      </c>
      <c r="E5406" s="382" t="s">
        <v>501</v>
      </c>
      <c r="F5406" s="318" t="s">
        <v>501</v>
      </c>
      <c r="G5406" s="383"/>
      <c r="H5406" s="383"/>
      <c r="I5406" s="383"/>
      <c r="J5406" s="383">
        <v>1</v>
      </c>
      <c r="K5406" s="383">
        <v>1</v>
      </c>
      <c r="L5406" s="383"/>
      <c r="M5406" s="383"/>
      <c r="N5406" s="383"/>
      <c r="O5406" s="383"/>
      <c r="P5406" s="394" t="s">
        <v>501</v>
      </c>
      <c r="Q5406" s="659"/>
    </row>
    <row r="5407" spans="1:17" s="216" customFormat="1" ht="13" x14ac:dyDescent="0.2">
      <c r="A5407" s="247">
        <v>34</v>
      </c>
      <c r="B5407" s="646" t="s">
        <v>5976</v>
      </c>
      <c r="C5407" s="318" t="s">
        <v>8189</v>
      </c>
      <c r="D5407" s="318" t="s">
        <v>5977</v>
      </c>
      <c r="E5407" s="382" t="s">
        <v>501</v>
      </c>
      <c r="F5407" s="318" t="s">
        <v>501</v>
      </c>
      <c r="G5407" s="383"/>
      <c r="H5407" s="383"/>
      <c r="I5407" s="383"/>
      <c r="J5407" s="383">
        <v>1</v>
      </c>
      <c r="K5407" s="383">
        <v>1</v>
      </c>
      <c r="L5407" s="383"/>
      <c r="M5407" s="383"/>
      <c r="N5407" s="383"/>
      <c r="O5407" s="383"/>
      <c r="P5407" s="394" t="s">
        <v>501</v>
      </c>
      <c r="Q5407" s="659"/>
    </row>
    <row r="5408" spans="1:17" s="216" customFormat="1" ht="13" x14ac:dyDescent="0.2">
      <c r="A5408" s="247">
        <v>35</v>
      </c>
      <c r="B5408" s="646" t="s">
        <v>5978</v>
      </c>
      <c r="C5408" s="318" t="s">
        <v>8189</v>
      </c>
      <c r="D5408" s="318" t="s">
        <v>5979</v>
      </c>
      <c r="E5408" s="382" t="s">
        <v>501</v>
      </c>
      <c r="F5408" s="318" t="s">
        <v>501</v>
      </c>
      <c r="G5408" s="383"/>
      <c r="H5408" s="383"/>
      <c r="I5408" s="383"/>
      <c r="J5408" s="383">
        <v>1</v>
      </c>
      <c r="K5408" s="383">
        <v>1</v>
      </c>
      <c r="L5408" s="383"/>
      <c r="M5408" s="383"/>
      <c r="N5408" s="383"/>
      <c r="O5408" s="383"/>
      <c r="P5408" s="394" t="s">
        <v>501</v>
      </c>
      <c r="Q5408" s="659"/>
    </row>
    <row r="5409" spans="1:17" s="216" customFormat="1" ht="13" x14ac:dyDescent="0.2">
      <c r="A5409" s="247">
        <v>36</v>
      </c>
      <c r="B5409" s="646" t="s">
        <v>2042</v>
      </c>
      <c r="C5409" s="318" t="s">
        <v>8189</v>
      </c>
      <c r="D5409" s="318" t="s">
        <v>5980</v>
      </c>
      <c r="E5409" s="382" t="s">
        <v>501</v>
      </c>
      <c r="F5409" s="318" t="s">
        <v>501</v>
      </c>
      <c r="G5409" s="383">
        <v>1</v>
      </c>
      <c r="H5409" s="383">
        <v>1</v>
      </c>
      <c r="I5409" s="383">
        <v>1</v>
      </c>
      <c r="J5409" s="383"/>
      <c r="K5409" s="383">
        <v>1</v>
      </c>
      <c r="L5409" s="383"/>
      <c r="M5409" s="383">
        <v>1</v>
      </c>
      <c r="N5409" s="383"/>
      <c r="O5409" s="383">
        <v>1</v>
      </c>
      <c r="P5409" s="384">
        <v>20</v>
      </c>
      <c r="Q5409" s="659">
        <v>3</v>
      </c>
    </row>
    <row r="5410" spans="1:17" s="216" customFormat="1" ht="13" x14ac:dyDescent="0.2">
      <c r="A5410" s="247">
        <v>37</v>
      </c>
      <c r="B5410" s="646" t="s">
        <v>8193</v>
      </c>
      <c r="C5410" s="318" t="s">
        <v>8189</v>
      </c>
      <c r="D5410" s="318" t="s">
        <v>5981</v>
      </c>
      <c r="E5410" s="382" t="s">
        <v>144</v>
      </c>
      <c r="F5410" s="318" t="s">
        <v>5982</v>
      </c>
      <c r="G5410" s="383">
        <v>1</v>
      </c>
      <c r="H5410" s="383">
        <v>1</v>
      </c>
      <c r="I5410" s="383">
        <v>1</v>
      </c>
      <c r="J5410" s="383"/>
      <c r="K5410" s="383">
        <v>1</v>
      </c>
      <c r="L5410" s="383"/>
      <c r="M5410" s="383">
        <v>1</v>
      </c>
      <c r="N5410" s="383"/>
      <c r="O5410" s="383">
        <v>1</v>
      </c>
      <c r="P5410" s="384">
        <v>120</v>
      </c>
      <c r="Q5410" s="659">
        <v>3</v>
      </c>
    </row>
    <row r="5411" spans="1:17" s="216" customFormat="1" ht="13" x14ac:dyDescent="0.2">
      <c r="A5411" s="247">
        <v>38</v>
      </c>
      <c r="B5411" s="646" t="s">
        <v>2043</v>
      </c>
      <c r="C5411" s="318" t="s">
        <v>8189</v>
      </c>
      <c r="D5411" s="318" t="s">
        <v>5965</v>
      </c>
      <c r="E5411" s="382" t="s">
        <v>144</v>
      </c>
      <c r="F5411" s="318" t="s">
        <v>5983</v>
      </c>
      <c r="G5411" s="383">
        <v>1</v>
      </c>
      <c r="H5411" s="383">
        <v>1</v>
      </c>
      <c r="I5411" s="383">
        <v>1</v>
      </c>
      <c r="J5411" s="383"/>
      <c r="K5411" s="383">
        <v>1</v>
      </c>
      <c r="L5411" s="383"/>
      <c r="M5411" s="383">
        <v>1</v>
      </c>
      <c r="N5411" s="383"/>
      <c r="O5411" s="383">
        <v>1</v>
      </c>
      <c r="P5411" s="384">
        <v>330</v>
      </c>
      <c r="Q5411" s="659">
        <v>3</v>
      </c>
    </row>
    <row r="5412" spans="1:17" s="216" customFormat="1" ht="13" x14ac:dyDescent="0.2">
      <c r="A5412" s="247">
        <v>39</v>
      </c>
      <c r="B5412" s="646" t="s">
        <v>2044</v>
      </c>
      <c r="C5412" s="318" t="s">
        <v>8189</v>
      </c>
      <c r="D5412" s="318" t="s">
        <v>5967</v>
      </c>
      <c r="E5412" s="382" t="s">
        <v>144</v>
      </c>
      <c r="F5412" s="318" t="s">
        <v>5984</v>
      </c>
      <c r="G5412" s="383">
        <v>1</v>
      </c>
      <c r="H5412" s="383">
        <v>1</v>
      </c>
      <c r="I5412" s="383">
        <v>1</v>
      </c>
      <c r="J5412" s="383"/>
      <c r="K5412" s="383">
        <v>1</v>
      </c>
      <c r="L5412" s="383"/>
      <c r="M5412" s="383">
        <v>1</v>
      </c>
      <c r="N5412" s="383"/>
      <c r="O5412" s="383">
        <v>1</v>
      </c>
      <c r="P5412" s="384">
        <v>650</v>
      </c>
      <c r="Q5412" s="659">
        <v>3</v>
      </c>
    </row>
    <row r="5413" spans="1:17" s="216" customFormat="1" ht="13" x14ac:dyDescent="0.2">
      <c r="A5413" s="247">
        <v>40</v>
      </c>
      <c r="B5413" s="646" t="s">
        <v>2045</v>
      </c>
      <c r="C5413" s="318" t="s">
        <v>8189</v>
      </c>
      <c r="D5413" s="318" t="s">
        <v>5969</v>
      </c>
      <c r="E5413" s="382" t="s">
        <v>144</v>
      </c>
      <c r="F5413" s="318" t="s">
        <v>5985</v>
      </c>
      <c r="G5413" s="383">
        <v>1</v>
      </c>
      <c r="H5413" s="383">
        <v>1</v>
      </c>
      <c r="I5413" s="383">
        <v>1</v>
      </c>
      <c r="J5413" s="383"/>
      <c r="K5413" s="383">
        <v>1</v>
      </c>
      <c r="L5413" s="383"/>
      <c r="M5413" s="383">
        <v>1</v>
      </c>
      <c r="N5413" s="383"/>
      <c r="O5413" s="383">
        <v>1</v>
      </c>
      <c r="P5413" s="384">
        <v>50</v>
      </c>
      <c r="Q5413" s="659">
        <v>3</v>
      </c>
    </row>
    <row r="5414" spans="1:17" s="216" customFormat="1" ht="13" x14ac:dyDescent="0.2">
      <c r="A5414" s="247">
        <v>41</v>
      </c>
      <c r="B5414" s="646" t="s">
        <v>2046</v>
      </c>
      <c r="C5414" s="318" t="s">
        <v>8189</v>
      </c>
      <c r="D5414" s="318" t="s">
        <v>5971</v>
      </c>
      <c r="E5414" s="382" t="s">
        <v>144</v>
      </c>
      <c r="F5414" s="318" t="s">
        <v>5986</v>
      </c>
      <c r="G5414" s="383">
        <v>1</v>
      </c>
      <c r="H5414" s="383">
        <v>1</v>
      </c>
      <c r="I5414" s="383">
        <v>1</v>
      </c>
      <c r="J5414" s="383"/>
      <c r="K5414" s="383">
        <v>1</v>
      </c>
      <c r="L5414" s="383"/>
      <c r="M5414" s="383">
        <v>1</v>
      </c>
      <c r="N5414" s="383"/>
      <c r="O5414" s="383">
        <v>1</v>
      </c>
      <c r="P5414" s="384">
        <v>50</v>
      </c>
      <c r="Q5414" s="659">
        <v>3</v>
      </c>
    </row>
    <row r="5415" spans="1:17" s="216" customFormat="1" ht="13" x14ac:dyDescent="0.2">
      <c r="A5415" s="247">
        <v>42</v>
      </c>
      <c r="B5415" s="646" t="s">
        <v>2047</v>
      </c>
      <c r="C5415" s="318" t="s">
        <v>8189</v>
      </c>
      <c r="D5415" s="318" t="s">
        <v>5987</v>
      </c>
      <c r="E5415" s="382" t="s">
        <v>144</v>
      </c>
      <c r="F5415" s="318" t="s">
        <v>5988</v>
      </c>
      <c r="G5415" s="383">
        <v>1</v>
      </c>
      <c r="H5415" s="383">
        <v>1</v>
      </c>
      <c r="I5415" s="383">
        <v>1</v>
      </c>
      <c r="J5415" s="383"/>
      <c r="K5415" s="383">
        <v>1</v>
      </c>
      <c r="L5415" s="383"/>
      <c r="M5415" s="383">
        <v>1</v>
      </c>
      <c r="N5415" s="383"/>
      <c r="O5415" s="383">
        <v>1</v>
      </c>
      <c r="P5415" s="384">
        <v>90</v>
      </c>
      <c r="Q5415" s="659">
        <v>3</v>
      </c>
    </row>
    <row r="5416" spans="1:17" s="216" customFormat="1" ht="13" x14ac:dyDescent="0.2">
      <c r="A5416" s="247">
        <v>43</v>
      </c>
      <c r="B5416" s="646" t="s">
        <v>8194</v>
      </c>
      <c r="C5416" s="318" t="s">
        <v>8189</v>
      </c>
      <c r="D5416" s="318" t="s">
        <v>5989</v>
      </c>
      <c r="E5416" s="382" t="s">
        <v>144</v>
      </c>
      <c r="F5416" s="318" t="s">
        <v>5990</v>
      </c>
      <c r="G5416" s="383">
        <v>1</v>
      </c>
      <c r="H5416" s="383">
        <v>1</v>
      </c>
      <c r="I5416" s="383">
        <v>1</v>
      </c>
      <c r="J5416" s="383"/>
      <c r="K5416" s="383">
        <v>1</v>
      </c>
      <c r="L5416" s="383"/>
      <c r="M5416" s="383">
        <v>1</v>
      </c>
      <c r="N5416" s="383"/>
      <c r="O5416" s="383">
        <v>1</v>
      </c>
      <c r="P5416" s="394">
        <v>160</v>
      </c>
      <c r="Q5416" s="659">
        <v>3</v>
      </c>
    </row>
    <row r="5417" spans="1:17" s="216" customFormat="1" ht="13" x14ac:dyDescent="0.2">
      <c r="A5417" s="247">
        <v>44</v>
      </c>
      <c r="B5417" s="646" t="s">
        <v>5991</v>
      </c>
      <c r="C5417" s="318" t="s">
        <v>8189</v>
      </c>
      <c r="D5417" s="318" t="s">
        <v>11383</v>
      </c>
      <c r="E5417" s="382" t="s">
        <v>501</v>
      </c>
      <c r="F5417" s="318" t="s">
        <v>501</v>
      </c>
      <c r="G5417" s="383"/>
      <c r="H5417" s="383"/>
      <c r="I5417" s="383"/>
      <c r="J5417" s="383">
        <v>1</v>
      </c>
      <c r="K5417" s="383">
        <v>1</v>
      </c>
      <c r="L5417" s="383"/>
      <c r="M5417" s="383"/>
      <c r="N5417" s="383"/>
      <c r="O5417" s="383"/>
      <c r="P5417" s="394" t="s">
        <v>501</v>
      </c>
      <c r="Q5417" s="659"/>
    </row>
    <row r="5418" spans="1:17" s="216" customFormat="1" ht="13" x14ac:dyDescent="0.2">
      <c r="A5418" s="247">
        <v>45</v>
      </c>
      <c r="B5418" s="646" t="s">
        <v>5993</v>
      </c>
      <c r="C5418" s="318" t="s">
        <v>8189</v>
      </c>
      <c r="D5418" s="318" t="s">
        <v>5994</v>
      </c>
      <c r="E5418" s="382" t="s">
        <v>501</v>
      </c>
      <c r="F5418" s="318" t="s">
        <v>501</v>
      </c>
      <c r="G5418" s="383"/>
      <c r="H5418" s="383"/>
      <c r="I5418" s="383"/>
      <c r="J5418" s="383">
        <v>1</v>
      </c>
      <c r="K5418" s="383">
        <v>1</v>
      </c>
      <c r="L5418" s="383">
        <v>1</v>
      </c>
      <c r="M5418" s="383"/>
      <c r="N5418" s="383"/>
      <c r="O5418" s="383"/>
      <c r="P5418" s="394" t="s">
        <v>501</v>
      </c>
      <c r="Q5418" s="659"/>
    </row>
    <row r="5419" spans="1:17" s="216" customFormat="1" ht="13" x14ac:dyDescent="0.2">
      <c r="A5419" s="247">
        <v>46</v>
      </c>
      <c r="B5419" s="646" t="s">
        <v>5995</v>
      </c>
      <c r="C5419" s="318" t="s">
        <v>8189</v>
      </c>
      <c r="D5419" s="318" t="s">
        <v>5996</v>
      </c>
      <c r="E5419" s="382" t="s">
        <v>501</v>
      </c>
      <c r="F5419" s="318" t="s">
        <v>501</v>
      </c>
      <c r="G5419" s="383"/>
      <c r="H5419" s="383"/>
      <c r="I5419" s="383"/>
      <c r="J5419" s="383">
        <v>1</v>
      </c>
      <c r="K5419" s="383">
        <v>1</v>
      </c>
      <c r="L5419" s="383"/>
      <c r="M5419" s="383"/>
      <c r="N5419" s="383"/>
      <c r="O5419" s="383"/>
      <c r="P5419" s="394" t="s">
        <v>501</v>
      </c>
      <c r="Q5419" s="659"/>
    </row>
    <row r="5420" spans="1:17" s="216" customFormat="1" ht="13" x14ac:dyDescent="0.2">
      <c r="A5420" s="247">
        <v>47</v>
      </c>
      <c r="B5420" s="646" t="s">
        <v>5997</v>
      </c>
      <c r="C5420" s="318" t="s">
        <v>8189</v>
      </c>
      <c r="D5420" s="318" t="s">
        <v>5998</v>
      </c>
      <c r="E5420" s="382" t="s">
        <v>501</v>
      </c>
      <c r="F5420" s="318" t="s">
        <v>501</v>
      </c>
      <c r="G5420" s="383"/>
      <c r="H5420" s="383"/>
      <c r="I5420" s="383"/>
      <c r="J5420" s="383">
        <v>1</v>
      </c>
      <c r="K5420" s="383">
        <v>1</v>
      </c>
      <c r="L5420" s="383"/>
      <c r="M5420" s="383"/>
      <c r="N5420" s="383"/>
      <c r="O5420" s="383"/>
      <c r="P5420" s="394" t="s">
        <v>501</v>
      </c>
      <c r="Q5420" s="659"/>
    </row>
    <row r="5421" spans="1:17" s="216" customFormat="1" ht="13" x14ac:dyDescent="0.2">
      <c r="A5421" s="247">
        <v>48</v>
      </c>
      <c r="B5421" s="646" t="s">
        <v>5999</v>
      </c>
      <c r="C5421" s="318" t="s">
        <v>8189</v>
      </c>
      <c r="D5421" s="318" t="s">
        <v>6000</v>
      </c>
      <c r="E5421" s="382" t="s">
        <v>501</v>
      </c>
      <c r="F5421" s="318" t="s">
        <v>501</v>
      </c>
      <c r="G5421" s="383"/>
      <c r="H5421" s="383"/>
      <c r="I5421" s="383"/>
      <c r="J5421" s="383">
        <v>1</v>
      </c>
      <c r="K5421" s="383">
        <v>1</v>
      </c>
      <c r="L5421" s="383"/>
      <c r="M5421" s="383"/>
      <c r="N5421" s="383"/>
      <c r="O5421" s="383"/>
      <c r="P5421" s="394" t="s">
        <v>501</v>
      </c>
      <c r="Q5421" s="659"/>
    </row>
    <row r="5422" spans="1:17" s="216" customFormat="1" ht="13" x14ac:dyDescent="0.2">
      <c r="A5422" s="247">
        <v>49</v>
      </c>
      <c r="B5422" s="646" t="s">
        <v>6001</v>
      </c>
      <c r="C5422" s="318" t="s">
        <v>8189</v>
      </c>
      <c r="D5422" s="318" t="s">
        <v>6002</v>
      </c>
      <c r="E5422" s="382" t="s">
        <v>501</v>
      </c>
      <c r="F5422" s="318" t="s">
        <v>501</v>
      </c>
      <c r="G5422" s="383"/>
      <c r="H5422" s="383"/>
      <c r="I5422" s="383"/>
      <c r="J5422" s="383">
        <v>1</v>
      </c>
      <c r="K5422" s="383">
        <v>1</v>
      </c>
      <c r="L5422" s="383"/>
      <c r="M5422" s="383"/>
      <c r="N5422" s="383"/>
      <c r="O5422" s="383"/>
      <c r="P5422" s="394" t="s">
        <v>501</v>
      </c>
      <c r="Q5422" s="659"/>
    </row>
    <row r="5423" spans="1:17" s="216" customFormat="1" ht="13" x14ac:dyDescent="0.2">
      <c r="A5423" s="247">
        <v>50</v>
      </c>
      <c r="B5423" s="646" t="s">
        <v>6003</v>
      </c>
      <c r="C5423" s="318" t="s">
        <v>8189</v>
      </c>
      <c r="D5423" s="318" t="s">
        <v>6004</v>
      </c>
      <c r="E5423" s="382" t="s">
        <v>501</v>
      </c>
      <c r="F5423" s="318" t="s">
        <v>501</v>
      </c>
      <c r="G5423" s="383"/>
      <c r="H5423" s="383"/>
      <c r="I5423" s="383"/>
      <c r="J5423" s="383">
        <v>1</v>
      </c>
      <c r="K5423" s="383">
        <v>1</v>
      </c>
      <c r="L5423" s="383"/>
      <c r="M5423" s="383"/>
      <c r="N5423" s="383"/>
      <c r="O5423" s="383"/>
      <c r="P5423" s="394" t="s">
        <v>501</v>
      </c>
      <c r="Q5423" s="659"/>
    </row>
    <row r="5424" spans="1:17" s="216" customFormat="1" ht="13" x14ac:dyDescent="0.2">
      <c r="A5424" s="247">
        <v>51</v>
      </c>
      <c r="B5424" s="646" t="s">
        <v>6005</v>
      </c>
      <c r="C5424" s="318" t="s">
        <v>8189</v>
      </c>
      <c r="D5424" s="318" t="s">
        <v>6006</v>
      </c>
      <c r="E5424" s="382" t="s">
        <v>501</v>
      </c>
      <c r="F5424" s="318" t="s">
        <v>501</v>
      </c>
      <c r="G5424" s="383"/>
      <c r="H5424" s="383"/>
      <c r="I5424" s="383"/>
      <c r="J5424" s="383">
        <v>1</v>
      </c>
      <c r="K5424" s="383">
        <v>1</v>
      </c>
      <c r="L5424" s="383"/>
      <c r="M5424" s="383"/>
      <c r="N5424" s="383"/>
      <c r="O5424" s="383"/>
      <c r="P5424" s="394" t="s">
        <v>501</v>
      </c>
      <c r="Q5424" s="659"/>
    </row>
    <row r="5425" spans="1:17" s="216" customFormat="1" ht="13" x14ac:dyDescent="0.2">
      <c r="A5425" s="247">
        <v>52</v>
      </c>
      <c r="B5425" s="646" t="s">
        <v>6007</v>
      </c>
      <c r="C5425" s="318" t="s">
        <v>8189</v>
      </c>
      <c r="D5425" s="318" t="s">
        <v>6008</v>
      </c>
      <c r="E5425" s="382" t="s">
        <v>501</v>
      </c>
      <c r="F5425" s="318" t="s">
        <v>501</v>
      </c>
      <c r="G5425" s="383"/>
      <c r="H5425" s="383"/>
      <c r="I5425" s="383"/>
      <c r="J5425" s="383">
        <v>1</v>
      </c>
      <c r="K5425" s="383">
        <v>1</v>
      </c>
      <c r="L5425" s="383"/>
      <c r="M5425" s="383"/>
      <c r="N5425" s="383"/>
      <c r="O5425" s="383"/>
      <c r="P5425" s="394" t="s">
        <v>501</v>
      </c>
      <c r="Q5425" s="659"/>
    </row>
    <row r="5426" spans="1:17" s="216" customFormat="1" ht="13" x14ac:dyDescent="0.2">
      <c r="A5426" s="247">
        <v>53</v>
      </c>
      <c r="B5426" s="646" t="s">
        <v>6009</v>
      </c>
      <c r="C5426" s="318" t="s">
        <v>8189</v>
      </c>
      <c r="D5426" s="318" t="s">
        <v>6010</v>
      </c>
      <c r="E5426" s="382" t="s">
        <v>501</v>
      </c>
      <c r="F5426" s="318" t="s">
        <v>501</v>
      </c>
      <c r="G5426" s="383"/>
      <c r="H5426" s="383"/>
      <c r="I5426" s="383"/>
      <c r="J5426" s="383">
        <v>1</v>
      </c>
      <c r="K5426" s="383">
        <v>1</v>
      </c>
      <c r="L5426" s="383"/>
      <c r="M5426" s="383"/>
      <c r="N5426" s="383"/>
      <c r="O5426" s="383"/>
      <c r="P5426" s="394" t="s">
        <v>501</v>
      </c>
      <c r="Q5426" s="659"/>
    </row>
    <row r="5427" spans="1:17" s="216" customFormat="1" ht="13" x14ac:dyDescent="0.2">
      <c r="A5427" s="247">
        <v>54</v>
      </c>
      <c r="B5427" s="646" t="s">
        <v>6011</v>
      </c>
      <c r="C5427" s="318" t="s">
        <v>8189</v>
      </c>
      <c r="D5427" s="318" t="s">
        <v>6012</v>
      </c>
      <c r="E5427" s="382" t="s">
        <v>501</v>
      </c>
      <c r="F5427" s="318" t="s">
        <v>501</v>
      </c>
      <c r="G5427" s="383"/>
      <c r="H5427" s="383"/>
      <c r="I5427" s="383"/>
      <c r="J5427" s="383">
        <v>1</v>
      </c>
      <c r="K5427" s="383">
        <v>1</v>
      </c>
      <c r="L5427" s="383"/>
      <c r="M5427" s="383"/>
      <c r="N5427" s="383"/>
      <c r="O5427" s="383"/>
      <c r="P5427" s="394" t="s">
        <v>501</v>
      </c>
      <c r="Q5427" s="659"/>
    </row>
    <row r="5428" spans="1:17" s="216" customFormat="1" ht="13" x14ac:dyDescent="0.2">
      <c r="A5428" s="247">
        <v>55</v>
      </c>
      <c r="B5428" s="646" t="s">
        <v>6013</v>
      </c>
      <c r="C5428" s="318" t="s">
        <v>8189</v>
      </c>
      <c r="D5428" s="318" t="s">
        <v>11384</v>
      </c>
      <c r="E5428" s="382" t="s">
        <v>501</v>
      </c>
      <c r="F5428" s="318" t="s">
        <v>501</v>
      </c>
      <c r="G5428" s="383"/>
      <c r="H5428" s="383"/>
      <c r="I5428" s="383"/>
      <c r="J5428" s="383">
        <v>1</v>
      </c>
      <c r="K5428" s="383">
        <v>1</v>
      </c>
      <c r="L5428" s="383"/>
      <c r="M5428" s="383"/>
      <c r="N5428" s="383"/>
      <c r="O5428" s="383"/>
      <c r="P5428" s="394" t="s">
        <v>501</v>
      </c>
      <c r="Q5428" s="659"/>
    </row>
    <row r="5429" spans="1:17" s="216" customFormat="1" ht="13" x14ac:dyDescent="0.2">
      <c r="A5429" s="247">
        <v>56</v>
      </c>
      <c r="B5429" s="646" t="s">
        <v>6014</v>
      </c>
      <c r="C5429" s="318" t="s">
        <v>8189</v>
      </c>
      <c r="D5429" s="318" t="s">
        <v>6015</v>
      </c>
      <c r="E5429" s="382" t="s">
        <v>501</v>
      </c>
      <c r="F5429" s="318" t="s">
        <v>501</v>
      </c>
      <c r="G5429" s="383"/>
      <c r="H5429" s="383"/>
      <c r="I5429" s="383"/>
      <c r="J5429" s="383">
        <v>1</v>
      </c>
      <c r="K5429" s="383">
        <v>1</v>
      </c>
      <c r="L5429" s="383">
        <v>1</v>
      </c>
      <c r="M5429" s="383"/>
      <c r="N5429" s="383"/>
      <c r="O5429" s="383"/>
      <c r="P5429" s="394" t="s">
        <v>501</v>
      </c>
      <c r="Q5429" s="659"/>
    </row>
    <row r="5430" spans="1:17" s="216" customFormat="1" ht="13" x14ac:dyDescent="0.2">
      <c r="A5430" s="247">
        <v>57</v>
      </c>
      <c r="B5430" s="646" t="s">
        <v>8195</v>
      </c>
      <c r="C5430" s="318" t="s">
        <v>8189</v>
      </c>
      <c r="D5430" s="318" t="s">
        <v>6016</v>
      </c>
      <c r="E5430" s="382" t="s">
        <v>144</v>
      </c>
      <c r="F5430" s="318" t="s">
        <v>6017</v>
      </c>
      <c r="G5430" s="383">
        <v>1</v>
      </c>
      <c r="H5430" s="383">
        <v>1</v>
      </c>
      <c r="I5430" s="383">
        <v>1</v>
      </c>
      <c r="J5430" s="383"/>
      <c r="K5430" s="383">
        <v>1</v>
      </c>
      <c r="L5430" s="383"/>
      <c r="M5430" s="383">
        <v>1</v>
      </c>
      <c r="N5430" s="383"/>
      <c r="O5430" s="383">
        <v>1</v>
      </c>
      <c r="P5430" s="384">
        <v>80</v>
      </c>
      <c r="Q5430" s="659">
        <v>3</v>
      </c>
    </row>
    <row r="5431" spans="1:17" s="216" customFormat="1" ht="13" x14ac:dyDescent="0.2">
      <c r="A5431" s="247">
        <v>58</v>
      </c>
      <c r="B5431" s="646" t="s">
        <v>2048</v>
      </c>
      <c r="C5431" s="318" t="s">
        <v>8189</v>
      </c>
      <c r="D5431" s="318" t="s">
        <v>11383</v>
      </c>
      <c r="E5431" s="382" t="s">
        <v>144</v>
      </c>
      <c r="F5431" s="318" t="s">
        <v>6018</v>
      </c>
      <c r="G5431" s="383">
        <v>1</v>
      </c>
      <c r="H5431" s="383">
        <v>1</v>
      </c>
      <c r="I5431" s="383">
        <v>1</v>
      </c>
      <c r="J5431" s="383"/>
      <c r="K5431" s="383">
        <v>1</v>
      </c>
      <c r="L5431" s="383"/>
      <c r="M5431" s="383">
        <v>1</v>
      </c>
      <c r="N5431" s="383"/>
      <c r="O5431" s="383">
        <v>1</v>
      </c>
      <c r="P5431" s="384">
        <v>270</v>
      </c>
      <c r="Q5431" s="659">
        <v>3</v>
      </c>
    </row>
    <row r="5432" spans="1:17" s="216" customFormat="1" ht="13" x14ac:dyDescent="0.2">
      <c r="A5432" s="247">
        <v>59</v>
      </c>
      <c r="B5432" s="646" t="s">
        <v>8196</v>
      </c>
      <c r="C5432" s="318" t="s">
        <v>8189</v>
      </c>
      <c r="D5432" s="318" t="s">
        <v>5994</v>
      </c>
      <c r="E5432" s="382" t="s">
        <v>144</v>
      </c>
      <c r="F5432" s="318" t="s">
        <v>6019</v>
      </c>
      <c r="G5432" s="383">
        <v>1</v>
      </c>
      <c r="H5432" s="383">
        <v>1</v>
      </c>
      <c r="I5432" s="383">
        <v>1</v>
      </c>
      <c r="J5432" s="383"/>
      <c r="K5432" s="383">
        <v>1</v>
      </c>
      <c r="L5432" s="383"/>
      <c r="M5432" s="383">
        <v>1</v>
      </c>
      <c r="N5432" s="383"/>
      <c r="O5432" s="383">
        <v>1</v>
      </c>
      <c r="P5432" s="384">
        <v>590</v>
      </c>
      <c r="Q5432" s="659">
        <v>3</v>
      </c>
    </row>
    <row r="5433" spans="1:17" s="216" customFormat="1" ht="13" x14ac:dyDescent="0.2">
      <c r="A5433" s="247">
        <v>60</v>
      </c>
      <c r="B5433" s="646" t="s">
        <v>2049</v>
      </c>
      <c r="C5433" s="318" t="s">
        <v>8189</v>
      </c>
      <c r="D5433" s="318" t="s">
        <v>6000</v>
      </c>
      <c r="E5433" s="382" t="s">
        <v>144</v>
      </c>
      <c r="F5433" s="318" t="s">
        <v>6020</v>
      </c>
      <c r="G5433" s="383">
        <v>1</v>
      </c>
      <c r="H5433" s="383">
        <v>1</v>
      </c>
      <c r="I5433" s="383">
        <v>1</v>
      </c>
      <c r="J5433" s="383"/>
      <c r="K5433" s="383">
        <v>1</v>
      </c>
      <c r="L5433" s="383"/>
      <c r="M5433" s="383">
        <v>1</v>
      </c>
      <c r="N5433" s="383"/>
      <c r="O5433" s="383">
        <v>1</v>
      </c>
      <c r="P5433" s="384">
        <v>100</v>
      </c>
      <c r="Q5433" s="659">
        <v>3</v>
      </c>
    </row>
    <row r="5434" spans="1:17" s="216" customFormat="1" ht="13" x14ac:dyDescent="0.2">
      <c r="A5434" s="247">
        <v>61</v>
      </c>
      <c r="B5434" s="646" t="s">
        <v>8197</v>
      </c>
      <c r="C5434" s="318" t="s">
        <v>8189</v>
      </c>
      <c r="D5434" s="318" t="s">
        <v>6000</v>
      </c>
      <c r="E5434" s="382" t="s">
        <v>144</v>
      </c>
      <c r="F5434" s="318" t="s">
        <v>6021</v>
      </c>
      <c r="G5434" s="383">
        <v>1</v>
      </c>
      <c r="H5434" s="383">
        <v>1</v>
      </c>
      <c r="I5434" s="383">
        <v>1</v>
      </c>
      <c r="J5434" s="383"/>
      <c r="K5434" s="383">
        <v>1</v>
      </c>
      <c r="L5434" s="383"/>
      <c r="M5434" s="383">
        <v>1</v>
      </c>
      <c r="N5434" s="383"/>
      <c r="O5434" s="383">
        <v>1</v>
      </c>
      <c r="P5434" s="384">
        <v>30</v>
      </c>
      <c r="Q5434" s="659">
        <v>3</v>
      </c>
    </row>
    <row r="5435" spans="1:17" s="216" customFormat="1" ht="13" x14ac:dyDescent="0.2">
      <c r="A5435" s="247">
        <v>62</v>
      </c>
      <c r="B5435" s="646" t="s">
        <v>2050</v>
      </c>
      <c r="C5435" s="318" t="s">
        <v>8189</v>
      </c>
      <c r="D5435" s="318" t="s">
        <v>11385</v>
      </c>
      <c r="E5435" s="382" t="s">
        <v>144</v>
      </c>
      <c r="F5435" s="318" t="s">
        <v>6022</v>
      </c>
      <c r="G5435" s="383">
        <v>1</v>
      </c>
      <c r="H5435" s="383">
        <v>1</v>
      </c>
      <c r="I5435" s="383">
        <v>1</v>
      </c>
      <c r="J5435" s="383"/>
      <c r="K5435" s="383">
        <v>1</v>
      </c>
      <c r="L5435" s="383"/>
      <c r="M5435" s="383">
        <v>1</v>
      </c>
      <c r="N5435" s="383"/>
      <c r="O5435" s="383">
        <v>1</v>
      </c>
      <c r="P5435" s="384">
        <v>260</v>
      </c>
      <c r="Q5435" s="659">
        <v>3</v>
      </c>
    </row>
    <row r="5436" spans="1:17" s="216" customFormat="1" ht="13" x14ac:dyDescent="0.2">
      <c r="A5436" s="247">
        <v>63</v>
      </c>
      <c r="B5436" s="646" t="s">
        <v>2051</v>
      </c>
      <c r="C5436" s="318" t="s">
        <v>8189</v>
      </c>
      <c r="D5436" s="318" t="s">
        <v>6006</v>
      </c>
      <c r="E5436" s="382" t="s">
        <v>144</v>
      </c>
      <c r="F5436" s="318" t="s">
        <v>6023</v>
      </c>
      <c r="G5436" s="383">
        <v>1</v>
      </c>
      <c r="H5436" s="383">
        <v>1</v>
      </c>
      <c r="I5436" s="383">
        <v>1</v>
      </c>
      <c r="J5436" s="383"/>
      <c r="K5436" s="383">
        <v>1</v>
      </c>
      <c r="L5436" s="383"/>
      <c r="M5436" s="383">
        <v>1</v>
      </c>
      <c r="N5436" s="383"/>
      <c r="O5436" s="383">
        <v>1</v>
      </c>
      <c r="P5436" s="384">
        <v>80</v>
      </c>
      <c r="Q5436" s="659">
        <v>3</v>
      </c>
    </row>
    <row r="5437" spans="1:17" s="216" customFormat="1" ht="13" x14ac:dyDescent="0.2">
      <c r="A5437" s="247">
        <v>64</v>
      </c>
      <c r="B5437" s="646" t="s">
        <v>2052</v>
      </c>
      <c r="C5437" s="318" t="s">
        <v>8189</v>
      </c>
      <c r="D5437" s="318" t="s">
        <v>6012</v>
      </c>
      <c r="E5437" s="382" t="s">
        <v>144</v>
      </c>
      <c r="F5437" s="318" t="s">
        <v>6024</v>
      </c>
      <c r="G5437" s="383">
        <v>1</v>
      </c>
      <c r="H5437" s="383">
        <v>1</v>
      </c>
      <c r="I5437" s="383">
        <v>1</v>
      </c>
      <c r="J5437" s="383"/>
      <c r="K5437" s="383">
        <v>1</v>
      </c>
      <c r="L5437" s="383"/>
      <c r="M5437" s="383">
        <v>1</v>
      </c>
      <c r="N5437" s="383"/>
      <c r="O5437" s="383">
        <v>1</v>
      </c>
      <c r="P5437" s="384">
        <v>50</v>
      </c>
      <c r="Q5437" s="659">
        <v>3</v>
      </c>
    </row>
    <row r="5438" spans="1:17" s="216" customFormat="1" ht="13" x14ac:dyDescent="0.2">
      <c r="A5438" s="247">
        <v>65</v>
      </c>
      <c r="B5438" s="646" t="s">
        <v>11370</v>
      </c>
      <c r="C5438" s="318" t="s">
        <v>8189</v>
      </c>
      <c r="D5438" s="318" t="s">
        <v>11386</v>
      </c>
      <c r="E5438" s="382" t="s">
        <v>501</v>
      </c>
      <c r="F5438" s="318" t="s">
        <v>501</v>
      </c>
      <c r="G5438" s="383">
        <v>1</v>
      </c>
      <c r="H5438" s="383">
        <v>1</v>
      </c>
      <c r="I5438" s="383">
        <v>1</v>
      </c>
      <c r="J5438" s="383"/>
      <c r="K5438" s="383">
        <v>1</v>
      </c>
      <c r="L5438" s="383"/>
      <c r="M5438" s="383">
        <v>1</v>
      </c>
      <c r="N5438" s="383"/>
      <c r="O5438" s="383">
        <v>1</v>
      </c>
      <c r="P5438" s="384">
        <v>25</v>
      </c>
      <c r="Q5438" s="659">
        <v>3</v>
      </c>
    </row>
    <row r="5439" spans="1:17" s="216" customFormat="1" ht="13" x14ac:dyDescent="0.2">
      <c r="A5439" s="247">
        <v>66</v>
      </c>
      <c r="B5439" s="646" t="s">
        <v>11371</v>
      </c>
      <c r="C5439" s="318" t="s">
        <v>8189</v>
      </c>
      <c r="D5439" s="318" t="s">
        <v>6026</v>
      </c>
      <c r="E5439" s="382" t="s">
        <v>501</v>
      </c>
      <c r="F5439" s="318" t="s">
        <v>501</v>
      </c>
      <c r="G5439" s="383">
        <v>1</v>
      </c>
      <c r="H5439" s="383">
        <v>1</v>
      </c>
      <c r="I5439" s="383">
        <v>1</v>
      </c>
      <c r="J5439" s="383"/>
      <c r="K5439" s="383">
        <v>1</v>
      </c>
      <c r="L5439" s="383"/>
      <c r="M5439" s="383">
        <v>1</v>
      </c>
      <c r="N5439" s="383"/>
      <c r="O5439" s="383">
        <v>1</v>
      </c>
      <c r="P5439" s="394">
        <v>20</v>
      </c>
      <c r="Q5439" s="659">
        <v>3</v>
      </c>
    </row>
    <row r="5440" spans="1:17" s="216" customFormat="1" ht="13" x14ac:dyDescent="0.2">
      <c r="A5440" s="247">
        <v>67</v>
      </c>
      <c r="B5440" s="646" t="s">
        <v>6027</v>
      </c>
      <c r="C5440" s="318" t="s">
        <v>8189</v>
      </c>
      <c r="D5440" s="318" t="s">
        <v>6028</v>
      </c>
      <c r="E5440" s="382" t="s">
        <v>501</v>
      </c>
      <c r="F5440" s="318" t="s">
        <v>501</v>
      </c>
      <c r="G5440" s="383"/>
      <c r="H5440" s="383"/>
      <c r="I5440" s="383"/>
      <c r="J5440" s="383">
        <v>1</v>
      </c>
      <c r="K5440" s="383">
        <v>1</v>
      </c>
      <c r="L5440" s="383">
        <v>1</v>
      </c>
      <c r="M5440" s="383"/>
      <c r="N5440" s="383"/>
      <c r="O5440" s="383"/>
      <c r="P5440" s="394" t="s">
        <v>501</v>
      </c>
      <c r="Q5440" s="659"/>
    </row>
    <row r="5441" spans="1:17" s="216" customFormat="1" ht="13" x14ac:dyDescent="0.2">
      <c r="A5441" s="247">
        <v>68</v>
      </c>
      <c r="B5441" s="646" t="s">
        <v>6029</v>
      </c>
      <c r="C5441" s="318" t="s">
        <v>8189</v>
      </c>
      <c r="D5441" s="318" t="s">
        <v>6030</v>
      </c>
      <c r="E5441" s="382" t="s">
        <v>501</v>
      </c>
      <c r="F5441" s="318" t="s">
        <v>501</v>
      </c>
      <c r="G5441" s="383"/>
      <c r="H5441" s="383"/>
      <c r="I5441" s="383"/>
      <c r="J5441" s="383">
        <v>1</v>
      </c>
      <c r="K5441" s="383">
        <v>1</v>
      </c>
      <c r="L5441" s="383"/>
      <c r="M5441" s="383"/>
      <c r="N5441" s="383"/>
      <c r="O5441" s="383"/>
      <c r="P5441" s="394" t="s">
        <v>501</v>
      </c>
      <c r="Q5441" s="659"/>
    </row>
    <row r="5442" spans="1:17" s="216" customFormat="1" ht="13" x14ac:dyDescent="0.2">
      <c r="A5442" s="247">
        <v>69</v>
      </c>
      <c r="B5442" s="646" t="s">
        <v>6031</v>
      </c>
      <c r="C5442" s="318" t="s">
        <v>8189</v>
      </c>
      <c r="D5442" s="318" t="s">
        <v>6032</v>
      </c>
      <c r="E5442" s="382" t="s">
        <v>501</v>
      </c>
      <c r="F5442" s="318" t="s">
        <v>501</v>
      </c>
      <c r="G5442" s="383"/>
      <c r="H5442" s="383"/>
      <c r="I5442" s="383"/>
      <c r="J5442" s="383">
        <v>1</v>
      </c>
      <c r="K5442" s="383">
        <v>1</v>
      </c>
      <c r="L5442" s="383"/>
      <c r="M5442" s="383"/>
      <c r="N5442" s="383"/>
      <c r="O5442" s="383"/>
      <c r="P5442" s="394" t="s">
        <v>501</v>
      </c>
      <c r="Q5442" s="659"/>
    </row>
    <row r="5443" spans="1:17" s="216" customFormat="1" ht="13" x14ac:dyDescent="0.2">
      <c r="A5443" s="247">
        <v>70</v>
      </c>
      <c r="B5443" s="646" t="s">
        <v>8198</v>
      </c>
      <c r="C5443" s="318" t="s">
        <v>8189</v>
      </c>
      <c r="D5443" s="318" t="s">
        <v>6033</v>
      </c>
      <c r="E5443" s="382" t="s">
        <v>144</v>
      </c>
      <c r="F5443" s="318" t="s">
        <v>6034</v>
      </c>
      <c r="G5443" s="383">
        <v>1</v>
      </c>
      <c r="H5443" s="383">
        <v>1</v>
      </c>
      <c r="I5443" s="383">
        <v>1</v>
      </c>
      <c r="J5443" s="383"/>
      <c r="K5443" s="383">
        <v>1</v>
      </c>
      <c r="L5443" s="383"/>
      <c r="M5443" s="383">
        <v>1</v>
      </c>
      <c r="N5443" s="383"/>
      <c r="O5443" s="383">
        <v>1</v>
      </c>
      <c r="P5443" s="384">
        <v>710</v>
      </c>
      <c r="Q5443" s="659">
        <v>3</v>
      </c>
    </row>
    <row r="5444" spans="1:17" s="216" customFormat="1" ht="13" x14ac:dyDescent="0.2">
      <c r="A5444" s="247">
        <v>71</v>
      </c>
      <c r="B5444" s="646" t="s">
        <v>8199</v>
      </c>
      <c r="C5444" s="318" t="s">
        <v>8189</v>
      </c>
      <c r="D5444" s="318" t="s">
        <v>6035</v>
      </c>
      <c r="E5444" s="382" t="s">
        <v>144</v>
      </c>
      <c r="F5444" s="318" t="s">
        <v>6036</v>
      </c>
      <c r="G5444" s="383">
        <v>1</v>
      </c>
      <c r="H5444" s="383">
        <v>1</v>
      </c>
      <c r="I5444" s="383">
        <v>1</v>
      </c>
      <c r="J5444" s="383"/>
      <c r="K5444" s="383">
        <v>1</v>
      </c>
      <c r="L5444" s="383"/>
      <c r="M5444" s="383">
        <v>1</v>
      </c>
      <c r="N5444" s="383"/>
      <c r="O5444" s="383">
        <v>1</v>
      </c>
      <c r="P5444" s="384">
        <v>70</v>
      </c>
      <c r="Q5444" s="659">
        <v>3</v>
      </c>
    </row>
    <row r="5445" spans="1:17" s="216" customFormat="1" ht="13" x14ac:dyDescent="0.2">
      <c r="A5445" s="247">
        <v>72</v>
      </c>
      <c r="B5445" s="646" t="s">
        <v>2053</v>
      </c>
      <c r="C5445" s="318" t="s">
        <v>8189</v>
      </c>
      <c r="D5445" s="318" t="s">
        <v>6028</v>
      </c>
      <c r="E5445" s="382" t="s">
        <v>144</v>
      </c>
      <c r="F5445" s="318" t="s">
        <v>6037</v>
      </c>
      <c r="G5445" s="383">
        <v>1</v>
      </c>
      <c r="H5445" s="383">
        <v>1</v>
      </c>
      <c r="I5445" s="383">
        <v>1</v>
      </c>
      <c r="J5445" s="383"/>
      <c r="K5445" s="383">
        <v>1</v>
      </c>
      <c r="L5445" s="383"/>
      <c r="M5445" s="383">
        <v>1</v>
      </c>
      <c r="N5445" s="383"/>
      <c r="O5445" s="383">
        <v>1</v>
      </c>
      <c r="P5445" s="384">
        <v>280</v>
      </c>
      <c r="Q5445" s="659">
        <v>3</v>
      </c>
    </row>
    <row r="5446" spans="1:17" s="216" customFormat="1" ht="13" x14ac:dyDescent="0.2">
      <c r="A5446" s="247">
        <v>73</v>
      </c>
      <c r="B5446" s="646" t="s">
        <v>2054</v>
      </c>
      <c r="C5446" s="318" t="s">
        <v>8189</v>
      </c>
      <c r="D5446" s="318" t="s">
        <v>6038</v>
      </c>
      <c r="E5446" s="382" t="s">
        <v>144</v>
      </c>
      <c r="F5446" s="318" t="s">
        <v>2019</v>
      </c>
      <c r="G5446" s="383">
        <v>1</v>
      </c>
      <c r="H5446" s="383">
        <v>1</v>
      </c>
      <c r="I5446" s="383">
        <v>1</v>
      </c>
      <c r="J5446" s="383"/>
      <c r="K5446" s="383">
        <v>1</v>
      </c>
      <c r="L5446" s="383"/>
      <c r="M5446" s="383">
        <v>1</v>
      </c>
      <c r="N5446" s="383"/>
      <c r="O5446" s="383">
        <v>1</v>
      </c>
      <c r="P5446" s="384">
        <v>60</v>
      </c>
      <c r="Q5446" s="659">
        <v>3</v>
      </c>
    </row>
    <row r="5447" spans="1:17" s="216" customFormat="1" ht="13" x14ac:dyDescent="0.2">
      <c r="A5447" s="247">
        <v>74</v>
      </c>
      <c r="B5447" s="646" t="s">
        <v>6039</v>
      </c>
      <c r="C5447" s="318" t="s">
        <v>8189</v>
      </c>
      <c r="D5447" s="318" t="s">
        <v>6040</v>
      </c>
      <c r="E5447" s="382" t="s">
        <v>501</v>
      </c>
      <c r="F5447" s="318" t="s">
        <v>501</v>
      </c>
      <c r="G5447" s="383"/>
      <c r="H5447" s="383"/>
      <c r="I5447" s="383"/>
      <c r="J5447" s="383">
        <v>1</v>
      </c>
      <c r="K5447" s="383">
        <v>1</v>
      </c>
      <c r="L5447" s="383">
        <v>1</v>
      </c>
      <c r="M5447" s="383"/>
      <c r="N5447" s="383"/>
      <c r="O5447" s="383"/>
      <c r="P5447" s="394" t="s">
        <v>501</v>
      </c>
      <c r="Q5447" s="659"/>
    </row>
    <row r="5448" spans="1:17" s="216" customFormat="1" ht="13" x14ac:dyDescent="0.2">
      <c r="A5448" s="247">
        <v>75</v>
      </c>
      <c r="B5448" s="646" t="s">
        <v>6041</v>
      </c>
      <c r="C5448" s="318" t="s">
        <v>8189</v>
      </c>
      <c r="D5448" s="318" t="s">
        <v>6040</v>
      </c>
      <c r="E5448" s="382" t="s">
        <v>501</v>
      </c>
      <c r="F5448" s="318" t="s">
        <v>501</v>
      </c>
      <c r="G5448" s="383"/>
      <c r="H5448" s="383"/>
      <c r="I5448" s="383"/>
      <c r="J5448" s="383">
        <v>1</v>
      </c>
      <c r="K5448" s="383">
        <v>1</v>
      </c>
      <c r="L5448" s="383"/>
      <c r="M5448" s="383"/>
      <c r="N5448" s="383"/>
      <c r="O5448" s="383"/>
      <c r="P5448" s="394" t="s">
        <v>501</v>
      </c>
      <c r="Q5448" s="659"/>
    </row>
    <row r="5449" spans="1:17" s="216" customFormat="1" ht="13" x14ac:dyDescent="0.2">
      <c r="A5449" s="247">
        <v>76</v>
      </c>
      <c r="B5449" s="646" t="s">
        <v>6042</v>
      </c>
      <c r="C5449" s="318" t="s">
        <v>8189</v>
      </c>
      <c r="D5449" s="318" t="s">
        <v>6043</v>
      </c>
      <c r="E5449" s="382" t="s">
        <v>501</v>
      </c>
      <c r="F5449" s="318" t="s">
        <v>501</v>
      </c>
      <c r="G5449" s="383"/>
      <c r="H5449" s="383"/>
      <c r="I5449" s="383"/>
      <c r="J5449" s="383">
        <v>1</v>
      </c>
      <c r="K5449" s="383">
        <v>1</v>
      </c>
      <c r="L5449" s="383"/>
      <c r="M5449" s="383"/>
      <c r="N5449" s="383"/>
      <c r="O5449" s="383"/>
      <c r="P5449" s="394" t="s">
        <v>501</v>
      </c>
      <c r="Q5449" s="659"/>
    </row>
    <row r="5450" spans="1:17" s="216" customFormat="1" ht="13" x14ac:dyDescent="0.2">
      <c r="A5450" s="247">
        <v>77</v>
      </c>
      <c r="B5450" s="646" t="s">
        <v>6044</v>
      </c>
      <c r="C5450" s="318" t="s">
        <v>8189</v>
      </c>
      <c r="D5450" s="318" t="s">
        <v>6045</v>
      </c>
      <c r="E5450" s="382" t="s">
        <v>501</v>
      </c>
      <c r="F5450" s="318" t="s">
        <v>501</v>
      </c>
      <c r="G5450" s="383"/>
      <c r="H5450" s="383"/>
      <c r="I5450" s="383"/>
      <c r="J5450" s="383">
        <v>1</v>
      </c>
      <c r="K5450" s="383">
        <v>1</v>
      </c>
      <c r="L5450" s="383"/>
      <c r="M5450" s="383"/>
      <c r="N5450" s="383"/>
      <c r="O5450" s="383"/>
      <c r="P5450" s="394" t="s">
        <v>501</v>
      </c>
      <c r="Q5450" s="659"/>
    </row>
    <row r="5451" spans="1:17" s="216" customFormat="1" ht="13" x14ac:dyDescent="0.2">
      <c r="A5451" s="247">
        <v>78</v>
      </c>
      <c r="B5451" s="646" t="s">
        <v>6046</v>
      </c>
      <c r="C5451" s="318" t="s">
        <v>8189</v>
      </c>
      <c r="D5451" s="318" t="s">
        <v>6047</v>
      </c>
      <c r="E5451" s="382" t="s">
        <v>501</v>
      </c>
      <c r="F5451" s="318" t="s">
        <v>501</v>
      </c>
      <c r="G5451" s="383"/>
      <c r="H5451" s="383"/>
      <c r="I5451" s="383"/>
      <c r="J5451" s="383">
        <v>1</v>
      </c>
      <c r="K5451" s="383">
        <v>1</v>
      </c>
      <c r="L5451" s="383"/>
      <c r="M5451" s="383"/>
      <c r="N5451" s="383"/>
      <c r="O5451" s="383"/>
      <c r="P5451" s="394" t="s">
        <v>501</v>
      </c>
      <c r="Q5451" s="659"/>
    </row>
    <row r="5452" spans="1:17" s="216" customFormat="1" ht="13" x14ac:dyDescent="0.2">
      <c r="A5452" s="247">
        <v>79</v>
      </c>
      <c r="B5452" s="646" t="s">
        <v>11372</v>
      </c>
      <c r="C5452" s="318" t="s">
        <v>8189</v>
      </c>
      <c r="D5452" s="318" t="s">
        <v>11387</v>
      </c>
      <c r="E5452" s="382" t="s">
        <v>501</v>
      </c>
      <c r="F5452" s="318" t="s">
        <v>501</v>
      </c>
      <c r="G5452" s="383"/>
      <c r="H5452" s="383"/>
      <c r="I5452" s="383"/>
      <c r="J5452" s="383">
        <v>1</v>
      </c>
      <c r="K5452" s="383">
        <v>1</v>
      </c>
      <c r="L5452" s="383">
        <v>1</v>
      </c>
      <c r="M5452" s="383"/>
      <c r="N5452" s="383"/>
      <c r="O5452" s="383"/>
      <c r="P5452" s="394" t="s">
        <v>501</v>
      </c>
      <c r="Q5452" s="659"/>
    </row>
    <row r="5453" spans="1:17" s="216" customFormat="1" ht="13" x14ac:dyDescent="0.2">
      <c r="A5453" s="247">
        <v>80</v>
      </c>
      <c r="B5453" s="646" t="s">
        <v>8200</v>
      </c>
      <c r="C5453" s="318" t="s">
        <v>8189</v>
      </c>
      <c r="D5453" s="318" t="s">
        <v>6048</v>
      </c>
      <c r="E5453" s="382" t="s">
        <v>144</v>
      </c>
      <c r="F5453" s="318" t="s">
        <v>6049</v>
      </c>
      <c r="G5453" s="383">
        <v>1</v>
      </c>
      <c r="H5453" s="383">
        <v>1</v>
      </c>
      <c r="I5453" s="383">
        <v>1</v>
      </c>
      <c r="J5453" s="383"/>
      <c r="K5453" s="383">
        <v>1</v>
      </c>
      <c r="L5453" s="383"/>
      <c r="M5453" s="383">
        <v>1</v>
      </c>
      <c r="N5453" s="383"/>
      <c r="O5453" s="383">
        <v>1</v>
      </c>
      <c r="P5453" s="394">
        <v>150</v>
      </c>
      <c r="Q5453" s="659">
        <v>3</v>
      </c>
    </row>
    <row r="5454" spans="1:17" s="216" customFormat="1" ht="13" x14ac:dyDescent="0.2">
      <c r="A5454" s="247">
        <v>81</v>
      </c>
      <c r="B5454" s="646" t="s">
        <v>2055</v>
      </c>
      <c r="C5454" s="318" t="s">
        <v>8189</v>
      </c>
      <c r="D5454" s="318" t="s">
        <v>6040</v>
      </c>
      <c r="E5454" s="382" t="s">
        <v>144</v>
      </c>
      <c r="F5454" s="318" t="s">
        <v>6050</v>
      </c>
      <c r="G5454" s="383">
        <v>1</v>
      </c>
      <c r="H5454" s="383">
        <v>1</v>
      </c>
      <c r="I5454" s="383">
        <v>1</v>
      </c>
      <c r="J5454" s="383"/>
      <c r="K5454" s="383">
        <v>1</v>
      </c>
      <c r="L5454" s="383"/>
      <c r="M5454" s="383">
        <v>1</v>
      </c>
      <c r="N5454" s="383"/>
      <c r="O5454" s="383">
        <v>1</v>
      </c>
      <c r="P5454" s="384">
        <v>270</v>
      </c>
      <c r="Q5454" s="659">
        <v>3</v>
      </c>
    </row>
    <row r="5455" spans="1:17" s="216" customFormat="1" ht="13" x14ac:dyDescent="0.2">
      <c r="A5455" s="247">
        <v>82</v>
      </c>
      <c r="B5455" s="646" t="s">
        <v>2056</v>
      </c>
      <c r="C5455" s="318" t="s">
        <v>8189</v>
      </c>
      <c r="D5455" s="318" t="s">
        <v>6040</v>
      </c>
      <c r="E5455" s="382" t="s">
        <v>144</v>
      </c>
      <c r="F5455" s="318" t="s">
        <v>6051</v>
      </c>
      <c r="G5455" s="383">
        <v>1</v>
      </c>
      <c r="H5455" s="383">
        <v>1</v>
      </c>
      <c r="I5455" s="383">
        <v>1</v>
      </c>
      <c r="J5455" s="383"/>
      <c r="K5455" s="383">
        <v>1</v>
      </c>
      <c r="L5455" s="383"/>
      <c r="M5455" s="383">
        <v>1</v>
      </c>
      <c r="N5455" s="383"/>
      <c r="O5455" s="383">
        <v>1</v>
      </c>
      <c r="P5455" s="384">
        <v>60</v>
      </c>
      <c r="Q5455" s="659">
        <v>3</v>
      </c>
    </row>
    <row r="5456" spans="1:17" s="216" customFormat="1" ht="13" x14ac:dyDescent="0.2">
      <c r="A5456" s="247">
        <v>83</v>
      </c>
      <c r="B5456" s="646" t="s">
        <v>10386</v>
      </c>
      <c r="C5456" s="318" t="s">
        <v>11313</v>
      </c>
      <c r="D5456" s="318" t="s">
        <v>10387</v>
      </c>
      <c r="E5456" s="382" t="s">
        <v>144</v>
      </c>
      <c r="F5456" s="318" t="s">
        <v>10388</v>
      </c>
      <c r="G5456" s="383"/>
      <c r="H5456" s="383"/>
      <c r="I5456" s="383"/>
      <c r="J5456" s="383">
        <v>1</v>
      </c>
      <c r="K5456" s="383">
        <v>1</v>
      </c>
      <c r="L5456" s="383">
        <v>1</v>
      </c>
      <c r="M5456" s="383"/>
      <c r="N5456" s="383"/>
      <c r="O5456" s="383">
        <v>1</v>
      </c>
      <c r="P5456" s="384">
        <v>470</v>
      </c>
      <c r="Q5456" s="659">
        <v>3</v>
      </c>
    </row>
    <row r="5457" spans="1:17" s="216" customFormat="1" ht="13" x14ac:dyDescent="0.2">
      <c r="A5457" s="247">
        <v>84</v>
      </c>
      <c r="B5457" s="646" t="s">
        <v>10389</v>
      </c>
      <c r="C5457" s="318" t="s">
        <v>8189</v>
      </c>
      <c r="D5457" s="318" t="s">
        <v>10387</v>
      </c>
      <c r="E5457" s="382" t="s">
        <v>144</v>
      </c>
      <c r="F5457" s="318" t="s">
        <v>10388</v>
      </c>
      <c r="G5457" s="383">
        <v>1</v>
      </c>
      <c r="H5457" s="383">
        <v>1</v>
      </c>
      <c r="I5457" s="383">
        <v>1</v>
      </c>
      <c r="J5457" s="383"/>
      <c r="K5457" s="383">
        <v>1</v>
      </c>
      <c r="L5457" s="383"/>
      <c r="M5457" s="383"/>
      <c r="N5457" s="383"/>
      <c r="O5457" s="383"/>
      <c r="P5457" s="384"/>
      <c r="Q5457" s="659"/>
    </row>
    <row r="5458" spans="1:17" s="216" customFormat="1" ht="15" customHeight="1" x14ac:dyDescent="0.2">
      <c r="A5458" s="783" t="s">
        <v>3168</v>
      </c>
      <c r="B5458" s="783" t="s">
        <v>0</v>
      </c>
      <c r="C5458" s="783"/>
      <c r="D5458" s="760" t="s">
        <v>3215</v>
      </c>
      <c r="E5458" s="760"/>
      <c r="F5458" s="760"/>
      <c r="G5458" s="291">
        <f>COUNTA(G5374:G5457)</f>
        <v>37</v>
      </c>
      <c r="H5458" s="291">
        <f t="shared" ref="H5458:O5458" si="92">COUNTA(H5374:H5457)</f>
        <v>37</v>
      </c>
      <c r="I5458" s="291">
        <f t="shared" si="92"/>
        <v>36</v>
      </c>
      <c r="J5458" s="291">
        <f t="shared" si="92"/>
        <v>47</v>
      </c>
      <c r="K5458" s="291">
        <f t="shared" si="92"/>
        <v>84</v>
      </c>
      <c r="L5458" s="291">
        <f t="shared" si="92"/>
        <v>11</v>
      </c>
      <c r="M5458" s="291">
        <f t="shared" si="92"/>
        <v>36</v>
      </c>
      <c r="N5458" s="291">
        <f t="shared" si="92"/>
        <v>0</v>
      </c>
      <c r="O5458" s="291">
        <f t="shared" si="92"/>
        <v>37</v>
      </c>
      <c r="P5458" s="567">
        <f>SUM(P5374:P5457)</f>
        <v>6915</v>
      </c>
      <c r="Q5458" s="784"/>
    </row>
    <row r="5459" spans="1:17" s="216" customFormat="1" ht="15" customHeight="1" x14ac:dyDescent="0.2">
      <c r="A5459" s="783"/>
      <c r="B5459" s="783"/>
      <c r="C5459" s="783"/>
      <c r="D5459" s="760" t="s">
        <v>2707</v>
      </c>
      <c r="E5459" s="760"/>
      <c r="F5459" s="760"/>
      <c r="G5459" s="291">
        <f>SUMIF(G5374:G5457,1,$P5374:$P5457)</f>
        <v>6445</v>
      </c>
      <c r="H5459" s="291">
        <f t="shared" ref="H5459:O5459" si="93">SUMIF(H5374:H5457,1,$P5374:$P5457)</f>
        <v>6445</v>
      </c>
      <c r="I5459" s="291">
        <f t="shared" si="93"/>
        <v>6315</v>
      </c>
      <c r="J5459" s="291">
        <f t="shared" si="93"/>
        <v>470</v>
      </c>
      <c r="K5459" s="291">
        <f t="shared" si="93"/>
        <v>6915</v>
      </c>
      <c r="L5459" s="291">
        <f t="shared" si="93"/>
        <v>470</v>
      </c>
      <c r="M5459" s="291">
        <f t="shared" si="93"/>
        <v>6445</v>
      </c>
      <c r="N5459" s="291">
        <f t="shared" si="93"/>
        <v>0</v>
      </c>
      <c r="O5459" s="291">
        <f t="shared" si="93"/>
        <v>6915</v>
      </c>
      <c r="P5459" s="567"/>
      <c r="Q5459" s="784"/>
    </row>
    <row r="5460" spans="1:17" s="216" customFormat="1" ht="23.5" x14ac:dyDescent="0.2">
      <c r="A5460" s="442" t="s">
        <v>10885</v>
      </c>
      <c r="B5460" s="687"/>
      <c r="C5460" s="436"/>
      <c r="D5460" s="436"/>
      <c r="E5460" s="436"/>
      <c r="F5460" s="436"/>
      <c r="G5460" s="437"/>
      <c r="H5460" s="437"/>
      <c r="I5460" s="437"/>
      <c r="J5460" s="437"/>
      <c r="K5460" s="437"/>
      <c r="L5460" s="437"/>
      <c r="M5460" s="437"/>
      <c r="N5460" s="437"/>
      <c r="O5460" s="436"/>
      <c r="P5460" s="438"/>
      <c r="Q5460" s="438"/>
    </row>
    <row r="5461" spans="1:17" s="216" customFormat="1" ht="13" hidden="1" x14ac:dyDescent="0.2">
      <c r="A5461" s="247"/>
      <c r="B5461" s="646"/>
      <c r="C5461" s="318"/>
      <c r="D5461" s="318"/>
      <c r="E5461" s="382"/>
      <c r="F5461" s="318"/>
      <c r="G5461" s="383"/>
      <c r="H5461" s="383"/>
      <c r="I5461" s="383"/>
      <c r="J5461" s="383"/>
      <c r="K5461" s="383"/>
      <c r="L5461" s="383"/>
      <c r="M5461" s="383"/>
      <c r="N5461" s="383"/>
      <c r="O5461" s="383"/>
      <c r="P5461" s="384"/>
      <c r="Q5461" s="318"/>
    </row>
    <row r="5462" spans="1:17" s="216" customFormat="1" ht="24" x14ac:dyDescent="0.2">
      <c r="A5462" s="247">
        <v>1</v>
      </c>
      <c r="B5462" s="646" t="s">
        <v>11303</v>
      </c>
      <c r="C5462" s="318" t="s">
        <v>11314</v>
      </c>
      <c r="D5462" s="318" t="s">
        <v>11315</v>
      </c>
      <c r="E5462" s="382" t="s">
        <v>11324</v>
      </c>
      <c r="F5462" s="318" t="s">
        <v>11325</v>
      </c>
      <c r="G5462" s="383"/>
      <c r="H5462" s="383">
        <v>1</v>
      </c>
      <c r="I5462" s="383">
        <v>1</v>
      </c>
      <c r="J5462" s="383"/>
      <c r="K5462" s="383"/>
      <c r="L5462" s="383"/>
      <c r="M5462" s="383"/>
      <c r="N5462" s="383"/>
      <c r="O5462" s="383">
        <v>1</v>
      </c>
      <c r="P5462" s="384">
        <v>221</v>
      </c>
      <c r="Q5462" s="318">
        <v>2</v>
      </c>
    </row>
    <row r="5463" spans="1:17" s="216" customFormat="1" ht="13" x14ac:dyDescent="0.2">
      <c r="A5463" s="247">
        <v>2</v>
      </c>
      <c r="B5463" s="646" t="s">
        <v>11304</v>
      </c>
      <c r="C5463" s="318" t="s">
        <v>11314</v>
      </c>
      <c r="D5463" s="318" t="s">
        <v>11316</v>
      </c>
      <c r="E5463" s="382" t="s">
        <v>11324</v>
      </c>
      <c r="F5463" s="318" t="s">
        <v>11326</v>
      </c>
      <c r="G5463" s="383">
        <v>1</v>
      </c>
      <c r="H5463" s="383">
        <v>1</v>
      </c>
      <c r="I5463" s="383">
        <v>1</v>
      </c>
      <c r="J5463" s="383"/>
      <c r="K5463" s="383"/>
      <c r="L5463" s="383"/>
      <c r="M5463" s="383"/>
      <c r="N5463" s="383"/>
      <c r="O5463" s="383">
        <v>1</v>
      </c>
      <c r="P5463" s="384">
        <v>153</v>
      </c>
      <c r="Q5463" s="318">
        <v>2</v>
      </c>
    </row>
    <row r="5464" spans="1:17" s="216" customFormat="1" ht="13" x14ac:dyDescent="0.2">
      <c r="A5464" s="247">
        <v>3</v>
      </c>
      <c r="B5464" s="646" t="s">
        <v>11305</v>
      </c>
      <c r="C5464" s="318" t="s">
        <v>11314</v>
      </c>
      <c r="D5464" s="318" t="s">
        <v>11317</v>
      </c>
      <c r="E5464" s="382" t="s">
        <v>11324</v>
      </c>
      <c r="F5464" s="318" t="s">
        <v>11327</v>
      </c>
      <c r="G5464" s="383">
        <v>1</v>
      </c>
      <c r="H5464" s="383">
        <v>1</v>
      </c>
      <c r="I5464" s="383">
        <v>1</v>
      </c>
      <c r="J5464" s="383"/>
      <c r="K5464" s="383"/>
      <c r="L5464" s="383"/>
      <c r="M5464" s="383"/>
      <c r="N5464" s="383"/>
      <c r="O5464" s="383">
        <v>1</v>
      </c>
      <c r="P5464" s="384">
        <v>1133</v>
      </c>
      <c r="Q5464" s="318">
        <v>2</v>
      </c>
    </row>
    <row r="5465" spans="1:17" s="216" customFormat="1" ht="13" x14ac:dyDescent="0.2">
      <c r="A5465" s="247">
        <v>4</v>
      </c>
      <c r="B5465" s="646" t="s">
        <v>11306</v>
      </c>
      <c r="C5465" s="318" t="s">
        <v>11314</v>
      </c>
      <c r="D5465" s="318" t="s">
        <v>11317</v>
      </c>
      <c r="E5465" s="382" t="s">
        <v>3692</v>
      </c>
      <c r="F5465" s="318" t="s">
        <v>11327</v>
      </c>
      <c r="G5465" s="383"/>
      <c r="H5465" s="383"/>
      <c r="I5465" s="383"/>
      <c r="J5465" s="383">
        <v>1</v>
      </c>
      <c r="K5465" s="383">
        <v>1</v>
      </c>
      <c r="L5465" s="383"/>
      <c r="M5465" s="383"/>
      <c r="N5465" s="383"/>
      <c r="O5465" s="383"/>
      <c r="P5465" s="384">
        <v>900</v>
      </c>
      <c r="Q5465" s="318">
        <v>2</v>
      </c>
    </row>
    <row r="5466" spans="1:17" s="216" customFormat="1" ht="13" x14ac:dyDescent="0.2">
      <c r="A5466" s="247">
        <v>5</v>
      </c>
      <c r="B5466" s="646" t="s">
        <v>11307</v>
      </c>
      <c r="C5466" s="318" t="s">
        <v>11314</v>
      </c>
      <c r="D5466" s="318" t="s">
        <v>11318</v>
      </c>
      <c r="E5466" s="382" t="s">
        <v>3692</v>
      </c>
      <c r="F5466" s="318" t="s">
        <v>11328</v>
      </c>
      <c r="G5466" s="383">
        <v>1</v>
      </c>
      <c r="H5466" s="383"/>
      <c r="I5466" s="383">
        <v>1</v>
      </c>
      <c r="J5466" s="383"/>
      <c r="K5466" s="383"/>
      <c r="L5466" s="383"/>
      <c r="M5466" s="383"/>
      <c r="N5466" s="383"/>
      <c r="O5466" s="383">
        <v>1</v>
      </c>
      <c r="P5466" s="384">
        <v>366</v>
      </c>
      <c r="Q5466" s="318">
        <v>2</v>
      </c>
    </row>
    <row r="5467" spans="1:17" s="216" customFormat="1" ht="24" x14ac:dyDescent="0.2">
      <c r="A5467" s="247">
        <v>6</v>
      </c>
      <c r="B5467" s="646" t="s">
        <v>11308</v>
      </c>
      <c r="C5467" s="318" t="s">
        <v>11314</v>
      </c>
      <c r="D5467" s="318" t="s">
        <v>11319</v>
      </c>
      <c r="E5467" s="382" t="s">
        <v>3692</v>
      </c>
      <c r="F5467" s="318" t="s">
        <v>11329</v>
      </c>
      <c r="G5467" s="383">
        <v>1</v>
      </c>
      <c r="H5467" s="383">
        <v>1</v>
      </c>
      <c r="I5467" s="383"/>
      <c r="J5467" s="383"/>
      <c r="K5467" s="383"/>
      <c r="L5467" s="383"/>
      <c r="M5467" s="383"/>
      <c r="N5467" s="383"/>
      <c r="O5467" s="383">
        <v>1</v>
      </c>
      <c r="P5467" s="384">
        <v>87</v>
      </c>
      <c r="Q5467" s="318">
        <v>2</v>
      </c>
    </row>
    <row r="5468" spans="1:17" s="216" customFormat="1" ht="13" x14ac:dyDescent="0.2">
      <c r="A5468" s="247">
        <v>7</v>
      </c>
      <c r="B5468" s="646" t="s">
        <v>11309</v>
      </c>
      <c r="C5468" s="318" t="s">
        <v>11314</v>
      </c>
      <c r="D5468" s="318" t="s">
        <v>11320</v>
      </c>
      <c r="E5468" s="382" t="s">
        <v>3692</v>
      </c>
      <c r="F5468" s="318" t="s">
        <v>11330</v>
      </c>
      <c r="G5468" s="383">
        <v>1</v>
      </c>
      <c r="H5468" s="383">
        <v>1</v>
      </c>
      <c r="I5468" s="383"/>
      <c r="J5468" s="383"/>
      <c r="K5468" s="383"/>
      <c r="L5468" s="383"/>
      <c r="M5468" s="383"/>
      <c r="N5468" s="383"/>
      <c r="O5468" s="383">
        <v>1</v>
      </c>
      <c r="P5468" s="384">
        <v>91</v>
      </c>
      <c r="Q5468" s="318">
        <v>2</v>
      </c>
    </row>
    <row r="5469" spans="1:17" s="216" customFormat="1" ht="24" x14ac:dyDescent="0.2">
      <c r="A5469" s="247">
        <v>8</v>
      </c>
      <c r="B5469" s="646" t="s">
        <v>11310</v>
      </c>
      <c r="C5469" s="318" t="s">
        <v>11314</v>
      </c>
      <c r="D5469" s="318" t="s">
        <v>11321</v>
      </c>
      <c r="E5469" s="382" t="s">
        <v>3692</v>
      </c>
      <c r="F5469" s="318" t="s">
        <v>11331</v>
      </c>
      <c r="G5469" s="383"/>
      <c r="H5469" s="383"/>
      <c r="I5469" s="383"/>
      <c r="J5469" s="383">
        <v>1</v>
      </c>
      <c r="K5469" s="383">
        <v>1</v>
      </c>
      <c r="L5469" s="383"/>
      <c r="M5469" s="383"/>
      <c r="N5469" s="383"/>
      <c r="O5469" s="383"/>
      <c r="P5469" s="384">
        <v>750</v>
      </c>
      <c r="Q5469" s="318">
        <v>2</v>
      </c>
    </row>
    <row r="5470" spans="1:17" s="216" customFormat="1" ht="24" x14ac:dyDescent="0.2">
      <c r="A5470" s="247">
        <v>9</v>
      </c>
      <c r="B5470" s="646" t="s">
        <v>11311</v>
      </c>
      <c r="C5470" s="318" t="s">
        <v>11314</v>
      </c>
      <c r="D5470" s="318" t="s">
        <v>11322</v>
      </c>
      <c r="E5470" s="382" t="s">
        <v>3692</v>
      </c>
      <c r="F5470" s="318" t="s">
        <v>11332</v>
      </c>
      <c r="G5470" s="383">
        <v>1</v>
      </c>
      <c r="H5470" s="383">
        <v>1</v>
      </c>
      <c r="I5470" s="383">
        <v>1</v>
      </c>
      <c r="J5470" s="383"/>
      <c r="K5470" s="383"/>
      <c r="L5470" s="383"/>
      <c r="M5470" s="383"/>
      <c r="N5470" s="383"/>
      <c r="O5470" s="383">
        <v>1</v>
      </c>
      <c r="P5470" s="384">
        <v>210</v>
      </c>
      <c r="Q5470" s="318">
        <v>2</v>
      </c>
    </row>
    <row r="5471" spans="1:17" s="216" customFormat="1" ht="24" x14ac:dyDescent="0.2">
      <c r="A5471" s="247">
        <v>10</v>
      </c>
      <c r="B5471" s="646" t="s">
        <v>11312</v>
      </c>
      <c r="C5471" s="318" t="s">
        <v>11314</v>
      </c>
      <c r="D5471" s="318" t="s">
        <v>11323</v>
      </c>
      <c r="E5471" s="382" t="s">
        <v>11324</v>
      </c>
      <c r="F5471" s="318" t="s">
        <v>11333</v>
      </c>
      <c r="G5471" s="383">
        <v>1</v>
      </c>
      <c r="H5471" s="383"/>
      <c r="I5471" s="383">
        <v>1</v>
      </c>
      <c r="J5471" s="383"/>
      <c r="K5471" s="383"/>
      <c r="L5471" s="383"/>
      <c r="M5471" s="383"/>
      <c r="N5471" s="383"/>
      <c r="O5471" s="383">
        <v>1</v>
      </c>
      <c r="P5471" s="384">
        <v>86</v>
      </c>
      <c r="Q5471" s="318">
        <v>2</v>
      </c>
    </row>
    <row r="5472" spans="1:17" s="216" customFormat="1" ht="15" customHeight="1" x14ac:dyDescent="0.2">
      <c r="A5472" s="783" t="s">
        <v>10886</v>
      </c>
      <c r="B5472" s="783" t="s">
        <v>0</v>
      </c>
      <c r="C5472" s="783"/>
      <c r="D5472" s="760" t="s">
        <v>3215</v>
      </c>
      <c r="E5472" s="760"/>
      <c r="F5472" s="760"/>
      <c r="G5472" s="291">
        <f t="shared" ref="G5472:O5472" si="94">COUNTA(G5462:G5471)</f>
        <v>7</v>
      </c>
      <c r="H5472" s="291">
        <f t="shared" si="94"/>
        <v>6</v>
      </c>
      <c r="I5472" s="291">
        <f t="shared" si="94"/>
        <v>6</v>
      </c>
      <c r="J5472" s="291">
        <f t="shared" si="94"/>
        <v>2</v>
      </c>
      <c r="K5472" s="291">
        <f t="shared" si="94"/>
        <v>2</v>
      </c>
      <c r="L5472" s="291">
        <f t="shared" si="94"/>
        <v>0</v>
      </c>
      <c r="M5472" s="291">
        <f t="shared" si="94"/>
        <v>0</v>
      </c>
      <c r="N5472" s="291">
        <f t="shared" si="94"/>
        <v>0</v>
      </c>
      <c r="O5472" s="291">
        <f t="shared" si="94"/>
        <v>8</v>
      </c>
      <c r="P5472" s="567">
        <f>SUM(P5462:P5471)</f>
        <v>3997</v>
      </c>
      <c r="Q5472" s="784"/>
    </row>
    <row r="5473" spans="1:17" s="216" customFormat="1" ht="15" customHeight="1" x14ac:dyDescent="0.2">
      <c r="A5473" s="783"/>
      <c r="B5473" s="783"/>
      <c r="C5473" s="783"/>
      <c r="D5473" s="760" t="s">
        <v>2707</v>
      </c>
      <c r="E5473" s="760"/>
      <c r="F5473" s="760"/>
      <c r="G5473" s="291">
        <f t="shared" ref="G5473:O5473" si="95">SUMIF(G5461:G5461,1,$P5461:$P5461)</f>
        <v>0</v>
      </c>
      <c r="H5473" s="291">
        <f t="shared" si="95"/>
        <v>0</v>
      </c>
      <c r="I5473" s="291">
        <f t="shared" si="95"/>
        <v>0</v>
      </c>
      <c r="J5473" s="291">
        <f t="shared" si="95"/>
        <v>0</v>
      </c>
      <c r="K5473" s="291">
        <f t="shared" si="95"/>
        <v>0</v>
      </c>
      <c r="L5473" s="291">
        <f t="shared" si="95"/>
        <v>0</v>
      </c>
      <c r="M5473" s="291">
        <f t="shared" si="95"/>
        <v>0</v>
      </c>
      <c r="N5473" s="291">
        <f t="shared" si="95"/>
        <v>0</v>
      </c>
      <c r="O5473" s="291">
        <f t="shared" si="95"/>
        <v>0</v>
      </c>
      <c r="P5473" s="567"/>
      <c r="Q5473" s="784"/>
    </row>
    <row r="5474" spans="1:17" s="216" customFormat="1" ht="23.5" x14ac:dyDescent="0.2">
      <c r="A5474" s="442" t="s">
        <v>4280</v>
      </c>
      <c r="B5474" s="687"/>
      <c r="C5474" s="436"/>
      <c r="D5474" s="436"/>
      <c r="E5474" s="436"/>
      <c r="F5474" s="436"/>
      <c r="G5474" s="437"/>
      <c r="H5474" s="437"/>
      <c r="I5474" s="437"/>
      <c r="J5474" s="437"/>
      <c r="K5474" s="437"/>
      <c r="L5474" s="437"/>
      <c r="M5474" s="437"/>
      <c r="N5474" s="437"/>
      <c r="O5474" s="436"/>
      <c r="P5474" s="438"/>
      <c r="Q5474" s="438"/>
    </row>
    <row r="5475" spans="1:17" s="216" customFormat="1" ht="13" x14ac:dyDescent="0.2">
      <c r="A5475" s="247">
        <v>1</v>
      </c>
      <c r="B5475" s="646" t="s">
        <v>8205</v>
      </c>
      <c r="C5475" s="318" t="s">
        <v>6054</v>
      </c>
      <c r="D5475" s="318" t="s">
        <v>8206</v>
      </c>
      <c r="E5475" s="382" t="s">
        <v>11293</v>
      </c>
      <c r="F5475" s="318" t="s">
        <v>4282</v>
      </c>
      <c r="G5475" s="383">
        <v>1</v>
      </c>
      <c r="H5475" s="383">
        <v>1</v>
      </c>
      <c r="I5475" s="383">
        <v>1</v>
      </c>
      <c r="J5475" s="383">
        <v>1</v>
      </c>
      <c r="K5475" s="383">
        <v>1</v>
      </c>
      <c r="L5475" s="383">
        <v>1</v>
      </c>
      <c r="M5475" s="383">
        <v>1</v>
      </c>
      <c r="N5475" s="383"/>
      <c r="O5475" s="383">
        <v>1</v>
      </c>
      <c r="P5475" s="384">
        <v>794</v>
      </c>
      <c r="Q5475" s="318">
        <v>1</v>
      </c>
    </row>
    <row r="5476" spans="1:17" s="216" customFormat="1" ht="13" x14ac:dyDescent="0.2">
      <c r="A5476" s="247">
        <v>2</v>
      </c>
      <c r="B5476" s="646" t="s">
        <v>8207</v>
      </c>
      <c r="C5476" s="318" t="s">
        <v>6054</v>
      </c>
      <c r="D5476" s="318" t="s">
        <v>8208</v>
      </c>
      <c r="E5476" s="382" t="s">
        <v>11293</v>
      </c>
      <c r="F5476" s="318" t="s">
        <v>8209</v>
      </c>
      <c r="G5476" s="383">
        <v>1</v>
      </c>
      <c r="H5476" s="383">
        <v>1</v>
      </c>
      <c r="I5476" s="383">
        <v>1</v>
      </c>
      <c r="J5476" s="383">
        <v>1</v>
      </c>
      <c r="K5476" s="383">
        <v>1</v>
      </c>
      <c r="L5476" s="383">
        <v>1</v>
      </c>
      <c r="M5476" s="383">
        <v>1</v>
      </c>
      <c r="N5476" s="383"/>
      <c r="O5476" s="383">
        <v>1</v>
      </c>
      <c r="P5476" s="384">
        <v>750</v>
      </c>
      <c r="Q5476" s="318">
        <v>1</v>
      </c>
    </row>
    <row r="5477" spans="1:17" s="216" customFormat="1" ht="13" x14ac:dyDescent="0.2">
      <c r="A5477" s="247">
        <v>3</v>
      </c>
      <c r="B5477" s="646" t="s">
        <v>11282</v>
      </c>
      <c r="C5477" s="318" t="s">
        <v>6054</v>
      </c>
      <c r="D5477" s="318" t="s">
        <v>11287</v>
      </c>
      <c r="E5477" s="382" t="s">
        <v>11293</v>
      </c>
      <c r="F5477" s="318" t="s">
        <v>4283</v>
      </c>
      <c r="G5477" s="383">
        <v>1</v>
      </c>
      <c r="H5477" s="383">
        <v>1</v>
      </c>
      <c r="I5477" s="383">
        <v>1</v>
      </c>
      <c r="J5477" s="383">
        <v>1</v>
      </c>
      <c r="K5477" s="383">
        <v>1</v>
      </c>
      <c r="L5477" s="383">
        <v>1</v>
      </c>
      <c r="M5477" s="383">
        <v>1</v>
      </c>
      <c r="N5477" s="383"/>
      <c r="O5477" s="383">
        <v>1</v>
      </c>
      <c r="P5477" s="384">
        <v>550</v>
      </c>
      <c r="Q5477" s="318">
        <v>1</v>
      </c>
    </row>
    <row r="5478" spans="1:17" s="216" customFormat="1" ht="13" x14ac:dyDescent="0.2">
      <c r="A5478" s="247">
        <v>4</v>
      </c>
      <c r="B5478" s="646" t="s">
        <v>8211</v>
      </c>
      <c r="C5478" s="318" t="s">
        <v>6054</v>
      </c>
      <c r="D5478" s="318" t="s">
        <v>8212</v>
      </c>
      <c r="E5478" s="382" t="s">
        <v>11293</v>
      </c>
      <c r="F5478" s="318" t="s">
        <v>4283</v>
      </c>
      <c r="G5478" s="383"/>
      <c r="H5478" s="383"/>
      <c r="I5478" s="383"/>
      <c r="J5478" s="383">
        <v>1</v>
      </c>
      <c r="K5478" s="383">
        <v>1</v>
      </c>
      <c r="L5478" s="383">
        <v>1</v>
      </c>
      <c r="M5478" s="383"/>
      <c r="N5478" s="383"/>
      <c r="O5478" s="383">
        <v>1</v>
      </c>
      <c r="P5478" s="384">
        <v>2258</v>
      </c>
      <c r="Q5478" s="318">
        <v>1</v>
      </c>
    </row>
    <row r="5479" spans="1:17" s="216" customFormat="1" ht="13" x14ac:dyDescent="0.2">
      <c r="A5479" s="247">
        <v>5</v>
      </c>
      <c r="B5479" s="646" t="s">
        <v>8213</v>
      </c>
      <c r="C5479" s="318" t="s">
        <v>6054</v>
      </c>
      <c r="D5479" s="318" t="s">
        <v>8214</v>
      </c>
      <c r="E5479" s="382" t="s">
        <v>3692</v>
      </c>
      <c r="F5479" s="318" t="s">
        <v>4284</v>
      </c>
      <c r="G5479" s="383"/>
      <c r="H5479" s="383"/>
      <c r="I5479" s="383"/>
      <c r="J5479" s="383">
        <v>1</v>
      </c>
      <c r="K5479" s="383">
        <v>1</v>
      </c>
      <c r="L5479" s="383">
        <v>1</v>
      </c>
      <c r="M5479" s="383"/>
      <c r="N5479" s="383"/>
      <c r="O5479" s="383">
        <v>1</v>
      </c>
      <c r="P5479" s="384">
        <v>180</v>
      </c>
      <c r="Q5479" s="318">
        <v>1</v>
      </c>
    </row>
    <row r="5480" spans="1:17" s="216" customFormat="1" ht="13" x14ac:dyDescent="0.2">
      <c r="A5480" s="247">
        <v>6</v>
      </c>
      <c r="B5480" s="646" t="s">
        <v>10390</v>
      </c>
      <c r="C5480" s="318" t="s">
        <v>6054</v>
      </c>
      <c r="D5480" s="318" t="s">
        <v>8215</v>
      </c>
      <c r="E5480" s="382" t="s">
        <v>3692</v>
      </c>
      <c r="F5480" s="318" t="s">
        <v>4285</v>
      </c>
      <c r="G5480" s="383">
        <v>1</v>
      </c>
      <c r="H5480" s="383">
        <v>1</v>
      </c>
      <c r="I5480" s="383">
        <v>1</v>
      </c>
      <c r="J5480" s="383">
        <v>1</v>
      </c>
      <c r="K5480" s="383">
        <v>1</v>
      </c>
      <c r="L5480" s="383">
        <v>1</v>
      </c>
      <c r="M5480" s="383">
        <v>1</v>
      </c>
      <c r="N5480" s="383"/>
      <c r="O5480" s="383">
        <v>1</v>
      </c>
      <c r="P5480" s="384">
        <v>144</v>
      </c>
      <c r="Q5480" s="318">
        <v>1</v>
      </c>
    </row>
    <row r="5481" spans="1:17" s="216" customFormat="1" ht="13" x14ac:dyDescent="0.2">
      <c r="A5481" s="247">
        <v>7</v>
      </c>
      <c r="B5481" s="646" t="s">
        <v>8216</v>
      </c>
      <c r="C5481" s="318" t="s">
        <v>6054</v>
      </c>
      <c r="D5481" s="318" t="s">
        <v>8217</v>
      </c>
      <c r="E5481" s="382" t="s">
        <v>3692</v>
      </c>
      <c r="F5481" s="318" t="s">
        <v>4286</v>
      </c>
      <c r="G5481" s="383"/>
      <c r="H5481" s="383"/>
      <c r="I5481" s="383"/>
      <c r="J5481" s="383">
        <v>1</v>
      </c>
      <c r="K5481" s="383">
        <v>1</v>
      </c>
      <c r="L5481" s="383">
        <v>1</v>
      </c>
      <c r="M5481" s="383"/>
      <c r="N5481" s="383"/>
      <c r="O5481" s="383">
        <v>1</v>
      </c>
      <c r="P5481" s="384">
        <v>66</v>
      </c>
      <c r="Q5481" s="318">
        <v>1</v>
      </c>
    </row>
    <row r="5482" spans="1:17" s="216" customFormat="1" ht="13" x14ac:dyDescent="0.2">
      <c r="A5482" s="247">
        <v>8</v>
      </c>
      <c r="B5482" s="646" t="s">
        <v>10391</v>
      </c>
      <c r="C5482" s="318" t="s">
        <v>6054</v>
      </c>
      <c r="D5482" s="318" t="s">
        <v>8218</v>
      </c>
      <c r="E5482" s="382" t="s">
        <v>3692</v>
      </c>
      <c r="F5482" s="318" t="s">
        <v>4287</v>
      </c>
      <c r="G5482" s="383">
        <v>1</v>
      </c>
      <c r="H5482" s="383">
        <v>1</v>
      </c>
      <c r="I5482" s="383">
        <v>1</v>
      </c>
      <c r="J5482" s="383">
        <v>1</v>
      </c>
      <c r="K5482" s="383">
        <v>1</v>
      </c>
      <c r="L5482" s="383">
        <v>1</v>
      </c>
      <c r="M5482" s="383">
        <v>1</v>
      </c>
      <c r="N5482" s="383"/>
      <c r="O5482" s="383">
        <v>1</v>
      </c>
      <c r="P5482" s="384">
        <v>208</v>
      </c>
      <c r="Q5482" s="318">
        <v>1</v>
      </c>
    </row>
    <row r="5483" spans="1:17" s="216" customFormat="1" ht="13" x14ac:dyDescent="0.2">
      <c r="A5483" s="247">
        <v>9</v>
      </c>
      <c r="B5483" s="646" t="s">
        <v>10392</v>
      </c>
      <c r="C5483" s="318" t="s">
        <v>6054</v>
      </c>
      <c r="D5483" s="318" t="s">
        <v>10393</v>
      </c>
      <c r="E5483" s="382" t="s">
        <v>11294</v>
      </c>
      <c r="F5483" s="318" t="s">
        <v>11294</v>
      </c>
      <c r="G5483" s="383"/>
      <c r="H5483" s="383"/>
      <c r="I5483" s="383"/>
      <c r="J5483" s="383">
        <v>1</v>
      </c>
      <c r="K5483" s="383">
        <v>1</v>
      </c>
      <c r="L5483" s="383">
        <v>1</v>
      </c>
      <c r="M5483" s="383"/>
      <c r="N5483" s="383"/>
      <c r="O5483" s="383"/>
      <c r="P5483" s="384">
        <v>500</v>
      </c>
      <c r="Q5483" s="318">
        <v>1</v>
      </c>
    </row>
    <row r="5484" spans="1:17" s="216" customFormat="1" ht="13" x14ac:dyDescent="0.2">
      <c r="A5484" s="247">
        <v>10</v>
      </c>
      <c r="B5484" s="646" t="s">
        <v>8219</v>
      </c>
      <c r="C5484" s="318" t="s">
        <v>6054</v>
      </c>
      <c r="D5484" s="318" t="s">
        <v>8220</v>
      </c>
      <c r="E5484" s="382" t="s">
        <v>3692</v>
      </c>
      <c r="F5484" s="318" t="s">
        <v>4288</v>
      </c>
      <c r="G5484" s="383"/>
      <c r="H5484" s="383"/>
      <c r="I5484" s="383"/>
      <c r="J5484" s="383">
        <v>1</v>
      </c>
      <c r="K5484" s="383">
        <v>1</v>
      </c>
      <c r="L5484" s="383">
        <v>1</v>
      </c>
      <c r="M5484" s="383"/>
      <c r="N5484" s="383"/>
      <c r="O5484" s="383">
        <v>1</v>
      </c>
      <c r="P5484" s="384">
        <v>1212</v>
      </c>
      <c r="Q5484" s="318">
        <v>1</v>
      </c>
    </row>
    <row r="5485" spans="1:17" s="216" customFormat="1" ht="13" x14ac:dyDescent="0.2">
      <c r="A5485" s="247">
        <v>11</v>
      </c>
      <c r="B5485" s="646" t="s">
        <v>8221</v>
      </c>
      <c r="C5485" s="318" t="s">
        <v>6054</v>
      </c>
      <c r="D5485" s="318" t="s">
        <v>8222</v>
      </c>
      <c r="E5485" s="382" t="s">
        <v>3692</v>
      </c>
      <c r="F5485" s="318" t="s">
        <v>8223</v>
      </c>
      <c r="G5485" s="383"/>
      <c r="H5485" s="383"/>
      <c r="I5485" s="383"/>
      <c r="J5485" s="383">
        <v>1</v>
      </c>
      <c r="K5485" s="383">
        <v>1</v>
      </c>
      <c r="L5485" s="383">
        <v>1</v>
      </c>
      <c r="M5485" s="383"/>
      <c r="N5485" s="383"/>
      <c r="O5485" s="383">
        <v>1</v>
      </c>
      <c r="P5485" s="384">
        <v>224</v>
      </c>
      <c r="Q5485" s="318">
        <v>1</v>
      </c>
    </row>
    <row r="5486" spans="1:17" s="216" customFormat="1" ht="13" x14ac:dyDescent="0.2">
      <c r="A5486" s="247">
        <v>12</v>
      </c>
      <c r="B5486" s="646" t="s">
        <v>8224</v>
      </c>
      <c r="C5486" s="318" t="s">
        <v>6054</v>
      </c>
      <c r="D5486" s="318" t="s">
        <v>8225</v>
      </c>
      <c r="E5486" s="382" t="s">
        <v>3692</v>
      </c>
      <c r="F5486" s="318" t="s">
        <v>4289</v>
      </c>
      <c r="G5486" s="383">
        <v>1</v>
      </c>
      <c r="H5486" s="383">
        <v>1</v>
      </c>
      <c r="I5486" s="383">
        <v>1</v>
      </c>
      <c r="J5486" s="383">
        <v>1</v>
      </c>
      <c r="K5486" s="383">
        <v>1</v>
      </c>
      <c r="L5486" s="383">
        <v>1</v>
      </c>
      <c r="M5486" s="383">
        <v>1</v>
      </c>
      <c r="N5486" s="383"/>
      <c r="O5486" s="383">
        <v>1</v>
      </c>
      <c r="P5486" s="384">
        <v>744</v>
      </c>
      <c r="Q5486" s="318">
        <v>1</v>
      </c>
    </row>
    <row r="5487" spans="1:17" s="216" customFormat="1" ht="13" x14ac:dyDescent="0.2">
      <c r="A5487" s="247">
        <v>13</v>
      </c>
      <c r="B5487" s="646" t="s">
        <v>8226</v>
      </c>
      <c r="C5487" s="318" t="s">
        <v>6054</v>
      </c>
      <c r="D5487" s="318" t="s">
        <v>8227</v>
      </c>
      <c r="E5487" s="382" t="s">
        <v>3692</v>
      </c>
      <c r="F5487" s="318" t="s">
        <v>4290</v>
      </c>
      <c r="G5487" s="383"/>
      <c r="H5487" s="383"/>
      <c r="I5487" s="383"/>
      <c r="J5487" s="383">
        <v>1</v>
      </c>
      <c r="K5487" s="383">
        <v>1</v>
      </c>
      <c r="L5487" s="383">
        <v>1</v>
      </c>
      <c r="M5487" s="383"/>
      <c r="N5487" s="383"/>
      <c r="O5487" s="383">
        <v>1</v>
      </c>
      <c r="P5487" s="384">
        <v>172</v>
      </c>
      <c r="Q5487" s="318">
        <v>1</v>
      </c>
    </row>
    <row r="5488" spans="1:17" s="216" customFormat="1" ht="13" x14ac:dyDescent="0.2">
      <c r="A5488" s="247">
        <v>14</v>
      </c>
      <c r="B5488" s="646" t="s">
        <v>8228</v>
      </c>
      <c r="C5488" s="318" t="s">
        <v>6054</v>
      </c>
      <c r="D5488" s="318" t="s">
        <v>8229</v>
      </c>
      <c r="E5488" s="382" t="s">
        <v>3692</v>
      </c>
      <c r="F5488" s="318" t="s">
        <v>4291</v>
      </c>
      <c r="G5488" s="383"/>
      <c r="H5488" s="383"/>
      <c r="I5488" s="383"/>
      <c r="J5488" s="383">
        <v>1</v>
      </c>
      <c r="K5488" s="383">
        <v>1</v>
      </c>
      <c r="L5488" s="383">
        <v>1</v>
      </c>
      <c r="M5488" s="383"/>
      <c r="N5488" s="383"/>
      <c r="O5488" s="383">
        <v>1</v>
      </c>
      <c r="P5488" s="384">
        <v>210</v>
      </c>
      <c r="Q5488" s="318">
        <v>1</v>
      </c>
    </row>
    <row r="5489" spans="1:17" s="216" customFormat="1" ht="13" x14ac:dyDescent="0.2">
      <c r="A5489" s="247">
        <v>15</v>
      </c>
      <c r="B5489" s="646" t="s">
        <v>8230</v>
      </c>
      <c r="C5489" s="318" t="s">
        <v>6054</v>
      </c>
      <c r="D5489" s="318" t="s">
        <v>8231</v>
      </c>
      <c r="E5489" s="382" t="s">
        <v>3692</v>
      </c>
      <c r="F5489" s="318" t="s">
        <v>4292</v>
      </c>
      <c r="G5489" s="383"/>
      <c r="H5489" s="383"/>
      <c r="I5489" s="383"/>
      <c r="J5489" s="383"/>
      <c r="K5489" s="383">
        <v>1</v>
      </c>
      <c r="L5489" s="383"/>
      <c r="M5489" s="383"/>
      <c r="N5489" s="383"/>
      <c r="O5489" s="383"/>
      <c r="P5489" s="384">
        <v>1000</v>
      </c>
      <c r="Q5489" s="318">
        <v>1</v>
      </c>
    </row>
    <row r="5490" spans="1:17" s="216" customFormat="1" ht="13" x14ac:dyDescent="0.2">
      <c r="A5490" s="247">
        <v>16</v>
      </c>
      <c r="B5490" s="646" t="s">
        <v>11283</v>
      </c>
      <c r="C5490" s="318" t="s">
        <v>6054</v>
      </c>
      <c r="D5490" s="318" t="s">
        <v>8232</v>
      </c>
      <c r="E5490" s="382" t="s">
        <v>3692</v>
      </c>
      <c r="F5490" s="318" t="s">
        <v>4297</v>
      </c>
      <c r="G5490" s="383"/>
      <c r="H5490" s="383"/>
      <c r="I5490" s="383"/>
      <c r="J5490" s="383"/>
      <c r="K5490" s="383">
        <v>1</v>
      </c>
      <c r="L5490" s="383"/>
      <c r="M5490" s="383"/>
      <c r="N5490" s="383"/>
      <c r="O5490" s="383">
        <v>1</v>
      </c>
      <c r="P5490" s="384">
        <v>326</v>
      </c>
      <c r="Q5490" s="318">
        <v>1</v>
      </c>
    </row>
    <row r="5491" spans="1:17" s="216" customFormat="1" ht="13" x14ac:dyDescent="0.2">
      <c r="A5491" s="247">
        <v>17</v>
      </c>
      <c r="B5491" s="646" t="s">
        <v>10394</v>
      </c>
      <c r="C5491" s="318" t="s">
        <v>6054</v>
      </c>
      <c r="D5491" s="318" t="s">
        <v>10395</v>
      </c>
      <c r="E5491" s="382" t="s">
        <v>3692</v>
      </c>
      <c r="F5491" s="318" t="s">
        <v>4298</v>
      </c>
      <c r="G5491" s="383"/>
      <c r="H5491" s="383"/>
      <c r="I5491" s="383"/>
      <c r="J5491" s="383"/>
      <c r="K5491" s="383">
        <v>1</v>
      </c>
      <c r="L5491" s="383"/>
      <c r="M5491" s="383"/>
      <c r="N5491" s="383"/>
      <c r="O5491" s="383"/>
      <c r="P5491" s="384">
        <v>1250</v>
      </c>
      <c r="Q5491" s="318">
        <v>1</v>
      </c>
    </row>
    <row r="5492" spans="1:17" s="216" customFormat="1" ht="13" x14ac:dyDescent="0.2">
      <c r="A5492" s="247">
        <v>18</v>
      </c>
      <c r="B5492" s="646" t="s">
        <v>8233</v>
      </c>
      <c r="C5492" s="318" t="s">
        <v>6054</v>
      </c>
      <c r="D5492" s="318" t="s">
        <v>8234</v>
      </c>
      <c r="E5492" s="382" t="s">
        <v>3692</v>
      </c>
      <c r="F5492" s="318" t="s">
        <v>4293</v>
      </c>
      <c r="G5492" s="383">
        <v>1</v>
      </c>
      <c r="H5492" s="383">
        <v>1</v>
      </c>
      <c r="I5492" s="383">
        <v>1</v>
      </c>
      <c r="J5492" s="383"/>
      <c r="K5492" s="383"/>
      <c r="L5492" s="383"/>
      <c r="M5492" s="383">
        <v>1</v>
      </c>
      <c r="N5492" s="383"/>
      <c r="O5492" s="383">
        <v>1</v>
      </c>
      <c r="P5492" s="384">
        <v>1200</v>
      </c>
      <c r="Q5492" s="318">
        <v>1</v>
      </c>
    </row>
    <row r="5493" spans="1:17" s="216" customFormat="1" ht="13" x14ac:dyDescent="0.2">
      <c r="A5493" s="247">
        <v>19</v>
      </c>
      <c r="B5493" s="646" t="s">
        <v>8235</v>
      </c>
      <c r="C5493" s="318" t="s">
        <v>6054</v>
      </c>
      <c r="D5493" s="318" t="s">
        <v>8236</v>
      </c>
      <c r="E5493" s="382" t="s">
        <v>3692</v>
      </c>
      <c r="F5493" s="318" t="s">
        <v>4294</v>
      </c>
      <c r="G5493" s="383">
        <v>1</v>
      </c>
      <c r="H5493" s="383">
        <v>1</v>
      </c>
      <c r="I5493" s="383">
        <v>1</v>
      </c>
      <c r="J5493" s="383"/>
      <c r="K5493" s="383"/>
      <c r="L5493" s="383"/>
      <c r="M5493" s="383">
        <v>1</v>
      </c>
      <c r="N5493" s="383"/>
      <c r="O5493" s="383">
        <v>1</v>
      </c>
      <c r="P5493" s="384">
        <v>656</v>
      </c>
      <c r="Q5493" s="318">
        <v>1</v>
      </c>
    </row>
    <row r="5494" spans="1:17" s="216" customFormat="1" ht="13" x14ac:dyDescent="0.2">
      <c r="A5494" s="247">
        <v>20</v>
      </c>
      <c r="B5494" s="646" t="s">
        <v>8237</v>
      </c>
      <c r="C5494" s="318" t="s">
        <v>6054</v>
      </c>
      <c r="D5494" s="318" t="s">
        <v>8238</v>
      </c>
      <c r="E5494" s="382" t="s">
        <v>3692</v>
      </c>
      <c r="F5494" s="318" t="s">
        <v>4295</v>
      </c>
      <c r="G5494" s="383">
        <v>1</v>
      </c>
      <c r="H5494" s="383">
        <v>1</v>
      </c>
      <c r="I5494" s="383">
        <v>1</v>
      </c>
      <c r="J5494" s="383"/>
      <c r="K5494" s="383"/>
      <c r="L5494" s="383"/>
      <c r="M5494" s="383">
        <v>1</v>
      </c>
      <c r="N5494" s="383"/>
      <c r="O5494" s="383">
        <v>1</v>
      </c>
      <c r="P5494" s="384">
        <v>230</v>
      </c>
      <c r="Q5494" s="318">
        <v>1</v>
      </c>
    </row>
    <row r="5495" spans="1:17" s="216" customFormat="1" ht="13" x14ac:dyDescent="0.2">
      <c r="A5495" s="247">
        <v>21</v>
      </c>
      <c r="B5495" s="646" t="s">
        <v>8239</v>
      </c>
      <c r="C5495" s="318" t="s">
        <v>6054</v>
      </c>
      <c r="D5495" s="318" t="s">
        <v>8240</v>
      </c>
      <c r="E5495" s="382" t="s">
        <v>3692</v>
      </c>
      <c r="F5495" s="318" t="s">
        <v>4296</v>
      </c>
      <c r="G5495" s="383">
        <v>1</v>
      </c>
      <c r="H5495" s="383">
        <v>1</v>
      </c>
      <c r="I5495" s="383">
        <v>1</v>
      </c>
      <c r="J5495" s="383"/>
      <c r="K5495" s="383"/>
      <c r="L5495" s="383"/>
      <c r="M5495" s="383">
        <v>1</v>
      </c>
      <c r="N5495" s="383"/>
      <c r="O5495" s="383">
        <v>1</v>
      </c>
      <c r="P5495" s="384">
        <v>232</v>
      </c>
      <c r="Q5495" s="318">
        <v>1</v>
      </c>
    </row>
    <row r="5496" spans="1:17" s="216" customFormat="1" ht="13" x14ac:dyDescent="0.2">
      <c r="A5496" s="247">
        <v>22</v>
      </c>
      <c r="B5496" s="646" t="s">
        <v>10396</v>
      </c>
      <c r="C5496" s="318" t="s">
        <v>6054</v>
      </c>
      <c r="D5496" s="318" t="s">
        <v>10397</v>
      </c>
      <c r="E5496" s="382" t="s">
        <v>11294</v>
      </c>
      <c r="F5496" s="318" t="s">
        <v>11294</v>
      </c>
      <c r="G5496" s="383"/>
      <c r="H5496" s="383"/>
      <c r="I5496" s="383"/>
      <c r="J5496" s="383">
        <v>1</v>
      </c>
      <c r="K5496" s="383">
        <v>1</v>
      </c>
      <c r="L5496" s="383">
        <v>1</v>
      </c>
      <c r="M5496" s="383"/>
      <c r="N5496" s="383"/>
      <c r="O5496" s="383"/>
      <c r="P5496" s="384">
        <v>350</v>
      </c>
      <c r="Q5496" s="318"/>
    </row>
    <row r="5497" spans="1:17" s="216" customFormat="1" ht="13" x14ac:dyDescent="0.2">
      <c r="A5497" s="247">
        <v>23</v>
      </c>
      <c r="B5497" s="646" t="s">
        <v>11284</v>
      </c>
      <c r="C5497" s="318" t="s">
        <v>6054</v>
      </c>
      <c r="D5497" s="318" t="s">
        <v>11288</v>
      </c>
      <c r="E5497" s="382" t="s">
        <v>11294</v>
      </c>
      <c r="F5497" s="318" t="s">
        <v>11294</v>
      </c>
      <c r="G5497" s="383">
        <v>1</v>
      </c>
      <c r="H5497" s="383">
        <v>1</v>
      </c>
      <c r="I5497" s="383">
        <v>1</v>
      </c>
      <c r="J5497" s="383">
        <v>1</v>
      </c>
      <c r="K5497" s="383">
        <v>1</v>
      </c>
      <c r="L5497" s="383">
        <v>1</v>
      </c>
      <c r="M5497" s="383">
        <v>1</v>
      </c>
      <c r="N5497" s="383"/>
      <c r="O5497" s="383"/>
      <c r="P5497" s="384"/>
      <c r="Q5497" s="318"/>
    </row>
    <row r="5498" spans="1:17" s="216" customFormat="1" ht="13" x14ac:dyDescent="0.2">
      <c r="A5498" s="247">
        <v>24</v>
      </c>
      <c r="B5498" s="646" t="s">
        <v>11285</v>
      </c>
      <c r="C5498" s="318" t="s">
        <v>6054</v>
      </c>
      <c r="D5498" s="318" t="s">
        <v>11289</v>
      </c>
      <c r="E5498" s="382" t="s">
        <v>3692</v>
      </c>
      <c r="F5498" s="318" t="s">
        <v>11291</v>
      </c>
      <c r="G5498" s="383"/>
      <c r="H5498" s="383"/>
      <c r="I5498" s="383"/>
      <c r="J5498" s="383"/>
      <c r="K5498" s="383">
        <v>1</v>
      </c>
      <c r="L5498" s="383"/>
      <c r="M5498" s="383"/>
      <c r="N5498" s="383"/>
      <c r="O5498" s="383">
        <v>1</v>
      </c>
      <c r="P5498" s="384">
        <v>793</v>
      </c>
      <c r="Q5498" s="318"/>
    </row>
    <row r="5499" spans="1:17" s="216" customFormat="1" ht="13" x14ac:dyDescent="0.2">
      <c r="A5499" s="247">
        <v>25</v>
      </c>
      <c r="B5499" s="646" t="s">
        <v>8242</v>
      </c>
      <c r="C5499" s="318" t="s">
        <v>6054</v>
      </c>
      <c r="D5499" s="318" t="s">
        <v>11289</v>
      </c>
      <c r="E5499" s="382" t="s">
        <v>3692</v>
      </c>
      <c r="F5499" s="318" t="s">
        <v>11291</v>
      </c>
      <c r="G5499" s="383">
        <v>1</v>
      </c>
      <c r="H5499" s="383">
        <v>1</v>
      </c>
      <c r="I5499" s="383">
        <v>1</v>
      </c>
      <c r="J5499" s="383"/>
      <c r="K5499" s="383"/>
      <c r="L5499" s="383"/>
      <c r="M5499" s="383"/>
      <c r="N5499" s="383"/>
      <c r="O5499" s="383">
        <v>1</v>
      </c>
      <c r="P5499" s="384">
        <v>692</v>
      </c>
      <c r="Q5499" s="318"/>
    </row>
    <row r="5500" spans="1:17" s="216" customFormat="1" ht="13" x14ac:dyDescent="0.2">
      <c r="A5500" s="247">
        <v>26</v>
      </c>
      <c r="B5500" s="646" t="s">
        <v>11286</v>
      </c>
      <c r="C5500" s="318" t="s">
        <v>6054</v>
      </c>
      <c r="D5500" s="318" t="s">
        <v>11290</v>
      </c>
      <c r="E5500" s="382" t="s">
        <v>3692</v>
      </c>
      <c r="F5500" s="318" t="s">
        <v>11292</v>
      </c>
      <c r="G5500" s="383"/>
      <c r="H5500" s="383"/>
      <c r="I5500" s="383"/>
      <c r="J5500" s="383">
        <v>1</v>
      </c>
      <c r="K5500" s="383">
        <v>1</v>
      </c>
      <c r="L5500" s="383">
        <v>1</v>
      </c>
      <c r="M5500" s="383"/>
      <c r="N5500" s="383"/>
      <c r="O5500" s="383"/>
      <c r="P5500" s="384">
        <v>5000</v>
      </c>
      <c r="Q5500" s="318"/>
    </row>
    <row r="5501" spans="1:17" s="216" customFormat="1" ht="13" x14ac:dyDescent="0.2">
      <c r="A5501" s="247">
        <v>27</v>
      </c>
      <c r="B5501" s="646" t="s">
        <v>8244</v>
      </c>
      <c r="C5501" s="318" t="s">
        <v>6054</v>
      </c>
      <c r="D5501" s="318" t="s">
        <v>8245</v>
      </c>
      <c r="E5501" s="382" t="s">
        <v>3692</v>
      </c>
      <c r="F5501" s="318" t="s">
        <v>4300</v>
      </c>
      <c r="G5501" s="383">
        <v>1</v>
      </c>
      <c r="H5501" s="383">
        <v>1</v>
      </c>
      <c r="I5501" s="383">
        <v>1</v>
      </c>
      <c r="J5501" s="383">
        <v>1</v>
      </c>
      <c r="K5501" s="383"/>
      <c r="L5501" s="383">
        <v>1</v>
      </c>
      <c r="M5501" s="383"/>
      <c r="N5501" s="383"/>
      <c r="O5501" s="383">
        <v>1</v>
      </c>
      <c r="P5501" s="384">
        <v>666</v>
      </c>
      <c r="Q5501" s="318"/>
    </row>
    <row r="5502" spans="1:17" s="216" customFormat="1" ht="15" customHeight="1" x14ac:dyDescent="0.2">
      <c r="A5502" s="783" t="s">
        <v>8400</v>
      </c>
      <c r="B5502" s="783" t="s">
        <v>0</v>
      </c>
      <c r="C5502" s="783"/>
      <c r="D5502" s="760" t="s">
        <v>3215</v>
      </c>
      <c r="E5502" s="760"/>
      <c r="F5502" s="760"/>
      <c r="G5502" s="291">
        <f>COUNTA(G5475:G5501)</f>
        <v>13</v>
      </c>
      <c r="H5502" s="291">
        <f t="shared" ref="H5502:O5502" si="96">COUNTA(H5475:H5501)</f>
        <v>13</v>
      </c>
      <c r="I5502" s="291">
        <f t="shared" si="96"/>
        <v>13</v>
      </c>
      <c r="J5502" s="291">
        <f t="shared" si="96"/>
        <v>18</v>
      </c>
      <c r="K5502" s="291">
        <f t="shared" si="96"/>
        <v>21</v>
      </c>
      <c r="L5502" s="291">
        <f t="shared" si="96"/>
        <v>18</v>
      </c>
      <c r="M5502" s="291">
        <f t="shared" si="96"/>
        <v>11</v>
      </c>
      <c r="N5502" s="291">
        <f t="shared" si="96"/>
        <v>0</v>
      </c>
      <c r="O5502" s="291">
        <f t="shared" si="96"/>
        <v>21</v>
      </c>
      <c r="P5502" s="567">
        <f>SUM(P5475:P5501)</f>
        <v>20407</v>
      </c>
      <c r="Q5502" s="784"/>
    </row>
    <row r="5503" spans="1:17" s="216" customFormat="1" ht="15" customHeight="1" x14ac:dyDescent="0.2">
      <c r="A5503" s="783"/>
      <c r="B5503" s="783"/>
      <c r="C5503" s="783"/>
      <c r="D5503" s="760" t="s">
        <v>2707</v>
      </c>
      <c r="E5503" s="760"/>
      <c r="F5503" s="760"/>
      <c r="G5503" s="291">
        <f t="shared" ref="G5503:O5503" si="97">SUMIF(G5475:G5501,1,$P5475:$P5501)</f>
        <v>6866</v>
      </c>
      <c r="H5503" s="291">
        <f t="shared" si="97"/>
        <v>6866</v>
      </c>
      <c r="I5503" s="291">
        <f t="shared" si="97"/>
        <v>6866</v>
      </c>
      <c r="J5503" s="291">
        <f t="shared" si="97"/>
        <v>14028</v>
      </c>
      <c r="K5503" s="291">
        <f t="shared" si="97"/>
        <v>16731</v>
      </c>
      <c r="L5503" s="291">
        <f t="shared" si="97"/>
        <v>14028</v>
      </c>
      <c r="M5503" s="291">
        <f t="shared" si="97"/>
        <v>5508</v>
      </c>
      <c r="N5503" s="291">
        <f t="shared" si="97"/>
        <v>0</v>
      </c>
      <c r="O5503" s="291">
        <f t="shared" si="97"/>
        <v>12307</v>
      </c>
      <c r="P5503" s="567"/>
      <c r="Q5503" s="784"/>
    </row>
    <row r="5504" spans="1:17" s="216" customFormat="1" ht="23.5" x14ac:dyDescent="0.2">
      <c r="A5504" s="442" t="s">
        <v>8401</v>
      </c>
      <c r="B5504" s="687"/>
      <c r="C5504" s="436"/>
      <c r="D5504" s="436"/>
      <c r="E5504" s="436"/>
      <c r="F5504" s="436"/>
      <c r="G5504" s="437"/>
      <c r="H5504" s="437"/>
      <c r="I5504" s="437"/>
      <c r="J5504" s="437"/>
      <c r="K5504" s="437"/>
      <c r="L5504" s="437"/>
      <c r="M5504" s="437"/>
      <c r="N5504" s="437"/>
      <c r="O5504" s="436"/>
      <c r="P5504" s="438"/>
      <c r="Q5504" s="438"/>
    </row>
    <row r="5505" spans="1:17" s="216" customFormat="1" ht="13" x14ac:dyDescent="0.2">
      <c r="A5505" s="439">
        <v>1</v>
      </c>
      <c r="B5505" s="657" t="s">
        <v>11256</v>
      </c>
      <c r="C5505" s="301" t="s">
        <v>10400</v>
      </c>
      <c r="D5505" s="265" t="s">
        <v>11267</v>
      </c>
      <c r="E5505" s="419" t="s">
        <v>3692</v>
      </c>
      <c r="F5505" s="266" t="s">
        <v>10398</v>
      </c>
      <c r="G5505" s="301"/>
      <c r="H5505" s="263">
        <v>1</v>
      </c>
      <c r="I5505" s="263"/>
      <c r="J5505" s="263">
        <v>1</v>
      </c>
      <c r="K5505" s="263">
        <v>1</v>
      </c>
      <c r="L5505" s="263">
        <v>1</v>
      </c>
      <c r="M5505" s="263"/>
      <c r="N5505" s="263"/>
      <c r="O5505" s="263"/>
      <c r="P5505" s="420">
        <v>2125</v>
      </c>
      <c r="Q5505" s="420">
        <v>2</v>
      </c>
    </row>
    <row r="5506" spans="1:17" s="216" customFormat="1" ht="13" x14ac:dyDescent="0.2">
      <c r="A5506" s="439">
        <v>2</v>
      </c>
      <c r="B5506" s="657" t="s">
        <v>11257</v>
      </c>
      <c r="C5506" s="301" t="s">
        <v>10400</v>
      </c>
      <c r="D5506" s="265" t="s">
        <v>11268</v>
      </c>
      <c r="E5506" s="301" t="s">
        <v>3692</v>
      </c>
      <c r="F5506" s="266" t="s">
        <v>10398</v>
      </c>
      <c r="G5506" s="301"/>
      <c r="H5506" s="263">
        <v>1</v>
      </c>
      <c r="I5506" s="263"/>
      <c r="J5506" s="263">
        <v>1</v>
      </c>
      <c r="K5506" s="263">
        <v>1</v>
      </c>
      <c r="L5506" s="263">
        <v>1</v>
      </c>
      <c r="M5506" s="263"/>
      <c r="N5506" s="263"/>
      <c r="O5506" s="263"/>
      <c r="P5506" s="420">
        <v>4639</v>
      </c>
      <c r="Q5506" s="420">
        <v>2</v>
      </c>
    </row>
    <row r="5507" spans="1:17" s="216" customFormat="1" ht="13" x14ac:dyDescent="0.2">
      <c r="A5507" s="439">
        <v>3</v>
      </c>
      <c r="B5507" s="657" t="s">
        <v>11258</v>
      </c>
      <c r="C5507" s="301" t="s">
        <v>10400</v>
      </c>
      <c r="D5507" s="265" t="s">
        <v>11269</v>
      </c>
      <c r="E5507" s="419" t="s">
        <v>3692</v>
      </c>
      <c r="F5507" s="266" t="s">
        <v>10398</v>
      </c>
      <c r="G5507" s="301"/>
      <c r="H5507" s="263">
        <v>1</v>
      </c>
      <c r="I5507" s="263"/>
      <c r="J5507" s="263">
        <v>1</v>
      </c>
      <c r="K5507" s="263"/>
      <c r="L5507" s="263">
        <v>1</v>
      </c>
      <c r="M5507" s="263"/>
      <c r="N5507" s="263"/>
      <c r="O5507" s="263"/>
      <c r="P5507" s="420">
        <v>6093</v>
      </c>
      <c r="Q5507" s="420">
        <v>2</v>
      </c>
    </row>
    <row r="5508" spans="1:17" s="216" customFormat="1" ht="13" x14ac:dyDescent="0.2">
      <c r="A5508" s="439">
        <v>4</v>
      </c>
      <c r="B5508" s="657" t="s">
        <v>11259</v>
      </c>
      <c r="C5508" s="301" t="s">
        <v>10400</v>
      </c>
      <c r="D5508" s="265" t="s">
        <v>11270</v>
      </c>
      <c r="E5508" s="301" t="s">
        <v>3692</v>
      </c>
      <c r="F5508" s="266" t="s">
        <v>10398</v>
      </c>
      <c r="G5508" s="301"/>
      <c r="H5508" s="263">
        <v>1</v>
      </c>
      <c r="I5508" s="263"/>
      <c r="J5508" s="263">
        <v>1</v>
      </c>
      <c r="K5508" s="263">
        <v>1</v>
      </c>
      <c r="L5508" s="263">
        <v>1</v>
      </c>
      <c r="M5508" s="263"/>
      <c r="N5508" s="263"/>
      <c r="O5508" s="263"/>
      <c r="P5508" s="420">
        <v>9972</v>
      </c>
      <c r="Q5508" s="420">
        <v>2</v>
      </c>
    </row>
    <row r="5509" spans="1:17" s="216" customFormat="1" ht="13" x14ac:dyDescent="0.2">
      <c r="A5509" s="439">
        <v>5</v>
      </c>
      <c r="B5509" s="657" t="s">
        <v>11260</v>
      </c>
      <c r="C5509" s="301" t="s">
        <v>10400</v>
      </c>
      <c r="D5509" s="265" t="s">
        <v>11271</v>
      </c>
      <c r="E5509" s="419" t="s">
        <v>3692</v>
      </c>
      <c r="F5509" s="266" t="s">
        <v>10398</v>
      </c>
      <c r="G5509" s="301"/>
      <c r="H5509" s="263">
        <v>1</v>
      </c>
      <c r="I5509" s="263"/>
      <c r="J5509" s="263">
        <v>1</v>
      </c>
      <c r="K5509" s="263">
        <v>1</v>
      </c>
      <c r="L5509" s="263">
        <v>1</v>
      </c>
      <c r="M5509" s="263"/>
      <c r="N5509" s="263"/>
      <c r="O5509" s="263"/>
      <c r="P5509" s="420">
        <v>10270</v>
      </c>
      <c r="Q5509" s="420">
        <v>2</v>
      </c>
    </row>
    <row r="5510" spans="1:17" s="216" customFormat="1" ht="14" x14ac:dyDescent="0.2">
      <c r="A5510" s="439">
        <v>6</v>
      </c>
      <c r="B5510" s="657" t="s">
        <v>11261</v>
      </c>
      <c r="C5510" s="301" t="s">
        <v>10400</v>
      </c>
      <c r="D5510" s="265" t="s">
        <v>11272</v>
      </c>
      <c r="E5510" s="301" t="s">
        <v>3692</v>
      </c>
      <c r="F5510" s="266" t="s">
        <v>10398</v>
      </c>
      <c r="G5510" s="301"/>
      <c r="H5510" s="263">
        <v>1</v>
      </c>
      <c r="I5510" s="263"/>
      <c r="J5510" s="263">
        <v>1</v>
      </c>
      <c r="K5510" s="263"/>
      <c r="L5510" s="263">
        <v>1</v>
      </c>
      <c r="M5510" s="263"/>
      <c r="N5510" s="263"/>
      <c r="O5510" s="263"/>
      <c r="P5510" s="420">
        <v>9020</v>
      </c>
      <c r="Q5510" s="420">
        <v>2</v>
      </c>
    </row>
    <row r="5511" spans="1:17" s="216" customFormat="1" ht="14" x14ac:dyDescent="0.2">
      <c r="A5511" s="439">
        <v>7</v>
      </c>
      <c r="B5511" s="657" t="s">
        <v>10399</v>
      </c>
      <c r="C5511" s="301" t="s">
        <v>10400</v>
      </c>
      <c r="D5511" s="265" t="s">
        <v>11273</v>
      </c>
      <c r="E5511" s="301" t="s">
        <v>3692</v>
      </c>
      <c r="F5511" s="266" t="s">
        <v>10398</v>
      </c>
      <c r="G5511" s="301"/>
      <c r="H5511" s="263">
        <v>1</v>
      </c>
      <c r="I5511" s="263"/>
      <c r="J5511" s="263">
        <v>1</v>
      </c>
      <c r="K5511" s="263"/>
      <c r="L5511" s="263">
        <v>1</v>
      </c>
      <c r="M5511" s="263"/>
      <c r="N5511" s="263"/>
      <c r="O5511" s="263"/>
      <c r="P5511" s="420">
        <v>1439</v>
      </c>
      <c r="Q5511" s="420">
        <v>2</v>
      </c>
    </row>
    <row r="5512" spans="1:17" s="216" customFormat="1" ht="14" x14ac:dyDescent="0.2">
      <c r="A5512" s="439">
        <v>8</v>
      </c>
      <c r="B5512" s="657" t="s">
        <v>11262</v>
      </c>
      <c r="C5512" s="301" t="s">
        <v>10400</v>
      </c>
      <c r="D5512" s="265" t="s">
        <v>11274</v>
      </c>
      <c r="E5512" s="301" t="s">
        <v>3692</v>
      </c>
      <c r="F5512" s="266" t="s">
        <v>10398</v>
      </c>
      <c r="G5512" s="301"/>
      <c r="H5512" s="263">
        <v>1</v>
      </c>
      <c r="I5512" s="263"/>
      <c r="J5512" s="263">
        <v>1</v>
      </c>
      <c r="K5512" s="263"/>
      <c r="L5512" s="263">
        <v>1</v>
      </c>
      <c r="M5512" s="263"/>
      <c r="N5512" s="263"/>
      <c r="O5512" s="263"/>
      <c r="P5512" s="420">
        <v>2255</v>
      </c>
      <c r="Q5512" s="420">
        <v>2</v>
      </c>
    </row>
    <row r="5513" spans="1:17" s="216" customFormat="1" ht="13" x14ac:dyDescent="0.2">
      <c r="A5513" s="439">
        <v>9</v>
      </c>
      <c r="B5513" s="657" t="s">
        <v>11263</v>
      </c>
      <c r="C5513" s="301" t="s">
        <v>10400</v>
      </c>
      <c r="D5513" s="265" t="s">
        <v>11275</v>
      </c>
      <c r="E5513" s="301" t="s">
        <v>3692</v>
      </c>
      <c r="F5513" s="266" t="s">
        <v>10398</v>
      </c>
      <c r="G5513" s="301"/>
      <c r="H5513" s="263">
        <v>1</v>
      </c>
      <c r="I5513" s="263"/>
      <c r="J5513" s="263">
        <v>1</v>
      </c>
      <c r="K5513" s="263">
        <v>1</v>
      </c>
      <c r="L5513" s="263">
        <v>1</v>
      </c>
      <c r="M5513" s="263">
        <v>1</v>
      </c>
      <c r="N5513" s="263"/>
      <c r="O5513" s="263"/>
      <c r="P5513" s="420">
        <v>8500</v>
      </c>
      <c r="Q5513" s="420">
        <v>2</v>
      </c>
    </row>
    <row r="5514" spans="1:17" s="216" customFormat="1" ht="13" x14ac:dyDescent="0.2">
      <c r="A5514" s="439">
        <v>10</v>
      </c>
      <c r="B5514" s="657" t="s">
        <v>8299</v>
      </c>
      <c r="C5514" s="301" t="s">
        <v>10400</v>
      </c>
      <c r="D5514" s="265" t="s">
        <v>11267</v>
      </c>
      <c r="E5514" s="301" t="s">
        <v>3692</v>
      </c>
      <c r="F5514" s="266" t="s">
        <v>10398</v>
      </c>
      <c r="G5514" s="301">
        <v>1</v>
      </c>
      <c r="H5514" s="263">
        <v>1</v>
      </c>
      <c r="I5514" s="263">
        <v>1</v>
      </c>
      <c r="J5514" s="263"/>
      <c r="K5514" s="263"/>
      <c r="L5514" s="263">
        <v>1</v>
      </c>
      <c r="M5514" s="263">
        <v>1</v>
      </c>
      <c r="N5514" s="263"/>
      <c r="O5514" s="263">
        <v>1</v>
      </c>
      <c r="P5514" s="420">
        <v>340</v>
      </c>
      <c r="Q5514" s="420">
        <v>2</v>
      </c>
    </row>
    <row r="5515" spans="1:17" s="216" customFormat="1" ht="13" x14ac:dyDescent="0.2">
      <c r="A5515" s="439">
        <v>11</v>
      </c>
      <c r="B5515" s="657" t="s">
        <v>8300</v>
      </c>
      <c r="C5515" s="301" t="s">
        <v>10400</v>
      </c>
      <c r="D5515" s="265" t="s">
        <v>11268</v>
      </c>
      <c r="E5515" s="301" t="s">
        <v>3692</v>
      </c>
      <c r="F5515" s="266" t="s">
        <v>10398</v>
      </c>
      <c r="G5515" s="301">
        <v>1</v>
      </c>
      <c r="H5515" s="263">
        <v>1</v>
      </c>
      <c r="I5515" s="263">
        <v>1</v>
      </c>
      <c r="J5515" s="263"/>
      <c r="K5515" s="263"/>
      <c r="L5515" s="263">
        <v>1</v>
      </c>
      <c r="M5515" s="263"/>
      <c r="N5515" s="263"/>
      <c r="O5515" s="263">
        <v>1</v>
      </c>
      <c r="P5515" s="420">
        <v>300</v>
      </c>
      <c r="Q5515" s="420">
        <v>2</v>
      </c>
    </row>
    <row r="5516" spans="1:17" s="216" customFormat="1" ht="13" x14ac:dyDescent="0.2">
      <c r="A5516" s="439">
        <v>12</v>
      </c>
      <c r="B5516" s="657" t="s">
        <v>11264</v>
      </c>
      <c r="C5516" s="301" t="s">
        <v>10400</v>
      </c>
      <c r="D5516" s="265" t="s">
        <v>11269</v>
      </c>
      <c r="E5516" s="301" t="s">
        <v>3692</v>
      </c>
      <c r="F5516" s="266" t="s">
        <v>10398</v>
      </c>
      <c r="G5516" s="301">
        <v>1</v>
      </c>
      <c r="H5516" s="263">
        <v>1</v>
      </c>
      <c r="I5516" s="263">
        <v>1</v>
      </c>
      <c r="J5516" s="263"/>
      <c r="K5516" s="263"/>
      <c r="L5516" s="263">
        <v>1</v>
      </c>
      <c r="M5516" s="263">
        <v>1</v>
      </c>
      <c r="N5516" s="263"/>
      <c r="O5516" s="263">
        <v>1</v>
      </c>
      <c r="P5516" s="420">
        <v>340</v>
      </c>
      <c r="Q5516" s="420">
        <v>2</v>
      </c>
    </row>
    <row r="5517" spans="1:17" s="216" customFormat="1" ht="13" x14ac:dyDescent="0.2">
      <c r="A5517" s="439">
        <v>13</v>
      </c>
      <c r="B5517" s="657" t="s">
        <v>8303</v>
      </c>
      <c r="C5517" s="301" t="s">
        <v>10400</v>
      </c>
      <c r="D5517" s="265" t="s">
        <v>11270</v>
      </c>
      <c r="E5517" s="301" t="s">
        <v>3692</v>
      </c>
      <c r="F5517" s="266" t="s">
        <v>10398</v>
      </c>
      <c r="G5517" s="301">
        <v>1</v>
      </c>
      <c r="H5517" s="263">
        <v>1</v>
      </c>
      <c r="I5517" s="263">
        <v>1</v>
      </c>
      <c r="J5517" s="263"/>
      <c r="K5517" s="263"/>
      <c r="L5517" s="263">
        <v>1</v>
      </c>
      <c r="M5517" s="263">
        <v>1</v>
      </c>
      <c r="N5517" s="263"/>
      <c r="O5517" s="263">
        <v>1</v>
      </c>
      <c r="P5517" s="420">
        <v>550</v>
      </c>
      <c r="Q5517" s="420">
        <v>2</v>
      </c>
    </row>
    <row r="5518" spans="1:17" s="216" customFormat="1" ht="13" x14ac:dyDescent="0.2">
      <c r="A5518" s="439">
        <v>14</v>
      </c>
      <c r="B5518" s="657" t="s">
        <v>8304</v>
      </c>
      <c r="C5518" s="301" t="s">
        <v>10400</v>
      </c>
      <c r="D5518" s="265" t="s">
        <v>11271</v>
      </c>
      <c r="E5518" s="301" t="s">
        <v>3692</v>
      </c>
      <c r="F5518" s="266" t="s">
        <v>10398</v>
      </c>
      <c r="G5518" s="301">
        <v>1</v>
      </c>
      <c r="H5518" s="263">
        <v>1</v>
      </c>
      <c r="I5518" s="263">
        <v>1</v>
      </c>
      <c r="J5518" s="263"/>
      <c r="K5518" s="263"/>
      <c r="L5518" s="263">
        <v>1</v>
      </c>
      <c r="M5518" s="263">
        <v>1</v>
      </c>
      <c r="N5518" s="263"/>
      <c r="O5518" s="263">
        <v>1</v>
      </c>
      <c r="P5518" s="420">
        <v>330</v>
      </c>
      <c r="Q5518" s="420">
        <v>2</v>
      </c>
    </row>
    <row r="5519" spans="1:17" s="216" customFormat="1" ht="14" x14ac:dyDescent="0.2">
      <c r="A5519" s="439">
        <v>15</v>
      </c>
      <c r="B5519" s="657" t="s">
        <v>8258</v>
      </c>
      <c r="C5519" s="301" t="s">
        <v>10400</v>
      </c>
      <c r="D5519" s="265" t="s">
        <v>11272</v>
      </c>
      <c r="E5519" s="301" t="s">
        <v>3692</v>
      </c>
      <c r="F5519" s="266" t="s">
        <v>10398</v>
      </c>
      <c r="G5519" s="301">
        <v>1</v>
      </c>
      <c r="H5519" s="263">
        <v>1</v>
      </c>
      <c r="I5519" s="263">
        <v>1</v>
      </c>
      <c r="J5519" s="263"/>
      <c r="K5519" s="263"/>
      <c r="L5519" s="263">
        <v>1</v>
      </c>
      <c r="M5519" s="263">
        <v>1</v>
      </c>
      <c r="N5519" s="263"/>
      <c r="O5519" s="263">
        <v>1</v>
      </c>
      <c r="P5519" s="420">
        <v>430</v>
      </c>
      <c r="Q5519" s="420">
        <v>2</v>
      </c>
    </row>
    <row r="5520" spans="1:17" s="216" customFormat="1" ht="14" x14ac:dyDescent="0.2">
      <c r="A5520" s="439">
        <v>16</v>
      </c>
      <c r="B5520" s="657" t="s">
        <v>6056</v>
      </c>
      <c r="C5520" s="301" t="s">
        <v>10400</v>
      </c>
      <c r="D5520" s="265" t="s">
        <v>11273</v>
      </c>
      <c r="E5520" s="301" t="s">
        <v>3692</v>
      </c>
      <c r="F5520" s="266" t="s">
        <v>10398</v>
      </c>
      <c r="G5520" s="301">
        <v>1</v>
      </c>
      <c r="H5520" s="263">
        <v>1</v>
      </c>
      <c r="I5520" s="263">
        <v>1</v>
      </c>
      <c r="J5520" s="263"/>
      <c r="K5520" s="263"/>
      <c r="L5520" s="263">
        <v>1</v>
      </c>
      <c r="M5520" s="263">
        <v>1</v>
      </c>
      <c r="N5520" s="263"/>
      <c r="O5520" s="263">
        <v>1</v>
      </c>
      <c r="P5520" s="420">
        <v>1420</v>
      </c>
      <c r="Q5520" s="420">
        <v>2</v>
      </c>
    </row>
    <row r="5521" spans="1:17" s="216" customFormat="1" ht="14" x14ac:dyDescent="0.2">
      <c r="A5521" s="439">
        <v>17</v>
      </c>
      <c r="B5521" s="657" t="s">
        <v>8259</v>
      </c>
      <c r="C5521" s="301" t="s">
        <v>10400</v>
      </c>
      <c r="D5521" s="265" t="s">
        <v>11274</v>
      </c>
      <c r="E5521" s="301" t="s">
        <v>3692</v>
      </c>
      <c r="F5521" s="266" t="s">
        <v>10398</v>
      </c>
      <c r="G5521" s="301">
        <v>1</v>
      </c>
      <c r="H5521" s="263">
        <v>1</v>
      </c>
      <c r="I5521" s="263">
        <v>1</v>
      </c>
      <c r="J5521" s="263"/>
      <c r="K5521" s="263"/>
      <c r="L5521" s="263">
        <v>1</v>
      </c>
      <c r="M5521" s="263">
        <v>1</v>
      </c>
      <c r="N5521" s="263"/>
      <c r="O5521" s="263">
        <v>1</v>
      </c>
      <c r="P5521" s="420">
        <v>440</v>
      </c>
      <c r="Q5521" s="420">
        <v>2</v>
      </c>
    </row>
    <row r="5522" spans="1:17" s="216" customFormat="1" ht="14" x14ac:dyDescent="0.2">
      <c r="A5522" s="439">
        <v>18</v>
      </c>
      <c r="B5522" s="657" t="s">
        <v>8301</v>
      </c>
      <c r="C5522" s="301" t="s">
        <v>10400</v>
      </c>
      <c r="D5522" s="265" t="s">
        <v>11276</v>
      </c>
      <c r="E5522" s="301" t="s">
        <v>3692</v>
      </c>
      <c r="F5522" s="266" t="s">
        <v>10398</v>
      </c>
      <c r="G5522" s="301">
        <v>1</v>
      </c>
      <c r="H5522" s="263">
        <v>1</v>
      </c>
      <c r="I5522" s="263">
        <v>1</v>
      </c>
      <c r="J5522" s="263"/>
      <c r="K5522" s="263"/>
      <c r="L5522" s="263">
        <v>1</v>
      </c>
      <c r="M5522" s="263"/>
      <c r="N5522" s="263"/>
      <c r="O5522" s="263">
        <v>1</v>
      </c>
      <c r="P5522" s="420">
        <v>300</v>
      </c>
      <c r="Q5522" s="420">
        <v>2</v>
      </c>
    </row>
    <row r="5523" spans="1:17" s="216" customFormat="1" ht="14" x14ac:dyDescent="0.2">
      <c r="A5523" s="439">
        <v>19</v>
      </c>
      <c r="B5523" s="657" t="s">
        <v>11265</v>
      </c>
      <c r="C5523" s="301" t="s">
        <v>10400</v>
      </c>
      <c r="D5523" s="265" t="s">
        <v>11277</v>
      </c>
      <c r="E5523" s="301" t="s">
        <v>3692</v>
      </c>
      <c r="F5523" s="266" t="s">
        <v>10398</v>
      </c>
      <c r="G5523" s="301">
        <v>1</v>
      </c>
      <c r="H5523" s="263">
        <v>1</v>
      </c>
      <c r="I5523" s="263">
        <v>1</v>
      </c>
      <c r="J5523" s="263"/>
      <c r="K5523" s="263"/>
      <c r="L5523" s="263"/>
      <c r="M5523" s="263">
        <v>1</v>
      </c>
      <c r="N5523" s="263"/>
      <c r="O5523" s="263">
        <v>1</v>
      </c>
      <c r="P5523" s="420">
        <v>100</v>
      </c>
      <c r="Q5523" s="420">
        <v>2</v>
      </c>
    </row>
    <row r="5524" spans="1:17" s="216" customFormat="1" ht="14" x14ac:dyDescent="0.2">
      <c r="A5524" s="439">
        <v>20</v>
      </c>
      <c r="B5524" s="657" t="s">
        <v>11266</v>
      </c>
      <c r="C5524" s="301" t="s">
        <v>10400</v>
      </c>
      <c r="D5524" s="265" t="s">
        <v>11278</v>
      </c>
      <c r="E5524" s="419" t="s">
        <v>3692</v>
      </c>
      <c r="F5524" s="266" t="s">
        <v>10398</v>
      </c>
      <c r="G5524" s="301">
        <v>1</v>
      </c>
      <c r="H5524" s="263">
        <v>1</v>
      </c>
      <c r="I5524" s="263">
        <v>1</v>
      </c>
      <c r="J5524" s="263"/>
      <c r="K5524" s="263"/>
      <c r="L5524" s="263"/>
      <c r="M5524" s="263">
        <v>1</v>
      </c>
      <c r="N5524" s="263"/>
      <c r="O5524" s="263">
        <v>1</v>
      </c>
      <c r="P5524" s="420">
        <v>90</v>
      </c>
      <c r="Q5524" s="420">
        <v>2</v>
      </c>
    </row>
    <row r="5525" spans="1:17" s="216" customFormat="1" ht="14" x14ac:dyDescent="0.2">
      <c r="A5525" s="439">
        <v>21</v>
      </c>
      <c r="B5525" s="657" t="s">
        <v>8262</v>
      </c>
      <c r="C5525" s="301" t="s">
        <v>10400</v>
      </c>
      <c r="D5525" s="265" t="s">
        <v>11279</v>
      </c>
      <c r="E5525" s="419" t="s">
        <v>3692</v>
      </c>
      <c r="F5525" s="266" t="s">
        <v>10398</v>
      </c>
      <c r="G5525" s="301">
        <v>1</v>
      </c>
      <c r="H5525" s="263">
        <v>1</v>
      </c>
      <c r="I5525" s="263">
        <v>1</v>
      </c>
      <c r="J5525" s="263"/>
      <c r="K5525" s="263"/>
      <c r="L5525" s="263"/>
      <c r="M5525" s="263">
        <v>1</v>
      </c>
      <c r="N5525" s="263"/>
      <c r="O5525" s="263">
        <v>1</v>
      </c>
      <c r="P5525" s="420">
        <v>110</v>
      </c>
      <c r="Q5525" s="420">
        <v>2</v>
      </c>
    </row>
    <row r="5526" spans="1:17" s="216" customFormat="1" ht="13" x14ac:dyDescent="0.2">
      <c r="A5526" s="439">
        <v>22</v>
      </c>
      <c r="B5526" s="657" t="s">
        <v>8263</v>
      </c>
      <c r="C5526" s="301" t="s">
        <v>10400</v>
      </c>
      <c r="D5526" s="265" t="s">
        <v>11280</v>
      </c>
      <c r="E5526" s="419" t="s">
        <v>3692</v>
      </c>
      <c r="F5526" s="266" t="s">
        <v>10398</v>
      </c>
      <c r="G5526" s="301">
        <v>1</v>
      </c>
      <c r="H5526" s="263">
        <v>1</v>
      </c>
      <c r="I5526" s="263">
        <v>1</v>
      </c>
      <c r="J5526" s="263"/>
      <c r="K5526" s="263"/>
      <c r="L5526" s="263"/>
      <c r="M5526" s="263">
        <v>1</v>
      </c>
      <c r="N5526" s="263"/>
      <c r="O5526" s="263">
        <v>1</v>
      </c>
      <c r="P5526" s="420">
        <v>80</v>
      </c>
      <c r="Q5526" s="420">
        <v>2</v>
      </c>
    </row>
    <row r="5527" spans="1:17" s="216" customFormat="1" ht="14" x14ac:dyDescent="0.2">
      <c r="A5527" s="439">
        <v>23</v>
      </c>
      <c r="B5527" s="657" t="s">
        <v>8264</v>
      </c>
      <c r="C5527" s="301" t="s">
        <v>10400</v>
      </c>
      <c r="D5527" s="265" t="s">
        <v>11281</v>
      </c>
      <c r="E5527" s="301" t="s">
        <v>3692</v>
      </c>
      <c r="F5527" s="266" t="s">
        <v>10398</v>
      </c>
      <c r="G5527" s="301"/>
      <c r="H5527" s="263">
        <v>1</v>
      </c>
      <c r="I5527" s="263">
        <v>1</v>
      </c>
      <c r="J5527" s="263"/>
      <c r="K5527" s="263"/>
      <c r="L5527" s="263"/>
      <c r="M5527" s="263"/>
      <c r="N5527" s="263"/>
      <c r="O5527" s="263">
        <v>1</v>
      </c>
      <c r="P5527" s="420">
        <v>70</v>
      </c>
      <c r="Q5527" s="420">
        <v>2</v>
      </c>
    </row>
    <row r="5528" spans="1:17" s="216" customFormat="1" ht="15" customHeight="1" x14ac:dyDescent="0.2">
      <c r="A5528" s="783" t="s">
        <v>8402</v>
      </c>
      <c r="B5528" s="783" t="s">
        <v>0</v>
      </c>
      <c r="C5528" s="783"/>
      <c r="D5528" s="760" t="s">
        <v>3215</v>
      </c>
      <c r="E5528" s="760"/>
      <c r="F5528" s="760"/>
      <c r="G5528" s="291">
        <f>COUNTA(G5505:G5527)</f>
        <v>13</v>
      </c>
      <c r="H5528" s="291">
        <f t="shared" ref="H5528:O5528" si="98">COUNTA(H5505:H5527)</f>
        <v>23</v>
      </c>
      <c r="I5528" s="291">
        <f t="shared" si="98"/>
        <v>14</v>
      </c>
      <c r="J5528" s="291">
        <f t="shared" si="98"/>
        <v>9</v>
      </c>
      <c r="K5528" s="291">
        <f t="shared" si="98"/>
        <v>5</v>
      </c>
      <c r="L5528" s="291">
        <f t="shared" si="98"/>
        <v>18</v>
      </c>
      <c r="M5528" s="291">
        <f t="shared" si="98"/>
        <v>12</v>
      </c>
      <c r="N5528" s="291">
        <f t="shared" si="98"/>
        <v>0</v>
      </c>
      <c r="O5528" s="291">
        <f t="shared" si="98"/>
        <v>14</v>
      </c>
      <c r="P5528" s="567">
        <f>SUM(P5505:P5527)</f>
        <v>59213</v>
      </c>
      <c r="Q5528" s="784"/>
    </row>
    <row r="5529" spans="1:17" s="216" customFormat="1" ht="15" customHeight="1" x14ac:dyDescent="0.2">
      <c r="A5529" s="783"/>
      <c r="B5529" s="783"/>
      <c r="C5529" s="783"/>
      <c r="D5529" s="760" t="s">
        <v>2707</v>
      </c>
      <c r="E5529" s="760"/>
      <c r="F5529" s="760"/>
      <c r="G5529" s="291">
        <f>SUMIF(G5505:G5527,1,$P5505:$P5527)</f>
        <v>4830</v>
      </c>
      <c r="H5529" s="291">
        <f t="shared" ref="H5529:O5529" si="99">SUMIF(H5505:H5527,1,$P5505:$P5527)</f>
        <v>59213</v>
      </c>
      <c r="I5529" s="291">
        <f t="shared" si="99"/>
        <v>4900</v>
      </c>
      <c r="J5529" s="291">
        <f t="shared" si="99"/>
        <v>54313</v>
      </c>
      <c r="K5529" s="291">
        <f>SUMIF(K5505:K5527,1,$P5505:$P5527)</f>
        <v>35506</v>
      </c>
      <c r="L5529" s="291">
        <f t="shared" si="99"/>
        <v>58763</v>
      </c>
      <c r="M5529" s="291">
        <f t="shared" si="99"/>
        <v>12730</v>
      </c>
      <c r="N5529" s="291">
        <f t="shared" si="99"/>
        <v>0</v>
      </c>
      <c r="O5529" s="291">
        <f t="shared" si="99"/>
        <v>4900</v>
      </c>
      <c r="P5529" s="567"/>
      <c r="Q5529" s="784"/>
    </row>
    <row r="5530" spans="1:17" s="216" customFormat="1" ht="23.5" x14ac:dyDescent="0.2">
      <c r="A5530" s="442" t="s">
        <v>4328</v>
      </c>
      <c r="B5530" s="687"/>
      <c r="C5530" s="436"/>
      <c r="D5530" s="436"/>
      <c r="E5530" s="436"/>
      <c r="F5530" s="436"/>
      <c r="G5530" s="437"/>
      <c r="H5530" s="437"/>
      <c r="I5530" s="437"/>
      <c r="J5530" s="437"/>
      <c r="K5530" s="437"/>
      <c r="L5530" s="437"/>
      <c r="M5530" s="437"/>
      <c r="N5530" s="437"/>
      <c r="O5530" s="436"/>
      <c r="P5530" s="438"/>
      <c r="Q5530" s="438"/>
    </row>
    <row r="5531" spans="1:17" s="216" customFormat="1" ht="15" customHeight="1" x14ac:dyDescent="0.2">
      <c r="A5531" s="247">
        <v>1</v>
      </c>
      <c r="B5531" s="646" t="s">
        <v>10401</v>
      </c>
      <c r="C5531" s="318" t="s">
        <v>6057</v>
      </c>
      <c r="D5531" s="318" t="s">
        <v>10402</v>
      </c>
      <c r="E5531" s="382" t="s">
        <v>11254</v>
      </c>
      <c r="F5531" s="318" t="s">
        <v>6059</v>
      </c>
      <c r="G5531" s="383">
        <v>1</v>
      </c>
      <c r="H5531" s="383"/>
      <c r="I5531" s="383"/>
      <c r="J5531" s="383">
        <v>1</v>
      </c>
      <c r="K5531" s="383"/>
      <c r="L5531" s="383"/>
      <c r="M5531" s="383">
        <v>1</v>
      </c>
      <c r="N5531" s="383"/>
      <c r="O5531" s="383"/>
      <c r="P5531" s="383" t="s">
        <v>501</v>
      </c>
      <c r="Q5531" s="318" t="s">
        <v>501</v>
      </c>
    </row>
    <row r="5532" spans="1:17" s="216" customFormat="1" ht="15" customHeight="1" x14ac:dyDescent="0.2">
      <c r="A5532" s="247">
        <v>2</v>
      </c>
      <c r="B5532" s="646" t="s">
        <v>10403</v>
      </c>
      <c r="C5532" s="318" t="s">
        <v>6057</v>
      </c>
      <c r="D5532" s="318" t="s">
        <v>10404</v>
      </c>
      <c r="E5532" s="382" t="s">
        <v>11254</v>
      </c>
      <c r="F5532" s="318" t="s">
        <v>6059</v>
      </c>
      <c r="G5532" s="383">
        <v>1</v>
      </c>
      <c r="H5532" s="383"/>
      <c r="I5532" s="383"/>
      <c r="J5532" s="383">
        <v>1</v>
      </c>
      <c r="K5532" s="383"/>
      <c r="L5532" s="383"/>
      <c r="M5532" s="383">
        <v>1</v>
      </c>
      <c r="N5532" s="383"/>
      <c r="O5532" s="383"/>
      <c r="P5532" s="384">
        <v>576</v>
      </c>
      <c r="Q5532" s="318">
        <v>2</v>
      </c>
    </row>
    <row r="5533" spans="1:17" ht="13" x14ac:dyDescent="0.2">
      <c r="A5533" s="247">
        <v>3</v>
      </c>
      <c r="B5533" s="646" t="s">
        <v>10405</v>
      </c>
      <c r="C5533" s="318" t="s">
        <v>6057</v>
      </c>
      <c r="D5533" s="318" t="s">
        <v>10406</v>
      </c>
      <c r="E5533" s="382" t="s">
        <v>11254</v>
      </c>
      <c r="F5533" s="318" t="s">
        <v>6059</v>
      </c>
      <c r="G5533" s="383">
        <v>1</v>
      </c>
      <c r="H5533" s="383"/>
      <c r="I5533" s="383"/>
      <c r="J5533" s="383">
        <v>1</v>
      </c>
      <c r="K5533" s="383"/>
      <c r="L5533" s="383"/>
      <c r="M5533" s="383">
        <v>1</v>
      </c>
      <c r="N5533" s="383"/>
      <c r="O5533" s="383"/>
      <c r="P5533" s="384">
        <v>4890</v>
      </c>
      <c r="Q5533" s="318">
        <v>2</v>
      </c>
    </row>
    <row r="5534" spans="1:17" s="216" customFormat="1" ht="13" x14ac:dyDescent="0.2">
      <c r="A5534" s="247">
        <v>4</v>
      </c>
      <c r="B5534" s="646" t="s">
        <v>10407</v>
      </c>
      <c r="C5534" s="318" t="s">
        <v>6057</v>
      </c>
      <c r="D5534" s="318" t="s">
        <v>10408</v>
      </c>
      <c r="E5534" s="382" t="s">
        <v>11254</v>
      </c>
      <c r="F5534" s="318" t="s">
        <v>6059</v>
      </c>
      <c r="G5534" s="383">
        <v>1</v>
      </c>
      <c r="H5534" s="383"/>
      <c r="I5534" s="383"/>
      <c r="J5534" s="383">
        <v>1</v>
      </c>
      <c r="K5534" s="383"/>
      <c r="L5534" s="383"/>
      <c r="M5534" s="383">
        <v>1</v>
      </c>
      <c r="N5534" s="383"/>
      <c r="O5534" s="383"/>
      <c r="P5534" s="384">
        <v>153</v>
      </c>
      <c r="Q5534" s="318">
        <v>2</v>
      </c>
    </row>
    <row r="5535" spans="1:17" s="216" customFormat="1" ht="24" x14ac:dyDescent="0.2">
      <c r="A5535" s="247">
        <v>5</v>
      </c>
      <c r="B5535" s="646" t="s">
        <v>10409</v>
      </c>
      <c r="C5535" s="318" t="s">
        <v>6057</v>
      </c>
      <c r="D5535" s="318" t="s">
        <v>10410</v>
      </c>
      <c r="E5535" s="382" t="s">
        <v>11254</v>
      </c>
      <c r="F5535" s="318" t="s">
        <v>6059</v>
      </c>
      <c r="G5535" s="383">
        <v>1</v>
      </c>
      <c r="H5535" s="383"/>
      <c r="I5535" s="383"/>
      <c r="J5535" s="383">
        <v>1</v>
      </c>
      <c r="K5535" s="383"/>
      <c r="L5535" s="383"/>
      <c r="M5535" s="383">
        <v>1</v>
      </c>
      <c r="N5535" s="383"/>
      <c r="O5535" s="383"/>
      <c r="P5535" s="383" t="s">
        <v>501</v>
      </c>
      <c r="Q5535" s="318" t="s">
        <v>501</v>
      </c>
    </row>
    <row r="5536" spans="1:17" s="216" customFormat="1" ht="13" x14ac:dyDescent="0.2">
      <c r="A5536" s="247">
        <v>6</v>
      </c>
      <c r="B5536" s="646" t="s">
        <v>10411</v>
      </c>
      <c r="C5536" s="318" t="s">
        <v>6057</v>
      </c>
      <c r="D5536" s="318" t="s">
        <v>10412</v>
      </c>
      <c r="E5536" s="382" t="s">
        <v>11254</v>
      </c>
      <c r="F5536" s="318" t="s">
        <v>6059</v>
      </c>
      <c r="G5536" s="383">
        <v>1</v>
      </c>
      <c r="H5536" s="383"/>
      <c r="I5536" s="383"/>
      <c r="J5536" s="383">
        <v>1</v>
      </c>
      <c r="K5536" s="383"/>
      <c r="L5536" s="383"/>
      <c r="M5536" s="383">
        <v>1</v>
      </c>
      <c r="N5536" s="383"/>
      <c r="O5536" s="383"/>
      <c r="P5536" s="384">
        <v>1625</v>
      </c>
      <c r="Q5536" s="318">
        <v>2</v>
      </c>
    </row>
    <row r="5537" spans="1:17" s="216" customFormat="1" ht="13" x14ac:dyDescent="0.2">
      <c r="A5537" s="247">
        <v>7</v>
      </c>
      <c r="B5537" s="646" t="s">
        <v>4330</v>
      </c>
      <c r="C5537" s="318" t="s">
        <v>6057</v>
      </c>
      <c r="D5537" s="318" t="s">
        <v>10413</v>
      </c>
      <c r="E5537" s="382" t="s">
        <v>11254</v>
      </c>
      <c r="F5537" s="318" t="s">
        <v>6059</v>
      </c>
      <c r="G5537" s="383">
        <v>1</v>
      </c>
      <c r="H5537" s="383"/>
      <c r="I5537" s="383"/>
      <c r="J5537" s="383">
        <v>1</v>
      </c>
      <c r="K5537" s="383"/>
      <c r="L5537" s="383">
        <v>1</v>
      </c>
      <c r="M5537" s="383">
        <v>1</v>
      </c>
      <c r="N5537" s="383"/>
      <c r="O5537" s="383"/>
      <c r="P5537" s="384">
        <v>6135</v>
      </c>
      <c r="Q5537" s="318">
        <v>2</v>
      </c>
    </row>
    <row r="5538" spans="1:17" s="216" customFormat="1" ht="13" x14ac:dyDescent="0.2">
      <c r="A5538" s="247">
        <v>8</v>
      </c>
      <c r="B5538" s="646" t="s">
        <v>6060</v>
      </c>
      <c r="C5538" s="318" t="s">
        <v>6057</v>
      </c>
      <c r="D5538" s="318" t="s">
        <v>6061</v>
      </c>
      <c r="E5538" s="382" t="s">
        <v>11254</v>
      </c>
      <c r="F5538" s="318" t="s">
        <v>6059</v>
      </c>
      <c r="G5538" s="383">
        <v>1</v>
      </c>
      <c r="H5538" s="383">
        <v>1</v>
      </c>
      <c r="I5538" s="383"/>
      <c r="J5538" s="383">
        <v>1</v>
      </c>
      <c r="K5538" s="383"/>
      <c r="L5538" s="383">
        <v>1</v>
      </c>
      <c r="M5538" s="383">
        <v>1</v>
      </c>
      <c r="N5538" s="383"/>
      <c r="O5538" s="383">
        <v>1</v>
      </c>
      <c r="P5538" s="384">
        <v>359</v>
      </c>
      <c r="Q5538" s="318">
        <v>2</v>
      </c>
    </row>
    <row r="5539" spans="1:17" s="216" customFormat="1" ht="13" x14ac:dyDescent="0.2">
      <c r="A5539" s="247">
        <v>9</v>
      </c>
      <c r="B5539" s="646" t="s">
        <v>6062</v>
      </c>
      <c r="C5539" s="318" t="s">
        <v>6057</v>
      </c>
      <c r="D5539" s="318" t="s">
        <v>6063</v>
      </c>
      <c r="E5539" s="382" t="s">
        <v>11254</v>
      </c>
      <c r="F5539" s="318" t="s">
        <v>6059</v>
      </c>
      <c r="G5539" s="383">
        <v>1</v>
      </c>
      <c r="H5539" s="383">
        <v>1</v>
      </c>
      <c r="I5539" s="383"/>
      <c r="J5539" s="383">
        <v>1</v>
      </c>
      <c r="K5539" s="383"/>
      <c r="L5539" s="383"/>
      <c r="M5539" s="383">
        <v>1</v>
      </c>
      <c r="N5539" s="383"/>
      <c r="O5539" s="383">
        <v>1</v>
      </c>
      <c r="P5539" s="384">
        <v>77</v>
      </c>
      <c r="Q5539" s="318">
        <v>2</v>
      </c>
    </row>
    <row r="5540" spans="1:17" s="216" customFormat="1" ht="13" x14ac:dyDescent="0.2">
      <c r="A5540" s="247">
        <v>10</v>
      </c>
      <c r="B5540" s="646" t="s">
        <v>4317</v>
      </c>
      <c r="C5540" s="318" t="s">
        <v>6057</v>
      </c>
      <c r="D5540" s="318" t="s">
        <v>6064</v>
      </c>
      <c r="E5540" s="382" t="s">
        <v>11254</v>
      </c>
      <c r="F5540" s="318" t="s">
        <v>6059</v>
      </c>
      <c r="G5540" s="383">
        <v>1</v>
      </c>
      <c r="H5540" s="383">
        <v>1</v>
      </c>
      <c r="I5540" s="383"/>
      <c r="J5540" s="383">
        <v>1</v>
      </c>
      <c r="K5540" s="383"/>
      <c r="L5540" s="383">
        <v>1</v>
      </c>
      <c r="M5540" s="383">
        <v>1</v>
      </c>
      <c r="N5540" s="383"/>
      <c r="O5540" s="383">
        <v>1</v>
      </c>
      <c r="P5540" s="384">
        <v>180</v>
      </c>
      <c r="Q5540" s="318">
        <v>2</v>
      </c>
    </row>
    <row r="5541" spans="1:17" s="216" customFormat="1" ht="13" x14ac:dyDescent="0.2">
      <c r="A5541" s="247">
        <v>11</v>
      </c>
      <c r="B5541" s="646" t="s">
        <v>6065</v>
      </c>
      <c r="C5541" s="318" t="s">
        <v>6057</v>
      </c>
      <c r="D5541" s="318" t="s">
        <v>6066</v>
      </c>
      <c r="E5541" s="382" t="s">
        <v>7036</v>
      </c>
      <c r="F5541" s="318" t="s">
        <v>6059</v>
      </c>
      <c r="G5541" s="383">
        <v>1</v>
      </c>
      <c r="H5541" s="383">
        <v>1</v>
      </c>
      <c r="I5541" s="383"/>
      <c r="J5541" s="383">
        <v>1</v>
      </c>
      <c r="K5541" s="383"/>
      <c r="L5541" s="383">
        <v>1</v>
      </c>
      <c r="M5541" s="383">
        <v>1</v>
      </c>
      <c r="N5541" s="383"/>
      <c r="O5541" s="383">
        <v>1</v>
      </c>
      <c r="P5541" s="384">
        <v>515</v>
      </c>
      <c r="Q5541" s="318">
        <v>2</v>
      </c>
    </row>
    <row r="5542" spans="1:17" s="216" customFormat="1" ht="13" x14ac:dyDescent="0.2">
      <c r="A5542" s="247">
        <v>12</v>
      </c>
      <c r="B5542" s="646" t="s">
        <v>6067</v>
      </c>
      <c r="C5542" s="318" t="s">
        <v>6057</v>
      </c>
      <c r="D5542" s="318" t="s">
        <v>6068</v>
      </c>
      <c r="E5542" s="382" t="s">
        <v>7036</v>
      </c>
      <c r="F5542" s="318" t="s">
        <v>6059</v>
      </c>
      <c r="G5542" s="383">
        <v>1</v>
      </c>
      <c r="H5542" s="383">
        <v>1</v>
      </c>
      <c r="I5542" s="383"/>
      <c r="J5542" s="383">
        <v>1</v>
      </c>
      <c r="K5542" s="383"/>
      <c r="L5542" s="383"/>
      <c r="M5542" s="383">
        <v>1</v>
      </c>
      <c r="N5542" s="383"/>
      <c r="O5542" s="383">
        <v>1</v>
      </c>
      <c r="P5542" s="384">
        <v>90</v>
      </c>
      <c r="Q5542" s="318">
        <v>2</v>
      </c>
    </row>
    <row r="5543" spans="1:17" s="216" customFormat="1" ht="13" x14ac:dyDescent="0.2">
      <c r="A5543" s="247">
        <v>13</v>
      </c>
      <c r="B5543" s="646" t="s">
        <v>4331</v>
      </c>
      <c r="C5543" s="318" t="s">
        <v>6057</v>
      </c>
      <c r="D5543" s="318" t="s">
        <v>10414</v>
      </c>
      <c r="E5543" s="382" t="s">
        <v>7036</v>
      </c>
      <c r="F5543" s="318" t="s">
        <v>6059</v>
      </c>
      <c r="G5543" s="383">
        <v>1</v>
      </c>
      <c r="H5543" s="383"/>
      <c r="I5543" s="383"/>
      <c r="J5543" s="383">
        <v>1</v>
      </c>
      <c r="K5543" s="383"/>
      <c r="L5543" s="383"/>
      <c r="M5543" s="383">
        <v>1</v>
      </c>
      <c r="N5543" s="383"/>
      <c r="O5543" s="383"/>
      <c r="P5543" s="384">
        <v>681</v>
      </c>
      <c r="Q5543" s="318">
        <v>2</v>
      </c>
    </row>
    <row r="5544" spans="1:17" s="216" customFormat="1" ht="13" x14ac:dyDescent="0.2">
      <c r="A5544" s="247">
        <v>14</v>
      </c>
      <c r="B5544" s="646" t="s">
        <v>4332</v>
      </c>
      <c r="C5544" s="318" t="s">
        <v>6057</v>
      </c>
      <c r="D5544" s="318" t="s">
        <v>10415</v>
      </c>
      <c r="E5544" s="382" t="s">
        <v>7036</v>
      </c>
      <c r="F5544" s="318" t="s">
        <v>6059</v>
      </c>
      <c r="G5544" s="383"/>
      <c r="H5544" s="383"/>
      <c r="I5544" s="383"/>
      <c r="J5544" s="383">
        <v>1</v>
      </c>
      <c r="K5544" s="383"/>
      <c r="L5544" s="383"/>
      <c r="M5544" s="383"/>
      <c r="N5544" s="383"/>
      <c r="O5544" s="383"/>
      <c r="P5544" s="384">
        <v>2982</v>
      </c>
      <c r="Q5544" s="318">
        <v>2</v>
      </c>
    </row>
    <row r="5545" spans="1:17" s="216" customFormat="1" ht="13" x14ac:dyDescent="0.2">
      <c r="A5545" s="247">
        <v>15</v>
      </c>
      <c r="B5545" s="646" t="s">
        <v>6069</v>
      </c>
      <c r="C5545" s="318" t="s">
        <v>6057</v>
      </c>
      <c r="D5545" s="318" t="s">
        <v>6070</v>
      </c>
      <c r="E5545" s="382" t="s">
        <v>7036</v>
      </c>
      <c r="F5545" s="318" t="s">
        <v>6059</v>
      </c>
      <c r="G5545" s="383">
        <v>1</v>
      </c>
      <c r="H5545" s="383">
        <v>1</v>
      </c>
      <c r="I5545" s="383"/>
      <c r="J5545" s="383">
        <v>1</v>
      </c>
      <c r="K5545" s="383"/>
      <c r="L5545" s="383">
        <v>1</v>
      </c>
      <c r="M5545" s="383">
        <v>1</v>
      </c>
      <c r="N5545" s="383"/>
      <c r="O5545" s="383">
        <v>1</v>
      </c>
      <c r="P5545" s="384">
        <v>615</v>
      </c>
      <c r="Q5545" s="318">
        <v>2</v>
      </c>
    </row>
    <row r="5546" spans="1:17" s="216" customFormat="1" ht="13" x14ac:dyDescent="0.2">
      <c r="A5546" s="247">
        <v>16</v>
      </c>
      <c r="B5546" s="646" t="s">
        <v>1500</v>
      </c>
      <c r="C5546" s="318" t="s">
        <v>6057</v>
      </c>
      <c r="D5546" s="318" t="s">
        <v>6071</v>
      </c>
      <c r="E5546" s="382" t="s">
        <v>7036</v>
      </c>
      <c r="F5546" s="318" t="s">
        <v>6059</v>
      </c>
      <c r="G5546" s="383"/>
      <c r="H5546" s="383">
        <v>1</v>
      </c>
      <c r="I5546" s="383"/>
      <c r="J5546" s="383">
        <v>1</v>
      </c>
      <c r="K5546" s="383"/>
      <c r="L5546" s="383">
        <v>1</v>
      </c>
      <c r="M5546" s="383"/>
      <c r="N5546" s="383"/>
      <c r="O5546" s="383">
        <v>1</v>
      </c>
      <c r="P5546" s="384">
        <v>607</v>
      </c>
      <c r="Q5546" s="318">
        <v>2</v>
      </c>
    </row>
    <row r="5547" spans="1:17" s="216" customFormat="1" ht="13" x14ac:dyDescent="0.2">
      <c r="A5547" s="247">
        <v>17</v>
      </c>
      <c r="B5547" s="646" t="s">
        <v>4333</v>
      </c>
      <c r="C5547" s="318" t="s">
        <v>6057</v>
      </c>
      <c r="D5547" s="318" t="s">
        <v>10416</v>
      </c>
      <c r="E5547" s="382" t="s">
        <v>7036</v>
      </c>
      <c r="F5547" s="318" t="s">
        <v>6059</v>
      </c>
      <c r="G5547" s="383">
        <v>1</v>
      </c>
      <c r="H5547" s="383"/>
      <c r="I5547" s="383"/>
      <c r="J5547" s="383">
        <v>1</v>
      </c>
      <c r="K5547" s="383"/>
      <c r="L5547" s="383"/>
      <c r="M5547" s="383">
        <v>1</v>
      </c>
      <c r="N5547" s="383"/>
      <c r="O5547" s="383"/>
      <c r="P5547" s="384">
        <v>984</v>
      </c>
      <c r="Q5547" s="318">
        <v>2</v>
      </c>
    </row>
    <row r="5548" spans="1:17" s="216" customFormat="1" ht="13" x14ac:dyDescent="0.2">
      <c r="A5548" s="247">
        <v>18</v>
      </c>
      <c r="B5548" s="646" t="s">
        <v>6072</v>
      </c>
      <c r="C5548" s="318" t="s">
        <v>6057</v>
      </c>
      <c r="D5548" s="318" t="s">
        <v>10417</v>
      </c>
      <c r="E5548" s="382" t="s">
        <v>7036</v>
      </c>
      <c r="F5548" s="318" t="s">
        <v>6059</v>
      </c>
      <c r="G5548" s="383">
        <v>1</v>
      </c>
      <c r="H5548" s="383">
        <v>1</v>
      </c>
      <c r="I5548" s="383"/>
      <c r="J5548" s="383">
        <v>1</v>
      </c>
      <c r="K5548" s="383"/>
      <c r="L5548" s="383"/>
      <c r="M5548" s="383">
        <v>1</v>
      </c>
      <c r="N5548" s="383"/>
      <c r="O5548" s="383">
        <v>1</v>
      </c>
      <c r="P5548" s="384">
        <v>86</v>
      </c>
      <c r="Q5548" s="318">
        <v>2</v>
      </c>
    </row>
    <row r="5549" spans="1:17" s="216" customFormat="1" ht="13" x14ac:dyDescent="0.2">
      <c r="A5549" s="247">
        <v>19</v>
      </c>
      <c r="B5549" s="646" t="s">
        <v>4334</v>
      </c>
      <c r="C5549" s="318" t="s">
        <v>6057</v>
      </c>
      <c r="D5549" s="318" t="s">
        <v>10418</v>
      </c>
      <c r="E5549" s="382" t="s">
        <v>7036</v>
      </c>
      <c r="F5549" s="318" t="s">
        <v>6059</v>
      </c>
      <c r="G5549" s="383"/>
      <c r="H5549" s="383"/>
      <c r="I5549" s="383"/>
      <c r="J5549" s="383">
        <v>1</v>
      </c>
      <c r="K5549" s="383"/>
      <c r="L5549" s="383"/>
      <c r="M5549" s="383"/>
      <c r="N5549" s="383"/>
      <c r="O5549" s="383"/>
      <c r="P5549" s="384">
        <v>1568</v>
      </c>
      <c r="Q5549" s="318">
        <v>2</v>
      </c>
    </row>
    <row r="5550" spans="1:17" s="216" customFormat="1" ht="13" x14ac:dyDescent="0.2">
      <c r="A5550" s="247">
        <v>20</v>
      </c>
      <c r="B5550" s="646" t="s">
        <v>4335</v>
      </c>
      <c r="C5550" s="318" t="s">
        <v>6057</v>
      </c>
      <c r="D5550" s="318" t="s">
        <v>10419</v>
      </c>
      <c r="E5550" s="382" t="s">
        <v>7036</v>
      </c>
      <c r="F5550" s="318" t="s">
        <v>6059</v>
      </c>
      <c r="G5550" s="383">
        <v>1</v>
      </c>
      <c r="H5550" s="383"/>
      <c r="I5550" s="383"/>
      <c r="J5550" s="383">
        <v>1</v>
      </c>
      <c r="K5550" s="383"/>
      <c r="L5550" s="383">
        <v>1</v>
      </c>
      <c r="M5550" s="383">
        <v>1</v>
      </c>
      <c r="N5550" s="383"/>
      <c r="O5550" s="383"/>
      <c r="P5550" s="384">
        <v>18335</v>
      </c>
      <c r="Q5550" s="318">
        <v>2</v>
      </c>
    </row>
    <row r="5551" spans="1:17" s="216" customFormat="1" ht="13" x14ac:dyDescent="0.2">
      <c r="A5551" s="247">
        <v>21</v>
      </c>
      <c r="B5551" s="646" t="s">
        <v>4336</v>
      </c>
      <c r="C5551" s="318" t="s">
        <v>6057</v>
      </c>
      <c r="D5551" s="318" t="s">
        <v>10420</v>
      </c>
      <c r="E5551" s="382" t="s">
        <v>7036</v>
      </c>
      <c r="F5551" s="318" t="s">
        <v>6059</v>
      </c>
      <c r="G5551" s="383"/>
      <c r="H5551" s="383"/>
      <c r="I5551" s="383"/>
      <c r="J5551" s="383">
        <v>1</v>
      </c>
      <c r="K5551" s="383"/>
      <c r="L5551" s="383"/>
      <c r="M5551" s="383"/>
      <c r="N5551" s="383"/>
      <c r="O5551" s="383"/>
      <c r="P5551" s="384">
        <v>856</v>
      </c>
      <c r="Q5551" s="318">
        <v>2</v>
      </c>
    </row>
    <row r="5552" spans="1:17" s="216" customFormat="1" ht="13" x14ac:dyDescent="0.2">
      <c r="A5552" s="247">
        <v>22</v>
      </c>
      <c r="B5552" s="646" t="s">
        <v>4337</v>
      </c>
      <c r="C5552" s="318" t="s">
        <v>6057</v>
      </c>
      <c r="D5552" s="318" t="s">
        <v>10421</v>
      </c>
      <c r="E5552" s="382" t="s">
        <v>7036</v>
      </c>
      <c r="F5552" s="318" t="s">
        <v>6059</v>
      </c>
      <c r="G5552" s="383"/>
      <c r="H5552" s="383"/>
      <c r="I5552" s="383"/>
      <c r="J5552" s="383">
        <v>1</v>
      </c>
      <c r="K5552" s="383"/>
      <c r="L5552" s="383"/>
      <c r="M5552" s="383"/>
      <c r="N5552" s="383"/>
      <c r="O5552" s="383"/>
      <c r="P5552" s="384">
        <v>751</v>
      </c>
      <c r="Q5552" s="318">
        <v>2</v>
      </c>
    </row>
    <row r="5553" spans="1:17" s="216" customFormat="1" ht="13" x14ac:dyDescent="0.2">
      <c r="A5553" s="247">
        <v>23</v>
      </c>
      <c r="B5553" s="646" t="s">
        <v>6073</v>
      </c>
      <c r="C5553" s="318" t="s">
        <v>6057</v>
      </c>
      <c r="D5553" s="318" t="s">
        <v>10422</v>
      </c>
      <c r="E5553" s="382" t="s">
        <v>7036</v>
      </c>
      <c r="F5553" s="318" t="s">
        <v>6059</v>
      </c>
      <c r="G5553" s="383">
        <v>1</v>
      </c>
      <c r="H5553" s="383">
        <v>1</v>
      </c>
      <c r="I5553" s="383"/>
      <c r="J5553" s="383">
        <v>1</v>
      </c>
      <c r="K5553" s="383"/>
      <c r="L5553" s="383">
        <v>1</v>
      </c>
      <c r="M5553" s="383">
        <v>1</v>
      </c>
      <c r="N5553" s="383"/>
      <c r="O5553" s="383">
        <v>1</v>
      </c>
      <c r="P5553" s="384">
        <v>602</v>
      </c>
      <c r="Q5553" s="318">
        <v>2</v>
      </c>
    </row>
    <row r="5554" spans="1:17" s="216" customFormat="1" ht="13" x14ac:dyDescent="0.2">
      <c r="A5554" s="247">
        <v>24</v>
      </c>
      <c r="B5554" s="646" t="s">
        <v>6074</v>
      </c>
      <c r="C5554" s="318" t="s">
        <v>6057</v>
      </c>
      <c r="D5554" s="318" t="s">
        <v>10423</v>
      </c>
      <c r="E5554" s="382" t="s">
        <v>7036</v>
      </c>
      <c r="F5554" s="318" t="s">
        <v>6059</v>
      </c>
      <c r="G5554" s="383"/>
      <c r="H5554" s="383">
        <v>1</v>
      </c>
      <c r="I5554" s="383"/>
      <c r="J5554" s="383">
        <v>1</v>
      </c>
      <c r="K5554" s="383"/>
      <c r="L5554" s="383"/>
      <c r="M5554" s="383"/>
      <c r="N5554" s="383"/>
      <c r="O5554" s="383">
        <v>1</v>
      </c>
      <c r="P5554" s="384">
        <v>132</v>
      </c>
      <c r="Q5554" s="318">
        <v>2</v>
      </c>
    </row>
    <row r="5555" spans="1:17" s="216" customFormat="1" ht="13" x14ac:dyDescent="0.2">
      <c r="A5555" s="247">
        <v>25</v>
      </c>
      <c r="B5555" s="646" t="s">
        <v>4338</v>
      </c>
      <c r="C5555" s="318" t="s">
        <v>6057</v>
      </c>
      <c r="D5555" s="318" t="s">
        <v>10424</v>
      </c>
      <c r="E5555" s="382" t="s">
        <v>7036</v>
      </c>
      <c r="F5555" s="318" t="s">
        <v>6059</v>
      </c>
      <c r="G5555" s="383">
        <v>1</v>
      </c>
      <c r="H5555" s="383"/>
      <c r="I5555" s="383"/>
      <c r="J5555" s="383">
        <v>1</v>
      </c>
      <c r="K5555" s="383"/>
      <c r="L5555" s="383"/>
      <c r="M5555" s="383">
        <v>1</v>
      </c>
      <c r="N5555" s="383"/>
      <c r="O5555" s="383"/>
      <c r="P5555" s="384">
        <v>621</v>
      </c>
      <c r="Q5555" s="318">
        <v>2</v>
      </c>
    </row>
    <row r="5556" spans="1:17" s="216" customFormat="1" ht="13" x14ac:dyDescent="0.2">
      <c r="A5556" s="247">
        <v>26</v>
      </c>
      <c r="B5556" s="646" t="s">
        <v>4339</v>
      </c>
      <c r="C5556" s="318" t="s">
        <v>6057</v>
      </c>
      <c r="D5556" s="318" t="s">
        <v>10425</v>
      </c>
      <c r="E5556" s="382" t="s">
        <v>7036</v>
      </c>
      <c r="F5556" s="318" t="s">
        <v>6059</v>
      </c>
      <c r="G5556" s="383">
        <v>1</v>
      </c>
      <c r="H5556" s="383"/>
      <c r="I5556" s="383"/>
      <c r="J5556" s="383">
        <v>1</v>
      </c>
      <c r="K5556" s="383"/>
      <c r="L5556" s="383"/>
      <c r="M5556" s="383">
        <v>1</v>
      </c>
      <c r="N5556" s="383"/>
      <c r="O5556" s="383"/>
      <c r="P5556" s="384">
        <v>498</v>
      </c>
      <c r="Q5556" s="318">
        <v>2</v>
      </c>
    </row>
    <row r="5557" spans="1:17" s="216" customFormat="1" ht="13" x14ac:dyDescent="0.2">
      <c r="A5557" s="247">
        <v>27</v>
      </c>
      <c r="B5557" s="646" t="s">
        <v>4340</v>
      </c>
      <c r="C5557" s="318" t="s">
        <v>6057</v>
      </c>
      <c r="D5557" s="318" t="s">
        <v>10426</v>
      </c>
      <c r="E5557" s="382" t="s">
        <v>7036</v>
      </c>
      <c r="F5557" s="318" t="s">
        <v>6059</v>
      </c>
      <c r="G5557" s="383">
        <v>1</v>
      </c>
      <c r="H5557" s="383"/>
      <c r="I5557" s="383"/>
      <c r="J5557" s="383">
        <v>1</v>
      </c>
      <c r="K5557" s="383"/>
      <c r="L5557" s="383"/>
      <c r="M5557" s="383">
        <v>1</v>
      </c>
      <c r="N5557" s="383"/>
      <c r="O5557" s="383"/>
      <c r="P5557" s="384">
        <v>2572</v>
      </c>
      <c r="Q5557" s="318">
        <v>2</v>
      </c>
    </row>
    <row r="5558" spans="1:17" s="216" customFormat="1" ht="13" x14ac:dyDescent="0.2">
      <c r="A5558" s="247">
        <v>28</v>
      </c>
      <c r="B5558" s="646" t="s">
        <v>3620</v>
      </c>
      <c r="C5558" s="318" t="s">
        <v>6057</v>
      </c>
      <c r="D5558" s="318" t="s">
        <v>10427</v>
      </c>
      <c r="E5558" s="382" t="s">
        <v>7036</v>
      </c>
      <c r="F5558" s="318" t="s">
        <v>6059</v>
      </c>
      <c r="G5558" s="383">
        <v>1</v>
      </c>
      <c r="H5558" s="383">
        <v>1</v>
      </c>
      <c r="I5558" s="383"/>
      <c r="J5558" s="383">
        <v>1</v>
      </c>
      <c r="K5558" s="383"/>
      <c r="L5558" s="383">
        <v>1</v>
      </c>
      <c r="M5558" s="383">
        <v>1</v>
      </c>
      <c r="N5558" s="383"/>
      <c r="O5558" s="383">
        <v>1</v>
      </c>
      <c r="P5558" s="384">
        <v>308</v>
      </c>
      <c r="Q5558" s="318">
        <v>2</v>
      </c>
    </row>
    <row r="5559" spans="1:17" s="216" customFormat="1" ht="13" x14ac:dyDescent="0.2">
      <c r="A5559" s="247">
        <v>29</v>
      </c>
      <c r="B5559" s="646" t="s">
        <v>10428</v>
      </c>
      <c r="C5559" s="318" t="s">
        <v>6057</v>
      </c>
      <c r="D5559" s="318" t="s">
        <v>10429</v>
      </c>
      <c r="E5559" s="382" t="s">
        <v>7036</v>
      </c>
      <c r="F5559" s="318" t="s">
        <v>6059</v>
      </c>
      <c r="G5559" s="383">
        <v>1</v>
      </c>
      <c r="H5559" s="383">
        <v>1</v>
      </c>
      <c r="I5559" s="383"/>
      <c r="J5559" s="383">
        <v>1</v>
      </c>
      <c r="K5559" s="383"/>
      <c r="L5559" s="383">
        <v>1</v>
      </c>
      <c r="M5559" s="383">
        <v>1</v>
      </c>
      <c r="N5559" s="383"/>
      <c r="O5559" s="383">
        <v>1</v>
      </c>
      <c r="P5559" s="384">
        <v>123</v>
      </c>
      <c r="Q5559" s="318">
        <v>2</v>
      </c>
    </row>
    <row r="5560" spans="1:17" s="216" customFormat="1" ht="13" x14ac:dyDescent="0.2">
      <c r="A5560" s="247">
        <v>30</v>
      </c>
      <c r="B5560" s="646" t="s">
        <v>269</v>
      </c>
      <c r="C5560" s="318" t="s">
        <v>6057</v>
      </c>
      <c r="D5560" s="318" t="s">
        <v>10430</v>
      </c>
      <c r="E5560" s="382" t="s">
        <v>7036</v>
      </c>
      <c r="F5560" s="318" t="s">
        <v>6059</v>
      </c>
      <c r="G5560" s="383"/>
      <c r="H5560" s="383"/>
      <c r="I5560" s="383"/>
      <c r="J5560" s="383">
        <v>1</v>
      </c>
      <c r="K5560" s="383"/>
      <c r="L5560" s="383"/>
      <c r="M5560" s="383"/>
      <c r="N5560" s="383"/>
      <c r="O5560" s="383"/>
      <c r="P5560" s="384">
        <v>1026</v>
      </c>
      <c r="Q5560" s="318">
        <v>2</v>
      </c>
    </row>
    <row r="5561" spans="1:17" s="216" customFormat="1" ht="13" x14ac:dyDescent="0.2">
      <c r="A5561" s="247">
        <v>31</v>
      </c>
      <c r="B5561" s="646" t="s">
        <v>6075</v>
      </c>
      <c r="C5561" s="318" t="s">
        <v>6057</v>
      </c>
      <c r="D5561" s="318" t="s">
        <v>10431</v>
      </c>
      <c r="E5561" s="382" t="s">
        <v>7036</v>
      </c>
      <c r="F5561" s="318" t="s">
        <v>6059</v>
      </c>
      <c r="G5561" s="383">
        <v>1</v>
      </c>
      <c r="H5561" s="383">
        <v>1</v>
      </c>
      <c r="I5561" s="383"/>
      <c r="J5561" s="383">
        <v>1</v>
      </c>
      <c r="K5561" s="383"/>
      <c r="L5561" s="383">
        <v>1</v>
      </c>
      <c r="M5561" s="383">
        <v>1</v>
      </c>
      <c r="N5561" s="383"/>
      <c r="O5561" s="383">
        <v>1</v>
      </c>
      <c r="P5561" s="384">
        <v>364</v>
      </c>
      <c r="Q5561" s="318">
        <v>2</v>
      </c>
    </row>
    <row r="5562" spans="1:17" s="216" customFormat="1" ht="13" x14ac:dyDescent="0.2">
      <c r="A5562" s="247">
        <v>32</v>
      </c>
      <c r="B5562" s="646" t="s">
        <v>4341</v>
      </c>
      <c r="C5562" s="318" t="s">
        <v>6057</v>
      </c>
      <c r="D5562" s="318" t="s">
        <v>10432</v>
      </c>
      <c r="E5562" s="382" t="s">
        <v>7036</v>
      </c>
      <c r="F5562" s="318" t="s">
        <v>6059</v>
      </c>
      <c r="G5562" s="383">
        <v>1</v>
      </c>
      <c r="H5562" s="383"/>
      <c r="I5562" s="383"/>
      <c r="J5562" s="383">
        <v>1</v>
      </c>
      <c r="K5562" s="383"/>
      <c r="L5562" s="383"/>
      <c r="M5562" s="383">
        <v>1</v>
      </c>
      <c r="N5562" s="383"/>
      <c r="O5562" s="383"/>
      <c r="P5562" s="384">
        <v>1671</v>
      </c>
      <c r="Q5562" s="318">
        <v>2</v>
      </c>
    </row>
    <row r="5563" spans="1:17" s="216" customFormat="1" ht="13" x14ac:dyDescent="0.2">
      <c r="A5563" s="247">
        <v>33</v>
      </c>
      <c r="B5563" s="646" t="s">
        <v>10433</v>
      </c>
      <c r="C5563" s="318" t="s">
        <v>6057</v>
      </c>
      <c r="D5563" s="318" t="s">
        <v>10434</v>
      </c>
      <c r="E5563" s="382" t="s">
        <v>7036</v>
      </c>
      <c r="F5563" s="318" t="s">
        <v>6059</v>
      </c>
      <c r="G5563" s="383">
        <v>1</v>
      </c>
      <c r="H5563" s="383"/>
      <c r="I5563" s="383"/>
      <c r="J5563" s="383">
        <v>1</v>
      </c>
      <c r="K5563" s="383"/>
      <c r="L5563" s="383"/>
      <c r="M5563" s="383">
        <v>1</v>
      </c>
      <c r="N5563" s="383"/>
      <c r="O5563" s="383"/>
      <c r="P5563" s="384" t="s">
        <v>501</v>
      </c>
      <c r="Q5563" s="318" t="s">
        <v>501</v>
      </c>
    </row>
    <row r="5564" spans="1:17" s="216" customFormat="1" ht="13" x14ac:dyDescent="0.2">
      <c r="A5564" s="247">
        <v>34</v>
      </c>
      <c r="B5564" s="646" t="s">
        <v>4342</v>
      </c>
      <c r="C5564" s="318" t="s">
        <v>6057</v>
      </c>
      <c r="D5564" s="318" t="s">
        <v>10435</v>
      </c>
      <c r="E5564" s="382" t="s">
        <v>7036</v>
      </c>
      <c r="F5564" s="318" t="s">
        <v>6059</v>
      </c>
      <c r="G5564" s="383">
        <v>1</v>
      </c>
      <c r="H5564" s="383">
        <v>1</v>
      </c>
      <c r="I5564" s="383"/>
      <c r="J5564" s="383">
        <v>1</v>
      </c>
      <c r="K5564" s="383"/>
      <c r="L5564" s="383"/>
      <c r="M5564" s="383">
        <v>1</v>
      </c>
      <c r="N5564" s="383"/>
      <c r="O5564" s="383">
        <v>1</v>
      </c>
      <c r="P5564" s="383">
        <v>85</v>
      </c>
      <c r="Q5564" s="318">
        <v>2</v>
      </c>
    </row>
    <row r="5565" spans="1:17" s="216" customFormat="1" ht="13" x14ac:dyDescent="0.2">
      <c r="A5565" s="247">
        <v>35</v>
      </c>
      <c r="B5565" s="646" t="s">
        <v>6076</v>
      </c>
      <c r="C5565" s="318" t="s">
        <v>6057</v>
      </c>
      <c r="D5565" s="318" t="s">
        <v>10436</v>
      </c>
      <c r="E5565" s="382" t="s">
        <v>7036</v>
      </c>
      <c r="F5565" s="318" t="s">
        <v>6059</v>
      </c>
      <c r="G5565" s="383">
        <v>1</v>
      </c>
      <c r="H5565" s="383">
        <v>1</v>
      </c>
      <c r="I5565" s="383"/>
      <c r="J5565" s="383">
        <v>1</v>
      </c>
      <c r="K5565" s="383"/>
      <c r="L5565" s="383"/>
      <c r="M5565" s="383">
        <v>1</v>
      </c>
      <c r="N5565" s="383"/>
      <c r="O5565" s="383">
        <v>1</v>
      </c>
      <c r="P5565" s="384">
        <v>59</v>
      </c>
      <c r="Q5565" s="318">
        <v>2</v>
      </c>
    </row>
    <row r="5566" spans="1:17" s="216" customFormat="1" ht="13" x14ac:dyDescent="0.2">
      <c r="A5566" s="247">
        <v>36</v>
      </c>
      <c r="B5566" s="646" t="s">
        <v>4343</v>
      </c>
      <c r="C5566" s="318" t="s">
        <v>6057</v>
      </c>
      <c r="D5566" s="318" t="s">
        <v>10437</v>
      </c>
      <c r="E5566" s="382" t="s">
        <v>7036</v>
      </c>
      <c r="F5566" s="318" t="s">
        <v>6059</v>
      </c>
      <c r="G5566" s="383">
        <v>1</v>
      </c>
      <c r="H5566" s="383"/>
      <c r="I5566" s="383"/>
      <c r="J5566" s="383">
        <v>1</v>
      </c>
      <c r="K5566" s="383"/>
      <c r="L5566" s="383"/>
      <c r="M5566" s="383">
        <v>1</v>
      </c>
      <c r="N5566" s="383"/>
      <c r="O5566" s="383"/>
      <c r="P5566" s="384">
        <v>592</v>
      </c>
      <c r="Q5566" s="318">
        <v>2</v>
      </c>
    </row>
    <row r="5567" spans="1:17" s="216" customFormat="1" ht="13" x14ac:dyDescent="0.2">
      <c r="A5567" s="247">
        <v>37</v>
      </c>
      <c r="B5567" s="646" t="s">
        <v>4344</v>
      </c>
      <c r="C5567" s="318" t="s">
        <v>6057</v>
      </c>
      <c r="D5567" s="318" t="s">
        <v>10438</v>
      </c>
      <c r="E5567" s="382" t="s">
        <v>7036</v>
      </c>
      <c r="F5567" s="318" t="s">
        <v>6059</v>
      </c>
      <c r="G5567" s="383">
        <v>1</v>
      </c>
      <c r="H5567" s="383"/>
      <c r="I5567" s="383"/>
      <c r="J5567" s="383">
        <v>1</v>
      </c>
      <c r="K5567" s="383"/>
      <c r="L5567" s="383"/>
      <c r="M5567" s="383">
        <v>1</v>
      </c>
      <c r="N5567" s="383"/>
      <c r="O5567" s="383"/>
      <c r="P5567" s="384">
        <v>928</v>
      </c>
      <c r="Q5567" s="318">
        <v>2</v>
      </c>
    </row>
    <row r="5568" spans="1:17" s="216" customFormat="1" ht="13" x14ac:dyDescent="0.2">
      <c r="A5568" s="247">
        <v>38</v>
      </c>
      <c r="B5568" s="646" t="s">
        <v>4345</v>
      </c>
      <c r="C5568" s="318" t="s">
        <v>6057</v>
      </c>
      <c r="D5568" s="318" t="s">
        <v>10439</v>
      </c>
      <c r="E5568" s="382" t="s">
        <v>7036</v>
      </c>
      <c r="F5568" s="318" t="s">
        <v>6059</v>
      </c>
      <c r="G5568" s="383">
        <v>1</v>
      </c>
      <c r="H5568" s="383"/>
      <c r="I5568" s="383"/>
      <c r="J5568" s="383">
        <v>1</v>
      </c>
      <c r="K5568" s="383"/>
      <c r="L5568" s="383"/>
      <c r="M5568" s="383">
        <v>1</v>
      </c>
      <c r="N5568" s="383"/>
      <c r="O5568" s="383"/>
      <c r="P5568" s="384">
        <v>1456</v>
      </c>
      <c r="Q5568" s="318">
        <v>2</v>
      </c>
    </row>
    <row r="5569" spans="1:17" s="216" customFormat="1" ht="13" x14ac:dyDescent="0.2">
      <c r="A5569" s="247">
        <v>39</v>
      </c>
      <c r="B5569" s="646" t="s">
        <v>4346</v>
      </c>
      <c r="C5569" s="318" t="s">
        <v>6057</v>
      </c>
      <c r="D5569" s="318" t="s">
        <v>10440</v>
      </c>
      <c r="E5569" s="382" t="s">
        <v>7036</v>
      </c>
      <c r="F5569" s="318" t="s">
        <v>6059</v>
      </c>
      <c r="G5569" s="383">
        <v>1</v>
      </c>
      <c r="H5569" s="383"/>
      <c r="I5569" s="383"/>
      <c r="J5569" s="383">
        <v>1</v>
      </c>
      <c r="K5569" s="383"/>
      <c r="L5569" s="383"/>
      <c r="M5569" s="383">
        <v>1</v>
      </c>
      <c r="N5569" s="383"/>
      <c r="O5569" s="383"/>
      <c r="P5569" s="384">
        <v>37300</v>
      </c>
      <c r="Q5569" s="318">
        <v>2</v>
      </c>
    </row>
    <row r="5570" spans="1:17" s="216" customFormat="1" ht="13" x14ac:dyDescent="0.2">
      <c r="A5570" s="247">
        <v>40</v>
      </c>
      <c r="B5570" s="646" t="s">
        <v>4347</v>
      </c>
      <c r="C5570" s="318" t="s">
        <v>6057</v>
      </c>
      <c r="D5570" s="318" t="s">
        <v>10441</v>
      </c>
      <c r="E5570" s="382" t="s">
        <v>7036</v>
      </c>
      <c r="F5570" s="318" t="s">
        <v>6059</v>
      </c>
      <c r="G5570" s="383">
        <v>1</v>
      </c>
      <c r="H5570" s="383"/>
      <c r="I5570" s="383"/>
      <c r="J5570" s="383">
        <v>1</v>
      </c>
      <c r="K5570" s="383"/>
      <c r="L5570" s="383"/>
      <c r="M5570" s="383">
        <v>1</v>
      </c>
      <c r="N5570" s="383"/>
      <c r="O5570" s="383"/>
      <c r="P5570" s="384">
        <v>508</v>
      </c>
      <c r="Q5570" s="318">
        <v>2</v>
      </c>
    </row>
    <row r="5571" spans="1:17" s="216" customFormat="1" ht="13" x14ac:dyDescent="0.2">
      <c r="A5571" s="247">
        <v>41</v>
      </c>
      <c r="B5571" s="646" t="s">
        <v>10442</v>
      </c>
      <c r="C5571" s="318" t="s">
        <v>6057</v>
      </c>
      <c r="D5571" s="318" t="s">
        <v>10443</v>
      </c>
      <c r="E5571" s="382" t="s">
        <v>7036</v>
      </c>
      <c r="F5571" s="318" t="s">
        <v>6059</v>
      </c>
      <c r="G5571" s="383">
        <v>1</v>
      </c>
      <c r="H5571" s="383"/>
      <c r="I5571" s="383"/>
      <c r="J5571" s="383">
        <v>1</v>
      </c>
      <c r="K5571" s="383"/>
      <c r="L5571" s="383"/>
      <c r="M5571" s="383">
        <v>1</v>
      </c>
      <c r="N5571" s="383"/>
      <c r="O5571" s="383">
        <v>1</v>
      </c>
      <c r="P5571" s="384">
        <v>56</v>
      </c>
      <c r="Q5571" s="318">
        <v>2</v>
      </c>
    </row>
    <row r="5572" spans="1:17" s="216" customFormat="1" ht="13" x14ac:dyDescent="0.2">
      <c r="A5572" s="247">
        <v>42</v>
      </c>
      <c r="B5572" s="646" t="s">
        <v>4348</v>
      </c>
      <c r="C5572" s="318" t="s">
        <v>6057</v>
      </c>
      <c r="D5572" s="318" t="s">
        <v>10444</v>
      </c>
      <c r="E5572" s="382" t="s">
        <v>7036</v>
      </c>
      <c r="F5572" s="318" t="s">
        <v>6059</v>
      </c>
      <c r="G5572" s="383">
        <v>1</v>
      </c>
      <c r="H5572" s="383"/>
      <c r="I5572" s="383"/>
      <c r="J5572" s="383">
        <v>1</v>
      </c>
      <c r="K5572" s="383"/>
      <c r="L5572" s="383"/>
      <c r="M5572" s="383">
        <v>1</v>
      </c>
      <c r="N5572" s="383"/>
      <c r="O5572" s="383"/>
      <c r="P5572" s="384">
        <v>715</v>
      </c>
      <c r="Q5572" s="318">
        <v>2</v>
      </c>
    </row>
    <row r="5573" spans="1:17" s="216" customFormat="1" ht="13" x14ac:dyDescent="0.2">
      <c r="A5573" s="247">
        <v>43</v>
      </c>
      <c r="B5573" s="646" t="s">
        <v>4349</v>
      </c>
      <c r="C5573" s="318" t="s">
        <v>6057</v>
      </c>
      <c r="D5573" s="318" t="s">
        <v>10445</v>
      </c>
      <c r="E5573" s="382" t="s">
        <v>7036</v>
      </c>
      <c r="F5573" s="318" t="s">
        <v>6059</v>
      </c>
      <c r="G5573" s="383">
        <v>1</v>
      </c>
      <c r="H5573" s="383"/>
      <c r="I5573" s="383"/>
      <c r="J5573" s="383">
        <v>1</v>
      </c>
      <c r="K5573" s="383"/>
      <c r="L5573" s="383"/>
      <c r="M5573" s="383">
        <v>1</v>
      </c>
      <c r="N5573" s="383"/>
      <c r="O5573" s="383"/>
      <c r="P5573" s="384">
        <v>1252</v>
      </c>
      <c r="Q5573" s="318">
        <v>2</v>
      </c>
    </row>
    <row r="5574" spans="1:17" s="216" customFormat="1" ht="13" x14ac:dyDescent="0.2">
      <c r="A5574" s="247">
        <v>44</v>
      </c>
      <c r="B5574" s="646" t="s">
        <v>1430</v>
      </c>
      <c r="C5574" s="318" t="s">
        <v>6057</v>
      </c>
      <c r="D5574" s="318" t="s">
        <v>10446</v>
      </c>
      <c r="E5574" s="382" t="s">
        <v>7036</v>
      </c>
      <c r="F5574" s="318" t="s">
        <v>6059</v>
      </c>
      <c r="G5574" s="383">
        <v>1</v>
      </c>
      <c r="H5574" s="383">
        <v>1</v>
      </c>
      <c r="I5574" s="383"/>
      <c r="J5574" s="383">
        <v>1</v>
      </c>
      <c r="K5574" s="383"/>
      <c r="L5574" s="383">
        <v>1</v>
      </c>
      <c r="M5574" s="383">
        <v>1</v>
      </c>
      <c r="N5574" s="383"/>
      <c r="O5574" s="383">
        <v>1</v>
      </c>
      <c r="P5574" s="384">
        <v>522</v>
      </c>
      <c r="Q5574" s="318">
        <v>2</v>
      </c>
    </row>
    <row r="5575" spans="1:17" s="216" customFormat="1" ht="13" x14ac:dyDescent="0.2">
      <c r="A5575" s="247">
        <v>45</v>
      </c>
      <c r="B5575" s="646" t="s">
        <v>6077</v>
      </c>
      <c r="C5575" s="318" t="s">
        <v>6057</v>
      </c>
      <c r="D5575" s="318" t="s">
        <v>10447</v>
      </c>
      <c r="E5575" s="382" t="s">
        <v>7036</v>
      </c>
      <c r="F5575" s="318" t="s">
        <v>6059</v>
      </c>
      <c r="G5575" s="383">
        <v>1</v>
      </c>
      <c r="H5575" s="383">
        <v>1</v>
      </c>
      <c r="I5575" s="383"/>
      <c r="J5575" s="383">
        <v>1</v>
      </c>
      <c r="K5575" s="383"/>
      <c r="L5575" s="383">
        <v>1</v>
      </c>
      <c r="M5575" s="383">
        <v>1</v>
      </c>
      <c r="N5575" s="383"/>
      <c r="O5575" s="383">
        <v>1</v>
      </c>
      <c r="P5575" s="384">
        <v>364</v>
      </c>
      <c r="Q5575" s="318">
        <v>2</v>
      </c>
    </row>
    <row r="5576" spans="1:17" s="216" customFormat="1" ht="13" x14ac:dyDescent="0.2">
      <c r="A5576" s="247">
        <v>46</v>
      </c>
      <c r="B5576" s="646" t="s">
        <v>6078</v>
      </c>
      <c r="C5576" s="318" t="s">
        <v>6057</v>
      </c>
      <c r="D5576" s="318" t="s">
        <v>10448</v>
      </c>
      <c r="E5576" s="382" t="s">
        <v>7036</v>
      </c>
      <c r="F5576" s="318" t="s">
        <v>6059</v>
      </c>
      <c r="G5576" s="383">
        <v>1</v>
      </c>
      <c r="H5576" s="383">
        <v>1</v>
      </c>
      <c r="I5576" s="383"/>
      <c r="J5576" s="383">
        <v>1</v>
      </c>
      <c r="K5576" s="383"/>
      <c r="L5576" s="383"/>
      <c r="M5576" s="383">
        <v>1</v>
      </c>
      <c r="N5576" s="383"/>
      <c r="O5576" s="383">
        <v>1</v>
      </c>
      <c r="P5576" s="384">
        <v>91</v>
      </c>
      <c r="Q5576" s="318">
        <v>2</v>
      </c>
    </row>
    <row r="5577" spans="1:17" s="216" customFormat="1" ht="13" x14ac:dyDescent="0.2">
      <c r="A5577" s="247">
        <v>47</v>
      </c>
      <c r="B5577" s="646" t="s">
        <v>4350</v>
      </c>
      <c r="C5577" s="318" t="s">
        <v>6057</v>
      </c>
      <c r="D5577" s="318" t="s">
        <v>10449</v>
      </c>
      <c r="E5577" s="382" t="s">
        <v>7036</v>
      </c>
      <c r="F5577" s="318" t="s">
        <v>6059</v>
      </c>
      <c r="G5577" s="383">
        <v>1</v>
      </c>
      <c r="H5577" s="383"/>
      <c r="I5577" s="383"/>
      <c r="J5577" s="383">
        <v>1</v>
      </c>
      <c r="K5577" s="383"/>
      <c r="L5577" s="383"/>
      <c r="M5577" s="383">
        <v>1</v>
      </c>
      <c r="N5577" s="383"/>
      <c r="O5577" s="383"/>
      <c r="P5577" s="384">
        <v>1238</v>
      </c>
      <c r="Q5577" s="318">
        <v>2</v>
      </c>
    </row>
    <row r="5578" spans="1:17" s="216" customFormat="1" ht="13" x14ac:dyDescent="0.2">
      <c r="A5578" s="247">
        <v>48</v>
      </c>
      <c r="B5578" s="646" t="s">
        <v>4351</v>
      </c>
      <c r="C5578" s="318" t="s">
        <v>6057</v>
      </c>
      <c r="D5578" s="318" t="s">
        <v>10450</v>
      </c>
      <c r="E5578" s="382" t="s">
        <v>7036</v>
      </c>
      <c r="F5578" s="318" t="s">
        <v>6059</v>
      </c>
      <c r="G5578" s="383">
        <v>1</v>
      </c>
      <c r="H5578" s="383"/>
      <c r="I5578" s="383"/>
      <c r="J5578" s="383">
        <v>1</v>
      </c>
      <c r="K5578" s="383"/>
      <c r="L5578" s="383"/>
      <c r="M5578" s="383">
        <v>1</v>
      </c>
      <c r="N5578" s="383"/>
      <c r="O5578" s="383"/>
      <c r="P5578" s="384">
        <v>2542</v>
      </c>
      <c r="Q5578" s="318">
        <v>2</v>
      </c>
    </row>
    <row r="5579" spans="1:17" s="216" customFormat="1" ht="13" x14ac:dyDescent="0.2">
      <c r="A5579" s="247">
        <v>49</v>
      </c>
      <c r="B5579" s="646" t="s">
        <v>4352</v>
      </c>
      <c r="C5579" s="318" t="s">
        <v>6057</v>
      </c>
      <c r="D5579" s="318" t="s">
        <v>10451</v>
      </c>
      <c r="E5579" s="382" t="s">
        <v>7036</v>
      </c>
      <c r="F5579" s="318" t="s">
        <v>6059</v>
      </c>
      <c r="G5579" s="383">
        <v>1</v>
      </c>
      <c r="H5579" s="383">
        <v>1</v>
      </c>
      <c r="I5579" s="383"/>
      <c r="J5579" s="383">
        <v>1</v>
      </c>
      <c r="K5579" s="383"/>
      <c r="L5579" s="383"/>
      <c r="M5579" s="383">
        <v>1</v>
      </c>
      <c r="N5579" s="383"/>
      <c r="O5579" s="383">
        <v>1</v>
      </c>
      <c r="P5579" s="384">
        <v>50</v>
      </c>
      <c r="Q5579" s="318">
        <v>2</v>
      </c>
    </row>
    <row r="5580" spans="1:17" s="216" customFormat="1" ht="15" customHeight="1" x14ac:dyDescent="0.2">
      <c r="A5580" s="247">
        <v>50</v>
      </c>
      <c r="B5580" s="646" t="s">
        <v>4353</v>
      </c>
      <c r="C5580" s="318" t="s">
        <v>6057</v>
      </c>
      <c r="D5580" s="318" t="s">
        <v>10452</v>
      </c>
      <c r="E5580" s="382" t="s">
        <v>7036</v>
      </c>
      <c r="F5580" s="318" t="s">
        <v>6059</v>
      </c>
      <c r="G5580" s="383">
        <v>1</v>
      </c>
      <c r="H5580" s="383"/>
      <c r="I5580" s="383"/>
      <c r="J5580" s="383">
        <v>1</v>
      </c>
      <c r="K5580" s="383"/>
      <c r="L5580" s="383"/>
      <c r="M5580" s="383">
        <v>1</v>
      </c>
      <c r="N5580" s="383"/>
      <c r="O5580" s="383"/>
      <c r="P5580" s="384">
        <v>1537</v>
      </c>
      <c r="Q5580" s="318">
        <v>2</v>
      </c>
    </row>
    <row r="5581" spans="1:17" s="216" customFormat="1" ht="15" customHeight="1" x14ac:dyDescent="0.2">
      <c r="A5581" s="247">
        <v>51</v>
      </c>
      <c r="B5581" s="646" t="s">
        <v>10453</v>
      </c>
      <c r="C5581" s="318" t="s">
        <v>6057</v>
      </c>
      <c r="D5581" s="318" t="s">
        <v>10454</v>
      </c>
      <c r="E5581" s="382" t="s">
        <v>7036</v>
      </c>
      <c r="F5581" s="318" t="s">
        <v>6059</v>
      </c>
      <c r="G5581" s="383">
        <v>1</v>
      </c>
      <c r="H5581" s="383"/>
      <c r="I5581" s="383"/>
      <c r="J5581" s="383">
        <v>1</v>
      </c>
      <c r="K5581" s="383"/>
      <c r="L5581" s="383"/>
      <c r="M5581" s="383">
        <v>1</v>
      </c>
      <c r="N5581" s="383"/>
      <c r="O5581" s="383"/>
      <c r="P5581" s="384">
        <v>21900</v>
      </c>
      <c r="Q5581" s="318">
        <v>2</v>
      </c>
    </row>
    <row r="5582" spans="1:17" ht="13" x14ac:dyDescent="0.2">
      <c r="A5582" s="247">
        <v>52</v>
      </c>
      <c r="B5582" s="646" t="s">
        <v>10455</v>
      </c>
      <c r="C5582" s="318" t="s">
        <v>6057</v>
      </c>
      <c r="D5582" s="318" t="s">
        <v>10456</v>
      </c>
      <c r="E5582" s="382" t="s">
        <v>7036</v>
      </c>
      <c r="F5582" s="318" t="s">
        <v>6059</v>
      </c>
      <c r="G5582" s="383">
        <v>1</v>
      </c>
      <c r="H5582" s="383">
        <v>1</v>
      </c>
      <c r="I5582" s="383"/>
      <c r="J5582" s="383">
        <v>1</v>
      </c>
      <c r="K5582" s="383"/>
      <c r="L5582" s="383">
        <v>1</v>
      </c>
      <c r="M5582" s="383">
        <v>1</v>
      </c>
      <c r="N5582" s="383"/>
      <c r="O5582" s="383">
        <v>1</v>
      </c>
      <c r="P5582" s="384">
        <v>364</v>
      </c>
      <c r="Q5582" s="318">
        <v>2</v>
      </c>
    </row>
    <row r="5583" spans="1:17" s="216" customFormat="1" ht="13" x14ac:dyDescent="0.2">
      <c r="A5583" s="247">
        <v>53</v>
      </c>
      <c r="B5583" s="646" t="s">
        <v>6079</v>
      </c>
      <c r="C5583" s="318" t="s">
        <v>6057</v>
      </c>
      <c r="D5583" s="318" t="s">
        <v>10457</v>
      </c>
      <c r="E5583" s="382" t="s">
        <v>7036</v>
      </c>
      <c r="F5583" s="318" t="s">
        <v>6059</v>
      </c>
      <c r="G5583" s="383">
        <v>1</v>
      </c>
      <c r="H5583" s="383">
        <v>1</v>
      </c>
      <c r="I5583" s="383"/>
      <c r="J5583" s="383">
        <v>1</v>
      </c>
      <c r="K5583" s="383"/>
      <c r="L5583" s="383"/>
      <c r="M5583" s="383">
        <v>1</v>
      </c>
      <c r="N5583" s="383"/>
      <c r="O5583" s="383">
        <v>1</v>
      </c>
      <c r="P5583" s="384">
        <v>80</v>
      </c>
      <c r="Q5583" s="318">
        <v>2</v>
      </c>
    </row>
    <row r="5584" spans="1:17" s="216" customFormat="1" ht="13" x14ac:dyDescent="0.2">
      <c r="A5584" s="247">
        <v>54</v>
      </c>
      <c r="B5584" s="646" t="s">
        <v>10458</v>
      </c>
      <c r="C5584" s="318" t="s">
        <v>6057</v>
      </c>
      <c r="D5584" s="318" t="s">
        <v>10459</v>
      </c>
      <c r="E5584" s="382" t="s">
        <v>7036</v>
      </c>
      <c r="F5584" s="318" t="s">
        <v>6059</v>
      </c>
      <c r="G5584" s="383">
        <v>1</v>
      </c>
      <c r="H5584" s="383"/>
      <c r="I5584" s="383"/>
      <c r="J5584" s="383">
        <v>1</v>
      </c>
      <c r="K5584" s="383"/>
      <c r="L5584" s="383"/>
      <c r="M5584" s="383">
        <v>1</v>
      </c>
      <c r="N5584" s="383"/>
      <c r="O5584" s="383"/>
      <c r="P5584" s="384">
        <v>215</v>
      </c>
      <c r="Q5584" s="318">
        <v>2</v>
      </c>
    </row>
    <row r="5585" spans="1:17" s="216" customFormat="1" ht="13" x14ac:dyDescent="0.2">
      <c r="A5585" s="247">
        <v>55</v>
      </c>
      <c r="B5585" s="646" t="s">
        <v>4354</v>
      </c>
      <c r="C5585" s="318" t="s">
        <v>6057</v>
      </c>
      <c r="D5585" s="318" t="s">
        <v>10460</v>
      </c>
      <c r="E5585" s="382" t="s">
        <v>7036</v>
      </c>
      <c r="F5585" s="318" t="s">
        <v>6059</v>
      </c>
      <c r="G5585" s="383"/>
      <c r="H5585" s="383"/>
      <c r="I5585" s="383"/>
      <c r="J5585" s="383">
        <v>1</v>
      </c>
      <c r="K5585" s="383"/>
      <c r="L5585" s="383"/>
      <c r="M5585" s="383"/>
      <c r="N5585" s="383"/>
      <c r="O5585" s="383"/>
      <c r="P5585" s="384">
        <v>1488</v>
      </c>
      <c r="Q5585" s="318">
        <v>2</v>
      </c>
    </row>
    <row r="5586" spans="1:17" s="216" customFormat="1" ht="13" x14ac:dyDescent="0.2">
      <c r="A5586" s="247">
        <v>56</v>
      </c>
      <c r="B5586" s="646" t="s">
        <v>6080</v>
      </c>
      <c r="C5586" s="318" t="s">
        <v>6057</v>
      </c>
      <c r="D5586" s="318" t="s">
        <v>10461</v>
      </c>
      <c r="E5586" s="382" t="s">
        <v>7036</v>
      </c>
      <c r="F5586" s="318" t="s">
        <v>6059</v>
      </c>
      <c r="G5586" s="383">
        <v>1</v>
      </c>
      <c r="H5586" s="383">
        <v>1</v>
      </c>
      <c r="I5586" s="383"/>
      <c r="J5586" s="383">
        <v>1</v>
      </c>
      <c r="K5586" s="383"/>
      <c r="L5586" s="383"/>
      <c r="M5586" s="383">
        <v>1</v>
      </c>
      <c r="N5586" s="383"/>
      <c r="O5586" s="383">
        <v>1</v>
      </c>
      <c r="P5586" s="384">
        <v>79</v>
      </c>
      <c r="Q5586" s="318">
        <v>2</v>
      </c>
    </row>
    <row r="5587" spans="1:17" s="216" customFormat="1" ht="13" x14ac:dyDescent="0.2">
      <c r="A5587" s="247">
        <v>57</v>
      </c>
      <c r="B5587" s="646" t="s">
        <v>4355</v>
      </c>
      <c r="C5587" s="318" t="s">
        <v>6057</v>
      </c>
      <c r="D5587" s="318" t="s">
        <v>10462</v>
      </c>
      <c r="E5587" s="382" t="s">
        <v>7036</v>
      </c>
      <c r="F5587" s="318" t="s">
        <v>6059</v>
      </c>
      <c r="G5587" s="383">
        <v>1</v>
      </c>
      <c r="H5587" s="383"/>
      <c r="I5587" s="383"/>
      <c r="J5587" s="383">
        <v>1</v>
      </c>
      <c r="K5587" s="383"/>
      <c r="L5587" s="383"/>
      <c r="M5587" s="383">
        <v>1</v>
      </c>
      <c r="N5587" s="383"/>
      <c r="O5587" s="383"/>
      <c r="P5587" s="384">
        <v>2965</v>
      </c>
      <c r="Q5587" s="318">
        <v>2</v>
      </c>
    </row>
    <row r="5588" spans="1:17" s="216" customFormat="1" ht="13" x14ac:dyDescent="0.2">
      <c r="A5588" s="247">
        <v>58</v>
      </c>
      <c r="B5588" s="646" t="s">
        <v>4356</v>
      </c>
      <c r="C5588" s="318" t="s">
        <v>6057</v>
      </c>
      <c r="D5588" s="318" t="s">
        <v>10463</v>
      </c>
      <c r="E5588" s="382" t="s">
        <v>7036</v>
      </c>
      <c r="F5588" s="318" t="s">
        <v>6059</v>
      </c>
      <c r="G5588" s="383">
        <v>1</v>
      </c>
      <c r="H5588" s="383"/>
      <c r="I5588" s="383"/>
      <c r="J5588" s="383">
        <v>1</v>
      </c>
      <c r="K5588" s="383"/>
      <c r="L5588" s="383"/>
      <c r="M5588" s="383">
        <v>1</v>
      </c>
      <c r="N5588" s="383"/>
      <c r="O5588" s="383"/>
      <c r="P5588" s="384">
        <v>150</v>
      </c>
      <c r="Q5588" s="318">
        <v>2</v>
      </c>
    </row>
    <row r="5589" spans="1:17" s="216" customFormat="1" ht="13" x14ac:dyDescent="0.2">
      <c r="A5589" s="247">
        <v>59</v>
      </c>
      <c r="B5589" s="646" t="s">
        <v>4357</v>
      </c>
      <c r="C5589" s="318" t="s">
        <v>6057</v>
      </c>
      <c r="D5589" s="318" t="s">
        <v>10464</v>
      </c>
      <c r="E5589" s="382" t="s">
        <v>7036</v>
      </c>
      <c r="F5589" s="318" t="s">
        <v>6059</v>
      </c>
      <c r="G5589" s="383">
        <v>1</v>
      </c>
      <c r="H5589" s="383"/>
      <c r="I5589" s="383"/>
      <c r="J5589" s="383">
        <v>1</v>
      </c>
      <c r="K5589" s="383"/>
      <c r="L5589" s="383"/>
      <c r="M5589" s="383">
        <v>1</v>
      </c>
      <c r="N5589" s="383"/>
      <c r="O5589" s="383"/>
      <c r="P5589" s="384">
        <v>50</v>
      </c>
      <c r="Q5589" s="318">
        <v>2</v>
      </c>
    </row>
    <row r="5590" spans="1:17" s="216" customFormat="1" ht="13" x14ac:dyDescent="0.2">
      <c r="A5590" s="247">
        <v>60</v>
      </c>
      <c r="B5590" s="646" t="s">
        <v>4358</v>
      </c>
      <c r="C5590" s="318" t="s">
        <v>6057</v>
      </c>
      <c r="D5590" s="318" t="s">
        <v>10465</v>
      </c>
      <c r="E5590" s="382" t="s">
        <v>7036</v>
      </c>
      <c r="F5590" s="318" t="s">
        <v>6059</v>
      </c>
      <c r="G5590" s="383">
        <v>1</v>
      </c>
      <c r="H5590" s="383"/>
      <c r="I5590" s="383"/>
      <c r="J5590" s="383">
        <v>1</v>
      </c>
      <c r="K5590" s="383"/>
      <c r="L5590" s="383"/>
      <c r="M5590" s="383">
        <v>1</v>
      </c>
      <c r="N5590" s="383"/>
      <c r="O5590" s="383"/>
      <c r="P5590" s="384">
        <v>2986</v>
      </c>
      <c r="Q5590" s="318">
        <v>2</v>
      </c>
    </row>
    <row r="5591" spans="1:17" s="216" customFormat="1" ht="13" x14ac:dyDescent="0.2">
      <c r="A5591" s="247">
        <v>61</v>
      </c>
      <c r="B5591" s="646" t="s">
        <v>6081</v>
      </c>
      <c r="C5591" s="318" t="s">
        <v>6057</v>
      </c>
      <c r="D5591" s="318" t="s">
        <v>10466</v>
      </c>
      <c r="E5591" s="382" t="s">
        <v>7036</v>
      </c>
      <c r="F5591" s="318" t="s">
        <v>6059</v>
      </c>
      <c r="G5591" s="383"/>
      <c r="H5591" s="383"/>
      <c r="I5591" s="383"/>
      <c r="J5591" s="383">
        <v>1</v>
      </c>
      <c r="K5591" s="383"/>
      <c r="L5591" s="383"/>
      <c r="M5591" s="383"/>
      <c r="N5591" s="383"/>
      <c r="O5591" s="383"/>
      <c r="P5591" s="384">
        <v>1210</v>
      </c>
      <c r="Q5591" s="318">
        <v>2</v>
      </c>
    </row>
    <row r="5592" spans="1:17" s="216" customFormat="1" ht="13" x14ac:dyDescent="0.2">
      <c r="A5592" s="247">
        <v>62</v>
      </c>
      <c r="B5592" s="646" t="s">
        <v>4359</v>
      </c>
      <c r="C5592" s="318" t="s">
        <v>6057</v>
      </c>
      <c r="D5592" s="318" t="s">
        <v>10467</v>
      </c>
      <c r="E5592" s="382" t="s">
        <v>7036</v>
      </c>
      <c r="F5592" s="318" t="s">
        <v>6059</v>
      </c>
      <c r="G5592" s="383">
        <v>1</v>
      </c>
      <c r="H5592" s="383"/>
      <c r="I5592" s="383"/>
      <c r="J5592" s="383">
        <v>1</v>
      </c>
      <c r="K5592" s="383"/>
      <c r="L5592" s="383"/>
      <c r="M5592" s="383">
        <v>1</v>
      </c>
      <c r="N5592" s="383"/>
      <c r="O5592" s="383"/>
      <c r="P5592" s="384">
        <v>7818</v>
      </c>
      <c r="Q5592" s="318">
        <v>2</v>
      </c>
    </row>
    <row r="5593" spans="1:17" s="216" customFormat="1" ht="13" x14ac:dyDescent="0.2">
      <c r="A5593" s="247">
        <v>63</v>
      </c>
      <c r="B5593" s="646" t="s">
        <v>6082</v>
      </c>
      <c r="C5593" s="318" t="s">
        <v>6057</v>
      </c>
      <c r="D5593" s="318" t="s">
        <v>6083</v>
      </c>
      <c r="E5593" s="382" t="s">
        <v>7036</v>
      </c>
      <c r="F5593" s="318" t="s">
        <v>6059</v>
      </c>
      <c r="G5593" s="383">
        <v>1</v>
      </c>
      <c r="H5593" s="383">
        <v>1</v>
      </c>
      <c r="I5593" s="383"/>
      <c r="J5593" s="383"/>
      <c r="K5593" s="383"/>
      <c r="L5593" s="383"/>
      <c r="M5593" s="383">
        <v>1</v>
      </c>
      <c r="N5593" s="383"/>
      <c r="O5593" s="383">
        <v>1</v>
      </c>
      <c r="P5593" s="384">
        <v>49</v>
      </c>
      <c r="Q5593" s="318">
        <v>2</v>
      </c>
    </row>
    <row r="5594" spans="1:17" s="216" customFormat="1" ht="13" x14ac:dyDescent="0.2">
      <c r="A5594" s="247">
        <v>64</v>
      </c>
      <c r="B5594" s="646" t="s">
        <v>6084</v>
      </c>
      <c r="C5594" s="318" t="s">
        <v>6057</v>
      </c>
      <c r="D5594" s="318" t="s">
        <v>6085</v>
      </c>
      <c r="E5594" s="382" t="s">
        <v>7036</v>
      </c>
      <c r="F5594" s="318" t="s">
        <v>6059</v>
      </c>
      <c r="G5594" s="383">
        <v>1</v>
      </c>
      <c r="H5594" s="383">
        <v>1</v>
      </c>
      <c r="I5594" s="383"/>
      <c r="J5594" s="383"/>
      <c r="K5594" s="383"/>
      <c r="L5594" s="383"/>
      <c r="M5594" s="383">
        <v>1</v>
      </c>
      <c r="N5594" s="383"/>
      <c r="O5594" s="383">
        <v>1</v>
      </c>
      <c r="P5594" s="384">
        <v>57</v>
      </c>
      <c r="Q5594" s="318">
        <v>2</v>
      </c>
    </row>
    <row r="5595" spans="1:17" s="216" customFormat="1" ht="13" x14ac:dyDescent="0.2">
      <c r="A5595" s="247">
        <v>65</v>
      </c>
      <c r="B5595" s="646" t="s">
        <v>6086</v>
      </c>
      <c r="C5595" s="318" t="s">
        <v>6057</v>
      </c>
      <c r="D5595" s="318" t="s">
        <v>6087</v>
      </c>
      <c r="E5595" s="382" t="s">
        <v>7036</v>
      </c>
      <c r="F5595" s="318" t="s">
        <v>6059</v>
      </c>
      <c r="G5595" s="383">
        <v>1</v>
      </c>
      <c r="H5595" s="383">
        <v>1</v>
      </c>
      <c r="I5595" s="383"/>
      <c r="J5595" s="383"/>
      <c r="K5595" s="383"/>
      <c r="L5595" s="383"/>
      <c r="M5595" s="383">
        <v>1</v>
      </c>
      <c r="N5595" s="383"/>
      <c r="O5595" s="383">
        <v>1</v>
      </c>
      <c r="P5595" s="384">
        <v>125</v>
      </c>
      <c r="Q5595" s="318">
        <v>2</v>
      </c>
    </row>
    <row r="5596" spans="1:17" s="216" customFormat="1" ht="13" x14ac:dyDescent="0.2">
      <c r="A5596" s="247">
        <v>66</v>
      </c>
      <c r="B5596" s="646" t="s">
        <v>6088</v>
      </c>
      <c r="C5596" s="318" t="s">
        <v>6057</v>
      </c>
      <c r="D5596" s="318" t="s">
        <v>6089</v>
      </c>
      <c r="E5596" s="382" t="s">
        <v>7036</v>
      </c>
      <c r="F5596" s="318" t="s">
        <v>6059</v>
      </c>
      <c r="G5596" s="383">
        <v>1</v>
      </c>
      <c r="H5596" s="383">
        <v>1</v>
      </c>
      <c r="I5596" s="383"/>
      <c r="J5596" s="383"/>
      <c r="K5596" s="383"/>
      <c r="L5596" s="383"/>
      <c r="M5596" s="383">
        <v>1</v>
      </c>
      <c r="N5596" s="383"/>
      <c r="O5596" s="383">
        <v>1</v>
      </c>
      <c r="P5596" s="384">
        <v>22</v>
      </c>
      <c r="Q5596" s="318">
        <v>2</v>
      </c>
    </row>
    <row r="5597" spans="1:17" s="216" customFormat="1" ht="13" x14ac:dyDescent="0.2">
      <c r="A5597" s="247">
        <v>67</v>
      </c>
      <c r="B5597" s="646" t="s">
        <v>6090</v>
      </c>
      <c r="C5597" s="318" t="s">
        <v>6057</v>
      </c>
      <c r="D5597" s="318" t="s">
        <v>6091</v>
      </c>
      <c r="E5597" s="382" t="s">
        <v>7036</v>
      </c>
      <c r="F5597" s="318" t="s">
        <v>6059</v>
      </c>
      <c r="G5597" s="383">
        <v>1</v>
      </c>
      <c r="H5597" s="383">
        <v>1</v>
      </c>
      <c r="I5597" s="383"/>
      <c r="J5597" s="383"/>
      <c r="K5597" s="383"/>
      <c r="L5597" s="383"/>
      <c r="M5597" s="383">
        <v>1</v>
      </c>
      <c r="N5597" s="383"/>
      <c r="O5597" s="383">
        <v>1</v>
      </c>
      <c r="P5597" s="384">
        <v>129</v>
      </c>
      <c r="Q5597" s="318">
        <v>2</v>
      </c>
    </row>
    <row r="5598" spans="1:17" s="216" customFormat="1" ht="13" x14ac:dyDescent="0.2">
      <c r="A5598" s="247">
        <v>68</v>
      </c>
      <c r="B5598" s="646" t="s">
        <v>6092</v>
      </c>
      <c r="C5598" s="318" t="s">
        <v>6057</v>
      </c>
      <c r="D5598" s="318" t="s">
        <v>6093</v>
      </c>
      <c r="E5598" s="382" t="s">
        <v>7036</v>
      </c>
      <c r="F5598" s="318" t="s">
        <v>6059</v>
      </c>
      <c r="G5598" s="383">
        <v>1</v>
      </c>
      <c r="H5598" s="383">
        <v>1</v>
      </c>
      <c r="I5598" s="383"/>
      <c r="J5598" s="383"/>
      <c r="K5598" s="383"/>
      <c r="L5598" s="383"/>
      <c r="M5598" s="383">
        <v>1</v>
      </c>
      <c r="N5598" s="383"/>
      <c r="O5598" s="383">
        <v>1</v>
      </c>
      <c r="P5598" s="384">
        <v>52</v>
      </c>
      <c r="Q5598" s="318">
        <v>2</v>
      </c>
    </row>
    <row r="5599" spans="1:17" s="216" customFormat="1" ht="13" x14ac:dyDescent="0.2">
      <c r="A5599" s="247">
        <v>69</v>
      </c>
      <c r="B5599" s="646" t="s">
        <v>6094</v>
      </c>
      <c r="C5599" s="318" t="s">
        <v>6057</v>
      </c>
      <c r="D5599" s="318" t="s">
        <v>6095</v>
      </c>
      <c r="E5599" s="382" t="s">
        <v>7036</v>
      </c>
      <c r="F5599" s="318" t="s">
        <v>6059</v>
      </c>
      <c r="G5599" s="383">
        <v>1</v>
      </c>
      <c r="H5599" s="383">
        <v>1</v>
      </c>
      <c r="I5599" s="383"/>
      <c r="J5599" s="383"/>
      <c r="K5599" s="383"/>
      <c r="L5599" s="383"/>
      <c r="M5599" s="383">
        <v>1</v>
      </c>
      <c r="N5599" s="383"/>
      <c r="O5599" s="383">
        <v>1</v>
      </c>
      <c r="P5599" s="384">
        <v>43</v>
      </c>
      <c r="Q5599" s="318">
        <v>2</v>
      </c>
    </row>
    <row r="5600" spans="1:17" s="216" customFormat="1" ht="13" x14ac:dyDescent="0.2">
      <c r="A5600" s="247">
        <v>70</v>
      </c>
      <c r="B5600" s="646" t="s">
        <v>6096</v>
      </c>
      <c r="C5600" s="318" t="s">
        <v>6057</v>
      </c>
      <c r="D5600" s="318" t="s">
        <v>10468</v>
      </c>
      <c r="E5600" s="382" t="s">
        <v>7036</v>
      </c>
      <c r="F5600" s="318" t="s">
        <v>6059</v>
      </c>
      <c r="G5600" s="383">
        <v>1</v>
      </c>
      <c r="H5600" s="383">
        <v>1</v>
      </c>
      <c r="I5600" s="383"/>
      <c r="J5600" s="383"/>
      <c r="K5600" s="383"/>
      <c r="L5600" s="383"/>
      <c r="M5600" s="383">
        <v>1</v>
      </c>
      <c r="N5600" s="383"/>
      <c r="O5600" s="383">
        <v>1</v>
      </c>
      <c r="P5600" s="384">
        <v>70</v>
      </c>
      <c r="Q5600" s="318">
        <v>2</v>
      </c>
    </row>
    <row r="5601" spans="1:17" s="216" customFormat="1" ht="13" x14ac:dyDescent="0.2">
      <c r="A5601" s="247">
        <v>71</v>
      </c>
      <c r="B5601" s="646" t="s">
        <v>10469</v>
      </c>
      <c r="C5601" s="318" t="s">
        <v>6057</v>
      </c>
      <c r="D5601" s="318" t="s">
        <v>10470</v>
      </c>
      <c r="E5601" s="382" t="s">
        <v>7036</v>
      </c>
      <c r="F5601" s="318" t="s">
        <v>6059</v>
      </c>
      <c r="G5601" s="383"/>
      <c r="H5601" s="383">
        <v>1</v>
      </c>
      <c r="I5601" s="383"/>
      <c r="J5601" s="383"/>
      <c r="K5601" s="383"/>
      <c r="L5601" s="383"/>
      <c r="M5601" s="383"/>
      <c r="N5601" s="383"/>
      <c r="O5601" s="383">
        <v>1</v>
      </c>
      <c r="P5601" s="384">
        <v>86</v>
      </c>
      <c r="Q5601" s="318">
        <v>2</v>
      </c>
    </row>
    <row r="5602" spans="1:17" s="216" customFormat="1" ht="13" x14ac:dyDescent="0.2">
      <c r="A5602" s="247">
        <v>72</v>
      </c>
      <c r="B5602" s="646" t="s">
        <v>6097</v>
      </c>
      <c r="C5602" s="318" t="s">
        <v>6057</v>
      </c>
      <c r="D5602" s="318" t="s">
        <v>10471</v>
      </c>
      <c r="E5602" s="382" t="s">
        <v>7036</v>
      </c>
      <c r="F5602" s="318" t="s">
        <v>6059</v>
      </c>
      <c r="G5602" s="383"/>
      <c r="H5602" s="383">
        <v>1</v>
      </c>
      <c r="I5602" s="383"/>
      <c r="J5602" s="383"/>
      <c r="K5602" s="383"/>
      <c r="L5602" s="383"/>
      <c r="M5602" s="383"/>
      <c r="N5602" s="383"/>
      <c r="O5602" s="383">
        <v>1</v>
      </c>
      <c r="P5602" s="384">
        <v>114</v>
      </c>
      <c r="Q5602" s="318">
        <v>2</v>
      </c>
    </row>
    <row r="5603" spans="1:17" s="216" customFormat="1" ht="13" x14ac:dyDescent="0.2">
      <c r="A5603" s="247">
        <v>73</v>
      </c>
      <c r="B5603" s="646" t="s">
        <v>10472</v>
      </c>
      <c r="C5603" s="318" t="s">
        <v>6057</v>
      </c>
      <c r="D5603" s="318" t="s">
        <v>6098</v>
      </c>
      <c r="E5603" s="382" t="s">
        <v>7036</v>
      </c>
      <c r="F5603" s="318" t="s">
        <v>6059</v>
      </c>
      <c r="G5603" s="383">
        <v>1</v>
      </c>
      <c r="H5603" s="383">
        <v>1</v>
      </c>
      <c r="I5603" s="383"/>
      <c r="J5603" s="383"/>
      <c r="K5603" s="383"/>
      <c r="L5603" s="383"/>
      <c r="M5603" s="383">
        <v>1</v>
      </c>
      <c r="N5603" s="383"/>
      <c r="O5603" s="383">
        <v>1</v>
      </c>
      <c r="P5603" s="384">
        <v>107</v>
      </c>
      <c r="Q5603" s="318">
        <v>2</v>
      </c>
    </row>
    <row r="5604" spans="1:17" s="216" customFormat="1" ht="13" x14ac:dyDescent="0.2">
      <c r="A5604" s="247">
        <v>74</v>
      </c>
      <c r="B5604" s="646" t="s">
        <v>10473</v>
      </c>
      <c r="C5604" s="318" t="s">
        <v>6057</v>
      </c>
      <c r="D5604" s="318" t="s">
        <v>6099</v>
      </c>
      <c r="E5604" s="382" t="s">
        <v>7036</v>
      </c>
      <c r="F5604" s="318" t="s">
        <v>6059</v>
      </c>
      <c r="G5604" s="383">
        <v>1</v>
      </c>
      <c r="H5604" s="383">
        <v>1</v>
      </c>
      <c r="I5604" s="383"/>
      <c r="J5604" s="383"/>
      <c r="K5604" s="383"/>
      <c r="L5604" s="383"/>
      <c r="M5604" s="383">
        <v>1</v>
      </c>
      <c r="N5604" s="383"/>
      <c r="O5604" s="383">
        <v>1</v>
      </c>
      <c r="P5604" s="384">
        <v>33</v>
      </c>
      <c r="Q5604" s="318">
        <v>2</v>
      </c>
    </row>
    <row r="5605" spans="1:17" s="216" customFormat="1" ht="13" x14ac:dyDescent="0.2">
      <c r="A5605" s="247">
        <v>75</v>
      </c>
      <c r="B5605" s="646" t="s">
        <v>10474</v>
      </c>
      <c r="C5605" s="318" t="s">
        <v>6057</v>
      </c>
      <c r="D5605" s="318" t="s">
        <v>10475</v>
      </c>
      <c r="E5605" s="382" t="s">
        <v>7036</v>
      </c>
      <c r="F5605" s="318" t="s">
        <v>6059</v>
      </c>
      <c r="G5605" s="383"/>
      <c r="H5605" s="383">
        <v>1</v>
      </c>
      <c r="I5605" s="383"/>
      <c r="J5605" s="383"/>
      <c r="K5605" s="383"/>
      <c r="L5605" s="383"/>
      <c r="M5605" s="383"/>
      <c r="N5605" s="383"/>
      <c r="O5605" s="383">
        <v>1</v>
      </c>
      <c r="P5605" s="384">
        <v>53</v>
      </c>
      <c r="Q5605" s="318">
        <v>2</v>
      </c>
    </row>
    <row r="5606" spans="1:17" s="216" customFormat="1" ht="13" x14ac:dyDescent="0.2">
      <c r="A5606" s="247">
        <v>76</v>
      </c>
      <c r="B5606" s="646" t="s">
        <v>10476</v>
      </c>
      <c r="C5606" s="318" t="s">
        <v>6057</v>
      </c>
      <c r="D5606" s="318" t="s">
        <v>10477</v>
      </c>
      <c r="E5606" s="382" t="s">
        <v>7036</v>
      </c>
      <c r="F5606" s="318" t="s">
        <v>6059</v>
      </c>
      <c r="G5606" s="383">
        <v>1</v>
      </c>
      <c r="H5606" s="383">
        <v>1</v>
      </c>
      <c r="I5606" s="383"/>
      <c r="J5606" s="383"/>
      <c r="K5606" s="383"/>
      <c r="L5606" s="383"/>
      <c r="M5606" s="383">
        <v>1</v>
      </c>
      <c r="N5606" s="383"/>
      <c r="O5606" s="383">
        <v>1</v>
      </c>
      <c r="P5606" s="384">
        <v>129</v>
      </c>
      <c r="Q5606" s="318">
        <v>2</v>
      </c>
    </row>
    <row r="5607" spans="1:17" s="216" customFormat="1" ht="13" x14ac:dyDescent="0.2">
      <c r="A5607" s="247">
        <v>77</v>
      </c>
      <c r="B5607" s="646" t="s">
        <v>6100</v>
      </c>
      <c r="C5607" s="318" t="s">
        <v>6057</v>
      </c>
      <c r="D5607" s="318" t="s">
        <v>10478</v>
      </c>
      <c r="E5607" s="382" t="s">
        <v>7036</v>
      </c>
      <c r="F5607" s="318" t="s">
        <v>6059</v>
      </c>
      <c r="G5607" s="383">
        <v>1</v>
      </c>
      <c r="H5607" s="383">
        <v>1</v>
      </c>
      <c r="I5607" s="383"/>
      <c r="J5607" s="383"/>
      <c r="K5607" s="383"/>
      <c r="L5607" s="383"/>
      <c r="M5607" s="383">
        <v>1</v>
      </c>
      <c r="N5607" s="383"/>
      <c r="O5607" s="383">
        <v>1</v>
      </c>
      <c r="P5607" s="384">
        <v>60</v>
      </c>
      <c r="Q5607" s="318">
        <v>2</v>
      </c>
    </row>
    <row r="5608" spans="1:17" s="216" customFormat="1" ht="13" x14ac:dyDescent="0.2">
      <c r="A5608" s="247">
        <v>78</v>
      </c>
      <c r="B5608" s="646" t="s">
        <v>6101</v>
      </c>
      <c r="C5608" s="318" t="s">
        <v>6057</v>
      </c>
      <c r="D5608" s="318" t="s">
        <v>10479</v>
      </c>
      <c r="E5608" s="382" t="s">
        <v>7036</v>
      </c>
      <c r="F5608" s="318" t="s">
        <v>6059</v>
      </c>
      <c r="G5608" s="383">
        <v>1</v>
      </c>
      <c r="H5608" s="383">
        <v>1</v>
      </c>
      <c r="I5608" s="383"/>
      <c r="J5608" s="383"/>
      <c r="K5608" s="383"/>
      <c r="L5608" s="383"/>
      <c r="M5608" s="383">
        <v>1</v>
      </c>
      <c r="N5608" s="383"/>
      <c r="O5608" s="383">
        <v>1</v>
      </c>
      <c r="P5608" s="384">
        <v>49</v>
      </c>
      <c r="Q5608" s="318">
        <v>2</v>
      </c>
    </row>
    <row r="5609" spans="1:17" s="216" customFormat="1" ht="13" x14ac:dyDescent="0.2">
      <c r="A5609" s="247">
        <v>79</v>
      </c>
      <c r="B5609" s="646" t="s">
        <v>10480</v>
      </c>
      <c r="C5609" s="318" t="s">
        <v>6057</v>
      </c>
      <c r="D5609" s="318" t="s">
        <v>10481</v>
      </c>
      <c r="E5609" s="382" t="s">
        <v>7036</v>
      </c>
      <c r="F5609" s="318" t="s">
        <v>6059</v>
      </c>
      <c r="G5609" s="383">
        <v>1</v>
      </c>
      <c r="H5609" s="383">
        <v>1</v>
      </c>
      <c r="I5609" s="383"/>
      <c r="J5609" s="383"/>
      <c r="K5609" s="383"/>
      <c r="L5609" s="383"/>
      <c r="M5609" s="383">
        <v>1</v>
      </c>
      <c r="N5609" s="383"/>
      <c r="O5609" s="383">
        <v>1</v>
      </c>
      <c r="P5609" s="384">
        <v>163</v>
      </c>
      <c r="Q5609" s="318">
        <v>2</v>
      </c>
    </row>
    <row r="5610" spans="1:17" s="216" customFormat="1" ht="13" x14ac:dyDescent="0.2">
      <c r="A5610" s="247">
        <v>80</v>
      </c>
      <c r="B5610" s="646" t="s">
        <v>6102</v>
      </c>
      <c r="C5610" s="318" t="s">
        <v>6057</v>
      </c>
      <c r="D5610" s="318" t="s">
        <v>6103</v>
      </c>
      <c r="E5610" s="382" t="s">
        <v>7036</v>
      </c>
      <c r="F5610" s="318" t="s">
        <v>6059</v>
      </c>
      <c r="G5610" s="383">
        <v>1</v>
      </c>
      <c r="H5610" s="383">
        <v>1</v>
      </c>
      <c r="I5610" s="383"/>
      <c r="J5610" s="383"/>
      <c r="K5610" s="383"/>
      <c r="L5610" s="383"/>
      <c r="M5610" s="383">
        <v>1</v>
      </c>
      <c r="N5610" s="383"/>
      <c r="O5610" s="383">
        <v>1</v>
      </c>
      <c r="P5610" s="384">
        <v>35</v>
      </c>
      <c r="Q5610" s="318">
        <v>2</v>
      </c>
    </row>
    <row r="5611" spans="1:17" s="216" customFormat="1" ht="13" x14ac:dyDescent="0.2">
      <c r="A5611" s="247">
        <v>81</v>
      </c>
      <c r="B5611" s="646" t="s">
        <v>6104</v>
      </c>
      <c r="C5611" s="318" t="s">
        <v>6057</v>
      </c>
      <c r="D5611" s="318" t="s">
        <v>10482</v>
      </c>
      <c r="E5611" s="382" t="s">
        <v>7036</v>
      </c>
      <c r="F5611" s="318" t="s">
        <v>6059</v>
      </c>
      <c r="G5611" s="383">
        <v>1</v>
      </c>
      <c r="H5611" s="383">
        <v>1</v>
      </c>
      <c r="I5611" s="383"/>
      <c r="J5611" s="383"/>
      <c r="K5611" s="383"/>
      <c r="L5611" s="383"/>
      <c r="M5611" s="383">
        <v>1</v>
      </c>
      <c r="N5611" s="383"/>
      <c r="O5611" s="383">
        <v>1</v>
      </c>
      <c r="P5611" s="384">
        <v>98</v>
      </c>
      <c r="Q5611" s="318">
        <v>2</v>
      </c>
    </row>
    <row r="5612" spans="1:17" s="216" customFormat="1" ht="13" x14ac:dyDescent="0.2">
      <c r="A5612" s="247">
        <v>82</v>
      </c>
      <c r="B5612" s="646" t="s">
        <v>10483</v>
      </c>
      <c r="C5612" s="318" t="s">
        <v>6057</v>
      </c>
      <c r="D5612" s="318" t="s">
        <v>6105</v>
      </c>
      <c r="E5612" s="382" t="s">
        <v>7036</v>
      </c>
      <c r="F5612" s="318" t="s">
        <v>6059</v>
      </c>
      <c r="G5612" s="383">
        <v>1</v>
      </c>
      <c r="H5612" s="383">
        <v>1</v>
      </c>
      <c r="I5612" s="383"/>
      <c r="J5612" s="383"/>
      <c r="K5612" s="383"/>
      <c r="L5612" s="383"/>
      <c r="M5612" s="383">
        <v>1</v>
      </c>
      <c r="N5612" s="383"/>
      <c r="O5612" s="383">
        <v>1</v>
      </c>
      <c r="P5612" s="384">
        <v>100</v>
      </c>
      <c r="Q5612" s="318">
        <v>2</v>
      </c>
    </row>
    <row r="5613" spans="1:17" s="216" customFormat="1" ht="13" x14ac:dyDescent="0.2">
      <c r="A5613" s="247">
        <v>83</v>
      </c>
      <c r="B5613" s="646" t="s">
        <v>6106</v>
      </c>
      <c r="C5613" s="318" t="s">
        <v>6057</v>
      </c>
      <c r="D5613" s="318" t="s">
        <v>10484</v>
      </c>
      <c r="E5613" s="382" t="s">
        <v>7036</v>
      </c>
      <c r="F5613" s="318" t="s">
        <v>6059</v>
      </c>
      <c r="G5613" s="383">
        <v>1</v>
      </c>
      <c r="H5613" s="383">
        <v>1</v>
      </c>
      <c r="I5613" s="383"/>
      <c r="J5613" s="383"/>
      <c r="K5613" s="383"/>
      <c r="L5613" s="383"/>
      <c r="M5613" s="383">
        <v>1</v>
      </c>
      <c r="N5613" s="383"/>
      <c r="O5613" s="383">
        <v>1</v>
      </c>
      <c r="P5613" s="384">
        <v>82</v>
      </c>
      <c r="Q5613" s="318">
        <v>2</v>
      </c>
    </row>
    <row r="5614" spans="1:17" s="216" customFormat="1" ht="13" x14ac:dyDescent="0.2">
      <c r="A5614" s="247">
        <v>84</v>
      </c>
      <c r="B5614" s="646" t="s">
        <v>6107</v>
      </c>
      <c r="C5614" s="318" t="s">
        <v>6057</v>
      </c>
      <c r="D5614" s="318" t="s">
        <v>10485</v>
      </c>
      <c r="E5614" s="382" t="s">
        <v>7036</v>
      </c>
      <c r="F5614" s="318" t="s">
        <v>6059</v>
      </c>
      <c r="G5614" s="383">
        <v>1</v>
      </c>
      <c r="H5614" s="383">
        <v>1</v>
      </c>
      <c r="I5614" s="383"/>
      <c r="J5614" s="383"/>
      <c r="K5614" s="383"/>
      <c r="L5614" s="383"/>
      <c r="M5614" s="383">
        <v>1</v>
      </c>
      <c r="N5614" s="383"/>
      <c r="O5614" s="383">
        <v>1</v>
      </c>
      <c r="P5614" s="384">
        <v>69</v>
      </c>
      <c r="Q5614" s="318">
        <v>2</v>
      </c>
    </row>
    <row r="5615" spans="1:17" s="216" customFormat="1" ht="13" x14ac:dyDescent="0.2">
      <c r="A5615" s="247">
        <v>85</v>
      </c>
      <c r="B5615" s="646" t="s">
        <v>10486</v>
      </c>
      <c r="C5615" s="318" t="s">
        <v>6057</v>
      </c>
      <c r="D5615" s="318" t="s">
        <v>10487</v>
      </c>
      <c r="E5615" s="382" t="s">
        <v>7036</v>
      </c>
      <c r="F5615" s="318" t="s">
        <v>6059</v>
      </c>
      <c r="G5615" s="383">
        <v>1</v>
      </c>
      <c r="H5615" s="383">
        <v>1</v>
      </c>
      <c r="I5615" s="383"/>
      <c r="J5615" s="383"/>
      <c r="K5615" s="383"/>
      <c r="L5615" s="383"/>
      <c r="M5615" s="383">
        <v>1</v>
      </c>
      <c r="N5615" s="383"/>
      <c r="O5615" s="383">
        <v>1</v>
      </c>
      <c r="P5615" s="384">
        <v>38</v>
      </c>
      <c r="Q5615" s="318">
        <v>2</v>
      </c>
    </row>
    <row r="5616" spans="1:17" s="216" customFormat="1" ht="13" x14ac:dyDescent="0.2">
      <c r="A5616" s="247">
        <v>86</v>
      </c>
      <c r="B5616" s="646" t="s">
        <v>6108</v>
      </c>
      <c r="C5616" s="318" t="s">
        <v>6057</v>
      </c>
      <c r="D5616" s="318" t="s">
        <v>10488</v>
      </c>
      <c r="E5616" s="382" t="s">
        <v>7036</v>
      </c>
      <c r="F5616" s="318" t="s">
        <v>6059</v>
      </c>
      <c r="G5616" s="383">
        <v>1</v>
      </c>
      <c r="H5616" s="383">
        <v>1</v>
      </c>
      <c r="I5616" s="383"/>
      <c r="J5616" s="383"/>
      <c r="K5616" s="383"/>
      <c r="L5616" s="383"/>
      <c r="M5616" s="383">
        <v>1</v>
      </c>
      <c r="N5616" s="383"/>
      <c r="O5616" s="383">
        <v>1</v>
      </c>
      <c r="P5616" s="384">
        <v>39</v>
      </c>
      <c r="Q5616" s="318">
        <v>2</v>
      </c>
    </row>
    <row r="5617" spans="1:17" s="216" customFormat="1" ht="13" x14ac:dyDescent="0.2">
      <c r="A5617" s="247">
        <v>87</v>
      </c>
      <c r="B5617" s="646" t="s">
        <v>4864</v>
      </c>
      <c r="C5617" s="318" t="s">
        <v>6057</v>
      </c>
      <c r="D5617" s="318" t="s">
        <v>10489</v>
      </c>
      <c r="E5617" s="382" t="s">
        <v>7036</v>
      </c>
      <c r="F5617" s="318" t="s">
        <v>6059</v>
      </c>
      <c r="G5617" s="383">
        <v>1</v>
      </c>
      <c r="H5617" s="383"/>
      <c r="I5617" s="383"/>
      <c r="J5617" s="383"/>
      <c r="K5617" s="383"/>
      <c r="L5617" s="383"/>
      <c r="M5617" s="383">
        <v>1</v>
      </c>
      <c r="N5617" s="383"/>
      <c r="O5617" s="383">
        <v>1</v>
      </c>
      <c r="P5617" s="384">
        <v>94</v>
      </c>
      <c r="Q5617" s="318">
        <v>2</v>
      </c>
    </row>
    <row r="5618" spans="1:17" s="216" customFormat="1" ht="13" x14ac:dyDescent="0.2">
      <c r="A5618" s="247">
        <v>88</v>
      </c>
      <c r="B5618" s="646" t="s">
        <v>10490</v>
      </c>
      <c r="C5618" s="318" t="s">
        <v>6057</v>
      </c>
      <c r="D5618" s="318" t="s">
        <v>10491</v>
      </c>
      <c r="E5618" s="382" t="s">
        <v>7036</v>
      </c>
      <c r="F5618" s="318" t="s">
        <v>6059</v>
      </c>
      <c r="G5618" s="383">
        <v>1</v>
      </c>
      <c r="H5618" s="383">
        <v>1</v>
      </c>
      <c r="I5618" s="383"/>
      <c r="J5618" s="383"/>
      <c r="K5618" s="383"/>
      <c r="L5618" s="383"/>
      <c r="M5618" s="383">
        <v>1</v>
      </c>
      <c r="N5618" s="383"/>
      <c r="O5618" s="383">
        <v>1</v>
      </c>
      <c r="P5618" s="384">
        <v>55</v>
      </c>
      <c r="Q5618" s="318">
        <v>2</v>
      </c>
    </row>
    <row r="5619" spans="1:17" s="216" customFormat="1" ht="13" x14ac:dyDescent="0.2">
      <c r="A5619" s="247">
        <v>89</v>
      </c>
      <c r="B5619" s="646" t="s">
        <v>6109</v>
      </c>
      <c r="C5619" s="318" t="s">
        <v>6057</v>
      </c>
      <c r="D5619" s="318" t="s">
        <v>10492</v>
      </c>
      <c r="E5619" s="382" t="s">
        <v>7036</v>
      </c>
      <c r="F5619" s="318" t="s">
        <v>6059</v>
      </c>
      <c r="G5619" s="383">
        <v>1</v>
      </c>
      <c r="H5619" s="383">
        <v>1</v>
      </c>
      <c r="I5619" s="383"/>
      <c r="J5619" s="383"/>
      <c r="K5619" s="383"/>
      <c r="L5619" s="383"/>
      <c r="M5619" s="383">
        <v>1</v>
      </c>
      <c r="N5619" s="383"/>
      <c r="O5619" s="383">
        <v>1</v>
      </c>
      <c r="P5619" s="384">
        <v>51</v>
      </c>
      <c r="Q5619" s="318">
        <v>2</v>
      </c>
    </row>
    <row r="5620" spans="1:17" s="216" customFormat="1" ht="13" x14ac:dyDescent="0.2">
      <c r="A5620" s="247">
        <v>90</v>
      </c>
      <c r="B5620" s="646" t="s">
        <v>6110</v>
      </c>
      <c r="C5620" s="318" t="s">
        <v>6057</v>
      </c>
      <c r="D5620" s="318" t="s">
        <v>10493</v>
      </c>
      <c r="E5620" s="382" t="s">
        <v>7036</v>
      </c>
      <c r="F5620" s="318" t="s">
        <v>6059</v>
      </c>
      <c r="G5620" s="383">
        <v>1</v>
      </c>
      <c r="H5620" s="383"/>
      <c r="I5620" s="383"/>
      <c r="J5620" s="383"/>
      <c r="K5620" s="383"/>
      <c r="L5620" s="383"/>
      <c r="M5620" s="383">
        <v>1</v>
      </c>
      <c r="N5620" s="383"/>
      <c r="O5620" s="383">
        <v>1</v>
      </c>
      <c r="P5620" s="384">
        <v>39</v>
      </c>
      <c r="Q5620" s="318">
        <v>2</v>
      </c>
    </row>
    <row r="5621" spans="1:17" s="216" customFormat="1" ht="13" x14ac:dyDescent="0.2">
      <c r="A5621" s="247">
        <v>91</v>
      </c>
      <c r="B5621" s="646" t="s">
        <v>10494</v>
      </c>
      <c r="C5621" s="318" t="s">
        <v>6057</v>
      </c>
      <c r="D5621" s="318" t="s">
        <v>10495</v>
      </c>
      <c r="E5621" s="382" t="s">
        <v>7036</v>
      </c>
      <c r="F5621" s="318" t="s">
        <v>6059</v>
      </c>
      <c r="G5621" s="383">
        <v>1</v>
      </c>
      <c r="H5621" s="383">
        <v>1</v>
      </c>
      <c r="I5621" s="383"/>
      <c r="J5621" s="383"/>
      <c r="K5621" s="383"/>
      <c r="L5621" s="383"/>
      <c r="M5621" s="383">
        <v>1</v>
      </c>
      <c r="N5621" s="383"/>
      <c r="O5621" s="383">
        <v>1</v>
      </c>
      <c r="P5621" s="384">
        <v>50</v>
      </c>
      <c r="Q5621" s="318">
        <v>2</v>
      </c>
    </row>
    <row r="5622" spans="1:17" s="216" customFormat="1" ht="13" x14ac:dyDescent="0.2">
      <c r="A5622" s="247">
        <v>92</v>
      </c>
      <c r="B5622" s="646" t="s">
        <v>10496</v>
      </c>
      <c r="C5622" s="318" t="s">
        <v>6057</v>
      </c>
      <c r="D5622" s="318" t="s">
        <v>10497</v>
      </c>
      <c r="E5622" s="382" t="s">
        <v>7036</v>
      </c>
      <c r="F5622" s="318" t="s">
        <v>6059</v>
      </c>
      <c r="G5622" s="383">
        <v>1</v>
      </c>
      <c r="H5622" s="383">
        <v>1</v>
      </c>
      <c r="I5622" s="383"/>
      <c r="J5622" s="383"/>
      <c r="K5622" s="383"/>
      <c r="L5622" s="383"/>
      <c r="M5622" s="383">
        <v>1</v>
      </c>
      <c r="N5622" s="383"/>
      <c r="O5622" s="383">
        <v>1</v>
      </c>
      <c r="P5622" s="384">
        <v>53</v>
      </c>
      <c r="Q5622" s="318">
        <v>2</v>
      </c>
    </row>
    <row r="5623" spans="1:17" s="216" customFormat="1" ht="13" x14ac:dyDescent="0.2">
      <c r="A5623" s="247">
        <v>93</v>
      </c>
      <c r="B5623" s="646" t="s">
        <v>6111</v>
      </c>
      <c r="C5623" s="318" t="s">
        <v>6057</v>
      </c>
      <c r="D5623" s="318" t="s">
        <v>10498</v>
      </c>
      <c r="E5623" s="382" t="s">
        <v>7036</v>
      </c>
      <c r="F5623" s="318" t="s">
        <v>6059</v>
      </c>
      <c r="G5623" s="383">
        <v>1</v>
      </c>
      <c r="H5623" s="383">
        <v>1</v>
      </c>
      <c r="I5623" s="383"/>
      <c r="J5623" s="383"/>
      <c r="K5623" s="383"/>
      <c r="L5623" s="383"/>
      <c r="M5623" s="383">
        <v>1</v>
      </c>
      <c r="N5623" s="383"/>
      <c r="O5623" s="383">
        <v>1</v>
      </c>
      <c r="P5623" s="384">
        <v>66</v>
      </c>
      <c r="Q5623" s="318">
        <v>2</v>
      </c>
    </row>
    <row r="5624" spans="1:17" s="216" customFormat="1" ht="13" x14ac:dyDescent="0.2">
      <c r="A5624" s="247">
        <v>94</v>
      </c>
      <c r="B5624" s="646" t="s">
        <v>10499</v>
      </c>
      <c r="C5624" s="318" t="s">
        <v>6057</v>
      </c>
      <c r="D5624" s="318" t="s">
        <v>10500</v>
      </c>
      <c r="E5624" s="382" t="s">
        <v>7036</v>
      </c>
      <c r="F5624" s="318" t="s">
        <v>6059</v>
      </c>
      <c r="G5624" s="383">
        <v>1</v>
      </c>
      <c r="H5624" s="383">
        <v>1</v>
      </c>
      <c r="I5624" s="383"/>
      <c r="J5624" s="383"/>
      <c r="K5624" s="383"/>
      <c r="L5624" s="383"/>
      <c r="M5624" s="383">
        <v>1</v>
      </c>
      <c r="N5624" s="383"/>
      <c r="O5624" s="383">
        <v>1</v>
      </c>
      <c r="P5624" s="384">
        <v>64</v>
      </c>
      <c r="Q5624" s="318">
        <v>2</v>
      </c>
    </row>
    <row r="5625" spans="1:17" s="216" customFormat="1" ht="13" x14ac:dyDescent="0.2">
      <c r="A5625" s="247">
        <v>95</v>
      </c>
      <c r="B5625" s="646" t="s">
        <v>10501</v>
      </c>
      <c r="C5625" s="318" t="s">
        <v>6057</v>
      </c>
      <c r="D5625" s="318" t="s">
        <v>10502</v>
      </c>
      <c r="E5625" s="382" t="s">
        <v>7036</v>
      </c>
      <c r="F5625" s="318" t="s">
        <v>6059</v>
      </c>
      <c r="G5625" s="383">
        <v>1</v>
      </c>
      <c r="H5625" s="383">
        <v>1</v>
      </c>
      <c r="I5625" s="383"/>
      <c r="J5625" s="383"/>
      <c r="K5625" s="383"/>
      <c r="L5625" s="383"/>
      <c r="M5625" s="383">
        <v>1</v>
      </c>
      <c r="N5625" s="383"/>
      <c r="O5625" s="383">
        <v>1</v>
      </c>
      <c r="P5625" s="384">
        <v>97</v>
      </c>
      <c r="Q5625" s="318">
        <v>2</v>
      </c>
    </row>
    <row r="5626" spans="1:17" s="216" customFormat="1" ht="13" x14ac:dyDescent="0.2">
      <c r="A5626" s="247">
        <v>96</v>
      </c>
      <c r="B5626" s="646" t="s">
        <v>6112</v>
      </c>
      <c r="C5626" s="318" t="s">
        <v>6057</v>
      </c>
      <c r="D5626" s="318" t="s">
        <v>10503</v>
      </c>
      <c r="E5626" s="382" t="s">
        <v>7036</v>
      </c>
      <c r="F5626" s="318" t="s">
        <v>6059</v>
      </c>
      <c r="G5626" s="383">
        <v>1</v>
      </c>
      <c r="H5626" s="383">
        <v>1</v>
      </c>
      <c r="I5626" s="383"/>
      <c r="J5626" s="383"/>
      <c r="K5626" s="383"/>
      <c r="L5626" s="383"/>
      <c r="M5626" s="383">
        <v>1</v>
      </c>
      <c r="N5626" s="383"/>
      <c r="O5626" s="383">
        <v>1</v>
      </c>
      <c r="P5626" s="384">
        <v>51</v>
      </c>
      <c r="Q5626" s="318">
        <v>2</v>
      </c>
    </row>
    <row r="5627" spans="1:17" s="216" customFormat="1" ht="13" x14ac:dyDescent="0.2">
      <c r="A5627" s="247">
        <v>97</v>
      </c>
      <c r="B5627" s="646" t="s">
        <v>10504</v>
      </c>
      <c r="C5627" s="318" t="s">
        <v>6057</v>
      </c>
      <c r="D5627" s="318" t="s">
        <v>10505</v>
      </c>
      <c r="E5627" s="382" t="s">
        <v>7036</v>
      </c>
      <c r="F5627" s="318" t="s">
        <v>6059</v>
      </c>
      <c r="G5627" s="383">
        <v>1</v>
      </c>
      <c r="H5627" s="383">
        <v>1</v>
      </c>
      <c r="I5627" s="383"/>
      <c r="J5627" s="383"/>
      <c r="K5627" s="383"/>
      <c r="L5627" s="383"/>
      <c r="M5627" s="383">
        <v>1</v>
      </c>
      <c r="N5627" s="383"/>
      <c r="O5627" s="383">
        <v>1</v>
      </c>
      <c r="P5627" s="384">
        <v>116</v>
      </c>
      <c r="Q5627" s="318">
        <v>2</v>
      </c>
    </row>
    <row r="5628" spans="1:17" s="216" customFormat="1" ht="13" x14ac:dyDescent="0.2">
      <c r="A5628" s="247">
        <v>98</v>
      </c>
      <c r="B5628" s="646" t="s">
        <v>6113</v>
      </c>
      <c r="C5628" s="318" t="s">
        <v>6057</v>
      </c>
      <c r="D5628" s="318" t="s">
        <v>10506</v>
      </c>
      <c r="E5628" s="382" t="s">
        <v>7036</v>
      </c>
      <c r="F5628" s="318" t="s">
        <v>6059</v>
      </c>
      <c r="G5628" s="383">
        <v>1</v>
      </c>
      <c r="H5628" s="383">
        <v>1</v>
      </c>
      <c r="I5628" s="383"/>
      <c r="J5628" s="383"/>
      <c r="K5628" s="383"/>
      <c r="L5628" s="383"/>
      <c r="M5628" s="383">
        <v>1</v>
      </c>
      <c r="N5628" s="383"/>
      <c r="O5628" s="383">
        <v>1</v>
      </c>
      <c r="P5628" s="384">
        <v>40</v>
      </c>
      <c r="Q5628" s="318">
        <v>2</v>
      </c>
    </row>
    <row r="5629" spans="1:17" s="216" customFormat="1" ht="13" x14ac:dyDescent="0.2">
      <c r="A5629" s="247">
        <v>99</v>
      </c>
      <c r="B5629" s="646" t="s">
        <v>10507</v>
      </c>
      <c r="C5629" s="318" t="s">
        <v>6057</v>
      </c>
      <c r="D5629" s="318" t="s">
        <v>10508</v>
      </c>
      <c r="E5629" s="382" t="s">
        <v>7036</v>
      </c>
      <c r="F5629" s="318" t="s">
        <v>6059</v>
      </c>
      <c r="G5629" s="383">
        <v>1</v>
      </c>
      <c r="H5629" s="383">
        <v>1</v>
      </c>
      <c r="I5629" s="383"/>
      <c r="J5629" s="383"/>
      <c r="K5629" s="383"/>
      <c r="L5629" s="383"/>
      <c r="M5629" s="383">
        <v>1</v>
      </c>
      <c r="N5629" s="383"/>
      <c r="O5629" s="383">
        <v>1</v>
      </c>
      <c r="P5629" s="384">
        <v>315</v>
      </c>
      <c r="Q5629" s="318">
        <v>2</v>
      </c>
    </row>
    <row r="5630" spans="1:17" s="216" customFormat="1" ht="15" customHeight="1" x14ac:dyDescent="0.2">
      <c r="A5630" s="247">
        <v>100</v>
      </c>
      <c r="B5630" s="646" t="s">
        <v>6114</v>
      </c>
      <c r="C5630" s="318" t="s">
        <v>6057</v>
      </c>
      <c r="D5630" s="318" t="s">
        <v>10509</v>
      </c>
      <c r="E5630" s="382" t="s">
        <v>7036</v>
      </c>
      <c r="F5630" s="318" t="s">
        <v>6059</v>
      </c>
      <c r="G5630" s="383">
        <v>1</v>
      </c>
      <c r="H5630" s="383">
        <v>1</v>
      </c>
      <c r="I5630" s="383"/>
      <c r="J5630" s="383"/>
      <c r="K5630" s="383"/>
      <c r="L5630" s="383"/>
      <c r="M5630" s="383">
        <v>1</v>
      </c>
      <c r="N5630" s="383"/>
      <c r="O5630" s="383">
        <v>1</v>
      </c>
      <c r="P5630" s="384">
        <v>36</v>
      </c>
      <c r="Q5630" s="318">
        <v>2</v>
      </c>
    </row>
    <row r="5631" spans="1:17" s="216" customFormat="1" ht="15" customHeight="1" x14ac:dyDescent="0.2">
      <c r="A5631" s="247">
        <v>101</v>
      </c>
      <c r="B5631" s="646" t="s">
        <v>6115</v>
      </c>
      <c r="C5631" s="318" t="s">
        <v>6057</v>
      </c>
      <c r="D5631" s="318" t="s">
        <v>10510</v>
      </c>
      <c r="E5631" s="382" t="s">
        <v>7036</v>
      </c>
      <c r="F5631" s="318" t="s">
        <v>6059</v>
      </c>
      <c r="G5631" s="383">
        <v>1</v>
      </c>
      <c r="H5631" s="383">
        <v>1</v>
      </c>
      <c r="I5631" s="383"/>
      <c r="J5631" s="383"/>
      <c r="K5631" s="383"/>
      <c r="L5631" s="383"/>
      <c r="M5631" s="383">
        <v>1</v>
      </c>
      <c r="N5631" s="383"/>
      <c r="O5631" s="383">
        <v>1</v>
      </c>
      <c r="P5631" s="384">
        <v>69</v>
      </c>
      <c r="Q5631" s="318">
        <v>2</v>
      </c>
    </row>
    <row r="5632" spans="1:17" ht="13" x14ac:dyDescent="0.2">
      <c r="A5632" s="247">
        <v>102</v>
      </c>
      <c r="B5632" s="646" t="s">
        <v>10511</v>
      </c>
      <c r="C5632" s="318" t="s">
        <v>6057</v>
      </c>
      <c r="D5632" s="318" t="s">
        <v>10512</v>
      </c>
      <c r="E5632" s="382" t="s">
        <v>7036</v>
      </c>
      <c r="F5632" s="318" t="s">
        <v>6059</v>
      </c>
      <c r="G5632" s="383">
        <v>1</v>
      </c>
      <c r="H5632" s="383">
        <v>1</v>
      </c>
      <c r="I5632" s="383"/>
      <c r="J5632" s="383"/>
      <c r="K5632" s="383"/>
      <c r="L5632" s="383"/>
      <c r="M5632" s="383">
        <v>1</v>
      </c>
      <c r="N5632" s="383"/>
      <c r="O5632" s="383">
        <v>1</v>
      </c>
      <c r="P5632" s="384">
        <v>29</v>
      </c>
      <c r="Q5632" s="318">
        <v>2</v>
      </c>
    </row>
    <row r="5633" spans="1:18" s="216" customFormat="1" ht="13" x14ac:dyDescent="0.2">
      <c r="A5633" s="247">
        <v>103</v>
      </c>
      <c r="B5633" s="646" t="s">
        <v>6116</v>
      </c>
      <c r="C5633" s="318" t="s">
        <v>6057</v>
      </c>
      <c r="D5633" s="318" t="s">
        <v>6117</v>
      </c>
      <c r="E5633" s="382" t="s">
        <v>7036</v>
      </c>
      <c r="F5633" s="318" t="s">
        <v>6059</v>
      </c>
      <c r="G5633" s="383"/>
      <c r="H5633" s="383">
        <v>1</v>
      </c>
      <c r="I5633" s="383"/>
      <c r="J5633" s="383"/>
      <c r="K5633" s="383"/>
      <c r="L5633" s="383"/>
      <c r="M5633" s="383"/>
      <c r="N5633" s="383"/>
      <c r="O5633" s="383">
        <v>1</v>
      </c>
      <c r="P5633" s="384">
        <v>64</v>
      </c>
      <c r="Q5633" s="318">
        <v>2</v>
      </c>
      <c r="R5633" s="229"/>
    </row>
    <row r="5634" spans="1:18" s="216" customFormat="1" ht="13" x14ac:dyDescent="0.2">
      <c r="A5634" s="247">
        <v>104</v>
      </c>
      <c r="B5634" s="646" t="s">
        <v>10513</v>
      </c>
      <c r="C5634" s="318" t="s">
        <v>6057</v>
      </c>
      <c r="D5634" s="318" t="s">
        <v>6118</v>
      </c>
      <c r="E5634" s="382" t="s">
        <v>7036</v>
      </c>
      <c r="F5634" s="318" t="s">
        <v>6059</v>
      </c>
      <c r="G5634" s="383">
        <v>1</v>
      </c>
      <c r="H5634" s="383">
        <v>1</v>
      </c>
      <c r="I5634" s="383"/>
      <c r="J5634" s="383"/>
      <c r="K5634" s="383"/>
      <c r="L5634" s="383"/>
      <c r="M5634" s="383">
        <v>1</v>
      </c>
      <c r="N5634" s="383"/>
      <c r="O5634" s="383">
        <v>1</v>
      </c>
      <c r="P5634" s="384">
        <v>56</v>
      </c>
      <c r="Q5634" s="318">
        <v>2</v>
      </c>
      <c r="R5634" s="229"/>
    </row>
    <row r="5635" spans="1:18" s="216" customFormat="1" ht="13" x14ac:dyDescent="0.2">
      <c r="A5635" s="247">
        <v>105</v>
      </c>
      <c r="B5635" s="646" t="s">
        <v>10514</v>
      </c>
      <c r="C5635" s="318" t="s">
        <v>6057</v>
      </c>
      <c r="D5635" s="318" t="s">
        <v>6119</v>
      </c>
      <c r="E5635" s="382" t="s">
        <v>7036</v>
      </c>
      <c r="F5635" s="318" t="s">
        <v>6059</v>
      </c>
      <c r="G5635" s="383">
        <v>1</v>
      </c>
      <c r="H5635" s="383">
        <v>1</v>
      </c>
      <c r="I5635" s="383"/>
      <c r="J5635" s="383"/>
      <c r="K5635" s="383"/>
      <c r="L5635" s="383"/>
      <c r="M5635" s="383">
        <v>1</v>
      </c>
      <c r="N5635" s="383"/>
      <c r="O5635" s="383">
        <v>1</v>
      </c>
      <c r="P5635" s="384">
        <v>100</v>
      </c>
      <c r="Q5635" s="318">
        <v>2</v>
      </c>
      <c r="R5635" s="229"/>
    </row>
    <row r="5636" spans="1:18" s="216" customFormat="1" ht="13" x14ac:dyDescent="0.2">
      <c r="A5636" s="247">
        <v>106</v>
      </c>
      <c r="B5636" s="646" t="s">
        <v>6120</v>
      </c>
      <c r="C5636" s="318" t="s">
        <v>6057</v>
      </c>
      <c r="D5636" s="318" t="s">
        <v>6121</v>
      </c>
      <c r="E5636" s="382" t="s">
        <v>7036</v>
      </c>
      <c r="F5636" s="318" t="s">
        <v>6059</v>
      </c>
      <c r="G5636" s="383">
        <v>1</v>
      </c>
      <c r="H5636" s="383">
        <v>1</v>
      </c>
      <c r="I5636" s="383"/>
      <c r="J5636" s="383"/>
      <c r="K5636" s="383"/>
      <c r="L5636" s="383"/>
      <c r="M5636" s="383">
        <v>1</v>
      </c>
      <c r="N5636" s="383"/>
      <c r="O5636" s="383">
        <v>1</v>
      </c>
      <c r="P5636" s="384">
        <v>24</v>
      </c>
      <c r="Q5636" s="318">
        <v>2</v>
      </c>
      <c r="R5636" s="229"/>
    </row>
    <row r="5637" spans="1:18" s="216" customFormat="1" ht="13" x14ac:dyDescent="0.2">
      <c r="A5637" s="247">
        <v>107</v>
      </c>
      <c r="B5637" s="646" t="s">
        <v>10515</v>
      </c>
      <c r="C5637" s="318" t="s">
        <v>6057</v>
      </c>
      <c r="D5637" s="318" t="s">
        <v>10516</v>
      </c>
      <c r="E5637" s="382" t="s">
        <v>7036</v>
      </c>
      <c r="F5637" s="318" t="s">
        <v>6059</v>
      </c>
      <c r="G5637" s="383">
        <v>1</v>
      </c>
      <c r="H5637" s="383">
        <v>1</v>
      </c>
      <c r="I5637" s="383"/>
      <c r="J5637" s="383"/>
      <c r="K5637" s="383"/>
      <c r="L5637" s="383"/>
      <c r="M5637" s="383">
        <v>1</v>
      </c>
      <c r="N5637" s="383"/>
      <c r="O5637" s="383">
        <v>1</v>
      </c>
      <c r="P5637" s="384">
        <v>103</v>
      </c>
      <c r="Q5637" s="318">
        <v>2</v>
      </c>
      <c r="R5637" s="229"/>
    </row>
    <row r="5638" spans="1:18" s="216" customFormat="1" ht="13" x14ac:dyDescent="0.2">
      <c r="A5638" s="247">
        <v>108</v>
      </c>
      <c r="B5638" s="646" t="s">
        <v>10517</v>
      </c>
      <c r="C5638" s="318" t="s">
        <v>6057</v>
      </c>
      <c r="D5638" s="318" t="s">
        <v>6122</v>
      </c>
      <c r="E5638" s="382" t="s">
        <v>7036</v>
      </c>
      <c r="F5638" s="318" t="s">
        <v>6059</v>
      </c>
      <c r="G5638" s="383">
        <v>1</v>
      </c>
      <c r="H5638" s="383">
        <v>1</v>
      </c>
      <c r="I5638" s="383"/>
      <c r="J5638" s="383"/>
      <c r="K5638" s="383"/>
      <c r="L5638" s="383"/>
      <c r="M5638" s="383">
        <v>1</v>
      </c>
      <c r="N5638" s="383"/>
      <c r="O5638" s="383">
        <v>1</v>
      </c>
      <c r="P5638" s="384">
        <v>74</v>
      </c>
      <c r="Q5638" s="318">
        <v>2</v>
      </c>
      <c r="R5638" s="229"/>
    </row>
    <row r="5639" spans="1:18" s="216" customFormat="1" ht="13" x14ac:dyDescent="0.2">
      <c r="A5639" s="247">
        <v>109</v>
      </c>
      <c r="B5639" s="646" t="s">
        <v>6123</v>
      </c>
      <c r="C5639" s="318" t="s">
        <v>11253</v>
      </c>
      <c r="D5639" s="318" t="s">
        <v>10518</v>
      </c>
      <c r="E5639" s="382" t="s">
        <v>7036</v>
      </c>
      <c r="F5639" s="318" t="s">
        <v>11255</v>
      </c>
      <c r="G5639" s="383">
        <v>1</v>
      </c>
      <c r="H5639" s="383">
        <v>1</v>
      </c>
      <c r="I5639" s="383"/>
      <c r="J5639" s="383"/>
      <c r="K5639" s="383"/>
      <c r="L5639" s="383"/>
      <c r="M5639" s="383">
        <v>1</v>
      </c>
      <c r="N5639" s="383"/>
      <c r="O5639" s="383">
        <v>1</v>
      </c>
      <c r="P5639" s="384">
        <v>67</v>
      </c>
      <c r="Q5639" s="318"/>
      <c r="R5639" s="229"/>
    </row>
    <row r="5640" spans="1:18" s="216" customFormat="1" ht="13" x14ac:dyDescent="0.2">
      <c r="A5640" s="247">
        <v>110</v>
      </c>
      <c r="B5640" s="646" t="s">
        <v>11251</v>
      </c>
      <c r="C5640" s="318" t="s">
        <v>6057</v>
      </c>
      <c r="D5640" s="318" t="s">
        <v>11252</v>
      </c>
      <c r="E5640" s="382" t="s">
        <v>7036</v>
      </c>
      <c r="F5640" s="318" t="s">
        <v>6059</v>
      </c>
      <c r="G5640" s="383"/>
      <c r="H5640" s="383"/>
      <c r="I5640" s="383"/>
      <c r="J5640" s="383">
        <v>1</v>
      </c>
      <c r="K5640" s="383"/>
      <c r="L5640" s="383"/>
      <c r="M5640" s="383"/>
      <c r="N5640" s="383"/>
      <c r="O5640" s="383"/>
      <c r="P5640" s="384">
        <v>1729</v>
      </c>
      <c r="Q5640" s="318">
        <v>2</v>
      </c>
      <c r="R5640" s="229"/>
    </row>
    <row r="5641" spans="1:18" s="216" customFormat="1" ht="15" customHeight="1" x14ac:dyDescent="0.2">
      <c r="A5641" s="783" t="s">
        <v>4329</v>
      </c>
      <c r="B5641" s="783" t="s">
        <v>0</v>
      </c>
      <c r="C5641" s="783"/>
      <c r="D5641" s="760" t="s">
        <v>3215</v>
      </c>
      <c r="E5641" s="760"/>
      <c r="F5641" s="760"/>
      <c r="G5641" s="291">
        <f>COUNTA(G5531:G5640)</f>
        <v>96</v>
      </c>
      <c r="H5641" s="291">
        <f t="shared" ref="H5641:O5641" si="100">COUNTA(H5531:H5640)</f>
        <v>67</v>
      </c>
      <c r="I5641" s="291">
        <f t="shared" si="100"/>
        <v>0</v>
      </c>
      <c r="J5641" s="291">
        <f t="shared" si="100"/>
        <v>63</v>
      </c>
      <c r="K5641" s="291">
        <f t="shared" si="100"/>
        <v>0</v>
      </c>
      <c r="L5641" s="291">
        <f t="shared" si="100"/>
        <v>14</v>
      </c>
      <c r="M5641" s="291">
        <f t="shared" si="100"/>
        <v>96</v>
      </c>
      <c r="N5641" s="291">
        <f t="shared" si="100"/>
        <v>0</v>
      </c>
      <c r="O5641" s="291">
        <f t="shared" si="100"/>
        <v>70</v>
      </c>
      <c r="P5641" s="567">
        <f>SUM(P5531:P5640)</f>
        <v>143826</v>
      </c>
      <c r="Q5641" s="784"/>
      <c r="R5641" s="229"/>
    </row>
    <row r="5642" spans="1:18" s="216" customFormat="1" ht="15" customHeight="1" x14ac:dyDescent="0.2">
      <c r="A5642" s="783"/>
      <c r="B5642" s="783"/>
      <c r="C5642" s="783"/>
      <c r="D5642" s="760" t="s">
        <v>2707</v>
      </c>
      <c r="E5642" s="760"/>
      <c r="F5642" s="760"/>
      <c r="G5642" s="291">
        <f>SUMIF(G5531:G5640,1,$P5531:$P5640)</f>
        <v>131160</v>
      </c>
      <c r="H5642" s="291">
        <f t="shared" ref="H5642:O5642" si="101">SUMIF(H5531:H5640,1,$P5531:$P5640)</f>
        <v>9134</v>
      </c>
      <c r="I5642" s="291">
        <f t="shared" si="101"/>
        <v>0</v>
      </c>
      <c r="J5642" s="291">
        <f t="shared" si="101"/>
        <v>140311</v>
      </c>
      <c r="K5642" s="291">
        <f t="shared" si="101"/>
        <v>0</v>
      </c>
      <c r="L5642" s="291">
        <f t="shared" si="101"/>
        <v>29393</v>
      </c>
      <c r="M5642" s="291">
        <f t="shared" si="101"/>
        <v>131160</v>
      </c>
      <c r="N5642" s="291">
        <f t="shared" si="101"/>
        <v>0</v>
      </c>
      <c r="O5642" s="291">
        <f t="shared" si="101"/>
        <v>9323</v>
      </c>
      <c r="P5642" s="567"/>
      <c r="Q5642" s="784"/>
      <c r="R5642" s="229"/>
    </row>
    <row r="5643" spans="1:18" s="216" customFormat="1" ht="23.5" x14ac:dyDescent="0.2">
      <c r="A5643" s="442" t="s">
        <v>4362</v>
      </c>
      <c r="B5643" s="687"/>
      <c r="C5643" s="436"/>
      <c r="D5643" s="436"/>
      <c r="E5643" s="436"/>
      <c r="F5643" s="436"/>
      <c r="G5643" s="437"/>
      <c r="H5643" s="437"/>
      <c r="I5643" s="437"/>
      <c r="J5643" s="437"/>
      <c r="K5643" s="437"/>
      <c r="L5643" s="437"/>
      <c r="M5643" s="437"/>
      <c r="N5643" s="437"/>
      <c r="O5643" s="436"/>
      <c r="P5643" s="438"/>
      <c r="Q5643" s="438"/>
      <c r="R5643" s="229"/>
    </row>
    <row r="5644" spans="1:18" s="216" customFormat="1" ht="13" x14ac:dyDescent="0.2">
      <c r="A5644" s="247">
        <v>1</v>
      </c>
      <c r="B5644" s="646" t="s">
        <v>11110</v>
      </c>
      <c r="C5644" s="318" t="s">
        <v>10519</v>
      </c>
      <c r="D5644" s="318" t="s">
        <v>11156</v>
      </c>
      <c r="E5644" s="382" t="s">
        <v>4366</v>
      </c>
      <c r="F5644" s="318" t="s">
        <v>7870</v>
      </c>
      <c r="G5644" s="383"/>
      <c r="H5644" s="383"/>
      <c r="I5644" s="383"/>
      <c r="J5644" s="383">
        <v>1</v>
      </c>
      <c r="K5644" s="383"/>
      <c r="L5644" s="383">
        <v>1</v>
      </c>
      <c r="M5644" s="383"/>
      <c r="N5644" s="383"/>
      <c r="O5644" s="383"/>
      <c r="P5644" s="384">
        <v>100</v>
      </c>
      <c r="Q5644" s="318">
        <v>2</v>
      </c>
      <c r="R5644" s="229"/>
    </row>
    <row r="5645" spans="1:18" s="216" customFormat="1" ht="13" x14ac:dyDescent="0.2">
      <c r="A5645" s="247">
        <v>2</v>
      </c>
      <c r="B5645" s="646" t="s">
        <v>11111</v>
      </c>
      <c r="C5645" s="318" t="s">
        <v>10519</v>
      </c>
      <c r="D5645" s="318" t="s">
        <v>11157</v>
      </c>
      <c r="E5645" s="382" t="s">
        <v>4366</v>
      </c>
      <c r="F5645" s="318" t="s">
        <v>7871</v>
      </c>
      <c r="G5645" s="383"/>
      <c r="H5645" s="383"/>
      <c r="I5645" s="383"/>
      <c r="J5645" s="383">
        <v>1</v>
      </c>
      <c r="K5645" s="383"/>
      <c r="L5645" s="383">
        <v>1</v>
      </c>
      <c r="M5645" s="383"/>
      <c r="N5645" s="383"/>
      <c r="O5645" s="383"/>
      <c r="P5645" s="384">
        <v>300</v>
      </c>
      <c r="Q5645" s="318">
        <v>2</v>
      </c>
      <c r="R5645" s="229"/>
    </row>
    <row r="5646" spans="1:18" s="216" customFormat="1" ht="13" x14ac:dyDescent="0.2">
      <c r="A5646" s="247">
        <v>3</v>
      </c>
      <c r="B5646" s="646" t="s">
        <v>11112</v>
      </c>
      <c r="C5646" s="318" t="s">
        <v>10519</v>
      </c>
      <c r="D5646" s="318" t="s">
        <v>11158</v>
      </c>
      <c r="E5646" s="382" t="s">
        <v>4366</v>
      </c>
      <c r="F5646" s="318" t="s">
        <v>7872</v>
      </c>
      <c r="G5646" s="383"/>
      <c r="H5646" s="383"/>
      <c r="I5646" s="383"/>
      <c r="J5646" s="383">
        <v>1</v>
      </c>
      <c r="K5646" s="383"/>
      <c r="L5646" s="383">
        <v>1</v>
      </c>
      <c r="M5646" s="383"/>
      <c r="N5646" s="383"/>
      <c r="O5646" s="383"/>
      <c r="P5646" s="384">
        <v>300</v>
      </c>
      <c r="Q5646" s="318">
        <v>2</v>
      </c>
      <c r="R5646" s="229"/>
    </row>
    <row r="5647" spans="1:18" s="216" customFormat="1" ht="13" x14ac:dyDescent="0.2">
      <c r="A5647" s="247">
        <v>4</v>
      </c>
      <c r="B5647" s="646" t="s">
        <v>11113</v>
      </c>
      <c r="C5647" s="318" t="s">
        <v>10519</v>
      </c>
      <c r="D5647" s="318" t="s">
        <v>11159</v>
      </c>
      <c r="E5647" s="382" t="s">
        <v>4366</v>
      </c>
      <c r="F5647" s="318" t="s">
        <v>7873</v>
      </c>
      <c r="G5647" s="383"/>
      <c r="H5647" s="383"/>
      <c r="I5647" s="383"/>
      <c r="J5647" s="383">
        <v>1</v>
      </c>
      <c r="K5647" s="383"/>
      <c r="L5647" s="383">
        <v>1</v>
      </c>
      <c r="M5647" s="383"/>
      <c r="N5647" s="383"/>
      <c r="O5647" s="383"/>
      <c r="P5647" s="384">
        <v>300</v>
      </c>
      <c r="Q5647" s="318">
        <v>2</v>
      </c>
      <c r="R5647" s="229"/>
    </row>
    <row r="5648" spans="1:18" s="216" customFormat="1" ht="13" x14ac:dyDescent="0.2">
      <c r="A5648" s="247">
        <v>5</v>
      </c>
      <c r="B5648" s="646" t="s">
        <v>11114</v>
      </c>
      <c r="C5648" s="318" t="s">
        <v>10519</v>
      </c>
      <c r="D5648" s="318" t="s">
        <v>11160</v>
      </c>
      <c r="E5648" s="382" t="s">
        <v>4366</v>
      </c>
      <c r="F5648" s="318" t="s">
        <v>7874</v>
      </c>
      <c r="G5648" s="383"/>
      <c r="H5648" s="383"/>
      <c r="I5648" s="383"/>
      <c r="J5648" s="383">
        <v>1</v>
      </c>
      <c r="K5648" s="383"/>
      <c r="L5648" s="383">
        <v>1</v>
      </c>
      <c r="M5648" s="383"/>
      <c r="N5648" s="383"/>
      <c r="O5648" s="383"/>
      <c r="P5648" s="384">
        <v>100</v>
      </c>
      <c r="Q5648" s="318">
        <v>2</v>
      </c>
      <c r="R5648" s="229"/>
    </row>
    <row r="5649" spans="1:18" s="216" customFormat="1" ht="13" x14ac:dyDescent="0.2">
      <c r="A5649" s="247">
        <v>6</v>
      </c>
      <c r="B5649" s="646" t="s">
        <v>11115</v>
      </c>
      <c r="C5649" s="318" t="s">
        <v>10519</v>
      </c>
      <c r="D5649" s="318" t="s">
        <v>11161</v>
      </c>
      <c r="E5649" s="382" t="s">
        <v>501</v>
      </c>
      <c r="F5649" s="318" t="s">
        <v>501</v>
      </c>
      <c r="G5649" s="383"/>
      <c r="H5649" s="383"/>
      <c r="I5649" s="383"/>
      <c r="J5649" s="383">
        <v>1</v>
      </c>
      <c r="K5649" s="383"/>
      <c r="L5649" s="383">
        <v>1</v>
      </c>
      <c r="M5649" s="383"/>
      <c r="N5649" s="383"/>
      <c r="O5649" s="383"/>
      <c r="P5649" s="384">
        <v>30</v>
      </c>
      <c r="Q5649" s="318">
        <v>2</v>
      </c>
      <c r="R5649" s="229"/>
    </row>
    <row r="5650" spans="1:18" s="216" customFormat="1" ht="13" x14ac:dyDescent="0.2">
      <c r="A5650" s="247">
        <v>7</v>
      </c>
      <c r="B5650" s="646" t="s">
        <v>11116</v>
      </c>
      <c r="C5650" s="318" t="s">
        <v>10519</v>
      </c>
      <c r="D5650" s="318" t="s">
        <v>11162</v>
      </c>
      <c r="E5650" s="382" t="s">
        <v>4366</v>
      </c>
      <c r="F5650" s="318" t="s">
        <v>7875</v>
      </c>
      <c r="G5650" s="383"/>
      <c r="H5650" s="383"/>
      <c r="I5650" s="383"/>
      <c r="J5650" s="383">
        <v>1</v>
      </c>
      <c r="K5650" s="383"/>
      <c r="L5650" s="383">
        <v>1</v>
      </c>
      <c r="M5650" s="383"/>
      <c r="N5650" s="383"/>
      <c r="O5650" s="383"/>
      <c r="P5650" s="384">
        <v>100</v>
      </c>
      <c r="Q5650" s="318">
        <v>2</v>
      </c>
      <c r="R5650" s="229"/>
    </row>
    <row r="5651" spans="1:18" s="216" customFormat="1" ht="13" x14ac:dyDescent="0.2">
      <c r="A5651" s="247">
        <v>8</v>
      </c>
      <c r="B5651" s="646" t="s">
        <v>11117</v>
      </c>
      <c r="C5651" s="318" t="s">
        <v>10519</v>
      </c>
      <c r="D5651" s="318" t="s">
        <v>11163</v>
      </c>
      <c r="E5651" s="382" t="s">
        <v>501</v>
      </c>
      <c r="F5651" s="318" t="s">
        <v>501</v>
      </c>
      <c r="G5651" s="383"/>
      <c r="H5651" s="383"/>
      <c r="I5651" s="383"/>
      <c r="J5651" s="383">
        <v>1</v>
      </c>
      <c r="K5651" s="383"/>
      <c r="L5651" s="383">
        <v>1</v>
      </c>
      <c r="M5651" s="383"/>
      <c r="N5651" s="383"/>
      <c r="O5651" s="383"/>
      <c r="P5651" s="384">
        <v>30</v>
      </c>
      <c r="Q5651" s="318">
        <v>2</v>
      </c>
      <c r="R5651" s="229"/>
    </row>
    <row r="5652" spans="1:18" s="216" customFormat="1" ht="13" x14ac:dyDescent="0.2">
      <c r="A5652" s="247">
        <v>9</v>
      </c>
      <c r="B5652" s="646" t="s">
        <v>11118</v>
      </c>
      <c r="C5652" s="318" t="s">
        <v>10519</v>
      </c>
      <c r="D5652" s="318" t="s">
        <v>11164</v>
      </c>
      <c r="E5652" s="382" t="s">
        <v>4366</v>
      </c>
      <c r="F5652" s="318" t="s">
        <v>7625</v>
      </c>
      <c r="G5652" s="383"/>
      <c r="H5652" s="383"/>
      <c r="I5652" s="383"/>
      <c r="J5652" s="383">
        <v>1</v>
      </c>
      <c r="K5652" s="383"/>
      <c r="L5652" s="383">
        <v>1</v>
      </c>
      <c r="M5652" s="383"/>
      <c r="N5652" s="383"/>
      <c r="O5652" s="383"/>
      <c r="P5652" s="384">
        <v>300</v>
      </c>
      <c r="Q5652" s="318">
        <v>2</v>
      </c>
      <c r="R5652" s="229"/>
    </row>
    <row r="5653" spans="1:18" s="216" customFormat="1" ht="13" x14ac:dyDescent="0.2">
      <c r="A5653" s="247">
        <v>10</v>
      </c>
      <c r="B5653" s="646" t="s">
        <v>11119</v>
      </c>
      <c r="C5653" s="318" t="s">
        <v>10519</v>
      </c>
      <c r="D5653" s="318" t="s">
        <v>11165</v>
      </c>
      <c r="E5653" s="382" t="s">
        <v>501</v>
      </c>
      <c r="F5653" s="318" t="s">
        <v>501</v>
      </c>
      <c r="G5653" s="383"/>
      <c r="H5653" s="383"/>
      <c r="I5653" s="383"/>
      <c r="J5653" s="383">
        <v>1</v>
      </c>
      <c r="K5653" s="383"/>
      <c r="L5653" s="383">
        <v>1</v>
      </c>
      <c r="M5653" s="383"/>
      <c r="N5653" s="383"/>
      <c r="O5653" s="383"/>
      <c r="P5653" s="384">
        <v>30</v>
      </c>
      <c r="Q5653" s="318">
        <v>2</v>
      </c>
      <c r="R5653" s="229"/>
    </row>
    <row r="5654" spans="1:18" s="216" customFormat="1" ht="13" x14ac:dyDescent="0.2">
      <c r="A5654" s="247">
        <v>11</v>
      </c>
      <c r="B5654" s="646" t="s">
        <v>11120</v>
      </c>
      <c r="C5654" s="318" t="s">
        <v>10519</v>
      </c>
      <c r="D5654" s="318" t="s">
        <v>11166</v>
      </c>
      <c r="E5654" s="382" t="s">
        <v>501</v>
      </c>
      <c r="F5654" s="318" t="s">
        <v>501</v>
      </c>
      <c r="G5654" s="383"/>
      <c r="H5654" s="383"/>
      <c r="I5654" s="383"/>
      <c r="J5654" s="383">
        <v>1</v>
      </c>
      <c r="K5654" s="383"/>
      <c r="L5654" s="383">
        <v>1</v>
      </c>
      <c r="M5654" s="383"/>
      <c r="N5654" s="383"/>
      <c r="O5654" s="383"/>
      <c r="P5654" s="384">
        <v>30</v>
      </c>
      <c r="Q5654" s="318">
        <v>2</v>
      </c>
      <c r="R5654" s="229"/>
    </row>
    <row r="5655" spans="1:18" s="216" customFormat="1" ht="13" x14ac:dyDescent="0.2">
      <c r="A5655" s="247">
        <v>12</v>
      </c>
      <c r="B5655" s="646" t="s">
        <v>11121</v>
      </c>
      <c r="C5655" s="318" t="s">
        <v>10519</v>
      </c>
      <c r="D5655" s="318" t="s">
        <v>11167</v>
      </c>
      <c r="E5655" s="382" t="s">
        <v>501</v>
      </c>
      <c r="F5655" s="318" t="s">
        <v>501</v>
      </c>
      <c r="G5655" s="383"/>
      <c r="H5655" s="383"/>
      <c r="I5655" s="383"/>
      <c r="J5655" s="383">
        <v>1</v>
      </c>
      <c r="K5655" s="383"/>
      <c r="L5655" s="383">
        <v>1</v>
      </c>
      <c r="M5655" s="383"/>
      <c r="N5655" s="383"/>
      <c r="O5655" s="383"/>
      <c r="P5655" s="384">
        <v>30</v>
      </c>
      <c r="Q5655" s="318">
        <v>2</v>
      </c>
      <c r="R5655" s="229"/>
    </row>
    <row r="5656" spans="1:18" s="216" customFormat="1" ht="13" x14ac:dyDescent="0.2">
      <c r="A5656" s="247">
        <v>13</v>
      </c>
      <c r="B5656" s="646" t="s">
        <v>11122</v>
      </c>
      <c r="C5656" s="318" t="s">
        <v>10519</v>
      </c>
      <c r="D5656" s="318" t="s">
        <v>11168</v>
      </c>
      <c r="E5656" s="382" t="s">
        <v>501</v>
      </c>
      <c r="F5656" s="318" t="s">
        <v>501</v>
      </c>
      <c r="G5656" s="383"/>
      <c r="H5656" s="383"/>
      <c r="I5656" s="383"/>
      <c r="J5656" s="383">
        <v>1</v>
      </c>
      <c r="K5656" s="383"/>
      <c r="L5656" s="383">
        <v>1</v>
      </c>
      <c r="M5656" s="383"/>
      <c r="N5656" s="383"/>
      <c r="O5656" s="383"/>
      <c r="P5656" s="384">
        <v>30</v>
      </c>
      <c r="Q5656" s="318">
        <v>2</v>
      </c>
      <c r="R5656" s="229"/>
    </row>
    <row r="5657" spans="1:18" s="216" customFormat="1" ht="13" x14ac:dyDescent="0.2">
      <c r="A5657" s="247">
        <v>14</v>
      </c>
      <c r="B5657" s="646" t="s">
        <v>11123</v>
      </c>
      <c r="C5657" s="318" t="s">
        <v>10519</v>
      </c>
      <c r="D5657" s="318" t="s">
        <v>11169</v>
      </c>
      <c r="E5657" s="382" t="s">
        <v>4366</v>
      </c>
      <c r="F5657" s="318" t="s">
        <v>10520</v>
      </c>
      <c r="G5657" s="383"/>
      <c r="H5657" s="383"/>
      <c r="I5657" s="383"/>
      <c r="J5657" s="383">
        <v>1</v>
      </c>
      <c r="K5657" s="383"/>
      <c r="L5657" s="383">
        <v>1</v>
      </c>
      <c r="M5657" s="383"/>
      <c r="N5657" s="383"/>
      <c r="O5657" s="383"/>
      <c r="P5657" s="384">
        <v>30</v>
      </c>
      <c r="Q5657" s="318">
        <v>2</v>
      </c>
      <c r="R5657" s="229"/>
    </row>
    <row r="5658" spans="1:18" s="216" customFormat="1" ht="15" customHeight="1" x14ac:dyDescent="0.2">
      <c r="A5658" s="247">
        <v>15</v>
      </c>
      <c r="B5658" s="646" t="s">
        <v>11124</v>
      </c>
      <c r="C5658" s="318" t="s">
        <v>10519</v>
      </c>
      <c r="D5658" s="318" t="s">
        <v>11170</v>
      </c>
      <c r="E5658" s="382" t="s">
        <v>501</v>
      </c>
      <c r="F5658" s="318" t="s">
        <v>501</v>
      </c>
      <c r="G5658" s="383"/>
      <c r="H5658" s="383"/>
      <c r="I5658" s="383"/>
      <c r="J5658" s="383">
        <v>1</v>
      </c>
      <c r="K5658" s="383"/>
      <c r="L5658" s="383">
        <v>1</v>
      </c>
      <c r="M5658" s="383"/>
      <c r="N5658" s="383"/>
      <c r="O5658" s="383"/>
      <c r="P5658" s="384">
        <v>30</v>
      </c>
      <c r="Q5658" s="318">
        <v>2</v>
      </c>
    </row>
    <row r="5659" spans="1:18" s="216" customFormat="1" ht="15" customHeight="1" x14ac:dyDescent="0.2">
      <c r="A5659" s="247">
        <v>16</v>
      </c>
      <c r="B5659" s="646" t="s">
        <v>11125</v>
      </c>
      <c r="C5659" s="318" t="s">
        <v>10519</v>
      </c>
      <c r="D5659" s="318" t="s">
        <v>11171</v>
      </c>
      <c r="E5659" s="382" t="s">
        <v>4366</v>
      </c>
      <c r="F5659" s="318" t="s">
        <v>7876</v>
      </c>
      <c r="G5659" s="383"/>
      <c r="H5659" s="383"/>
      <c r="I5659" s="383"/>
      <c r="J5659" s="383">
        <v>1</v>
      </c>
      <c r="K5659" s="383"/>
      <c r="L5659" s="383">
        <v>1</v>
      </c>
      <c r="M5659" s="383"/>
      <c r="N5659" s="383"/>
      <c r="O5659" s="383"/>
      <c r="P5659" s="384">
        <v>100</v>
      </c>
      <c r="Q5659" s="318">
        <v>2</v>
      </c>
    </row>
    <row r="5660" spans="1:18" ht="13" x14ac:dyDescent="0.2">
      <c r="A5660" s="247">
        <v>17</v>
      </c>
      <c r="B5660" s="646" t="s">
        <v>11126</v>
      </c>
      <c r="C5660" s="318" t="s">
        <v>10519</v>
      </c>
      <c r="D5660" s="318" t="s">
        <v>11172</v>
      </c>
      <c r="E5660" s="382" t="s">
        <v>4366</v>
      </c>
      <c r="F5660" s="318" t="s">
        <v>7877</v>
      </c>
      <c r="G5660" s="383"/>
      <c r="H5660" s="383"/>
      <c r="I5660" s="383"/>
      <c r="J5660" s="383">
        <v>1</v>
      </c>
      <c r="K5660" s="383"/>
      <c r="L5660" s="383">
        <v>1</v>
      </c>
      <c r="M5660" s="383"/>
      <c r="N5660" s="383"/>
      <c r="O5660" s="383"/>
      <c r="P5660" s="384">
        <v>300</v>
      </c>
      <c r="Q5660" s="318">
        <v>2</v>
      </c>
    </row>
    <row r="5661" spans="1:18" ht="13" x14ac:dyDescent="0.2">
      <c r="A5661" s="247">
        <v>18</v>
      </c>
      <c r="B5661" s="646" t="s">
        <v>11127</v>
      </c>
      <c r="C5661" s="318" t="s">
        <v>10519</v>
      </c>
      <c r="D5661" s="318" t="s">
        <v>11173</v>
      </c>
      <c r="E5661" s="382" t="s">
        <v>4366</v>
      </c>
      <c r="F5661" s="318" t="s">
        <v>7878</v>
      </c>
      <c r="G5661" s="383"/>
      <c r="H5661" s="383"/>
      <c r="I5661" s="383"/>
      <c r="J5661" s="383">
        <v>1</v>
      </c>
      <c r="K5661" s="383"/>
      <c r="L5661" s="383">
        <v>1</v>
      </c>
      <c r="M5661" s="383"/>
      <c r="N5661" s="383"/>
      <c r="O5661" s="383"/>
      <c r="P5661" s="384">
        <v>300</v>
      </c>
      <c r="Q5661" s="318">
        <v>2</v>
      </c>
    </row>
    <row r="5662" spans="1:18" ht="13" x14ac:dyDescent="0.2">
      <c r="A5662" s="247">
        <v>19</v>
      </c>
      <c r="B5662" s="646" t="s">
        <v>11128</v>
      </c>
      <c r="C5662" s="318" t="s">
        <v>10519</v>
      </c>
      <c r="D5662" s="318" t="s">
        <v>11174</v>
      </c>
      <c r="E5662" s="382" t="s">
        <v>10521</v>
      </c>
      <c r="F5662" s="318" t="s">
        <v>7879</v>
      </c>
      <c r="G5662" s="383"/>
      <c r="H5662" s="383"/>
      <c r="I5662" s="383"/>
      <c r="J5662" s="383">
        <v>1</v>
      </c>
      <c r="K5662" s="383"/>
      <c r="L5662" s="383">
        <v>1</v>
      </c>
      <c r="M5662" s="383"/>
      <c r="N5662" s="383"/>
      <c r="O5662" s="383"/>
      <c r="P5662" s="384">
        <v>300</v>
      </c>
      <c r="Q5662" s="318">
        <v>2</v>
      </c>
    </row>
    <row r="5663" spans="1:18" ht="13" x14ac:dyDescent="0.2">
      <c r="A5663" s="247">
        <v>20</v>
      </c>
      <c r="B5663" s="646" t="s">
        <v>11129</v>
      </c>
      <c r="C5663" s="318" t="s">
        <v>10519</v>
      </c>
      <c r="D5663" s="318" t="s">
        <v>11175</v>
      </c>
      <c r="E5663" s="382" t="s">
        <v>4366</v>
      </c>
      <c r="F5663" s="318" t="s">
        <v>7880</v>
      </c>
      <c r="G5663" s="383"/>
      <c r="H5663" s="383"/>
      <c r="I5663" s="383"/>
      <c r="J5663" s="383">
        <v>1</v>
      </c>
      <c r="K5663" s="383"/>
      <c r="L5663" s="383">
        <v>1</v>
      </c>
      <c r="M5663" s="383"/>
      <c r="N5663" s="383"/>
      <c r="O5663" s="383"/>
      <c r="P5663" s="384">
        <v>100</v>
      </c>
      <c r="Q5663" s="318">
        <v>2</v>
      </c>
    </row>
    <row r="5664" spans="1:18" ht="13" x14ac:dyDescent="0.2">
      <c r="A5664" s="247">
        <v>21</v>
      </c>
      <c r="B5664" s="646" t="s">
        <v>11130</v>
      </c>
      <c r="C5664" s="318" t="s">
        <v>10519</v>
      </c>
      <c r="D5664" s="318" t="s">
        <v>11176</v>
      </c>
      <c r="E5664" s="382" t="s">
        <v>501</v>
      </c>
      <c r="F5664" s="318" t="s">
        <v>501</v>
      </c>
      <c r="G5664" s="383"/>
      <c r="H5664" s="383"/>
      <c r="I5664" s="383"/>
      <c r="J5664" s="383">
        <v>1</v>
      </c>
      <c r="K5664" s="383"/>
      <c r="L5664" s="383">
        <v>1</v>
      </c>
      <c r="M5664" s="383"/>
      <c r="N5664" s="383"/>
      <c r="O5664" s="383"/>
      <c r="P5664" s="384">
        <v>30</v>
      </c>
      <c r="Q5664" s="318">
        <v>2</v>
      </c>
    </row>
    <row r="5665" spans="1:17" ht="13" x14ac:dyDescent="0.2">
      <c r="A5665" s="247">
        <v>22</v>
      </c>
      <c r="B5665" s="646" t="s">
        <v>11131</v>
      </c>
      <c r="C5665" s="318" t="s">
        <v>10519</v>
      </c>
      <c r="D5665" s="318" t="s">
        <v>11177</v>
      </c>
      <c r="E5665" s="382" t="s">
        <v>501</v>
      </c>
      <c r="F5665" s="318" t="s">
        <v>501</v>
      </c>
      <c r="G5665" s="383"/>
      <c r="H5665" s="383"/>
      <c r="I5665" s="383"/>
      <c r="J5665" s="383">
        <v>1</v>
      </c>
      <c r="K5665" s="383"/>
      <c r="L5665" s="383">
        <v>1</v>
      </c>
      <c r="M5665" s="383"/>
      <c r="N5665" s="383"/>
      <c r="O5665" s="383"/>
      <c r="P5665" s="384">
        <v>30</v>
      </c>
      <c r="Q5665" s="318">
        <v>2</v>
      </c>
    </row>
    <row r="5666" spans="1:17" ht="13" x14ac:dyDescent="0.2">
      <c r="A5666" s="247">
        <v>23</v>
      </c>
      <c r="B5666" s="646" t="s">
        <v>11132</v>
      </c>
      <c r="C5666" s="318" t="s">
        <v>10519</v>
      </c>
      <c r="D5666" s="318" t="s">
        <v>11178</v>
      </c>
      <c r="E5666" s="382" t="s">
        <v>501</v>
      </c>
      <c r="F5666" s="318" t="s">
        <v>501</v>
      </c>
      <c r="G5666" s="383"/>
      <c r="H5666" s="383"/>
      <c r="I5666" s="383"/>
      <c r="J5666" s="383">
        <v>1</v>
      </c>
      <c r="K5666" s="383"/>
      <c r="L5666" s="383">
        <v>1</v>
      </c>
      <c r="M5666" s="383"/>
      <c r="N5666" s="383"/>
      <c r="O5666" s="383"/>
      <c r="P5666" s="384">
        <v>30</v>
      </c>
      <c r="Q5666" s="318">
        <v>2</v>
      </c>
    </row>
    <row r="5667" spans="1:17" ht="13" x14ac:dyDescent="0.2">
      <c r="A5667" s="247">
        <v>24</v>
      </c>
      <c r="B5667" s="646" t="s">
        <v>11133</v>
      </c>
      <c r="C5667" s="318" t="s">
        <v>10519</v>
      </c>
      <c r="D5667" s="318" t="s">
        <v>11179</v>
      </c>
      <c r="E5667" s="382" t="s">
        <v>501</v>
      </c>
      <c r="F5667" s="318" t="s">
        <v>501</v>
      </c>
      <c r="G5667" s="383"/>
      <c r="H5667" s="383"/>
      <c r="I5667" s="383"/>
      <c r="J5667" s="383">
        <v>1</v>
      </c>
      <c r="K5667" s="383"/>
      <c r="L5667" s="383">
        <v>1</v>
      </c>
      <c r="M5667" s="383"/>
      <c r="N5667" s="383"/>
      <c r="O5667" s="383"/>
      <c r="P5667" s="384">
        <v>30</v>
      </c>
      <c r="Q5667" s="318">
        <v>2</v>
      </c>
    </row>
    <row r="5668" spans="1:17" ht="13" x14ac:dyDescent="0.2">
      <c r="A5668" s="247">
        <v>25</v>
      </c>
      <c r="B5668" s="646" t="s">
        <v>11134</v>
      </c>
      <c r="C5668" s="318" t="s">
        <v>10519</v>
      </c>
      <c r="D5668" s="318" t="s">
        <v>11180</v>
      </c>
      <c r="E5668" s="382" t="s">
        <v>4366</v>
      </c>
      <c r="F5668" s="318" t="s">
        <v>7881</v>
      </c>
      <c r="G5668" s="383"/>
      <c r="H5668" s="383"/>
      <c r="I5668" s="383"/>
      <c r="J5668" s="383">
        <v>1</v>
      </c>
      <c r="K5668" s="383"/>
      <c r="L5668" s="383">
        <v>1</v>
      </c>
      <c r="M5668" s="383"/>
      <c r="N5668" s="383"/>
      <c r="O5668" s="383"/>
      <c r="P5668" s="384">
        <v>100</v>
      </c>
      <c r="Q5668" s="318">
        <v>2</v>
      </c>
    </row>
    <row r="5669" spans="1:17" ht="13" x14ac:dyDescent="0.2">
      <c r="A5669" s="247">
        <v>26</v>
      </c>
      <c r="B5669" s="646" t="s">
        <v>11135</v>
      </c>
      <c r="C5669" s="318" t="s">
        <v>10519</v>
      </c>
      <c r="D5669" s="318" t="s">
        <v>11181</v>
      </c>
      <c r="E5669" s="382" t="s">
        <v>501</v>
      </c>
      <c r="F5669" s="318" t="s">
        <v>501</v>
      </c>
      <c r="G5669" s="383"/>
      <c r="H5669" s="383"/>
      <c r="I5669" s="383"/>
      <c r="J5669" s="383">
        <v>1</v>
      </c>
      <c r="K5669" s="383"/>
      <c r="L5669" s="383">
        <v>1</v>
      </c>
      <c r="M5669" s="383"/>
      <c r="N5669" s="383"/>
      <c r="O5669" s="383"/>
      <c r="P5669" s="384">
        <v>30</v>
      </c>
      <c r="Q5669" s="318">
        <v>2</v>
      </c>
    </row>
    <row r="5670" spans="1:17" ht="13" x14ac:dyDescent="0.2">
      <c r="A5670" s="247">
        <v>27</v>
      </c>
      <c r="B5670" s="646" t="s">
        <v>11136</v>
      </c>
      <c r="C5670" s="318" t="s">
        <v>10519</v>
      </c>
      <c r="D5670" s="318" t="s">
        <v>11182</v>
      </c>
      <c r="E5670" s="382" t="s">
        <v>501</v>
      </c>
      <c r="F5670" s="318" t="s">
        <v>501</v>
      </c>
      <c r="G5670" s="383"/>
      <c r="H5670" s="383"/>
      <c r="I5670" s="383"/>
      <c r="J5670" s="383">
        <v>1</v>
      </c>
      <c r="K5670" s="383"/>
      <c r="L5670" s="383">
        <v>1</v>
      </c>
      <c r="M5670" s="383"/>
      <c r="N5670" s="383"/>
      <c r="O5670" s="383"/>
      <c r="P5670" s="384">
        <v>30</v>
      </c>
      <c r="Q5670" s="318">
        <v>2</v>
      </c>
    </row>
    <row r="5671" spans="1:17" ht="13" x14ac:dyDescent="0.2">
      <c r="A5671" s="247">
        <v>28</v>
      </c>
      <c r="B5671" s="646" t="s">
        <v>11137</v>
      </c>
      <c r="C5671" s="318" t="s">
        <v>10519</v>
      </c>
      <c r="D5671" s="318" t="s">
        <v>11183</v>
      </c>
      <c r="E5671" s="382" t="s">
        <v>4366</v>
      </c>
      <c r="F5671" s="318" t="s">
        <v>7882</v>
      </c>
      <c r="G5671" s="383"/>
      <c r="H5671" s="383"/>
      <c r="I5671" s="383"/>
      <c r="J5671" s="383">
        <v>1</v>
      </c>
      <c r="K5671" s="383"/>
      <c r="L5671" s="383">
        <v>1</v>
      </c>
      <c r="M5671" s="383"/>
      <c r="N5671" s="383"/>
      <c r="O5671" s="383"/>
      <c r="P5671" s="384">
        <v>300</v>
      </c>
      <c r="Q5671" s="318">
        <v>2</v>
      </c>
    </row>
    <row r="5672" spans="1:17" ht="13" x14ac:dyDescent="0.2">
      <c r="A5672" s="247">
        <v>29</v>
      </c>
      <c r="B5672" s="646" t="s">
        <v>11138</v>
      </c>
      <c r="C5672" s="318" t="s">
        <v>10519</v>
      </c>
      <c r="D5672" s="318" t="s">
        <v>11184</v>
      </c>
      <c r="E5672" s="382" t="s">
        <v>501</v>
      </c>
      <c r="F5672" s="318" t="s">
        <v>501</v>
      </c>
      <c r="G5672" s="383"/>
      <c r="H5672" s="383"/>
      <c r="I5672" s="383"/>
      <c r="J5672" s="383">
        <v>1</v>
      </c>
      <c r="K5672" s="383"/>
      <c r="L5672" s="383">
        <v>1</v>
      </c>
      <c r="M5672" s="383"/>
      <c r="N5672" s="383"/>
      <c r="O5672" s="383"/>
      <c r="P5672" s="384">
        <v>30</v>
      </c>
      <c r="Q5672" s="318">
        <v>2</v>
      </c>
    </row>
    <row r="5673" spans="1:17" ht="13" x14ac:dyDescent="0.2">
      <c r="A5673" s="247">
        <v>30</v>
      </c>
      <c r="B5673" s="646" t="s">
        <v>11139</v>
      </c>
      <c r="C5673" s="318" t="s">
        <v>10519</v>
      </c>
      <c r="D5673" s="318" t="s">
        <v>11185</v>
      </c>
      <c r="E5673" s="382" t="s">
        <v>501</v>
      </c>
      <c r="F5673" s="318" t="s">
        <v>501</v>
      </c>
      <c r="G5673" s="383"/>
      <c r="H5673" s="383"/>
      <c r="I5673" s="383"/>
      <c r="J5673" s="383">
        <v>1</v>
      </c>
      <c r="K5673" s="383"/>
      <c r="L5673" s="383">
        <v>1</v>
      </c>
      <c r="M5673" s="383"/>
      <c r="N5673" s="383"/>
      <c r="O5673" s="383"/>
      <c r="P5673" s="384">
        <v>30</v>
      </c>
      <c r="Q5673" s="318">
        <v>2</v>
      </c>
    </row>
    <row r="5674" spans="1:17" ht="13" x14ac:dyDescent="0.2">
      <c r="A5674" s="247">
        <v>31</v>
      </c>
      <c r="B5674" s="646" t="s">
        <v>11140</v>
      </c>
      <c r="C5674" s="318" t="s">
        <v>10519</v>
      </c>
      <c r="D5674" s="318" t="s">
        <v>11186</v>
      </c>
      <c r="E5674" s="382" t="s">
        <v>4366</v>
      </c>
      <c r="F5674" s="318" t="s">
        <v>7883</v>
      </c>
      <c r="G5674" s="383"/>
      <c r="H5674" s="383"/>
      <c r="I5674" s="383"/>
      <c r="J5674" s="383">
        <v>1</v>
      </c>
      <c r="K5674" s="383"/>
      <c r="L5674" s="383">
        <v>1</v>
      </c>
      <c r="M5674" s="383"/>
      <c r="N5674" s="383"/>
      <c r="O5674" s="383"/>
      <c r="P5674" s="384">
        <v>100</v>
      </c>
      <c r="Q5674" s="318">
        <v>2</v>
      </c>
    </row>
    <row r="5675" spans="1:17" ht="13" x14ac:dyDescent="0.2">
      <c r="A5675" s="247">
        <v>32</v>
      </c>
      <c r="B5675" s="646" t="s">
        <v>11141</v>
      </c>
      <c r="C5675" s="318" t="s">
        <v>10519</v>
      </c>
      <c r="D5675" s="318" t="s">
        <v>11187</v>
      </c>
      <c r="E5675" s="382" t="s">
        <v>501</v>
      </c>
      <c r="F5675" s="318" t="s">
        <v>501</v>
      </c>
      <c r="G5675" s="383"/>
      <c r="H5675" s="383"/>
      <c r="I5675" s="383"/>
      <c r="J5675" s="383">
        <v>1</v>
      </c>
      <c r="K5675" s="383"/>
      <c r="L5675" s="383">
        <v>1</v>
      </c>
      <c r="M5675" s="383"/>
      <c r="N5675" s="383"/>
      <c r="O5675" s="383"/>
      <c r="P5675" s="384">
        <v>30</v>
      </c>
      <c r="Q5675" s="318">
        <v>2</v>
      </c>
    </row>
    <row r="5676" spans="1:17" ht="13" x14ac:dyDescent="0.2">
      <c r="A5676" s="247">
        <v>33</v>
      </c>
      <c r="B5676" s="646" t="s">
        <v>11142</v>
      </c>
      <c r="C5676" s="318" t="s">
        <v>10519</v>
      </c>
      <c r="D5676" s="318" t="s">
        <v>11188</v>
      </c>
      <c r="E5676" s="382" t="s">
        <v>4366</v>
      </c>
      <c r="F5676" s="318" t="s">
        <v>7884</v>
      </c>
      <c r="G5676" s="383"/>
      <c r="H5676" s="383"/>
      <c r="I5676" s="383"/>
      <c r="J5676" s="383">
        <v>1</v>
      </c>
      <c r="K5676" s="383"/>
      <c r="L5676" s="383">
        <v>1</v>
      </c>
      <c r="M5676" s="383"/>
      <c r="N5676" s="383"/>
      <c r="O5676" s="383"/>
      <c r="P5676" s="384">
        <v>30</v>
      </c>
      <c r="Q5676" s="318">
        <v>2</v>
      </c>
    </row>
    <row r="5677" spans="1:17" ht="13" x14ac:dyDescent="0.2">
      <c r="A5677" s="247">
        <v>34</v>
      </c>
      <c r="B5677" s="646" t="s">
        <v>11143</v>
      </c>
      <c r="C5677" s="318" t="s">
        <v>10519</v>
      </c>
      <c r="D5677" s="318" t="s">
        <v>11189</v>
      </c>
      <c r="E5677" s="382" t="s">
        <v>4366</v>
      </c>
      <c r="F5677" s="318" t="s">
        <v>7885</v>
      </c>
      <c r="G5677" s="383"/>
      <c r="H5677" s="383"/>
      <c r="I5677" s="383"/>
      <c r="J5677" s="383">
        <v>1</v>
      </c>
      <c r="K5677" s="383"/>
      <c r="L5677" s="383">
        <v>1</v>
      </c>
      <c r="M5677" s="383"/>
      <c r="N5677" s="383"/>
      <c r="O5677" s="383"/>
      <c r="P5677" s="384">
        <v>100</v>
      </c>
      <c r="Q5677" s="318">
        <v>2</v>
      </c>
    </row>
    <row r="5678" spans="1:17" ht="13" x14ac:dyDescent="0.2">
      <c r="A5678" s="247">
        <v>35</v>
      </c>
      <c r="B5678" s="646" t="s">
        <v>11144</v>
      </c>
      <c r="C5678" s="318" t="s">
        <v>10519</v>
      </c>
      <c r="D5678" s="318" t="s">
        <v>11190</v>
      </c>
      <c r="E5678" s="382" t="s">
        <v>501</v>
      </c>
      <c r="F5678" s="318" t="s">
        <v>501</v>
      </c>
      <c r="G5678" s="383"/>
      <c r="H5678" s="383"/>
      <c r="I5678" s="383"/>
      <c r="J5678" s="383">
        <v>1</v>
      </c>
      <c r="K5678" s="383"/>
      <c r="L5678" s="383">
        <v>1</v>
      </c>
      <c r="M5678" s="383"/>
      <c r="N5678" s="383"/>
      <c r="O5678" s="383"/>
      <c r="P5678" s="384">
        <v>30</v>
      </c>
      <c r="Q5678" s="318">
        <v>2</v>
      </c>
    </row>
    <row r="5679" spans="1:17" ht="13" x14ac:dyDescent="0.2">
      <c r="A5679" s="247">
        <v>36</v>
      </c>
      <c r="B5679" s="646" t="s">
        <v>11145</v>
      </c>
      <c r="C5679" s="318" t="s">
        <v>10519</v>
      </c>
      <c r="D5679" s="318" t="s">
        <v>11191</v>
      </c>
      <c r="E5679" s="382" t="s">
        <v>501</v>
      </c>
      <c r="F5679" s="318" t="s">
        <v>501</v>
      </c>
      <c r="G5679" s="383"/>
      <c r="H5679" s="383"/>
      <c r="I5679" s="383"/>
      <c r="J5679" s="383">
        <v>1</v>
      </c>
      <c r="K5679" s="383"/>
      <c r="L5679" s="383">
        <v>1</v>
      </c>
      <c r="M5679" s="383"/>
      <c r="N5679" s="383"/>
      <c r="O5679" s="383"/>
      <c r="P5679" s="384">
        <v>30</v>
      </c>
      <c r="Q5679" s="318">
        <v>2</v>
      </c>
    </row>
    <row r="5680" spans="1:17" ht="13" x14ac:dyDescent="0.2">
      <c r="A5680" s="247">
        <v>37</v>
      </c>
      <c r="B5680" s="646" t="s">
        <v>11146</v>
      </c>
      <c r="C5680" s="318" t="s">
        <v>10519</v>
      </c>
      <c r="D5680" s="318" t="s">
        <v>11192</v>
      </c>
      <c r="E5680" s="382" t="s">
        <v>501</v>
      </c>
      <c r="F5680" s="318" t="s">
        <v>501</v>
      </c>
      <c r="G5680" s="383"/>
      <c r="H5680" s="383"/>
      <c r="I5680" s="383"/>
      <c r="J5680" s="383">
        <v>1</v>
      </c>
      <c r="K5680" s="383"/>
      <c r="L5680" s="383">
        <v>1</v>
      </c>
      <c r="M5680" s="383"/>
      <c r="N5680" s="383"/>
      <c r="O5680" s="383"/>
      <c r="P5680" s="384">
        <v>100</v>
      </c>
      <c r="Q5680" s="318">
        <v>2</v>
      </c>
    </row>
    <row r="5681" spans="1:17" ht="13" x14ac:dyDescent="0.2">
      <c r="A5681" s="247">
        <v>38</v>
      </c>
      <c r="B5681" s="646" t="s">
        <v>11147</v>
      </c>
      <c r="C5681" s="318" t="s">
        <v>10519</v>
      </c>
      <c r="D5681" s="318" t="s">
        <v>11193</v>
      </c>
      <c r="E5681" s="382" t="s">
        <v>4366</v>
      </c>
      <c r="F5681" s="318" t="s">
        <v>7886</v>
      </c>
      <c r="G5681" s="383"/>
      <c r="H5681" s="383"/>
      <c r="I5681" s="383"/>
      <c r="J5681" s="383">
        <v>1</v>
      </c>
      <c r="K5681" s="383"/>
      <c r="L5681" s="383">
        <v>1</v>
      </c>
      <c r="M5681" s="383"/>
      <c r="N5681" s="383"/>
      <c r="O5681" s="383"/>
      <c r="P5681" s="384">
        <v>100</v>
      </c>
      <c r="Q5681" s="318">
        <v>2</v>
      </c>
    </row>
    <row r="5682" spans="1:17" ht="13" x14ac:dyDescent="0.2">
      <c r="A5682" s="247">
        <v>39</v>
      </c>
      <c r="B5682" s="646" t="s">
        <v>11148</v>
      </c>
      <c r="C5682" s="318" t="s">
        <v>10519</v>
      </c>
      <c r="D5682" s="318" t="s">
        <v>11194</v>
      </c>
      <c r="E5682" s="382" t="s">
        <v>4366</v>
      </c>
      <c r="F5682" s="318" t="s">
        <v>4562</v>
      </c>
      <c r="G5682" s="383"/>
      <c r="H5682" s="383"/>
      <c r="I5682" s="383"/>
      <c r="J5682" s="383">
        <v>1</v>
      </c>
      <c r="K5682" s="383"/>
      <c r="L5682" s="383">
        <v>1</v>
      </c>
      <c r="M5682" s="383"/>
      <c r="N5682" s="383"/>
      <c r="O5682" s="383"/>
      <c r="P5682" s="384">
        <v>100</v>
      </c>
      <c r="Q5682" s="318">
        <v>2</v>
      </c>
    </row>
    <row r="5683" spans="1:17" ht="13" x14ac:dyDescent="0.2">
      <c r="A5683" s="247">
        <v>40</v>
      </c>
      <c r="B5683" s="646" t="s">
        <v>11149</v>
      </c>
      <c r="C5683" s="318" t="s">
        <v>10519</v>
      </c>
      <c r="D5683" s="318" t="s">
        <v>11195</v>
      </c>
      <c r="E5683" s="382" t="s">
        <v>501</v>
      </c>
      <c r="F5683" s="318" t="s">
        <v>501</v>
      </c>
      <c r="G5683" s="383"/>
      <c r="H5683" s="383"/>
      <c r="I5683" s="383"/>
      <c r="J5683" s="383">
        <v>1</v>
      </c>
      <c r="K5683" s="383"/>
      <c r="L5683" s="383">
        <v>1</v>
      </c>
      <c r="M5683" s="383"/>
      <c r="N5683" s="383"/>
      <c r="O5683" s="383"/>
      <c r="P5683" s="384">
        <v>30</v>
      </c>
      <c r="Q5683" s="318">
        <v>2</v>
      </c>
    </row>
    <row r="5684" spans="1:17" ht="13" x14ac:dyDescent="0.2">
      <c r="A5684" s="247">
        <v>41</v>
      </c>
      <c r="B5684" s="646" t="s">
        <v>11150</v>
      </c>
      <c r="C5684" s="318" t="s">
        <v>10519</v>
      </c>
      <c r="D5684" s="318" t="s">
        <v>11196</v>
      </c>
      <c r="E5684" s="382" t="s">
        <v>4366</v>
      </c>
      <c r="F5684" s="318" t="s">
        <v>7887</v>
      </c>
      <c r="G5684" s="383"/>
      <c r="H5684" s="383"/>
      <c r="I5684" s="383"/>
      <c r="J5684" s="383">
        <v>1</v>
      </c>
      <c r="K5684" s="383"/>
      <c r="L5684" s="383">
        <v>1</v>
      </c>
      <c r="M5684" s="383"/>
      <c r="N5684" s="383"/>
      <c r="O5684" s="383"/>
      <c r="P5684" s="384">
        <v>100</v>
      </c>
      <c r="Q5684" s="318">
        <v>2</v>
      </c>
    </row>
    <row r="5685" spans="1:17" ht="13" x14ac:dyDescent="0.2">
      <c r="A5685" s="247">
        <v>42</v>
      </c>
      <c r="B5685" s="646" t="s">
        <v>11151</v>
      </c>
      <c r="C5685" s="318" t="s">
        <v>10519</v>
      </c>
      <c r="D5685" s="318" t="s">
        <v>11197</v>
      </c>
      <c r="E5685" s="382" t="s">
        <v>501</v>
      </c>
      <c r="F5685" s="318" t="s">
        <v>501</v>
      </c>
      <c r="G5685" s="383"/>
      <c r="H5685" s="383"/>
      <c r="I5685" s="383"/>
      <c r="J5685" s="383">
        <v>1</v>
      </c>
      <c r="K5685" s="383"/>
      <c r="L5685" s="383">
        <v>1</v>
      </c>
      <c r="M5685" s="383"/>
      <c r="N5685" s="383"/>
      <c r="O5685" s="383"/>
      <c r="P5685" s="384">
        <v>100</v>
      </c>
      <c r="Q5685" s="318">
        <v>2</v>
      </c>
    </row>
    <row r="5686" spans="1:17" ht="13" x14ac:dyDescent="0.2">
      <c r="A5686" s="247">
        <v>43</v>
      </c>
      <c r="B5686" s="646" t="s">
        <v>11152</v>
      </c>
      <c r="C5686" s="318" t="s">
        <v>10519</v>
      </c>
      <c r="D5686" s="318" t="s">
        <v>11198</v>
      </c>
      <c r="E5686" s="382" t="s">
        <v>4366</v>
      </c>
      <c r="F5686" s="318" t="s">
        <v>7888</v>
      </c>
      <c r="G5686" s="383"/>
      <c r="H5686" s="383"/>
      <c r="I5686" s="383"/>
      <c r="J5686" s="383">
        <v>1</v>
      </c>
      <c r="K5686" s="383"/>
      <c r="L5686" s="383">
        <v>1</v>
      </c>
      <c r="M5686" s="383"/>
      <c r="N5686" s="383"/>
      <c r="O5686" s="383"/>
      <c r="P5686" s="384">
        <v>100</v>
      </c>
      <c r="Q5686" s="318">
        <v>2</v>
      </c>
    </row>
    <row r="5687" spans="1:17" ht="13" x14ac:dyDescent="0.2">
      <c r="A5687" s="247">
        <v>44</v>
      </c>
      <c r="B5687" s="646" t="s">
        <v>11153</v>
      </c>
      <c r="C5687" s="318" t="s">
        <v>10519</v>
      </c>
      <c r="D5687" s="318" t="s">
        <v>11199</v>
      </c>
      <c r="E5687" s="382" t="s">
        <v>501</v>
      </c>
      <c r="F5687" s="318" t="s">
        <v>501</v>
      </c>
      <c r="G5687" s="383"/>
      <c r="H5687" s="383"/>
      <c r="I5687" s="383"/>
      <c r="J5687" s="383">
        <v>1</v>
      </c>
      <c r="K5687" s="383"/>
      <c r="L5687" s="383">
        <v>1</v>
      </c>
      <c r="M5687" s="383"/>
      <c r="N5687" s="383"/>
      <c r="O5687" s="383"/>
      <c r="P5687" s="384">
        <v>100</v>
      </c>
      <c r="Q5687" s="318">
        <v>2</v>
      </c>
    </row>
    <row r="5688" spans="1:17" ht="13" x14ac:dyDescent="0.2">
      <c r="A5688" s="247">
        <v>45</v>
      </c>
      <c r="B5688" s="646" t="s">
        <v>11154</v>
      </c>
      <c r="C5688" s="318" t="s">
        <v>10519</v>
      </c>
      <c r="D5688" s="318" t="s">
        <v>11200</v>
      </c>
      <c r="E5688" s="382" t="s">
        <v>4366</v>
      </c>
      <c r="F5688" s="318" t="s">
        <v>7889</v>
      </c>
      <c r="G5688" s="383"/>
      <c r="H5688" s="383"/>
      <c r="I5688" s="383"/>
      <c r="J5688" s="383">
        <v>1</v>
      </c>
      <c r="K5688" s="383"/>
      <c r="L5688" s="383">
        <v>1</v>
      </c>
      <c r="M5688" s="383"/>
      <c r="N5688" s="383"/>
      <c r="O5688" s="383"/>
      <c r="P5688" s="384">
        <v>100</v>
      </c>
      <c r="Q5688" s="318">
        <v>2</v>
      </c>
    </row>
    <row r="5689" spans="1:17" ht="13" x14ac:dyDescent="0.2">
      <c r="A5689" s="247">
        <v>46</v>
      </c>
      <c r="B5689" s="646" t="s">
        <v>11155</v>
      </c>
      <c r="C5689" s="318" t="s">
        <v>10519</v>
      </c>
      <c r="D5689" s="318" t="s">
        <v>11201</v>
      </c>
      <c r="E5689" s="382" t="s">
        <v>501</v>
      </c>
      <c r="F5689" s="318" t="s">
        <v>501</v>
      </c>
      <c r="G5689" s="383"/>
      <c r="H5689" s="383"/>
      <c r="I5689" s="383"/>
      <c r="J5689" s="383">
        <v>1</v>
      </c>
      <c r="K5689" s="383"/>
      <c r="L5689" s="383">
        <v>1</v>
      </c>
      <c r="M5689" s="383"/>
      <c r="N5689" s="383"/>
      <c r="O5689" s="383"/>
      <c r="P5689" s="384">
        <v>300</v>
      </c>
      <c r="Q5689" s="318">
        <v>2</v>
      </c>
    </row>
    <row r="5690" spans="1:17" ht="15" customHeight="1" x14ac:dyDescent="0.2">
      <c r="A5690" s="783" t="s">
        <v>4363</v>
      </c>
      <c r="B5690" s="783" t="s">
        <v>0</v>
      </c>
      <c r="C5690" s="783"/>
      <c r="D5690" s="760" t="s">
        <v>3214</v>
      </c>
      <c r="E5690" s="760"/>
      <c r="F5690" s="760"/>
      <c r="G5690" s="291">
        <f>COUNTA(G5644:G5689)</f>
        <v>0</v>
      </c>
      <c r="H5690" s="291">
        <f t="shared" ref="H5690:O5690" si="102">COUNTA(H5644:H5689)</f>
        <v>0</v>
      </c>
      <c r="I5690" s="291">
        <f t="shared" si="102"/>
        <v>0</v>
      </c>
      <c r="J5690" s="291">
        <f t="shared" si="102"/>
        <v>46</v>
      </c>
      <c r="K5690" s="291">
        <f t="shared" si="102"/>
        <v>0</v>
      </c>
      <c r="L5690" s="291">
        <f t="shared" si="102"/>
        <v>46</v>
      </c>
      <c r="M5690" s="291">
        <f t="shared" si="102"/>
        <v>0</v>
      </c>
      <c r="N5690" s="291">
        <f t="shared" si="102"/>
        <v>0</v>
      </c>
      <c r="O5690" s="291">
        <f t="shared" si="102"/>
        <v>0</v>
      </c>
      <c r="P5690" s="567">
        <f>SUM(P5644:P5689)</f>
        <v>4930</v>
      </c>
      <c r="Q5690" s="784"/>
    </row>
    <row r="5691" spans="1:17" ht="15" customHeight="1" x14ac:dyDescent="0.2">
      <c r="A5691" s="783"/>
      <c r="B5691" s="783"/>
      <c r="C5691" s="783"/>
      <c r="D5691" s="760" t="s">
        <v>2707</v>
      </c>
      <c r="E5691" s="760"/>
      <c r="F5691" s="760"/>
      <c r="G5691" s="291">
        <f>SUMIF(G5644:G5689,1,$P5644:$P5689)</f>
        <v>0</v>
      </c>
      <c r="H5691" s="291">
        <f t="shared" ref="H5691:O5691" si="103">SUMIF(H5644:H5689,1,$P5644:$P5689)</f>
        <v>0</v>
      </c>
      <c r="I5691" s="291">
        <f t="shared" si="103"/>
        <v>0</v>
      </c>
      <c r="J5691" s="291">
        <f t="shared" si="103"/>
        <v>4930</v>
      </c>
      <c r="K5691" s="291">
        <f t="shared" si="103"/>
        <v>0</v>
      </c>
      <c r="L5691" s="291">
        <f t="shared" si="103"/>
        <v>4930</v>
      </c>
      <c r="M5691" s="291">
        <f t="shared" si="103"/>
        <v>0</v>
      </c>
      <c r="N5691" s="291">
        <f t="shared" si="103"/>
        <v>0</v>
      </c>
      <c r="O5691" s="291">
        <f t="shared" si="103"/>
        <v>0</v>
      </c>
      <c r="P5691" s="567"/>
      <c r="Q5691" s="784"/>
    </row>
    <row r="5692" spans="1:17" ht="23.5" x14ac:dyDescent="0.2">
      <c r="A5692" s="442" t="s">
        <v>3165</v>
      </c>
      <c r="B5692" s="687"/>
      <c r="C5692" s="436"/>
      <c r="D5692" s="436"/>
      <c r="E5692" s="436"/>
      <c r="F5692" s="436"/>
      <c r="G5692" s="437"/>
      <c r="H5692" s="437"/>
      <c r="I5692" s="437"/>
      <c r="J5692" s="437"/>
      <c r="K5692" s="437"/>
      <c r="L5692" s="437"/>
      <c r="M5692" s="437"/>
      <c r="N5692" s="437"/>
      <c r="O5692" s="436"/>
      <c r="P5692" s="438"/>
      <c r="Q5692" s="438"/>
    </row>
    <row r="5693" spans="1:17" ht="13" x14ac:dyDescent="0.2">
      <c r="A5693" s="247">
        <v>1</v>
      </c>
      <c r="B5693" s="646" t="s">
        <v>10898</v>
      </c>
      <c r="C5693" s="318" t="s">
        <v>6213</v>
      </c>
      <c r="D5693" s="318" t="s">
        <v>10982</v>
      </c>
      <c r="E5693" s="382" t="s">
        <v>4366</v>
      </c>
      <c r="F5693" s="318" t="s">
        <v>4365</v>
      </c>
      <c r="G5693" s="383">
        <v>1</v>
      </c>
      <c r="H5693" s="383">
        <v>1</v>
      </c>
      <c r="I5693" s="383"/>
      <c r="J5693" s="383">
        <v>1</v>
      </c>
      <c r="K5693" s="383"/>
      <c r="L5693" s="383">
        <v>1</v>
      </c>
      <c r="M5693" s="383"/>
      <c r="N5693" s="383"/>
      <c r="O5693" s="383"/>
      <c r="P5693" s="384">
        <v>60</v>
      </c>
      <c r="Q5693" s="318">
        <v>1</v>
      </c>
    </row>
    <row r="5694" spans="1:17" ht="13" x14ac:dyDescent="0.2">
      <c r="A5694" s="247">
        <v>2</v>
      </c>
      <c r="B5694" s="646" t="s">
        <v>10899</v>
      </c>
      <c r="C5694" s="318" t="s">
        <v>6213</v>
      </c>
      <c r="D5694" s="318" t="s">
        <v>10983</v>
      </c>
      <c r="E5694" s="382" t="s">
        <v>4366</v>
      </c>
      <c r="F5694" s="318" t="s">
        <v>4365</v>
      </c>
      <c r="G5694" s="383">
        <v>1</v>
      </c>
      <c r="H5694" s="383">
        <v>1</v>
      </c>
      <c r="I5694" s="383"/>
      <c r="J5694" s="383">
        <v>1</v>
      </c>
      <c r="K5694" s="383"/>
      <c r="L5694" s="383">
        <v>1</v>
      </c>
      <c r="M5694" s="383"/>
      <c r="N5694" s="383"/>
      <c r="O5694" s="383"/>
      <c r="P5694" s="384">
        <v>50</v>
      </c>
      <c r="Q5694" s="318">
        <v>1</v>
      </c>
    </row>
    <row r="5695" spans="1:17" ht="13" x14ac:dyDescent="0.2">
      <c r="A5695" s="247">
        <v>3</v>
      </c>
      <c r="B5695" s="646" t="s">
        <v>10900</v>
      </c>
      <c r="C5695" s="318" t="s">
        <v>6213</v>
      </c>
      <c r="D5695" s="318" t="s">
        <v>10984</v>
      </c>
      <c r="E5695" s="382" t="s">
        <v>4366</v>
      </c>
      <c r="F5695" s="318" t="s">
        <v>4365</v>
      </c>
      <c r="G5695" s="383">
        <v>1</v>
      </c>
      <c r="H5695" s="383">
        <v>1</v>
      </c>
      <c r="I5695" s="383"/>
      <c r="J5695" s="383">
        <v>1</v>
      </c>
      <c r="K5695" s="383"/>
      <c r="L5695" s="383">
        <v>1</v>
      </c>
      <c r="M5695" s="383"/>
      <c r="N5695" s="383"/>
      <c r="O5695" s="383"/>
      <c r="P5695" s="384"/>
      <c r="Q5695" s="318"/>
    </row>
    <row r="5696" spans="1:17" ht="13" x14ac:dyDescent="0.2">
      <c r="A5696" s="247">
        <v>4</v>
      </c>
      <c r="B5696" s="646" t="s">
        <v>10901</v>
      </c>
      <c r="C5696" s="318" t="s">
        <v>6213</v>
      </c>
      <c r="D5696" s="318" t="s">
        <v>10985</v>
      </c>
      <c r="E5696" s="382" t="s">
        <v>4366</v>
      </c>
      <c r="F5696" s="318" t="s">
        <v>4365</v>
      </c>
      <c r="G5696" s="383">
        <v>1</v>
      </c>
      <c r="H5696" s="383">
        <v>1</v>
      </c>
      <c r="I5696" s="383"/>
      <c r="J5696" s="383">
        <v>1</v>
      </c>
      <c r="K5696" s="383"/>
      <c r="L5696" s="383">
        <v>1</v>
      </c>
      <c r="M5696" s="383"/>
      <c r="N5696" s="383"/>
      <c r="O5696" s="383"/>
      <c r="P5696" s="384">
        <v>125</v>
      </c>
      <c r="Q5696" s="318">
        <v>1</v>
      </c>
    </row>
    <row r="5697" spans="1:17" ht="13" x14ac:dyDescent="0.2">
      <c r="A5697" s="247">
        <v>5</v>
      </c>
      <c r="B5697" s="646" t="s">
        <v>10902</v>
      </c>
      <c r="C5697" s="318" t="s">
        <v>6213</v>
      </c>
      <c r="D5697" s="318" t="s">
        <v>10986</v>
      </c>
      <c r="E5697" s="382" t="s">
        <v>4366</v>
      </c>
      <c r="F5697" s="318" t="s">
        <v>4365</v>
      </c>
      <c r="G5697" s="383"/>
      <c r="H5697" s="383">
        <v>1</v>
      </c>
      <c r="I5697" s="383"/>
      <c r="J5697" s="383">
        <v>1</v>
      </c>
      <c r="K5697" s="383"/>
      <c r="L5697" s="383"/>
      <c r="M5697" s="383"/>
      <c r="N5697" s="383"/>
      <c r="O5697" s="383">
        <v>1</v>
      </c>
      <c r="P5697" s="384">
        <v>160</v>
      </c>
      <c r="Q5697" s="318">
        <v>1</v>
      </c>
    </row>
    <row r="5698" spans="1:17" ht="13" x14ac:dyDescent="0.2">
      <c r="A5698" s="247">
        <v>6</v>
      </c>
      <c r="B5698" s="646" t="s">
        <v>10903</v>
      </c>
      <c r="C5698" s="318" t="s">
        <v>6213</v>
      </c>
      <c r="D5698" s="318" t="s">
        <v>10987</v>
      </c>
      <c r="E5698" s="382" t="s">
        <v>4366</v>
      </c>
      <c r="F5698" s="318" t="s">
        <v>4365</v>
      </c>
      <c r="G5698" s="383">
        <v>1</v>
      </c>
      <c r="H5698" s="383">
        <v>1</v>
      </c>
      <c r="I5698" s="383"/>
      <c r="J5698" s="383">
        <v>1</v>
      </c>
      <c r="K5698" s="383"/>
      <c r="L5698" s="383">
        <v>1</v>
      </c>
      <c r="M5698" s="383"/>
      <c r="N5698" s="383"/>
      <c r="O5698" s="383"/>
      <c r="P5698" s="384">
        <v>100</v>
      </c>
      <c r="Q5698" s="318">
        <v>1</v>
      </c>
    </row>
    <row r="5699" spans="1:17" ht="13" x14ac:dyDescent="0.2">
      <c r="A5699" s="247">
        <v>7</v>
      </c>
      <c r="B5699" s="646" t="s">
        <v>10904</v>
      </c>
      <c r="C5699" s="318" t="s">
        <v>6213</v>
      </c>
      <c r="D5699" s="318" t="s">
        <v>10988</v>
      </c>
      <c r="E5699" s="382" t="s">
        <v>4366</v>
      </c>
      <c r="F5699" s="318" t="s">
        <v>4365</v>
      </c>
      <c r="G5699" s="383">
        <v>1</v>
      </c>
      <c r="H5699" s="383">
        <v>1</v>
      </c>
      <c r="I5699" s="383"/>
      <c r="J5699" s="383">
        <v>1</v>
      </c>
      <c r="K5699" s="383"/>
      <c r="L5699" s="383">
        <v>1</v>
      </c>
      <c r="M5699" s="383"/>
      <c r="N5699" s="383"/>
      <c r="O5699" s="383"/>
      <c r="P5699" s="384">
        <v>90</v>
      </c>
      <c r="Q5699" s="318">
        <v>1</v>
      </c>
    </row>
    <row r="5700" spans="1:17" ht="13" x14ac:dyDescent="0.2">
      <c r="A5700" s="247">
        <v>8</v>
      </c>
      <c r="B5700" s="646" t="s">
        <v>10905</v>
      </c>
      <c r="C5700" s="318" t="s">
        <v>6213</v>
      </c>
      <c r="D5700" s="318" t="s">
        <v>10989</v>
      </c>
      <c r="E5700" s="382" t="s">
        <v>4366</v>
      </c>
      <c r="F5700" s="318" t="s">
        <v>4365</v>
      </c>
      <c r="G5700" s="383">
        <v>1</v>
      </c>
      <c r="H5700" s="383">
        <v>1</v>
      </c>
      <c r="I5700" s="383"/>
      <c r="J5700" s="383">
        <v>1</v>
      </c>
      <c r="K5700" s="383"/>
      <c r="L5700" s="383">
        <v>1</v>
      </c>
      <c r="M5700" s="383"/>
      <c r="N5700" s="383"/>
      <c r="O5700" s="383"/>
      <c r="P5700" s="384">
        <v>5</v>
      </c>
      <c r="Q5700" s="318">
        <v>1</v>
      </c>
    </row>
    <row r="5701" spans="1:17" ht="13" x14ac:dyDescent="0.2">
      <c r="A5701" s="247">
        <v>9</v>
      </c>
      <c r="B5701" s="646" t="s">
        <v>10906</v>
      </c>
      <c r="C5701" s="318" t="s">
        <v>6213</v>
      </c>
      <c r="D5701" s="318" t="s">
        <v>10990</v>
      </c>
      <c r="E5701" s="382" t="s">
        <v>4366</v>
      </c>
      <c r="F5701" s="318" t="s">
        <v>4365</v>
      </c>
      <c r="G5701" s="383">
        <v>1</v>
      </c>
      <c r="H5701" s="383">
        <v>1</v>
      </c>
      <c r="I5701" s="383"/>
      <c r="J5701" s="383">
        <v>1</v>
      </c>
      <c r="K5701" s="383"/>
      <c r="L5701" s="383">
        <v>1</v>
      </c>
      <c r="M5701" s="383"/>
      <c r="N5701" s="383"/>
      <c r="O5701" s="383"/>
      <c r="P5701" s="384"/>
      <c r="Q5701" s="318"/>
    </row>
    <row r="5702" spans="1:17" ht="13" x14ac:dyDescent="0.2">
      <c r="A5702" s="247">
        <v>10</v>
      </c>
      <c r="B5702" s="646" t="s">
        <v>10907</v>
      </c>
      <c r="C5702" s="318" t="s">
        <v>6213</v>
      </c>
      <c r="D5702" s="318" t="s">
        <v>10991</v>
      </c>
      <c r="E5702" s="382" t="s">
        <v>4366</v>
      </c>
      <c r="F5702" s="318" t="s">
        <v>4365</v>
      </c>
      <c r="G5702" s="383">
        <v>1</v>
      </c>
      <c r="H5702" s="383">
        <v>1</v>
      </c>
      <c r="I5702" s="383"/>
      <c r="J5702" s="383">
        <v>1</v>
      </c>
      <c r="K5702" s="383"/>
      <c r="L5702" s="383">
        <v>1</v>
      </c>
      <c r="M5702" s="383"/>
      <c r="N5702" s="383"/>
      <c r="O5702" s="383"/>
      <c r="P5702" s="384">
        <v>30</v>
      </c>
      <c r="Q5702" s="318">
        <v>1</v>
      </c>
    </row>
    <row r="5703" spans="1:17" ht="13" x14ac:dyDescent="0.2">
      <c r="A5703" s="247">
        <v>11</v>
      </c>
      <c r="B5703" s="646" t="s">
        <v>10908</v>
      </c>
      <c r="C5703" s="318" t="s">
        <v>6213</v>
      </c>
      <c r="D5703" s="318" t="s">
        <v>10992</v>
      </c>
      <c r="E5703" s="382" t="s">
        <v>4366</v>
      </c>
      <c r="F5703" s="318" t="s">
        <v>4365</v>
      </c>
      <c r="G5703" s="383">
        <v>1</v>
      </c>
      <c r="H5703" s="383">
        <v>1</v>
      </c>
      <c r="I5703" s="383"/>
      <c r="J5703" s="383">
        <v>1</v>
      </c>
      <c r="K5703" s="383"/>
      <c r="L5703" s="383">
        <v>1</v>
      </c>
      <c r="M5703" s="383"/>
      <c r="N5703" s="383"/>
      <c r="O5703" s="383"/>
      <c r="P5703" s="384"/>
      <c r="Q5703" s="318"/>
    </row>
    <row r="5704" spans="1:17" ht="13" x14ac:dyDescent="0.2">
      <c r="A5704" s="247">
        <v>12</v>
      </c>
      <c r="B5704" s="646" t="s">
        <v>10909</v>
      </c>
      <c r="C5704" s="318" t="s">
        <v>6213</v>
      </c>
      <c r="D5704" s="318" t="s">
        <v>10993</v>
      </c>
      <c r="E5704" s="382" t="s">
        <v>4366</v>
      </c>
      <c r="F5704" s="318" t="s">
        <v>4365</v>
      </c>
      <c r="G5704" s="383">
        <v>1</v>
      </c>
      <c r="H5704" s="383">
        <v>1</v>
      </c>
      <c r="I5704" s="383"/>
      <c r="J5704" s="383">
        <v>1</v>
      </c>
      <c r="K5704" s="383"/>
      <c r="L5704" s="383">
        <v>1</v>
      </c>
      <c r="M5704" s="383"/>
      <c r="N5704" s="383"/>
      <c r="O5704" s="383"/>
      <c r="P5704" s="384"/>
      <c r="Q5704" s="318"/>
    </row>
    <row r="5705" spans="1:17" ht="13" x14ac:dyDescent="0.2">
      <c r="A5705" s="247">
        <v>13</v>
      </c>
      <c r="B5705" s="646" t="s">
        <v>10910</v>
      </c>
      <c r="C5705" s="318" t="s">
        <v>6213</v>
      </c>
      <c r="D5705" s="318" t="s">
        <v>10994</v>
      </c>
      <c r="E5705" s="382" t="s">
        <v>4366</v>
      </c>
      <c r="F5705" s="318" t="s">
        <v>4365</v>
      </c>
      <c r="G5705" s="383">
        <v>1</v>
      </c>
      <c r="H5705" s="383">
        <v>1</v>
      </c>
      <c r="I5705" s="383"/>
      <c r="J5705" s="383">
        <v>1</v>
      </c>
      <c r="K5705" s="383"/>
      <c r="L5705" s="383">
        <v>1</v>
      </c>
      <c r="M5705" s="383"/>
      <c r="N5705" s="383"/>
      <c r="O5705" s="383">
        <v>1</v>
      </c>
      <c r="P5705" s="384">
        <v>320</v>
      </c>
      <c r="Q5705" s="318">
        <v>1</v>
      </c>
    </row>
    <row r="5706" spans="1:17" ht="13" x14ac:dyDescent="0.2">
      <c r="A5706" s="247">
        <v>14</v>
      </c>
      <c r="B5706" s="646" t="s">
        <v>10911</v>
      </c>
      <c r="C5706" s="318" t="s">
        <v>6213</v>
      </c>
      <c r="D5706" s="318" t="s">
        <v>10995</v>
      </c>
      <c r="E5706" s="382" t="s">
        <v>4366</v>
      </c>
      <c r="F5706" s="318" t="s">
        <v>4365</v>
      </c>
      <c r="G5706" s="383">
        <v>1</v>
      </c>
      <c r="H5706" s="383">
        <v>1</v>
      </c>
      <c r="I5706" s="383"/>
      <c r="J5706" s="383">
        <v>1</v>
      </c>
      <c r="K5706" s="383"/>
      <c r="L5706" s="383">
        <v>1</v>
      </c>
      <c r="M5706" s="383"/>
      <c r="N5706" s="383"/>
      <c r="O5706" s="383"/>
      <c r="P5706" s="384"/>
      <c r="Q5706" s="318"/>
    </row>
    <row r="5707" spans="1:17" ht="13" x14ac:dyDescent="0.2">
      <c r="A5707" s="247">
        <v>15</v>
      </c>
      <c r="B5707" s="646" t="s">
        <v>10912</v>
      </c>
      <c r="C5707" s="318" t="s">
        <v>6213</v>
      </c>
      <c r="D5707" s="318" t="s">
        <v>10996</v>
      </c>
      <c r="E5707" s="382" t="s">
        <v>4366</v>
      </c>
      <c r="F5707" s="318" t="s">
        <v>4365</v>
      </c>
      <c r="G5707" s="383">
        <v>1</v>
      </c>
      <c r="H5707" s="383">
        <v>1</v>
      </c>
      <c r="I5707" s="383"/>
      <c r="J5707" s="383">
        <v>1</v>
      </c>
      <c r="K5707" s="383"/>
      <c r="L5707" s="383">
        <v>1</v>
      </c>
      <c r="M5707" s="383"/>
      <c r="N5707" s="383"/>
      <c r="O5707" s="383"/>
      <c r="P5707" s="384">
        <v>70</v>
      </c>
      <c r="Q5707" s="318">
        <v>1</v>
      </c>
    </row>
    <row r="5708" spans="1:17" ht="13" x14ac:dyDescent="0.2">
      <c r="A5708" s="247">
        <v>16</v>
      </c>
      <c r="B5708" s="646" t="s">
        <v>10913</v>
      </c>
      <c r="C5708" s="318" t="s">
        <v>6213</v>
      </c>
      <c r="D5708" s="318" t="s">
        <v>10997</v>
      </c>
      <c r="E5708" s="382" t="s">
        <v>4366</v>
      </c>
      <c r="F5708" s="318" t="s">
        <v>4365</v>
      </c>
      <c r="G5708" s="383">
        <v>1</v>
      </c>
      <c r="H5708" s="383">
        <v>1</v>
      </c>
      <c r="I5708" s="383"/>
      <c r="J5708" s="383">
        <v>1</v>
      </c>
      <c r="K5708" s="383"/>
      <c r="L5708" s="383">
        <v>1</v>
      </c>
      <c r="M5708" s="383"/>
      <c r="N5708" s="383"/>
      <c r="O5708" s="383"/>
      <c r="P5708" s="384">
        <v>110</v>
      </c>
      <c r="Q5708" s="318">
        <v>1</v>
      </c>
    </row>
    <row r="5709" spans="1:17" ht="13" x14ac:dyDescent="0.2">
      <c r="A5709" s="247">
        <v>17</v>
      </c>
      <c r="B5709" s="646" t="s">
        <v>10914</v>
      </c>
      <c r="C5709" s="318" t="s">
        <v>6213</v>
      </c>
      <c r="D5709" s="318" t="s">
        <v>10998</v>
      </c>
      <c r="E5709" s="382" t="s">
        <v>4366</v>
      </c>
      <c r="F5709" s="318" t="s">
        <v>4365</v>
      </c>
      <c r="G5709" s="383">
        <v>1</v>
      </c>
      <c r="H5709" s="383">
        <v>1</v>
      </c>
      <c r="I5709" s="383"/>
      <c r="J5709" s="383">
        <v>1</v>
      </c>
      <c r="K5709" s="383"/>
      <c r="L5709" s="383">
        <v>1</v>
      </c>
      <c r="M5709" s="383"/>
      <c r="N5709" s="383"/>
      <c r="O5709" s="383"/>
      <c r="P5709" s="384">
        <v>50</v>
      </c>
      <c r="Q5709" s="318">
        <v>1</v>
      </c>
    </row>
    <row r="5710" spans="1:17" ht="13" x14ac:dyDescent="0.2">
      <c r="A5710" s="247">
        <v>18</v>
      </c>
      <c r="B5710" s="646" t="s">
        <v>10915</v>
      </c>
      <c r="C5710" s="318" t="s">
        <v>6213</v>
      </c>
      <c r="D5710" s="318" t="s">
        <v>10999</v>
      </c>
      <c r="E5710" s="382" t="s">
        <v>4366</v>
      </c>
      <c r="F5710" s="318" t="s">
        <v>4365</v>
      </c>
      <c r="G5710" s="383">
        <v>1</v>
      </c>
      <c r="H5710" s="383">
        <v>1</v>
      </c>
      <c r="I5710" s="383"/>
      <c r="J5710" s="383">
        <v>1</v>
      </c>
      <c r="K5710" s="383"/>
      <c r="L5710" s="383">
        <v>1</v>
      </c>
      <c r="M5710" s="383"/>
      <c r="N5710" s="383"/>
      <c r="O5710" s="383"/>
      <c r="P5710" s="384"/>
      <c r="Q5710" s="318"/>
    </row>
    <row r="5711" spans="1:17" ht="13" x14ac:dyDescent="0.2">
      <c r="A5711" s="247">
        <v>19</v>
      </c>
      <c r="B5711" s="646" t="s">
        <v>10916</v>
      </c>
      <c r="C5711" s="318" t="s">
        <v>6213</v>
      </c>
      <c r="D5711" s="318" t="s">
        <v>11000</v>
      </c>
      <c r="E5711" s="382" t="s">
        <v>4366</v>
      </c>
      <c r="F5711" s="318" t="s">
        <v>4365</v>
      </c>
      <c r="G5711" s="383">
        <v>1</v>
      </c>
      <c r="H5711" s="383">
        <v>1</v>
      </c>
      <c r="I5711" s="383"/>
      <c r="J5711" s="383">
        <v>1</v>
      </c>
      <c r="K5711" s="383"/>
      <c r="L5711" s="383">
        <v>1</v>
      </c>
      <c r="M5711" s="383"/>
      <c r="N5711" s="383"/>
      <c r="O5711" s="383"/>
      <c r="P5711" s="384">
        <v>70</v>
      </c>
      <c r="Q5711" s="318">
        <v>1</v>
      </c>
    </row>
    <row r="5712" spans="1:17" ht="13" x14ac:dyDescent="0.2">
      <c r="A5712" s="247">
        <v>20</v>
      </c>
      <c r="B5712" s="646" t="s">
        <v>10917</v>
      </c>
      <c r="C5712" s="318" t="s">
        <v>6213</v>
      </c>
      <c r="D5712" s="318" t="s">
        <v>11001</v>
      </c>
      <c r="E5712" s="382" t="s">
        <v>4366</v>
      </c>
      <c r="F5712" s="318" t="s">
        <v>4365</v>
      </c>
      <c r="G5712" s="383">
        <v>1</v>
      </c>
      <c r="H5712" s="383">
        <v>1</v>
      </c>
      <c r="I5712" s="383"/>
      <c r="J5712" s="383">
        <v>1</v>
      </c>
      <c r="K5712" s="383"/>
      <c r="L5712" s="383">
        <v>1</v>
      </c>
      <c r="M5712" s="383"/>
      <c r="N5712" s="383"/>
      <c r="O5712" s="383"/>
      <c r="P5712" s="384"/>
      <c r="Q5712" s="318"/>
    </row>
    <row r="5713" spans="1:17" ht="13" x14ac:dyDescent="0.2">
      <c r="A5713" s="247">
        <v>21</v>
      </c>
      <c r="B5713" s="646" t="s">
        <v>10918</v>
      </c>
      <c r="C5713" s="318" t="s">
        <v>6213</v>
      </c>
      <c r="D5713" s="318" t="s">
        <v>11002</v>
      </c>
      <c r="E5713" s="382" t="s">
        <v>4366</v>
      </c>
      <c r="F5713" s="318" t="s">
        <v>4365</v>
      </c>
      <c r="G5713" s="383">
        <v>1</v>
      </c>
      <c r="H5713" s="383">
        <v>1</v>
      </c>
      <c r="I5713" s="383"/>
      <c r="J5713" s="383">
        <v>1</v>
      </c>
      <c r="K5713" s="383"/>
      <c r="L5713" s="383">
        <v>1</v>
      </c>
      <c r="M5713" s="383"/>
      <c r="N5713" s="383"/>
      <c r="O5713" s="383"/>
      <c r="P5713" s="384"/>
      <c r="Q5713" s="318"/>
    </row>
    <row r="5714" spans="1:17" ht="13" x14ac:dyDescent="0.2">
      <c r="A5714" s="247">
        <v>22</v>
      </c>
      <c r="B5714" s="646" t="s">
        <v>10919</v>
      </c>
      <c r="C5714" s="318" t="s">
        <v>6213</v>
      </c>
      <c r="D5714" s="318" t="s">
        <v>11003</v>
      </c>
      <c r="E5714" s="382" t="s">
        <v>4366</v>
      </c>
      <c r="F5714" s="318" t="s">
        <v>4365</v>
      </c>
      <c r="G5714" s="383">
        <v>1</v>
      </c>
      <c r="H5714" s="383">
        <v>1</v>
      </c>
      <c r="I5714" s="383"/>
      <c r="J5714" s="383">
        <v>1</v>
      </c>
      <c r="K5714" s="383"/>
      <c r="L5714" s="383">
        <v>1</v>
      </c>
      <c r="M5714" s="383"/>
      <c r="N5714" s="383"/>
      <c r="O5714" s="383"/>
      <c r="P5714" s="384"/>
      <c r="Q5714" s="318"/>
    </row>
    <row r="5715" spans="1:17" ht="13" x14ac:dyDescent="0.2">
      <c r="A5715" s="247">
        <v>23</v>
      </c>
      <c r="B5715" s="646" t="s">
        <v>10920</v>
      </c>
      <c r="C5715" s="318" t="s">
        <v>6213</v>
      </c>
      <c r="D5715" s="318" t="s">
        <v>11004</v>
      </c>
      <c r="E5715" s="382" t="s">
        <v>4366</v>
      </c>
      <c r="F5715" s="318" t="s">
        <v>4365</v>
      </c>
      <c r="G5715" s="383">
        <v>1</v>
      </c>
      <c r="H5715" s="383">
        <v>1</v>
      </c>
      <c r="I5715" s="383"/>
      <c r="J5715" s="383">
        <v>1</v>
      </c>
      <c r="K5715" s="383"/>
      <c r="L5715" s="383">
        <v>1</v>
      </c>
      <c r="M5715" s="383"/>
      <c r="N5715" s="383"/>
      <c r="O5715" s="383"/>
      <c r="P5715" s="384"/>
      <c r="Q5715" s="318"/>
    </row>
    <row r="5716" spans="1:17" ht="13" x14ac:dyDescent="0.2">
      <c r="A5716" s="247">
        <v>24</v>
      </c>
      <c r="B5716" s="646" t="s">
        <v>10921</v>
      </c>
      <c r="C5716" s="318" t="s">
        <v>6213</v>
      </c>
      <c r="D5716" s="318" t="s">
        <v>11005</v>
      </c>
      <c r="E5716" s="382" t="s">
        <v>4366</v>
      </c>
      <c r="F5716" s="318" t="s">
        <v>4365</v>
      </c>
      <c r="G5716" s="383">
        <v>1</v>
      </c>
      <c r="H5716" s="383">
        <v>1</v>
      </c>
      <c r="I5716" s="383"/>
      <c r="J5716" s="383">
        <v>1</v>
      </c>
      <c r="K5716" s="383"/>
      <c r="L5716" s="383">
        <v>1</v>
      </c>
      <c r="M5716" s="383"/>
      <c r="N5716" s="383"/>
      <c r="O5716" s="383"/>
      <c r="P5716" s="384">
        <v>90</v>
      </c>
      <c r="Q5716" s="318">
        <v>1</v>
      </c>
    </row>
    <row r="5717" spans="1:17" ht="13" x14ac:dyDescent="0.2">
      <c r="A5717" s="247">
        <v>25</v>
      </c>
      <c r="B5717" s="646" t="s">
        <v>10922</v>
      </c>
      <c r="C5717" s="318" t="s">
        <v>6213</v>
      </c>
      <c r="D5717" s="318" t="s">
        <v>11006</v>
      </c>
      <c r="E5717" s="382" t="s">
        <v>4366</v>
      </c>
      <c r="F5717" s="318" t="s">
        <v>4365</v>
      </c>
      <c r="G5717" s="383">
        <v>1</v>
      </c>
      <c r="H5717" s="383">
        <v>1</v>
      </c>
      <c r="I5717" s="383"/>
      <c r="J5717" s="383">
        <v>1</v>
      </c>
      <c r="K5717" s="383"/>
      <c r="L5717" s="383">
        <v>1</v>
      </c>
      <c r="M5717" s="383"/>
      <c r="N5717" s="383"/>
      <c r="O5717" s="383"/>
      <c r="P5717" s="384"/>
      <c r="Q5717" s="318"/>
    </row>
    <row r="5718" spans="1:17" ht="13" x14ac:dyDescent="0.2">
      <c r="A5718" s="247">
        <v>26</v>
      </c>
      <c r="B5718" s="646" t="s">
        <v>10923</v>
      </c>
      <c r="C5718" s="318" t="s">
        <v>6213</v>
      </c>
      <c r="D5718" s="318" t="s">
        <v>11007</v>
      </c>
      <c r="E5718" s="382" t="s">
        <v>4366</v>
      </c>
      <c r="F5718" s="318" t="s">
        <v>4365</v>
      </c>
      <c r="G5718" s="383">
        <v>1</v>
      </c>
      <c r="H5718" s="383">
        <v>1</v>
      </c>
      <c r="I5718" s="383"/>
      <c r="J5718" s="383">
        <v>1</v>
      </c>
      <c r="K5718" s="383"/>
      <c r="L5718" s="383">
        <v>1</v>
      </c>
      <c r="M5718" s="383"/>
      <c r="N5718" s="383"/>
      <c r="O5718" s="383"/>
      <c r="P5718" s="384">
        <v>100</v>
      </c>
      <c r="Q5718" s="318">
        <v>1</v>
      </c>
    </row>
    <row r="5719" spans="1:17" ht="13" x14ac:dyDescent="0.2">
      <c r="A5719" s="247">
        <v>27</v>
      </c>
      <c r="B5719" s="646" t="s">
        <v>10924</v>
      </c>
      <c r="C5719" s="318" t="s">
        <v>6213</v>
      </c>
      <c r="D5719" s="318" t="s">
        <v>11008</v>
      </c>
      <c r="E5719" s="382" t="s">
        <v>4366</v>
      </c>
      <c r="F5719" s="318" t="s">
        <v>4365</v>
      </c>
      <c r="G5719" s="383">
        <v>1</v>
      </c>
      <c r="H5719" s="383">
        <v>1</v>
      </c>
      <c r="I5719" s="383"/>
      <c r="J5719" s="383">
        <v>1</v>
      </c>
      <c r="K5719" s="383"/>
      <c r="L5719" s="383">
        <v>1</v>
      </c>
      <c r="M5719" s="383"/>
      <c r="N5719" s="383"/>
      <c r="O5719" s="383"/>
      <c r="P5719" s="384"/>
      <c r="Q5719" s="318"/>
    </row>
    <row r="5720" spans="1:17" ht="13" x14ac:dyDescent="0.2">
      <c r="A5720" s="247">
        <v>28</v>
      </c>
      <c r="B5720" s="646" t="s">
        <v>10925</v>
      </c>
      <c r="C5720" s="318" t="s">
        <v>6213</v>
      </c>
      <c r="D5720" s="318" t="s">
        <v>11009</v>
      </c>
      <c r="E5720" s="382" t="s">
        <v>4366</v>
      </c>
      <c r="F5720" s="318" t="s">
        <v>4365</v>
      </c>
      <c r="G5720" s="383">
        <v>1</v>
      </c>
      <c r="H5720" s="383">
        <v>1</v>
      </c>
      <c r="I5720" s="383"/>
      <c r="J5720" s="383">
        <v>1</v>
      </c>
      <c r="K5720" s="383"/>
      <c r="L5720" s="383">
        <v>1</v>
      </c>
      <c r="M5720" s="383"/>
      <c r="N5720" s="383"/>
      <c r="O5720" s="383"/>
      <c r="P5720" s="384"/>
      <c r="Q5720" s="318"/>
    </row>
    <row r="5721" spans="1:17" ht="13" x14ac:dyDescent="0.2">
      <c r="A5721" s="247">
        <v>29</v>
      </c>
      <c r="B5721" s="646" t="s">
        <v>10926</v>
      </c>
      <c r="C5721" s="318" t="s">
        <v>6213</v>
      </c>
      <c r="D5721" s="318" t="s">
        <v>11010</v>
      </c>
      <c r="E5721" s="382" t="s">
        <v>4366</v>
      </c>
      <c r="F5721" s="318" t="s">
        <v>4365</v>
      </c>
      <c r="G5721" s="383">
        <v>1</v>
      </c>
      <c r="H5721" s="383">
        <v>1</v>
      </c>
      <c r="I5721" s="383"/>
      <c r="J5721" s="383">
        <v>1</v>
      </c>
      <c r="K5721" s="383"/>
      <c r="L5721" s="383">
        <v>1</v>
      </c>
      <c r="M5721" s="383"/>
      <c r="N5721" s="383"/>
      <c r="O5721" s="383"/>
      <c r="P5721" s="384"/>
      <c r="Q5721" s="318"/>
    </row>
    <row r="5722" spans="1:17" ht="13" x14ac:dyDescent="0.2">
      <c r="A5722" s="247">
        <v>30</v>
      </c>
      <c r="B5722" s="646" t="s">
        <v>10927</v>
      </c>
      <c r="C5722" s="318" t="s">
        <v>6213</v>
      </c>
      <c r="D5722" s="318" t="s">
        <v>11011</v>
      </c>
      <c r="E5722" s="382" t="s">
        <v>4366</v>
      </c>
      <c r="F5722" s="318" t="s">
        <v>4365</v>
      </c>
      <c r="G5722" s="383"/>
      <c r="H5722" s="383">
        <v>1</v>
      </c>
      <c r="I5722" s="383"/>
      <c r="J5722" s="383">
        <v>1</v>
      </c>
      <c r="K5722" s="383"/>
      <c r="L5722" s="383"/>
      <c r="M5722" s="383"/>
      <c r="N5722" s="383"/>
      <c r="O5722" s="383"/>
      <c r="P5722" s="384">
        <v>140</v>
      </c>
      <c r="Q5722" s="318">
        <v>1</v>
      </c>
    </row>
    <row r="5723" spans="1:17" ht="13" x14ac:dyDescent="0.2">
      <c r="A5723" s="247">
        <v>31</v>
      </c>
      <c r="B5723" s="646" t="s">
        <v>10928</v>
      </c>
      <c r="C5723" s="318" t="s">
        <v>6213</v>
      </c>
      <c r="D5723" s="318" t="s">
        <v>11012</v>
      </c>
      <c r="E5723" s="382" t="s">
        <v>4366</v>
      </c>
      <c r="F5723" s="318" t="s">
        <v>4365</v>
      </c>
      <c r="G5723" s="383">
        <v>1</v>
      </c>
      <c r="H5723" s="383">
        <v>1</v>
      </c>
      <c r="I5723" s="383"/>
      <c r="J5723" s="383">
        <v>1</v>
      </c>
      <c r="K5723" s="383"/>
      <c r="L5723" s="383">
        <v>1</v>
      </c>
      <c r="M5723" s="383"/>
      <c r="N5723" s="383"/>
      <c r="O5723" s="383">
        <v>1</v>
      </c>
      <c r="P5723" s="384">
        <v>470</v>
      </c>
      <c r="Q5723" s="318">
        <v>1</v>
      </c>
    </row>
    <row r="5724" spans="1:17" ht="13" x14ac:dyDescent="0.2">
      <c r="A5724" s="247">
        <v>32</v>
      </c>
      <c r="B5724" s="646" t="s">
        <v>10929</v>
      </c>
      <c r="C5724" s="318" t="s">
        <v>6213</v>
      </c>
      <c r="D5724" s="318" t="s">
        <v>11013</v>
      </c>
      <c r="E5724" s="382" t="s">
        <v>4366</v>
      </c>
      <c r="F5724" s="318" t="s">
        <v>4365</v>
      </c>
      <c r="G5724" s="383">
        <v>1</v>
      </c>
      <c r="H5724" s="383">
        <v>1</v>
      </c>
      <c r="I5724" s="383"/>
      <c r="J5724" s="383">
        <v>1</v>
      </c>
      <c r="K5724" s="383"/>
      <c r="L5724" s="383">
        <v>1</v>
      </c>
      <c r="M5724" s="383"/>
      <c r="N5724" s="383"/>
      <c r="O5724" s="383"/>
      <c r="P5724" s="384">
        <v>30</v>
      </c>
      <c r="Q5724" s="318"/>
    </row>
    <row r="5725" spans="1:17" ht="13" x14ac:dyDescent="0.2">
      <c r="A5725" s="247">
        <v>33</v>
      </c>
      <c r="B5725" s="646" t="s">
        <v>10930</v>
      </c>
      <c r="C5725" s="318" t="s">
        <v>6213</v>
      </c>
      <c r="D5725" s="318" t="s">
        <v>11014</v>
      </c>
      <c r="E5725" s="382" t="s">
        <v>4366</v>
      </c>
      <c r="F5725" s="318" t="s">
        <v>4365</v>
      </c>
      <c r="G5725" s="383">
        <v>1</v>
      </c>
      <c r="H5725" s="383">
        <v>1</v>
      </c>
      <c r="I5725" s="383"/>
      <c r="J5725" s="383">
        <v>1</v>
      </c>
      <c r="K5725" s="383"/>
      <c r="L5725" s="383">
        <v>1</v>
      </c>
      <c r="M5725" s="383"/>
      <c r="N5725" s="383"/>
      <c r="O5725" s="383"/>
      <c r="P5725" s="384"/>
      <c r="Q5725" s="318"/>
    </row>
    <row r="5726" spans="1:17" ht="13" x14ac:dyDescent="0.2">
      <c r="A5726" s="247">
        <v>34</v>
      </c>
      <c r="B5726" s="646" t="s">
        <v>10931</v>
      </c>
      <c r="C5726" s="318" t="s">
        <v>6213</v>
      </c>
      <c r="D5726" s="318" t="s">
        <v>11015</v>
      </c>
      <c r="E5726" s="382" t="s">
        <v>4366</v>
      </c>
      <c r="F5726" s="318" t="s">
        <v>4365</v>
      </c>
      <c r="G5726" s="383">
        <v>1</v>
      </c>
      <c r="H5726" s="383">
        <v>1</v>
      </c>
      <c r="I5726" s="383"/>
      <c r="J5726" s="383">
        <v>1</v>
      </c>
      <c r="K5726" s="383"/>
      <c r="L5726" s="383">
        <v>1</v>
      </c>
      <c r="M5726" s="383"/>
      <c r="N5726" s="383"/>
      <c r="O5726" s="383"/>
      <c r="P5726" s="384"/>
      <c r="Q5726" s="318"/>
    </row>
    <row r="5727" spans="1:17" ht="13" x14ac:dyDescent="0.2">
      <c r="A5727" s="247">
        <v>35</v>
      </c>
      <c r="B5727" s="646" t="s">
        <v>10932</v>
      </c>
      <c r="C5727" s="318" t="s">
        <v>6213</v>
      </c>
      <c r="D5727" s="318" t="s">
        <v>11016</v>
      </c>
      <c r="E5727" s="382" t="s">
        <v>4366</v>
      </c>
      <c r="F5727" s="318" t="s">
        <v>4365</v>
      </c>
      <c r="G5727" s="383">
        <v>1</v>
      </c>
      <c r="H5727" s="383">
        <v>1</v>
      </c>
      <c r="I5727" s="383"/>
      <c r="J5727" s="383">
        <v>1</v>
      </c>
      <c r="K5727" s="383"/>
      <c r="L5727" s="383">
        <v>1</v>
      </c>
      <c r="M5727" s="383"/>
      <c r="N5727" s="383"/>
      <c r="O5727" s="383"/>
      <c r="P5727" s="384"/>
      <c r="Q5727" s="318"/>
    </row>
    <row r="5728" spans="1:17" ht="13" x14ac:dyDescent="0.2">
      <c r="A5728" s="247">
        <v>36</v>
      </c>
      <c r="B5728" s="646" t="s">
        <v>10933</v>
      </c>
      <c r="C5728" s="318" t="s">
        <v>6213</v>
      </c>
      <c r="D5728" s="318" t="s">
        <v>11017</v>
      </c>
      <c r="E5728" s="382" t="s">
        <v>4366</v>
      </c>
      <c r="F5728" s="318" t="s">
        <v>4365</v>
      </c>
      <c r="G5728" s="383">
        <v>1</v>
      </c>
      <c r="H5728" s="383">
        <v>1</v>
      </c>
      <c r="I5728" s="383"/>
      <c r="J5728" s="383">
        <v>1</v>
      </c>
      <c r="K5728" s="383"/>
      <c r="L5728" s="383">
        <v>1</v>
      </c>
      <c r="M5728" s="383"/>
      <c r="N5728" s="383"/>
      <c r="O5728" s="383"/>
      <c r="P5728" s="384"/>
      <c r="Q5728" s="318"/>
    </row>
    <row r="5729" spans="1:17" ht="13" x14ac:dyDescent="0.2">
      <c r="A5729" s="247">
        <v>37</v>
      </c>
      <c r="B5729" s="646" t="s">
        <v>10934</v>
      </c>
      <c r="C5729" s="318" t="s">
        <v>6213</v>
      </c>
      <c r="D5729" s="318" t="s">
        <v>11018</v>
      </c>
      <c r="E5729" s="382" t="s">
        <v>4366</v>
      </c>
      <c r="F5729" s="318" t="s">
        <v>4365</v>
      </c>
      <c r="G5729" s="383">
        <v>1</v>
      </c>
      <c r="H5729" s="383">
        <v>1</v>
      </c>
      <c r="I5729" s="383"/>
      <c r="J5729" s="383">
        <v>1</v>
      </c>
      <c r="K5729" s="383"/>
      <c r="L5729" s="383">
        <v>1</v>
      </c>
      <c r="M5729" s="383"/>
      <c r="N5729" s="383"/>
      <c r="O5729" s="383"/>
      <c r="P5729" s="384"/>
      <c r="Q5729" s="318"/>
    </row>
    <row r="5730" spans="1:17" ht="13" x14ac:dyDescent="0.2">
      <c r="A5730" s="247">
        <v>38</v>
      </c>
      <c r="B5730" s="646" t="s">
        <v>10935</v>
      </c>
      <c r="C5730" s="318" t="s">
        <v>6213</v>
      </c>
      <c r="D5730" s="318" t="s">
        <v>11019</v>
      </c>
      <c r="E5730" s="382" t="s">
        <v>4366</v>
      </c>
      <c r="F5730" s="318" t="s">
        <v>4365</v>
      </c>
      <c r="G5730" s="383">
        <v>1</v>
      </c>
      <c r="H5730" s="383">
        <v>1</v>
      </c>
      <c r="I5730" s="383"/>
      <c r="J5730" s="383">
        <v>1</v>
      </c>
      <c r="K5730" s="383"/>
      <c r="L5730" s="383">
        <v>1</v>
      </c>
      <c r="M5730" s="383"/>
      <c r="N5730" s="383"/>
      <c r="O5730" s="383"/>
      <c r="P5730" s="384"/>
      <c r="Q5730" s="318"/>
    </row>
    <row r="5731" spans="1:17" ht="13" x14ac:dyDescent="0.2">
      <c r="A5731" s="247">
        <v>39</v>
      </c>
      <c r="B5731" s="646" t="s">
        <v>10936</v>
      </c>
      <c r="C5731" s="318" t="s">
        <v>6213</v>
      </c>
      <c r="D5731" s="318" t="s">
        <v>11020</v>
      </c>
      <c r="E5731" s="382" t="s">
        <v>4366</v>
      </c>
      <c r="F5731" s="318" t="s">
        <v>4365</v>
      </c>
      <c r="G5731" s="383">
        <v>1</v>
      </c>
      <c r="H5731" s="383">
        <v>1</v>
      </c>
      <c r="I5731" s="383"/>
      <c r="J5731" s="383">
        <v>1</v>
      </c>
      <c r="K5731" s="383"/>
      <c r="L5731" s="383">
        <v>1</v>
      </c>
      <c r="M5731" s="383"/>
      <c r="N5731" s="383"/>
      <c r="O5731" s="383"/>
      <c r="P5731" s="384"/>
      <c r="Q5731" s="318"/>
    </row>
    <row r="5732" spans="1:17" ht="13" x14ac:dyDescent="0.2">
      <c r="A5732" s="247">
        <v>40</v>
      </c>
      <c r="B5732" s="646" t="s">
        <v>10937</v>
      </c>
      <c r="C5732" s="318" t="s">
        <v>6213</v>
      </c>
      <c r="D5732" s="318" t="s">
        <v>11021</v>
      </c>
      <c r="E5732" s="382" t="s">
        <v>4366</v>
      </c>
      <c r="F5732" s="318" t="s">
        <v>4365</v>
      </c>
      <c r="G5732" s="383">
        <v>1</v>
      </c>
      <c r="H5732" s="383">
        <v>1</v>
      </c>
      <c r="I5732" s="383"/>
      <c r="J5732" s="383">
        <v>1</v>
      </c>
      <c r="K5732" s="383"/>
      <c r="L5732" s="383">
        <v>1</v>
      </c>
      <c r="M5732" s="383"/>
      <c r="N5732" s="383"/>
      <c r="O5732" s="383"/>
      <c r="P5732" s="384">
        <v>50</v>
      </c>
      <c r="Q5732" s="318">
        <v>1</v>
      </c>
    </row>
    <row r="5733" spans="1:17" ht="13" x14ac:dyDescent="0.2">
      <c r="A5733" s="247">
        <v>41</v>
      </c>
      <c r="B5733" s="646" t="s">
        <v>10938</v>
      </c>
      <c r="C5733" s="318" t="s">
        <v>6213</v>
      </c>
      <c r="D5733" s="318" t="s">
        <v>11022</v>
      </c>
      <c r="E5733" s="382" t="s">
        <v>4366</v>
      </c>
      <c r="F5733" s="318" t="s">
        <v>4365</v>
      </c>
      <c r="G5733" s="383">
        <v>1</v>
      </c>
      <c r="H5733" s="383">
        <v>1</v>
      </c>
      <c r="I5733" s="383"/>
      <c r="J5733" s="383">
        <v>1</v>
      </c>
      <c r="K5733" s="383"/>
      <c r="L5733" s="383">
        <v>1</v>
      </c>
      <c r="M5733" s="383"/>
      <c r="N5733" s="383"/>
      <c r="O5733" s="383">
        <v>1</v>
      </c>
      <c r="P5733" s="384">
        <v>100</v>
      </c>
      <c r="Q5733" s="318">
        <v>1</v>
      </c>
    </row>
    <row r="5734" spans="1:17" ht="13" x14ac:dyDescent="0.2">
      <c r="A5734" s="247">
        <v>42</v>
      </c>
      <c r="B5734" s="646" t="s">
        <v>10939</v>
      </c>
      <c r="C5734" s="318" t="s">
        <v>6213</v>
      </c>
      <c r="D5734" s="318" t="s">
        <v>11023</v>
      </c>
      <c r="E5734" s="382" t="s">
        <v>4366</v>
      </c>
      <c r="F5734" s="318" t="s">
        <v>4365</v>
      </c>
      <c r="G5734" s="383">
        <v>1</v>
      </c>
      <c r="H5734" s="383">
        <v>1</v>
      </c>
      <c r="I5734" s="383"/>
      <c r="J5734" s="383">
        <v>1</v>
      </c>
      <c r="K5734" s="383"/>
      <c r="L5734" s="383">
        <v>1</v>
      </c>
      <c r="M5734" s="383"/>
      <c r="N5734" s="383"/>
      <c r="O5734" s="383"/>
      <c r="P5734" s="384"/>
      <c r="Q5734" s="318"/>
    </row>
    <row r="5735" spans="1:17" ht="13" x14ac:dyDescent="0.2">
      <c r="A5735" s="247">
        <v>43</v>
      </c>
      <c r="B5735" s="646" t="s">
        <v>10940</v>
      </c>
      <c r="C5735" s="318" t="s">
        <v>6213</v>
      </c>
      <c r="D5735" s="318" t="s">
        <v>11024</v>
      </c>
      <c r="E5735" s="382" t="s">
        <v>4366</v>
      </c>
      <c r="F5735" s="318" t="s">
        <v>4365</v>
      </c>
      <c r="G5735" s="383">
        <v>1</v>
      </c>
      <c r="H5735" s="383">
        <v>1</v>
      </c>
      <c r="I5735" s="383"/>
      <c r="J5735" s="383">
        <v>1</v>
      </c>
      <c r="K5735" s="383"/>
      <c r="L5735" s="383">
        <v>1</v>
      </c>
      <c r="M5735" s="383"/>
      <c r="N5735" s="383"/>
      <c r="O5735" s="383"/>
      <c r="P5735" s="384"/>
      <c r="Q5735" s="318"/>
    </row>
    <row r="5736" spans="1:17" ht="13" x14ac:dyDescent="0.2">
      <c r="A5736" s="247">
        <v>44</v>
      </c>
      <c r="B5736" s="646" t="s">
        <v>10941</v>
      </c>
      <c r="C5736" s="318" t="s">
        <v>6213</v>
      </c>
      <c r="D5736" s="318" t="s">
        <v>11025</v>
      </c>
      <c r="E5736" s="382" t="s">
        <v>4366</v>
      </c>
      <c r="F5736" s="318" t="s">
        <v>4365</v>
      </c>
      <c r="G5736" s="383">
        <v>1</v>
      </c>
      <c r="H5736" s="383">
        <v>1</v>
      </c>
      <c r="I5736" s="383"/>
      <c r="J5736" s="383">
        <v>1</v>
      </c>
      <c r="K5736" s="383"/>
      <c r="L5736" s="383">
        <v>1</v>
      </c>
      <c r="M5736" s="383"/>
      <c r="N5736" s="383"/>
      <c r="O5736" s="383"/>
      <c r="P5736" s="384">
        <v>370</v>
      </c>
      <c r="Q5736" s="318">
        <v>1</v>
      </c>
    </row>
    <row r="5737" spans="1:17" ht="13" x14ac:dyDescent="0.2">
      <c r="A5737" s="247">
        <v>45</v>
      </c>
      <c r="B5737" s="646" t="s">
        <v>10942</v>
      </c>
      <c r="C5737" s="318" t="s">
        <v>6213</v>
      </c>
      <c r="D5737" s="318" t="s">
        <v>11026</v>
      </c>
      <c r="E5737" s="382" t="s">
        <v>4366</v>
      </c>
      <c r="F5737" s="318" t="s">
        <v>4365</v>
      </c>
      <c r="G5737" s="383">
        <v>1</v>
      </c>
      <c r="H5737" s="383">
        <v>1</v>
      </c>
      <c r="I5737" s="383"/>
      <c r="J5737" s="383">
        <v>1</v>
      </c>
      <c r="K5737" s="383"/>
      <c r="L5737" s="383">
        <v>1</v>
      </c>
      <c r="M5737" s="383"/>
      <c r="N5737" s="383"/>
      <c r="O5737" s="383">
        <v>1</v>
      </c>
      <c r="P5737" s="384">
        <v>140</v>
      </c>
      <c r="Q5737" s="318">
        <v>1</v>
      </c>
    </row>
    <row r="5738" spans="1:17" ht="13" x14ac:dyDescent="0.2">
      <c r="A5738" s="247">
        <v>46</v>
      </c>
      <c r="B5738" s="646" t="s">
        <v>10943</v>
      </c>
      <c r="C5738" s="318" t="s">
        <v>6213</v>
      </c>
      <c r="D5738" s="318" t="s">
        <v>11027</v>
      </c>
      <c r="E5738" s="382" t="s">
        <v>11067</v>
      </c>
      <c r="F5738" s="318" t="s">
        <v>4365</v>
      </c>
      <c r="G5738" s="383">
        <v>1</v>
      </c>
      <c r="H5738" s="383">
        <v>1</v>
      </c>
      <c r="I5738" s="383"/>
      <c r="J5738" s="383">
        <v>1</v>
      </c>
      <c r="K5738" s="383"/>
      <c r="L5738" s="383">
        <v>1</v>
      </c>
      <c r="M5738" s="383"/>
      <c r="N5738" s="383"/>
      <c r="O5738" s="383"/>
      <c r="P5738" s="384"/>
      <c r="Q5738" s="318"/>
    </row>
    <row r="5739" spans="1:17" ht="13" x14ac:dyDescent="0.2">
      <c r="A5739" s="247">
        <v>47</v>
      </c>
      <c r="B5739" s="646" t="s">
        <v>10944</v>
      </c>
      <c r="C5739" s="318" t="s">
        <v>6213</v>
      </c>
      <c r="D5739" s="318" t="s">
        <v>11028</v>
      </c>
      <c r="E5739" s="382" t="s">
        <v>11067</v>
      </c>
      <c r="F5739" s="318" t="s">
        <v>11068</v>
      </c>
      <c r="G5739" s="383">
        <v>1</v>
      </c>
      <c r="H5739" s="383">
        <v>1</v>
      </c>
      <c r="I5739" s="383"/>
      <c r="J5739" s="383">
        <v>1</v>
      </c>
      <c r="K5739" s="383"/>
      <c r="L5739" s="383">
        <v>1</v>
      </c>
      <c r="M5739" s="383"/>
      <c r="N5739" s="383"/>
      <c r="O5739" s="383"/>
      <c r="P5739" s="384"/>
      <c r="Q5739" s="318"/>
    </row>
    <row r="5740" spans="1:17" ht="13" x14ac:dyDescent="0.2">
      <c r="A5740" s="247">
        <v>48</v>
      </c>
      <c r="B5740" s="646" t="s">
        <v>10945</v>
      </c>
      <c r="C5740" s="318" t="s">
        <v>6213</v>
      </c>
      <c r="D5740" s="318" t="s">
        <v>11029</v>
      </c>
      <c r="E5740" s="382" t="s">
        <v>11067</v>
      </c>
      <c r="F5740" s="318" t="s">
        <v>4365</v>
      </c>
      <c r="G5740" s="383">
        <v>1</v>
      </c>
      <c r="H5740" s="383">
        <v>1</v>
      </c>
      <c r="I5740" s="383"/>
      <c r="J5740" s="383">
        <v>1</v>
      </c>
      <c r="K5740" s="383"/>
      <c r="L5740" s="383">
        <v>1</v>
      </c>
      <c r="M5740" s="383"/>
      <c r="N5740" s="383"/>
      <c r="O5740" s="383"/>
      <c r="P5740" s="384"/>
      <c r="Q5740" s="318"/>
    </row>
    <row r="5741" spans="1:17" ht="13" x14ac:dyDescent="0.2">
      <c r="A5741" s="247">
        <v>49</v>
      </c>
      <c r="B5741" s="646" t="s">
        <v>10946</v>
      </c>
      <c r="C5741" s="318" t="s">
        <v>6213</v>
      </c>
      <c r="D5741" s="318" t="s">
        <v>11030</v>
      </c>
      <c r="E5741" s="382" t="s">
        <v>11067</v>
      </c>
      <c r="F5741" s="318" t="s">
        <v>4365</v>
      </c>
      <c r="G5741" s="383">
        <v>1</v>
      </c>
      <c r="H5741" s="383">
        <v>1</v>
      </c>
      <c r="I5741" s="383"/>
      <c r="J5741" s="383">
        <v>1</v>
      </c>
      <c r="K5741" s="383"/>
      <c r="L5741" s="383">
        <v>1</v>
      </c>
      <c r="M5741" s="383"/>
      <c r="N5741" s="383"/>
      <c r="O5741" s="383"/>
      <c r="P5741" s="384"/>
      <c r="Q5741" s="318"/>
    </row>
    <row r="5742" spans="1:17" ht="13" x14ac:dyDescent="0.2">
      <c r="A5742" s="247">
        <v>50</v>
      </c>
      <c r="B5742" s="646" t="s">
        <v>10947</v>
      </c>
      <c r="C5742" s="318" t="s">
        <v>6213</v>
      </c>
      <c r="D5742" s="318" t="s">
        <v>11031</v>
      </c>
      <c r="E5742" s="382" t="s">
        <v>11067</v>
      </c>
      <c r="F5742" s="318" t="s">
        <v>4365</v>
      </c>
      <c r="G5742" s="383">
        <v>1</v>
      </c>
      <c r="H5742" s="383">
        <v>1</v>
      </c>
      <c r="I5742" s="383"/>
      <c r="J5742" s="383">
        <v>1</v>
      </c>
      <c r="K5742" s="383"/>
      <c r="L5742" s="383">
        <v>1</v>
      </c>
      <c r="M5742" s="383"/>
      <c r="N5742" s="383"/>
      <c r="O5742" s="383"/>
      <c r="P5742" s="384"/>
      <c r="Q5742" s="318"/>
    </row>
    <row r="5743" spans="1:17" ht="13" x14ac:dyDescent="0.2">
      <c r="A5743" s="247">
        <v>51</v>
      </c>
      <c r="B5743" s="646" t="s">
        <v>10948</v>
      </c>
      <c r="C5743" s="318" t="s">
        <v>6213</v>
      </c>
      <c r="D5743" s="318" t="s">
        <v>11032</v>
      </c>
      <c r="E5743" s="382" t="s">
        <v>11067</v>
      </c>
      <c r="F5743" s="318" t="s">
        <v>4365</v>
      </c>
      <c r="G5743" s="383">
        <v>1</v>
      </c>
      <c r="H5743" s="383">
        <v>1</v>
      </c>
      <c r="I5743" s="383"/>
      <c r="J5743" s="383">
        <v>1</v>
      </c>
      <c r="K5743" s="383"/>
      <c r="L5743" s="383">
        <v>1</v>
      </c>
      <c r="M5743" s="383"/>
      <c r="N5743" s="383"/>
      <c r="O5743" s="383"/>
      <c r="P5743" s="384"/>
      <c r="Q5743" s="318"/>
    </row>
    <row r="5744" spans="1:17" ht="13" x14ac:dyDescent="0.2">
      <c r="A5744" s="247">
        <v>52</v>
      </c>
      <c r="B5744" s="646" t="s">
        <v>10949</v>
      </c>
      <c r="C5744" s="318" t="s">
        <v>6213</v>
      </c>
      <c r="D5744" s="318" t="s">
        <v>11033</v>
      </c>
      <c r="E5744" s="382" t="s">
        <v>11067</v>
      </c>
      <c r="F5744" s="318" t="s">
        <v>4365</v>
      </c>
      <c r="G5744" s="383">
        <v>1</v>
      </c>
      <c r="H5744" s="383">
        <v>1</v>
      </c>
      <c r="I5744" s="383"/>
      <c r="J5744" s="383">
        <v>1</v>
      </c>
      <c r="K5744" s="383"/>
      <c r="L5744" s="383">
        <v>1</v>
      </c>
      <c r="M5744" s="383"/>
      <c r="N5744" s="383"/>
      <c r="O5744" s="383"/>
      <c r="P5744" s="384"/>
      <c r="Q5744" s="318"/>
    </row>
    <row r="5745" spans="1:17" ht="13" x14ac:dyDescent="0.2">
      <c r="A5745" s="247">
        <v>53</v>
      </c>
      <c r="B5745" s="646" t="s">
        <v>10950</v>
      </c>
      <c r="C5745" s="318" t="s">
        <v>6213</v>
      </c>
      <c r="D5745" s="318" t="s">
        <v>11034</v>
      </c>
      <c r="E5745" s="382" t="s">
        <v>11067</v>
      </c>
      <c r="F5745" s="318" t="s">
        <v>4365</v>
      </c>
      <c r="G5745" s="383">
        <v>1</v>
      </c>
      <c r="H5745" s="383">
        <v>1</v>
      </c>
      <c r="I5745" s="383"/>
      <c r="J5745" s="383">
        <v>1</v>
      </c>
      <c r="K5745" s="383"/>
      <c r="L5745" s="383">
        <v>1</v>
      </c>
      <c r="M5745" s="383"/>
      <c r="N5745" s="383"/>
      <c r="O5745" s="383"/>
      <c r="P5745" s="384"/>
      <c r="Q5745" s="318"/>
    </row>
    <row r="5746" spans="1:17" ht="13" x14ac:dyDescent="0.2">
      <c r="A5746" s="247">
        <v>54</v>
      </c>
      <c r="B5746" s="646" t="s">
        <v>10951</v>
      </c>
      <c r="C5746" s="318" t="s">
        <v>6213</v>
      </c>
      <c r="D5746" s="318" t="s">
        <v>11035</v>
      </c>
      <c r="E5746" s="382" t="s">
        <v>11067</v>
      </c>
      <c r="F5746" s="318" t="s">
        <v>4365</v>
      </c>
      <c r="G5746" s="383">
        <v>1</v>
      </c>
      <c r="H5746" s="383">
        <v>1</v>
      </c>
      <c r="I5746" s="383"/>
      <c r="J5746" s="383">
        <v>1</v>
      </c>
      <c r="K5746" s="383"/>
      <c r="L5746" s="383">
        <v>1</v>
      </c>
      <c r="M5746" s="383"/>
      <c r="N5746" s="383"/>
      <c r="O5746" s="383"/>
      <c r="P5746" s="384"/>
      <c r="Q5746" s="318"/>
    </row>
    <row r="5747" spans="1:17" ht="13" x14ac:dyDescent="0.2">
      <c r="A5747" s="247">
        <v>55</v>
      </c>
      <c r="B5747" s="646" t="s">
        <v>10952</v>
      </c>
      <c r="C5747" s="318" t="s">
        <v>6213</v>
      </c>
      <c r="D5747" s="318" t="s">
        <v>11036</v>
      </c>
      <c r="E5747" s="382" t="s">
        <v>11067</v>
      </c>
      <c r="F5747" s="318" t="s">
        <v>4365</v>
      </c>
      <c r="G5747" s="383">
        <v>1</v>
      </c>
      <c r="H5747" s="383">
        <v>1</v>
      </c>
      <c r="I5747" s="383"/>
      <c r="J5747" s="383">
        <v>1</v>
      </c>
      <c r="K5747" s="383"/>
      <c r="L5747" s="383">
        <v>1</v>
      </c>
      <c r="M5747" s="383"/>
      <c r="N5747" s="383"/>
      <c r="O5747" s="383">
        <v>1</v>
      </c>
      <c r="P5747" s="384">
        <v>160</v>
      </c>
      <c r="Q5747" s="318">
        <v>1</v>
      </c>
    </row>
    <row r="5748" spans="1:17" ht="13" x14ac:dyDescent="0.2">
      <c r="A5748" s="247">
        <v>56</v>
      </c>
      <c r="B5748" s="646" t="s">
        <v>10953</v>
      </c>
      <c r="C5748" s="318" t="s">
        <v>6213</v>
      </c>
      <c r="D5748" s="318" t="s">
        <v>11037</v>
      </c>
      <c r="E5748" s="382" t="s">
        <v>11067</v>
      </c>
      <c r="F5748" s="318" t="s">
        <v>4365</v>
      </c>
      <c r="G5748" s="383">
        <v>1</v>
      </c>
      <c r="H5748" s="383">
        <v>1</v>
      </c>
      <c r="I5748" s="383"/>
      <c r="J5748" s="383">
        <v>1</v>
      </c>
      <c r="K5748" s="383"/>
      <c r="L5748" s="383">
        <v>1</v>
      </c>
      <c r="M5748" s="383"/>
      <c r="N5748" s="383"/>
      <c r="O5748" s="383"/>
      <c r="P5748" s="384"/>
      <c r="Q5748" s="318"/>
    </row>
    <row r="5749" spans="1:17" ht="13" x14ac:dyDescent="0.2">
      <c r="A5749" s="247">
        <v>57</v>
      </c>
      <c r="B5749" s="646" t="s">
        <v>10954</v>
      </c>
      <c r="C5749" s="318" t="s">
        <v>6213</v>
      </c>
      <c r="D5749" s="318" t="s">
        <v>11038</v>
      </c>
      <c r="E5749" s="382" t="s">
        <v>11067</v>
      </c>
      <c r="F5749" s="318" t="s">
        <v>4365</v>
      </c>
      <c r="G5749" s="383">
        <v>1</v>
      </c>
      <c r="H5749" s="383">
        <v>1</v>
      </c>
      <c r="I5749" s="383"/>
      <c r="J5749" s="383">
        <v>1</v>
      </c>
      <c r="K5749" s="383"/>
      <c r="L5749" s="383">
        <v>1</v>
      </c>
      <c r="M5749" s="383"/>
      <c r="N5749" s="383"/>
      <c r="O5749" s="383"/>
      <c r="P5749" s="384"/>
      <c r="Q5749" s="318"/>
    </row>
    <row r="5750" spans="1:17" ht="13" x14ac:dyDescent="0.2">
      <c r="A5750" s="247">
        <v>58</v>
      </c>
      <c r="B5750" s="646" t="s">
        <v>10955</v>
      </c>
      <c r="C5750" s="318" t="s">
        <v>6213</v>
      </c>
      <c r="D5750" s="318" t="s">
        <v>11039</v>
      </c>
      <c r="E5750" s="382" t="s">
        <v>11067</v>
      </c>
      <c r="F5750" s="318" t="s">
        <v>4365</v>
      </c>
      <c r="G5750" s="383">
        <v>1</v>
      </c>
      <c r="H5750" s="383">
        <v>1</v>
      </c>
      <c r="I5750" s="383"/>
      <c r="J5750" s="383">
        <v>1</v>
      </c>
      <c r="K5750" s="383"/>
      <c r="L5750" s="383">
        <v>1</v>
      </c>
      <c r="M5750" s="383"/>
      <c r="N5750" s="383"/>
      <c r="O5750" s="383"/>
      <c r="P5750" s="384"/>
      <c r="Q5750" s="318"/>
    </row>
    <row r="5751" spans="1:17" ht="13" x14ac:dyDescent="0.2">
      <c r="A5751" s="247">
        <v>59</v>
      </c>
      <c r="B5751" s="646" t="s">
        <v>10956</v>
      </c>
      <c r="C5751" s="318" t="s">
        <v>6213</v>
      </c>
      <c r="D5751" s="318" t="s">
        <v>11040</v>
      </c>
      <c r="E5751" s="382" t="s">
        <v>11067</v>
      </c>
      <c r="F5751" s="318" t="s">
        <v>4365</v>
      </c>
      <c r="G5751" s="383">
        <v>1</v>
      </c>
      <c r="H5751" s="383">
        <v>1</v>
      </c>
      <c r="I5751" s="383"/>
      <c r="J5751" s="383">
        <v>1</v>
      </c>
      <c r="K5751" s="383"/>
      <c r="L5751" s="383">
        <v>1</v>
      </c>
      <c r="M5751" s="383"/>
      <c r="N5751" s="383"/>
      <c r="O5751" s="383"/>
      <c r="P5751" s="384"/>
      <c r="Q5751" s="318"/>
    </row>
    <row r="5752" spans="1:17" ht="13" x14ac:dyDescent="0.2">
      <c r="A5752" s="247">
        <v>60</v>
      </c>
      <c r="B5752" s="646" t="s">
        <v>10957</v>
      </c>
      <c r="C5752" s="318" t="s">
        <v>6213</v>
      </c>
      <c r="D5752" s="318" t="s">
        <v>11041</v>
      </c>
      <c r="E5752" s="382" t="s">
        <v>11067</v>
      </c>
      <c r="F5752" s="318" t="s">
        <v>4365</v>
      </c>
      <c r="G5752" s="383">
        <v>1</v>
      </c>
      <c r="H5752" s="383">
        <v>1</v>
      </c>
      <c r="I5752" s="383"/>
      <c r="J5752" s="383">
        <v>1</v>
      </c>
      <c r="K5752" s="383"/>
      <c r="L5752" s="383">
        <v>1</v>
      </c>
      <c r="M5752" s="383"/>
      <c r="N5752" s="383"/>
      <c r="O5752" s="383">
        <v>1</v>
      </c>
      <c r="P5752" s="384">
        <v>125</v>
      </c>
      <c r="Q5752" s="318">
        <v>1</v>
      </c>
    </row>
    <row r="5753" spans="1:17" ht="13" x14ac:dyDescent="0.2">
      <c r="A5753" s="247">
        <v>61</v>
      </c>
      <c r="B5753" s="646" t="s">
        <v>10958</v>
      </c>
      <c r="C5753" s="318" t="s">
        <v>6213</v>
      </c>
      <c r="D5753" s="318" t="s">
        <v>11042</v>
      </c>
      <c r="E5753" s="382" t="s">
        <v>11067</v>
      </c>
      <c r="F5753" s="318" t="s">
        <v>4365</v>
      </c>
      <c r="G5753" s="383">
        <v>1</v>
      </c>
      <c r="H5753" s="383">
        <v>1</v>
      </c>
      <c r="I5753" s="383"/>
      <c r="J5753" s="383">
        <v>1</v>
      </c>
      <c r="K5753" s="383"/>
      <c r="L5753" s="383">
        <v>1</v>
      </c>
      <c r="M5753" s="383"/>
      <c r="N5753" s="383"/>
      <c r="O5753" s="383"/>
      <c r="P5753" s="384"/>
      <c r="Q5753" s="318"/>
    </row>
    <row r="5754" spans="1:17" ht="13" x14ac:dyDescent="0.2">
      <c r="A5754" s="247">
        <v>62</v>
      </c>
      <c r="B5754" s="646" t="s">
        <v>10959</v>
      </c>
      <c r="C5754" s="318" t="s">
        <v>6213</v>
      </c>
      <c r="D5754" s="318" t="s">
        <v>11043</v>
      </c>
      <c r="E5754" s="382" t="s">
        <v>11067</v>
      </c>
      <c r="F5754" s="318" t="s">
        <v>4365</v>
      </c>
      <c r="G5754" s="383">
        <v>1</v>
      </c>
      <c r="H5754" s="383">
        <v>1</v>
      </c>
      <c r="I5754" s="383"/>
      <c r="J5754" s="383">
        <v>1</v>
      </c>
      <c r="K5754" s="383"/>
      <c r="L5754" s="383">
        <v>1</v>
      </c>
      <c r="M5754" s="383"/>
      <c r="N5754" s="383"/>
      <c r="O5754" s="383"/>
      <c r="P5754" s="384"/>
      <c r="Q5754" s="318"/>
    </row>
    <row r="5755" spans="1:17" ht="13" x14ac:dyDescent="0.2">
      <c r="A5755" s="247">
        <v>63</v>
      </c>
      <c r="B5755" s="646" t="s">
        <v>10960</v>
      </c>
      <c r="C5755" s="318" t="s">
        <v>6213</v>
      </c>
      <c r="D5755" s="318" t="s">
        <v>11044</v>
      </c>
      <c r="E5755" s="382" t="s">
        <v>4366</v>
      </c>
      <c r="F5755" s="318" t="s">
        <v>4365</v>
      </c>
      <c r="G5755" s="383">
        <v>1</v>
      </c>
      <c r="H5755" s="383">
        <v>1</v>
      </c>
      <c r="I5755" s="383"/>
      <c r="J5755" s="383">
        <v>1</v>
      </c>
      <c r="K5755" s="383"/>
      <c r="L5755" s="383">
        <v>1</v>
      </c>
      <c r="M5755" s="383"/>
      <c r="N5755" s="383"/>
      <c r="O5755" s="383"/>
      <c r="P5755" s="384">
        <v>50</v>
      </c>
      <c r="Q5755" s="318">
        <v>1</v>
      </c>
    </row>
    <row r="5756" spans="1:17" ht="13" x14ac:dyDescent="0.2">
      <c r="A5756" s="247">
        <v>64</v>
      </c>
      <c r="B5756" s="646" t="s">
        <v>10961</v>
      </c>
      <c r="C5756" s="318" t="s">
        <v>6213</v>
      </c>
      <c r="D5756" s="318" t="s">
        <v>11045</v>
      </c>
      <c r="E5756" s="382" t="s">
        <v>4366</v>
      </c>
      <c r="F5756" s="318" t="s">
        <v>4365</v>
      </c>
      <c r="G5756" s="383">
        <v>1</v>
      </c>
      <c r="H5756" s="383">
        <v>1</v>
      </c>
      <c r="I5756" s="383"/>
      <c r="J5756" s="383">
        <v>1</v>
      </c>
      <c r="K5756" s="383"/>
      <c r="L5756" s="383">
        <v>1</v>
      </c>
      <c r="M5756" s="383"/>
      <c r="N5756" s="383"/>
      <c r="O5756" s="383"/>
      <c r="P5756" s="384">
        <v>90</v>
      </c>
      <c r="Q5756" s="318">
        <v>1</v>
      </c>
    </row>
    <row r="5757" spans="1:17" ht="13" x14ac:dyDescent="0.2">
      <c r="A5757" s="247">
        <v>65</v>
      </c>
      <c r="B5757" s="646" t="s">
        <v>10962</v>
      </c>
      <c r="C5757" s="318" t="s">
        <v>6213</v>
      </c>
      <c r="D5757" s="318" t="s">
        <v>11046</v>
      </c>
      <c r="E5757" s="382" t="s">
        <v>4366</v>
      </c>
      <c r="F5757" s="318" t="s">
        <v>4365</v>
      </c>
      <c r="G5757" s="383">
        <v>1</v>
      </c>
      <c r="H5757" s="383">
        <v>1</v>
      </c>
      <c r="I5757" s="383"/>
      <c r="J5757" s="383">
        <v>1</v>
      </c>
      <c r="K5757" s="383"/>
      <c r="L5757" s="383">
        <v>1</v>
      </c>
      <c r="M5757" s="383"/>
      <c r="N5757" s="383"/>
      <c r="O5757" s="383"/>
      <c r="P5757" s="384"/>
      <c r="Q5757" s="318"/>
    </row>
    <row r="5758" spans="1:17" ht="13" x14ac:dyDescent="0.2">
      <c r="A5758" s="247">
        <v>66</v>
      </c>
      <c r="B5758" s="646" t="s">
        <v>10897</v>
      </c>
      <c r="C5758" s="318" t="s">
        <v>6213</v>
      </c>
      <c r="D5758" s="318" t="s">
        <v>11047</v>
      </c>
      <c r="E5758" s="382" t="s">
        <v>4366</v>
      </c>
      <c r="F5758" s="318" t="s">
        <v>4365</v>
      </c>
      <c r="G5758" s="383">
        <v>1</v>
      </c>
      <c r="H5758" s="383">
        <v>1</v>
      </c>
      <c r="I5758" s="383"/>
      <c r="J5758" s="383">
        <v>1</v>
      </c>
      <c r="K5758" s="383"/>
      <c r="L5758" s="383">
        <v>1</v>
      </c>
      <c r="M5758" s="383"/>
      <c r="N5758" s="383"/>
      <c r="O5758" s="383"/>
      <c r="P5758" s="384">
        <v>100</v>
      </c>
      <c r="Q5758" s="318">
        <v>1</v>
      </c>
    </row>
    <row r="5759" spans="1:17" ht="13" x14ac:dyDescent="0.2">
      <c r="A5759" s="247">
        <v>67</v>
      </c>
      <c r="B5759" s="646" t="s">
        <v>10963</v>
      </c>
      <c r="C5759" s="318" t="s">
        <v>6213</v>
      </c>
      <c r="D5759" s="318" t="s">
        <v>11048</v>
      </c>
      <c r="E5759" s="382" t="s">
        <v>4366</v>
      </c>
      <c r="F5759" s="318" t="s">
        <v>4365</v>
      </c>
      <c r="G5759" s="383">
        <v>1</v>
      </c>
      <c r="H5759" s="383">
        <v>1</v>
      </c>
      <c r="I5759" s="383"/>
      <c r="J5759" s="383">
        <v>1</v>
      </c>
      <c r="K5759" s="383"/>
      <c r="L5759" s="383">
        <v>1</v>
      </c>
      <c r="M5759" s="383"/>
      <c r="N5759" s="383"/>
      <c r="O5759" s="383"/>
      <c r="P5759" s="384">
        <v>90</v>
      </c>
      <c r="Q5759" s="318">
        <v>1</v>
      </c>
    </row>
    <row r="5760" spans="1:17" ht="13" x14ac:dyDescent="0.2">
      <c r="A5760" s="247">
        <v>68</v>
      </c>
      <c r="B5760" s="646" t="s">
        <v>10964</v>
      </c>
      <c r="C5760" s="318" t="s">
        <v>6213</v>
      </c>
      <c r="D5760" s="318" t="s">
        <v>11049</v>
      </c>
      <c r="E5760" s="382" t="s">
        <v>4366</v>
      </c>
      <c r="F5760" s="318" t="s">
        <v>4365</v>
      </c>
      <c r="G5760" s="383">
        <v>1</v>
      </c>
      <c r="H5760" s="383">
        <v>1</v>
      </c>
      <c r="I5760" s="383"/>
      <c r="J5760" s="383">
        <v>1</v>
      </c>
      <c r="K5760" s="383"/>
      <c r="L5760" s="383">
        <v>1</v>
      </c>
      <c r="M5760" s="383"/>
      <c r="N5760" s="383"/>
      <c r="O5760" s="383"/>
      <c r="P5760" s="384"/>
      <c r="Q5760" s="318"/>
    </row>
    <row r="5761" spans="1:17" ht="13" x14ac:dyDescent="0.2">
      <c r="A5761" s="247">
        <v>69</v>
      </c>
      <c r="B5761" s="646" t="s">
        <v>10965</v>
      </c>
      <c r="C5761" s="318" t="s">
        <v>6213</v>
      </c>
      <c r="D5761" s="318" t="s">
        <v>11050</v>
      </c>
      <c r="E5761" s="382" t="s">
        <v>4366</v>
      </c>
      <c r="F5761" s="318" t="s">
        <v>4365</v>
      </c>
      <c r="G5761" s="383">
        <v>1</v>
      </c>
      <c r="H5761" s="383">
        <v>1</v>
      </c>
      <c r="I5761" s="383"/>
      <c r="J5761" s="383">
        <v>1</v>
      </c>
      <c r="K5761" s="383"/>
      <c r="L5761" s="383">
        <v>1</v>
      </c>
      <c r="M5761" s="383"/>
      <c r="N5761" s="383"/>
      <c r="O5761" s="383">
        <v>1</v>
      </c>
      <c r="P5761" s="384">
        <v>160</v>
      </c>
      <c r="Q5761" s="318">
        <v>1</v>
      </c>
    </row>
    <row r="5762" spans="1:17" ht="13" x14ac:dyDescent="0.2">
      <c r="A5762" s="247">
        <v>70</v>
      </c>
      <c r="B5762" s="646" t="s">
        <v>10966</v>
      </c>
      <c r="C5762" s="318" t="s">
        <v>6213</v>
      </c>
      <c r="D5762" s="318" t="s">
        <v>11051</v>
      </c>
      <c r="E5762" s="382" t="s">
        <v>4366</v>
      </c>
      <c r="F5762" s="318" t="s">
        <v>4365</v>
      </c>
      <c r="G5762" s="383">
        <v>1</v>
      </c>
      <c r="H5762" s="383">
        <v>1</v>
      </c>
      <c r="I5762" s="383"/>
      <c r="J5762" s="383">
        <v>1</v>
      </c>
      <c r="K5762" s="383"/>
      <c r="L5762" s="383">
        <v>1</v>
      </c>
      <c r="M5762" s="383"/>
      <c r="N5762" s="383"/>
      <c r="O5762" s="383"/>
      <c r="P5762" s="384"/>
      <c r="Q5762" s="318"/>
    </row>
    <row r="5763" spans="1:17" ht="13" x14ac:dyDescent="0.2">
      <c r="A5763" s="247">
        <v>71</v>
      </c>
      <c r="B5763" s="646" t="s">
        <v>10967</v>
      </c>
      <c r="C5763" s="318" t="s">
        <v>6213</v>
      </c>
      <c r="D5763" s="318" t="s">
        <v>11052</v>
      </c>
      <c r="E5763" s="382" t="s">
        <v>4366</v>
      </c>
      <c r="F5763" s="318" t="s">
        <v>4365</v>
      </c>
      <c r="G5763" s="383">
        <v>1</v>
      </c>
      <c r="H5763" s="383">
        <v>1</v>
      </c>
      <c r="I5763" s="383"/>
      <c r="J5763" s="383">
        <v>1</v>
      </c>
      <c r="K5763" s="383"/>
      <c r="L5763" s="383">
        <v>1</v>
      </c>
      <c r="M5763" s="383"/>
      <c r="N5763" s="383"/>
      <c r="O5763" s="383"/>
      <c r="P5763" s="384"/>
      <c r="Q5763" s="318"/>
    </row>
    <row r="5764" spans="1:17" ht="13" x14ac:dyDescent="0.2">
      <c r="A5764" s="247">
        <v>72</v>
      </c>
      <c r="B5764" s="646" t="s">
        <v>10968</v>
      </c>
      <c r="C5764" s="318" t="s">
        <v>6213</v>
      </c>
      <c r="D5764" s="318" t="s">
        <v>11053</v>
      </c>
      <c r="E5764" s="382" t="s">
        <v>4366</v>
      </c>
      <c r="F5764" s="318" t="s">
        <v>4365</v>
      </c>
      <c r="G5764" s="383">
        <v>1</v>
      </c>
      <c r="H5764" s="383">
        <v>1</v>
      </c>
      <c r="I5764" s="383"/>
      <c r="J5764" s="383">
        <v>1</v>
      </c>
      <c r="K5764" s="383"/>
      <c r="L5764" s="383">
        <v>1</v>
      </c>
      <c r="M5764" s="383"/>
      <c r="N5764" s="383"/>
      <c r="O5764" s="383"/>
      <c r="P5764" s="384"/>
      <c r="Q5764" s="318"/>
    </row>
    <row r="5765" spans="1:17" ht="13" x14ac:dyDescent="0.2">
      <c r="A5765" s="247">
        <v>73</v>
      </c>
      <c r="B5765" s="646" t="s">
        <v>10969</v>
      </c>
      <c r="C5765" s="318" t="s">
        <v>6213</v>
      </c>
      <c r="D5765" s="318" t="s">
        <v>11054</v>
      </c>
      <c r="E5765" s="382" t="s">
        <v>4366</v>
      </c>
      <c r="F5765" s="318" t="s">
        <v>4365</v>
      </c>
      <c r="G5765" s="383">
        <v>1</v>
      </c>
      <c r="H5765" s="383">
        <v>1</v>
      </c>
      <c r="I5765" s="383"/>
      <c r="J5765" s="383">
        <v>1</v>
      </c>
      <c r="K5765" s="383"/>
      <c r="L5765" s="383">
        <v>1</v>
      </c>
      <c r="M5765" s="383"/>
      <c r="N5765" s="383"/>
      <c r="O5765" s="383"/>
      <c r="P5765" s="384"/>
      <c r="Q5765" s="318"/>
    </row>
    <row r="5766" spans="1:17" ht="13" x14ac:dyDescent="0.2">
      <c r="A5766" s="247">
        <v>74</v>
      </c>
      <c r="B5766" s="646" t="s">
        <v>10970</v>
      </c>
      <c r="C5766" s="318" t="s">
        <v>6213</v>
      </c>
      <c r="D5766" s="318" t="s">
        <v>11055</v>
      </c>
      <c r="E5766" s="382" t="s">
        <v>4366</v>
      </c>
      <c r="F5766" s="318" t="s">
        <v>4365</v>
      </c>
      <c r="G5766" s="383">
        <v>1</v>
      </c>
      <c r="H5766" s="383">
        <v>1</v>
      </c>
      <c r="I5766" s="383"/>
      <c r="J5766" s="383">
        <v>1</v>
      </c>
      <c r="K5766" s="383"/>
      <c r="L5766" s="383">
        <v>1</v>
      </c>
      <c r="M5766" s="383"/>
      <c r="N5766" s="383"/>
      <c r="O5766" s="383"/>
      <c r="P5766" s="384"/>
      <c r="Q5766" s="318"/>
    </row>
    <row r="5767" spans="1:17" ht="13" x14ac:dyDescent="0.2">
      <c r="A5767" s="247">
        <v>75</v>
      </c>
      <c r="B5767" s="646" t="s">
        <v>10971</v>
      </c>
      <c r="C5767" s="318" t="s">
        <v>6213</v>
      </c>
      <c r="D5767" s="318" t="s">
        <v>11056</v>
      </c>
      <c r="E5767" s="382" t="s">
        <v>4366</v>
      </c>
      <c r="F5767" s="318" t="s">
        <v>4365</v>
      </c>
      <c r="G5767" s="383">
        <v>1</v>
      </c>
      <c r="H5767" s="383">
        <v>1</v>
      </c>
      <c r="I5767" s="383"/>
      <c r="J5767" s="383">
        <v>1</v>
      </c>
      <c r="K5767" s="383"/>
      <c r="L5767" s="383">
        <v>1</v>
      </c>
      <c r="M5767" s="383"/>
      <c r="N5767" s="383"/>
      <c r="O5767" s="383"/>
      <c r="P5767" s="384"/>
      <c r="Q5767" s="318"/>
    </row>
    <row r="5768" spans="1:17" ht="13" x14ac:dyDescent="0.2">
      <c r="A5768" s="247">
        <v>76</v>
      </c>
      <c r="B5768" s="646" t="s">
        <v>10972</v>
      </c>
      <c r="C5768" s="318" t="s">
        <v>6213</v>
      </c>
      <c r="D5768" s="318" t="s">
        <v>11057</v>
      </c>
      <c r="E5768" s="382" t="s">
        <v>4366</v>
      </c>
      <c r="F5768" s="318" t="s">
        <v>4365</v>
      </c>
      <c r="G5768" s="383">
        <v>1</v>
      </c>
      <c r="H5768" s="383">
        <v>1</v>
      </c>
      <c r="I5768" s="383"/>
      <c r="J5768" s="383">
        <v>1</v>
      </c>
      <c r="K5768" s="383"/>
      <c r="L5768" s="383">
        <v>1</v>
      </c>
      <c r="M5768" s="383"/>
      <c r="N5768" s="383"/>
      <c r="O5768" s="383"/>
      <c r="P5768" s="384"/>
      <c r="Q5768" s="318"/>
    </row>
    <row r="5769" spans="1:17" ht="13" x14ac:dyDescent="0.2">
      <c r="A5769" s="247">
        <v>77</v>
      </c>
      <c r="B5769" s="646" t="s">
        <v>10973</v>
      </c>
      <c r="C5769" s="318" t="s">
        <v>6213</v>
      </c>
      <c r="D5769" s="318" t="s">
        <v>11058</v>
      </c>
      <c r="E5769" s="382" t="s">
        <v>4366</v>
      </c>
      <c r="F5769" s="318" t="s">
        <v>4365</v>
      </c>
      <c r="G5769" s="383">
        <v>1</v>
      </c>
      <c r="H5769" s="383">
        <v>1</v>
      </c>
      <c r="I5769" s="383"/>
      <c r="J5769" s="383">
        <v>1</v>
      </c>
      <c r="K5769" s="383"/>
      <c r="L5769" s="383">
        <v>1</v>
      </c>
      <c r="M5769" s="383"/>
      <c r="N5769" s="383"/>
      <c r="O5769" s="383"/>
      <c r="P5769" s="384">
        <v>130</v>
      </c>
      <c r="Q5769" s="318">
        <v>1</v>
      </c>
    </row>
    <row r="5770" spans="1:17" ht="13" x14ac:dyDescent="0.2">
      <c r="A5770" s="247">
        <v>78</v>
      </c>
      <c r="B5770" s="646" t="s">
        <v>10974</v>
      </c>
      <c r="C5770" s="318" t="s">
        <v>6213</v>
      </c>
      <c r="D5770" s="318" t="s">
        <v>11059</v>
      </c>
      <c r="E5770" s="382" t="s">
        <v>4366</v>
      </c>
      <c r="F5770" s="318" t="s">
        <v>4365</v>
      </c>
      <c r="G5770" s="383">
        <v>1</v>
      </c>
      <c r="H5770" s="383">
        <v>1</v>
      </c>
      <c r="I5770" s="383"/>
      <c r="J5770" s="383">
        <v>1</v>
      </c>
      <c r="K5770" s="383"/>
      <c r="L5770" s="383">
        <v>1</v>
      </c>
      <c r="M5770" s="383"/>
      <c r="N5770" s="383"/>
      <c r="O5770" s="383"/>
      <c r="P5770" s="384"/>
      <c r="Q5770" s="318"/>
    </row>
    <row r="5771" spans="1:17" ht="13" x14ac:dyDescent="0.2">
      <c r="A5771" s="247">
        <v>79</v>
      </c>
      <c r="B5771" s="646" t="s">
        <v>10975</v>
      </c>
      <c r="C5771" s="318" t="s">
        <v>6213</v>
      </c>
      <c r="D5771" s="318" t="s">
        <v>11060</v>
      </c>
      <c r="E5771" s="382" t="s">
        <v>4366</v>
      </c>
      <c r="F5771" s="318" t="s">
        <v>4365</v>
      </c>
      <c r="G5771" s="383"/>
      <c r="H5771" s="383">
        <v>1</v>
      </c>
      <c r="I5771" s="383"/>
      <c r="J5771" s="383">
        <v>1</v>
      </c>
      <c r="K5771" s="383"/>
      <c r="L5771" s="383"/>
      <c r="M5771" s="383"/>
      <c r="N5771" s="383"/>
      <c r="O5771" s="383"/>
      <c r="P5771" s="384" t="s">
        <v>12465</v>
      </c>
      <c r="Q5771" s="318">
        <v>1</v>
      </c>
    </row>
    <row r="5772" spans="1:17" ht="13" x14ac:dyDescent="0.2">
      <c r="A5772" s="247">
        <v>80</v>
      </c>
      <c r="B5772" s="646" t="s">
        <v>10976</v>
      </c>
      <c r="C5772" s="318" t="s">
        <v>6213</v>
      </c>
      <c r="D5772" s="318" t="s">
        <v>11061</v>
      </c>
      <c r="E5772" s="382" t="s">
        <v>4366</v>
      </c>
      <c r="F5772" s="318" t="s">
        <v>4365</v>
      </c>
      <c r="G5772" s="383">
        <v>1</v>
      </c>
      <c r="H5772" s="383">
        <v>1</v>
      </c>
      <c r="I5772" s="383"/>
      <c r="J5772" s="383">
        <v>1</v>
      </c>
      <c r="K5772" s="383"/>
      <c r="L5772" s="383">
        <v>1</v>
      </c>
      <c r="M5772" s="383"/>
      <c r="N5772" s="383"/>
      <c r="O5772" s="383"/>
      <c r="P5772" s="384"/>
      <c r="Q5772" s="318"/>
    </row>
    <row r="5773" spans="1:17" ht="13" x14ac:dyDescent="0.2">
      <c r="A5773" s="247">
        <v>81</v>
      </c>
      <c r="B5773" s="646" t="s">
        <v>10977</v>
      </c>
      <c r="C5773" s="318" t="s">
        <v>6213</v>
      </c>
      <c r="D5773" s="318" t="s">
        <v>11062</v>
      </c>
      <c r="E5773" s="382" t="s">
        <v>11067</v>
      </c>
      <c r="F5773" s="318" t="s">
        <v>4365</v>
      </c>
      <c r="G5773" s="383">
        <v>1</v>
      </c>
      <c r="H5773" s="383">
        <v>1</v>
      </c>
      <c r="I5773" s="383"/>
      <c r="J5773" s="383">
        <v>1</v>
      </c>
      <c r="K5773" s="383"/>
      <c r="L5773" s="383">
        <v>1</v>
      </c>
      <c r="M5773" s="383"/>
      <c r="N5773" s="383"/>
      <c r="O5773" s="383">
        <v>1</v>
      </c>
      <c r="P5773" s="384">
        <v>280</v>
      </c>
      <c r="Q5773" s="318">
        <v>1</v>
      </c>
    </row>
    <row r="5774" spans="1:17" ht="13" x14ac:dyDescent="0.2">
      <c r="A5774" s="247">
        <v>82</v>
      </c>
      <c r="B5774" s="646" t="s">
        <v>10978</v>
      </c>
      <c r="C5774" s="318" t="s">
        <v>6213</v>
      </c>
      <c r="D5774" s="318" t="s">
        <v>11063</v>
      </c>
      <c r="E5774" s="382" t="s">
        <v>4366</v>
      </c>
      <c r="F5774" s="318" t="s">
        <v>4365</v>
      </c>
      <c r="G5774" s="383">
        <v>1</v>
      </c>
      <c r="H5774" s="383">
        <v>1</v>
      </c>
      <c r="I5774" s="383"/>
      <c r="J5774" s="383">
        <v>1</v>
      </c>
      <c r="K5774" s="383"/>
      <c r="L5774" s="383">
        <v>1</v>
      </c>
      <c r="M5774" s="383"/>
      <c r="N5774" s="383"/>
      <c r="O5774" s="383"/>
      <c r="P5774" s="384"/>
      <c r="Q5774" s="318"/>
    </row>
    <row r="5775" spans="1:17" ht="24" x14ac:dyDescent="0.2">
      <c r="A5775" s="247">
        <v>83</v>
      </c>
      <c r="B5775" s="646" t="s">
        <v>10979</v>
      </c>
      <c r="C5775" s="318" t="s">
        <v>6213</v>
      </c>
      <c r="D5775" s="318" t="s">
        <v>11064</v>
      </c>
      <c r="E5775" s="382" t="s">
        <v>4366</v>
      </c>
      <c r="F5775" s="318" t="s">
        <v>4365</v>
      </c>
      <c r="G5775" s="383">
        <v>1</v>
      </c>
      <c r="H5775" s="383">
        <v>1</v>
      </c>
      <c r="I5775" s="383"/>
      <c r="J5775" s="383">
        <v>1</v>
      </c>
      <c r="K5775" s="383"/>
      <c r="L5775" s="383">
        <v>1</v>
      </c>
      <c r="M5775" s="383"/>
      <c r="N5775" s="383"/>
      <c r="O5775" s="383"/>
      <c r="P5775" s="384"/>
      <c r="Q5775" s="318"/>
    </row>
    <row r="5776" spans="1:17" ht="13" x14ac:dyDescent="0.2">
      <c r="A5776" s="247">
        <v>84</v>
      </c>
      <c r="B5776" s="646" t="s">
        <v>10980</v>
      </c>
      <c r="C5776" s="318" t="s">
        <v>6213</v>
      </c>
      <c r="D5776" s="318" t="s">
        <v>11065</v>
      </c>
      <c r="E5776" s="382" t="s">
        <v>4366</v>
      </c>
      <c r="F5776" s="318" t="s">
        <v>4365</v>
      </c>
      <c r="G5776" s="383">
        <v>1</v>
      </c>
      <c r="H5776" s="383">
        <v>1</v>
      </c>
      <c r="I5776" s="383"/>
      <c r="J5776" s="383">
        <v>1</v>
      </c>
      <c r="K5776" s="383"/>
      <c r="L5776" s="383">
        <v>1</v>
      </c>
      <c r="M5776" s="383"/>
      <c r="N5776" s="383"/>
      <c r="O5776" s="383"/>
      <c r="P5776" s="384"/>
      <c r="Q5776" s="318"/>
    </row>
    <row r="5777" spans="1:17" ht="13" x14ac:dyDescent="0.2">
      <c r="A5777" s="247">
        <v>85</v>
      </c>
      <c r="B5777" s="646" t="s">
        <v>10981</v>
      </c>
      <c r="C5777" s="318" t="s">
        <v>6213</v>
      </c>
      <c r="D5777" s="318" t="s">
        <v>11066</v>
      </c>
      <c r="E5777" s="382" t="s">
        <v>4366</v>
      </c>
      <c r="F5777" s="318" t="s">
        <v>4365</v>
      </c>
      <c r="G5777" s="383">
        <v>1</v>
      </c>
      <c r="H5777" s="383">
        <v>1</v>
      </c>
      <c r="I5777" s="383"/>
      <c r="J5777" s="383">
        <v>1</v>
      </c>
      <c r="K5777" s="383"/>
      <c r="L5777" s="383">
        <v>1</v>
      </c>
      <c r="M5777" s="383"/>
      <c r="N5777" s="383"/>
      <c r="O5777" s="383"/>
      <c r="P5777" s="384">
        <v>40</v>
      </c>
      <c r="Q5777" s="318">
        <v>1</v>
      </c>
    </row>
    <row r="5778" spans="1:17" ht="15" customHeight="1" x14ac:dyDescent="0.2">
      <c r="A5778" s="783" t="s">
        <v>3166</v>
      </c>
      <c r="B5778" s="783" t="s">
        <v>0</v>
      </c>
      <c r="C5778" s="783"/>
      <c r="D5778" s="760" t="s">
        <v>3214</v>
      </c>
      <c r="E5778" s="760"/>
      <c r="F5778" s="760"/>
      <c r="G5778" s="291">
        <f t="shared" ref="G5778:N5778" si="104">COUNTA(G5693:G5777)</f>
        <v>82</v>
      </c>
      <c r="H5778" s="291">
        <f t="shared" si="104"/>
        <v>85</v>
      </c>
      <c r="I5778" s="291">
        <f t="shared" si="104"/>
        <v>0</v>
      </c>
      <c r="J5778" s="291">
        <f t="shared" si="104"/>
        <v>85</v>
      </c>
      <c r="K5778" s="291">
        <f t="shared" si="104"/>
        <v>0</v>
      </c>
      <c r="L5778" s="291">
        <f t="shared" si="104"/>
        <v>82</v>
      </c>
      <c r="M5778" s="291">
        <f t="shared" si="104"/>
        <v>0</v>
      </c>
      <c r="N5778" s="291">
        <f t="shared" si="104"/>
        <v>0</v>
      </c>
      <c r="O5778" s="291"/>
      <c r="P5778" s="567">
        <f>SUM(P5693:P5777)</f>
        <v>3955</v>
      </c>
      <c r="Q5778" s="784"/>
    </row>
    <row r="5779" spans="1:17" ht="15" customHeight="1" x14ac:dyDescent="0.2">
      <c r="A5779" s="783"/>
      <c r="B5779" s="783"/>
      <c r="C5779" s="783"/>
      <c r="D5779" s="760" t="s">
        <v>2707</v>
      </c>
      <c r="E5779" s="760"/>
      <c r="F5779" s="760"/>
      <c r="G5779" s="291">
        <f t="shared" ref="G5779:N5779" si="105">SUMIF(G5693:G5777,1,$P5693:$P5777)</f>
        <v>3655</v>
      </c>
      <c r="H5779" s="291">
        <f t="shared" si="105"/>
        <v>3955</v>
      </c>
      <c r="I5779" s="291">
        <f t="shared" si="105"/>
        <v>0</v>
      </c>
      <c r="J5779" s="291">
        <f t="shared" si="105"/>
        <v>3955</v>
      </c>
      <c r="K5779" s="291">
        <f t="shared" si="105"/>
        <v>0</v>
      </c>
      <c r="L5779" s="291">
        <f t="shared" si="105"/>
        <v>3655</v>
      </c>
      <c r="M5779" s="291">
        <f t="shared" si="105"/>
        <v>0</v>
      </c>
      <c r="N5779" s="291">
        <f t="shared" si="105"/>
        <v>0</v>
      </c>
      <c r="O5779" s="291"/>
      <c r="P5779" s="567"/>
      <c r="Q5779" s="784"/>
    </row>
    <row r="5780" spans="1:17" ht="23.5" x14ac:dyDescent="0.2">
      <c r="A5780" s="442" t="s">
        <v>3164</v>
      </c>
      <c r="B5780" s="687"/>
      <c r="C5780" s="436"/>
      <c r="D5780" s="436"/>
      <c r="E5780" s="436"/>
      <c r="F5780" s="436"/>
      <c r="G5780" s="437"/>
      <c r="H5780" s="437"/>
      <c r="I5780" s="437"/>
      <c r="J5780" s="437"/>
      <c r="K5780" s="437"/>
      <c r="L5780" s="437"/>
      <c r="M5780" s="437"/>
      <c r="N5780" s="437"/>
      <c r="O5780" s="436"/>
      <c r="P5780" s="438"/>
      <c r="Q5780" s="438"/>
    </row>
    <row r="5781" spans="1:17" ht="13" x14ac:dyDescent="0.2">
      <c r="A5781" s="247">
        <v>1</v>
      </c>
      <c r="B5781" s="641" t="s">
        <v>10526</v>
      </c>
      <c r="C5781" s="318" t="s">
        <v>15351</v>
      </c>
      <c r="D5781" s="422" t="s">
        <v>15352</v>
      </c>
      <c r="E5781" s="382" t="s">
        <v>4366</v>
      </c>
      <c r="F5781" s="421" t="s">
        <v>6218</v>
      </c>
      <c r="G5781" s="416"/>
      <c r="H5781" s="416">
        <v>1</v>
      </c>
      <c r="I5781" s="416"/>
      <c r="J5781" s="416">
        <v>1</v>
      </c>
      <c r="K5781" s="416"/>
      <c r="L5781" s="416">
        <v>1</v>
      </c>
      <c r="M5781" s="416"/>
      <c r="N5781" s="416"/>
      <c r="O5781" s="416"/>
      <c r="P5781" s="384"/>
      <c r="Q5781" s="440">
        <v>7.3142857142857141</v>
      </c>
    </row>
    <row r="5782" spans="1:17" ht="13" x14ac:dyDescent="0.2">
      <c r="A5782" s="247">
        <v>2</v>
      </c>
      <c r="B5782" s="641" t="s">
        <v>15336</v>
      </c>
      <c r="C5782" s="318" t="s">
        <v>15351</v>
      </c>
      <c r="D5782" s="422" t="s">
        <v>15352</v>
      </c>
      <c r="E5782" s="382" t="s">
        <v>4366</v>
      </c>
      <c r="F5782" s="421" t="s">
        <v>6218</v>
      </c>
      <c r="G5782" s="416"/>
      <c r="H5782" s="416">
        <v>1</v>
      </c>
      <c r="I5782" s="416"/>
      <c r="J5782" s="416">
        <v>1</v>
      </c>
      <c r="K5782" s="416"/>
      <c r="L5782" s="416">
        <v>1</v>
      </c>
      <c r="M5782" s="416"/>
      <c r="N5782" s="416"/>
      <c r="O5782" s="416">
        <v>1</v>
      </c>
      <c r="P5782" s="384"/>
      <c r="Q5782" s="440">
        <v>5.7166666666666668</v>
      </c>
    </row>
    <row r="5783" spans="1:17" ht="13" x14ac:dyDescent="0.2">
      <c r="A5783" s="247">
        <v>3</v>
      </c>
      <c r="B5783" s="641" t="s">
        <v>15337</v>
      </c>
      <c r="C5783" s="318" t="s">
        <v>15351</v>
      </c>
      <c r="D5783" s="422" t="s">
        <v>15352</v>
      </c>
      <c r="E5783" s="382" t="s">
        <v>4366</v>
      </c>
      <c r="F5783" s="421" t="s">
        <v>6231</v>
      </c>
      <c r="G5783" s="416"/>
      <c r="H5783" s="416">
        <v>1</v>
      </c>
      <c r="I5783" s="416"/>
      <c r="J5783" s="416">
        <v>1</v>
      </c>
      <c r="K5783" s="416"/>
      <c r="L5783" s="416">
        <v>1</v>
      </c>
      <c r="M5783" s="416"/>
      <c r="N5783" s="416"/>
      <c r="O5783" s="416">
        <v>1</v>
      </c>
      <c r="P5783" s="384">
        <v>150</v>
      </c>
      <c r="Q5783" s="440">
        <v>2.5133333333333332</v>
      </c>
    </row>
    <row r="5784" spans="1:17" ht="13" x14ac:dyDescent="0.2">
      <c r="A5784" s="247">
        <v>4</v>
      </c>
      <c r="B5784" s="641" t="s">
        <v>15338</v>
      </c>
      <c r="C5784" s="318" t="s">
        <v>15351</v>
      </c>
      <c r="D5784" s="422" t="s">
        <v>15353</v>
      </c>
      <c r="E5784" s="382" t="s">
        <v>4366</v>
      </c>
      <c r="F5784" s="421"/>
      <c r="G5784" s="416"/>
      <c r="H5784" s="416">
        <v>1</v>
      </c>
      <c r="I5784" s="416"/>
      <c r="J5784" s="416">
        <v>1</v>
      </c>
      <c r="K5784" s="416"/>
      <c r="L5784" s="416">
        <v>1</v>
      </c>
      <c r="M5784" s="416"/>
      <c r="N5784" s="416"/>
      <c r="O5784" s="416"/>
      <c r="P5784" s="384"/>
      <c r="Q5784" s="440">
        <v>11.486666666666666</v>
      </c>
    </row>
    <row r="5785" spans="1:17" ht="13" x14ac:dyDescent="0.2">
      <c r="A5785" s="247">
        <v>5</v>
      </c>
      <c r="B5785" s="641" t="s">
        <v>6219</v>
      </c>
      <c r="C5785" s="318" t="s">
        <v>15351</v>
      </c>
      <c r="D5785" s="422" t="s">
        <v>15354</v>
      </c>
      <c r="E5785" s="382" t="s">
        <v>4366</v>
      </c>
      <c r="F5785" s="421"/>
      <c r="G5785" s="416"/>
      <c r="H5785" s="416">
        <v>1</v>
      </c>
      <c r="I5785" s="416"/>
      <c r="J5785" s="416">
        <v>1</v>
      </c>
      <c r="K5785" s="416"/>
      <c r="L5785" s="416">
        <v>1</v>
      </c>
      <c r="M5785" s="416"/>
      <c r="N5785" s="416"/>
      <c r="O5785" s="416">
        <v>1</v>
      </c>
      <c r="P5785" s="384">
        <v>500</v>
      </c>
      <c r="Q5785" s="440">
        <v>6.3133333333333335</v>
      </c>
    </row>
    <row r="5786" spans="1:17" ht="13" x14ac:dyDescent="0.2">
      <c r="A5786" s="247">
        <v>6</v>
      </c>
      <c r="B5786" s="641" t="s">
        <v>15339</v>
      </c>
      <c r="C5786" s="318" t="s">
        <v>15351</v>
      </c>
      <c r="D5786" s="422" t="s">
        <v>15355</v>
      </c>
      <c r="E5786" s="382" t="s">
        <v>4366</v>
      </c>
      <c r="F5786" s="421"/>
      <c r="G5786" s="416"/>
      <c r="H5786" s="416">
        <v>1</v>
      </c>
      <c r="I5786" s="416"/>
      <c r="J5786" s="416">
        <v>1</v>
      </c>
      <c r="K5786" s="416"/>
      <c r="L5786" s="416">
        <v>1</v>
      </c>
      <c r="M5786" s="416"/>
      <c r="N5786" s="416"/>
      <c r="O5786" s="416"/>
      <c r="P5786" s="384"/>
      <c r="Q5786" s="440">
        <v>6.4</v>
      </c>
    </row>
    <row r="5787" spans="1:17" ht="13" x14ac:dyDescent="0.2">
      <c r="A5787" s="247">
        <v>7</v>
      </c>
      <c r="B5787" s="641" t="s">
        <v>10524</v>
      </c>
      <c r="C5787" s="318" t="s">
        <v>15351</v>
      </c>
      <c r="D5787" s="422" t="s">
        <v>15356</v>
      </c>
      <c r="E5787" s="382" t="s">
        <v>4366</v>
      </c>
      <c r="F5787" s="421"/>
      <c r="G5787" s="416"/>
      <c r="H5787" s="416">
        <v>1</v>
      </c>
      <c r="I5787" s="416"/>
      <c r="J5787" s="416">
        <v>1</v>
      </c>
      <c r="K5787" s="416"/>
      <c r="L5787" s="416">
        <v>1</v>
      </c>
      <c r="M5787" s="416"/>
      <c r="N5787" s="416"/>
      <c r="O5787" s="416">
        <v>1</v>
      </c>
      <c r="P5787" s="384"/>
      <c r="Q5787" s="440">
        <v>5.0999999999999996</v>
      </c>
    </row>
    <row r="5788" spans="1:17" ht="13" x14ac:dyDescent="0.2">
      <c r="A5788" s="247">
        <v>8</v>
      </c>
      <c r="B5788" s="641" t="s">
        <v>15340</v>
      </c>
      <c r="C5788" s="318" t="s">
        <v>15351</v>
      </c>
      <c r="D5788" s="422" t="s">
        <v>15357</v>
      </c>
      <c r="E5788" s="382" t="s">
        <v>4366</v>
      </c>
      <c r="F5788" s="421"/>
      <c r="G5788" s="416"/>
      <c r="H5788" s="416">
        <v>1</v>
      </c>
      <c r="I5788" s="416"/>
      <c r="J5788" s="416">
        <v>1</v>
      </c>
      <c r="K5788" s="416"/>
      <c r="L5788" s="416">
        <v>1</v>
      </c>
      <c r="M5788" s="416"/>
      <c r="N5788" s="416"/>
      <c r="O5788" s="416">
        <v>1</v>
      </c>
      <c r="P5788" s="384">
        <v>100</v>
      </c>
      <c r="Q5788" s="440">
        <v>19.8</v>
      </c>
    </row>
    <row r="5789" spans="1:17" ht="13" x14ac:dyDescent="0.2">
      <c r="A5789" s="247">
        <v>9</v>
      </c>
      <c r="B5789" s="641" t="s">
        <v>10522</v>
      </c>
      <c r="C5789" s="318" t="s">
        <v>15351</v>
      </c>
      <c r="D5789" s="422" t="s">
        <v>15358</v>
      </c>
      <c r="E5789" s="382" t="s">
        <v>4366</v>
      </c>
      <c r="F5789" s="421"/>
      <c r="G5789" s="416"/>
      <c r="H5789" s="416">
        <v>1</v>
      </c>
      <c r="I5789" s="416"/>
      <c r="J5789" s="416">
        <v>1</v>
      </c>
      <c r="K5789" s="416"/>
      <c r="L5789" s="416">
        <v>1</v>
      </c>
      <c r="M5789" s="416"/>
      <c r="N5789" s="416"/>
      <c r="O5789" s="416">
        <v>1</v>
      </c>
      <c r="P5789" s="384"/>
      <c r="Q5789" s="440">
        <v>2.56</v>
      </c>
    </row>
    <row r="5790" spans="1:17" ht="13" x14ac:dyDescent="0.2">
      <c r="A5790" s="247">
        <v>10</v>
      </c>
      <c r="B5790" s="641" t="s">
        <v>15341</v>
      </c>
      <c r="C5790" s="318" t="s">
        <v>15351</v>
      </c>
      <c r="D5790" s="422" t="s">
        <v>15359</v>
      </c>
      <c r="E5790" s="382" t="s">
        <v>4366</v>
      </c>
      <c r="F5790" s="421"/>
      <c r="G5790" s="416"/>
      <c r="H5790" s="416">
        <v>1</v>
      </c>
      <c r="I5790" s="416"/>
      <c r="J5790" s="416">
        <v>1</v>
      </c>
      <c r="K5790" s="416"/>
      <c r="L5790" s="416">
        <v>1</v>
      </c>
      <c r="M5790" s="416"/>
      <c r="N5790" s="416"/>
      <c r="O5790" s="416"/>
      <c r="P5790" s="384"/>
      <c r="Q5790" s="440">
        <v>9.1999999999999993</v>
      </c>
    </row>
    <row r="5791" spans="1:17" ht="13" x14ac:dyDescent="0.2">
      <c r="A5791" s="247">
        <v>11</v>
      </c>
      <c r="B5791" s="641" t="s">
        <v>15342</v>
      </c>
      <c r="C5791" s="318" t="s">
        <v>15351</v>
      </c>
      <c r="D5791" s="422" t="s">
        <v>15360</v>
      </c>
      <c r="E5791" s="382" t="s">
        <v>4366</v>
      </c>
      <c r="F5791" s="421"/>
      <c r="G5791" s="416"/>
      <c r="H5791" s="416">
        <v>1</v>
      </c>
      <c r="I5791" s="416"/>
      <c r="J5791" s="416">
        <v>1</v>
      </c>
      <c r="K5791" s="416"/>
      <c r="L5791" s="416">
        <v>1</v>
      </c>
      <c r="M5791" s="416"/>
      <c r="N5791" s="416"/>
      <c r="O5791" s="416">
        <v>1</v>
      </c>
      <c r="P5791" s="384"/>
      <c r="Q5791" s="440">
        <v>5.92</v>
      </c>
    </row>
    <row r="5792" spans="1:17" ht="13" x14ac:dyDescent="0.2">
      <c r="A5792" s="247">
        <v>12</v>
      </c>
      <c r="B5792" s="641" t="s">
        <v>6227</v>
      </c>
      <c r="C5792" s="318" t="s">
        <v>15351</v>
      </c>
      <c r="D5792" s="422" t="s">
        <v>15361</v>
      </c>
      <c r="E5792" s="382" t="s">
        <v>4366</v>
      </c>
      <c r="F5792" s="421"/>
      <c r="G5792" s="416"/>
      <c r="H5792" s="416">
        <v>1</v>
      </c>
      <c r="I5792" s="416"/>
      <c r="J5792" s="416">
        <v>1</v>
      </c>
      <c r="K5792" s="416"/>
      <c r="L5792" s="416">
        <v>1</v>
      </c>
      <c r="M5792" s="416"/>
      <c r="N5792" s="416"/>
      <c r="O5792" s="416">
        <v>1</v>
      </c>
      <c r="P5792" s="384">
        <v>30</v>
      </c>
      <c r="Q5792" s="440">
        <v>2.96</v>
      </c>
    </row>
    <row r="5793" spans="1:17" ht="13" x14ac:dyDescent="0.2">
      <c r="A5793" s="247">
        <v>13</v>
      </c>
      <c r="B5793" s="641" t="s">
        <v>6224</v>
      </c>
      <c r="C5793" s="318" t="s">
        <v>15351</v>
      </c>
      <c r="D5793" s="422" t="s">
        <v>15362</v>
      </c>
      <c r="E5793" s="382" t="s">
        <v>4366</v>
      </c>
      <c r="F5793" s="421"/>
      <c r="G5793" s="416"/>
      <c r="H5793" s="416">
        <v>1</v>
      </c>
      <c r="I5793" s="416"/>
      <c r="J5793" s="416">
        <v>1</v>
      </c>
      <c r="K5793" s="416"/>
      <c r="L5793" s="416">
        <v>1</v>
      </c>
      <c r="M5793" s="416"/>
      <c r="N5793" s="416"/>
      <c r="O5793" s="416">
        <v>1</v>
      </c>
      <c r="P5793" s="384"/>
      <c r="Q5793" s="440">
        <v>2</v>
      </c>
    </row>
    <row r="5794" spans="1:17" ht="13" x14ac:dyDescent="0.2">
      <c r="A5794" s="247">
        <v>14</v>
      </c>
      <c r="B5794" s="641" t="s">
        <v>6221</v>
      </c>
      <c r="C5794" s="318" t="s">
        <v>15351</v>
      </c>
      <c r="D5794" s="422" t="s">
        <v>15363</v>
      </c>
      <c r="E5794" s="382" t="s">
        <v>4366</v>
      </c>
      <c r="F5794" s="421"/>
      <c r="G5794" s="416"/>
      <c r="H5794" s="416">
        <v>1</v>
      </c>
      <c r="I5794" s="416"/>
      <c r="J5794" s="416">
        <v>1</v>
      </c>
      <c r="K5794" s="416"/>
      <c r="L5794" s="416">
        <v>1</v>
      </c>
      <c r="M5794" s="416"/>
      <c r="N5794" s="416"/>
      <c r="O5794" s="416">
        <v>1</v>
      </c>
      <c r="P5794" s="384">
        <v>100</v>
      </c>
      <c r="Q5794" s="440">
        <v>2.15</v>
      </c>
    </row>
    <row r="5795" spans="1:17" ht="13" x14ac:dyDescent="0.2">
      <c r="A5795" s="247">
        <v>15</v>
      </c>
      <c r="B5795" s="641" t="s">
        <v>15343</v>
      </c>
      <c r="C5795" s="318" t="s">
        <v>15351</v>
      </c>
      <c r="D5795" s="422" t="s">
        <v>15364</v>
      </c>
      <c r="E5795" s="382" t="s">
        <v>4366</v>
      </c>
      <c r="F5795" s="421"/>
      <c r="G5795" s="416"/>
      <c r="H5795" s="416">
        <v>1</v>
      </c>
      <c r="I5795" s="416"/>
      <c r="J5795" s="416">
        <v>1</v>
      </c>
      <c r="K5795" s="416"/>
      <c r="L5795" s="416">
        <v>1</v>
      </c>
      <c r="M5795" s="416"/>
      <c r="N5795" s="416"/>
      <c r="O5795" s="416">
        <v>1</v>
      </c>
      <c r="P5795" s="384"/>
      <c r="Q5795" s="440">
        <v>3.6466666666666665</v>
      </c>
    </row>
    <row r="5796" spans="1:17" ht="13" x14ac:dyDescent="0.2">
      <c r="A5796" s="247">
        <v>16</v>
      </c>
      <c r="B5796" s="641" t="s">
        <v>15344</v>
      </c>
      <c r="C5796" s="318" t="s">
        <v>15351</v>
      </c>
      <c r="D5796" s="422" t="s">
        <v>15365</v>
      </c>
      <c r="E5796" s="382" t="s">
        <v>4366</v>
      </c>
      <c r="F5796" s="421"/>
      <c r="G5796" s="416"/>
      <c r="H5796" s="416">
        <v>1</v>
      </c>
      <c r="I5796" s="416"/>
      <c r="J5796" s="416">
        <v>1</v>
      </c>
      <c r="K5796" s="416"/>
      <c r="L5796" s="416">
        <v>1</v>
      </c>
      <c r="M5796" s="416"/>
      <c r="N5796" s="416"/>
      <c r="O5796" s="416">
        <v>1</v>
      </c>
      <c r="P5796" s="384"/>
      <c r="Q5796" s="440">
        <v>4.666666666666667</v>
      </c>
    </row>
    <row r="5797" spans="1:17" ht="13" x14ac:dyDescent="0.2">
      <c r="A5797" s="247">
        <v>17</v>
      </c>
      <c r="B5797" s="641" t="s">
        <v>15345</v>
      </c>
      <c r="C5797" s="318" t="s">
        <v>15351</v>
      </c>
      <c r="D5797" s="422" t="s">
        <v>15366</v>
      </c>
      <c r="E5797" s="382" t="s">
        <v>4366</v>
      </c>
      <c r="F5797" s="421"/>
      <c r="G5797" s="416"/>
      <c r="H5797" s="416">
        <v>1</v>
      </c>
      <c r="I5797" s="416"/>
      <c r="J5797" s="416">
        <v>1</v>
      </c>
      <c r="K5797" s="416"/>
      <c r="L5797" s="416">
        <v>1</v>
      </c>
      <c r="M5797" s="416"/>
      <c r="N5797" s="416"/>
      <c r="O5797" s="416">
        <v>1</v>
      </c>
      <c r="P5797" s="384"/>
      <c r="Q5797" s="440">
        <v>0</v>
      </c>
    </row>
    <row r="5798" spans="1:17" ht="13" x14ac:dyDescent="0.2">
      <c r="A5798" s="247">
        <v>18</v>
      </c>
      <c r="B5798" s="641" t="s">
        <v>15346</v>
      </c>
      <c r="C5798" s="318" t="s">
        <v>15351</v>
      </c>
      <c r="D5798" s="422" t="s">
        <v>15367</v>
      </c>
      <c r="E5798" s="382" t="s">
        <v>4366</v>
      </c>
      <c r="F5798" s="421"/>
      <c r="G5798" s="416"/>
      <c r="H5798" s="416">
        <v>1</v>
      </c>
      <c r="I5798" s="416"/>
      <c r="J5798" s="416">
        <v>1</v>
      </c>
      <c r="K5798" s="416"/>
      <c r="L5798" s="416">
        <v>1</v>
      </c>
      <c r="M5798" s="416"/>
      <c r="N5798" s="416"/>
      <c r="O5798" s="416">
        <v>1</v>
      </c>
      <c r="P5798" s="384">
        <v>30</v>
      </c>
      <c r="Q5798" s="440">
        <v>2.3666666666666667</v>
      </c>
    </row>
    <row r="5799" spans="1:17" ht="13" x14ac:dyDescent="0.2">
      <c r="A5799" s="247">
        <v>19</v>
      </c>
      <c r="B5799" s="641" t="s">
        <v>15347</v>
      </c>
      <c r="C5799" s="318" t="s">
        <v>15351</v>
      </c>
      <c r="D5799" s="422" t="s">
        <v>15368</v>
      </c>
      <c r="E5799" s="382" t="s">
        <v>4366</v>
      </c>
      <c r="F5799" s="421"/>
      <c r="G5799" s="416"/>
      <c r="H5799" s="416">
        <v>1</v>
      </c>
      <c r="I5799" s="416"/>
      <c r="J5799" s="416">
        <v>1</v>
      </c>
      <c r="K5799" s="416"/>
      <c r="L5799" s="416">
        <v>1</v>
      </c>
      <c r="M5799" s="416"/>
      <c r="N5799" s="416"/>
      <c r="O5799" s="416"/>
      <c r="P5799" s="384"/>
      <c r="Q5799" s="440">
        <v>2.65</v>
      </c>
    </row>
    <row r="5800" spans="1:17" ht="13" x14ac:dyDescent="0.2">
      <c r="A5800" s="247">
        <v>20</v>
      </c>
      <c r="B5800" s="641" t="s">
        <v>15348</v>
      </c>
      <c r="C5800" s="318" t="s">
        <v>15351</v>
      </c>
      <c r="D5800" s="422" t="s">
        <v>15369</v>
      </c>
      <c r="E5800" s="382" t="s">
        <v>4366</v>
      </c>
      <c r="F5800" s="421"/>
      <c r="G5800" s="416"/>
      <c r="H5800" s="416">
        <v>1</v>
      </c>
      <c r="I5800" s="416"/>
      <c r="J5800" s="416">
        <v>1</v>
      </c>
      <c r="K5800" s="416"/>
      <c r="L5800" s="416">
        <v>1</v>
      </c>
      <c r="M5800" s="416"/>
      <c r="N5800" s="416"/>
      <c r="O5800" s="416"/>
      <c r="P5800" s="384"/>
      <c r="Q5800" s="440">
        <v>4.5999999999999996</v>
      </c>
    </row>
    <row r="5801" spans="1:17" ht="13" x14ac:dyDescent="0.2">
      <c r="A5801" s="247">
        <v>21</v>
      </c>
      <c r="B5801" s="641" t="s">
        <v>15349</v>
      </c>
      <c r="C5801" s="318" t="s">
        <v>15351</v>
      </c>
      <c r="D5801" s="422" t="s">
        <v>15370</v>
      </c>
      <c r="E5801" s="382" t="s">
        <v>4366</v>
      </c>
      <c r="F5801" s="421"/>
      <c r="G5801" s="416"/>
      <c r="H5801" s="416">
        <v>1</v>
      </c>
      <c r="I5801" s="416"/>
      <c r="J5801" s="416">
        <v>1</v>
      </c>
      <c r="K5801" s="416"/>
      <c r="L5801" s="416">
        <v>1</v>
      </c>
      <c r="M5801" s="416"/>
      <c r="N5801" s="416"/>
      <c r="O5801" s="416"/>
      <c r="P5801" s="384"/>
      <c r="Q5801" s="440">
        <v>16.43</v>
      </c>
    </row>
    <row r="5802" spans="1:17" ht="13" x14ac:dyDescent="0.2">
      <c r="A5802" s="247">
        <v>22</v>
      </c>
      <c r="B5802" s="641" t="s">
        <v>15350</v>
      </c>
      <c r="C5802" s="318" t="s">
        <v>15351</v>
      </c>
      <c r="D5802" s="422" t="s">
        <v>15353</v>
      </c>
      <c r="E5802" s="382" t="s">
        <v>4366</v>
      </c>
      <c r="F5802" s="421"/>
      <c r="G5802" s="416"/>
      <c r="H5802" s="416">
        <v>1</v>
      </c>
      <c r="I5802" s="416"/>
      <c r="J5802" s="416">
        <v>1</v>
      </c>
      <c r="K5802" s="416"/>
      <c r="L5802" s="416">
        <v>1</v>
      </c>
      <c r="M5802" s="416"/>
      <c r="N5802" s="416"/>
      <c r="O5802" s="416"/>
      <c r="P5802" s="384"/>
      <c r="Q5802" s="440">
        <v>15.682083333333333</v>
      </c>
    </row>
    <row r="5803" spans="1:17" ht="15" customHeight="1" x14ac:dyDescent="0.2">
      <c r="A5803" s="783" t="s">
        <v>3167</v>
      </c>
      <c r="B5803" s="783" t="s">
        <v>0</v>
      </c>
      <c r="C5803" s="783"/>
      <c r="D5803" s="760" t="s">
        <v>3215</v>
      </c>
      <c r="E5803" s="760"/>
      <c r="F5803" s="760"/>
      <c r="G5803" s="291">
        <f t="shared" ref="G5803:P5803" si="106">SUBTOTAL(109,G5781:G5802)</f>
        <v>0</v>
      </c>
      <c r="H5803" s="291">
        <f t="shared" si="106"/>
        <v>22</v>
      </c>
      <c r="I5803" s="291">
        <f t="shared" si="106"/>
        <v>0</v>
      </c>
      <c r="J5803" s="291">
        <f t="shared" si="106"/>
        <v>22</v>
      </c>
      <c r="K5803" s="291">
        <f t="shared" si="106"/>
        <v>0</v>
      </c>
      <c r="L5803" s="291">
        <f t="shared" si="106"/>
        <v>22</v>
      </c>
      <c r="M5803" s="291">
        <f t="shared" si="106"/>
        <v>0</v>
      </c>
      <c r="N5803" s="291">
        <f t="shared" si="106"/>
        <v>0</v>
      </c>
      <c r="O5803" s="291">
        <f t="shared" si="106"/>
        <v>14</v>
      </c>
      <c r="P5803" s="567">
        <f t="shared" si="106"/>
        <v>910</v>
      </c>
      <c r="Q5803" s="784"/>
    </row>
    <row r="5804" spans="1:17" ht="15" customHeight="1" x14ac:dyDescent="0.2">
      <c r="A5804" s="783"/>
      <c r="B5804" s="783"/>
      <c r="C5804" s="783"/>
      <c r="D5804" s="760" t="s">
        <v>2707</v>
      </c>
      <c r="E5804" s="760"/>
      <c r="F5804" s="760"/>
      <c r="G5804" s="291">
        <f t="shared" ref="G5804:O5804" si="107">SUMIF(G5781:G5802,1,$P5781:$P5802)</f>
        <v>0</v>
      </c>
      <c r="H5804" s="291">
        <f t="shared" si="107"/>
        <v>910</v>
      </c>
      <c r="I5804" s="291">
        <f t="shared" si="107"/>
        <v>0</v>
      </c>
      <c r="J5804" s="291">
        <f t="shared" si="107"/>
        <v>910</v>
      </c>
      <c r="K5804" s="291">
        <f t="shared" si="107"/>
        <v>0</v>
      </c>
      <c r="L5804" s="291">
        <f t="shared" si="107"/>
        <v>910</v>
      </c>
      <c r="M5804" s="291">
        <f t="shared" si="107"/>
        <v>0</v>
      </c>
      <c r="N5804" s="291">
        <f t="shared" si="107"/>
        <v>0</v>
      </c>
      <c r="O5804" s="291">
        <f t="shared" si="107"/>
        <v>910</v>
      </c>
      <c r="P5804" s="567"/>
      <c r="Q5804" s="784"/>
    </row>
    <row r="5805" spans="1:17" ht="13" x14ac:dyDescent="0.2">
      <c r="A5805" s="441"/>
      <c r="B5805" s="688" t="s">
        <v>3295</v>
      </c>
      <c r="C5805" s="441"/>
      <c r="D5805" s="441"/>
      <c r="E5805" s="441"/>
      <c r="F5805" s="441"/>
      <c r="G5805" s="441"/>
      <c r="H5805" s="441"/>
      <c r="I5805" s="441"/>
      <c r="J5805" s="441"/>
      <c r="K5805" s="441"/>
      <c r="L5805" s="441"/>
      <c r="M5805" s="441"/>
      <c r="N5805" s="441"/>
      <c r="O5805" s="441"/>
      <c r="P5805" s="441"/>
      <c r="Q5805" s="441"/>
    </row>
  </sheetData>
  <mergeCells count="256">
    <mergeCell ref="A5803:C5804"/>
    <mergeCell ref="D5803:F5803"/>
    <mergeCell ref="Q5803:Q5804"/>
    <mergeCell ref="D5804:F5804"/>
    <mergeCell ref="A5690:C5691"/>
    <mergeCell ref="D5690:F5690"/>
    <mergeCell ref="Q5690:Q5691"/>
    <mergeCell ref="D5691:F5691"/>
    <mergeCell ref="A5778:C5779"/>
    <mergeCell ref="D5778:F5778"/>
    <mergeCell ref="Q5778:Q5779"/>
    <mergeCell ref="D5779:F5779"/>
    <mergeCell ref="A5528:C5529"/>
    <mergeCell ref="D5528:F5528"/>
    <mergeCell ref="Q5528:Q5529"/>
    <mergeCell ref="D5529:F5529"/>
    <mergeCell ref="A5641:C5642"/>
    <mergeCell ref="D5641:F5641"/>
    <mergeCell ref="Q5641:Q5642"/>
    <mergeCell ref="D5642:F5642"/>
    <mergeCell ref="A5458:C5459"/>
    <mergeCell ref="D5458:F5458"/>
    <mergeCell ref="Q5458:Q5459"/>
    <mergeCell ref="D5459:F5459"/>
    <mergeCell ref="A5502:C5503"/>
    <mergeCell ref="D5502:F5502"/>
    <mergeCell ref="Q5502:Q5503"/>
    <mergeCell ref="D5503:F5503"/>
    <mergeCell ref="A5472:C5473"/>
    <mergeCell ref="D5472:F5472"/>
    <mergeCell ref="Q5472:Q5473"/>
    <mergeCell ref="D5473:F5473"/>
    <mergeCell ref="A5334:C5335"/>
    <mergeCell ref="D5334:F5334"/>
    <mergeCell ref="Q5334:Q5335"/>
    <mergeCell ref="D5335:F5335"/>
    <mergeCell ref="A5371:C5372"/>
    <mergeCell ref="D5371:F5371"/>
    <mergeCell ref="Q5371:Q5372"/>
    <mergeCell ref="D5372:F5372"/>
    <mergeCell ref="A5314:C5315"/>
    <mergeCell ref="D5314:F5314"/>
    <mergeCell ref="Q5314:Q5315"/>
    <mergeCell ref="D5315:F5315"/>
    <mergeCell ref="A5330:C5331"/>
    <mergeCell ref="D5330:F5330"/>
    <mergeCell ref="Q5330:Q5331"/>
    <mergeCell ref="D5331:F5331"/>
    <mergeCell ref="A5245:C5246"/>
    <mergeCell ref="D5245:F5245"/>
    <mergeCell ref="Q5245:Q5246"/>
    <mergeCell ref="D5246:F5246"/>
    <mergeCell ref="A5273:C5274"/>
    <mergeCell ref="D5273:F5273"/>
    <mergeCell ref="Q5273:Q5274"/>
    <mergeCell ref="D5274:F5274"/>
    <mergeCell ref="A5189:C5190"/>
    <mergeCell ref="D5189:F5189"/>
    <mergeCell ref="Q5189:Q5190"/>
    <mergeCell ref="D5190:F5190"/>
    <mergeCell ref="A5228:C5229"/>
    <mergeCell ref="D5228:F5228"/>
    <mergeCell ref="Q5228:Q5229"/>
    <mergeCell ref="D5229:F5229"/>
    <mergeCell ref="A5108:C5109"/>
    <mergeCell ref="D5108:F5108"/>
    <mergeCell ref="Q5108:Q5109"/>
    <mergeCell ref="D5109:F5109"/>
    <mergeCell ref="A5158:C5159"/>
    <mergeCell ref="D5158:F5158"/>
    <mergeCell ref="Q5158:Q5159"/>
    <mergeCell ref="D5159:F5159"/>
    <mergeCell ref="A4955:C4956"/>
    <mergeCell ref="D4955:F4955"/>
    <mergeCell ref="Q4955:Q4956"/>
    <mergeCell ref="D4956:F4956"/>
    <mergeCell ref="A5037:C5038"/>
    <mergeCell ref="D5037:F5037"/>
    <mergeCell ref="Q5037:Q5038"/>
    <mergeCell ref="D5038:F5038"/>
    <mergeCell ref="A4876:C4877"/>
    <mergeCell ref="D4876:F4876"/>
    <mergeCell ref="Q4876:Q4877"/>
    <mergeCell ref="D4877:F4877"/>
    <mergeCell ref="A4896:C4897"/>
    <mergeCell ref="D4896:F4896"/>
    <mergeCell ref="Q4896:Q4897"/>
    <mergeCell ref="D4897:F4897"/>
    <mergeCell ref="A4710:C4711"/>
    <mergeCell ref="D4710:F4710"/>
    <mergeCell ref="Q4710:Q4711"/>
    <mergeCell ref="D4711:F4711"/>
    <mergeCell ref="A4811:C4812"/>
    <mergeCell ref="D4811:F4811"/>
    <mergeCell ref="Q4811:Q4812"/>
    <mergeCell ref="D4812:F4812"/>
    <mergeCell ref="A4504:C4505"/>
    <mergeCell ref="D4504:F4504"/>
    <mergeCell ref="A4600:C4601"/>
    <mergeCell ref="D4600:F4600"/>
    <mergeCell ref="Q4600:Q4601"/>
    <mergeCell ref="D4601:F4601"/>
    <mergeCell ref="A4651:C4652"/>
    <mergeCell ref="D4651:F4651"/>
    <mergeCell ref="Q4651:Q4652"/>
    <mergeCell ref="D4652:F4652"/>
    <mergeCell ref="Q4504:Q4505"/>
    <mergeCell ref="D4505:F4505"/>
    <mergeCell ref="A4565:C4566"/>
    <mergeCell ref="D4565:F4565"/>
    <mergeCell ref="Q4565:Q4566"/>
    <mergeCell ref="D4566:F4566"/>
    <mergeCell ref="A4508:A4509"/>
    <mergeCell ref="A4511:A4512"/>
    <mergeCell ref="A4513:A4514"/>
    <mergeCell ref="A4516:A4517"/>
    <mergeCell ref="A4540:A4541"/>
    <mergeCell ref="A4556:A4557"/>
    <mergeCell ref="A4329:C4330"/>
    <mergeCell ref="D4329:F4329"/>
    <mergeCell ref="Q4329:Q4330"/>
    <mergeCell ref="D4330:F4330"/>
    <mergeCell ref="A4434:C4435"/>
    <mergeCell ref="D4434:F4434"/>
    <mergeCell ref="Q4434:Q4435"/>
    <mergeCell ref="D4435:F4435"/>
    <mergeCell ref="A4207:C4208"/>
    <mergeCell ref="D4207:F4207"/>
    <mergeCell ref="Q4207:Q4208"/>
    <mergeCell ref="D4208:F4208"/>
    <mergeCell ref="A4263:C4264"/>
    <mergeCell ref="D4263:F4263"/>
    <mergeCell ref="Q4263:Q4264"/>
    <mergeCell ref="D4264:F4264"/>
    <mergeCell ref="A4266:A4267"/>
    <mergeCell ref="A4268:A4269"/>
    <mergeCell ref="A4270:A4271"/>
    <mergeCell ref="A4272:A4273"/>
    <mergeCell ref="A4274:A4275"/>
    <mergeCell ref="A4276:A4277"/>
    <mergeCell ref="A4278:A4279"/>
    <mergeCell ref="A4280:A4281"/>
    <mergeCell ref="A4025:C4026"/>
    <mergeCell ref="D4025:F4025"/>
    <mergeCell ref="Q4025:Q4026"/>
    <mergeCell ref="D4026:F4026"/>
    <mergeCell ref="A4154:C4155"/>
    <mergeCell ref="D4154:F4154"/>
    <mergeCell ref="Q4154:Q4155"/>
    <mergeCell ref="D4155:F4155"/>
    <mergeCell ref="A3857:C3858"/>
    <mergeCell ref="D3857:F3857"/>
    <mergeCell ref="Q3857:Q3858"/>
    <mergeCell ref="D3858:F3858"/>
    <mergeCell ref="A3958:C3959"/>
    <mergeCell ref="D3958:F3958"/>
    <mergeCell ref="Q3958:Q3959"/>
    <mergeCell ref="D3959:F3959"/>
    <mergeCell ref="D3243:F3243"/>
    <mergeCell ref="A3750:C3751"/>
    <mergeCell ref="D3750:F3750"/>
    <mergeCell ref="Q3750:Q3751"/>
    <mergeCell ref="D3751:F3751"/>
    <mergeCell ref="A3815:C3816"/>
    <mergeCell ref="D3815:F3815"/>
    <mergeCell ref="Q3815:Q3816"/>
    <mergeCell ref="D3816:F3816"/>
    <mergeCell ref="A3574:C3575"/>
    <mergeCell ref="D3574:F3574"/>
    <mergeCell ref="Q3574:Q3575"/>
    <mergeCell ref="D3575:F3575"/>
    <mergeCell ref="A3633:C3634"/>
    <mergeCell ref="D3633:F3633"/>
    <mergeCell ref="Q3633:Q3634"/>
    <mergeCell ref="D3634:F3634"/>
    <mergeCell ref="A2989:C2990"/>
    <mergeCell ref="D2989:F2989"/>
    <mergeCell ref="Q2989:Q2990"/>
    <mergeCell ref="D2990:F2990"/>
    <mergeCell ref="A3000:C3001"/>
    <mergeCell ref="D3000:F3000"/>
    <mergeCell ref="Q3000:Q3001"/>
    <mergeCell ref="D3001:F3001"/>
    <mergeCell ref="A2589:C2590"/>
    <mergeCell ref="D2589:F2589"/>
    <mergeCell ref="Q2589:Q2590"/>
    <mergeCell ref="D2590:F2590"/>
    <mergeCell ref="A2672:C2673"/>
    <mergeCell ref="D2672:F2672"/>
    <mergeCell ref="Q2672:Q2673"/>
    <mergeCell ref="D2673:F2673"/>
    <mergeCell ref="A2569:C2570"/>
    <mergeCell ref="D2569:F2569"/>
    <mergeCell ref="Q2569:Q2570"/>
    <mergeCell ref="P3:Q3"/>
    <mergeCell ref="C4:C6"/>
    <mergeCell ref="D4:D6"/>
    <mergeCell ref="E4:E6"/>
    <mergeCell ref="F4:F6"/>
    <mergeCell ref="G4:G6"/>
    <mergeCell ref="H4:H6"/>
    <mergeCell ref="I4:I6"/>
    <mergeCell ref="J4:J6"/>
    <mergeCell ref="K4:K6"/>
    <mergeCell ref="C3:D3"/>
    <mergeCell ref="E3:F3"/>
    <mergeCell ref="G3:N3"/>
    <mergeCell ref="O3:O6"/>
    <mergeCell ref="L4:L6"/>
    <mergeCell ref="M4:M6"/>
    <mergeCell ref="N4:N6"/>
    <mergeCell ref="D2570:F2570"/>
    <mergeCell ref="A2215:C2216"/>
    <mergeCell ref="D2215:F2215"/>
    <mergeCell ref="Q2215:Q2216"/>
    <mergeCell ref="P4:P6"/>
    <mergeCell ref="Q4:Q6"/>
    <mergeCell ref="A1734:C1735"/>
    <mergeCell ref="D1734:F1734"/>
    <mergeCell ref="Q1734:Q1735"/>
    <mergeCell ref="D1735:F1735"/>
    <mergeCell ref="A3:A6"/>
    <mergeCell ref="B3:B6"/>
    <mergeCell ref="A2506:C2507"/>
    <mergeCell ref="D2506:F2506"/>
    <mergeCell ref="Q2506:Q2507"/>
    <mergeCell ref="D2507:F2507"/>
    <mergeCell ref="D2216:F2216"/>
    <mergeCell ref="A2326:C2327"/>
    <mergeCell ref="D2326:F2326"/>
    <mergeCell ref="Q2326:Q2327"/>
    <mergeCell ref="D2327:F2327"/>
    <mergeCell ref="A4282:A4283"/>
    <mergeCell ref="A4284:A4285"/>
    <mergeCell ref="A4286:A4287"/>
    <mergeCell ref="A4288:A4289"/>
    <mergeCell ref="A4290:A4291"/>
    <mergeCell ref="A3093:C3094"/>
    <mergeCell ref="D3093:F3093"/>
    <mergeCell ref="Q3093:Q3094"/>
    <mergeCell ref="D3094:F3094"/>
    <mergeCell ref="A3428:C3429"/>
    <mergeCell ref="D3428:F3428"/>
    <mergeCell ref="Q3428:Q3429"/>
    <mergeCell ref="D3429:F3429"/>
    <mergeCell ref="A3515:C3516"/>
    <mergeCell ref="D3515:F3515"/>
    <mergeCell ref="Q3515:Q3516"/>
    <mergeCell ref="D3516:F3516"/>
    <mergeCell ref="A3123:C3124"/>
    <mergeCell ref="D3123:F3123"/>
    <mergeCell ref="Q3123:Q3124"/>
    <mergeCell ref="D3124:F3124"/>
    <mergeCell ref="A3242:C3243"/>
    <mergeCell ref="D3242:F3242"/>
    <mergeCell ref="Q3242:Q3243"/>
  </mergeCells>
  <phoneticPr fontId="3"/>
  <dataValidations count="5">
    <dataValidation type="list" allowBlank="1" showInputMessage="1" showErrorMessage="1" sqref="SC3834:SK3838 IF3860:IF3899 SB3860:SB3899 ABX3860:ABX3899 ALT3860:ALT3899 AVP3860:AVP3899 BFL3860:BFL3899 BPH3860:BPH3899 BZD3860:BZD3899 CIZ3860:CIZ3899 CSV3860:CSV3899 DCR3860:DCR3899 DMN3860:DMN3899 DWJ3860:DWJ3899 EGF3860:EGF3899 EQB3860:EQB3899 EZX3860:EZX3899 FJT3860:FJT3899 FTP3860:FTP3899 GDL3860:GDL3899 GNH3860:GNH3899 GXD3860:GXD3899 HGZ3860:HGZ3899 HQV3860:HQV3899 IAR3860:IAR3899 IKN3860:IKN3899 IUJ3860:IUJ3899 JEF3860:JEF3899 JOB3860:JOB3899 JXX3860:JXX3899 KHT3860:KHT3899 KRP3860:KRP3899 LBL3860:LBL3899 LLH3860:LLH3899 LVD3860:LVD3899 MEZ3860:MEZ3899 MOV3860:MOV3899 MYR3860:MYR3899 NIN3860:NIN3899 NSJ3860:NSJ3899 OCF3860:OCF3899 OMB3860:OMB3899 OVX3860:OVX3899 PFT3860:PFT3899 PPP3860:PPP3899 PZL3860:PZL3899 QJH3860:QJH3899 QTD3860:QTD3899 RCZ3860:RCZ3899 RMV3860:RMV3899 RWR3860:RWR3899 SGN3860:SGN3899 SQJ3860:SQJ3899 TAF3860:TAF3899 TKB3860:TKB3899 TTX3860:TTX3899 UDT3860:UDT3899 UNP3860:UNP3899 UXL3860:UXL3899 VHH3860:VHH3899 VRD3860:VRD3899 WAZ3860:WAZ3899 WKV3860:WKV3899 WUR3860:WUR3899 SB3818:SJ3833 IF4157:IN4206 SB4157:SJ4206 ABX4157:ACF4206 ALT4157:AMB4206 AVP4157:AVX4206 BFL4157:BFT4206 BPH4157:BPP4206 BZD4157:BZL4206 CIZ4157:CJH4206 CSV4157:CTD4206 DCR4157:DCZ4206 DMN4157:DMV4206 DWJ4157:DWR4206 EGF4157:EGN4206 EQB4157:EQJ4206 EZX4157:FAF4206 FJT4157:FKB4206 FTP4157:FTX4206 GDL4157:GDT4206 GNH4157:GNP4206 GXD4157:GXL4206 HGZ4157:HHH4206 HQV4157:HRD4206 IAR4157:IAZ4206 IKN4157:IKV4206 IUJ4157:IUR4206 JEF4157:JEN4206 JOB4157:JOJ4206 JXX4157:JYF4206 KHT4157:KIB4206 KRP4157:KRX4206 LBL4157:LBT4206 LLH4157:LLP4206 LVD4157:LVL4206 MEZ4157:MFH4206 MOV4157:MPD4206 MYR4157:MYZ4206 NIN4157:NIV4206 NSJ4157:NSR4206 OCF4157:OCN4206 OMB4157:OMJ4206 OVX4157:OWF4206 PFT4157:PGB4206 PPP4157:PPX4206 PZL4157:PZT4206 QJH4157:QJP4206 QTD4157:QTL4206 RCZ4157:RDH4206 RMV4157:RND4206 RWR4157:RWZ4206 SGN4157:SGV4206 SQJ4157:SQR4206 TAF4157:TAN4206 TKB4157:TKJ4206 TTX4157:TUF4206 UDT4157:UEB4206 UNP4157:UNX4206 UXL4157:UXT4206 VHH4157:VHP4206 VRD4157:VRL4206 WAZ4157:WBH4206 WKV4157:WLD4206 WUR4157:WUZ4206 IF4210:IN4262 SB4210:SJ4262 ABX4210:ACF4262 ALT4210:AMB4262 AVP4210:AVX4262 BFL4210:BFT4262 BPH4210:BPP4262 BZD4210:BZL4262 CIZ4210:CJH4262 CSV4210:CTD4262 DCR4210:DCZ4262 DMN4210:DMV4262 DWJ4210:DWR4262 EGF4210:EGN4262 EQB4210:EQJ4262 EZX4210:FAF4262 FJT4210:FKB4262 FTP4210:FTX4262 GDL4210:GDT4262 GNH4210:GNP4262 GXD4210:GXL4262 HGZ4210:HHH4262 HQV4210:HRD4262 IAR4210:IAZ4262 IKN4210:IKV4262 IUJ4210:IUR4262 JEF4210:JEN4262 JOB4210:JOJ4262 JXX4210:JYF4262 KHT4210:KIB4262 KRP4210:KRX4262 LBL4210:LBT4262 LLH4210:LLP4262 LVD4210:LVL4262 MEZ4210:MFH4262 MOV4210:MPD4262 MYR4210:MYZ4262 NIN4210:NIV4262 NSJ4210:NSR4262 OCF4210:OCN4262 OMB4210:OMJ4262 OVX4210:OWF4262 PFT4210:PGB4262 PPP4210:PPX4262 PZL4210:PZT4262 QJH4210:QJP4262 QTD4210:QTL4262 RCZ4210:RDH4262 RMV4210:RND4262 RWR4210:RWZ4262 SGN4210:SGV4262 SQJ4210:SQR4262 TAF4210:TAN4262 TKB4210:TKJ4262 TTX4210:TUF4262 UDT4210:UEB4262 UNP4210:UNX4262 UXL4210:UXT4262 VHH4210:VHP4262 VRD4210:VRL4262 WAZ4210:WBH4262 WKV4210:WLD4262 WUR4210:WUZ4262 IG3834:IO3838 IF3818:IN3833 IF4983:IN5050 WUS3834:WVA3838 WUR3818:WUZ3833 WKW3834:WLE3838 WKV3818:WLD3833 WBA3834:WBI3838 WAZ3818:WBH3833 VRE3834:VRM3838 VRD3818:VRL3833 VHI3834:VHQ3838 VHH3818:VHP3833 UXM3834:UXU3838 UXL3818:UXT3833 UNQ3834:UNY3838 UNP3818:UNX3833 UDU3834:UEC3838 UDT3818:UEB3833 TTY3834:TUG3838 TTX3818:TUF3833 TKC3834:TKK3838 TKB3818:TKJ3833 TAG3834:TAO3838 TAF3818:TAN3833 SQK3834:SQS3838 SQJ3818:SQR3833 SGO3834:SGW3838 SGN3818:SGV3833 RWS3834:RXA3838 RWR3818:RWZ3833 RMW3834:RNE3838 RMV3818:RND3833 RDA3834:RDI3838 RCZ3818:RDH3833 QTE3834:QTM3838 QTD3818:QTL3833 QJI3834:QJQ3838 QJH3818:QJP3833 PZM3834:PZU3838 PZL3818:PZT3833 PPQ3834:PPY3838 PPP3818:PPX3833 PFU3834:PGC3838 PFT3818:PGB3833 OVY3834:OWG3838 OVX3818:OWF3833 OMC3834:OMK3838 OMB3818:OMJ3833 OCG3834:OCO3838 OCF3818:OCN3833 NSK3834:NSS3838 NSJ3818:NSR3833 NIO3834:NIW3838 NIN3818:NIV3833 MYS3834:MZA3838 MYR3818:MYZ3833 MOW3834:MPE3838 MOV3818:MPD3833 MFA3834:MFI3838 MEZ3818:MFH3833 LVE3834:LVM3838 LVD3818:LVL3833 LLI3834:LLQ3838 LLH3818:LLP3833 LBM3834:LBU3838 LBL3818:LBT3833 KRQ3834:KRY3838 KRP3818:KRX3833 KHU3834:KIC3838 KHT3818:KIB3833 JXY3834:JYG3838 JXX3818:JYF3833 JOC3834:JOK3838 JOB3818:JOJ3833 JEG3834:JEO3838 JEF3818:JEN3833 IUK3834:IUS3838 IUJ3818:IUR3833 IKO3834:IKW3838 IKN3818:IKV3833 IAS3834:IBA3838 IAR3818:IAZ3833 HQW3834:HRE3838 HQV3818:HRD3833 HHA3834:HHI3838 HGZ3818:HHH3833 GXE3834:GXM3838 GXD3818:GXL3833 GNI3834:GNQ3838 GNH3818:GNP3833 GDM3834:GDU3838 GDL3818:GDT3833 FTQ3834:FTY3838 FTP3818:FTX3833 FJU3834:FKC3838 FJT3818:FKB3833 EZY3834:FAG3838 EZX3818:FAF3833 EQC3834:EQK3838 EQB3818:EQJ3833 EGG3834:EGO3838 EGF3818:EGN3833 DWK3834:DWS3838 DWJ3818:DWR3833 DMO3834:DMW3838 DMN3818:DMV3833 DCS3834:DDA3838 DCR3818:DCZ3833 CSW3834:CTE3838 CSV3818:CTD3833 CJA3834:CJI3838 CIZ3818:CJH3833 BZE3834:BZM3838 BZD3818:BZL3833 BPI3834:BPQ3838 BPH3818:BPP3833 BFM3834:BFU3838 BFL3818:BFT3833 AVQ3834:AVY3838 AVP3818:AVX3833 ALU3834:AMC3838 ALT3818:AMB3833 ABY3834:ACG3838 ABX3818:ACF3833 G3860:G3899 G4157:O4206 G5781:O5802 WUR3961:WUR4000 H3834:O3838 G3818:O3833 G3961:G4000 IF3961:IF4000 SB3961:SB4000 ABX3961:ABX4000 ALT3961:ALT4000 AVP3961:AVP4000 BFL3961:BFL4000 BPH3961:BPH4000 BZD3961:BZD4000 CIZ3961:CIZ4000 CSV3961:CSV4000 DCR3961:DCR4000 DMN3961:DMN4000 DWJ3961:DWJ4000 EGF3961:EGF4000 EQB3961:EQB4000 EZX3961:EZX4000 FJT3961:FJT4000 FTP3961:FTP4000 GDL3961:GDL4000 GNH3961:GNH4000 GXD3961:GXD4000 HGZ3961:HGZ4000 HQV3961:HQV4000 IAR3961:IAR4000 IKN3961:IKN4000 IUJ3961:IUJ4000 JEF3961:JEF4000 JOB3961:JOB4000 JXX3961:JXX4000 KHT3961:KHT4000 KRP3961:KRP4000 LBL3961:LBL4000 LLH3961:LLH4000 LVD3961:LVD4000 MEZ3961:MEZ4000 MOV3961:MOV4000 MYR3961:MYR4000 NIN3961:NIN4000 NSJ3961:NSJ4000 OCF3961:OCF4000 OMB3961:OMB4000 OVX3961:OVX4000 PFT3961:PFT4000 PPP3961:PPP4000 PZL3961:PZL4000 QJH3961:QJH4000 QTD3961:QTD4000 RCZ3961:RCZ4000 RMV3961:RMV4000 RWR3961:RWR4000 SGN3961:SGN4000 SQJ3961:SQJ4000 TAF3961:TAF4000 TKB3961:TKB4000 TTX3961:TTX4000 UDT3961:UDT4000 UNP3961:UNP4000 UXL3961:UXL4000 VHH3961:VHH4000 VRD3961:VRD4000 WAZ3961:WAZ4000 WKV3961:WKV4000 G5111:O5157 WUR4983:WUZ5050 WKV4983:WLD5050 WAZ4983:WBH5050 VRD4983:VRL5050 VHH4983:VHP5050 UXL4983:UXT5050 UNP4983:UNX5050 UDT4983:UEB5050 TTX4983:TUF5050 TKB4983:TKJ5050 TAF4983:TAN5050 SQJ4983:SQR5050 SGN4983:SGV5050 RWR4983:RWZ5050 RMV4983:RND5050 RCZ4983:RDH5050 QTD4983:QTL5050 QJH4983:QJP5050 PZL4983:PZT5050 PPP4983:PPX5050 PFT4983:PGB5050 OVX4983:OWF5050 OMB4983:OMJ5050 OCF4983:OCN5050 NSJ4983:NSR5050 NIN4983:NIV5050 MYR4983:MYZ5050 MOV4983:MPD5050 MEZ4983:MFH5050 LVD4983:LVL5050 LLH4983:LLP5050 LBL4983:LBT5050 KRP4983:KRX5050 KHT4983:KIB5050 JXX4983:JYF5050 JOB4983:JOJ5050 JEF4983:JEN5050 IUJ4983:IUR5050 IKN4983:IKV5050 IAR4983:IAZ5050 HQV4983:HRD5050 HGZ4983:HHH5050 GXD4983:GXL5050 GNH4983:GNP5050 GDL4983:GDT5050 FTP4983:FTX5050 FJT4983:FKB5050 EZX4983:FAF5050 EQB4983:EQJ5050 EGF4983:EGN5050 DWJ4983:DWR5050 DMN4983:DMV5050 DCR4983:DCZ5050 CSV4983:CTD5050 CIZ4983:CJH5050 BZD4983:BZL5050 BPH4983:BPP5050 BFL4983:BFT5050 AVP4983:AVX5050 ALT4983:AMB5050 ABX4983:ACF5050 SB4983:SJ5050 G3839:O3856 ABX3839:ACF3856 ALT3839:AMB3856 AVP3839:AVX3856 BFL3839:BFT3856 BPH3839:BPP3856 BZD3839:BZL3856 CIZ3839:CJH3856 CSV3839:CTD3856 DCR3839:DCZ3856 DMN3839:DMV3856 DWJ3839:DWR3856 EGF3839:EGN3856 EQB3839:EQJ3856 EZX3839:FAF3856 FJT3839:FKB3856 FTP3839:FTX3856 GDL3839:GDT3856 GNH3839:GNP3856 GXD3839:GXL3856 HGZ3839:HHH3856 HQV3839:HRD3856 IAR3839:IAZ3856 IKN3839:IKV3856 IUJ3839:IUR3856 JEF3839:JEN3856 JOB3839:JOJ3856 JXX3839:JYF3856 KHT3839:KIB3856 KRP3839:KRX3856 LBL3839:LBT3856 LLH3839:LLP3856 LVD3839:LVL3856 MEZ3839:MFH3856 MOV3839:MPD3856 MYR3839:MYZ3856 NIN3839:NIV3856 NSJ3839:NSR3856 OCF3839:OCN3856 OMB3839:OMJ3856 OVX3839:OWF3856 PFT3839:PGB3856 PPP3839:PPX3856 PZL3839:PZT3856 QJH3839:QJP3856 QTD3839:QTL3856 RCZ3839:RDH3856 RMV3839:RND3856 RWR3839:RWZ3856 SGN3839:SGV3856 SQJ3839:SQR3856 TAF3839:TAN3856 TKB3839:TKJ3856 TTX3839:TUF3856 UDT3839:UEB3856 UNP3839:UNX3856 UXL3839:UXT3856 VHH3839:VHP3856 VRD3839:VRL3856 WAZ3839:WBH3856 WKV3839:WLD3856 WUR3839:WUZ3856 IF3839:IN3856 SB3839:SJ3856 H3983 G5040:O5107 IF5633:IN5657 SB5633:SJ5657 ABX5633:ACF5657 ALT5633:AMB5657 AVP5633:AVX5657 BFL5633:BFT5657 BPH5633:BPP5657 BZD5633:BZL5657 CIZ5633:CJH5657 CSV5633:CTD5657 DCR5633:DCZ5657 DMN5633:DMV5657 DWJ5633:DWR5657 EGF5633:EGN5657 EQB5633:EQJ5657 EZX5633:FAF5657 FJT5633:FKB5657 FTP5633:FTX5657 GDL5633:GDT5657 GNH5633:GNP5657 GXD5633:GXL5657 HGZ5633:HHH5657 HQV5633:HRD5657 IAR5633:IAZ5657 IKN5633:IKV5657 IUJ5633:IUR5657 JEF5633:JEN5657 JOB5633:JOJ5657 JXX5633:JYF5657 KHT5633:KIB5657 KRP5633:KRX5657 LBL5633:LBT5657 LLH5633:LLP5657 LVD5633:LVL5657 MEZ5633:MFH5657 MOV5633:MPD5657 MYR5633:MYZ5657 NIN5633:NIV5657 NSJ5633:NSR5657 OCF5633:OCN5657 OMB5633:OMJ5657 OVX5633:OWF5657 PFT5633:PGB5657 PPP5633:PPX5657 PZL5633:PZT5657 QJH5633:QJP5657 QTD5633:QTL5657 RCZ5633:RDH5657 RMV5633:RND5657 RWR5633:RWZ5657 SGN5633:SGV5657 SQJ5633:SQR5657 TAF5633:TAN5657 TKB5633:TKJ5657 TTX5633:TUF5657 UDT5633:UEB5657 UNP5633:UNX5657 UXL5633:UXT5657 VHH5633:VHP5657 VRD5633:VRL5657 WAZ5633:WBH5657 WKV5633:WLD5657 WUR5633:WUZ5657" xr:uid="{1062C831-2779-4C5E-A02B-FB8FEA44C6A6}">
      <formula1>"１"</formula1>
    </dataValidation>
    <dataValidation type="list" allowBlank="1" showInputMessage="1" showErrorMessage="1" sqref="WVS4157:WVS4206 JG4157:JG4206 TC4157:TC4206 ACY4157:ACY4206 AMU4157:AMU4206 AWQ4157:AWQ4206 BGM4157:BGM4206 BQI4157:BQI4206 CAE4157:CAE4206 CKA4157:CKA4206 CTW4157:CTW4206 DDS4157:DDS4206 DNO4157:DNO4206 DXK4157:DXK4206 EHG4157:EHG4206 ERC4157:ERC4206 FAY4157:FAY4206 FKU4157:FKU4206 FUQ4157:FUQ4206 GEM4157:GEM4206 GOI4157:GOI4206 GYE4157:GYE4206 HIA4157:HIA4206 HRW4157:HRW4206 IBS4157:IBS4206 ILO4157:ILO4206 IVK4157:IVK4206 JFG4157:JFG4206 JPC4157:JPC4206 JYY4157:JYY4206 KIU4157:KIU4206 KSQ4157:KSQ4206 LCM4157:LCM4206 LMI4157:LMI4206 LWE4157:LWE4206 MGA4157:MGA4206 MPW4157:MPW4206 MZS4157:MZS4206 NJO4157:NJO4206 NTK4157:NTK4206 ODG4157:ODG4206 ONC4157:ONC4206 OWY4157:OWY4206 PGU4157:PGU4206 PQQ4157:PQQ4206 QAM4157:QAM4206 QKI4157:QKI4206 QUE4157:QUE4206 REA4157:REA4206 RNW4157:RNW4206 RXS4157:RXS4206 SHO4157:SHO4206 SRK4157:SRK4206 TBG4157:TBG4206 TLC4157:TLC4206 TUY4157:TUY4206 UEU4157:UEU4206 UOQ4157:UOQ4206 UYM4157:UYM4206 VII4157:VII4206 VSE4157:VSE4206 WCA4157:WCA4206 WLW4157:WLW4206" xr:uid="{69E028AE-13AB-4B2D-89E2-ED87317647F5}">
      <formula1>"木造,プレハブ,鉄骨,ＲＣ,ＳＲＣ,その他"</formula1>
    </dataValidation>
    <dataValidation type="list" allowBlank="1" showInputMessage="1" showErrorMessage="1" sqref="VRW5645:VRW5652 IZ4166 SV4166 ACR4166 AMN4166 AWJ4166 BGF4166 BQB4166 BZX4166 CJT4166 CTP4166 DDL4166 DNH4166 DXD4166 EGZ4166 EQV4166 FAR4166 FKN4166 FUJ4166 GEF4166 GOB4166 GXX4166 HHT4166 HRP4166 IBL4166 ILH4166 IVD4166 JEZ4166 JOV4166 JYR4166 KIN4166 KSJ4166 LCF4166 LMB4166 LVX4166 MFT4166 MPP4166 MZL4166 NJH4166 NTD4166 OCZ4166 OMV4166 OWR4166 PGN4166 PQJ4166 QAF4166 QKB4166 QTX4166 RDT4166 RNP4166 RXL4166 SHH4166 SRD4166 TAZ4166 TKV4166 TUR4166 UEN4166 UOJ4166 UYF4166 VIB4166 VRX4166 WBT4166 WLP4166 WVL4166 WBS5645:WBS5652 IZ4171:IZ4172 SV4171:SV4172 ACR4171:ACR4172 AMN4171:AMN4172 AWJ4171:AWJ4172 BGF4171:BGF4172 BQB4171:BQB4172 BZX4171:BZX4172 CJT4171:CJT4172 CTP4171:CTP4172 DDL4171:DDL4172 DNH4171:DNH4172 DXD4171:DXD4172 EGZ4171:EGZ4172 EQV4171:EQV4172 FAR4171:FAR4172 FKN4171:FKN4172 FUJ4171:FUJ4172 GEF4171:GEF4172 GOB4171:GOB4172 GXX4171:GXX4172 HHT4171:HHT4172 HRP4171:HRP4172 IBL4171:IBL4172 ILH4171:ILH4172 IVD4171:IVD4172 JEZ4171:JEZ4172 JOV4171:JOV4172 JYR4171:JYR4172 KIN4171:KIN4172 KSJ4171:KSJ4172 LCF4171:LCF4172 LMB4171:LMB4172 LVX4171:LVX4172 MFT4171:MFT4172 MPP4171:MPP4172 MZL4171:MZL4172 NJH4171:NJH4172 NTD4171:NTD4172 OCZ4171:OCZ4172 OMV4171:OMV4172 OWR4171:OWR4172 PGN4171:PGN4172 PQJ4171:PQJ4172 QAF4171:QAF4172 QKB4171:QKB4172 QTX4171:QTX4172 RDT4171:RDT4172 RNP4171:RNP4172 RXL4171:RXL4172 SHH4171:SHH4172 SRD4171:SRD4172 TAZ4171:TAZ4172 TKV4171:TKV4172 TUR4171:TUR4172 UEN4171:UEN4172 UOJ4171:UOJ4172 UYF4171:UYF4172 VIB4171:VIB4172 VRX4171:VRX4172 WBT4171:WBT4172 WLP4171:WLP4172 WVL4171:WVL4172 WLO5645:WLO5652 IZ4177:IZ4178 SV4177:SV4178 ACR4177:ACR4178 AMN4177:AMN4178 AWJ4177:AWJ4178 BGF4177:BGF4178 BQB4177:BQB4178 BZX4177:BZX4178 CJT4177:CJT4178 CTP4177:CTP4178 DDL4177:DDL4178 DNH4177:DNH4178 DXD4177:DXD4178 EGZ4177:EGZ4178 EQV4177:EQV4178 FAR4177:FAR4178 FKN4177:FKN4178 FUJ4177:FUJ4178 GEF4177:GEF4178 GOB4177:GOB4178 GXX4177:GXX4178 HHT4177:HHT4178 HRP4177:HRP4178 IBL4177:IBL4178 ILH4177:ILH4178 IVD4177:IVD4178 JEZ4177:JEZ4178 JOV4177:JOV4178 JYR4177:JYR4178 KIN4177:KIN4178 KSJ4177:KSJ4178 LCF4177:LCF4178 LMB4177:LMB4178 LVX4177:LVX4178 MFT4177:MFT4178 MPP4177:MPP4178 MZL4177:MZL4178 NJH4177:NJH4178 NTD4177:NTD4178 OCZ4177:OCZ4178 OMV4177:OMV4178 OWR4177:OWR4178 PGN4177:PGN4178 PQJ4177:PQJ4178 QAF4177:QAF4178 QKB4177:QKB4178 QTX4177:QTX4178 RDT4177:RDT4178 RNP4177:RNP4178 RXL4177:RXL4178 SHH4177:SHH4178 SRD4177:SRD4178 TAZ4177:TAZ4178 TKV4177:TKV4178 TUR4177:TUR4178 UEN4177:UEN4178 UOJ4177:UOJ4178 UYF4177:UYF4178 VIB4177:VIB4178 VRX4177:VRX4178 WBT4177:WBT4178 WLP4177:WLP4178 WVL4177:WVL4178 WVK5645:WVK5652 IZ4180:IZ4181 SV4180:SV4181 ACR4180:ACR4181 AMN4180:AMN4181 AWJ4180:AWJ4181 BGF4180:BGF4181 BQB4180:BQB4181 BZX4180:BZX4181 CJT4180:CJT4181 CTP4180:CTP4181 DDL4180:DDL4181 DNH4180:DNH4181 DXD4180:DXD4181 EGZ4180:EGZ4181 EQV4180:EQV4181 FAR4180:FAR4181 FKN4180:FKN4181 FUJ4180:FUJ4181 GEF4180:GEF4181 GOB4180:GOB4181 GXX4180:GXX4181 HHT4180:HHT4181 HRP4180:HRP4181 IBL4180:IBL4181 ILH4180:ILH4181 IVD4180:IVD4181 JEZ4180:JEZ4181 JOV4180:JOV4181 JYR4180:JYR4181 KIN4180:KIN4181 KSJ4180:KSJ4181 LCF4180:LCF4181 LMB4180:LMB4181 LVX4180:LVX4181 MFT4180:MFT4181 MPP4180:MPP4181 MZL4180:MZL4181 NJH4180:NJH4181 NTD4180:NTD4181 OCZ4180:OCZ4181 OMV4180:OMV4181 OWR4180:OWR4181 PGN4180:PGN4181 PQJ4180:PQJ4181 QAF4180:QAF4181 QKB4180:QKB4181 QTX4180:QTX4181 RDT4180:RDT4181 RNP4180:RNP4181 RXL4180:RXL4181 SHH4180:SHH4181 SRD4180:SRD4181 TAZ4180:TAZ4181 TKV4180:TKV4181 TUR4180:TUR4181 UEN4180:UEN4181 UOJ4180:UOJ4181 UYF4180:UYF4181 VIB4180:VIB4181 VRX4180:VRX4181 WBT4180:WBT4181 WLP4180:WLP4181 WVL4180:WVL4181 IZ4205:IZ4206 SV4205:SV4206 ACR4205:ACR4206 AMN4205:AMN4206 AWJ4205:AWJ4206 BGF4205:BGF4206 BQB4205:BQB4206 BZX4205:BZX4206 CJT4205:CJT4206 CTP4205:CTP4206 DDL4205:DDL4206 DNH4205:DNH4206 DXD4205:DXD4206 EGZ4205:EGZ4206 EQV4205:EQV4206 FAR4205:FAR4206 FKN4205:FKN4206 FUJ4205:FUJ4206 GEF4205:GEF4206 GOB4205:GOB4206 GXX4205:GXX4206 HHT4205:HHT4206 HRP4205:HRP4206 IBL4205:IBL4206 ILH4205:ILH4206 IVD4205:IVD4206 JEZ4205:JEZ4206 JOV4205:JOV4206 JYR4205:JYR4206 KIN4205:KIN4206 KSJ4205:KSJ4206 LCF4205:LCF4206 LMB4205:LMB4206 LVX4205:LVX4206 MFT4205:MFT4206 MPP4205:MPP4206 MZL4205:MZL4206 NJH4205:NJH4206 NTD4205:NTD4206 OCZ4205:OCZ4206 OMV4205:OMV4206 OWR4205:OWR4206 PGN4205:PGN4206 PQJ4205:PQJ4206 QAF4205:QAF4206 QKB4205:QKB4206 QTX4205:QTX4206 RDT4205:RDT4206 RNP4205:RNP4206 RXL4205:RXL4206 SHH4205:SHH4206 SRD4205:SRD4206 TAZ4205:TAZ4206 TKV4205:TKV4206 TUR4205:TUR4206 UEN4205:UEN4206 UOJ4205:UOJ4206 UYF4205:UYF4206 VIB4205:VIB4206 VRX4205:VRX4206 WBT4205:WBT4206 WLP4205:WLP4206 WVL4205:WVL4206 IY5645:IY5652 SU5645:SU5652 ACQ5645:ACQ5652 AMM5645:AMM5652 AWI5645:AWI5652 BGE5645:BGE5652 BQA5645:BQA5652 BZW5645:BZW5652 CJS5645:CJS5652 CTO5645:CTO5652 DDK5645:DDK5652 DNG5645:DNG5652 DXC5645:DXC5652 EGY5645:EGY5652 EQU5645:EQU5652 FAQ5645:FAQ5652 FKM5645:FKM5652 FUI5645:FUI5652 GEE5645:GEE5652 GOA5645:GOA5652 GXW5645:GXW5652 HHS5645:HHS5652 HRO5645:HRO5652 IBK5645:IBK5652 ILG5645:ILG5652 IVC5645:IVC5652 JEY5645:JEY5652 JOU5645:JOU5652 JYQ5645:JYQ5652 KIM5645:KIM5652 KSI5645:KSI5652 LCE5645:LCE5652 LMA5645:LMA5652 LVW5645:LVW5652 MFS5645:MFS5652 MPO5645:MPO5652 MZK5645:MZK5652 NJG5645:NJG5652 NTC5645:NTC5652 OCY5645:OCY5652 OMU5645:OMU5652 OWQ5645:OWQ5652 PGM5645:PGM5652 PQI5645:PQI5652 QAE5645:QAE5652 QKA5645:QKA5652 QTW5645:QTW5652 RDS5645:RDS5652 RNO5645:RNO5652 RXK5645:RXK5652 SHG5645:SHG5652 SRC5645:SRC5652 TAY5645:TAY5652 TKU5645:TKU5652 TUQ5645:TUQ5652 UEM5645:UEM5652 UOI5645:UOI5652 UYE5645:UYE5652 UYE5633:UYE5640 UOI5633:UOI5640 UEM5633:UEM5640 TUQ5633:TUQ5640 TKU5633:TKU5640 TAY5633:TAY5640 SRC5633:SRC5640 SHG5633:SHG5640 RXK5633:RXK5640 RNO5633:RNO5640 RDS5633:RDS5640 QTW5633:QTW5640 QKA5633:QKA5640 QAE5633:QAE5640 PQI5633:PQI5640 PGM5633:PGM5640 OWQ5633:OWQ5640 OMU5633:OMU5640 OCY5633:OCY5640 NTC5633:NTC5640 NJG5633:NJG5640 MZK5633:MZK5640 MPO5633:MPO5640 MFS5633:MFS5640 LVW5633:LVW5640 LMA5633:LMA5640 LCE5633:LCE5640 KSI5633:KSI5640 KIM5633:KIM5640 JYQ5633:JYQ5640 JOU5633:JOU5640 JEY5633:JEY5640 IVC5633:IVC5640 ILG5633:ILG5640 IBK5633:IBK5640 HRO5633:HRO5640 HHS5633:HHS5640 GXW5633:GXW5640 GOA5633:GOA5640 GEE5633:GEE5640 FUI5633:FUI5640 FKM5633:FKM5640 FAQ5633:FAQ5640 EQU5633:EQU5640 EGY5633:EGY5640 DXC5633:DXC5640 DNG5633:DNG5640 DDK5633:DDK5640 CTO5633:CTO5640 CJS5633:CJS5640 BZW5633:BZW5640 BQA5633:BQA5640 BGE5633:BGE5640 AWI5633:AWI5640 AMM5633:AMM5640 ACQ5633:ACQ5640 SU5633:SU5640 IY5633:IY5640 WVK5633:WVK5640 WLO5633:WLO5640 WBS5633:WBS5640 VRW5633:VRW5640 VIA5633:VIA5640 VIA5645:VIA5652" xr:uid="{B897E843-6756-4B88-BE70-C5478339151E}">
      <formula1>"１　市町村,２　市町村の委託を受けた公的団体,３　国、県,４　民間、個人団体"</formula1>
    </dataValidation>
    <dataValidation type="list" allowBlank="1" showInputMessage="1" showErrorMessage="1" sqref="JL4167 TH4167 ADD4167 AMZ4167 AWV4167 BGR4167 BQN4167 CAJ4167 CKF4167 CUB4167 DDX4167 DNT4167 DXP4167 EHL4167 ERH4167 FBD4167 FKZ4167 FUV4167 GER4167 GON4167 GYJ4167 HIF4167 HSB4167 IBX4167 ILT4167 IVP4167 JFL4167 JPH4167 JZD4167 KIZ4167 KSV4167 LCR4167 LMN4167 LWJ4167 MGF4167 MQB4167 MZX4167 NJT4167 NTP4167 ODL4167 ONH4167 OXD4167 PGZ4167 PQV4167 QAR4167 QKN4167 QUJ4167 REF4167 ROB4167 RXX4167 SHT4167 SRP4167 TBL4167 TLH4167 TVD4167 UEZ4167 UOV4167 UYR4167 VIN4167 VSJ4167 WCF4167 WMB4167 WVX4167 JL4169 TH4169 ADD4169 AMZ4169 AWV4169 BGR4169 BQN4169 CAJ4169 CKF4169 CUB4169 DDX4169 DNT4169 DXP4169 EHL4169 ERH4169 FBD4169 FKZ4169 FUV4169 GER4169 GON4169 GYJ4169 HIF4169 HSB4169 IBX4169 ILT4169 IVP4169 JFL4169 JPH4169 JZD4169 KIZ4169 KSV4169 LCR4169 LMN4169 LWJ4169 MGF4169 MQB4169 MZX4169 NJT4169 NTP4169 ODL4169 ONH4169 OXD4169 PGZ4169 PQV4169 QAR4169 QKN4169 QUJ4169 REF4169 ROB4169 RXX4169 SHT4169 SRP4169 TBL4169 TLH4169 TVD4169 UEZ4169 UOV4169 UYR4169 VIN4169 VSJ4169 WCF4169 WMB4169 WVX4169 JL4173 TH4173 ADD4173 AMZ4173 AWV4173 BGR4173 BQN4173 CAJ4173 CKF4173 CUB4173 DDX4173 DNT4173 DXP4173 EHL4173 ERH4173 FBD4173 FKZ4173 FUV4173 GER4173 GON4173 GYJ4173 HIF4173 HSB4173 IBX4173 ILT4173 IVP4173 JFL4173 JPH4173 JZD4173 KIZ4173 KSV4173 LCR4173 LMN4173 LWJ4173 MGF4173 MQB4173 MZX4173 NJT4173 NTP4173 ODL4173 ONH4173 OXD4173 PGZ4173 PQV4173 QAR4173 QKN4173 QUJ4173 REF4173 ROB4173 RXX4173 SHT4173 SRP4173 TBL4173 TLH4173 TVD4173 UEZ4173 UOV4173 UYR4173 VIN4173 VSJ4173 WCF4173 WMB4173 WVX4173 JL4171 TH4171 ADD4171 AMZ4171 AWV4171 BGR4171 BQN4171 CAJ4171 CKF4171 CUB4171 DDX4171 DNT4171 DXP4171 EHL4171 ERH4171 FBD4171 FKZ4171 FUV4171 GER4171 GON4171 GYJ4171 HIF4171 HSB4171 IBX4171 ILT4171 IVP4171 JFL4171 JPH4171 JZD4171 KIZ4171 KSV4171 LCR4171 LMN4171 LWJ4171 MGF4171 MQB4171 MZX4171 NJT4171 NTP4171 ODL4171 ONH4171 OXD4171 PGZ4171 PQV4171 QAR4171 QKN4171 QUJ4171 REF4171 ROB4171 RXX4171 SHT4171 SRP4171 TBL4171 TLH4171 TVD4171 UEZ4171 UOV4171 UYR4171 VIN4171 VSJ4171 WCF4171 WMB4171 WVX4171 JL4175 TH4175 ADD4175 AMZ4175 AWV4175 BGR4175 BQN4175 CAJ4175 CKF4175 CUB4175 DDX4175 DNT4175 DXP4175 EHL4175 ERH4175 FBD4175 FKZ4175 FUV4175 GER4175 GON4175 GYJ4175 HIF4175 HSB4175 IBX4175 ILT4175 IVP4175 JFL4175 JPH4175 JZD4175 KIZ4175 KSV4175 LCR4175 LMN4175 LWJ4175 MGF4175 MQB4175 MZX4175 NJT4175 NTP4175 ODL4175 ONH4175 OXD4175 PGZ4175 PQV4175 QAR4175 QKN4175 QUJ4175 REF4175 ROB4175 RXX4175 SHT4175 SRP4175 TBL4175 TLH4175 TVD4175 UEZ4175 UOV4175 UYR4175 VIN4175 VSJ4175 WCF4175 WMB4175 WVX4175 JL4177 TH4177 ADD4177 AMZ4177 AWV4177 BGR4177 BQN4177 CAJ4177 CKF4177 CUB4177 DDX4177 DNT4177 DXP4177 EHL4177 ERH4177 FBD4177 FKZ4177 FUV4177 GER4177 GON4177 GYJ4177 HIF4177 HSB4177 IBX4177 ILT4177 IVP4177 JFL4177 JPH4177 JZD4177 KIZ4177 KSV4177 LCR4177 LMN4177 LWJ4177 MGF4177 MQB4177 MZX4177 NJT4177 NTP4177 ODL4177 ONH4177 OXD4177 PGZ4177 PQV4177 QAR4177 QKN4177 QUJ4177 REF4177 ROB4177 RXX4177 SHT4177 SRP4177 TBL4177 TLH4177 TVD4177 UEZ4177 UOV4177 UYR4177 VIN4177 VSJ4177 WCF4177 WMB4177 WVX4177 JL4179:JL4180 TH4179:TH4180 ADD4179:ADD4180 AMZ4179:AMZ4180 AWV4179:AWV4180 BGR4179:BGR4180 BQN4179:BQN4180 CAJ4179:CAJ4180 CKF4179:CKF4180 CUB4179:CUB4180 DDX4179:DDX4180 DNT4179:DNT4180 DXP4179:DXP4180 EHL4179:EHL4180 ERH4179:ERH4180 FBD4179:FBD4180 FKZ4179:FKZ4180 FUV4179:FUV4180 GER4179:GER4180 GON4179:GON4180 GYJ4179:GYJ4180 HIF4179:HIF4180 HSB4179:HSB4180 IBX4179:IBX4180 ILT4179:ILT4180 IVP4179:IVP4180 JFL4179:JFL4180 JPH4179:JPH4180 JZD4179:JZD4180 KIZ4179:KIZ4180 KSV4179:KSV4180 LCR4179:LCR4180 LMN4179:LMN4180 LWJ4179:LWJ4180 MGF4179:MGF4180 MQB4179:MQB4180 MZX4179:MZX4180 NJT4179:NJT4180 NTP4179:NTP4180 ODL4179:ODL4180 ONH4179:ONH4180 OXD4179:OXD4180 PGZ4179:PGZ4180 PQV4179:PQV4180 QAR4179:QAR4180 QKN4179:QKN4180 QUJ4179:QUJ4180 REF4179:REF4180 ROB4179:ROB4180 RXX4179:RXX4180 SHT4179:SHT4180 SRP4179:SRP4180 TBL4179:TBL4180 TLH4179:TLH4180 TVD4179:TVD4180 UEZ4179:UEZ4180 UOV4179:UOV4180 UYR4179:UYR4180 VIN4179:VIN4180 VSJ4179:VSJ4180 WCF4179:WCF4180 WMB4179:WMB4180 WVX4179:WVX4180 JL4196 TH4196 ADD4196 AMZ4196 AWV4196 BGR4196 BQN4196 CAJ4196 CKF4196 CUB4196 DDX4196 DNT4196 DXP4196 EHL4196 ERH4196 FBD4196 FKZ4196 FUV4196 GER4196 GON4196 GYJ4196 HIF4196 HSB4196 IBX4196 ILT4196 IVP4196 JFL4196 JPH4196 JZD4196 KIZ4196 KSV4196 LCR4196 LMN4196 LWJ4196 MGF4196 MQB4196 MZX4196 NJT4196 NTP4196 ODL4196 ONH4196 OXD4196 PGZ4196 PQV4196 QAR4196 QKN4196 QUJ4196 REF4196 ROB4196 RXX4196 SHT4196 SRP4196 TBL4196 TLH4196 TVD4196 UEZ4196 UOV4196 UYR4196 VIN4196 VSJ4196 WCF4196 WMB4196 WVX4196 JL4186:JL4187 TH4186:TH4187 ADD4186:ADD4187 AMZ4186:AMZ4187 AWV4186:AWV4187 BGR4186:BGR4187 BQN4186:BQN4187 CAJ4186:CAJ4187 CKF4186:CKF4187 CUB4186:CUB4187 DDX4186:DDX4187 DNT4186:DNT4187 DXP4186:DXP4187 EHL4186:EHL4187 ERH4186:ERH4187 FBD4186:FBD4187 FKZ4186:FKZ4187 FUV4186:FUV4187 GER4186:GER4187 GON4186:GON4187 GYJ4186:GYJ4187 HIF4186:HIF4187 HSB4186:HSB4187 IBX4186:IBX4187 ILT4186:ILT4187 IVP4186:IVP4187 JFL4186:JFL4187 JPH4186:JPH4187 JZD4186:JZD4187 KIZ4186:KIZ4187 KSV4186:KSV4187 LCR4186:LCR4187 LMN4186:LMN4187 LWJ4186:LWJ4187 MGF4186:MGF4187 MQB4186:MQB4187 MZX4186:MZX4187 NJT4186:NJT4187 NTP4186:NTP4187 ODL4186:ODL4187 ONH4186:ONH4187 OXD4186:OXD4187 PGZ4186:PGZ4187 PQV4186:PQV4187 QAR4186:QAR4187 QKN4186:QKN4187 QUJ4186:QUJ4187 REF4186:REF4187 ROB4186:ROB4187 RXX4186:RXX4187 SHT4186:SHT4187 SRP4186:SRP4187 TBL4186:TBL4187 TLH4186:TLH4187 TVD4186:TVD4187 UEZ4186:UEZ4187 UOV4186:UOV4187 UYR4186:UYR4187 VIN4186:VIN4187 VSJ4186:VSJ4187 WCF4186:WCF4187 WMB4186:WMB4187 WVX4186:WVX4187 JL4189:JL4190 TH4189:TH4190 ADD4189:ADD4190 AMZ4189:AMZ4190 AWV4189:AWV4190 BGR4189:BGR4190 BQN4189:BQN4190 CAJ4189:CAJ4190 CKF4189:CKF4190 CUB4189:CUB4190 DDX4189:DDX4190 DNT4189:DNT4190 DXP4189:DXP4190 EHL4189:EHL4190 ERH4189:ERH4190 FBD4189:FBD4190 FKZ4189:FKZ4190 FUV4189:FUV4190 GER4189:GER4190 GON4189:GON4190 GYJ4189:GYJ4190 HIF4189:HIF4190 HSB4189:HSB4190 IBX4189:IBX4190 ILT4189:ILT4190 IVP4189:IVP4190 JFL4189:JFL4190 JPH4189:JPH4190 JZD4189:JZD4190 KIZ4189:KIZ4190 KSV4189:KSV4190 LCR4189:LCR4190 LMN4189:LMN4190 LWJ4189:LWJ4190 MGF4189:MGF4190 MQB4189:MQB4190 MZX4189:MZX4190 NJT4189:NJT4190 NTP4189:NTP4190 ODL4189:ODL4190 ONH4189:ONH4190 OXD4189:OXD4190 PGZ4189:PGZ4190 PQV4189:PQV4190 QAR4189:QAR4190 QKN4189:QKN4190 QUJ4189:QUJ4190 REF4189:REF4190 ROB4189:ROB4190 RXX4189:RXX4190 SHT4189:SHT4190 SRP4189:SRP4190 TBL4189:TBL4190 TLH4189:TLH4190 TVD4189:TVD4190 UEZ4189:UEZ4190 UOV4189:UOV4190 UYR4189:UYR4190 VIN4189:VIN4190 VSJ4189:VSJ4190 WCF4189:WCF4190 WMB4189:WMB4190 WVX4189:WVX4190 JL4192 TH4192 ADD4192 AMZ4192 AWV4192 BGR4192 BQN4192 CAJ4192 CKF4192 CUB4192 DDX4192 DNT4192 DXP4192 EHL4192 ERH4192 FBD4192 FKZ4192 FUV4192 GER4192 GON4192 GYJ4192 HIF4192 HSB4192 IBX4192 ILT4192 IVP4192 JFL4192 JPH4192 JZD4192 KIZ4192 KSV4192 LCR4192 LMN4192 LWJ4192 MGF4192 MQB4192 MZX4192 NJT4192 NTP4192 ODL4192 ONH4192 OXD4192 PGZ4192 PQV4192 QAR4192 QKN4192 QUJ4192 REF4192 ROB4192 RXX4192 SHT4192 SRP4192 TBL4192 TLH4192 TVD4192 UEZ4192 UOV4192 UYR4192 VIN4192 VSJ4192 WCF4192 WMB4192 WVX4192 JL4205 TH4205 ADD4205 AMZ4205 AWV4205 BGR4205 BQN4205 CAJ4205 CKF4205 CUB4205 DDX4205 DNT4205 DXP4205 EHL4205 ERH4205 FBD4205 FKZ4205 FUV4205 GER4205 GON4205 GYJ4205 HIF4205 HSB4205 IBX4205 ILT4205 IVP4205 JFL4205 JPH4205 JZD4205 KIZ4205 KSV4205 LCR4205 LMN4205 LWJ4205 MGF4205 MQB4205 MZX4205 NJT4205 NTP4205 ODL4205 ONH4205 OXD4205 PGZ4205 PQV4205 QAR4205 QKN4205 QUJ4205 REF4205 ROB4205 RXX4205 SHT4205 SRP4205 TBL4205 TLH4205 TVD4205 UEZ4205 UOV4205 UYR4205 VIN4205 VSJ4205 WCF4205 WMB4205 WVX4205 JL4202:JL4203 TH4202:TH4203 ADD4202:ADD4203 AMZ4202:AMZ4203 AWV4202:AWV4203 BGR4202:BGR4203 BQN4202:BQN4203 CAJ4202:CAJ4203 CKF4202:CKF4203 CUB4202:CUB4203 DDX4202:DDX4203 DNT4202:DNT4203 DXP4202:DXP4203 EHL4202:EHL4203 ERH4202:ERH4203 FBD4202:FBD4203 FKZ4202:FKZ4203 FUV4202:FUV4203 GER4202:GER4203 GON4202:GON4203 GYJ4202:GYJ4203 HIF4202:HIF4203 HSB4202:HSB4203 IBX4202:IBX4203 ILT4202:ILT4203 IVP4202:IVP4203 JFL4202:JFL4203 JPH4202:JPH4203 JZD4202:JZD4203 KIZ4202:KIZ4203 KSV4202:KSV4203 LCR4202:LCR4203 LMN4202:LMN4203 LWJ4202:LWJ4203 MGF4202:MGF4203 MQB4202:MQB4203 MZX4202:MZX4203 NJT4202:NJT4203 NTP4202:NTP4203 ODL4202:ODL4203 ONH4202:ONH4203 OXD4202:OXD4203 PGZ4202:PGZ4203 PQV4202:PQV4203 QAR4202:QAR4203 QKN4202:QKN4203 QUJ4202:QUJ4203 REF4202:REF4203 ROB4202:ROB4203 RXX4202:RXX4203 SHT4202:SHT4203 SRP4202:SRP4203 TBL4202:TBL4203 TLH4202:TLH4203 TVD4202:TVD4203 UEZ4202:UEZ4203 UOV4202:UOV4203 UYR4202:UYR4203 VIN4202:VIN4203 VSJ4202:VSJ4203 WCF4202:WCF4203 WMB4202:WMB4203 WVX4202:WVX4203 JL4200 TH4200 ADD4200 AMZ4200 AWV4200 BGR4200 BQN4200 CAJ4200 CKF4200 CUB4200 DDX4200 DNT4200 DXP4200 EHL4200 ERH4200 FBD4200 FKZ4200 FUV4200 GER4200 GON4200 GYJ4200 HIF4200 HSB4200 IBX4200 ILT4200 IVP4200 JFL4200 JPH4200 JZD4200 KIZ4200 KSV4200 LCR4200 LMN4200 LWJ4200 MGF4200 MQB4200 MZX4200 NJT4200 NTP4200 ODL4200 ONH4200 OXD4200 PGZ4200 PQV4200 QAR4200 QKN4200 QUJ4200 REF4200 ROB4200 RXX4200 SHT4200 SRP4200 TBL4200 TLH4200 TVD4200 UEZ4200 UOV4200 UYR4200 VIN4200 VSJ4200 WCF4200 WMB4200 WVX4200 JL4198 TH4198 ADD4198 AMZ4198 AWV4198 BGR4198 BQN4198 CAJ4198 CKF4198 CUB4198 DDX4198 DNT4198 DXP4198 EHL4198 ERH4198 FBD4198 FKZ4198 FUV4198 GER4198 GON4198 GYJ4198 HIF4198 HSB4198 IBX4198 ILT4198 IVP4198 JFL4198 JPH4198 JZD4198 KIZ4198 KSV4198 LCR4198 LMN4198 LWJ4198 MGF4198 MQB4198 MZX4198 NJT4198 NTP4198 ODL4198 ONH4198 OXD4198 PGZ4198 PQV4198 QAR4198 QKN4198 QUJ4198 REF4198 ROB4198 RXX4198 SHT4198 SRP4198 TBL4198 TLH4198 TVD4198 UEZ4198 UOV4198 UYR4198 VIN4198 VSJ4198 WCF4198 WMB4198 WVX4198 JL4194 TH4194 ADD4194 AMZ4194 AWV4194 BGR4194 BQN4194 CAJ4194 CKF4194 CUB4194 DDX4194 DNT4194 DXP4194 EHL4194 ERH4194 FBD4194 FKZ4194 FUV4194 GER4194 GON4194 GYJ4194 HIF4194 HSB4194 IBX4194 ILT4194 IVP4194 JFL4194 JPH4194 JZD4194 KIZ4194 KSV4194 LCR4194 LMN4194 LWJ4194 MGF4194 MQB4194 MZX4194 NJT4194 NTP4194 ODL4194 ONH4194 OXD4194 PGZ4194 PQV4194 QAR4194 QKN4194 QUJ4194 REF4194 ROB4194 RXX4194 SHT4194 SRP4194 TBL4194 TLH4194 TVD4194 UEZ4194 UOV4194 UYR4194 VIN4194 VSJ4194 WCF4194 WMB4194 WVX4194 JL4182 TH4182 ADD4182 AMZ4182 AWV4182 BGR4182 BQN4182 CAJ4182 CKF4182 CUB4182 DDX4182 DNT4182 DXP4182 EHL4182 ERH4182 FBD4182 FKZ4182 FUV4182 GER4182 GON4182 GYJ4182 HIF4182 HSB4182 IBX4182 ILT4182 IVP4182 JFL4182 JPH4182 JZD4182 KIZ4182 KSV4182 LCR4182 LMN4182 LWJ4182 MGF4182 MQB4182 MZX4182 NJT4182 NTP4182 ODL4182 ONH4182 OXD4182 PGZ4182 PQV4182 QAR4182 QKN4182 QUJ4182 REF4182 ROB4182 RXX4182 SHT4182 SRP4182 TBL4182 TLH4182 TVD4182 UEZ4182 UOV4182 UYR4182 VIN4182 VSJ4182 WCF4182 WMB4182 WVX4182 JL4184 TH4184 ADD4184 AMZ4184 AWV4184 BGR4184 BQN4184 CAJ4184 CKF4184 CUB4184 DDX4184 DNT4184 DXP4184 EHL4184 ERH4184 FBD4184 FKZ4184 FUV4184 GER4184 GON4184 GYJ4184 HIF4184 HSB4184 IBX4184 ILT4184 IVP4184 JFL4184 JPH4184 JZD4184 KIZ4184 KSV4184 LCR4184 LMN4184 LWJ4184 MGF4184 MQB4184 MZX4184 NJT4184 NTP4184 ODL4184 ONH4184 OXD4184 PGZ4184 PQV4184 QAR4184 QKN4184 QUJ4184 REF4184 ROB4184 RXX4184 SHT4184 SRP4184 TBL4184 TLH4184 TVD4184 UEZ4184 UOV4184 UYR4184 VIN4184 VSJ4184 WCF4184 WMB4184 WVX4184 QKP5633:QKP5657 QUL5633:QUL5657 REH5633:REH5657 ROD5633:ROD5657 RXZ5633:RXZ5657 SHV5633:SHV5657 SRR5633:SRR5657 TBN5633:TBN5657 TLJ5633:TLJ5657 TVF5633:TVF5657 UFB5633:UFB5657 UOX5633:UOX5657 UYT5633:UYT5657 VIP5633:VIP5657 VSL5633:VSL5657 WCH5633:WCH5657 WMD5633:WMD5657 WVZ5633:WVZ5657 R5633:R5657 JN5633:JN5657 TJ5633:TJ5657 ADF5633:ADF5657 ANB5633:ANB5657 AWX5633:AWX5657 BGT5633:BGT5657 BQP5633:BQP5657 CAL5633:CAL5657 CKH5633:CKH5657 CUD5633:CUD5657 DDZ5633:DDZ5657 DNV5633:DNV5657 DXR5633:DXR5657 EHN5633:EHN5657 ERJ5633:ERJ5657 FBF5633:FBF5657 FLB5633:FLB5657 FUX5633:FUX5657 GET5633:GET5657 GOP5633:GOP5657 GYL5633:GYL5657 HIH5633:HIH5657 HSD5633:HSD5657 IBZ5633:IBZ5657 ILV5633:ILV5657 IVR5633:IVR5657 JFN5633:JFN5657 JPJ5633:JPJ5657 JZF5633:JZF5657 KJB5633:KJB5657 KSX5633:KSX5657 LCT5633:LCT5657 LMP5633:LMP5657 LWL5633:LWL5657 MGH5633:MGH5657 MQD5633:MQD5657 MZZ5633:MZZ5657 NJV5633:NJV5657 NTR5633:NTR5657 ODN5633:ODN5657 ONJ5633:ONJ5657 OXF5633:OXF5657 PHB5633:PHB5657 PQX5633:PQX5657 QAT5633:QAT5657" xr:uid="{360EAB34-7349-4E28-9987-E113154466D0}">
      <formula1>"○,×"</formula1>
    </dataValidation>
    <dataValidation type="list" allowBlank="1" showInputMessage="1" showErrorMessage="1" sqref="WVK5653:WVK5657 IY5653:IY5657 SU5653:SU5657 ACQ5653:ACQ5657 AMM5653:AMM5657 AWI5653:AWI5657 BGE5653:BGE5657 BQA5653:BQA5657 BZW5653:BZW5657 CJS5653:CJS5657 CTO5653:CTO5657 DDK5653:DDK5657 DNG5653:DNG5657 DXC5653:DXC5657 EGY5653:EGY5657 EQU5653:EQU5657 FAQ5653:FAQ5657 FKM5653:FKM5657 FUI5653:FUI5657 GEE5653:GEE5657 GOA5653:GOA5657 GXW5653:GXW5657 HHS5653:HHS5657 HRO5653:HRO5657 IBK5653:IBK5657 ILG5653:ILG5657 IVC5653:IVC5657 JEY5653:JEY5657 JOU5653:JOU5657 JYQ5653:JYQ5657 KIM5653:KIM5657 KSI5653:KSI5657 LCE5653:LCE5657 LMA5653:LMA5657 LVW5653:LVW5657 MFS5653:MFS5657 MPO5653:MPO5657 MZK5653:MZK5657 NJG5653:NJG5657 NTC5653:NTC5657 OCY5653:OCY5657 OMU5653:OMU5657 OWQ5653:OWQ5657 PGM5653:PGM5657 PQI5653:PQI5657 QAE5653:QAE5657 QKA5653:QKA5657 QTW5653:QTW5657 RDS5653:RDS5657 RNO5653:RNO5657 RXK5653:RXK5657 SHG5653:SHG5657 SRC5653:SRC5657 TAY5653:TAY5657 TKU5653:TKU5657 TUQ5653:TUQ5657 UEM5653:UEM5657 UOI5653:UOI5657 UYE5653:UYE5657 VIA5653:VIA5657 VRW5653:VRW5657 WBS5653:WBS5657 WLO5653:WLO5657 WVK5641:WVK5644 IY5641:IY5644 SU5641:SU5644 ACQ5641:ACQ5644 AMM5641:AMM5644 AWI5641:AWI5644 BGE5641:BGE5644 BQA5641:BQA5644 BZW5641:BZW5644 CJS5641:CJS5644 CTO5641:CTO5644 DDK5641:DDK5644 DNG5641:DNG5644 DXC5641:DXC5644 EGY5641:EGY5644 EQU5641:EQU5644 FAQ5641:FAQ5644 FKM5641:FKM5644 FUI5641:FUI5644 GEE5641:GEE5644 GOA5641:GOA5644 GXW5641:GXW5644 HHS5641:HHS5644 HRO5641:HRO5644 IBK5641:IBK5644 ILG5641:ILG5644 IVC5641:IVC5644 JEY5641:JEY5644 JOU5641:JOU5644 JYQ5641:JYQ5644 KIM5641:KIM5644 KSI5641:KSI5644 LCE5641:LCE5644 LMA5641:LMA5644 LVW5641:LVW5644 MFS5641:MFS5644 MPO5641:MPO5644 MZK5641:MZK5644 NJG5641:NJG5644 NTC5641:NTC5644 OCY5641:OCY5644 OMU5641:OMU5644 OWQ5641:OWQ5644 PGM5641:PGM5644 PQI5641:PQI5644 QAE5641:QAE5644 QKA5641:QKA5644 QTW5641:QTW5644 RDS5641:RDS5644 RNO5641:RNO5644 RXK5641:RXK5644 SHG5641:SHG5644 SRC5641:SRC5644 TAY5641:TAY5644 TKU5641:TKU5644 TUQ5641:TUQ5644 UEM5641:UEM5644 UOI5641:UOI5644 UYE5641:UYE5644 VIA5641:VIA5644 VRW5641:VRW5644 WBS5641:WBS5644 WLO5641:WLO5644" xr:uid="{9BE80CE4-A170-44E2-A0EA-78E2F2D5C5E2}">
      <formula1>"１　市町村,２　市町村の委託を受けた公的団体,３　国、県,４　民間、個人団体,５　その他"</formula1>
    </dataValidation>
  </dataValidations>
  <pageMargins left="0.70866141732283472" right="0.70866141732283472" top="0.55118110236220474" bottom="0.55118110236220474" header="0.31496062992125984" footer="0.31496062992125984"/>
  <pageSetup paperSize="9" scale="53"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6AC8E9D-0C1C-4F8B-9CB4-C2E06C665FB9}">
          <x14:formula1>
            <xm:f>"1"</xm:f>
          </x14:formula1>
          <xm:sqref>IF1737:IO1812 SB1737:SK1812 ABX1737:ACG1812 ALT1737:AMC1812 AVP1737:AVY1812 BFL1737:BFU1812 BPH1737:BPQ1812 BZD1737:BZM1812 CIZ1737:CJI1812 CSV1737:CTE1812 DCR1737:DDA1812 DMN1737:DMW1812 DWJ1737:DWS1812 EGF1737:EGO1812 EQB1737:EQK1812 EZX1737:FAG1812 FJT1737:FKC1812 FTP1737:FTY1812 GDL1737:GDU1812 GNH1737:GNQ1812 GXD1737:GXM1812 HGZ1737:HHI1812 HQV1737:HRE1812 IAR1737:IBA1812 IKN1737:IKW1812 IUJ1737:IUS1812 JEF1737:JEO1812 JOB1737:JOK1812 JXX1737:JYG1812 KHT1737:KIC1812 KRP1737:KRY1812 LBL1737:LBU1812 LLH1737:LLQ1812 LVD1737:LVM1812 MEZ1737:MFI1812 MOV1737:MPE1812 MYR1737:MZA1812 NIN1737:NIW1812 NSJ1737:NSS1812 OCF1737:OCO1812 OMB1737:OMK1812 OVX1737:OWG1812 PFT1737:PGC1812 PPP1737:PPY1812 PZL1737:PZU1812 QJH1737:QJQ1812 QTD1737:QTM1812 RCZ1737:RDI1812 RMV1737:RNE1812 RWR1737:RXA1812 SGN1737:SGW1812 SQJ1737:SQS1812 TAF1737:TAO1812 TKB1737:TKK1812 TTX1737:TUG1812 UDT1737:UEC1812 UNP1737:UNY1812 UXL1737:UXU1812 VHH1737:VHQ1812 VRD1737:VRM1812 WAZ1737:WBI1812 WKV1737:WLE1812 WUR1737:WVA1812 IT1737:IU1812 SP1737:SQ1812 ACL1737:ACM1812 AMH1737:AMI1812 AWD1737:AWE1812 BFZ1737:BGA1812 BPV1737:BPW1812 BZR1737:BZS1812 CJN1737:CJO1812 CTJ1737:CTK1812 DDF1737:DDG1812 DNB1737:DNC1812 DWX1737:DWY1812 EGT1737:EGU1812 EQP1737:EQQ1812 FAL1737:FAM1812 FKH1737:FKI1812 FUD1737:FUE1812 GDZ1737:GEA1812 GNV1737:GNW1812 GXR1737:GXS1812 HHN1737:HHO1812 HRJ1737:HRK1812 IBF1737:IBG1812 ILB1737:ILC1812 IUX1737:IUY1812 JET1737:JEU1812 JOP1737:JOQ1812 JYL1737:JYM1812 KIH1737:KII1812 KSD1737:KSE1812 LBZ1737:LCA1812 LLV1737:LLW1812 LVR1737:LVS1812 MFN1737:MFO1812 MPJ1737:MPK1812 MZF1737:MZG1812 NJB1737:NJC1812 NSX1737:NSY1812 OCT1737:OCU1812 OMP1737:OMQ1812 OWL1737:OWM1812 PGH1737:PGI1812 PQD1737:PQE1812 PZZ1737:QAA1812 QJV1737:QJW1812 QTR1737:QTS1812 RDN1737:RDO1812 RNJ1737:RNK1812 RXF1737:RXG1812 SHB1737:SHC1812 SQX1737:SQY1812 TAT1737:TAU1812 TKP1737:TKQ1812 TUL1737:TUM1812 UEH1737:UEI1812 UOD1737:UOE1812 UXZ1737:UYA1812 VHV1737:VHW1812 VRR1737:VRS1812 WBN1737:WBO1812 WLJ1737:WLK1812 WVF1737:WVG1812 IW1737:IX1812 SS1737:ST1812 ACO1737:ACP1812 AMK1737:AML1812 AWG1737:AWH1812 BGC1737:BGD1812 BPY1737:BPZ1812 BZU1737:BZV1812 CJQ1737:CJR1812 CTM1737:CTN1812 DDI1737:DDJ1812 DNE1737:DNF1812 DXA1737:DXB1812 EGW1737:EGX1812 EQS1737:EQT1812 FAO1737:FAP1812 FKK1737:FKL1812 FUG1737:FUH1812 GEC1737:GED1812 GNY1737:GNZ1812 GXU1737:GXV1812 HHQ1737:HHR1812 HRM1737:HRN1812 IBI1737:IBJ1812 ILE1737:ILF1812 IVA1737:IVB1812 JEW1737:JEX1812 JOS1737:JOT1812 JYO1737:JYP1812 KIK1737:KIL1812 KSG1737:KSH1812 LCC1737:LCD1812 LLY1737:LLZ1812 LVU1737:LVV1812 MFQ1737:MFR1812 MPM1737:MPN1812 MZI1737:MZJ1812 NJE1737:NJF1812 NTA1737:NTB1812 OCW1737:OCX1812 OMS1737:OMT1812 OWO1737:OWP1812 PGK1737:PGL1812 PQG1737:PQH1812 QAC1737:QAD1812 QJY1737:QJZ1812 QTU1737:QTV1812 RDQ1737:RDR1812 RNM1737:RNN1812 RXI1737:RXJ1812 SHE1737:SHF1812 SRA1737:SRB1812 TAW1737:TAX1812 TKS1737:TKT1812 TUO1737:TUP1812 UEK1737:UEL1812 UOG1737:UOH1812 UYC1737:UYD1812 VHY1737:VHZ1812 VRU1737:VRV1812 WBQ1737:WBR1812 WLM1737:WLN1812 WVI1737:WVJ1812 IZ1737:JB1812 SV1737:SX1812 ACR1737:ACT1812 AMN1737:AMP1812 AWJ1737:AWL1812 BGF1737:BGH1812 BQB1737:BQD1812 BZX1737:BZZ1812 CJT1737:CJV1812 CTP1737:CTR1812 DDL1737:DDN1812 DNH1737:DNJ1812 DXD1737:DXF1812 EGZ1737:EHB1812 EQV1737:EQX1812 FAR1737:FAT1812 FKN1737:FKP1812 FUJ1737:FUL1812 GEF1737:GEH1812 GOB1737:GOD1812 GXX1737:GXZ1812 HHT1737:HHV1812 HRP1737:HRR1812 IBL1737:IBN1812 ILH1737:ILJ1812 IVD1737:IVF1812 JEZ1737:JFB1812 JOV1737:JOX1812 JYR1737:JYT1812 KIN1737:KIP1812 KSJ1737:KSL1812 LCF1737:LCH1812 LMB1737:LMD1812 LVX1737:LVZ1812 MFT1737:MFV1812 MPP1737:MPR1812 MZL1737:MZN1812 NJH1737:NJJ1812 NTD1737:NTF1812 OCZ1737:ODB1812 OMV1737:OMX1812 OWR1737:OWT1812 PGN1737:PGP1812 PQJ1737:PQL1812 QAF1737:QAH1812 QKB1737:QKD1812 QTX1737:QTZ1812 RDT1737:RDV1812 RNP1737:RNR1812 RXL1737:RXN1812 SHH1737:SHJ1812 SRD1737:SRF1812 TAZ1737:TBB1812 TKV1737:TKX1812 TUR1737:TUT1812 UEN1737:UEP1812 UOJ1737:UOL1812 UYF1737:UYH1812 VIB1737:VID1812 VRX1737:VRZ1812 WBT1737:WBV1812 WLP1737:WLR1812 WVL1737:WVN1812 JG1737:JL1812 TC1737:TH1812 ACY1737:ADD1812 AMU1737:AMZ1812 AWQ1737:AWV1812 BGM1737:BGR1812 BQI1737:BQN1812 CAE1737:CAJ1812 CKA1737:CKF1812 CTW1737:CUB1812 DDS1737:DDX1812 DNO1737:DNT1812 DXK1737:DXP1812 EHG1737:EHL1812 ERC1737:ERH1812 FAY1737:FBD1812 FKU1737:FKZ1812 FUQ1737:FUV1812 GEM1737:GER1812 GOI1737:GON1812 GYE1737:GYJ1812 HIA1737:HIF1812 HRW1737:HSB1812 IBS1737:IBX1812 ILO1737:ILT1812 IVK1737:IVP1812 JFG1737:JFL1812 JPC1737:JPH1812 JYY1737:JZD1812 KIU1737:KIZ1812 KSQ1737:KSV1812 LCM1737:LCR1812 LMI1737:LMN1812 LWE1737:LWJ1812 MGA1737:MGF1812 MPW1737:MQB1812 MZS1737:MZX1812 NJO1737:NJT1812 NTK1737:NTP1812 ODG1737:ODL1812 ONC1737:ONH1812 OWY1737:OXD1812 PGU1737:PGZ1812 PQQ1737:PQV1812 QAM1737:QAR1812 QKI1737:QKN1812 QUE1737:QUJ1812 REA1737:REF1812 RNW1737:ROB1812 RXS1737:RXX1812 SHO1737:SHT1812 SRK1737:SRP1812 TBG1737:TBL1812 TLC1737:TLH1812 TUY1737:TVD1812 UEU1737:UEZ1812 UOQ1737:UOV1812 UYM1737:UYR1812 VII1737:VIN1812 VSE1737:VSJ1812 WCA1737:WCF1812 WLW1737:WMB1812 WVS1737:WVX1812 JG3860:JL3957 TC3860:TH3957 ACY3860:ADD3957 AMU3860:AMZ3957 AWQ3860:AWV3957 BGM3860:BGR3957 BQI3860:BQN3957 CAE3860:CAJ3957 CKA3860:CKF3957 CTW3860:CUB3957 DDS3860:DDX3957 DNO3860:DNT3957 DXK3860:DXP3957 EHG3860:EHL3957 ERC3860:ERH3957 FAY3860:FBD3957 FKU3860:FKZ3957 FUQ3860:FUV3957 GEM3860:GER3957 GOI3860:GON3957 GYE3860:GYJ3957 HIA3860:HIF3957 HRW3860:HSB3957 IBS3860:IBX3957 ILO3860:ILT3957 IVK3860:IVP3957 JFG3860:JFL3957 JPC3860:JPH3957 JYY3860:JZD3957 KIU3860:KIZ3957 KSQ3860:KSV3957 LCM3860:LCR3957 LMI3860:LMN3957 LWE3860:LWJ3957 MGA3860:MGF3957 MPW3860:MQB3957 MZS3860:MZX3957 NJO3860:NJT3957 NTK3860:NTP3957 ODG3860:ODL3957 ONC3860:ONH3957 OWY3860:OXD3957 PGU3860:PGZ3957 PQQ3860:PQV3957 QAM3860:QAR3957 QKI3860:QKN3957 QUE3860:QUJ3957 REA3860:REF3957 RNW3860:ROB3957 RXS3860:RXX3957 SHO3860:SHT3957 SRK3860:SRP3957 TBG3860:TBL3957 TLC3860:TLH3957 TUY3860:TVD3957 UEU3860:UEZ3957 UOQ3860:UOV3957 UYM3860:UYR3957 VII3860:VIN3957 VSE3860:VSJ3957 WCA3860:WCF3957 WLW3860:WMB3957 WVS3860:WVX3957 IO3860:IO3957 SK3860:SK3957 ACG3860:ACG3957 AMC3860:AMC3957 AVY3860:AVY3957 BFU3860:BFU3957 BPQ3860:BPQ3957 BZM3860:BZM3957 CJI3860:CJI3957 CTE3860:CTE3957 DDA3860:DDA3957 DMW3860:DMW3957 DWS3860:DWS3957 EGO3860:EGO3957 EQK3860:EQK3957 FAG3860:FAG3957 FKC3860:FKC3957 FTY3860:FTY3957 GDU3860:GDU3957 GNQ3860:GNQ3957 GXM3860:GXM3957 HHI3860:HHI3957 HRE3860:HRE3957 IBA3860:IBA3957 IKW3860:IKW3957 IUS3860:IUS3957 JEO3860:JEO3957 JOK3860:JOK3957 JYG3860:JYG3957 KIC3860:KIC3957 KRY3860:KRY3957 LBU3860:LBU3957 LLQ3860:LLQ3957 LVM3860:LVM3957 MFI3860:MFI3957 MPE3860:MPE3957 MZA3860:MZA3957 NIW3860:NIW3957 NSS3860:NSS3957 OCO3860:OCO3957 OMK3860:OMK3957 OWG3860:OWG3957 PGC3860:PGC3957 PPY3860:PPY3957 PZU3860:PZU3957 QJQ3860:QJQ3957 QTM3860:QTM3957 RDI3860:RDI3957 RNE3860:RNE3957 RXA3860:RXA3957 SGW3860:SGW3957 SQS3860:SQS3957 TAO3860:TAO3957 TKK3860:TKK3957 TUG3860:TUG3957 UEC3860:UEC3957 UNY3860:UNY3957 UXU3860:UXU3957 VHQ3860:VHQ3957 VRM3860:VRM3957 WBI3860:WBI3957 WLE3860:WLE3957 WVA3860:WVA3957 IZ3860:JB3957 SV3860:SX3957 ACR3860:ACT3957 AMN3860:AMP3957 AWJ3860:AWL3957 BGF3860:BGH3957 BQB3860:BQD3957 BZX3860:BZZ3957 CJT3860:CJV3957 CTP3860:CTR3957 DDL3860:DDN3957 DNH3860:DNJ3957 DXD3860:DXF3957 EGZ3860:EHB3957 EQV3860:EQX3957 FAR3860:FAT3957 FKN3860:FKP3957 FUJ3860:FUL3957 GEF3860:GEH3957 GOB3860:GOD3957 GXX3860:GXZ3957 HHT3860:HHV3957 HRP3860:HRR3957 IBL3860:IBN3957 ILH3860:ILJ3957 IVD3860:IVF3957 JEZ3860:JFB3957 JOV3860:JOX3957 JYR3860:JYT3957 KIN3860:KIP3957 KSJ3860:KSL3957 LCF3860:LCH3957 LMB3860:LMD3957 LVX3860:LVZ3957 MFT3860:MFV3957 MPP3860:MPR3957 MZL3860:MZN3957 NJH3860:NJJ3957 NTD3860:NTF3957 OCZ3860:ODB3957 OMV3860:OMX3957 OWR3860:OWT3957 PGN3860:PGP3957 PQJ3860:PQL3957 QAF3860:QAH3957 QKB3860:QKD3957 QTX3860:QTZ3957 RDT3860:RDV3957 RNP3860:RNR3957 RXL3860:RXN3957 SHH3860:SHJ3957 SRD3860:SRF3957 TAZ3860:TBB3957 TKV3860:TKX3957 TUR3860:TUT3957 UEN3860:UEP3957 UOJ3860:UOL3957 UYF3860:UYH3957 VIB3860:VID3957 VRX3860:VRZ3957 WBT3860:WBV3957 WLP3860:WLR3957 WVL3860:WVN3957 IT3860:IU3957 SP3860:SQ3957 ACL3860:ACM3957 AMH3860:AMI3957 AWD3860:AWE3957 BFZ3860:BGA3957 BPV3860:BPW3957 BZR3860:BZS3957 CJN3860:CJO3957 CTJ3860:CTK3957 DDF3860:DDG3957 DNB3860:DNC3957 DWX3860:DWY3957 EGT3860:EGU3957 EQP3860:EQQ3957 FAL3860:FAM3957 FKH3860:FKI3957 FUD3860:FUE3957 GDZ3860:GEA3957 GNV3860:GNW3957 GXR3860:GXS3957 HHN3860:HHO3957 HRJ3860:HRK3957 IBF3860:IBG3957 ILB3860:ILC3957 IUX3860:IUY3957 JET3860:JEU3957 JOP3860:JOQ3957 JYL3860:JYM3957 KIH3860:KII3957 KSD3860:KSE3957 LBZ3860:LCA3957 LLV3860:LLW3957 LVR3860:LVS3957 MFN3860:MFO3957 MPJ3860:MPK3957 MZF3860:MZG3957 NJB3860:NJC3957 NSX3860:NSY3957 OCT3860:OCU3957 OMP3860:OMQ3957 OWL3860:OWM3957 PGH3860:PGI3957 PQD3860:PQE3957 PZZ3860:QAA3957 QJV3860:QJW3957 QTR3860:QTS3957 RDN3860:RDO3957 RNJ3860:RNK3957 RXF3860:RXG3957 SHB3860:SHC3957 SQX3860:SQY3957 TAT3860:TAU3957 TKP3860:TKQ3957 TUL3860:TUM3957 UEH3860:UEI3957 UOD3860:UOE3957 UXZ3860:UYA3957 VHV3860:VHW3957 VRR3860:VRS3957 WBN3860:WBO3957 WLJ3860:WLK3957 WVF3860:WVG3957 IW3860:IX3957 SS3860:ST3957 ACO3860:ACP3957 AMK3860:AML3957 AWG3860:AWH3957 BGC3860:BGD3957 BPY3860:BPZ3957 BZU3860:BZV3957 CJQ3860:CJR3957 CTM3860:CTN3957 DDI3860:DDJ3957 DNE3860:DNF3957 DXA3860:DXB3957 EGW3860:EGX3957 EQS3860:EQT3957 FAO3860:FAP3957 FKK3860:FKL3957 FUG3860:FUH3957 GEC3860:GED3957 GNY3860:GNZ3957 GXU3860:GXV3957 HHQ3860:HHR3957 HRM3860:HRN3957 IBI3860:IBJ3957 ILE3860:ILF3957 IVA3860:IVB3957 JEW3860:JEX3957 JOS3860:JOT3957 JYO3860:JYP3957 KIK3860:KIL3957 KSG3860:KSH3957 LCC3860:LCD3957 LLY3860:LLZ3957 LVU3860:LVV3957 MFQ3860:MFR3957 MPM3860:MPN3957 MZI3860:MZJ3957 NJE3860:NJF3957 NTA3860:NTB3957 OCW3860:OCX3957 OMS3860:OMT3957 OWO3860:OWP3957 PGK3860:PGL3957 PQG3860:PQH3957 QAC3860:QAD3957 QJY3860:QJZ3957 QTU3860:QTV3957 RDQ3860:RDR3957 RNM3860:RNN3957 RXI3860:RXJ3957 SHE3860:SHF3957 SRA3860:SRB3957 TAW3860:TAX3957 TKS3860:TKT3957 TUO3860:TUP3957 UEK3860:UEL3957 UOG3860:UOH3957 UYC3860:UYD3957 VHY3860:VHZ3957 VRU3860:VRV3957 WBQ3860:WBR3957 WLM3860:WLN3957 WVI3860:WVJ3957 JH4157:JK4206 TD4157:TG4206 ACZ4157:ADC4206 AMV4157:AMY4206 AWR4157:AWU4206 BGN4157:BGQ4206 BQJ4157:BQM4206 CAF4157:CAI4206 CKB4157:CKE4206 CTX4157:CUA4206 DDT4157:DDW4206 DNP4157:DNS4206 DXL4157:DXO4206 EHH4157:EHK4206 ERD4157:ERG4206 FAZ4157:FBC4206 FKV4157:FKY4206 FUR4157:FUU4206 GEN4157:GEQ4206 GOJ4157:GOM4206 GYF4157:GYI4206 HIB4157:HIE4206 HRX4157:HSA4206 IBT4157:IBW4206 ILP4157:ILS4206 IVL4157:IVO4206 JFH4157:JFK4206 JPD4157:JPG4206 JYZ4157:JZC4206 KIV4157:KIY4206 KSR4157:KSU4206 LCN4157:LCQ4206 LMJ4157:LMM4206 LWF4157:LWI4206 MGB4157:MGE4206 MPX4157:MQA4206 MZT4157:MZW4206 NJP4157:NJS4206 NTL4157:NTO4206 ODH4157:ODK4206 OND4157:ONG4206 OWZ4157:OXC4206 PGV4157:PGY4206 PQR4157:PQU4206 QAN4157:QAQ4206 QKJ4157:QKM4206 QUF4157:QUI4206 REB4157:REE4206 RNX4157:ROA4206 RXT4157:RXW4206 SHP4157:SHS4206 SRL4157:SRO4206 TBH4157:TBK4206 TLD4157:TLG4206 TUZ4157:TVC4206 UEV4157:UEY4206 UOR4157:UOU4206 UYN4157:UYQ4206 VIJ4157:VIM4206 VSF4157:VSI4206 WCB4157:WCE4206 WLX4157:WMA4206 WVT4157:WVW4206 IT4157:IU4206 SP4157:SQ4206 ACL4157:ACM4206 AMH4157:AMI4206 AWD4157:AWE4206 BFZ4157:BGA4206 BPV4157:BPW4206 BZR4157:BZS4206 CJN4157:CJO4206 CTJ4157:CTK4206 DDF4157:DDG4206 DNB4157:DNC4206 DWX4157:DWY4206 EGT4157:EGU4206 EQP4157:EQQ4206 FAL4157:FAM4206 FKH4157:FKI4206 FUD4157:FUE4206 GDZ4157:GEA4206 GNV4157:GNW4206 GXR4157:GXS4206 HHN4157:HHO4206 HRJ4157:HRK4206 IBF4157:IBG4206 ILB4157:ILC4206 IUX4157:IUY4206 JET4157:JEU4206 JOP4157:JOQ4206 JYL4157:JYM4206 KIH4157:KII4206 KSD4157:KSE4206 LBZ4157:LCA4206 LLV4157:LLW4206 LVR4157:LVS4206 MFN4157:MFO4206 MPJ4157:MPK4206 MZF4157:MZG4206 NJB4157:NJC4206 NSX4157:NSY4206 OCT4157:OCU4206 OMP4157:OMQ4206 OWL4157:OWM4206 PGH4157:PGI4206 PQD4157:PQE4206 PZZ4157:QAA4206 QJV4157:QJW4206 QTR4157:QTS4206 RDN4157:RDO4206 RNJ4157:RNK4206 RXF4157:RXG4206 SHB4157:SHC4206 SQX4157:SQY4206 TAT4157:TAU4206 TKP4157:TKQ4206 TUL4157:TUM4206 UEH4157:UEI4206 UOD4157:UOE4206 UXZ4157:UYA4206 VHV4157:VHW4206 VRR4157:VRS4206 WBN4157:WBO4206 WLJ4157:WLK4206 WVF4157:WVG4206 CTP5583:CTR5629 IO4157:IO4206 SK4157:SK4206 ACG4157:ACG4206 AMC4157:AMC4206 AVY4157:AVY4206 BFU4157:BFU4206 BPQ4157:BPQ4206 BZM4157:BZM4206 CJI4157:CJI4206 CTE4157:CTE4206 DDA4157:DDA4206 DMW4157:DMW4206 DWS4157:DWS4206 EGO4157:EGO4206 EQK4157:EQK4206 FAG4157:FAG4206 FKC4157:FKC4206 FTY4157:FTY4206 GDU4157:GDU4206 GNQ4157:GNQ4206 GXM4157:GXM4206 HHI4157:HHI4206 HRE4157:HRE4206 IBA4157:IBA4206 IKW4157:IKW4206 IUS4157:IUS4206 JEO4157:JEO4206 JOK4157:JOK4206 JYG4157:JYG4206 KIC4157:KIC4206 KRY4157:KRY4206 LBU4157:LBU4206 LLQ4157:LLQ4206 LVM4157:LVM4206 MFI4157:MFI4206 MPE4157:MPE4206 MZA4157:MZA4206 NIW4157:NIW4206 NSS4157:NSS4206 OCO4157:OCO4206 OMK4157:OMK4206 OWG4157:OWG4206 PGC4157:PGC4206 PPY4157:PPY4206 PZU4157:PZU4206 QJQ4157:QJQ4206 QTM4157:QTM4206 RDI4157:RDI4206 RNE4157:RNE4206 RXA4157:RXA4206 SGW4157:SGW4206 SQS4157:SQS4206 TAO4157:TAO4206 TKK4157:TKK4206 TUG4157:TUG4206 UEC4157:UEC4206 UNY4157:UNY4206 UXU4157:UXU4206 VHQ4157:VHQ4206 VRM4157:VRM4206 WBI4157:WBI4206 WLE4157:WLE4206 WVA4157:WVA4206 JA4157:JB4206 SW4157:SX4206 ACS4157:ACT4206 AMO4157:AMP4206 AWK4157:AWL4206 BGG4157:BGH4206 BQC4157:BQD4206 BZY4157:BZZ4206 CJU4157:CJV4206 CTQ4157:CTR4206 DDM4157:DDN4206 DNI4157:DNJ4206 DXE4157:DXF4206 EHA4157:EHB4206 EQW4157:EQX4206 FAS4157:FAT4206 FKO4157:FKP4206 FUK4157:FUL4206 GEG4157:GEH4206 GOC4157:GOD4206 GXY4157:GXZ4206 HHU4157:HHV4206 HRQ4157:HRR4206 IBM4157:IBN4206 ILI4157:ILJ4206 IVE4157:IVF4206 JFA4157:JFB4206 JOW4157:JOX4206 JYS4157:JYT4206 KIO4157:KIP4206 KSK4157:KSL4206 LCG4157:LCH4206 LMC4157:LMD4206 LVY4157:LVZ4206 MFU4157:MFV4206 MPQ4157:MPR4206 MZM4157:MZN4206 NJI4157:NJJ4206 NTE4157:NTF4206 ODA4157:ODB4206 OMW4157:OMX4206 OWS4157:OWT4206 PGO4157:PGP4206 PQK4157:PQL4206 QAG4157:QAH4206 QKC4157:QKD4206 QTY4157:QTZ4206 RDU4157:RDV4206 RNQ4157:RNR4206 RXM4157:RXN4206 SHI4157:SHJ4206 SRE4157:SRF4206 TBA4157:TBB4206 TKW4157:TKX4206 TUS4157:TUT4206 UEO4157:UEP4206 UOK4157:UOL4206 UYG4157:UYH4206 VIC4157:VID4206 VRY4157:VRZ4206 WBU4157:WBV4206 WLQ4157:WLR4206 WVM4157:WVN4206 IW4157:IX4206 SS4157:ST4206 ACO4157:ACP4206 AMK4157:AML4206 AWG4157:AWH4206 BGC4157:BGD4206 BPY4157:BPZ4206 BZU4157:BZV4206 CJQ4157:CJR4206 CTM4157:CTN4206 DDI4157:DDJ4206 DNE4157:DNF4206 DXA4157:DXB4206 EGW4157:EGX4206 EQS4157:EQT4206 FAO4157:FAP4206 FKK4157:FKL4206 FUG4157:FUH4206 GEC4157:GED4206 GNY4157:GNZ4206 GXU4157:GXV4206 HHQ4157:HHR4206 HRM4157:HRN4206 IBI4157:IBJ4206 ILE4157:ILF4206 IVA4157:IVB4206 JEW4157:JEX4206 JOS4157:JOT4206 JYO4157:JYP4206 KIK4157:KIL4206 KSG4157:KSH4206 LCC4157:LCD4206 LLY4157:LLZ4206 LVU4157:LVV4206 MFQ4157:MFR4206 MPM4157:MPN4206 MZI4157:MZJ4206 NJE4157:NJF4206 NTA4157:NTB4206 OCW4157:OCX4206 OMS4157:OMT4206 OWO4157:OWP4206 PGK4157:PGL4206 PQG4157:PQH4206 QAC4157:QAD4206 QJY4157:QJZ4206 QTU4157:QTV4206 RDQ4157:RDR4206 RNM4157:RNN4206 RXI4157:RXJ4206 SHE4157:SHF4206 SRA4157:SRB4206 TAW4157:TAX4206 TKS4157:TKT4206 TUO4157:TUP4206 UEK4157:UEL4206 UOG4157:UOH4206 UYC4157:UYD4206 VHY4157:VHZ4206 VRU4157:VRV4206 WBQ4157:WBR4206 WLM4157:WLN4206 WVI4157:WVJ4206 IZ4157:IZ4165 SV4157:SV4165 ACR4157:ACR4165 AMN4157:AMN4165 AWJ4157:AWJ4165 BGF4157:BGF4165 BQB4157:BQB4165 BZX4157:BZX4165 CJT4157:CJT4165 CTP4157:CTP4165 DDL4157:DDL4165 DNH4157:DNH4165 DXD4157:DXD4165 EGZ4157:EGZ4165 EQV4157:EQV4165 FAR4157:FAR4165 FKN4157:FKN4165 FUJ4157:FUJ4165 GEF4157:GEF4165 GOB4157:GOB4165 GXX4157:GXX4165 HHT4157:HHT4165 HRP4157:HRP4165 IBL4157:IBL4165 ILH4157:ILH4165 IVD4157:IVD4165 JEZ4157:JEZ4165 JOV4157:JOV4165 JYR4157:JYR4165 KIN4157:KIN4165 KSJ4157:KSJ4165 LCF4157:LCF4165 LMB4157:LMB4165 LVX4157:LVX4165 MFT4157:MFT4165 MPP4157:MPP4165 MZL4157:MZL4165 NJH4157:NJH4165 NTD4157:NTD4165 OCZ4157:OCZ4165 OMV4157:OMV4165 OWR4157:OWR4165 PGN4157:PGN4165 PQJ4157:PQJ4165 QAF4157:QAF4165 QKB4157:QKB4165 QTX4157:QTX4165 RDT4157:RDT4165 RNP4157:RNP4165 RXL4157:RXL4165 SHH4157:SHH4165 SRD4157:SRD4165 TAZ4157:TAZ4165 TKV4157:TKV4165 TUR4157:TUR4165 UEN4157:UEN4165 UOJ4157:UOJ4165 UYF4157:UYF4165 VIB4157:VIB4165 VRX4157:VRX4165 WBT4157:WBT4165 WLP4157:WLP4165 WVL4157:WVL4165 IZ4167:IZ4170 SV4167:SV4170 ACR4167:ACR4170 AMN4167:AMN4170 AWJ4167:AWJ4170 BGF4167:BGF4170 BQB4167:BQB4170 BZX4167:BZX4170 CJT4167:CJT4170 CTP4167:CTP4170 DDL4167:DDL4170 DNH4167:DNH4170 DXD4167:DXD4170 EGZ4167:EGZ4170 EQV4167:EQV4170 FAR4167:FAR4170 FKN4167:FKN4170 FUJ4167:FUJ4170 GEF4167:GEF4170 GOB4167:GOB4170 GXX4167:GXX4170 HHT4167:HHT4170 HRP4167:HRP4170 IBL4167:IBL4170 ILH4167:ILH4170 IVD4167:IVD4170 JEZ4167:JEZ4170 JOV4167:JOV4170 JYR4167:JYR4170 KIN4167:KIN4170 KSJ4167:KSJ4170 LCF4167:LCF4170 LMB4167:LMB4170 LVX4167:LVX4170 MFT4167:MFT4170 MPP4167:MPP4170 MZL4167:MZL4170 NJH4167:NJH4170 NTD4167:NTD4170 OCZ4167:OCZ4170 OMV4167:OMV4170 OWR4167:OWR4170 PGN4167:PGN4170 PQJ4167:PQJ4170 QAF4167:QAF4170 QKB4167:QKB4170 QTX4167:QTX4170 RDT4167:RDT4170 RNP4167:RNP4170 RXL4167:RXL4170 SHH4167:SHH4170 SRD4167:SRD4170 TAZ4167:TAZ4170 TKV4167:TKV4170 TUR4167:TUR4170 UEN4167:UEN4170 UOJ4167:UOJ4170 UYF4167:UYF4170 VIB4167:VIB4170 VRX4167:VRX4170 WBT4167:WBT4170 WLP4167:WLP4170 WVL4167:WVL4170 IZ4173:IZ4176 SV4173:SV4176 ACR4173:ACR4176 AMN4173:AMN4176 AWJ4173:AWJ4176 BGF4173:BGF4176 BQB4173:BQB4176 BZX4173:BZX4176 CJT4173:CJT4176 CTP4173:CTP4176 DDL4173:DDL4176 DNH4173:DNH4176 DXD4173:DXD4176 EGZ4173:EGZ4176 EQV4173:EQV4176 FAR4173:FAR4176 FKN4173:FKN4176 FUJ4173:FUJ4176 GEF4173:GEF4176 GOB4173:GOB4176 GXX4173:GXX4176 HHT4173:HHT4176 HRP4173:HRP4176 IBL4173:IBL4176 ILH4173:ILH4176 IVD4173:IVD4176 JEZ4173:JEZ4176 JOV4173:JOV4176 JYR4173:JYR4176 KIN4173:KIN4176 KSJ4173:KSJ4176 LCF4173:LCF4176 LMB4173:LMB4176 LVX4173:LVX4176 MFT4173:MFT4176 MPP4173:MPP4176 MZL4173:MZL4176 NJH4173:NJH4176 NTD4173:NTD4176 OCZ4173:OCZ4176 OMV4173:OMV4176 OWR4173:OWR4176 PGN4173:PGN4176 PQJ4173:PQJ4176 QAF4173:QAF4176 QKB4173:QKB4176 QTX4173:QTX4176 RDT4173:RDT4176 RNP4173:RNP4176 RXL4173:RXL4176 SHH4173:SHH4176 SRD4173:SRD4176 TAZ4173:TAZ4176 TKV4173:TKV4176 TUR4173:TUR4176 UEN4173:UEN4176 UOJ4173:UOJ4176 UYF4173:UYF4176 VIB4173:VIB4176 VRX4173:VRX4176 WBT4173:WBT4176 WLP4173:WLP4176 WVL4173:WVL4176 IZ4179 SV4179 ACR4179 AMN4179 AWJ4179 BGF4179 BQB4179 BZX4179 CJT4179 CTP4179 DDL4179 DNH4179 DXD4179 EGZ4179 EQV4179 FAR4179 FKN4179 FUJ4179 GEF4179 GOB4179 GXX4179 HHT4179 HRP4179 IBL4179 ILH4179 IVD4179 JEZ4179 JOV4179 JYR4179 KIN4179 KSJ4179 LCF4179 LMB4179 LVX4179 MFT4179 MPP4179 MZL4179 NJH4179 NTD4179 OCZ4179 OMV4179 OWR4179 PGN4179 PQJ4179 QAF4179 QKB4179 QTX4179 RDT4179 RNP4179 RXL4179 SHH4179 SRD4179 TAZ4179 TKV4179 TUR4179 UEN4179 UOJ4179 UYF4179 VIB4179 VRX4179 WBT4179 WLP4179 WVL4179 IZ4182:IZ4204 SV4182:SV4204 ACR4182:ACR4204 AMN4182:AMN4204 AWJ4182:AWJ4204 BGF4182:BGF4204 BQB4182:BQB4204 BZX4182:BZX4204 CJT4182:CJT4204 CTP4182:CTP4204 DDL4182:DDL4204 DNH4182:DNH4204 DXD4182:DXD4204 EGZ4182:EGZ4204 EQV4182:EQV4204 FAR4182:FAR4204 FKN4182:FKN4204 FUJ4182:FUJ4204 GEF4182:GEF4204 GOB4182:GOB4204 GXX4182:GXX4204 HHT4182:HHT4204 HRP4182:HRP4204 IBL4182:IBL4204 ILH4182:ILH4204 IVD4182:IVD4204 JEZ4182:JEZ4204 JOV4182:JOV4204 JYR4182:JYR4204 KIN4182:KIN4204 KSJ4182:KSJ4204 LCF4182:LCF4204 LMB4182:LMB4204 LVX4182:LVX4204 MFT4182:MFT4204 MPP4182:MPP4204 MZL4182:MZL4204 NJH4182:NJH4204 NTD4182:NTD4204 OCZ4182:OCZ4204 OMV4182:OMV4204 OWR4182:OWR4204 PGN4182:PGN4204 PQJ4182:PQJ4204 QAF4182:QAF4204 QKB4182:QKB4204 QTX4182:QTX4204 RDT4182:RDT4204 RNP4182:RNP4204 RXL4182:RXL4204 SHH4182:SHH4204 SRD4182:SRD4204 TAZ4182:TAZ4204 TKV4182:TKV4204 TUR4182:TUR4204 UEN4182:UEN4204 UOJ4182:UOJ4204 UYF4182:UYF4204 VIB4182:VIB4204 VRX4182:VRX4204 WBT4182:WBT4204 WLP4182:WLP4204 WVL4182:WVL4204 JL4157:JL4166 TH4157:TH4166 ADD4157:ADD4166 AMZ4157:AMZ4166 AWV4157:AWV4166 BGR4157:BGR4166 BQN4157:BQN4166 CAJ4157:CAJ4166 CKF4157:CKF4166 CUB4157:CUB4166 DDX4157:DDX4166 DNT4157:DNT4166 DXP4157:DXP4166 EHL4157:EHL4166 ERH4157:ERH4166 FBD4157:FBD4166 FKZ4157:FKZ4166 FUV4157:FUV4166 GER4157:GER4166 GON4157:GON4166 GYJ4157:GYJ4166 HIF4157:HIF4166 HSB4157:HSB4166 IBX4157:IBX4166 ILT4157:ILT4166 IVP4157:IVP4166 JFL4157:JFL4166 JPH4157:JPH4166 JZD4157:JZD4166 KIZ4157:KIZ4166 KSV4157:KSV4166 LCR4157:LCR4166 LMN4157:LMN4166 LWJ4157:LWJ4166 MGF4157:MGF4166 MQB4157:MQB4166 MZX4157:MZX4166 NJT4157:NJT4166 NTP4157:NTP4166 ODL4157:ODL4166 ONH4157:ONH4166 OXD4157:OXD4166 PGZ4157:PGZ4166 PQV4157:PQV4166 QAR4157:QAR4166 QKN4157:QKN4166 QUJ4157:QUJ4166 REF4157:REF4166 ROB4157:ROB4166 RXX4157:RXX4166 SHT4157:SHT4166 SRP4157:SRP4166 TBL4157:TBL4166 TLH4157:TLH4166 TVD4157:TVD4166 UEZ4157:UEZ4166 UOV4157:UOV4166 UYR4157:UYR4166 VIN4157:VIN4166 VSJ4157:VSJ4166 WCF4157:WCF4166 WMB4157:WMB4166 WVX4157:WVX4166 JL4168 TH4168 ADD4168 AMZ4168 AWV4168 BGR4168 BQN4168 CAJ4168 CKF4168 CUB4168 DDX4168 DNT4168 DXP4168 EHL4168 ERH4168 FBD4168 FKZ4168 FUV4168 GER4168 GON4168 GYJ4168 HIF4168 HSB4168 IBX4168 ILT4168 IVP4168 JFL4168 JPH4168 JZD4168 KIZ4168 KSV4168 LCR4168 LMN4168 LWJ4168 MGF4168 MQB4168 MZX4168 NJT4168 NTP4168 ODL4168 ONH4168 OXD4168 PGZ4168 PQV4168 QAR4168 QKN4168 QUJ4168 REF4168 ROB4168 RXX4168 SHT4168 SRP4168 TBL4168 TLH4168 TVD4168 UEZ4168 UOV4168 UYR4168 VIN4168 VSJ4168 WCF4168 WMB4168 WVX4168 JL4170 TH4170 ADD4170 AMZ4170 AWV4170 BGR4170 BQN4170 CAJ4170 CKF4170 CUB4170 DDX4170 DNT4170 DXP4170 EHL4170 ERH4170 FBD4170 FKZ4170 FUV4170 GER4170 GON4170 GYJ4170 HIF4170 HSB4170 IBX4170 ILT4170 IVP4170 JFL4170 JPH4170 JZD4170 KIZ4170 KSV4170 LCR4170 LMN4170 LWJ4170 MGF4170 MQB4170 MZX4170 NJT4170 NTP4170 ODL4170 ONH4170 OXD4170 PGZ4170 PQV4170 QAR4170 QKN4170 QUJ4170 REF4170 ROB4170 RXX4170 SHT4170 SRP4170 TBL4170 TLH4170 TVD4170 UEZ4170 UOV4170 UYR4170 VIN4170 VSJ4170 WCF4170 WMB4170 WVX4170 JL4174 TH4174 ADD4174 AMZ4174 AWV4174 BGR4174 BQN4174 CAJ4174 CKF4174 CUB4174 DDX4174 DNT4174 DXP4174 EHL4174 ERH4174 FBD4174 FKZ4174 FUV4174 GER4174 GON4174 GYJ4174 HIF4174 HSB4174 IBX4174 ILT4174 IVP4174 JFL4174 JPH4174 JZD4174 KIZ4174 KSV4174 LCR4174 LMN4174 LWJ4174 MGF4174 MQB4174 MZX4174 NJT4174 NTP4174 ODL4174 ONH4174 OXD4174 PGZ4174 PQV4174 QAR4174 QKN4174 QUJ4174 REF4174 ROB4174 RXX4174 SHT4174 SRP4174 TBL4174 TLH4174 TVD4174 UEZ4174 UOV4174 UYR4174 VIN4174 VSJ4174 WCF4174 WMB4174 WVX4174 JL4172 TH4172 ADD4172 AMZ4172 AWV4172 BGR4172 BQN4172 CAJ4172 CKF4172 CUB4172 DDX4172 DNT4172 DXP4172 EHL4172 ERH4172 FBD4172 FKZ4172 FUV4172 GER4172 GON4172 GYJ4172 HIF4172 HSB4172 IBX4172 ILT4172 IVP4172 JFL4172 JPH4172 JZD4172 KIZ4172 KSV4172 LCR4172 LMN4172 LWJ4172 MGF4172 MQB4172 MZX4172 NJT4172 NTP4172 ODL4172 ONH4172 OXD4172 PGZ4172 PQV4172 QAR4172 QKN4172 QUJ4172 REF4172 ROB4172 RXX4172 SHT4172 SRP4172 TBL4172 TLH4172 TVD4172 UEZ4172 UOV4172 UYR4172 VIN4172 VSJ4172 WCF4172 WMB4172 WVX4172 JL4176 TH4176 ADD4176 AMZ4176 AWV4176 BGR4176 BQN4176 CAJ4176 CKF4176 CUB4176 DDX4176 DNT4176 DXP4176 EHL4176 ERH4176 FBD4176 FKZ4176 FUV4176 GER4176 GON4176 GYJ4176 HIF4176 HSB4176 IBX4176 ILT4176 IVP4176 JFL4176 JPH4176 JZD4176 KIZ4176 KSV4176 LCR4176 LMN4176 LWJ4176 MGF4176 MQB4176 MZX4176 NJT4176 NTP4176 ODL4176 ONH4176 OXD4176 PGZ4176 PQV4176 QAR4176 QKN4176 QUJ4176 REF4176 ROB4176 RXX4176 SHT4176 SRP4176 TBL4176 TLH4176 TVD4176 UEZ4176 UOV4176 UYR4176 VIN4176 VSJ4176 WCF4176 WMB4176 WVX4176 JL4178 TH4178 ADD4178 AMZ4178 AWV4178 BGR4178 BQN4178 CAJ4178 CKF4178 CUB4178 DDX4178 DNT4178 DXP4178 EHL4178 ERH4178 FBD4178 FKZ4178 FUV4178 GER4178 GON4178 GYJ4178 HIF4178 HSB4178 IBX4178 ILT4178 IVP4178 JFL4178 JPH4178 JZD4178 KIZ4178 KSV4178 LCR4178 LMN4178 LWJ4178 MGF4178 MQB4178 MZX4178 NJT4178 NTP4178 ODL4178 ONH4178 OXD4178 PGZ4178 PQV4178 QAR4178 QKN4178 QUJ4178 REF4178 ROB4178 RXX4178 SHT4178 SRP4178 TBL4178 TLH4178 TVD4178 UEZ4178 UOV4178 UYR4178 VIN4178 VSJ4178 WCF4178 WMB4178 WVX4178 JL4181 TH4181 ADD4181 AMZ4181 AWV4181 BGR4181 BQN4181 CAJ4181 CKF4181 CUB4181 DDX4181 DNT4181 DXP4181 EHL4181 ERH4181 FBD4181 FKZ4181 FUV4181 GER4181 GON4181 GYJ4181 HIF4181 HSB4181 IBX4181 ILT4181 IVP4181 JFL4181 JPH4181 JZD4181 KIZ4181 KSV4181 LCR4181 LMN4181 LWJ4181 MGF4181 MQB4181 MZX4181 NJT4181 NTP4181 ODL4181 ONH4181 OXD4181 PGZ4181 PQV4181 QAR4181 QKN4181 QUJ4181 REF4181 ROB4181 RXX4181 SHT4181 SRP4181 TBL4181 TLH4181 TVD4181 UEZ4181 UOV4181 UYR4181 VIN4181 VSJ4181 WCF4181 WMB4181 WVX4181 JL4185 TH4185 ADD4185 AMZ4185 AWV4185 BGR4185 BQN4185 CAJ4185 CKF4185 CUB4185 DDX4185 DNT4185 DXP4185 EHL4185 ERH4185 FBD4185 FKZ4185 FUV4185 GER4185 GON4185 GYJ4185 HIF4185 HSB4185 IBX4185 ILT4185 IVP4185 JFL4185 JPH4185 JZD4185 KIZ4185 KSV4185 LCR4185 LMN4185 LWJ4185 MGF4185 MQB4185 MZX4185 NJT4185 NTP4185 ODL4185 ONH4185 OXD4185 PGZ4185 PQV4185 QAR4185 QKN4185 QUJ4185 REF4185 ROB4185 RXX4185 SHT4185 SRP4185 TBL4185 TLH4185 TVD4185 UEZ4185 UOV4185 UYR4185 VIN4185 VSJ4185 WCF4185 WMB4185 WVX4185 JL4188 TH4188 ADD4188 AMZ4188 AWV4188 BGR4188 BQN4188 CAJ4188 CKF4188 CUB4188 DDX4188 DNT4188 DXP4188 EHL4188 ERH4188 FBD4188 FKZ4188 FUV4188 GER4188 GON4188 GYJ4188 HIF4188 HSB4188 IBX4188 ILT4188 IVP4188 JFL4188 JPH4188 JZD4188 KIZ4188 KSV4188 LCR4188 LMN4188 LWJ4188 MGF4188 MQB4188 MZX4188 NJT4188 NTP4188 ODL4188 ONH4188 OXD4188 PGZ4188 PQV4188 QAR4188 QKN4188 QUJ4188 REF4188 ROB4188 RXX4188 SHT4188 SRP4188 TBL4188 TLH4188 TVD4188 UEZ4188 UOV4188 UYR4188 VIN4188 VSJ4188 WCF4188 WMB4188 WVX4188 JL4191 TH4191 ADD4191 AMZ4191 AWV4191 BGR4191 BQN4191 CAJ4191 CKF4191 CUB4191 DDX4191 DNT4191 DXP4191 EHL4191 ERH4191 FBD4191 FKZ4191 FUV4191 GER4191 GON4191 GYJ4191 HIF4191 HSB4191 IBX4191 ILT4191 IVP4191 JFL4191 JPH4191 JZD4191 KIZ4191 KSV4191 LCR4191 LMN4191 LWJ4191 MGF4191 MQB4191 MZX4191 NJT4191 NTP4191 ODL4191 ONH4191 OXD4191 PGZ4191 PQV4191 QAR4191 QKN4191 QUJ4191 REF4191 ROB4191 RXX4191 SHT4191 SRP4191 TBL4191 TLH4191 TVD4191 UEZ4191 UOV4191 UYR4191 VIN4191 VSJ4191 WCF4191 WMB4191 WVX4191 JL4193 TH4193 ADD4193 AMZ4193 AWV4193 BGR4193 BQN4193 CAJ4193 CKF4193 CUB4193 DDX4193 DNT4193 DXP4193 EHL4193 ERH4193 FBD4193 FKZ4193 FUV4193 GER4193 GON4193 GYJ4193 HIF4193 HSB4193 IBX4193 ILT4193 IVP4193 JFL4193 JPH4193 JZD4193 KIZ4193 KSV4193 LCR4193 LMN4193 LWJ4193 MGF4193 MQB4193 MZX4193 NJT4193 NTP4193 ODL4193 ONH4193 OXD4193 PGZ4193 PQV4193 QAR4193 QKN4193 QUJ4193 REF4193 ROB4193 RXX4193 SHT4193 SRP4193 TBL4193 TLH4193 TVD4193 UEZ4193 UOV4193 UYR4193 VIN4193 VSJ4193 WCF4193 WMB4193 WVX4193 JL4206 TH4206 ADD4206 AMZ4206 AWV4206 BGR4206 BQN4206 CAJ4206 CKF4206 CUB4206 DDX4206 DNT4206 DXP4206 EHL4206 ERH4206 FBD4206 FKZ4206 FUV4206 GER4206 GON4206 GYJ4206 HIF4206 HSB4206 IBX4206 ILT4206 IVP4206 JFL4206 JPH4206 JZD4206 KIZ4206 KSV4206 LCR4206 LMN4206 LWJ4206 MGF4206 MQB4206 MZX4206 NJT4206 NTP4206 ODL4206 ONH4206 OXD4206 PGZ4206 PQV4206 QAR4206 QKN4206 QUJ4206 REF4206 ROB4206 RXX4206 SHT4206 SRP4206 TBL4206 TLH4206 TVD4206 UEZ4206 UOV4206 UYR4206 VIN4206 VSJ4206 WCF4206 WMB4206 WVX4206 JL4204 TH4204 ADD4204 AMZ4204 AWV4204 BGR4204 BQN4204 CAJ4204 CKF4204 CUB4204 DDX4204 DNT4204 DXP4204 EHL4204 ERH4204 FBD4204 FKZ4204 FUV4204 GER4204 GON4204 GYJ4204 HIF4204 HSB4204 IBX4204 ILT4204 IVP4204 JFL4204 JPH4204 JZD4204 KIZ4204 KSV4204 LCR4204 LMN4204 LWJ4204 MGF4204 MQB4204 MZX4204 NJT4204 NTP4204 ODL4204 ONH4204 OXD4204 PGZ4204 PQV4204 QAR4204 QKN4204 QUJ4204 REF4204 ROB4204 RXX4204 SHT4204 SRP4204 TBL4204 TLH4204 TVD4204 UEZ4204 UOV4204 UYR4204 VIN4204 VSJ4204 WCF4204 WMB4204 WVX4204 JL4201 TH4201 ADD4201 AMZ4201 AWV4201 BGR4201 BQN4201 CAJ4201 CKF4201 CUB4201 DDX4201 DNT4201 DXP4201 EHL4201 ERH4201 FBD4201 FKZ4201 FUV4201 GER4201 GON4201 GYJ4201 HIF4201 HSB4201 IBX4201 ILT4201 IVP4201 JFL4201 JPH4201 JZD4201 KIZ4201 KSV4201 LCR4201 LMN4201 LWJ4201 MGF4201 MQB4201 MZX4201 NJT4201 NTP4201 ODL4201 ONH4201 OXD4201 PGZ4201 PQV4201 QAR4201 QKN4201 QUJ4201 REF4201 ROB4201 RXX4201 SHT4201 SRP4201 TBL4201 TLH4201 TVD4201 UEZ4201 UOV4201 UYR4201 VIN4201 VSJ4201 WCF4201 WMB4201 WVX4201 JL4199 TH4199 ADD4199 AMZ4199 AWV4199 BGR4199 BQN4199 CAJ4199 CKF4199 CUB4199 DDX4199 DNT4199 DXP4199 EHL4199 ERH4199 FBD4199 FKZ4199 FUV4199 GER4199 GON4199 GYJ4199 HIF4199 HSB4199 IBX4199 ILT4199 IVP4199 JFL4199 JPH4199 JZD4199 KIZ4199 KSV4199 LCR4199 LMN4199 LWJ4199 MGF4199 MQB4199 MZX4199 NJT4199 NTP4199 ODL4199 ONH4199 OXD4199 PGZ4199 PQV4199 QAR4199 QKN4199 QUJ4199 REF4199 ROB4199 RXX4199 SHT4199 SRP4199 TBL4199 TLH4199 TVD4199 UEZ4199 UOV4199 UYR4199 VIN4199 VSJ4199 WCF4199 WMB4199 WVX4199 JL4197 TH4197 ADD4197 AMZ4197 AWV4197 BGR4197 BQN4197 CAJ4197 CKF4197 CUB4197 DDX4197 DNT4197 DXP4197 EHL4197 ERH4197 FBD4197 FKZ4197 FUV4197 GER4197 GON4197 GYJ4197 HIF4197 HSB4197 IBX4197 ILT4197 IVP4197 JFL4197 JPH4197 JZD4197 KIZ4197 KSV4197 LCR4197 LMN4197 LWJ4197 MGF4197 MQB4197 MZX4197 NJT4197 NTP4197 ODL4197 ONH4197 OXD4197 PGZ4197 PQV4197 QAR4197 QKN4197 QUJ4197 REF4197 ROB4197 RXX4197 SHT4197 SRP4197 TBL4197 TLH4197 TVD4197 UEZ4197 UOV4197 UYR4197 VIN4197 VSJ4197 WCF4197 WMB4197 WVX4197 JL4195 TH4195 ADD4195 AMZ4195 AWV4195 BGR4195 BQN4195 CAJ4195 CKF4195 CUB4195 DDX4195 DNT4195 DXP4195 EHL4195 ERH4195 FBD4195 FKZ4195 FUV4195 GER4195 GON4195 GYJ4195 HIF4195 HSB4195 IBX4195 ILT4195 IVP4195 JFL4195 JPH4195 JZD4195 KIZ4195 KSV4195 LCR4195 LMN4195 LWJ4195 MGF4195 MQB4195 MZX4195 NJT4195 NTP4195 ODL4195 ONH4195 OXD4195 PGZ4195 PQV4195 QAR4195 QKN4195 QUJ4195 REF4195 ROB4195 RXX4195 SHT4195 SRP4195 TBL4195 TLH4195 TVD4195 UEZ4195 UOV4195 UYR4195 VIN4195 VSJ4195 WCF4195 WMB4195 WVX4195 JL4183 TH4183 ADD4183 AMZ4183 AWV4183 BGR4183 BQN4183 CAJ4183 CKF4183 CUB4183 DDX4183 DNT4183 DXP4183 EHL4183 ERH4183 FBD4183 FKZ4183 FUV4183 GER4183 GON4183 GYJ4183 HIF4183 HSB4183 IBX4183 ILT4183 IVP4183 JFL4183 JPH4183 JZD4183 KIZ4183 KSV4183 LCR4183 LMN4183 LWJ4183 MGF4183 MQB4183 MZX4183 NJT4183 NTP4183 ODL4183 ONH4183 OXD4183 PGZ4183 PQV4183 QAR4183 QKN4183 QUJ4183 REF4183 ROB4183 RXX4183 SHT4183 SRP4183 TBL4183 TLH4183 TVD4183 UEZ4183 UOV4183 UYR4183 VIN4183 VSJ4183 WCF4183 WMB4183 WVX4183 JG4210:JL4262 TC4210:TH4262 ACY4210:ADD4262 AMU4210:AMZ4262 AWQ4210:AWV4262 BGM4210:BGR4262 BQI4210:BQN4262 CAE4210:CAJ4262 CKA4210:CKF4262 CTW4210:CUB4262 DDS4210:DDX4262 DNO4210:DNT4262 DXK4210:DXP4262 EHG4210:EHL4262 ERC4210:ERH4262 FAY4210:FBD4262 FKU4210:FKZ4262 FUQ4210:FUV4262 GEM4210:GER4262 GOI4210:GON4262 GYE4210:GYJ4262 HIA4210:HIF4262 HRW4210:HSB4262 IBS4210:IBX4262 ILO4210:ILT4262 IVK4210:IVP4262 JFG4210:JFL4262 JPC4210:JPH4262 JYY4210:JZD4262 KIU4210:KIZ4262 KSQ4210:KSV4262 LCM4210:LCR4262 LMI4210:LMN4262 LWE4210:LWJ4262 MGA4210:MGF4262 MPW4210:MQB4262 MZS4210:MZX4262 NJO4210:NJT4262 NTK4210:NTP4262 ODG4210:ODL4262 ONC4210:ONH4262 OWY4210:OXD4262 PGU4210:PGZ4262 PQQ4210:PQV4262 QAM4210:QAR4262 QKI4210:QKN4262 QUE4210:QUJ4262 REA4210:REF4262 RNW4210:ROB4262 RXS4210:RXX4262 SHO4210:SHT4262 SRK4210:SRP4262 TBG4210:TBL4262 TLC4210:TLH4262 TUY4210:TVD4262 UEU4210:UEZ4262 UOQ4210:UOV4262 UYM4210:UYR4262 VII4210:VIN4262 VSE4210:VSJ4262 WCA4210:WCF4262 WLW4210:WMB4262 WVS4210:WVX4262 IO4210:IO4262 SK4210:SK4262 ACG4210:ACG4262 AMC4210:AMC4262 AVY4210:AVY4262 BFU4210:BFU4262 BPQ4210:BPQ4262 BZM4210:BZM4262 CJI4210:CJI4262 CTE4210:CTE4262 DDA4210:DDA4262 DMW4210:DMW4262 DWS4210:DWS4262 EGO4210:EGO4262 EQK4210:EQK4262 FAG4210:FAG4262 FKC4210:FKC4262 FTY4210:FTY4262 GDU4210:GDU4262 GNQ4210:GNQ4262 GXM4210:GXM4262 HHI4210:HHI4262 HRE4210:HRE4262 IBA4210:IBA4262 IKW4210:IKW4262 IUS4210:IUS4262 JEO4210:JEO4262 JOK4210:JOK4262 JYG4210:JYG4262 KIC4210:KIC4262 KRY4210:KRY4262 LBU4210:LBU4262 LLQ4210:LLQ4262 LVM4210:LVM4262 MFI4210:MFI4262 MPE4210:MPE4262 MZA4210:MZA4262 NIW4210:NIW4262 NSS4210:NSS4262 OCO4210:OCO4262 OMK4210:OMK4262 OWG4210:OWG4262 PGC4210:PGC4262 PPY4210:PPY4262 PZU4210:PZU4262 QJQ4210:QJQ4262 QTM4210:QTM4262 RDI4210:RDI4262 RNE4210:RNE4262 RXA4210:RXA4262 SGW4210:SGW4262 SQS4210:SQS4262 TAO4210:TAO4262 TKK4210:TKK4262 TUG4210:TUG4262 UEC4210:UEC4262 UNY4210:UNY4262 UXU4210:UXU4262 VHQ4210:VHQ4262 VRM4210:VRM4262 WBI4210:WBI4262 WLE4210:WLE4262 WVA4210:WVA4262 IZ4210:JB4262 SV4210:SX4262 ACR4210:ACT4262 AMN4210:AMP4262 AWJ4210:AWL4262 BGF4210:BGH4262 BQB4210:BQD4262 BZX4210:BZZ4262 CJT4210:CJV4262 CTP4210:CTR4262 DDL4210:DDN4262 DNH4210:DNJ4262 DXD4210:DXF4262 EGZ4210:EHB4262 EQV4210:EQX4262 FAR4210:FAT4262 FKN4210:FKP4262 FUJ4210:FUL4262 GEF4210:GEH4262 GOB4210:GOD4262 GXX4210:GXZ4262 HHT4210:HHV4262 HRP4210:HRR4262 IBL4210:IBN4262 ILH4210:ILJ4262 IVD4210:IVF4262 JEZ4210:JFB4262 JOV4210:JOX4262 JYR4210:JYT4262 KIN4210:KIP4262 KSJ4210:KSL4262 LCF4210:LCH4262 LMB4210:LMD4262 LVX4210:LVZ4262 MFT4210:MFV4262 MPP4210:MPR4262 MZL4210:MZN4262 NJH4210:NJJ4262 NTD4210:NTF4262 OCZ4210:ODB4262 OMV4210:OMX4262 OWR4210:OWT4262 PGN4210:PGP4262 PQJ4210:PQL4262 QAF4210:QAH4262 QKB4210:QKD4262 QTX4210:QTZ4262 RDT4210:RDV4262 RNP4210:RNR4262 RXL4210:RXN4262 SHH4210:SHJ4262 SRD4210:SRF4262 TAZ4210:TBB4262 TKV4210:TKX4262 TUR4210:TUT4262 UEN4210:UEP4262 UOJ4210:UOL4262 UYF4210:UYH4262 VIB4210:VID4262 VRX4210:VRZ4262 WBT4210:WBV4262 WLP4210:WLR4262 WVL4210:WVN4262 IW4210:IX4262 SS4210:ST4262 ACO4210:ACP4262 AMK4210:AML4262 AWG4210:AWH4262 BGC4210:BGD4262 BPY4210:BPZ4262 BZU4210:BZV4262 CJQ4210:CJR4262 CTM4210:CTN4262 DDI4210:DDJ4262 DNE4210:DNF4262 DXA4210:DXB4262 EGW4210:EGX4262 EQS4210:EQT4262 FAO4210:FAP4262 FKK4210:FKL4262 FUG4210:FUH4262 GEC4210:GED4262 GNY4210:GNZ4262 GXU4210:GXV4262 HHQ4210:HHR4262 HRM4210:HRN4262 IBI4210:IBJ4262 ILE4210:ILF4262 IVA4210:IVB4262 JEW4210:JEX4262 JOS4210:JOT4262 JYO4210:JYP4262 KIK4210:KIL4262 KSG4210:KSH4262 LCC4210:LCD4262 LLY4210:LLZ4262 LVU4210:LVV4262 MFQ4210:MFR4262 MPM4210:MPN4262 MZI4210:MZJ4262 NJE4210:NJF4262 NTA4210:NTB4262 OCW4210:OCX4262 OMS4210:OMT4262 OWO4210:OWP4262 PGK4210:PGL4262 PQG4210:PQH4262 QAC4210:QAD4262 QJY4210:QJZ4262 QTU4210:QTV4262 RDQ4210:RDR4262 RNM4210:RNN4262 RXI4210:RXJ4262 SHE4210:SHF4262 SRA4210:SRB4262 TAW4210:TAX4262 TKS4210:TKT4262 TUO4210:TUP4262 UEK4210:UEL4262 UOG4210:UOH4262 UYC4210:UYD4262 VHY4210:VHZ4262 VRU4210:VRV4262 WBQ4210:WBR4262 WLM4210:WLN4262 WVI4210:WVJ4262 IT4210:IU4262 SP4210:SQ4262 ACL4210:ACM4262 AMH4210:AMI4262 AWD4210:AWE4262 BFZ4210:BGA4262 BPV4210:BPW4262 BZR4210:BZS4262 CJN4210:CJO4262 CTJ4210:CTK4262 DDF4210:DDG4262 DNB4210:DNC4262 DWX4210:DWY4262 EGT4210:EGU4262 EQP4210:EQQ4262 FAL4210:FAM4262 FKH4210:FKI4262 FUD4210:FUE4262 GDZ4210:GEA4262 GNV4210:GNW4262 GXR4210:GXS4262 HHN4210:HHO4262 HRJ4210:HRK4262 IBF4210:IBG4262 ILB4210:ILC4262 IUX4210:IUY4262 JET4210:JEU4262 JOP4210:JOQ4262 JYL4210:JYM4262 KIH4210:KII4262 KSD4210:KSE4262 LBZ4210:LCA4262 LLV4210:LLW4262 LVR4210:LVS4262 MFN4210:MFO4262 MPJ4210:MPK4262 MZF4210:MZG4262 NJB4210:NJC4262 NSX4210:NSY4262 OCT4210:OCU4262 OMP4210:OMQ4262 OWL4210:OWM4262 PGH4210:PGI4262 PQD4210:PQE4262 PZZ4210:QAA4262 QJV4210:QJW4262 QTR4210:QTS4262 RDN4210:RDO4262 RNJ4210:RNK4262 RXF4210:RXG4262 SHB4210:SHC4262 SQX4210:SQY4262 TAT4210:TAU4262 TKP4210:TKQ4262 TUL4210:TUM4262 UEH4210:UEI4262 UOD4210:UOE4262 UXZ4210:UYA4262 VHV4210:VHW4262 VRR4210:VRS4262 WBN4210:WBO4262 WLJ4210:WLK4262 WVF4210:WVG4262 IF4603:IO4650 SB4603:SK4650 ABX4603:ACG4650 ALT4603:AMC4650 AVP4603:AVY4650 BFL4603:BFU4650 BPH4603:BPQ4650 BZD4603:BZM4650 CIZ4603:CJI4650 CSV4603:CTE4650 DCR4603:DDA4650 DMN4603:DMW4650 DWJ4603:DWS4650 EGF4603:EGO4650 EQB4603:EQK4650 EZX4603:FAG4650 FJT4603:FKC4650 FTP4603:FTY4650 GDL4603:GDU4650 GNH4603:GNQ4650 GXD4603:GXM4650 HGZ4603:HHI4650 HQV4603:HRE4650 IAR4603:IBA4650 IKN4603:IKW4650 IUJ4603:IUS4650 JEF4603:JEO4650 JOB4603:JOK4650 JXX4603:JYG4650 KHT4603:KIC4650 KRP4603:KRY4650 LBL4603:LBU4650 LLH4603:LLQ4650 LVD4603:LVM4650 MEZ4603:MFI4650 MOV4603:MPE4650 MYR4603:MZA4650 NIN4603:NIW4650 NSJ4603:NSS4650 OCF4603:OCO4650 OMB4603:OMK4650 OVX4603:OWG4650 PFT4603:PGC4650 PPP4603:PPY4650 PZL4603:PZU4650 QJH4603:QJQ4650 QTD4603:QTM4650 RCZ4603:RDI4650 RMV4603:RNE4650 RWR4603:RXA4650 SGN4603:SGW4650 SQJ4603:SQS4650 TAF4603:TAO4650 TKB4603:TKK4650 TTX4603:TUG4650 UDT4603:UEC4650 UNP4603:UNY4650 UXL4603:UXU4650 VHH4603:VHQ4650 VRD4603:VRM4650 WAZ4603:WBI4650 WKV4603:WLE4650 WUR4603:WVA4650 JG4603:JL4650 TC4603:TH4650 ACY4603:ADD4650 AMU4603:AMZ4650 AWQ4603:AWV4650 BGM4603:BGR4650 BQI4603:BQN4650 CAE4603:CAJ4650 CKA4603:CKF4650 CTW4603:CUB4650 DDS4603:DDX4650 DNO4603:DNT4650 DXK4603:DXP4650 EHG4603:EHL4650 ERC4603:ERH4650 FAY4603:FBD4650 FKU4603:FKZ4650 FUQ4603:FUV4650 GEM4603:GER4650 GOI4603:GON4650 GYE4603:GYJ4650 HIA4603:HIF4650 HRW4603:HSB4650 IBS4603:IBX4650 ILO4603:ILT4650 IVK4603:IVP4650 JFG4603:JFL4650 JPC4603:JPH4650 JYY4603:JZD4650 KIU4603:KIZ4650 KSQ4603:KSV4650 LCM4603:LCR4650 LMI4603:LMN4650 LWE4603:LWJ4650 MGA4603:MGF4650 MPW4603:MQB4650 MZS4603:MZX4650 NJO4603:NJT4650 NTK4603:NTP4650 ODG4603:ODL4650 ONC4603:ONH4650 OWY4603:OXD4650 PGU4603:PGZ4650 PQQ4603:PQV4650 QAM4603:QAR4650 QKI4603:QKN4650 QUE4603:QUJ4650 REA4603:REF4650 RNW4603:ROB4650 RXS4603:RXX4650 SHO4603:SHT4650 SRK4603:SRP4650 TBG4603:TBL4650 TLC4603:TLH4650 TUY4603:TVD4650 UEU4603:UEZ4650 UOQ4603:UOV4650 UYM4603:UYR4650 VII4603:VIN4650 VSE4603:VSJ4650 WCA4603:WCF4650 WLW4603:WMB4650 WVS4603:WVX4650 IT4603:IU4650 SP4603:SQ4650 ACL4603:ACM4650 AMH4603:AMI4650 AWD4603:AWE4650 BFZ4603:BGA4650 BPV4603:BPW4650 BZR4603:BZS4650 CJN4603:CJO4650 CTJ4603:CTK4650 DDF4603:DDG4650 DNB4603:DNC4650 DWX4603:DWY4650 EGT4603:EGU4650 EQP4603:EQQ4650 FAL4603:FAM4650 FKH4603:FKI4650 FUD4603:FUE4650 GDZ4603:GEA4650 GNV4603:GNW4650 GXR4603:GXS4650 HHN4603:HHO4650 HRJ4603:HRK4650 IBF4603:IBG4650 ILB4603:ILC4650 IUX4603:IUY4650 JET4603:JEU4650 JOP4603:JOQ4650 JYL4603:JYM4650 KIH4603:KII4650 KSD4603:KSE4650 LBZ4603:LCA4650 LLV4603:LLW4650 LVR4603:LVS4650 MFN4603:MFO4650 MPJ4603:MPK4650 MZF4603:MZG4650 NJB4603:NJC4650 NSX4603:NSY4650 OCT4603:OCU4650 OMP4603:OMQ4650 OWL4603:OWM4650 PGH4603:PGI4650 PQD4603:PQE4650 PZZ4603:QAA4650 QJV4603:QJW4650 QTR4603:QTS4650 RDN4603:RDO4650 RNJ4603:RNK4650 RXF4603:RXG4650 SHB4603:SHC4650 SQX4603:SQY4650 TAT4603:TAU4650 TKP4603:TKQ4650 TUL4603:TUM4650 UEH4603:UEI4650 UOD4603:UOE4650 UXZ4603:UYA4650 VHV4603:VHW4650 VRR4603:VRS4650 WBN4603:WBO4650 WLJ4603:WLK4650 WVF4603:WVG4650 IW4603:IX4650 SS4603:ST4650 ACO4603:ACP4650 AMK4603:AML4650 AWG4603:AWH4650 BGC4603:BGD4650 BPY4603:BPZ4650 BZU4603:BZV4650 CJQ4603:CJR4650 CTM4603:CTN4650 DDI4603:DDJ4650 DNE4603:DNF4650 DXA4603:DXB4650 EGW4603:EGX4650 EQS4603:EQT4650 FAO4603:FAP4650 FKK4603:FKL4650 FUG4603:FUH4650 GEC4603:GED4650 GNY4603:GNZ4650 GXU4603:GXV4650 HHQ4603:HHR4650 HRM4603:HRN4650 IBI4603:IBJ4650 ILE4603:ILF4650 IVA4603:IVB4650 JEW4603:JEX4650 JOS4603:JOT4650 JYO4603:JYP4650 KIK4603:KIL4650 KSG4603:KSH4650 LCC4603:LCD4650 LLY4603:LLZ4650 LVU4603:LVV4650 MFQ4603:MFR4650 MPM4603:MPN4650 MZI4603:MZJ4650 NJE4603:NJF4650 NTA4603:NTB4650 OCW4603:OCX4650 OMS4603:OMT4650 OWO4603:OWP4650 PGK4603:PGL4650 PQG4603:PQH4650 QAC4603:QAD4650 QJY4603:QJZ4650 QTU4603:QTV4650 RDQ4603:RDR4650 RNM4603:RNN4650 RXI4603:RXJ4650 SHE4603:SHF4650 SRA4603:SRB4650 TAW4603:TAX4650 TKS4603:TKT4650 TUO4603:TUP4650 UEK4603:UEL4650 UOG4603:UOH4650 UYC4603:UYD4650 VHY4603:VHZ4650 VRU4603:VRV4650 WBQ4603:WBR4650 WLM4603:WLN4650 WVI4603:WVJ4650 IZ4603:JB4650 SV4603:SX4650 ACR4603:ACT4650 AMN4603:AMP4650 AWJ4603:AWL4650 BGF4603:BGH4650 BQB4603:BQD4650 BZX4603:BZZ4650 CJT4603:CJV4650 CTP4603:CTR4650 DDL4603:DDN4650 DNH4603:DNJ4650 DXD4603:DXF4650 EGZ4603:EHB4650 EQV4603:EQX4650 FAR4603:FAT4650 FKN4603:FKP4650 FUJ4603:FUL4650 GEF4603:GEH4650 GOB4603:GOD4650 GXX4603:GXZ4650 HHT4603:HHV4650 HRP4603:HRR4650 IBL4603:IBN4650 ILH4603:ILJ4650 IVD4603:IVF4650 JEZ4603:JFB4650 JOV4603:JOX4650 JYR4603:JYT4650 KIN4603:KIP4650 KSJ4603:KSL4650 LCF4603:LCH4650 LMB4603:LMD4650 LVX4603:LVZ4650 MFT4603:MFV4650 MPP4603:MPR4650 MZL4603:MZN4650 NJH4603:NJJ4650 NTD4603:NTF4650 OCZ4603:ODB4650 OMV4603:OMX4650 OWR4603:OWT4650 PGN4603:PGP4650 PQJ4603:PQL4650 QAF4603:QAH4650 QKB4603:QKD4650 QTX4603:QTZ4650 RDT4603:RDV4650 RNP4603:RNR4650 RXL4603:RXN4650 SHH4603:SHJ4650 SRD4603:SRF4650 TAZ4603:TBB4650 TKV4603:TKX4650 TUR4603:TUT4650 UEN4603:UEP4650 UOJ4603:UOL4650 UYF4603:UYH4650 VIB4603:VID4650 VRX4603:VRZ4650 WBT4603:WBV4650 WLP4603:WLR4650 WVL4603:WVN4650 JG4654:JL4709 TC4654:TH4709 ACY4654:ADD4709 AMU4654:AMZ4709 AWQ4654:AWV4709 BGM4654:BGR4709 BQI4654:BQN4709 CAE4654:CAJ4709 CKA4654:CKF4709 CTW4654:CUB4709 DDS4654:DDX4709 DNO4654:DNT4709 DXK4654:DXP4709 EHG4654:EHL4709 ERC4654:ERH4709 FAY4654:FBD4709 FKU4654:FKZ4709 FUQ4654:FUV4709 GEM4654:GER4709 GOI4654:GON4709 GYE4654:GYJ4709 HIA4654:HIF4709 HRW4654:HSB4709 IBS4654:IBX4709 ILO4654:ILT4709 IVK4654:IVP4709 JFG4654:JFL4709 JPC4654:JPH4709 JYY4654:JZD4709 KIU4654:KIZ4709 KSQ4654:KSV4709 LCM4654:LCR4709 LMI4654:LMN4709 LWE4654:LWJ4709 MGA4654:MGF4709 MPW4654:MQB4709 MZS4654:MZX4709 NJO4654:NJT4709 NTK4654:NTP4709 ODG4654:ODL4709 ONC4654:ONH4709 OWY4654:OXD4709 PGU4654:PGZ4709 PQQ4654:PQV4709 QAM4654:QAR4709 QKI4654:QKN4709 QUE4654:QUJ4709 REA4654:REF4709 RNW4654:ROB4709 RXS4654:RXX4709 SHO4654:SHT4709 SRK4654:SRP4709 TBG4654:TBL4709 TLC4654:TLH4709 TUY4654:TVD4709 UEU4654:UEZ4709 UOQ4654:UOV4709 UYM4654:UYR4709 VII4654:VIN4709 VSE4654:VSJ4709 WCA4654:WCF4709 WLW4654:WMB4709 WVS4654:WVX4709 IF4654:IO4709 SB4654:SK4709 ABX4654:ACG4709 ALT4654:AMC4709 AVP4654:AVY4709 BFL4654:BFU4709 BPH4654:BPQ4709 BZD4654:BZM4709 CIZ4654:CJI4709 CSV4654:CTE4709 DCR4654:DDA4709 DMN4654:DMW4709 DWJ4654:DWS4709 EGF4654:EGO4709 EQB4654:EQK4709 EZX4654:FAG4709 FJT4654:FKC4709 FTP4654:FTY4709 GDL4654:GDU4709 GNH4654:GNQ4709 GXD4654:GXM4709 HGZ4654:HHI4709 HQV4654:HRE4709 IAR4654:IBA4709 IKN4654:IKW4709 IUJ4654:IUS4709 JEF4654:JEO4709 JOB4654:JOK4709 JXX4654:JYG4709 KHT4654:KIC4709 KRP4654:KRY4709 LBL4654:LBU4709 LLH4654:LLQ4709 LVD4654:LVM4709 MEZ4654:MFI4709 MOV4654:MPE4709 MYR4654:MZA4709 NIN4654:NIW4709 NSJ4654:NSS4709 OCF4654:OCO4709 OMB4654:OMK4709 OVX4654:OWG4709 PFT4654:PGC4709 PPP4654:PPY4709 PZL4654:PZU4709 QJH4654:QJQ4709 QTD4654:QTM4709 RCZ4654:RDI4709 RMV4654:RNE4709 RWR4654:RXA4709 SGN4654:SGW4709 SQJ4654:SQS4709 TAF4654:TAO4709 TKB4654:TKK4709 TTX4654:TUG4709 UDT4654:UEC4709 UNP4654:UNY4709 UXL4654:UXU4709 VHH4654:VHQ4709 VRD4654:VRM4709 WAZ4654:WBI4709 WKV4654:WLE4709 WUR4654:WVA4709 IT4654:IU4709 SP4654:SQ4709 ACL4654:ACM4709 AMH4654:AMI4709 AWD4654:AWE4709 BFZ4654:BGA4709 BPV4654:BPW4709 BZR4654:BZS4709 CJN4654:CJO4709 CTJ4654:CTK4709 DDF4654:DDG4709 DNB4654:DNC4709 DWX4654:DWY4709 EGT4654:EGU4709 EQP4654:EQQ4709 FAL4654:FAM4709 FKH4654:FKI4709 FUD4654:FUE4709 GDZ4654:GEA4709 GNV4654:GNW4709 GXR4654:GXS4709 HHN4654:HHO4709 HRJ4654:HRK4709 IBF4654:IBG4709 ILB4654:ILC4709 IUX4654:IUY4709 JET4654:JEU4709 JOP4654:JOQ4709 JYL4654:JYM4709 KIH4654:KII4709 KSD4654:KSE4709 LBZ4654:LCA4709 LLV4654:LLW4709 LVR4654:LVS4709 MFN4654:MFO4709 MPJ4654:MPK4709 MZF4654:MZG4709 NJB4654:NJC4709 NSX4654:NSY4709 OCT4654:OCU4709 OMP4654:OMQ4709 OWL4654:OWM4709 PGH4654:PGI4709 PQD4654:PQE4709 PZZ4654:QAA4709 QJV4654:QJW4709 QTR4654:QTS4709 RDN4654:RDO4709 RNJ4654:RNK4709 RXF4654:RXG4709 SHB4654:SHC4709 SQX4654:SQY4709 TAT4654:TAU4709 TKP4654:TKQ4709 TUL4654:TUM4709 UEH4654:UEI4709 UOD4654:UOE4709 UXZ4654:UYA4709 VHV4654:VHW4709 VRR4654:VRS4709 WBN4654:WBO4709 WLJ4654:WLK4709 WVF4654:WVG4709 IW4654:IX4709 SS4654:ST4709 ACO4654:ACP4709 AMK4654:AML4709 AWG4654:AWH4709 BGC4654:BGD4709 BPY4654:BPZ4709 BZU4654:BZV4709 CJQ4654:CJR4709 CTM4654:CTN4709 DDI4654:DDJ4709 DNE4654:DNF4709 DXA4654:DXB4709 EGW4654:EGX4709 EQS4654:EQT4709 FAO4654:FAP4709 FKK4654:FKL4709 FUG4654:FUH4709 GEC4654:GED4709 GNY4654:GNZ4709 GXU4654:GXV4709 HHQ4654:HHR4709 HRM4654:HRN4709 IBI4654:IBJ4709 ILE4654:ILF4709 IVA4654:IVB4709 JEW4654:JEX4709 JOS4654:JOT4709 JYO4654:JYP4709 KIK4654:KIL4709 KSG4654:KSH4709 LCC4654:LCD4709 LLY4654:LLZ4709 LVU4654:LVV4709 MFQ4654:MFR4709 MPM4654:MPN4709 MZI4654:MZJ4709 NJE4654:NJF4709 NTA4654:NTB4709 OCW4654:OCX4709 OMS4654:OMT4709 OWO4654:OWP4709 PGK4654:PGL4709 PQG4654:PQH4709 QAC4654:QAD4709 QJY4654:QJZ4709 QTU4654:QTV4709 RDQ4654:RDR4709 RNM4654:RNN4709 RXI4654:RXJ4709 SHE4654:SHF4709 SRA4654:SRB4709 TAW4654:TAX4709 TKS4654:TKT4709 TUO4654:TUP4709 UEK4654:UEL4709 UOG4654:UOH4709 UYC4654:UYD4709 VHY4654:VHZ4709 VRU4654:VRV4709 WBQ4654:WBR4709 WLM4654:WLN4709 WVI4654:WVJ4709 IZ4654:JB4709 SV4654:SX4709 ACR4654:ACT4709 AMN4654:AMP4709 AWJ4654:AWL4709 BGF4654:BGH4709 BQB4654:BQD4709 BZX4654:BZZ4709 CJT4654:CJV4709 CTP4654:CTR4709 DDL4654:DDN4709 DNH4654:DNJ4709 DXD4654:DXF4709 EGZ4654:EHB4709 EQV4654:EQX4709 FAR4654:FAT4709 FKN4654:FKP4709 FUJ4654:FUL4709 GEF4654:GEH4709 GOB4654:GOD4709 GXX4654:GXZ4709 HHT4654:HHV4709 HRP4654:HRR4709 IBL4654:IBN4709 ILH4654:ILJ4709 IVD4654:IVF4709 JEZ4654:JFB4709 JOV4654:JOX4709 JYR4654:JYT4709 KIN4654:KIP4709 KSJ4654:KSL4709 LCF4654:LCH4709 LMB4654:LMD4709 LVX4654:LVZ4709 MFT4654:MFV4709 MPP4654:MPR4709 MZL4654:MZN4709 NJH4654:NJJ4709 NTD4654:NTF4709 OCZ4654:ODB4709 OMV4654:OMX4709 OWR4654:OWT4709 PGN4654:PGP4709 PQJ4654:PQL4709 QAF4654:QAH4709 QKB4654:QKD4709 QTX4654:QTZ4709 RDT4654:RDV4709 RNP4654:RNR4709 RXL4654:RXN4709 SHH4654:SHJ4709 SRD4654:SRF4709 TAZ4654:TBB4709 TKV4654:TKX4709 TUR4654:TUT4709 UEN4654:UEP4709 UOJ4654:UOL4709 UYF4654:UYH4709 VIB4654:VID4709 VRX4654:VRZ4709 WBT4654:WBV4709 WLP4654:WLR4709 WVL4654:WVN4709 CJT5583:CJV5629 WVS4713:WVX4810 JG5139:JL5164 TC5139:TH5164 ACY5139:ADD5164 AMU5139:AMZ5164 AWQ5139:AWV5164 BGM5139:BGR5164 BQI5139:BQN5164 CAE5139:CAJ5164 CKA5139:CKF5164 CTW5139:CUB5164 DDS5139:DDX5164 DNO5139:DNT5164 DXK5139:DXP5164 EHG5139:EHL5164 ERC5139:ERH5164 FAY5139:FBD5164 FKU5139:FKZ5164 FUQ5139:FUV5164 GEM5139:GER5164 GOI5139:GON5164 GYE5139:GYJ5164 HIA5139:HIF5164 HRW5139:HSB5164 IBS5139:IBX5164 ILO5139:ILT5164 IVK5139:IVP5164 JFG5139:JFL5164 JPC5139:JPH5164 JYY5139:JZD5164 KIU5139:KIZ5164 KSQ5139:KSV5164 LCM5139:LCR5164 LMI5139:LMN5164 LWE5139:LWJ5164 MGA5139:MGF5164 MPW5139:MQB5164 MZS5139:MZX5164 NJO5139:NJT5164 NTK5139:NTP5164 ODG5139:ODL5164 ONC5139:ONH5164 OWY5139:OXD5164 PGU5139:PGZ5164 PQQ5139:PQV5164 QAM5139:QAR5164 QKI5139:QKN5164 QUE5139:QUJ5164 REA5139:REF5164 RNW5139:ROB5164 RXS5139:RXX5164 SHO5139:SHT5164 SRK5139:SRP5164 TBG5139:TBL5164 TLC5139:TLH5164 TUY5139:TVD5164 UEU5139:UEZ5164 UOQ5139:UOV5164 UYM5139:UYR5164 VII5139:VIN5164 VSE5139:VSJ5164 WCA5139:WCF5164 WLW5139:WMB5164 WVS5139:WVX5164 IZ5139:JB5164 SV5139:SX5164 ACR5139:ACT5164 AMN5139:AMP5164 AWJ5139:AWL5164 BGF5139:BGH5164 BQB5139:BQD5164 BZX5139:BZZ5164 CJT5139:CJV5164 CTP5139:CTR5164 DDL5139:DDN5164 DNH5139:DNJ5164 DXD5139:DXF5164 EGZ5139:EHB5164 EQV5139:EQX5164 FAR5139:FAT5164 FKN5139:FKP5164 FUJ5139:FUL5164 GEF5139:GEH5164 GOB5139:GOD5164 GXX5139:GXZ5164 HHT5139:HHV5164 HRP5139:HRR5164 IBL5139:IBN5164 ILH5139:ILJ5164 IVD5139:IVF5164 JEZ5139:JFB5164 JOV5139:JOX5164 JYR5139:JYT5164 KIN5139:KIP5164 KSJ5139:KSL5164 LCF5139:LCH5164 LMB5139:LMD5164 LVX5139:LVZ5164 MFT5139:MFV5164 MPP5139:MPR5164 MZL5139:MZN5164 NJH5139:NJJ5164 NTD5139:NTF5164 OCZ5139:ODB5164 OMV5139:OMX5164 OWR5139:OWT5164 PGN5139:PGP5164 PQJ5139:PQL5164 QAF5139:QAH5164 QKB5139:QKD5164 QTX5139:QTZ5164 RDT5139:RDV5164 RNP5139:RNR5164 RXL5139:RXN5164 SHH5139:SHJ5164 SRD5139:SRF5164 TAZ5139:TBB5164 TKV5139:TKX5164 TUR5139:TUT5164 UEN5139:UEP5164 UOJ5139:UOL5164 UYF5139:UYH5164 VIB5139:VID5164 VRX5139:VRZ5164 WBT5139:WBV5164 WLP5139:WLR5164 WVL5139:WVN5164 IU5139:IU5164 SQ5139:SQ5164 ACM5139:ACM5164 AMI5139:AMI5164 AWE5139:AWE5164 BGA5139:BGA5164 BPW5139:BPW5164 BZS5139:BZS5164 CJO5139:CJO5164 CTK5139:CTK5164 DDG5139:DDG5164 DNC5139:DNC5164 DWY5139:DWY5164 EGU5139:EGU5164 EQQ5139:EQQ5164 FAM5139:FAM5164 FKI5139:FKI5164 FUE5139:FUE5164 GEA5139:GEA5164 GNW5139:GNW5164 GXS5139:GXS5164 HHO5139:HHO5164 HRK5139:HRK5164 IBG5139:IBG5164 ILC5139:ILC5164 IUY5139:IUY5164 JEU5139:JEU5164 JOQ5139:JOQ5164 JYM5139:JYM5164 KII5139:KII5164 KSE5139:KSE5164 LCA5139:LCA5164 LLW5139:LLW5164 LVS5139:LVS5164 MFO5139:MFO5164 MPK5139:MPK5164 MZG5139:MZG5164 NJC5139:NJC5164 NSY5139:NSY5164 OCU5139:OCU5164 OMQ5139:OMQ5164 OWM5139:OWM5164 PGI5139:PGI5164 PQE5139:PQE5164 QAA5139:QAA5164 QJW5139:QJW5164 QTS5139:QTS5164 RDO5139:RDO5164 RNK5139:RNK5164 RXG5139:RXG5164 SHC5139:SHC5164 SQY5139:SQY5164 TAU5139:TAU5164 TKQ5139:TKQ5164 TUM5139:TUM5164 UEI5139:UEI5164 UOE5139:UOE5164 UYA5139:UYA5164 VHW5139:VHW5164 VRS5139:VRS5164 WBO5139:WBO5164 WLK5139:WLK5164 WVG5139:WVG5164 IX5139:IX5164 ST5139:ST5164 ACP5139:ACP5164 AML5139:AML5164 AWH5139:AWH5164 BGD5139:BGD5164 BPZ5139:BPZ5164 BZV5139:BZV5164 CJR5139:CJR5164 CTN5139:CTN5164 DDJ5139:DDJ5164 DNF5139:DNF5164 DXB5139:DXB5164 EGX5139:EGX5164 EQT5139:EQT5164 FAP5139:FAP5164 FKL5139:FKL5164 FUH5139:FUH5164 GED5139:GED5164 GNZ5139:GNZ5164 GXV5139:GXV5164 HHR5139:HHR5164 HRN5139:HRN5164 IBJ5139:IBJ5164 ILF5139:ILF5164 IVB5139:IVB5164 JEX5139:JEX5164 JOT5139:JOT5164 JYP5139:JYP5164 KIL5139:KIL5164 KSH5139:KSH5164 LCD5139:LCD5164 LLZ5139:LLZ5164 LVV5139:LVV5164 MFR5139:MFR5164 MPN5139:MPN5164 MZJ5139:MZJ5164 NJF5139:NJF5164 NTB5139:NTB5164 OCX5139:OCX5164 OMT5139:OMT5164 OWP5139:OWP5164 PGL5139:PGL5164 PQH5139:PQH5164 QAD5139:QAD5164 QJZ5139:QJZ5164 QTV5139:QTV5164 RDR5139:RDR5164 RNN5139:RNN5164 RXJ5139:RXJ5164 SHF5139:SHF5164 SRB5139:SRB5164 TAX5139:TAX5164 TKT5139:TKT5164 TUP5139:TUP5164 UEL5139:UEL5164 UOH5139:UOH5164 UYD5139:UYD5164 VHZ5139:VHZ5164 VRV5139:VRV5164 WBR5139:WBR5164 WLN5139:WLN5164 WVJ5139:WVJ5164 IF5139:IO5164 SB5139:SK5164 ABX5139:ACG5164 ALT5139:AMC5164 AVP5139:AVY5164 BFL5139:BFU5164 BPH5139:BPQ5164 BZD5139:BZM5164 CIZ5139:CJI5164 CSV5139:CTE5164 DCR5139:DDA5164 DMN5139:DMW5164 DWJ5139:DWS5164 EGF5139:EGO5164 EQB5139:EQK5164 EZX5139:FAG5164 FJT5139:FKC5164 FTP5139:FTY5164 GDL5139:GDU5164 GNH5139:GNQ5164 GXD5139:GXM5164 HGZ5139:HHI5164 HQV5139:HRE5164 IAR5139:IBA5164 IKN5139:IKW5164 IUJ5139:IUS5164 JEF5139:JEO5164 JOB5139:JOK5164 JXX5139:JYG5164 KHT5139:KIC5164 KRP5139:KRY5164 LBL5139:LBU5164 LLH5139:LLQ5164 LVD5139:LVM5164 MEZ5139:MFI5164 MOV5139:MPE5164 MYR5139:MZA5164 NIN5139:NIW5164 NSJ5139:NSS5164 OCF5139:OCO5164 OMB5139:OMK5164 OVX5139:OWG5164 PFT5139:PGC5164 PPP5139:PPY5164 PZL5139:PZU5164 QJH5139:QJQ5164 QTD5139:QTM5164 RCZ5139:RDI5164 RMV5139:RNE5164 RWR5139:RXA5164 SGN5139:SGW5164 SQJ5139:SQS5164 TAF5139:TAO5164 TKB5139:TKK5164 TTX5139:TUG5164 UDT5139:UEC5164 UNP5139:UNY5164 UXL5139:UXU5164 VHH5139:VHQ5164 VRD5139:VRM5164 WAZ5139:WBI5164 WKV5139:WLE5164 WUR5139:WVA5164 IF5194 SB5194 ABX5194 ALT5194 AVP5194 BFL5194 BPH5194 BZD5194 CIZ5194 CSV5194 DCR5194 DMN5194 DWJ5194 EGF5194 EQB5194 EZX5194 FJT5194 FTP5194 GDL5194 GNH5194 GXD5194 HGZ5194 HQV5194 IAR5194 IKN5194 IUJ5194 JEF5194 JOB5194 JXX5194 KHT5194 KRP5194 LBL5194 LLH5194 LVD5194 MEZ5194 MOV5194 MYR5194 NIN5194 NSJ5194 OCF5194 OMB5194 OVX5194 PFT5194 PPP5194 PZL5194 QJH5194 QTD5194 RCZ5194 RMV5194 RWR5194 SGN5194 SQJ5194 TAF5194 TKB5194 TTX5194 UDT5194 UNP5194 UXL5194 VHH5194 VRD5194 WAZ5194 WKV5194 WUR5194 IF5199 SB5199 ABX5199 ALT5199 AVP5199 BFL5199 BPH5199 BZD5199 CIZ5199 CSV5199 DCR5199 DMN5199 DWJ5199 EGF5199 EQB5199 EZX5199 FJT5199 FTP5199 GDL5199 GNH5199 GXD5199 HGZ5199 HQV5199 IAR5199 IKN5199 IUJ5199 JEF5199 JOB5199 JXX5199 KHT5199 KRP5199 LBL5199 LLH5199 LVD5199 MEZ5199 MOV5199 MYR5199 NIN5199 NSJ5199 OCF5199 OMB5199 OVX5199 PFT5199 PPP5199 PZL5199 QJH5199 QTD5199 RCZ5199 RMV5199 RWR5199 SGN5199 SQJ5199 TAF5199 TKB5199 TTX5199 UDT5199 UNP5199 UXL5199 VHH5199 VRD5199 WAZ5199 WKV5199 WUR5199 IF5201 SB5201 ABX5201 ALT5201 AVP5201 BFL5201 BPH5201 BZD5201 CIZ5201 CSV5201 DCR5201 DMN5201 DWJ5201 EGF5201 EQB5201 EZX5201 FJT5201 FTP5201 GDL5201 GNH5201 GXD5201 HGZ5201 HQV5201 IAR5201 IKN5201 IUJ5201 JEF5201 JOB5201 JXX5201 KHT5201 KRP5201 LBL5201 LLH5201 LVD5201 MEZ5201 MOV5201 MYR5201 NIN5201 NSJ5201 OCF5201 OMB5201 OVX5201 PFT5201 PPP5201 PZL5201 QJH5201 QTD5201 RCZ5201 RMV5201 RWR5201 SGN5201 SQJ5201 TAF5201 TKB5201 TTX5201 UDT5201 UNP5201 UXL5201 VHH5201 VRD5201 WAZ5201 WKV5201 WUR5201 II5194 SE5194 ACA5194 ALW5194 AVS5194 BFO5194 BPK5194 BZG5194 CJC5194 CSY5194 DCU5194 DMQ5194 DWM5194 EGI5194 EQE5194 FAA5194 FJW5194 FTS5194 GDO5194 GNK5194 GXG5194 HHC5194 HQY5194 IAU5194 IKQ5194 IUM5194 JEI5194 JOE5194 JYA5194 KHW5194 KRS5194 LBO5194 LLK5194 LVG5194 MFC5194 MOY5194 MYU5194 NIQ5194 NSM5194 OCI5194 OME5194 OWA5194 PFW5194 PPS5194 PZO5194 QJK5194 QTG5194 RDC5194 RMY5194 RWU5194 SGQ5194 SQM5194 TAI5194 TKE5194 TUA5194 UDW5194 UNS5194 UXO5194 VHK5194 VRG5194 WBC5194 WKY5194 WUU5194 II5199 SE5199 ACA5199 ALW5199 AVS5199 BFO5199 BPK5199 BZG5199 CJC5199 CSY5199 DCU5199 DMQ5199 DWM5199 EGI5199 EQE5199 FAA5199 FJW5199 FTS5199 GDO5199 GNK5199 GXG5199 HHC5199 HQY5199 IAU5199 IKQ5199 IUM5199 JEI5199 JOE5199 JYA5199 KHW5199 KRS5199 LBO5199 LLK5199 LVG5199 MFC5199 MOY5199 MYU5199 NIQ5199 NSM5199 OCI5199 OME5199 OWA5199 PFW5199 PPS5199 PZO5199 QJK5199 QTG5199 RDC5199 RMY5199 RWU5199 SGQ5199 SQM5199 TAI5199 TKE5199 TUA5199 UDW5199 UNS5199 UXO5199 VHK5199 VRG5199 WBC5199 WKY5199 WUU5199 II5201 SE5201 ACA5201 ALW5201 AVS5201 BFO5201 BPK5201 BZG5201 CJC5201 CSY5201 DCU5201 DMQ5201 DWM5201 EGI5201 EQE5201 FAA5201 FJW5201 FTS5201 GDO5201 GNK5201 GXG5201 HHC5201 HQY5201 IAU5201 IKQ5201 IUM5201 JEI5201 JOE5201 JYA5201 KHW5201 KRS5201 LBO5201 LLK5201 LVG5201 MFC5201 MOY5201 MYU5201 NIQ5201 NSM5201 OCI5201 OME5201 OWA5201 PFW5201 PPS5201 PZO5201 QJK5201 QTG5201 RDC5201 RMY5201 RWU5201 SGQ5201 SQM5201 TAI5201 TKE5201 TUA5201 UDW5201 UNS5201 UXO5201 VHK5201 VRG5201 WBC5201 WKY5201 WUU5201 IL5194 SH5194 ACD5194 ALZ5194 AVV5194 BFR5194 BPN5194 BZJ5194 CJF5194 CTB5194 DCX5194 DMT5194 DWP5194 EGL5194 EQH5194 FAD5194 FJZ5194 FTV5194 GDR5194 GNN5194 GXJ5194 HHF5194 HRB5194 IAX5194 IKT5194 IUP5194 JEL5194 JOH5194 JYD5194 KHZ5194 KRV5194 LBR5194 LLN5194 LVJ5194 MFF5194 MPB5194 MYX5194 NIT5194 NSP5194 OCL5194 OMH5194 OWD5194 PFZ5194 PPV5194 PZR5194 QJN5194 QTJ5194 RDF5194 RNB5194 RWX5194 SGT5194 SQP5194 TAL5194 TKH5194 TUD5194 UDZ5194 UNV5194 UXR5194 VHN5194 VRJ5194 WBF5194 WLB5194 WUX5194 IL5199 SH5199 ACD5199 ALZ5199 AVV5199 BFR5199 BPN5199 BZJ5199 CJF5199 CTB5199 DCX5199 DMT5199 DWP5199 EGL5199 EQH5199 FAD5199 FJZ5199 FTV5199 GDR5199 GNN5199 GXJ5199 HHF5199 HRB5199 IAX5199 IKT5199 IUP5199 JEL5199 JOH5199 JYD5199 KHZ5199 KRV5199 LBR5199 LLN5199 LVJ5199 MFF5199 MPB5199 MYX5199 NIT5199 NSP5199 OCL5199 OMH5199 OWD5199 PFZ5199 PPV5199 PZR5199 QJN5199 QTJ5199 RDF5199 RNB5199 RWX5199 SGT5199 SQP5199 TAL5199 TKH5199 TUD5199 UDZ5199 UNV5199 UXR5199 VHN5199 VRJ5199 WBF5199 WLB5199 WUX5199 IL5201 SH5201 ACD5201 ALZ5201 AVV5201 BFR5201 BPN5201 BZJ5201 CJF5201 CTB5201 DCX5201 DMT5201 DWP5201 EGL5201 EQH5201 FAD5201 FJZ5201 FTV5201 GDR5201 GNN5201 GXJ5201 HHF5201 HRB5201 IAX5201 IKT5201 IUP5201 JEL5201 JOH5201 JYD5201 KHZ5201 KRV5201 LBR5201 LLN5201 LVJ5201 MFF5201 MPB5201 MYX5201 NIT5201 NSP5201 OCL5201 OMH5201 OWD5201 PFZ5201 PPV5201 PZR5201 QJN5201 QTJ5201 RDF5201 RNB5201 RWX5201 SGT5201 SQP5201 TAL5201 TKH5201 TUD5201 UDZ5201 UNV5201 UXR5201 VHN5201 VRJ5201 WBF5201 WLB5201 WUX5201 IN5194 SJ5194 ACF5194 AMB5194 AVX5194 BFT5194 BPP5194 BZL5194 CJH5194 CTD5194 DCZ5194 DMV5194 DWR5194 EGN5194 EQJ5194 FAF5194 FKB5194 FTX5194 GDT5194 GNP5194 GXL5194 HHH5194 HRD5194 IAZ5194 IKV5194 IUR5194 JEN5194 JOJ5194 JYF5194 KIB5194 KRX5194 LBT5194 LLP5194 LVL5194 MFH5194 MPD5194 MYZ5194 NIV5194 NSR5194 OCN5194 OMJ5194 OWF5194 PGB5194 PPX5194 PZT5194 QJP5194 QTL5194 RDH5194 RND5194 RWZ5194 SGV5194 SQR5194 TAN5194 TKJ5194 TUF5194 UEB5194 UNX5194 UXT5194 VHP5194 VRL5194 WBH5194 WLD5194 WUZ5194 IN5199 SJ5199 ACF5199 AMB5199 AVX5199 BFT5199 BPP5199 BZL5199 CJH5199 CTD5199 DCZ5199 DMV5199 DWR5199 EGN5199 EQJ5199 FAF5199 FKB5199 FTX5199 GDT5199 GNP5199 GXL5199 HHH5199 HRD5199 IAZ5199 IKV5199 IUR5199 JEN5199 JOJ5199 JYF5199 KIB5199 KRX5199 LBT5199 LLP5199 LVL5199 MFH5199 MPD5199 MYZ5199 NIV5199 NSR5199 OCN5199 OMJ5199 OWF5199 PGB5199 PPX5199 PZT5199 QJP5199 QTL5199 RDH5199 RND5199 RWZ5199 SGV5199 SQR5199 TAN5199 TKJ5199 TUF5199 UEB5199 UNX5199 UXT5199 VHP5199 VRL5199 WBH5199 WLD5199 WUZ5199 IN5201 SJ5201 ACF5201 AMB5201 AVX5201 BFT5201 BPP5201 BZL5201 CJH5201 CTD5201 DCZ5201 DMV5201 DWR5201 EGN5201 EQJ5201 FAF5201 FKB5201 FTX5201 GDT5201 GNP5201 GXL5201 HHH5201 HRD5201 IAZ5201 IKV5201 IUR5201 JEN5201 JOJ5201 JYF5201 KIB5201 KRX5201 LBT5201 LLP5201 LVL5201 MFH5201 MPD5201 MYZ5201 NIV5201 NSR5201 OCN5201 OMJ5201 OWF5201 PGB5201 PPX5201 PZT5201 QJP5201 QTL5201 RDH5201 RND5201 RWZ5201 SGV5201 SQR5201 TAN5201 TKJ5201 TUF5201 UEB5201 UNX5201 UXT5201 VHP5201 VRL5201 WBH5201 WLD5201 WUZ5201 IU5194 SQ5194 ACM5194 AMI5194 AWE5194 BGA5194 BPW5194 BZS5194 CJO5194 CTK5194 DDG5194 DNC5194 DWY5194 EGU5194 EQQ5194 FAM5194 FKI5194 FUE5194 GEA5194 GNW5194 GXS5194 HHO5194 HRK5194 IBG5194 ILC5194 IUY5194 JEU5194 JOQ5194 JYM5194 KII5194 KSE5194 LCA5194 LLW5194 LVS5194 MFO5194 MPK5194 MZG5194 NJC5194 NSY5194 OCU5194 OMQ5194 OWM5194 PGI5194 PQE5194 QAA5194 QJW5194 QTS5194 RDO5194 RNK5194 RXG5194 SHC5194 SQY5194 TAU5194 TKQ5194 TUM5194 UEI5194 UOE5194 UYA5194 VHW5194 VRS5194 WBO5194 WLK5194 WVG5194 IU5199 SQ5199 ACM5199 AMI5199 AWE5199 BGA5199 BPW5199 BZS5199 CJO5199 CTK5199 DDG5199 DNC5199 DWY5199 EGU5199 EQQ5199 FAM5199 FKI5199 FUE5199 GEA5199 GNW5199 GXS5199 HHO5199 HRK5199 IBG5199 ILC5199 IUY5199 JEU5199 JOQ5199 JYM5199 KII5199 KSE5199 LCA5199 LLW5199 LVS5199 MFO5199 MPK5199 MZG5199 NJC5199 NSY5199 OCU5199 OMQ5199 OWM5199 PGI5199 PQE5199 QAA5199 QJW5199 QTS5199 RDO5199 RNK5199 RXG5199 SHC5199 SQY5199 TAU5199 TKQ5199 TUM5199 UEI5199 UOE5199 UYA5199 VHW5199 VRS5199 WBO5199 WLK5199 WVG5199 IU5201 SQ5201 ACM5201 AMI5201 AWE5201 BGA5201 BPW5201 BZS5201 CJO5201 CTK5201 DDG5201 DNC5201 DWY5201 EGU5201 EQQ5201 FAM5201 FKI5201 FUE5201 GEA5201 GNW5201 GXS5201 HHO5201 HRK5201 IBG5201 ILC5201 IUY5201 JEU5201 JOQ5201 JYM5201 KII5201 KSE5201 LCA5201 LLW5201 LVS5201 MFO5201 MPK5201 MZG5201 NJC5201 NSY5201 OCU5201 OMQ5201 OWM5201 PGI5201 PQE5201 QAA5201 QJW5201 QTS5201 RDO5201 RNK5201 RXG5201 SHC5201 SQY5201 TAU5201 TKQ5201 TUM5201 UEI5201 UOE5201 UYA5201 VHW5201 VRS5201 WBO5201 WLK5201 WVG5201 ACR5583:ACT5629 SV5583:SX5629 IZ5583:JB5629 JG4983:JL5050 IF5085:IO5120 SB5085:SK5120 ABX5085:ACG5120 ALT5085:AMC5120 AVP5085:AVY5120 BFL5085:BFU5120 BPH5085:BPQ5120 BZD5085:BZM5120 CIZ5085:CJI5120 CSV5085:CTE5120 DCR5085:DDA5120 DMN5085:DMW5120 DWJ5085:DWS5120 EGF5085:EGO5120 EQB5085:EQK5120 EZX5085:FAG5120 FJT5085:FKC5120 FTP5085:FTY5120 GDL5085:GDU5120 GNH5085:GNQ5120 GXD5085:GXM5120 HGZ5085:HHI5120 HQV5085:HRE5120 IAR5085:IBA5120 IKN5085:IKW5120 IUJ5085:IUS5120 JEF5085:JEO5120 JOB5085:JOK5120 JXX5085:JYG5120 KHT5085:KIC5120 KRP5085:KRY5120 LBL5085:LBU5120 LLH5085:LLQ5120 LVD5085:LVM5120 MEZ5085:MFI5120 MOV5085:MPE5120 MYR5085:MZA5120 NIN5085:NIW5120 NSJ5085:NSS5120 OCF5085:OCO5120 OMB5085:OMK5120 OVX5085:OWG5120 PFT5085:PGC5120 PPP5085:PPY5120 PZL5085:PZU5120 QJH5085:QJQ5120 QTD5085:QTM5120 RCZ5085:RDI5120 RMV5085:RNE5120 RWR5085:RXA5120 SGN5085:SGW5120 SQJ5085:SQS5120 TAF5085:TAO5120 TKB5085:TKK5120 TTX5085:TUG5120 UDT5085:UEC5120 UNP5085:UNY5120 UXL5085:UXU5120 VHH5085:VHQ5120 VRD5085:VRM5120 WAZ5085:WBI5120 WKV5085:WLE5120 WUR5085:WVA5120 JG5085:JL5120 TC5085:TH5120 ACY5085:ADD5120 AMU5085:AMZ5120 AWQ5085:AWV5120 BGM5085:BGR5120 BQI5085:BQN5120 CAE5085:CAJ5120 CKA5085:CKF5120 CTW5085:CUB5120 DDS5085:DDX5120 DNO5085:DNT5120 DXK5085:DXP5120 EHG5085:EHL5120 ERC5085:ERH5120 FAY5085:FBD5120 FKU5085:FKZ5120 FUQ5085:FUV5120 GEM5085:GER5120 GOI5085:GON5120 GYE5085:GYJ5120 HIA5085:HIF5120 HRW5085:HSB5120 IBS5085:IBX5120 ILO5085:ILT5120 IVK5085:IVP5120 JFG5085:JFL5120 JPC5085:JPH5120 JYY5085:JZD5120 KIU5085:KIZ5120 KSQ5085:KSV5120 LCM5085:LCR5120 LMI5085:LMN5120 LWE5085:LWJ5120 MGA5085:MGF5120 MPW5085:MQB5120 MZS5085:MZX5120 NJO5085:NJT5120 NTK5085:NTP5120 ODG5085:ODL5120 ONC5085:ONH5120 OWY5085:OXD5120 PGU5085:PGZ5120 PQQ5085:PQV5120 QAM5085:QAR5120 QKI5085:QKN5120 QUE5085:QUJ5120 REA5085:REF5120 RNW5085:ROB5120 RXS5085:RXX5120 SHO5085:SHT5120 SRK5085:SRP5120 TBG5085:TBL5120 TLC5085:TLH5120 TUY5085:TVD5120 UEU5085:UEZ5120 UOQ5085:UOV5120 UYM5085:UYR5120 VII5085:VIN5120 VSE5085:VSJ5120 WCA5085:WCF5120 WLW5085:WMB5120 WVS5085:WVX5120 IT5085:IU5120 SP5085:SQ5120 ACL5085:ACM5120 AMH5085:AMI5120 AWD5085:AWE5120 BFZ5085:BGA5120 BPV5085:BPW5120 BZR5085:BZS5120 CJN5085:CJO5120 CTJ5085:CTK5120 DDF5085:DDG5120 DNB5085:DNC5120 DWX5085:DWY5120 EGT5085:EGU5120 EQP5085:EQQ5120 FAL5085:FAM5120 FKH5085:FKI5120 FUD5085:FUE5120 GDZ5085:GEA5120 GNV5085:GNW5120 GXR5085:GXS5120 HHN5085:HHO5120 HRJ5085:HRK5120 IBF5085:IBG5120 ILB5085:ILC5120 IUX5085:IUY5120 JET5085:JEU5120 JOP5085:JOQ5120 JYL5085:JYM5120 KIH5085:KII5120 KSD5085:KSE5120 LBZ5085:LCA5120 LLV5085:LLW5120 LVR5085:LVS5120 MFN5085:MFO5120 MPJ5085:MPK5120 MZF5085:MZG5120 NJB5085:NJC5120 NSX5085:NSY5120 OCT5085:OCU5120 OMP5085:OMQ5120 OWL5085:OWM5120 PGH5085:PGI5120 PQD5085:PQE5120 PZZ5085:QAA5120 QJV5085:QJW5120 QTR5085:QTS5120 RDN5085:RDO5120 RNJ5085:RNK5120 RXF5085:RXG5120 SHB5085:SHC5120 SQX5085:SQY5120 TAT5085:TAU5120 TKP5085:TKQ5120 TUL5085:TUM5120 UEH5085:UEI5120 UOD5085:UOE5120 UXZ5085:UYA5120 VHV5085:VHW5120 VRR5085:VRS5120 WBN5085:WBO5120 WLJ5085:WLK5120 WVF5085:WVG5120 IZ5085:JB5120 SV5085:SX5120 ACR5085:ACT5120 AMN5085:AMP5120 AWJ5085:AWL5120 BGF5085:BGH5120 BQB5085:BQD5120 BZX5085:BZZ5120 CJT5085:CJV5120 CTP5085:CTR5120 DDL5085:DDN5120 DNH5085:DNJ5120 DXD5085:DXF5120 EGZ5085:EHB5120 EQV5085:EQX5120 FAR5085:FAT5120 FKN5085:FKP5120 FUJ5085:FUL5120 GEF5085:GEH5120 GOB5085:GOD5120 GXX5085:GXZ5120 HHT5085:HHV5120 HRP5085:HRR5120 IBL5085:IBN5120 ILH5085:ILJ5120 IVD5085:IVF5120 JEZ5085:JFB5120 JOV5085:JOX5120 JYR5085:JYT5120 KIN5085:KIP5120 KSJ5085:KSL5120 LCF5085:LCH5120 LMB5085:LMD5120 LVX5085:LVZ5120 MFT5085:MFV5120 MPP5085:MPR5120 MZL5085:MZN5120 NJH5085:NJJ5120 NTD5085:NTF5120 OCZ5085:ODB5120 OMV5085:OMX5120 OWR5085:OWT5120 PGN5085:PGP5120 PQJ5085:PQL5120 QAF5085:QAH5120 QKB5085:QKD5120 QTX5085:QTZ5120 RDT5085:RDV5120 RNP5085:RNR5120 RXL5085:RXN5120 SHH5085:SHJ5120 SRD5085:SRF5120 TAZ5085:TBB5120 TKV5085:TKX5120 TUR5085:TUT5120 UEN5085:UEP5120 UOJ5085:UOL5120 UYF5085:UYH5120 VIB5085:VID5120 VRX5085:VRZ5120 WBT5085:WBV5120 WLP5085:WLR5120 WVL5085:WVN5120 BZX5583:BZZ5629 IW5085:IX5120 SS5085:ST5120 ACO5085:ACP5120 AMK5085:AML5120 AWG5085:AWH5120 BGC5085:BGD5120 BPY5085:BPZ5120 BZU5085:BZV5120 CJQ5085:CJR5120 CTM5085:CTN5120 DDI5085:DDJ5120 DNE5085:DNF5120 DXA5085:DXB5120 EGW5085:EGX5120 EQS5085:EQT5120 FAO5085:FAP5120 FKK5085:FKL5120 FUG5085:FUH5120 GEC5085:GED5120 GNY5085:GNZ5120 GXU5085:GXV5120 HHQ5085:HHR5120 HRM5085:HRN5120 IBI5085:IBJ5120 ILE5085:ILF5120 IVA5085:IVB5120 JEW5085:JEX5120 JOS5085:JOT5120 JYO5085:JYP5120 KIK5085:KIL5120 KSG5085:KSH5120 LCC5085:LCD5120 LLY5085:LLZ5120 LVU5085:LVV5120 MFQ5085:MFR5120 MPM5085:MPN5120 MZI5085:MZJ5120 NJE5085:NJF5120 NTA5085:NTB5120 OCW5085:OCX5120 OMS5085:OMT5120 OWO5085:OWP5120 PGK5085:PGL5120 PQG5085:PQH5120 QAC5085:QAD5120 QJY5085:QJZ5120 QTU5085:QTV5120 RDQ5085:RDR5120 RNM5085:RNN5120 RXI5085:RXJ5120 SHE5085:SHF5120 SRA5085:SRB5120 TAW5085:TAX5120 TKS5085:TKT5120 TUO5085:TUP5120 UEK5085:UEL5120 UOG5085:UOH5120 UYC5085:UYD5120 VHY5085:VHZ5120 VRU5085:VRV5120 WBQ5085:WBR5120 WLM5085:WLN5120 WVI5085:WVJ5120 IZ5251:JB5346 SV5251:SX5346 ACR5251:ACT5346 AMN5251:AMP5346 AWJ5251:AWL5346 BGF5251:BGH5346 BQB5251:BQD5346 BZX5251:BZZ5346 CJT5251:CJV5346 CTP5251:CTR5346 DDL5251:DDN5346 DNH5251:DNJ5346 DXD5251:DXF5346 EGZ5251:EHB5346 EQV5251:EQX5346 FAR5251:FAT5346 FKN5251:FKP5346 FUJ5251:FUL5346 GEF5251:GEH5346 GOB5251:GOD5346 GXX5251:GXZ5346 HHT5251:HHV5346 HRP5251:HRR5346 IBL5251:IBN5346 ILH5251:ILJ5346 IVD5251:IVF5346 JEZ5251:JFB5346 JOV5251:JOX5346 JYR5251:JYT5346 KIN5251:KIP5346 KSJ5251:KSL5346 LCF5251:LCH5346 LMB5251:LMD5346 LVX5251:LVZ5346 MFT5251:MFV5346 MPP5251:MPR5346 MZL5251:MZN5346 NJH5251:NJJ5346 NTD5251:NTF5346 OCZ5251:ODB5346 OMV5251:OMX5346 OWR5251:OWT5346 PGN5251:PGP5346 PQJ5251:PQL5346 QAF5251:QAH5346 QKB5251:QKD5346 QTX5251:QTZ5346 RDT5251:RDV5346 RNP5251:RNR5346 RXL5251:RXN5346 SHH5251:SHJ5346 SRD5251:SRF5346 TAZ5251:TBB5346 TKV5251:TKX5346 TUR5251:TUT5346 UEN5251:UEP5346 UOJ5251:UOL5346 UYF5251:UYH5346 VIB5251:VID5346 VRX5251:VRZ5346 WBT5251:WBV5346 WLP5251:WLR5346 WVL5251:WVN5346 IN5345 SJ5345 ACF5345 AMB5345 AVX5345 BFT5345 BPP5345 BZL5345 CJH5345 CTD5345 DCZ5345 DMV5345 DWR5345 EGN5345 EQJ5345 FAF5345 FKB5345 FTX5345 GDT5345 GNP5345 GXL5345 HHH5345 HRD5345 IAZ5345 IKV5345 IUR5345 JEN5345 JOJ5345 JYF5345 KIB5345 KRX5345 LBT5345 LLP5345 LVL5345 MFH5345 MPD5345 MYZ5345 NIV5345 NSR5345 OCN5345 OMJ5345 OWF5345 PGB5345 PPX5345 PZT5345 QJP5345 QTL5345 RDH5345 RND5345 RWZ5345 SGV5345 SQR5345 TAN5345 TKJ5345 TUF5345 UEB5345 UNX5345 UXT5345 VHP5345 VRL5345 WBH5345 WLD5345 WUZ5345 IW5251:IX5346 SS5251:ST5346 ACO5251:ACP5346 AMK5251:AML5346 AWG5251:AWH5346 BGC5251:BGD5346 BPY5251:BPZ5346 BZU5251:BZV5346 CJQ5251:CJR5346 CTM5251:CTN5346 DDI5251:DDJ5346 DNE5251:DNF5346 DXA5251:DXB5346 EGW5251:EGX5346 EQS5251:EQT5346 FAO5251:FAP5346 FKK5251:FKL5346 FUG5251:FUH5346 GEC5251:GED5346 GNY5251:GNZ5346 GXU5251:GXV5346 HHQ5251:HHR5346 HRM5251:HRN5346 IBI5251:IBJ5346 ILE5251:ILF5346 IVA5251:IVB5346 JEW5251:JEX5346 JOS5251:JOT5346 JYO5251:JYP5346 KIK5251:KIL5346 KSG5251:KSH5346 LCC5251:LCD5346 LLY5251:LLZ5346 LVU5251:LVV5346 MFQ5251:MFR5346 MPM5251:MPN5346 MZI5251:MZJ5346 NJE5251:NJF5346 NTA5251:NTB5346 OCW5251:OCX5346 OMS5251:OMT5346 OWO5251:OWP5346 PGK5251:PGL5346 PQG5251:PQH5346 QAC5251:QAD5346 QJY5251:QJZ5346 QTU5251:QTV5346 RDQ5251:RDR5346 RNM5251:RNN5346 RXI5251:RXJ5346 SHE5251:SHF5346 SRA5251:SRB5346 TAW5251:TAX5346 TKS5251:TKT5346 TUO5251:TUP5346 UEK5251:UEL5346 UOG5251:UOH5346 UYC5251:UYD5346 VHY5251:VHZ5346 VRU5251:VRV5346 WBQ5251:WBR5346 WLM5251:WLN5346 WVI5251:WVJ5346 IU5345 SQ5345 ACM5345 AMI5345 AWE5345 BGA5345 BPW5345 BZS5345 CJO5345 CTK5345 DDG5345 DNC5345 DWY5345 EGU5345 EQQ5345 FAM5345 FKI5345 FUE5345 GEA5345 GNW5345 GXS5345 HHO5345 HRK5345 IBG5345 ILC5345 IUY5345 JEU5345 JOQ5345 JYM5345 KII5345 KSE5345 LCA5345 LLW5345 LVS5345 MFO5345 MPK5345 MZG5345 NJC5345 NSY5345 OCU5345 OMQ5345 OWM5345 PGI5345 PQE5345 QAA5345 QJW5345 QTS5345 RDO5345 RNK5345 RXG5345 SHC5345 SQY5345 TAU5345 TKQ5345 TUM5345 UEI5345 UOE5345 UYA5345 VHW5345 VRS5345 WBO5345 WLK5345 WVG5345 IF5345 SB5345 ABX5345 ALT5345 AVP5345 BFL5345 BPH5345 BZD5345 CIZ5345 CSV5345 DCR5345 DMN5345 DWJ5345 EGF5345 EQB5345 EZX5345 FJT5345 FTP5345 GDL5345 GNH5345 GXD5345 HGZ5345 HQV5345 IAR5345 IKN5345 IUJ5345 JEF5345 JOB5345 JXX5345 KHT5345 KRP5345 LBL5345 LLH5345 LVD5345 MEZ5345 MOV5345 MYR5345 NIN5345 NSJ5345 OCF5345 OMB5345 OVX5345 PFT5345 PPP5345 PZL5345 QJH5345 QTD5345 RCZ5345 RMV5345 RWR5345 SGN5345 SQJ5345 TAF5345 TKB5345 TTX5345 UDT5345 UNP5345 UXL5345 VHH5345 VRD5345 WAZ5345 WKV5345 WUR5345 IF5251 SB5251 ABX5251 ALT5251 AVP5251 BFL5251 BPH5251 BZD5251 CIZ5251 CSV5251 DCR5251 DMN5251 DWJ5251 EGF5251 EQB5251 EZX5251 FJT5251 FTP5251 GDL5251 GNH5251 GXD5251 HGZ5251 HQV5251 IAR5251 IKN5251 IUJ5251 JEF5251 JOB5251 JXX5251 KHT5251 KRP5251 LBL5251 LLH5251 LVD5251 MEZ5251 MOV5251 MYR5251 NIN5251 NSJ5251 OCF5251 OMB5251 OVX5251 PFT5251 PPP5251 PZL5251 QJH5251 QTD5251 RCZ5251 RMV5251 RWR5251 SGN5251 SQJ5251 TAF5251 TKB5251 TTX5251 UDT5251 UNP5251 UXL5251 VHH5251 VRD5251 WAZ5251 WKV5251 WUR5251 IF5338 SB5338 ABX5338 ALT5338 AVP5338 BFL5338 BPH5338 BZD5338 CIZ5338 CSV5338 DCR5338 DMN5338 DWJ5338 EGF5338 EQB5338 EZX5338 FJT5338 FTP5338 GDL5338 GNH5338 GXD5338 HGZ5338 HQV5338 IAR5338 IKN5338 IUJ5338 JEF5338 JOB5338 JXX5338 KHT5338 KRP5338 LBL5338 LLH5338 LVD5338 MEZ5338 MOV5338 MYR5338 NIN5338 NSJ5338 OCF5338 OMB5338 OVX5338 PFT5338 PPP5338 PZL5338 QJH5338 QTD5338 RCZ5338 RMV5338 RWR5338 SGN5338 SQJ5338 TAF5338 TKB5338 TTX5338 UDT5338 UNP5338 UXL5338 VHH5338 VRD5338 WAZ5338 WKV5338 WUR5338 BQB5583:BQD5629 IF5340 SB5340 ABX5340 ALT5340 AVP5340 BFL5340 BPH5340 BZD5340 CIZ5340 CSV5340 DCR5340 DMN5340 DWJ5340 EGF5340 EQB5340 EZX5340 FJT5340 FTP5340 GDL5340 GNH5340 GXD5340 HGZ5340 HQV5340 IAR5340 IKN5340 IUJ5340 JEF5340 JOB5340 JXX5340 KHT5340 KRP5340 LBL5340 LLH5340 LVD5340 MEZ5340 MOV5340 MYR5340 NIN5340 NSJ5340 OCF5340 OMB5340 OVX5340 PFT5340 PPP5340 PZL5340 QJH5340 QTD5340 RCZ5340 RMV5340 RWR5340 SGN5340 SQJ5340 TAF5340 TKB5340 TTX5340 UDT5340 UNP5340 UXL5340 VHH5340 VRD5340 WAZ5340 WKV5340 WUR5340 WVS5583:WVX5629 IG5251:IH5346 SC5251:SD5346 ABY5251:ABZ5346 ALU5251:ALV5346 AVQ5251:AVR5346 BFM5251:BFN5346 BPI5251:BPJ5346 BZE5251:BZF5346 CJA5251:CJB5346 CSW5251:CSX5346 DCS5251:DCT5346 DMO5251:DMP5346 DWK5251:DWL5346 EGG5251:EGH5346 EQC5251:EQD5346 EZY5251:EZZ5346 FJU5251:FJV5346 FTQ5251:FTR5346 GDM5251:GDN5346 GNI5251:GNJ5346 GXE5251:GXF5346 HHA5251:HHB5346 HQW5251:HQX5346 IAS5251:IAT5346 IKO5251:IKP5346 IUK5251:IUL5346 JEG5251:JEH5346 JOC5251:JOD5346 JXY5251:JXZ5346 KHU5251:KHV5346 KRQ5251:KRR5346 LBM5251:LBN5346 LLI5251:LLJ5346 LVE5251:LVF5346 MFA5251:MFB5346 MOW5251:MOX5346 MYS5251:MYT5346 NIO5251:NIP5346 NSK5251:NSL5346 OCG5251:OCH5346 OMC5251:OMD5346 OVY5251:OVZ5346 PFU5251:PFV5346 PPQ5251:PPR5346 PZM5251:PZN5346 QJI5251:QJJ5346 QTE5251:QTF5346 RDA5251:RDB5346 RMW5251:RMX5346 RWS5251:RWT5346 SGO5251:SGP5346 SQK5251:SQL5346 TAG5251:TAH5346 TKC5251:TKD5346 TTY5251:TTZ5346 UDU5251:UDV5346 UNQ5251:UNR5346 UXM5251:UXN5346 VHI5251:VHJ5346 VRE5251:VRF5346 WBA5251:WBB5346 WKW5251:WKX5346 WUS5251:WUT5346 WLW5583:WMB5629 II5345 SE5345 ACA5345 ALW5345 AVS5345 BFO5345 BPK5345 BZG5345 CJC5345 CSY5345 DCU5345 DMQ5345 DWM5345 EGI5345 EQE5345 FAA5345 FJW5345 FTS5345 GDO5345 GNK5345 GXG5345 HHC5345 HQY5345 IAU5345 IKQ5345 IUM5345 JEI5345 JOE5345 JYA5345 KHW5345 KRS5345 LBO5345 LLK5345 LVG5345 MFC5345 MOY5345 MYU5345 NIQ5345 NSM5345 OCI5345 OME5345 OWA5345 PFW5345 PPS5345 PZO5345 QJK5345 QTG5345 RDC5345 RMY5345 RWU5345 SGQ5345 SQM5345 TAI5345 TKE5345 TUA5345 UDW5345 UNS5345 UXO5345 VHK5345 VRG5345 WBC5345 WKY5345 WUU5345 WCA5583:WCF5629 II5251 SE5251 ACA5251 ALW5251 AVS5251 BFO5251 BPK5251 BZG5251 CJC5251 CSY5251 DCU5251 DMQ5251 DWM5251 EGI5251 EQE5251 FAA5251 FJW5251 FTS5251 GDO5251 GNK5251 GXG5251 HHC5251 HQY5251 IAU5251 IKQ5251 IUM5251 JEI5251 JOE5251 JYA5251 KHW5251 KRS5251 LBO5251 LLK5251 LVG5251 MFC5251 MOY5251 MYU5251 NIQ5251 NSM5251 OCI5251 OME5251 OWA5251 PFW5251 PPS5251 PZO5251 QJK5251 QTG5251 RDC5251 RMY5251 RWU5251 SGQ5251 SQM5251 TAI5251 TKE5251 TUA5251 UDW5251 UNS5251 UXO5251 VHK5251 VRG5251 WBC5251 WKY5251 WUU5251 VSE5583:VSJ5629 II5338 SE5338 ACA5338 ALW5338 AVS5338 BFO5338 BPK5338 BZG5338 CJC5338 CSY5338 DCU5338 DMQ5338 DWM5338 EGI5338 EQE5338 FAA5338 FJW5338 FTS5338 GDO5338 GNK5338 GXG5338 HHC5338 HQY5338 IAU5338 IKQ5338 IUM5338 JEI5338 JOE5338 JYA5338 KHW5338 KRS5338 LBO5338 LLK5338 LVG5338 MFC5338 MOY5338 MYU5338 NIQ5338 NSM5338 OCI5338 OME5338 OWA5338 PFW5338 PPS5338 PZO5338 QJK5338 QTG5338 RDC5338 RMY5338 RWU5338 SGQ5338 SQM5338 TAI5338 TKE5338 TUA5338 UDW5338 UNS5338 UXO5338 VHK5338 VRG5338 WBC5338 WKY5338 WUU5338 VII5583:VIN5629 II5340 SE5340 ACA5340 ALW5340 AVS5340 BFO5340 BPK5340 BZG5340 CJC5340 CSY5340 DCU5340 DMQ5340 DWM5340 EGI5340 EQE5340 FAA5340 FJW5340 FTS5340 GDO5340 GNK5340 GXG5340 HHC5340 HQY5340 IAU5340 IKQ5340 IUM5340 JEI5340 JOE5340 JYA5340 KHW5340 KRS5340 LBO5340 LLK5340 LVG5340 MFC5340 MOY5340 MYU5340 NIQ5340 NSM5340 OCI5340 OME5340 OWA5340 PFW5340 PPS5340 PZO5340 QJK5340 QTG5340 RDC5340 RMY5340 RWU5340 SGQ5340 SQM5340 TAI5340 TKE5340 TUA5340 UDW5340 UNS5340 UXO5340 VHK5340 VRG5340 WBC5340 WKY5340 WUU5340 UYM5583:UYR5629 IJ5251:IK5346 SF5251:SG5346 ACB5251:ACC5346 ALX5251:ALY5346 AVT5251:AVU5346 BFP5251:BFQ5346 BPL5251:BPM5346 BZH5251:BZI5346 CJD5251:CJE5346 CSZ5251:CTA5346 DCV5251:DCW5346 DMR5251:DMS5346 DWN5251:DWO5346 EGJ5251:EGK5346 EQF5251:EQG5346 FAB5251:FAC5346 FJX5251:FJY5346 FTT5251:FTU5346 GDP5251:GDQ5346 GNL5251:GNM5346 GXH5251:GXI5346 HHD5251:HHE5346 HQZ5251:HRA5346 IAV5251:IAW5346 IKR5251:IKS5346 IUN5251:IUO5346 JEJ5251:JEK5346 JOF5251:JOG5346 JYB5251:JYC5346 KHX5251:KHY5346 KRT5251:KRU5346 LBP5251:LBQ5346 LLL5251:LLM5346 LVH5251:LVI5346 MFD5251:MFE5346 MOZ5251:MPA5346 MYV5251:MYW5346 NIR5251:NIS5346 NSN5251:NSO5346 OCJ5251:OCK5346 OMF5251:OMG5346 OWB5251:OWC5346 PFX5251:PFY5346 PPT5251:PPU5346 PZP5251:PZQ5346 QJL5251:QJM5346 QTH5251:QTI5346 RDD5251:RDE5346 RMZ5251:RNA5346 RWV5251:RWW5346 SGR5251:SGS5346 SQN5251:SQO5346 TAJ5251:TAK5346 TKF5251:TKG5346 TUB5251:TUC5346 UDX5251:UDY5346 UNT5251:UNU5346 UXP5251:UXQ5346 VHL5251:VHM5346 VRH5251:VRI5346 WBD5251:WBE5346 WKZ5251:WLA5346 WUV5251:WUW5346 UOQ5583:UOV5629 IL5345 SH5345 ACD5345 ALZ5345 AVV5345 BFR5345 BPN5345 BZJ5345 CJF5345 CTB5345 DCX5345 DMT5345 DWP5345 EGL5345 EQH5345 FAD5345 FJZ5345 FTV5345 GDR5345 GNN5345 GXJ5345 HHF5345 HRB5345 IAX5345 IKT5345 IUP5345 JEL5345 JOH5345 JYD5345 KHZ5345 KRV5345 LBR5345 LLN5345 LVJ5345 MFF5345 MPB5345 MYX5345 NIT5345 NSP5345 OCL5345 OMH5345 OWD5345 PFZ5345 PPV5345 PZR5345 QJN5345 QTJ5345 RDF5345 RNB5345 RWX5345 SGT5345 SQP5345 TAL5345 TKH5345 TUD5345 UDZ5345 UNV5345 UXR5345 VHN5345 VRJ5345 WBF5345 WLB5345 WUX5345 UEU5583:UEZ5629 IL5251 SH5251 ACD5251 ALZ5251 AVV5251 BFR5251 BPN5251 BZJ5251 CJF5251 CTB5251 DCX5251 DMT5251 DWP5251 EGL5251 EQH5251 FAD5251 FJZ5251 FTV5251 GDR5251 GNN5251 GXJ5251 HHF5251 HRB5251 IAX5251 IKT5251 IUP5251 JEL5251 JOH5251 JYD5251 KHZ5251 KRV5251 LBR5251 LLN5251 LVJ5251 MFF5251 MPB5251 MYX5251 NIT5251 NSP5251 OCL5251 OMH5251 OWD5251 PFZ5251 PPV5251 PZR5251 QJN5251 QTJ5251 RDF5251 RNB5251 RWX5251 SGT5251 SQP5251 TAL5251 TKH5251 TUD5251 UDZ5251 UNV5251 UXR5251 VHN5251 VRJ5251 WBF5251 WLB5251 WUX5251 TUY5583:TVD5629 IL5338 SH5338 ACD5338 ALZ5338 AVV5338 BFR5338 BPN5338 BZJ5338 CJF5338 CTB5338 DCX5338 DMT5338 DWP5338 EGL5338 EQH5338 FAD5338 FJZ5338 FTV5338 GDR5338 GNN5338 GXJ5338 HHF5338 HRB5338 IAX5338 IKT5338 IUP5338 JEL5338 JOH5338 JYD5338 KHZ5338 KRV5338 LBR5338 LLN5338 LVJ5338 MFF5338 MPB5338 MYX5338 NIT5338 NSP5338 OCL5338 OMH5338 OWD5338 PFZ5338 PPV5338 PZR5338 QJN5338 QTJ5338 RDF5338 RNB5338 RWX5338 SGT5338 SQP5338 TAL5338 TKH5338 TUD5338 UDZ5338 UNV5338 UXR5338 VHN5338 VRJ5338 WBF5338 WLB5338 WUX5338 TLC5583:TLH5629 IL5340 SH5340 ACD5340 ALZ5340 AVV5340 BFR5340 BPN5340 BZJ5340 CJF5340 CTB5340 DCX5340 DMT5340 DWP5340 EGL5340 EQH5340 FAD5340 FJZ5340 FTV5340 GDR5340 GNN5340 GXJ5340 HHF5340 HRB5340 IAX5340 IKT5340 IUP5340 JEL5340 JOH5340 JYD5340 KHZ5340 KRV5340 LBR5340 LLN5340 LVJ5340 MFF5340 MPB5340 MYX5340 NIT5340 NSP5340 OCL5340 OMH5340 OWD5340 PFZ5340 PPV5340 PZR5340 QJN5340 QTJ5340 RDF5340 RNB5340 RWX5340 SGT5340 SQP5340 TAL5340 TKH5340 TUD5340 UDZ5340 UNV5340 UXR5340 VHN5340 VRJ5340 WBF5340 WLB5340 WUX5340 TBG5583:TBL5629 IM5251:IM5346 SI5251:SI5346 ACE5251:ACE5346 AMA5251:AMA5346 AVW5251:AVW5346 BFS5251:BFS5346 BPO5251:BPO5346 BZK5251:BZK5346 CJG5251:CJG5346 CTC5251:CTC5346 DCY5251:DCY5346 DMU5251:DMU5346 DWQ5251:DWQ5346 EGM5251:EGM5346 EQI5251:EQI5346 FAE5251:FAE5346 FKA5251:FKA5346 FTW5251:FTW5346 GDS5251:GDS5346 GNO5251:GNO5346 GXK5251:GXK5346 HHG5251:HHG5346 HRC5251:HRC5346 IAY5251:IAY5346 IKU5251:IKU5346 IUQ5251:IUQ5346 JEM5251:JEM5346 JOI5251:JOI5346 JYE5251:JYE5346 KIA5251:KIA5346 KRW5251:KRW5346 LBS5251:LBS5346 LLO5251:LLO5346 LVK5251:LVK5346 MFG5251:MFG5346 MPC5251:MPC5346 MYY5251:MYY5346 NIU5251:NIU5346 NSQ5251:NSQ5346 OCM5251:OCM5346 OMI5251:OMI5346 OWE5251:OWE5346 PGA5251:PGA5346 PPW5251:PPW5346 PZS5251:PZS5346 QJO5251:QJO5346 QTK5251:QTK5346 RDG5251:RDG5346 RNC5251:RNC5346 RWY5251:RWY5346 SGU5251:SGU5346 SQQ5251:SQQ5346 TAM5251:TAM5346 TKI5251:TKI5346 TUE5251:TUE5346 UEA5251:UEA5346 UNW5251:UNW5346 UXS5251:UXS5346 VHO5251:VHO5346 VRK5251:VRK5346 WBG5251:WBG5346 WLC5251:WLC5346 WUY5251:WUY5346 SRK5583:SRP5629 IO5251:IO5346 SK5251:SK5346 ACG5251:ACG5346 AMC5251:AMC5346 AVY5251:AVY5346 BFU5251:BFU5346 BPQ5251:BPQ5346 BZM5251:BZM5346 CJI5251:CJI5346 CTE5251:CTE5346 DDA5251:DDA5346 DMW5251:DMW5346 DWS5251:DWS5346 EGO5251:EGO5346 EQK5251:EQK5346 FAG5251:FAG5346 FKC5251:FKC5346 FTY5251:FTY5346 GDU5251:GDU5346 GNQ5251:GNQ5346 GXM5251:GXM5346 HHI5251:HHI5346 HRE5251:HRE5346 IBA5251:IBA5346 IKW5251:IKW5346 IUS5251:IUS5346 JEO5251:JEO5346 JOK5251:JOK5346 JYG5251:JYG5346 KIC5251:KIC5346 KRY5251:KRY5346 LBU5251:LBU5346 LLQ5251:LLQ5346 LVM5251:LVM5346 MFI5251:MFI5346 MPE5251:MPE5346 MZA5251:MZA5346 NIW5251:NIW5346 NSS5251:NSS5346 OCO5251:OCO5346 OMK5251:OMK5346 OWG5251:OWG5346 PGC5251:PGC5346 PPY5251:PPY5346 PZU5251:PZU5346 QJQ5251:QJQ5346 QTM5251:QTM5346 RDI5251:RDI5346 RNE5251:RNE5346 RXA5251:RXA5346 SGW5251:SGW5346 SQS5251:SQS5346 TAO5251:TAO5346 TKK5251:TKK5346 TUG5251:TUG5346 UEC5251:UEC5346 UNY5251:UNY5346 UXU5251:UXU5346 VHQ5251:VHQ5346 VRM5251:VRM5346 WBI5251:WBI5346 WLE5251:WLE5346 WVA5251:WVA5346 SHO5583:SHT5629 IN5251 SJ5251 ACF5251 AMB5251 AVX5251 BFT5251 BPP5251 BZL5251 CJH5251 CTD5251 DCZ5251 DMV5251 DWR5251 EGN5251 EQJ5251 FAF5251 FKB5251 FTX5251 GDT5251 GNP5251 GXL5251 HHH5251 HRD5251 IAZ5251 IKV5251 IUR5251 JEN5251 JOJ5251 JYF5251 KIB5251 KRX5251 LBT5251 LLP5251 LVL5251 MFH5251 MPD5251 MYZ5251 NIV5251 NSR5251 OCN5251 OMJ5251 OWF5251 PGB5251 PPX5251 PZT5251 QJP5251 QTL5251 RDH5251 RND5251 RWZ5251 SGV5251 SQR5251 TAN5251 TKJ5251 TUF5251 UEB5251 UNX5251 UXT5251 VHP5251 VRL5251 WBH5251 WLD5251 WUZ5251 RXS5583:RXX5629 IN5338 SJ5338 ACF5338 AMB5338 AVX5338 BFT5338 BPP5338 BZL5338 CJH5338 CTD5338 DCZ5338 DMV5338 DWR5338 EGN5338 EQJ5338 FAF5338 FKB5338 FTX5338 GDT5338 GNP5338 GXL5338 HHH5338 HRD5338 IAZ5338 IKV5338 IUR5338 JEN5338 JOJ5338 JYF5338 KIB5338 KRX5338 LBT5338 LLP5338 LVL5338 MFH5338 MPD5338 MYZ5338 NIV5338 NSR5338 OCN5338 OMJ5338 OWF5338 PGB5338 PPX5338 PZT5338 QJP5338 QTL5338 RDH5338 RND5338 RWZ5338 SGV5338 SQR5338 TAN5338 TKJ5338 TUF5338 UEB5338 UNX5338 UXT5338 VHP5338 VRL5338 WBH5338 WLD5338 WUZ5338 RNW5583:ROB5629 IN5340 SJ5340 ACF5340 AMB5340 AVX5340 BFT5340 BPP5340 BZL5340 CJH5340 CTD5340 DCZ5340 DMV5340 DWR5340 EGN5340 EQJ5340 FAF5340 FKB5340 FTX5340 GDT5340 GNP5340 GXL5340 HHH5340 HRD5340 IAZ5340 IKV5340 IUR5340 JEN5340 JOJ5340 JYF5340 KIB5340 KRX5340 LBT5340 LLP5340 LVL5340 MFH5340 MPD5340 MYZ5340 NIV5340 NSR5340 OCN5340 OMJ5340 OWF5340 PGB5340 PPX5340 PZT5340 QJP5340 QTL5340 RDH5340 RND5340 RWZ5340 SGV5340 SQR5340 TAN5340 TKJ5340 TUF5340 UEB5340 UNX5340 UXT5340 VHP5340 VRL5340 WBH5340 WLD5340 WUZ5340 REA5583:REF5629 IT5251:IT5346 SP5251:SP5346 ACL5251:ACL5346 AMH5251:AMH5346 AWD5251:AWD5346 BFZ5251:BFZ5346 BPV5251:BPV5346 BZR5251:BZR5346 CJN5251:CJN5346 CTJ5251:CTJ5346 DDF5251:DDF5346 DNB5251:DNB5346 DWX5251:DWX5346 EGT5251:EGT5346 EQP5251:EQP5346 FAL5251:FAL5346 FKH5251:FKH5346 FUD5251:FUD5346 GDZ5251:GDZ5346 GNV5251:GNV5346 GXR5251:GXR5346 HHN5251:HHN5346 HRJ5251:HRJ5346 IBF5251:IBF5346 ILB5251:ILB5346 IUX5251:IUX5346 JET5251:JET5346 JOP5251:JOP5346 JYL5251:JYL5346 KIH5251:KIH5346 KSD5251:KSD5346 LBZ5251:LBZ5346 LLV5251:LLV5346 LVR5251:LVR5346 MFN5251:MFN5346 MPJ5251:MPJ5346 MZF5251:MZF5346 NJB5251:NJB5346 NSX5251:NSX5346 OCT5251:OCT5346 OMP5251:OMP5346 OWL5251:OWL5346 PGH5251:PGH5346 PQD5251:PQD5346 PZZ5251:PZZ5346 QJV5251:QJV5346 QTR5251:QTR5346 RDN5251:RDN5346 RNJ5251:RNJ5346 RXF5251:RXF5346 SHB5251:SHB5346 SQX5251:SQX5346 TAT5251:TAT5346 TKP5251:TKP5346 TUL5251:TUL5346 UEH5251:UEH5346 UOD5251:UOD5346 UXZ5251:UXZ5346 VHV5251:VHV5346 VRR5251:VRR5346 WBN5251:WBN5346 WLJ5251:WLJ5346 WVF5251:WVF5346 QUE5583:QUJ5629 IU5251 SQ5251 ACM5251 AMI5251 AWE5251 BGA5251 BPW5251 BZS5251 CJO5251 CTK5251 DDG5251 DNC5251 DWY5251 EGU5251 EQQ5251 FAM5251 FKI5251 FUE5251 GEA5251 GNW5251 GXS5251 HHO5251 HRK5251 IBG5251 ILC5251 IUY5251 JEU5251 JOQ5251 JYM5251 KII5251 KSE5251 LCA5251 LLW5251 LVS5251 MFO5251 MPK5251 MZG5251 NJC5251 NSY5251 OCU5251 OMQ5251 OWM5251 PGI5251 PQE5251 QAA5251 QJW5251 QTS5251 RDO5251 RNK5251 RXG5251 SHC5251 SQY5251 TAU5251 TKQ5251 TUM5251 UEI5251 UOE5251 UYA5251 VHW5251 VRS5251 WBO5251 WLK5251 WVG5251 QKI5583:QKN5629 IU5338 SQ5338 ACM5338 AMI5338 AWE5338 BGA5338 BPW5338 BZS5338 CJO5338 CTK5338 DDG5338 DNC5338 DWY5338 EGU5338 EQQ5338 FAM5338 FKI5338 FUE5338 GEA5338 GNW5338 GXS5338 HHO5338 HRK5338 IBG5338 ILC5338 IUY5338 JEU5338 JOQ5338 JYM5338 KII5338 KSE5338 LCA5338 LLW5338 LVS5338 MFO5338 MPK5338 MZG5338 NJC5338 NSY5338 OCU5338 OMQ5338 OWM5338 PGI5338 PQE5338 QAA5338 QJW5338 QTS5338 RDO5338 RNK5338 RXG5338 SHC5338 SQY5338 TAU5338 TKQ5338 TUM5338 UEI5338 UOE5338 UYA5338 VHW5338 VRS5338 WBO5338 WLK5338 WVG5338 QAM5583:QAR5629 IU5340 SQ5340 ACM5340 AMI5340 AWE5340 BGA5340 BPW5340 BZS5340 CJO5340 CTK5340 DDG5340 DNC5340 DWY5340 EGU5340 EQQ5340 FAM5340 FKI5340 FUE5340 GEA5340 GNW5340 GXS5340 HHO5340 HRK5340 IBG5340 ILC5340 IUY5340 JEU5340 JOQ5340 JYM5340 KII5340 KSE5340 LCA5340 LLW5340 LVS5340 MFO5340 MPK5340 MZG5340 NJC5340 NSY5340 OCU5340 OMQ5340 OWM5340 PGI5340 PQE5340 QAA5340 QJW5340 QTS5340 RDO5340 RNK5340 RXG5340 SHC5340 SQY5340 TAU5340 TKQ5340 TUM5340 UEI5340 UOE5340 UYA5340 VHW5340 VRS5340 WBO5340 WLK5340 WVG5340 PQQ5583:PQV5629 JG5251:JL5346 TC5251:TH5346 ACY5251:ADD5346 AMU5251:AMZ5346 AWQ5251:AWV5346 BGM5251:BGR5346 BQI5251:BQN5346 CAE5251:CAJ5346 CKA5251:CKF5346 CTW5251:CUB5346 DDS5251:DDX5346 DNO5251:DNT5346 DXK5251:DXP5346 EHG5251:EHL5346 ERC5251:ERH5346 FAY5251:FBD5346 FKU5251:FKZ5346 FUQ5251:FUV5346 GEM5251:GER5346 GOI5251:GON5346 GYE5251:GYJ5346 HIA5251:HIF5346 HRW5251:HSB5346 IBS5251:IBX5346 ILO5251:ILT5346 IVK5251:IVP5346 JFG5251:JFL5346 JPC5251:JPH5346 JYY5251:JZD5346 KIU5251:KIZ5346 KSQ5251:KSV5346 LCM5251:LCR5346 LMI5251:LMN5346 LWE5251:LWJ5346 MGA5251:MGF5346 MPW5251:MQB5346 MZS5251:MZX5346 NJO5251:NJT5346 NTK5251:NTP5346 ODG5251:ODL5346 ONC5251:ONH5346 OWY5251:OXD5346 PGU5251:PGZ5346 PQQ5251:PQV5346 QAM5251:QAR5346 QKI5251:QKN5346 QUE5251:QUJ5346 REA5251:REF5346 RNW5251:ROB5346 RXS5251:RXX5346 SHO5251:SHT5346 SRK5251:SRP5346 TBG5251:TBL5346 TLC5251:TLH5346 TUY5251:TVD5346 UEU5251:UEZ5346 UOQ5251:UOV5346 UYM5251:UYR5346 VII5251:VIN5346 VSE5251:VSJ5346 WCA5251:WCF5346 WLW5251:WMB5346 WVS5251:WVX5346 PGU5583:PGZ5629 OWY5583:OXD5629 ONC5583:ONH5629 ODG5583:ODL5629 NTK5583:NTP5629 NJO5583:NJT5629 MZS5583:MZX5629 MPW5583:MQB5629 MGA5583:MGF5629 LWE5583:LWJ5629 LMI5583:LMN5629 LCM5583:LCR5629 KSQ5583:KSV5629 KIU5583:KIZ5629 JYY5583:JZD5629 JPC5583:JPH5629 JFG5583:JFL5629 IVK5583:IVP5629 ILO5583:ILT5629 IBS5583:IBX5629 HRW5583:HSB5629 HIA5583:HIF5629 GYE5583:GYJ5629 GOI5583:GON5629 GEM5583:GER5629 FUQ5583:FUV5629 FKU5583:FKZ5629 FAY5583:FBD5629 ERC5583:ERH5629 EHG5583:EHL5629 DXK5583:DXP5629 DNO5583:DNT5629 DDS5583:DDX5629 CTW5583:CUB5629 CKA5583:CKF5629 CAE5583:CAJ5629 BQI5583:BQN5629 BGM5583:BGR5629 AWQ5583:AWV5629 AMU5583:AMZ5629 ACY5583:ADD5629 TC5583:TH5629 JG5583:JL5629 BGF5583:BGH5629 WVF5583:WVF5629 WLJ5583:WLJ5629 WBN5583:WBN5629 VRR5583:VRR5629 VHV5583:VHV5629 UXZ5583:UXZ5629 UOD5583:UOD5629 UEH5583:UEH5629 TUL5583:TUL5629 TKP5583:TKP5629 TAT5583:TAT5629 SQX5583:SQX5629 SHB5583:SHB5629 RXF5583:RXF5629 RNJ5583:RNJ5629 RDN5583:RDN5629 QTR5583:QTR5629 QJV5583:QJV5629 PZZ5583:PZZ5629 PQD5583:PQD5629 PGH5583:PGH5629 OWL5583:OWL5629 OMP5583:OMP5629 OCT5583:OCT5629 NSX5583:NSX5629 NJB5583:NJB5629 MZF5583:MZF5629 MPJ5583:MPJ5629 MFN5583:MFN5629 LVR5583:LVR5629 LLV5583:LLV5629 LBZ5583:LBZ5629 KSD5583:KSD5629 KIH5583:KIH5629 JYL5583:JYL5629 JOP5583:JOP5629 JET5583:JET5629 IUX5583:IUX5629 ILB5583:ILB5629 IBF5583:IBF5629 HRJ5583:HRJ5629 HHN5583:HHN5629 GXR5583:GXR5629 GNV5583:GNV5629 GDZ5583:GDZ5629 FUD5583:FUD5629 FKH5583:FKH5629 FAL5583:FAL5629 EQP5583:EQP5629 EGT5583:EGT5629 DWX5583:DWX5629 IF5583 SB5583 ABX5583 ALT5583 AVP5583 BFL5583 BPH5583 BZD5583 CIZ5583 CSV5583 DCR5583 DMN5583 DWJ5583 EGF5583 EQB5583 EZX5583 FJT5583 FTP5583 GDL5583 GNH5583 GXD5583 HGZ5583 HQV5583 IAR5583 IKN5583 IUJ5583 JEF5583 JOB5583 JXX5583 KHT5583 KRP5583 LBL5583 LLH5583 LVD5583 MEZ5583 MOV5583 MYR5583 NIN5583 NSJ5583 OCF5583 OMB5583 OVX5583 PFT5583 PPP5583 PZL5583 QJH5583 QTD5583 RCZ5583 RMV5583 RWR5583 SGN5583 SQJ5583 TAF5583 TKB5583 TTX5583 UDT5583 UNP5583 UXL5583 VHH5583 VRD5583 WAZ5583 WKV5583 WUR5583 DNB5583:DNB5629 II5583 SE5583 ACA5583 ALW5583 AVS5583 BFO5583 BPK5583 BZG5583 CJC5583 CSY5583 DCU5583 DMQ5583 DWM5583 EGI5583 EQE5583 FAA5583 FJW5583 FTS5583 GDO5583 GNK5583 GXG5583 HHC5583 HQY5583 IAU5583 IKQ5583 IUM5583 JEI5583 JOE5583 JYA5583 KHW5583 KRS5583 LBO5583 LLK5583 LVG5583 MFC5583 MOY5583 MYU5583 NIQ5583 NSM5583 OCI5583 OME5583 OWA5583 PFW5583 PPS5583 PZO5583 QJK5583 QTG5583 RDC5583 RMY5583 RWU5583 SGQ5583 SQM5583 TAI5583 TKE5583 TUA5583 UDW5583 UNS5583 UXO5583 VHK5583 VRG5583 WBC5583 WKY5583 WUU5583 DDF5583:DDF5629 IL5583 SH5583 ACD5583 ALZ5583 AVV5583 BFR5583 BPN5583 BZJ5583 CJF5583 CTB5583 DCX5583 DMT5583 DWP5583 EGL5583 EQH5583 FAD5583 FJZ5583 FTV5583 GDR5583 GNN5583 GXJ5583 HHF5583 HRB5583 IAX5583 IKT5583 IUP5583 JEL5583 JOH5583 JYD5583 KHZ5583 KRV5583 LBR5583 LLN5583 LVJ5583 MFF5583 MPB5583 MYX5583 NIT5583 NSP5583 OCL5583 OMH5583 OWD5583 PFZ5583 PPV5583 PZR5583 QJN5583 QTJ5583 RDF5583 RNB5583 RWX5583 SGT5583 SQP5583 TAL5583 TKH5583 TUD5583 UDZ5583 UNV5583 UXR5583 VHN5583 VRJ5583 WBF5583 WLB5583 WUX5583 CTJ5583:CTJ5629 IN5583 SJ5583 ACF5583 AMB5583 AVX5583 BFT5583 BPP5583 BZL5583 CJH5583 CTD5583 DCZ5583 DMV5583 DWR5583 EGN5583 EQJ5583 FAF5583 FKB5583 FTX5583 GDT5583 GNP5583 GXL5583 HHH5583 HRD5583 IAZ5583 IKV5583 IUR5583 JEN5583 JOJ5583 JYF5583 KIB5583 KRX5583 LBT5583 LLP5583 LVL5583 MFH5583 MPD5583 MYZ5583 NIV5583 NSR5583 OCN5583 OMJ5583 OWF5583 PGB5583 PPX5583 PZT5583 QJP5583 QTL5583 RDH5583 RND5583 RWZ5583 SGV5583 SQR5583 TAN5583 TKJ5583 TUF5583 UEB5583 UNX5583 UXT5583 VHP5583 VRL5583 WBH5583 WLD5583 WUZ5583 CJN5583:CJN5629 IU5583 SQ5583 ACM5583 AMI5583 AWE5583 BGA5583 BPW5583 BZS5583 CJO5583 CTK5583 DDG5583 DNC5583 DWY5583 EGU5583 EQQ5583 FAM5583 FKI5583 FUE5583 GEA5583 GNW5583 GXS5583 HHO5583 HRK5583 IBG5583 ILC5583 IUY5583 JEU5583 JOQ5583 JYM5583 KII5583 KSE5583 LCA5583 LLW5583 LVS5583 MFO5583 MPK5583 MZG5583 NJC5583 NSY5583 OCU5583 OMQ5583 OWM5583 PGI5583 PQE5583 QAA5583 QJW5583 QTS5583 RDO5583 RNK5583 RXG5583 SHC5583 SQY5583 TAU5583 TKQ5583 TUM5583 UEI5583 UOE5583 UYA5583 VHW5583 VRS5583 WBO5583 WLK5583 WVG5583 BZR5583:BZR5629 BPV5583:BPV5629 BFZ5583:BFZ5629 AWD5583:AWD5629 AMH5583:AMH5629 ACL5583:ACL5629 SP5583:SP5629 IF5177:IF5189 SB5177:SB5189 ABX5177:ABX5189 ALT5177:ALT5189 AVP5177:AVP5189 BFL5177:BFL5189 BPH5177:BPH5189 BZD5177:BZD5189 CIZ5177:CIZ5189 CSV5177:CSV5189 DCR5177:DCR5189 DMN5177:DMN5189 DWJ5177:DWJ5189 EGF5177:EGF5189 EQB5177:EQB5189 EZX5177:EZX5189 FJT5177:FJT5189 FTP5177:FTP5189 GDL5177:GDL5189 GNH5177:GNH5189 GXD5177:GXD5189 HGZ5177:HGZ5189 HQV5177:HQV5189 IAR5177:IAR5189 IKN5177:IKN5189 IUJ5177:IUJ5189 JEF5177:JEF5189 JOB5177:JOB5189 JXX5177:JXX5189 KHT5177:KHT5189 KRP5177:KRP5189 LBL5177:LBL5189 LLH5177:LLH5189 LVD5177:LVD5189 MEZ5177:MEZ5189 MOV5177:MOV5189 MYR5177:MYR5189 NIN5177:NIN5189 NSJ5177:NSJ5189 OCF5177:OCF5189 OMB5177:OMB5189 OVX5177:OVX5189 PFT5177:PFT5189 PPP5177:PPP5189 PZL5177:PZL5189 QJH5177:QJH5189 QTD5177:QTD5189 RCZ5177:RCZ5189 RMV5177:RMV5189 RWR5177:RWR5189 SGN5177:SGN5189 SQJ5177:SQJ5189 TAF5177:TAF5189 TKB5177:TKB5189 TTX5177:TTX5189 UDT5177:UDT5189 UNP5177:UNP5189 UXL5177:UXL5189 VHH5177:VHH5189 VRD5177:VRD5189 WAZ5177:WAZ5189 WKV5177:WKV5189 WUR5177:WUR5189 IT5583:IT5629 AWJ5583:AWL5629 WVA5583:WVA5629 WLE5583:WLE5629 WBI5583:WBI5629 II5177:II5189 SE5177:SE5189 ACA5177:ACA5189 ALW5177:ALW5189 AVS5177:AVS5189 BFO5177:BFO5189 BPK5177:BPK5189 BZG5177:BZG5189 CJC5177:CJC5189 CSY5177:CSY5189 DCU5177:DCU5189 DMQ5177:DMQ5189 DWM5177:DWM5189 EGI5177:EGI5189 EQE5177:EQE5189 FAA5177:FAA5189 FJW5177:FJW5189 FTS5177:FTS5189 GDO5177:GDO5189 GNK5177:GNK5189 GXG5177:GXG5189 HHC5177:HHC5189 HQY5177:HQY5189 IAU5177:IAU5189 IKQ5177:IKQ5189 IUM5177:IUM5189 JEI5177:JEI5189 JOE5177:JOE5189 JYA5177:JYA5189 KHW5177:KHW5189 KRS5177:KRS5189 LBO5177:LBO5189 LLK5177:LLK5189 LVG5177:LVG5189 MFC5177:MFC5189 MOY5177:MOY5189 MYU5177:MYU5189 NIQ5177:NIQ5189 NSM5177:NSM5189 OCI5177:OCI5189 OME5177:OME5189 OWA5177:OWA5189 PFW5177:PFW5189 PPS5177:PPS5189 PZO5177:PZO5189 QJK5177:QJK5189 QTG5177:QTG5189 RDC5177:RDC5189 RMY5177:RMY5189 RWU5177:RWU5189 SGQ5177:SGQ5189 SQM5177:SQM5189 TAI5177:TAI5189 TKE5177:TKE5189 TUA5177:TUA5189 UDW5177:UDW5189 UNS5177:UNS5189 UXO5177:UXO5189 VHK5177:VHK5189 VRG5177:VRG5189 WBC5177:WBC5189 WKY5177:WKY5189 WUU5177:WUU5189 VRM5583:VRM5629 VHQ5583:VHQ5629 UXU5583:UXU5629 UNY5583:UNY5629 UEC5583:UEC5629 IL5177:IL5189 SH5177:SH5189 ACD5177:ACD5189 ALZ5177:ALZ5189 AVV5177:AVV5189 BFR5177:BFR5189 BPN5177:BPN5189 BZJ5177:BZJ5189 CJF5177:CJF5189 CTB5177:CTB5189 DCX5177:DCX5189 DMT5177:DMT5189 DWP5177:DWP5189 EGL5177:EGL5189 EQH5177:EQH5189 FAD5177:FAD5189 FJZ5177:FJZ5189 FTV5177:FTV5189 GDR5177:GDR5189 GNN5177:GNN5189 GXJ5177:GXJ5189 HHF5177:HHF5189 HRB5177:HRB5189 IAX5177:IAX5189 IKT5177:IKT5189 IUP5177:IUP5189 JEL5177:JEL5189 JOH5177:JOH5189 JYD5177:JYD5189 KHZ5177:KHZ5189 KRV5177:KRV5189 LBR5177:LBR5189 LLN5177:LLN5189 LVJ5177:LVJ5189 MFF5177:MFF5189 MPB5177:MPB5189 MYX5177:MYX5189 NIT5177:NIT5189 NSP5177:NSP5189 OCL5177:OCL5189 OMH5177:OMH5189 OWD5177:OWD5189 PFZ5177:PFZ5189 PPV5177:PPV5189 PZR5177:PZR5189 QJN5177:QJN5189 QTJ5177:QTJ5189 RDF5177:RDF5189 RNB5177:RNB5189 RWX5177:RWX5189 SGT5177:SGT5189 SQP5177:SQP5189 TAL5177:TAL5189 TKH5177:TKH5189 TUD5177:TUD5189 UDZ5177:UDZ5189 UNV5177:UNV5189 UXR5177:UXR5189 VHN5177:VHN5189 VRJ5177:VRJ5189 WBF5177:WBF5189 WLB5177:WLB5189 WUX5177:WUX5189 TUG5583:TUG5629 TKK5583:TKK5629 TAO5583:TAO5629 SQS5583:SQS5629 SGW5583:SGW5629 IN5177:IN5189 SJ5177:SJ5189 ACF5177:ACF5189 AMB5177:AMB5189 AVX5177:AVX5189 BFT5177:BFT5189 BPP5177:BPP5189 BZL5177:BZL5189 CJH5177:CJH5189 CTD5177:CTD5189 DCZ5177:DCZ5189 DMV5177:DMV5189 DWR5177:DWR5189 EGN5177:EGN5189 EQJ5177:EQJ5189 FAF5177:FAF5189 FKB5177:FKB5189 FTX5177:FTX5189 GDT5177:GDT5189 GNP5177:GNP5189 GXL5177:GXL5189 HHH5177:HHH5189 HRD5177:HRD5189 IAZ5177:IAZ5189 IKV5177:IKV5189 IUR5177:IUR5189 JEN5177:JEN5189 JOJ5177:JOJ5189 JYF5177:JYF5189 KIB5177:KIB5189 KRX5177:KRX5189 LBT5177:LBT5189 LLP5177:LLP5189 LVL5177:LVL5189 MFH5177:MFH5189 MPD5177:MPD5189 MYZ5177:MYZ5189 NIV5177:NIV5189 NSR5177:NSR5189 OCN5177:OCN5189 OMJ5177:OMJ5189 OWF5177:OWF5189 PGB5177:PGB5189 PPX5177:PPX5189 PZT5177:PZT5189 QJP5177:QJP5189 QTL5177:QTL5189 RDH5177:RDH5189 RND5177:RND5189 RWZ5177:RWZ5189 SGV5177:SGV5189 SQR5177:SQR5189 TAN5177:TAN5189 TKJ5177:TKJ5189 TUF5177:TUF5189 UEB5177:UEB5189 UNX5177:UNX5189 UXT5177:UXT5189 VHP5177:VHP5189 VRL5177:VRL5189 WBH5177:WBH5189 WLD5177:WLD5189 WUZ5177:WUZ5189 RXA5583:RXA5629 RNE5583:RNE5629 RDI5583:RDI5629 QTM5583:QTM5629 IU5177:IU5189 SQ5177:SQ5189 ACM5177:ACM5189 AMI5177:AMI5189 AWE5177:AWE5189 BGA5177:BGA5189 BPW5177:BPW5189 BZS5177:BZS5189 CJO5177:CJO5189 CTK5177:CTK5189 DDG5177:DDG5189 DNC5177:DNC5189 DWY5177:DWY5189 EGU5177:EGU5189 EQQ5177:EQQ5189 FAM5177:FAM5189 FKI5177:FKI5189 FUE5177:FUE5189 GEA5177:GEA5189 GNW5177:GNW5189 GXS5177:GXS5189 HHO5177:HHO5189 HRK5177:HRK5189 IBG5177:IBG5189 ILC5177:ILC5189 IUY5177:IUY5189 JEU5177:JEU5189 JOQ5177:JOQ5189 JYM5177:JYM5189 KII5177:KII5189 KSE5177:KSE5189 LCA5177:LCA5189 LLW5177:LLW5189 LVS5177:LVS5189 MFO5177:MFO5189 MPK5177:MPK5189 MZG5177:MZG5189 NJC5177:NJC5189 NSY5177:NSY5189 OCU5177:OCU5189 OMQ5177:OMQ5189 OWM5177:OWM5189 PGI5177:PGI5189 PQE5177:PQE5189 QAA5177:QAA5189 QJW5177:QJW5189 QTS5177:QTS5189 RDO5177:RDO5189 RNK5177:RNK5189 RXG5177:RXG5189 SHC5177:SHC5189 SQY5177:SQY5189 TAU5177:TAU5189 TKQ5177:TKQ5189 TUM5177:TUM5189 UEI5177:UEI5189 UOE5177:UOE5189 UYA5177:UYA5189 VHW5177:VHW5189 VRS5177:VRS5189 WBO5177:WBO5189 WLK5177:WLK5189 WVG5177:WVG5189 QJQ5583:QJQ5629 PZU5583:PZU5629 PPY5583:PPY5629 PGC5583:PGC5629 OWG5583:OWG5629 OMK5583:OMK5629 OCO5583:OCO5629 NSS5583:NSS5629 NIW5583:NIW5629 MZA5583:MZA5629 MPE5583:MPE5629 MFI5583:MFI5629 LVM5583:LVM5629 LLQ5583:LLQ5629 LBU5583:LBU5629 KRY5583:KRY5629 KIC5583:KIC5629 JYG5583:JYG5629 JOK5583:JOK5629 JEO5583:JEO5629 IUS5583:IUS5629 IKW5583:IKW5629 IBA5583:IBA5629 HRE5583:HRE5629 HHI5583:HHI5629 GXM5583:GXM5629 GNQ5583:GNQ5629 GDU5583:GDU5629 FTY5583:FTY5629 FKC5583:FKC5629 FAG5583:FAG5629 EQK5583:EQK5629 EGO5583:EGO5629 DWS5583:DWS5629 DMW5583:DMW5629 DDA5583:DDA5629 CTE5583:CTE5629 CJI5583:CJI5629 BZM5583:BZM5629 BPQ5583:BPQ5629 BFU5583:BFU5629 AVY5583:AVY5629 AMC5583:AMC5629 ACG5583:ACG5629 SK5583:SK5629 IO5583:IO5629 AMN5583:AMP5629 WUY5583:WUY5629 WLC5583:WLC5629 WBG5583:WBG5629 VRK5583:VRK5629 VHO5583:VHO5629 UXS5583:UXS5629 UNW5583:UNW5629 UEA5583:UEA5629 TUE5583:TUE5629 TKI5583:TKI5629 TAM5583:TAM5629 SQQ5583:SQQ5629 SGU5583:SGU5629 RWY5583:RWY5629 RNC5583:RNC5629 RDG5583:RDG5629 QTK5583:QTK5629 QJO5583:QJO5629 PZS5583:PZS5629 PPW5583:PPW5629 PGA5583:PGA5629 OWE5583:OWE5629 OMI5583:OMI5629 OCM5583:OCM5629 NSQ5583:NSQ5629 NIU5583:NIU5629 MYY5583:MYY5629 MPC5583:MPC5629 MFG5583:MFG5629 LVK5583:LVK5629 LLO5583:LLO5629 LBS5583:LBS5629 KRW5583:KRW5629 KIA5583:KIA5629 JYE5583:JYE5629 JOI5583:JOI5629 JEM5583:JEM5629 IUQ5583:IUQ5629 IKU5583:IKU5629 IAY5583:IAY5629 HRC5583:HRC5629 HHG5583:HHG5629 GXK5583:GXK5629 GNO5583:GNO5629 GDS5583:GDS5629 FTW5583:FTW5629 FKA5583:FKA5629 FAE5583:FAE5629 EQI5583:EQI5629 EGM5583:EGM5629 IF4266:IF4328 SB4266:SB4328 ABX4266:ABX4328 ALT4266:ALT4328 AVP4266:AVP4328 BFL4266:BFL4328 BPH4266:BPH4328 BZD4266:BZD4328 CIZ4266:CIZ4328 CSV4266:CSV4328 DCR4266:DCR4328 DMN4266:DMN4328 DWJ4266:DWJ4328 EGF4266:EGF4328 EQB4266:EQB4328 EZX4266:EZX4328 FJT4266:FJT4328 FTP4266:FTP4328 GDL4266:GDL4328 GNH4266:GNH4328 GXD4266:GXD4328 HGZ4266:HGZ4328 HQV4266:HQV4328 IAR4266:IAR4328 IKN4266:IKN4328 IUJ4266:IUJ4328 JEF4266:JEF4328 JOB4266:JOB4328 JXX4266:JXX4328 KHT4266:KHT4328 KRP4266:KRP4328 LBL4266:LBL4328 LLH4266:LLH4328 LVD4266:LVD4328 MEZ4266:MEZ4328 MOV4266:MOV4328 MYR4266:MYR4328 NIN4266:NIN4328 NSJ4266:NSJ4328 OCF4266:OCF4328 OMB4266:OMB4328 OVX4266:OVX4328 PFT4266:PFT4328 PPP4266:PPP4328 PZL4266:PZL4328 QJH4266:QJH4328 QTD4266:QTD4328 RCZ4266:RCZ4328 RMV4266:RMV4328 RWR4266:RWR4328 SGN4266:SGN4328 SQJ4266:SQJ4328 TAF4266:TAF4328 TKB4266:TKB4328 TTX4266:TTX4328 UDT4266:UDT4328 UNP4266:UNP4328 UXL4266:UXL4328 VHH4266:VHH4328 VRD4266:VRD4328 WAZ4266:WAZ4328 WKV4266:WKV4328 WUR4266:WUR4328 DWQ5583:DWQ5629 DMU5583:DMU5629 DCY5583:DCY5629 CTC5583:CTC5629 CJG5583:CJG5629 II4266:II4328 SE4266:SE4328 ACA4266:ACA4328 ALW4266:ALW4328 AVS4266:AVS4328 BFO4266:BFO4328 BPK4266:BPK4328 BZG4266:BZG4328 CJC4266:CJC4328 CSY4266:CSY4328 DCU4266:DCU4328 DMQ4266:DMQ4328 DWM4266:DWM4328 EGI4266:EGI4328 EQE4266:EQE4328 FAA4266:FAA4328 FJW4266:FJW4328 FTS4266:FTS4328 GDO4266:GDO4328 GNK4266:GNK4328 GXG4266:GXG4328 HHC4266:HHC4328 HQY4266:HQY4328 IAU4266:IAU4328 IKQ4266:IKQ4328 IUM4266:IUM4328 JEI4266:JEI4328 JOE4266:JOE4328 JYA4266:JYA4328 KHW4266:KHW4328 KRS4266:KRS4328 LBO4266:LBO4328 LLK4266:LLK4328 LVG4266:LVG4328 MFC4266:MFC4328 MOY4266:MOY4328 MYU4266:MYU4328 NIQ4266:NIQ4328 NSM4266:NSM4328 OCI4266:OCI4328 OME4266:OME4328 OWA4266:OWA4328 PFW4266:PFW4328 PPS4266:PPS4328 PZO4266:PZO4328 QJK4266:QJK4328 QTG4266:QTG4328 RDC4266:RDC4328 RMY4266:RMY4328 RWU4266:RWU4328 SGQ4266:SGQ4328 SQM4266:SQM4328 TAI4266:TAI4328 TKE4266:TKE4328 TUA4266:TUA4328 UDW4266:UDW4328 UNS4266:UNS4328 UXO4266:UXO4328 VHK4266:VHK4328 VRG4266:VRG4328 WBC4266:WBC4328 WKY4266:WKY4328 WUU4266:WUU4328 BZK5583:BZK5629 BPO5583:BPO5629 BFS5583:BFS5629 AVW5583:AVW5629 AMA5583:AMA5629 IL4266:IL4328 SH4266:SH4328 ACD4266:ACD4328 ALZ4266:ALZ4328 AVV4266:AVV4328 BFR4266:BFR4328 BPN4266:BPN4328 BZJ4266:BZJ4328 CJF4266:CJF4328 CTB4266:CTB4328 DCX4266:DCX4328 DMT4266:DMT4328 DWP4266:DWP4328 EGL4266:EGL4328 EQH4266:EQH4328 FAD4266:FAD4328 FJZ4266:FJZ4328 FTV4266:FTV4328 GDR4266:GDR4328 GNN4266:GNN4328 GXJ4266:GXJ4328 HHF4266:HHF4328 HRB4266:HRB4328 IAX4266:IAX4328 IKT4266:IKT4328 IUP4266:IUP4328 JEL4266:JEL4328 JOH4266:JOH4328 JYD4266:JYD4328 KHZ4266:KHZ4328 KRV4266:KRV4328 LBR4266:LBR4328 LLN4266:LLN4328 LVJ4266:LVJ4328 MFF4266:MFF4328 MPB4266:MPB4328 MYX4266:MYX4328 NIT4266:NIT4328 NSP4266:NSP4328 OCL4266:OCL4328 OMH4266:OMH4328 OWD4266:OWD4328 PFZ4266:PFZ4328 PPV4266:PPV4328 PZR4266:PZR4328 QJN4266:QJN4328 QTJ4266:QTJ4328 RDF4266:RDF4328 RNB4266:RNB4328 RWX4266:RWX4328 SGT4266:SGT4328 SQP4266:SQP4328 TAL4266:TAL4328 TKH4266:TKH4328 TUD4266:TUD4328 UDZ4266:UDZ4328 UNV4266:UNV4328 UXR4266:UXR4328 VHN4266:VHN4328 VRJ4266:VRJ4328 WBF4266:WBF4328 WLB4266:WLB4328 WUX4266:WUX4328 ACE5583:ACE5629 SI5583:SI5629 IM5583:IM5629 WUV5583:WUW5629 IN4266:IN4328 SJ4266:SJ4328 ACF4266:ACF4328 AMB4266:AMB4328 AVX4266:AVX4328 BFT4266:BFT4328 BPP4266:BPP4328 BZL4266:BZL4328 CJH4266:CJH4328 CTD4266:CTD4328 DCZ4266:DCZ4328 DMV4266:DMV4328 DWR4266:DWR4328 EGN4266:EGN4328 EQJ4266:EQJ4328 FAF4266:FAF4328 FKB4266:FKB4328 FTX4266:FTX4328 GDT4266:GDT4328 GNP4266:GNP4328 GXL4266:GXL4328 HHH4266:HHH4328 HRD4266:HRD4328 IAZ4266:IAZ4328 IKV4266:IKV4328 IUR4266:IUR4328 JEN4266:JEN4328 JOJ4266:JOJ4328 JYF4266:JYF4328 KIB4266:KIB4328 KRX4266:KRX4328 LBT4266:LBT4328 LLP4266:LLP4328 LVL4266:LVL4328 MFH4266:MFH4328 MPD4266:MPD4328 MYZ4266:MYZ4328 NIV4266:NIV4328 NSR4266:NSR4328 OCN4266:OCN4328 OMJ4266:OMJ4328 OWF4266:OWF4328 PGB4266:PGB4328 PPX4266:PPX4328 PZT4266:PZT4328 QJP4266:QJP4328 QTL4266:QTL4328 RDH4266:RDH4328 RND4266:RND4328 RWZ4266:RWZ4328 SGV4266:SGV4328 SQR4266:SQR4328 TAN4266:TAN4328 TKJ4266:TKJ4328 TUF4266:TUF4328 UEB4266:UEB4328 UNX4266:UNX4328 UXT4266:UXT4328 VHP4266:VHP4328 VRL4266:VRL4328 WBH4266:WBH4328 WLD4266:WLD4328 WUZ4266:WUZ4328 WKZ5583:WLA5629 WBD5583:WBE5629 VRH5583:VRI5629 VHL5583:VHM5629 IU4266:IU4328 SQ4266:SQ4328 ACM4266:ACM4328 AMI4266:AMI4328 AWE4266:AWE4328 BGA4266:BGA4328 BPW4266:BPW4328 BZS4266:BZS4328 CJO4266:CJO4328 CTK4266:CTK4328 DDG4266:DDG4328 DNC4266:DNC4328 DWY4266:DWY4328 EGU4266:EGU4328 EQQ4266:EQQ4328 FAM4266:FAM4328 FKI4266:FKI4328 FUE4266:FUE4328 GEA4266:GEA4328 GNW4266:GNW4328 GXS4266:GXS4328 HHO4266:HHO4328 HRK4266:HRK4328 IBG4266:IBG4328 ILC4266:ILC4328 IUY4266:IUY4328 JEU4266:JEU4328 JOQ4266:JOQ4328 JYM4266:JYM4328 KII4266:KII4328 KSE4266:KSE4328 LCA4266:LCA4328 LLW4266:LLW4328 LVS4266:LVS4328 MFO4266:MFO4328 MPK4266:MPK4328 MZG4266:MZG4328 NJC4266:NJC4328 NSY4266:NSY4328 OCU4266:OCU4328 OMQ4266:OMQ4328 OWM4266:OWM4328 PGI4266:PGI4328 PQE4266:PQE4328 QAA4266:QAA4328 QJW4266:QJW4328 QTS4266:QTS4328 RDO4266:RDO4328 RNK4266:RNK4328 RXG4266:RXG4328 SHC4266:SHC4328 SQY4266:SQY4328 TAU4266:TAU4328 TKQ4266:TKQ4328 TUM4266:TUM4328 UEI4266:UEI4328 UOE4266:UOE4328 UYA4266:UYA4328 VHW4266:VHW4328 VRS4266:VRS4328 WBO4266:WBO4328 WLK4266:WLK4328 WVG4266:WVG4328 UXP5583:UXQ5629 UNT5583:UNU5629 UDX5583:UDY5629 TUB5583:TUC5629 TKF5583:TKG5629 TAJ5583:TAK5629 SQN5583:SQO5629 SGR5583:SGS5629 RWV5583:RWW5629 IF3753 SB3753 ABX3753 ALT3753 AVP3753 BFL3753 BPH3753 BZD3753 CIZ3753 CSV3753 DCR3753 DMN3753 DWJ3753 EGF3753 EQB3753 EZX3753 FJT3753 FTP3753 GDL3753 GNH3753 GXD3753 HGZ3753 HQV3753 IAR3753 IKN3753 IUJ3753 JEF3753 JOB3753 JXX3753 KHT3753 KRP3753 LBL3753 LLH3753 LVD3753 MEZ3753 MOV3753 MYR3753 NIN3753 NSJ3753 OCF3753 OMB3753 OVX3753 PFT3753 PPP3753 PZL3753 QJH3753 QTD3753 RCZ3753 RMV3753 RWR3753 SGN3753 SQJ3753 TAF3753 TKB3753 TTX3753 UDT3753 UNP3753 UXL3753 VHH3753 VRD3753 WAZ3753 WKV3753 WUR3753 RMZ5583:RNA5629 IF3806 SB3806 ABX3806 ALT3806 AVP3806 BFL3806 BPH3806 BZD3806 CIZ3806 CSV3806 DCR3806 DMN3806 DWJ3806 EGF3806 EQB3806 EZX3806 FJT3806 FTP3806 GDL3806 GNH3806 GXD3806 HGZ3806 HQV3806 IAR3806 IKN3806 IUJ3806 JEF3806 JOB3806 JXX3806 KHT3806 KRP3806 LBL3806 LLH3806 LVD3806 MEZ3806 MOV3806 MYR3806 NIN3806 NSJ3806 OCF3806 OMB3806 OVX3806 PFT3806 PPP3806 PZL3806 QJH3806 QTD3806 RCZ3806 RMV3806 RWR3806 SGN3806 SQJ3806 TAF3806 TKB3806 TTX3806 UDT3806 UNP3806 UXL3806 VHH3806 VRD3806 WAZ3806 WKV3806 WUR3806 RDD5583:RDE5629 IF3814 SB3814 ABX3814 ALT3814 AVP3814 BFL3814 BPH3814 BZD3814 CIZ3814 CSV3814 DCR3814 DMN3814 DWJ3814 EGF3814 EQB3814 EZX3814 FJT3814 FTP3814 GDL3814 GNH3814 GXD3814 HGZ3814 HQV3814 IAR3814 IKN3814 IUJ3814 JEF3814 JOB3814 JXX3814 KHT3814 KRP3814 LBL3814 LLH3814 LVD3814 MEZ3814 MOV3814 MYR3814 NIN3814 NSJ3814 OCF3814 OMB3814 OVX3814 PFT3814 PPP3814 PZL3814 QJH3814 QTD3814 RCZ3814 RMV3814 RWR3814 SGN3814 SQJ3814 TAF3814 TKB3814 TTX3814 UDT3814 UNP3814 UXL3814 VHH3814 VRD3814 WAZ3814 WKV3814 WUR3814 QTH5583:QTI5629 QJL5583:QJM5629 PZP5583:PZQ5629 II3753 SE3753 ACA3753 ALW3753 AVS3753 BFO3753 BPK3753 BZG3753 CJC3753 CSY3753 DCU3753 DMQ3753 DWM3753 EGI3753 EQE3753 FAA3753 FJW3753 FTS3753 GDO3753 GNK3753 GXG3753 HHC3753 HQY3753 IAU3753 IKQ3753 IUM3753 JEI3753 JOE3753 JYA3753 KHW3753 KRS3753 LBO3753 LLK3753 LVG3753 MFC3753 MOY3753 MYU3753 NIQ3753 NSM3753 OCI3753 OME3753 OWA3753 PFW3753 PPS3753 PZO3753 QJK3753 QTG3753 RDC3753 RMY3753 RWU3753 SGQ3753 SQM3753 TAI3753 TKE3753 TUA3753 UDW3753 UNS3753 UXO3753 VHK3753 VRG3753 WBC3753 WKY3753 WUU3753 PPT5583:PPU5629 II3806 SE3806 ACA3806 ALW3806 AVS3806 BFO3806 BPK3806 BZG3806 CJC3806 CSY3806 DCU3806 DMQ3806 DWM3806 EGI3806 EQE3806 FAA3806 FJW3806 FTS3806 GDO3806 GNK3806 GXG3806 HHC3806 HQY3806 IAU3806 IKQ3806 IUM3806 JEI3806 JOE3806 JYA3806 KHW3806 KRS3806 LBO3806 LLK3806 LVG3806 MFC3806 MOY3806 MYU3806 NIQ3806 NSM3806 OCI3806 OME3806 OWA3806 PFW3806 PPS3806 PZO3806 QJK3806 QTG3806 RDC3806 RMY3806 RWU3806 SGQ3806 SQM3806 TAI3806 TKE3806 TUA3806 UDW3806 UNS3806 UXO3806 VHK3806 VRG3806 WBC3806 WKY3806 WUU3806 PFX5583:PFY5629 II3814 SE3814 ACA3814 ALW3814 AVS3814 BFO3814 BPK3814 BZG3814 CJC3814 CSY3814 DCU3814 DMQ3814 DWM3814 EGI3814 EQE3814 FAA3814 FJW3814 FTS3814 GDO3814 GNK3814 GXG3814 HHC3814 HQY3814 IAU3814 IKQ3814 IUM3814 JEI3814 JOE3814 JYA3814 KHW3814 KRS3814 LBO3814 LLK3814 LVG3814 MFC3814 MOY3814 MYU3814 NIQ3814 NSM3814 OCI3814 OME3814 OWA3814 PFW3814 PPS3814 PZO3814 QJK3814 QTG3814 RDC3814 RMY3814 RWU3814 SGQ3814 SQM3814 TAI3814 TKE3814 TUA3814 UDW3814 UNS3814 UXO3814 VHK3814 VRG3814 WBC3814 WKY3814 WUU3814 OWB5583:OWC5629 OMF5583:OMG5629 OCJ5583:OCK5629 IL3753 SH3753 ACD3753 ALZ3753 AVV3753 BFR3753 BPN3753 BZJ3753 CJF3753 CTB3753 DCX3753 DMT3753 DWP3753 EGL3753 EQH3753 FAD3753 FJZ3753 FTV3753 GDR3753 GNN3753 GXJ3753 HHF3753 HRB3753 IAX3753 IKT3753 IUP3753 JEL3753 JOH3753 JYD3753 KHZ3753 KRV3753 LBR3753 LLN3753 LVJ3753 MFF3753 MPB3753 MYX3753 NIT3753 NSP3753 OCL3753 OMH3753 OWD3753 PFZ3753 PPV3753 PZR3753 QJN3753 QTJ3753 RDF3753 RNB3753 RWX3753 SGT3753 SQP3753 TAL3753 TKH3753 TUD3753 UDZ3753 UNV3753 UXR3753 VHN3753 VRJ3753 WBF3753 WLB3753 WUX3753 NSN5583:NSO5629 IL3806 SH3806 ACD3806 ALZ3806 AVV3806 BFR3806 BPN3806 BZJ3806 CJF3806 CTB3806 DCX3806 DMT3806 DWP3806 EGL3806 EQH3806 FAD3806 FJZ3806 FTV3806 GDR3806 GNN3806 GXJ3806 HHF3806 HRB3806 IAX3806 IKT3806 IUP3806 JEL3806 JOH3806 JYD3806 KHZ3806 KRV3806 LBR3806 LLN3806 LVJ3806 MFF3806 MPB3806 MYX3806 NIT3806 NSP3806 OCL3806 OMH3806 OWD3806 PFZ3806 PPV3806 PZR3806 QJN3806 QTJ3806 RDF3806 RNB3806 RWX3806 SGT3806 SQP3806 TAL3806 TKH3806 TUD3806 UDZ3806 UNV3806 UXR3806 VHN3806 VRJ3806 WBF3806 WLB3806 WUX3806 NIR5583:NIS5629 IL3814 SH3814 ACD3814 ALZ3814 AVV3814 BFR3814 BPN3814 BZJ3814 CJF3814 CTB3814 DCX3814 DMT3814 DWP3814 EGL3814 EQH3814 FAD3814 FJZ3814 FTV3814 GDR3814 GNN3814 GXJ3814 HHF3814 HRB3814 IAX3814 IKT3814 IUP3814 JEL3814 JOH3814 JYD3814 KHZ3814 KRV3814 LBR3814 LLN3814 LVJ3814 MFF3814 MPB3814 MYX3814 NIT3814 NSP3814 OCL3814 OMH3814 OWD3814 PFZ3814 PPV3814 PZR3814 QJN3814 QTJ3814 RDF3814 RNB3814 RWX3814 SGT3814 SQP3814 TAL3814 TKH3814 TUD3814 UDZ3814 UNV3814 UXR3814 VHN3814 VRJ3814 WBF3814 WLB3814 WUX3814 MYV5583:MYW5629 MOZ5583:MPA5629 MFD5583:MFE5629 IN3753 SJ3753 ACF3753 AMB3753 AVX3753 BFT3753 BPP3753 BZL3753 CJH3753 CTD3753 DCZ3753 DMV3753 DWR3753 EGN3753 EQJ3753 FAF3753 FKB3753 FTX3753 GDT3753 GNP3753 GXL3753 HHH3753 HRD3753 IAZ3753 IKV3753 IUR3753 JEN3753 JOJ3753 JYF3753 KIB3753 KRX3753 LBT3753 LLP3753 LVL3753 MFH3753 MPD3753 MYZ3753 NIV3753 NSR3753 OCN3753 OMJ3753 OWF3753 PGB3753 PPX3753 PZT3753 QJP3753 QTL3753 RDH3753 RND3753 RWZ3753 SGV3753 SQR3753 TAN3753 TKJ3753 TUF3753 UEB3753 UNX3753 UXT3753 VHP3753 VRL3753 WBH3753 WLD3753 WUZ3753 LVH5583:LVI5629 IN3806 SJ3806 ACF3806 AMB3806 AVX3806 BFT3806 BPP3806 BZL3806 CJH3806 CTD3806 DCZ3806 DMV3806 DWR3806 EGN3806 EQJ3806 FAF3806 FKB3806 FTX3806 GDT3806 GNP3806 GXL3806 HHH3806 HRD3806 IAZ3806 IKV3806 IUR3806 JEN3806 JOJ3806 JYF3806 KIB3806 KRX3806 LBT3806 LLP3806 LVL3806 MFH3806 MPD3806 MYZ3806 NIV3806 NSR3806 OCN3806 OMJ3806 OWF3806 PGB3806 PPX3806 PZT3806 QJP3806 QTL3806 RDH3806 RND3806 RWZ3806 SGV3806 SQR3806 TAN3806 TKJ3806 TUF3806 UEB3806 UNX3806 UXT3806 VHP3806 VRL3806 WBH3806 WLD3806 WUZ3806 LLL5583:LLM5629 IN3814 SJ3814 ACF3814 AMB3814 AVX3814 BFT3814 BPP3814 BZL3814 CJH3814 CTD3814 DCZ3814 DMV3814 DWR3814 EGN3814 EQJ3814 FAF3814 FKB3814 FTX3814 GDT3814 GNP3814 GXL3814 HHH3814 HRD3814 IAZ3814 IKV3814 IUR3814 JEN3814 JOJ3814 JYF3814 KIB3814 KRX3814 LBT3814 LLP3814 LVL3814 MFH3814 MPD3814 MYZ3814 NIV3814 NSR3814 OCN3814 OMJ3814 OWF3814 PGB3814 PPX3814 PZT3814 QJP3814 QTL3814 RDH3814 RND3814 RWZ3814 SGV3814 SQR3814 TAN3814 TKJ3814 TUF3814 UEB3814 UNX3814 UXT3814 VHP3814 VRL3814 WBH3814 WLD3814 WUZ3814 LBP5583:LBQ5629 KRT5583:KRU5629 IU3753 SQ3753 ACM3753 AMI3753 AWE3753 BGA3753 BPW3753 BZS3753 CJO3753 CTK3753 DDG3753 DNC3753 DWY3753 EGU3753 EQQ3753 FAM3753 FKI3753 FUE3753 GEA3753 GNW3753 GXS3753 HHO3753 HRK3753 IBG3753 ILC3753 IUY3753 JEU3753 JOQ3753 JYM3753 KII3753 KSE3753 LCA3753 LLW3753 LVS3753 MFO3753 MPK3753 MZG3753 NJC3753 NSY3753 OCU3753 OMQ3753 OWM3753 PGI3753 PQE3753 QAA3753 QJW3753 QTS3753 RDO3753 RNK3753 RXG3753 SHC3753 SQY3753 TAU3753 TKQ3753 TUM3753 UEI3753 UOE3753 UYA3753 VHW3753 VRS3753 WBO3753 WLK3753 WVG3753 KHX5583:KHY5629 IU3806 SQ3806 ACM3806 AMI3806 AWE3806 BGA3806 BPW3806 BZS3806 CJO3806 CTK3806 DDG3806 DNC3806 DWY3806 EGU3806 EQQ3806 FAM3806 FKI3806 FUE3806 GEA3806 GNW3806 GXS3806 HHO3806 HRK3806 IBG3806 ILC3806 IUY3806 JEU3806 JOQ3806 JYM3806 KII3806 KSE3806 LCA3806 LLW3806 LVS3806 MFO3806 MPK3806 MZG3806 NJC3806 NSY3806 OCU3806 OMQ3806 OWM3806 PGI3806 PQE3806 QAA3806 QJW3806 QTS3806 RDO3806 RNK3806 RXG3806 SHC3806 SQY3806 TAU3806 TKQ3806 TUM3806 UEI3806 UOE3806 UYA3806 VHW3806 VRS3806 WBO3806 WLK3806 WVG3806 JYB5583:JYC5629 IU3814 SQ3814 ACM3814 AMI3814 AWE3814 BGA3814 BPW3814 BZS3814 CJO3814 CTK3814 DDG3814 DNC3814 DWY3814 EGU3814 EQQ3814 FAM3814 FKI3814 FUE3814 GEA3814 GNW3814 GXS3814 HHO3814 HRK3814 IBG3814 ILC3814 IUY3814 JEU3814 JOQ3814 JYM3814 KII3814 KSE3814 LCA3814 LLW3814 LVS3814 MFO3814 MPK3814 MZG3814 NJC3814 NSY3814 OCU3814 OMQ3814 OWM3814 PGI3814 PQE3814 QAA3814 QJW3814 QTS3814 RDO3814 RNK3814 RXG3814 SHC3814 SQY3814 TAU3814 TKQ3814 TUM3814 UEI3814 UOE3814 UYA3814 VHW3814 VRS3814 WBO3814 WLK3814 WVG3814 JOF5583:JOG5629 JEJ5583:JEK5629 IUN5583:IUO5629 IN2400:IN2404 SJ2400:SJ2404 ACF2400:ACF2404 AMB2400:AMB2404 AVX2400:AVX2404 BFT2400:BFT2404 BPP2400:BPP2404 BZL2400:BZL2404 CJH2400:CJH2404 CTD2400:CTD2404 DCZ2400:DCZ2404 DMV2400:DMV2404 DWR2400:DWR2404 EGN2400:EGN2404 EQJ2400:EQJ2404 FAF2400:FAF2404 FKB2400:FKB2404 FTX2400:FTX2404 GDT2400:GDT2404 GNP2400:GNP2404 GXL2400:GXL2404 HHH2400:HHH2404 HRD2400:HRD2404 IAZ2400:IAZ2404 IKV2400:IKV2404 IUR2400:IUR2404 JEN2400:JEN2404 JOJ2400:JOJ2404 JYF2400:JYF2404 KIB2400:KIB2404 KRX2400:KRX2404 LBT2400:LBT2404 LLP2400:LLP2404 LVL2400:LVL2404 MFH2400:MFH2404 MPD2400:MPD2404 MYZ2400:MYZ2404 NIV2400:NIV2404 NSR2400:NSR2404 OCN2400:OCN2404 OMJ2400:OMJ2404 OWF2400:OWF2404 PGB2400:PGB2404 PPX2400:PPX2404 PZT2400:PZT2404 QJP2400:QJP2404 QTL2400:QTL2404 RDH2400:RDH2404 RND2400:RND2404 RWZ2400:RWZ2404 SGV2400:SGV2404 SQR2400:SQR2404 TAN2400:TAN2404 TKJ2400:TKJ2404 TUF2400:TUF2404 UEB2400:UEB2404 UNX2400:UNX2404 UXT2400:UXT2404 VHP2400:VHP2404 VRL2400:VRL2404 WBH2400:WBH2404 WLD2400:WLD2404 WUZ2400:WUZ2404 IKR5583:IKS5629 IAV5583:IAW5629 IU2400:IU2404 SQ2400:SQ2404 ACM2400:ACM2404 AMI2400:AMI2404 AWE2400:AWE2404 BGA2400:BGA2404 BPW2400:BPW2404 BZS2400:BZS2404 CJO2400:CJO2404 CTK2400:CTK2404 DDG2400:DDG2404 DNC2400:DNC2404 DWY2400:DWY2404 EGU2400:EGU2404 EQQ2400:EQQ2404 FAM2400:FAM2404 FKI2400:FKI2404 FUE2400:FUE2404 GEA2400:GEA2404 GNW2400:GNW2404 GXS2400:GXS2404 HHO2400:HHO2404 HRK2400:HRK2404 IBG2400:IBG2404 ILC2400:ILC2404 IUY2400:IUY2404 JEU2400:JEU2404 JOQ2400:JOQ2404 JYM2400:JYM2404 KII2400:KII2404 KSE2400:KSE2404 LCA2400:LCA2404 LLW2400:LLW2404 LVS2400:LVS2404 MFO2400:MFO2404 MPK2400:MPK2404 MZG2400:MZG2404 NJC2400:NJC2404 NSY2400:NSY2404 OCU2400:OCU2404 OMQ2400:OMQ2404 OWM2400:OWM2404 PGI2400:PGI2404 PQE2400:PQE2404 QAA2400:QAA2404 QJW2400:QJW2404 QTS2400:QTS2404 RDO2400:RDO2404 RNK2400:RNK2404 RXG2400:RXG2404 SHC2400:SHC2404 SQY2400:SQY2404 TAU2400:TAU2404 TKQ2400:TKQ2404 TUM2400:TUM2404 UEI2400:UEI2404 UOE2400:UOE2404 UYA2400:UYA2404 VHW2400:VHW2404 VRS2400:VRS2404 WBO2400:WBO2404 WLK2400:WLK2404 WVG2400:WVG2404 HQZ5583:HRA5629 IF2400:IF2404 SB2400:SB2404 ABX2400:ABX2404 ALT2400:ALT2404 AVP2400:AVP2404 BFL2400:BFL2404 BPH2400:BPH2404 BZD2400:BZD2404 CIZ2400:CIZ2404 CSV2400:CSV2404 DCR2400:DCR2404 DMN2400:DMN2404 DWJ2400:DWJ2404 EGF2400:EGF2404 EQB2400:EQB2404 EZX2400:EZX2404 FJT2400:FJT2404 FTP2400:FTP2404 GDL2400:GDL2404 GNH2400:GNH2404 GXD2400:GXD2404 HGZ2400:HGZ2404 HQV2400:HQV2404 IAR2400:IAR2404 IKN2400:IKN2404 IUJ2400:IUJ2404 JEF2400:JEF2404 JOB2400:JOB2404 JXX2400:JXX2404 KHT2400:KHT2404 KRP2400:KRP2404 LBL2400:LBL2404 LLH2400:LLH2404 LVD2400:LVD2404 MEZ2400:MEZ2404 MOV2400:MOV2404 MYR2400:MYR2404 NIN2400:NIN2404 NSJ2400:NSJ2404 OCF2400:OCF2404 OMB2400:OMB2404 OVX2400:OVX2404 PFT2400:PFT2404 PPP2400:PPP2404 PZL2400:PZL2404 QJH2400:QJH2404 QTD2400:QTD2404 RCZ2400:RCZ2404 RMV2400:RMV2404 RWR2400:RWR2404 SGN2400:SGN2404 SQJ2400:SQJ2404 TAF2400:TAF2404 TKB2400:TKB2404 TTX2400:TTX2404 UDT2400:UDT2404 UNP2400:UNP2404 UXL2400:UXL2404 VHH2400:VHH2404 VRD2400:VRD2404 WAZ2400:WAZ2404 WKV2400:WKV2404 WUR2400:WUR2404 HHD5583:HHE5629 GXH5583:GXI5629 IF2396 SB2396 ABX2396 ALT2396 AVP2396 BFL2396 BPH2396 BZD2396 CIZ2396 CSV2396 DCR2396 DMN2396 DWJ2396 EGF2396 EQB2396 EZX2396 FJT2396 FTP2396 GDL2396 GNH2396 GXD2396 HGZ2396 HQV2396 IAR2396 IKN2396 IUJ2396 JEF2396 JOB2396 JXX2396 KHT2396 KRP2396 LBL2396 LLH2396 LVD2396 MEZ2396 MOV2396 MYR2396 NIN2396 NSJ2396 OCF2396 OMB2396 OVX2396 PFT2396 PPP2396 PZL2396 QJH2396 QTD2396 RCZ2396 RMV2396 RWR2396 SGN2396 SQJ2396 TAF2396 TKB2396 TTX2396 UDT2396 UNP2396 UXL2396 VHH2396 VRD2396 WAZ2396 WKV2396 WUR2396 GNL5583:GNM5629 IF2398 SB2398 ABX2398 ALT2398 AVP2398 BFL2398 BPH2398 BZD2398 CIZ2398 CSV2398 DCR2398 DMN2398 DWJ2398 EGF2398 EQB2398 EZX2398 FJT2398 FTP2398 GDL2398 GNH2398 GXD2398 HGZ2398 HQV2398 IAR2398 IKN2398 IUJ2398 JEF2398 JOB2398 JXX2398 KHT2398 KRP2398 LBL2398 LLH2398 LVD2398 MEZ2398 MOV2398 MYR2398 NIN2398 NSJ2398 OCF2398 OMB2398 OVX2398 PFT2398 PPP2398 PZL2398 QJH2398 QTD2398 RCZ2398 RMV2398 RWR2398 SGN2398 SQJ2398 TAF2398 TKB2398 TTX2398 UDT2398 UNP2398 UXL2398 VHH2398 VRD2398 WAZ2398 WKV2398 WUR2398 GDP5583:GDQ5629 FTT5583:FTU5629 II2400:II2404 SE2400:SE2404 ACA2400:ACA2404 ALW2400:ALW2404 AVS2400:AVS2404 BFO2400:BFO2404 BPK2400:BPK2404 BZG2400:BZG2404 CJC2400:CJC2404 CSY2400:CSY2404 DCU2400:DCU2404 DMQ2400:DMQ2404 DWM2400:DWM2404 EGI2400:EGI2404 EQE2400:EQE2404 FAA2400:FAA2404 FJW2400:FJW2404 FTS2400:FTS2404 GDO2400:GDO2404 GNK2400:GNK2404 GXG2400:GXG2404 HHC2400:HHC2404 HQY2400:HQY2404 IAU2400:IAU2404 IKQ2400:IKQ2404 IUM2400:IUM2404 JEI2400:JEI2404 JOE2400:JOE2404 JYA2400:JYA2404 KHW2400:KHW2404 KRS2400:KRS2404 LBO2400:LBO2404 LLK2400:LLK2404 LVG2400:LVG2404 MFC2400:MFC2404 MOY2400:MOY2404 MYU2400:MYU2404 NIQ2400:NIQ2404 NSM2400:NSM2404 OCI2400:OCI2404 OME2400:OME2404 OWA2400:OWA2404 PFW2400:PFW2404 PPS2400:PPS2404 PZO2400:PZO2404 QJK2400:QJK2404 QTG2400:QTG2404 RDC2400:RDC2404 RMY2400:RMY2404 RWU2400:RWU2404 SGQ2400:SGQ2404 SQM2400:SQM2404 TAI2400:TAI2404 TKE2400:TKE2404 TUA2400:TUA2404 UDW2400:UDW2404 UNS2400:UNS2404 UXO2400:UXO2404 VHK2400:VHK2404 VRG2400:VRG2404 WBC2400:WBC2404 WKY2400:WKY2404 WUU2400:WUU2404 FJX5583:FJY5629 FAB5583:FAC5629 II2396 SE2396 ACA2396 ALW2396 AVS2396 BFO2396 BPK2396 BZG2396 CJC2396 CSY2396 DCU2396 DMQ2396 DWM2396 EGI2396 EQE2396 FAA2396 FJW2396 FTS2396 GDO2396 GNK2396 GXG2396 HHC2396 HQY2396 IAU2396 IKQ2396 IUM2396 JEI2396 JOE2396 JYA2396 KHW2396 KRS2396 LBO2396 LLK2396 LVG2396 MFC2396 MOY2396 MYU2396 NIQ2396 NSM2396 OCI2396 OME2396 OWA2396 PFW2396 PPS2396 PZO2396 QJK2396 QTG2396 RDC2396 RMY2396 RWU2396 SGQ2396 SQM2396 TAI2396 TKE2396 TUA2396 UDW2396 UNS2396 UXO2396 VHK2396 VRG2396 WBC2396 WKY2396 WUU2396 EQF5583:EQG5629 II2398 SE2398 ACA2398 ALW2398 AVS2398 BFO2398 BPK2398 BZG2398 CJC2398 CSY2398 DCU2398 DMQ2398 DWM2398 EGI2398 EQE2398 FAA2398 FJW2398 FTS2398 GDO2398 GNK2398 GXG2398 HHC2398 HQY2398 IAU2398 IKQ2398 IUM2398 JEI2398 JOE2398 JYA2398 KHW2398 KRS2398 LBO2398 LLK2398 LVG2398 MFC2398 MOY2398 MYU2398 NIQ2398 NSM2398 OCI2398 OME2398 OWA2398 PFW2398 PPS2398 PZO2398 QJK2398 QTG2398 RDC2398 RMY2398 RWU2398 SGQ2398 SQM2398 TAI2398 TKE2398 TUA2398 UDW2398 UNS2398 UXO2398 VHK2398 VRG2398 WBC2398 WKY2398 WUU2398 EGJ5583:EGK5629 DWN5583:DWO5629 IL2400:IL2404 SH2400:SH2404 ACD2400:ACD2404 ALZ2400:ALZ2404 AVV2400:AVV2404 BFR2400:BFR2404 BPN2400:BPN2404 BZJ2400:BZJ2404 CJF2400:CJF2404 CTB2400:CTB2404 DCX2400:DCX2404 DMT2400:DMT2404 DWP2400:DWP2404 EGL2400:EGL2404 EQH2400:EQH2404 FAD2400:FAD2404 FJZ2400:FJZ2404 FTV2400:FTV2404 GDR2400:GDR2404 GNN2400:GNN2404 GXJ2400:GXJ2404 HHF2400:HHF2404 HRB2400:HRB2404 IAX2400:IAX2404 IKT2400:IKT2404 IUP2400:IUP2404 JEL2400:JEL2404 JOH2400:JOH2404 JYD2400:JYD2404 KHZ2400:KHZ2404 KRV2400:KRV2404 LBR2400:LBR2404 LLN2400:LLN2404 LVJ2400:LVJ2404 MFF2400:MFF2404 MPB2400:MPB2404 MYX2400:MYX2404 NIT2400:NIT2404 NSP2400:NSP2404 OCL2400:OCL2404 OMH2400:OMH2404 OWD2400:OWD2404 PFZ2400:PFZ2404 PPV2400:PPV2404 PZR2400:PZR2404 QJN2400:QJN2404 QTJ2400:QTJ2404 RDF2400:RDF2404 RNB2400:RNB2404 RWX2400:RWX2404 SGT2400:SGT2404 SQP2400:SQP2404 TAL2400:TAL2404 TKH2400:TKH2404 TUD2400:TUD2404 UDZ2400:UDZ2404 UNV2400:UNV2404 UXR2400:UXR2404 VHN2400:VHN2404 VRJ2400:VRJ2404 WBF2400:WBF2404 WLB2400:WLB2404 WUX2400:WUX2404 DMR5583:DMS5629 DCV5583:DCW5629 IL2396 SH2396 ACD2396 ALZ2396 AVV2396 BFR2396 BPN2396 BZJ2396 CJF2396 CTB2396 DCX2396 DMT2396 DWP2396 EGL2396 EQH2396 FAD2396 FJZ2396 FTV2396 GDR2396 GNN2396 GXJ2396 HHF2396 HRB2396 IAX2396 IKT2396 IUP2396 JEL2396 JOH2396 JYD2396 KHZ2396 KRV2396 LBR2396 LLN2396 LVJ2396 MFF2396 MPB2396 MYX2396 NIT2396 NSP2396 OCL2396 OMH2396 OWD2396 PFZ2396 PPV2396 PZR2396 QJN2396 QTJ2396 RDF2396 RNB2396 RWX2396 SGT2396 SQP2396 TAL2396 TKH2396 TUD2396 UDZ2396 UNV2396 UXR2396 VHN2396 VRJ2396 WBF2396 WLB2396 WUX2396 CSZ5583:CTA5629 IL2398 SH2398 ACD2398 ALZ2398 AVV2398 BFR2398 BPN2398 BZJ2398 CJF2398 CTB2398 DCX2398 DMT2398 DWP2398 EGL2398 EQH2398 FAD2398 FJZ2398 FTV2398 GDR2398 GNN2398 GXJ2398 HHF2398 HRB2398 IAX2398 IKT2398 IUP2398 JEL2398 JOH2398 JYD2398 KHZ2398 KRV2398 LBR2398 LLN2398 LVJ2398 MFF2398 MPB2398 MYX2398 NIT2398 NSP2398 OCL2398 OMH2398 OWD2398 PFZ2398 PPV2398 PZR2398 QJN2398 QTJ2398 RDF2398 RNB2398 RWX2398 SGT2398 SQP2398 TAL2398 TKH2398 TUD2398 UDZ2398 UNV2398 UXR2398 VHN2398 VRJ2398 WBF2398 WLB2398 WUX2398 CJD5583:CJE5629 BZH5583:BZI5629 BPL5583:BPM5629 BFP5583:BFQ5629 IN2396 SJ2396 ACF2396 AMB2396 AVX2396 BFT2396 BPP2396 BZL2396 CJH2396 CTD2396 DCZ2396 DMV2396 DWR2396 EGN2396 EQJ2396 FAF2396 FKB2396 FTX2396 GDT2396 GNP2396 GXL2396 HHH2396 HRD2396 IAZ2396 IKV2396 IUR2396 JEN2396 JOJ2396 JYF2396 KIB2396 KRX2396 LBT2396 LLP2396 LVL2396 MFH2396 MPD2396 MYZ2396 NIV2396 NSR2396 OCN2396 OMJ2396 OWF2396 PGB2396 PPX2396 PZT2396 QJP2396 QTL2396 RDH2396 RND2396 RWZ2396 SGV2396 SQR2396 TAN2396 TKJ2396 TUF2396 UEB2396 UNX2396 UXT2396 VHP2396 VRL2396 WBH2396 WLD2396 WUZ2396 AVT5583:AVU5629 IN2398 SJ2398 ACF2398 AMB2398 AVX2398 BFT2398 BPP2398 BZL2398 CJH2398 CTD2398 DCZ2398 DMV2398 DWR2398 EGN2398 EQJ2398 FAF2398 FKB2398 FTX2398 GDT2398 GNP2398 GXL2398 HHH2398 HRD2398 IAZ2398 IKV2398 IUR2398 JEN2398 JOJ2398 JYF2398 KIB2398 KRX2398 LBT2398 LLP2398 LVL2398 MFH2398 MPD2398 MYZ2398 NIV2398 NSR2398 OCN2398 OMJ2398 OWF2398 PGB2398 PPX2398 PZT2398 QJP2398 QTL2398 RDH2398 RND2398 RWZ2398 SGV2398 SQR2398 TAN2398 TKJ2398 TUF2398 UEB2398 UNX2398 UXT2398 VHP2398 VRL2398 WBH2398 WLD2398 WUZ2398 ALX5583:ALY5629 ACB5583:ACC5629 SF5583:SG5629 IU2396 SQ2396 ACM2396 AMI2396 AWE2396 BGA2396 BPW2396 BZS2396 CJO2396 CTK2396 DDG2396 DNC2396 DWY2396 EGU2396 EQQ2396 FAM2396 FKI2396 FUE2396 GEA2396 GNW2396 GXS2396 HHO2396 HRK2396 IBG2396 ILC2396 IUY2396 JEU2396 JOQ2396 JYM2396 KII2396 KSE2396 LCA2396 LLW2396 LVS2396 MFO2396 MPK2396 MZG2396 NJC2396 NSY2396 OCU2396 OMQ2396 OWM2396 PGI2396 PQE2396 QAA2396 QJW2396 QTS2396 RDO2396 RNK2396 RXG2396 SHC2396 SQY2396 TAU2396 TKQ2396 TUM2396 UEI2396 UOE2396 UYA2396 VHW2396 VRS2396 WBO2396 WLK2396 WVG2396 IJ5583:IK5629 IU2398 SQ2398 ACM2398 AMI2398 AWE2398 BGA2398 BPW2398 BZS2398 CJO2398 CTK2398 DDG2398 DNC2398 DWY2398 EGU2398 EQQ2398 FAM2398 FKI2398 FUE2398 GEA2398 GNW2398 GXS2398 HHO2398 HRK2398 IBG2398 ILC2398 IUY2398 JEU2398 JOQ2398 JYM2398 KII2398 KSE2398 LCA2398 LLW2398 LVS2398 MFO2398 MPK2398 MZG2398 NJC2398 NSY2398 OCU2398 OMQ2398 OWM2398 PGI2398 PQE2398 QAA2398 QJW2398 QTS2398 RDO2398 RNK2398 RXG2398 SHC2398 SQY2398 TAU2398 TKQ2398 TUM2398 UEI2398 UOE2398 UYA2398 VHW2398 VRS2398 WBO2398 WLK2398 WVG2398 WUS5583:WUT5629 IF2592:IF2666 SB2592:SB2666 ABX2592:ABX2666 ALT2592:ALT2666 AVP2592:AVP2666 BFL2592:BFL2666 BPH2592:BPH2666 BZD2592:BZD2666 CIZ2592:CIZ2666 CSV2592:CSV2666 DCR2592:DCR2666 DMN2592:DMN2666 DWJ2592:DWJ2666 EGF2592:EGF2666 EQB2592:EQB2666 EZX2592:EZX2666 FJT2592:FJT2666 FTP2592:FTP2666 GDL2592:GDL2666 GNH2592:GNH2666 GXD2592:GXD2666 HGZ2592:HGZ2666 HQV2592:HQV2666 IAR2592:IAR2666 IKN2592:IKN2666 IUJ2592:IUJ2666 JEF2592:JEF2666 JOB2592:JOB2666 JXX2592:JXX2666 KHT2592:KHT2666 KRP2592:KRP2666 LBL2592:LBL2666 LLH2592:LLH2666 LVD2592:LVD2666 MEZ2592:MEZ2666 MOV2592:MOV2666 MYR2592:MYR2666 NIN2592:NIN2666 NSJ2592:NSJ2666 OCF2592:OCF2666 OMB2592:OMB2666 OVX2592:OVX2666 PFT2592:PFT2666 PPP2592:PPP2666 PZL2592:PZL2666 QJH2592:QJH2666 QTD2592:QTD2666 RCZ2592:RCZ2666 RMV2592:RMV2666 RWR2592:RWR2666 SGN2592:SGN2666 SQJ2592:SQJ2666 TAF2592:TAF2666 TKB2592:TKB2666 TTX2592:TTX2666 UDT2592:UDT2666 UNP2592:UNP2666 UXL2592:UXL2666 VHH2592:VHH2666 VRD2592:VRD2666 WAZ2592:WAZ2666 WKV2592:WKV2666 WUR2592:WUR2666 WKW5583:WKX5629 WBA5583:WBB5629 IF2669:IF2670 SB2669:SB2670 ABX2669:ABX2670 ALT2669:ALT2670 AVP2669:AVP2670 BFL2669:BFL2670 BPH2669:BPH2670 BZD2669:BZD2670 CIZ2669:CIZ2670 CSV2669:CSV2670 DCR2669:DCR2670 DMN2669:DMN2670 DWJ2669:DWJ2670 EGF2669:EGF2670 EQB2669:EQB2670 EZX2669:EZX2670 FJT2669:FJT2670 FTP2669:FTP2670 GDL2669:GDL2670 GNH2669:GNH2670 GXD2669:GXD2670 HGZ2669:HGZ2670 HQV2669:HQV2670 IAR2669:IAR2670 IKN2669:IKN2670 IUJ2669:IUJ2670 JEF2669:JEF2670 JOB2669:JOB2670 JXX2669:JXX2670 KHT2669:KHT2670 KRP2669:KRP2670 LBL2669:LBL2670 LLH2669:LLH2670 LVD2669:LVD2670 MEZ2669:MEZ2670 MOV2669:MOV2670 MYR2669:MYR2670 NIN2669:NIN2670 NSJ2669:NSJ2670 OCF2669:OCF2670 OMB2669:OMB2670 OVX2669:OVX2670 PFT2669:PFT2670 PPP2669:PPP2670 PZL2669:PZL2670 QJH2669:QJH2670 QTD2669:QTD2670 RCZ2669:RCZ2670 RMV2669:RMV2670 RWR2669:RWR2670 SGN2669:SGN2670 SQJ2669:SQJ2670 TAF2669:TAF2670 TKB2669:TKB2670 TTX2669:TTX2670 UDT2669:UDT2670 UNP2669:UNP2670 UXL2669:UXL2670 VHH2669:VHH2670 VRD2669:VRD2670 WAZ2669:WAZ2670 WKV2669:WKV2670 WUR2669:WUR2670 VRE5583:VRF5629 II2592:II2666 SE2592:SE2666 ACA2592:ACA2666 ALW2592:ALW2666 AVS2592:AVS2666 BFO2592:BFO2666 BPK2592:BPK2666 BZG2592:BZG2666 CJC2592:CJC2666 CSY2592:CSY2666 DCU2592:DCU2666 DMQ2592:DMQ2666 DWM2592:DWM2666 EGI2592:EGI2666 EQE2592:EQE2666 FAA2592:FAA2666 FJW2592:FJW2666 FTS2592:FTS2666 GDO2592:GDO2666 GNK2592:GNK2666 GXG2592:GXG2666 HHC2592:HHC2666 HQY2592:HQY2666 IAU2592:IAU2666 IKQ2592:IKQ2666 IUM2592:IUM2666 JEI2592:JEI2666 JOE2592:JOE2666 JYA2592:JYA2666 KHW2592:KHW2666 KRS2592:KRS2666 LBO2592:LBO2666 LLK2592:LLK2666 LVG2592:LVG2666 MFC2592:MFC2666 MOY2592:MOY2666 MYU2592:MYU2666 NIQ2592:NIQ2666 NSM2592:NSM2666 OCI2592:OCI2666 OME2592:OME2666 OWA2592:OWA2666 PFW2592:PFW2666 PPS2592:PPS2666 PZO2592:PZO2666 QJK2592:QJK2666 QTG2592:QTG2666 RDC2592:RDC2666 RMY2592:RMY2666 RWU2592:RWU2666 SGQ2592:SGQ2666 SQM2592:SQM2666 TAI2592:TAI2666 TKE2592:TKE2666 TUA2592:TUA2666 UDW2592:UDW2666 UNS2592:UNS2666 UXO2592:UXO2666 VHK2592:VHK2666 VRG2592:VRG2666 WBC2592:WBC2666 WKY2592:WKY2666 WUU2592:WUU2666 VHI5583:VHJ5629 UXM5583:UXN5629 II2669:II2670 SE2669:SE2670 ACA2669:ACA2670 ALW2669:ALW2670 AVS2669:AVS2670 BFO2669:BFO2670 BPK2669:BPK2670 BZG2669:BZG2670 CJC2669:CJC2670 CSY2669:CSY2670 DCU2669:DCU2670 DMQ2669:DMQ2670 DWM2669:DWM2670 EGI2669:EGI2670 EQE2669:EQE2670 FAA2669:FAA2670 FJW2669:FJW2670 FTS2669:FTS2670 GDO2669:GDO2670 GNK2669:GNK2670 GXG2669:GXG2670 HHC2669:HHC2670 HQY2669:HQY2670 IAU2669:IAU2670 IKQ2669:IKQ2670 IUM2669:IUM2670 JEI2669:JEI2670 JOE2669:JOE2670 JYA2669:JYA2670 KHW2669:KHW2670 KRS2669:KRS2670 LBO2669:LBO2670 LLK2669:LLK2670 LVG2669:LVG2670 MFC2669:MFC2670 MOY2669:MOY2670 MYU2669:MYU2670 NIQ2669:NIQ2670 NSM2669:NSM2670 OCI2669:OCI2670 OME2669:OME2670 OWA2669:OWA2670 PFW2669:PFW2670 PPS2669:PPS2670 PZO2669:PZO2670 QJK2669:QJK2670 QTG2669:QTG2670 RDC2669:RDC2670 RMY2669:RMY2670 RWU2669:RWU2670 SGQ2669:SGQ2670 SQM2669:SQM2670 TAI2669:TAI2670 TKE2669:TKE2670 TUA2669:TUA2670 UDW2669:UDW2670 UNS2669:UNS2670 UXO2669:UXO2670 VHK2669:VHK2670 VRG2669:VRG2670 WBC2669:WBC2670 WKY2669:WKY2670 WUU2669:WUU2670 UNQ5583:UNR5629 IL2592:IL2666 SH2592:SH2666 ACD2592:ACD2666 ALZ2592:ALZ2666 AVV2592:AVV2666 BFR2592:BFR2666 BPN2592:BPN2666 BZJ2592:BZJ2666 CJF2592:CJF2666 CTB2592:CTB2666 DCX2592:DCX2666 DMT2592:DMT2666 DWP2592:DWP2666 EGL2592:EGL2666 EQH2592:EQH2666 FAD2592:FAD2666 FJZ2592:FJZ2666 FTV2592:FTV2666 GDR2592:GDR2666 GNN2592:GNN2666 GXJ2592:GXJ2666 HHF2592:HHF2666 HRB2592:HRB2666 IAX2592:IAX2666 IKT2592:IKT2666 IUP2592:IUP2666 JEL2592:JEL2666 JOH2592:JOH2666 JYD2592:JYD2666 KHZ2592:KHZ2666 KRV2592:KRV2666 LBR2592:LBR2666 LLN2592:LLN2666 LVJ2592:LVJ2666 MFF2592:MFF2666 MPB2592:MPB2666 MYX2592:MYX2666 NIT2592:NIT2666 NSP2592:NSP2666 OCL2592:OCL2666 OMH2592:OMH2666 OWD2592:OWD2666 PFZ2592:PFZ2666 PPV2592:PPV2666 PZR2592:PZR2666 QJN2592:QJN2666 QTJ2592:QTJ2666 RDF2592:RDF2666 RNB2592:RNB2666 RWX2592:RWX2666 SGT2592:SGT2666 SQP2592:SQP2666 TAL2592:TAL2666 TKH2592:TKH2666 TUD2592:TUD2666 UDZ2592:UDZ2666 UNV2592:UNV2666 UXR2592:UXR2666 VHN2592:VHN2666 VRJ2592:VRJ2666 WBF2592:WBF2666 WLB2592:WLB2666 WUX2592:WUX2666 UDU5583:UDV5629 TTY5583:TTZ5629 IL2669:IL2670 SH2669:SH2670 ACD2669:ACD2670 ALZ2669:ALZ2670 AVV2669:AVV2670 BFR2669:BFR2670 BPN2669:BPN2670 BZJ2669:BZJ2670 CJF2669:CJF2670 CTB2669:CTB2670 DCX2669:DCX2670 DMT2669:DMT2670 DWP2669:DWP2670 EGL2669:EGL2670 EQH2669:EQH2670 FAD2669:FAD2670 FJZ2669:FJZ2670 FTV2669:FTV2670 GDR2669:GDR2670 GNN2669:GNN2670 GXJ2669:GXJ2670 HHF2669:HHF2670 HRB2669:HRB2670 IAX2669:IAX2670 IKT2669:IKT2670 IUP2669:IUP2670 JEL2669:JEL2670 JOH2669:JOH2670 JYD2669:JYD2670 KHZ2669:KHZ2670 KRV2669:KRV2670 LBR2669:LBR2670 LLN2669:LLN2670 LVJ2669:LVJ2670 MFF2669:MFF2670 MPB2669:MPB2670 MYX2669:MYX2670 NIT2669:NIT2670 NSP2669:NSP2670 OCL2669:OCL2670 OMH2669:OMH2670 OWD2669:OWD2670 PFZ2669:PFZ2670 PPV2669:PPV2670 PZR2669:PZR2670 QJN2669:QJN2670 QTJ2669:QTJ2670 RDF2669:RDF2670 RNB2669:RNB2670 RWX2669:RWX2670 SGT2669:SGT2670 SQP2669:SQP2670 TAL2669:TAL2670 TKH2669:TKH2670 TUD2669:TUD2670 UDZ2669:UDZ2670 UNV2669:UNV2670 UXR2669:UXR2670 VHN2669:VHN2670 VRJ2669:VRJ2670 WBF2669:WBF2670 WLB2669:WLB2670 WUX2669:WUX2670 TKC5583:TKD5629 IN2592:IN2666 SJ2592:SJ2666 ACF2592:ACF2666 AMB2592:AMB2666 AVX2592:AVX2666 BFT2592:BFT2666 BPP2592:BPP2666 BZL2592:BZL2666 CJH2592:CJH2666 CTD2592:CTD2666 DCZ2592:DCZ2666 DMV2592:DMV2666 DWR2592:DWR2666 EGN2592:EGN2666 EQJ2592:EQJ2666 FAF2592:FAF2666 FKB2592:FKB2666 FTX2592:FTX2666 GDT2592:GDT2666 GNP2592:GNP2666 GXL2592:GXL2666 HHH2592:HHH2666 HRD2592:HRD2666 IAZ2592:IAZ2666 IKV2592:IKV2666 IUR2592:IUR2666 JEN2592:JEN2666 JOJ2592:JOJ2666 JYF2592:JYF2666 KIB2592:KIB2666 KRX2592:KRX2666 LBT2592:LBT2666 LLP2592:LLP2666 LVL2592:LVL2666 MFH2592:MFH2666 MPD2592:MPD2666 MYZ2592:MYZ2666 NIV2592:NIV2666 NSR2592:NSR2666 OCN2592:OCN2666 OMJ2592:OMJ2666 OWF2592:OWF2666 PGB2592:PGB2666 PPX2592:PPX2666 PZT2592:PZT2666 QJP2592:QJP2666 QTL2592:QTL2666 RDH2592:RDH2666 RND2592:RND2666 RWZ2592:RWZ2666 SGV2592:SGV2666 SQR2592:SQR2666 TAN2592:TAN2666 TKJ2592:TKJ2666 TUF2592:TUF2666 UEB2592:UEB2666 UNX2592:UNX2666 UXT2592:UXT2666 VHP2592:VHP2666 VRL2592:VRL2666 WBH2592:WBH2666 WLD2592:WLD2666 WUZ2592:WUZ2666 TAG5583:TAH5629 SQK5583:SQL5629 IN2669:IN2670 SJ2669:SJ2670 ACF2669:ACF2670 AMB2669:AMB2670 AVX2669:AVX2670 BFT2669:BFT2670 BPP2669:BPP2670 BZL2669:BZL2670 CJH2669:CJH2670 CTD2669:CTD2670 DCZ2669:DCZ2670 DMV2669:DMV2670 DWR2669:DWR2670 EGN2669:EGN2670 EQJ2669:EQJ2670 FAF2669:FAF2670 FKB2669:FKB2670 FTX2669:FTX2670 GDT2669:GDT2670 GNP2669:GNP2670 GXL2669:GXL2670 HHH2669:HHH2670 HRD2669:HRD2670 IAZ2669:IAZ2670 IKV2669:IKV2670 IUR2669:IUR2670 JEN2669:JEN2670 JOJ2669:JOJ2670 JYF2669:JYF2670 KIB2669:KIB2670 KRX2669:KRX2670 LBT2669:LBT2670 LLP2669:LLP2670 LVL2669:LVL2670 MFH2669:MFH2670 MPD2669:MPD2670 MYZ2669:MYZ2670 NIV2669:NIV2670 NSR2669:NSR2670 OCN2669:OCN2670 OMJ2669:OMJ2670 OWF2669:OWF2670 PGB2669:PGB2670 PPX2669:PPX2670 PZT2669:PZT2670 QJP2669:QJP2670 QTL2669:QTL2670 RDH2669:RDH2670 RND2669:RND2670 RWZ2669:RWZ2670 SGV2669:SGV2670 SQR2669:SQR2670 TAN2669:TAN2670 TKJ2669:TKJ2670 TUF2669:TUF2670 UEB2669:UEB2670 UNX2669:UNX2670 UXT2669:UXT2670 VHP2669:VHP2670 VRL2669:VRL2670 WBH2669:WBH2670 WLD2669:WLD2670 WUZ2669:WUZ2670 SGO5583:SGP5629 IU2592:IU2666 SQ2592:SQ2666 ACM2592:ACM2666 AMI2592:AMI2666 AWE2592:AWE2666 BGA2592:BGA2666 BPW2592:BPW2666 BZS2592:BZS2666 CJO2592:CJO2666 CTK2592:CTK2666 DDG2592:DDG2666 DNC2592:DNC2666 DWY2592:DWY2666 EGU2592:EGU2666 EQQ2592:EQQ2666 FAM2592:FAM2666 FKI2592:FKI2666 FUE2592:FUE2666 GEA2592:GEA2666 GNW2592:GNW2666 GXS2592:GXS2666 HHO2592:HHO2666 HRK2592:HRK2666 IBG2592:IBG2666 ILC2592:ILC2666 IUY2592:IUY2666 JEU2592:JEU2666 JOQ2592:JOQ2666 JYM2592:JYM2666 KII2592:KII2666 KSE2592:KSE2666 LCA2592:LCA2666 LLW2592:LLW2666 LVS2592:LVS2666 MFO2592:MFO2666 MPK2592:MPK2666 MZG2592:MZG2666 NJC2592:NJC2666 NSY2592:NSY2666 OCU2592:OCU2666 OMQ2592:OMQ2666 OWM2592:OWM2666 PGI2592:PGI2666 PQE2592:PQE2666 QAA2592:QAA2666 QJW2592:QJW2666 QTS2592:QTS2666 RDO2592:RDO2666 RNK2592:RNK2666 RXG2592:RXG2666 SHC2592:SHC2666 SQY2592:SQY2666 TAU2592:TAU2666 TKQ2592:TKQ2666 TUM2592:TUM2666 UEI2592:UEI2666 UOE2592:UOE2666 UYA2592:UYA2666 VHW2592:VHW2666 VRS2592:VRS2666 WBO2592:WBO2666 WLK2592:WLK2666 WVG2592:WVG2666 RWS5583:RWT5629 RMW5583:RMX5629 IU2669:IU2670 SQ2669:SQ2670 ACM2669:ACM2670 AMI2669:AMI2670 AWE2669:AWE2670 BGA2669:BGA2670 BPW2669:BPW2670 BZS2669:BZS2670 CJO2669:CJO2670 CTK2669:CTK2670 DDG2669:DDG2670 DNC2669:DNC2670 DWY2669:DWY2670 EGU2669:EGU2670 EQQ2669:EQQ2670 FAM2669:FAM2670 FKI2669:FKI2670 FUE2669:FUE2670 GEA2669:GEA2670 GNW2669:GNW2670 GXS2669:GXS2670 HHO2669:HHO2670 HRK2669:HRK2670 IBG2669:IBG2670 ILC2669:ILC2670 IUY2669:IUY2670 JEU2669:JEU2670 JOQ2669:JOQ2670 JYM2669:JYM2670 KII2669:KII2670 KSE2669:KSE2670 LCA2669:LCA2670 LLW2669:LLW2670 LVS2669:LVS2670 MFO2669:MFO2670 MPK2669:MPK2670 MZG2669:MZG2670 NJC2669:NJC2670 NSY2669:NSY2670 OCU2669:OCU2670 OMQ2669:OMQ2670 OWM2669:OWM2670 PGI2669:PGI2670 PQE2669:PQE2670 QAA2669:QAA2670 QJW2669:QJW2670 QTS2669:QTS2670 RDO2669:RDO2670 RNK2669:RNK2670 RXG2669:RXG2670 SHC2669:SHC2670 SQY2669:SQY2670 TAU2669:TAU2670 TKQ2669:TKQ2670 TUM2669:TUM2670 UEI2669:UEI2670 UOE2669:UOE2670 UYA2669:UYA2670 VHW2669:VHW2670 VRS2669:VRS2670 WBO2669:WBO2670 WLK2669:WLK2670 WVG2669:WVG2670 RDA5583:RDB5629 QTE5583:QTF5629 QJI5583:QJJ5629 PZM5583:PZN5629 PPQ5583:PPR5629 PFU5583:PFV5629 OVY5583:OVZ5629 OMC5583:OMD5629 OCG5583:OCH5629 NSK5583:NSL5629 NIO5583:NIP5629 MYS5583:MYT5629 MOW5583:MOX5629 MFA5583:MFB5629 LVE5583:LVF5629 LLI5583:LLJ5629 LBM5583:LBN5629 KRQ5583:KRR5629 KHU5583:KHV5629 JXY5583:JXZ5629 JOC5583:JOD5629 JEG5583:JEH5629 IUK5583:IUL5629 IKO5583:IKP5629 IAS5583:IAT5629 HQW5583:HQX5629 HHA5583:HHB5629 GXE5583:GXF5629 GNI5583:GNJ5629 GDM5583:GDN5629 FTQ5583:FTR5629 FJU5583:FJV5629 EZY5583:EZZ5629 EQC5583:EQD5629 IZ3096:JB3122 SV3096:SX3122 ACR3096:ACT3122 AMN3096:AMP3122 AWJ3096:AWL3122 BGF3096:BGH3122 BQB3096:BQD3122 BZX3096:BZZ3122 CJT3096:CJV3122 CTP3096:CTR3122 DDL3096:DDN3122 DNH3096:DNJ3122 DXD3096:DXF3122 EGZ3096:EHB3122 EQV3096:EQX3122 FAR3096:FAT3122 FKN3096:FKP3122 FUJ3096:FUL3122 GEF3096:GEH3122 GOB3096:GOD3122 GXX3096:GXZ3122 HHT3096:HHV3122 HRP3096:HRR3122 IBL3096:IBN3122 ILH3096:ILJ3122 IVD3096:IVF3122 JEZ3096:JFB3122 JOV3096:JOX3122 JYR3096:JYT3122 KIN3096:KIP3122 KSJ3096:KSL3122 LCF3096:LCH3122 LMB3096:LMD3122 LVX3096:LVZ3122 MFT3096:MFV3122 MPP3096:MPR3122 MZL3096:MZN3122 NJH3096:NJJ3122 NTD3096:NTF3122 OCZ3096:ODB3122 OMV3096:OMX3122 OWR3096:OWT3122 PGN3096:PGP3122 PQJ3096:PQL3122 QAF3096:QAH3122 QKB3096:QKD3122 QTX3096:QTZ3122 RDT3096:RDV3122 RNP3096:RNR3122 RXL3096:RXN3122 SHH3096:SHJ3122 SRD3096:SRF3122 TAZ3096:TBB3122 TKV3096:TKX3122 TUR3096:TUT3122 UEN3096:UEP3122 UOJ3096:UOL3122 UYF3096:UYH3122 VIB3096:VID3122 VRX3096:VRZ3122 WBT3096:WBV3122 WLP3096:WLR3122 WVL3096:WVN3122 EGG5583:EGH5629 IN3122 SJ3122 ACF3122 AMB3122 AVX3122 BFT3122 BPP3122 BZL3122 CJH3122 CTD3122 DCZ3122 DMV3122 DWR3122 EGN3122 EQJ3122 FAF3122 FKB3122 FTX3122 GDT3122 GNP3122 GXL3122 HHH3122 HRD3122 IAZ3122 IKV3122 IUR3122 JEN3122 JOJ3122 JYF3122 KIB3122 KRX3122 LBT3122 LLP3122 LVL3122 MFH3122 MPD3122 MYZ3122 NIV3122 NSR3122 OCN3122 OMJ3122 OWF3122 PGB3122 PPX3122 PZT3122 QJP3122 QTL3122 RDH3122 RND3122 RWZ3122 SGV3122 SQR3122 TAN3122 TKJ3122 TUF3122 UEB3122 UNX3122 UXT3122 VHP3122 VRL3122 WBH3122 WLD3122 WUZ3122 DWK5583:DWL5629 IW3096:IX3122 SS3096:ST3122 ACO3096:ACP3122 AMK3096:AML3122 AWG3096:AWH3122 BGC3096:BGD3122 BPY3096:BPZ3122 BZU3096:BZV3122 CJQ3096:CJR3122 CTM3096:CTN3122 DDI3096:DDJ3122 DNE3096:DNF3122 DXA3096:DXB3122 EGW3096:EGX3122 EQS3096:EQT3122 FAO3096:FAP3122 FKK3096:FKL3122 FUG3096:FUH3122 GEC3096:GED3122 GNY3096:GNZ3122 GXU3096:GXV3122 HHQ3096:HHR3122 HRM3096:HRN3122 IBI3096:IBJ3122 ILE3096:ILF3122 IVA3096:IVB3122 JEW3096:JEX3122 JOS3096:JOT3122 JYO3096:JYP3122 KIK3096:KIL3122 KSG3096:KSH3122 LCC3096:LCD3122 LLY3096:LLZ3122 LVU3096:LVV3122 MFQ3096:MFR3122 MPM3096:MPN3122 MZI3096:MZJ3122 NJE3096:NJF3122 NTA3096:NTB3122 OCW3096:OCX3122 OMS3096:OMT3122 OWO3096:OWP3122 PGK3096:PGL3122 PQG3096:PQH3122 QAC3096:QAD3122 QJY3096:QJZ3122 QTU3096:QTV3122 RDQ3096:RDR3122 RNM3096:RNN3122 RXI3096:RXJ3122 SHE3096:SHF3122 SRA3096:SRB3122 TAW3096:TAX3122 TKS3096:TKT3122 TUO3096:TUP3122 UEK3096:UEL3122 UOG3096:UOH3122 UYC3096:UYD3122 VHY3096:VHZ3122 VRU3096:VRV3122 WBQ3096:WBR3122 WLM3096:WLN3122 WVI3096:WVJ3122 DMO5583:DMP5629 IU3122 SQ3122 ACM3122 AMI3122 AWE3122 BGA3122 BPW3122 BZS3122 CJO3122 CTK3122 DDG3122 DNC3122 DWY3122 EGU3122 EQQ3122 FAM3122 FKI3122 FUE3122 GEA3122 GNW3122 GXS3122 HHO3122 HRK3122 IBG3122 ILC3122 IUY3122 JEU3122 JOQ3122 JYM3122 KII3122 KSE3122 LCA3122 LLW3122 LVS3122 MFO3122 MPK3122 MZG3122 NJC3122 NSY3122 OCU3122 OMQ3122 OWM3122 PGI3122 PQE3122 QAA3122 QJW3122 QTS3122 RDO3122 RNK3122 RXG3122 SHC3122 SQY3122 TAU3122 TKQ3122 TUM3122 UEI3122 UOE3122 UYA3122 VHW3122 VRS3122 WBO3122 WLK3122 WVG3122 DCS5583:DCT5629 IF3122 SB3122 ABX3122 ALT3122 AVP3122 BFL3122 BPH3122 BZD3122 CIZ3122 CSV3122 DCR3122 DMN3122 DWJ3122 EGF3122 EQB3122 EZX3122 FJT3122 FTP3122 GDL3122 GNH3122 GXD3122 HGZ3122 HQV3122 IAR3122 IKN3122 IUJ3122 JEF3122 JOB3122 JXX3122 KHT3122 KRP3122 LBL3122 LLH3122 LVD3122 MEZ3122 MOV3122 MYR3122 NIN3122 NSJ3122 OCF3122 OMB3122 OVX3122 PFT3122 PPP3122 PZL3122 QJH3122 QTD3122 RCZ3122 RMV3122 RWR3122 SGN3122 SQJ3122 TAF3122 TKB3122 TTX3122 UDT3122 UNP3122 UXL3122 VHH3122 VRD3122 WAZ3122 WKV3122 WUR3122 CSW5583:CSX5629 IF3096:IF3116 SB3096:SB3116 ABX3096:ABX3116 ALT3096:ALT3116 AVP3096:AVP3116 BFL3096:BFL3116 BPH3096:BPH3116 BZD3096:BZD3116 CIZ3096:CIZ3116 CSV3096:CSV3116 DCR3096:DCR3116 DMN3096:DMN3116 DWJ3096:DWJ3116 EGF3096:EGF3116 EQB3096:EQB3116 EZX3096:EZX3116 FJT3096:FJT3116 FTP3096:FTP3116 GDL3096:GDL3116 GNH3096:GNH3116 GXD3096:GXD3116 HGZ3096:HGZ3116 HQV3096:HQV3116 IAR3096:IAR3116 IKN3096:IKN3116 IUJ3096:IUJ3116 JEF3096:JEF3116 JOB3096:JOB3116 JXX3096:JXX3116 KHT3096:KHT3116 KRP3096:KRP3116 LBL3096:LBL3116 LLH3096:LLH3116 LVD3096:LVD3116 MEZ3096:MEZ3116 MOV3096:MOV3116 MYR3096:MYR3116 NIN3096:NIN3116 NSJ3096:NSJ3116 OCF3096:OCF3116 OMB3096:OMB3116 OVX3096:OVX3116 PFT3096:PFT3116 PPP3096:PPP3116 PZL3096:PZL3116 QJH3096:QJH3116 QTD3096:QTD3116 RCZ3096:RCZ3116 RMV3096:RMV3116 RWR3096:RWR3116 SGN3096:SGN3116 SQJ3096:SQJ3116 TAF3096:TAF3116 TKB3096:TKB3116 TTX3096:TTX3116 UDT3096:UDT3116 UNP3096:UNP3116 UXL3096:UXL3116 VHH3096:VHH3116 VRD3096:VRD3116 WAZ3096:WAZ3116 WKV3096:WKV3116 WUR3096:WUR3116 CJA5583:CJB5629 IF3118 SB3118 ABX3118 ALT3118 AVP3118 BFL3118 BPH3118 BZD3118 CIZ3118 CSV3118 DCR3118 DMN3118 DWJ3118 EGF3118 EQB3118 EZX3118 FJT3118 FTP3118 GDL3118 GNH3118 GXD3118 HGZ3118 HQV3118 IAR3118 IKN3118 IUJ3118 JEF3118 JOB3118 JXX3118 KHT3118 KRP3118 LBL3118 LLH3118 LVD3118 MEZ3118 MOV3118 MYR3118 NIN3118 NSJ3118 OCF3118 OMB3118 OVX3118 PFT3118 PPP3118 PZL3118 QJH3118 QTD3118 RCZ3118 RMV3118 RWR3118 SGN3118 SQJ3118 TAF3118 TKB3118 TTX3118 UDT3118 UNP3118 UXL3118 VHH3118 VRD3118 WAZ3118 WKV3118 WUR3118 BZE5583:BZF5629 IF3120 SB3120 ABX3120 ALT3120 AVP3120 BFL3120 BPH3120 BZD3120 CIZ3120 CSV3120 DCR3120 DMN3120 DWJ3120 EGF3120 EQB3120 EZX3120 FJT3120 FTP3120 GDL3120 GNH3120 GXD3120 HGZ3120 HQV3120 IAR3120 IKN3120 IUJ3120 JEF3120 JOB3120 JXX3120 KHT3120 KRP3120 LBL3120 LLH3120 LVD3120 MEZ3120 MOV3120 MYR3120 NIN3120 NSJ3120 OCF3120 OMB3120 OVX3120 PFT3120 PPP3120 PZL3120 QJH3120 QTD3120 RCZ3120 RMV3120 RWR3120 SGN3120 SQJ3120 TAF3120 TKB3120 TTX3120 UDT3120 UNP3120 UXL3120 VHH3120 VRD3120 WAZ3120 WKV3120 WUR3120 BPI5583:BPJ5629 IG3096:IH3122 SC3096:SD3122 ABY3096:ABZ3122 ALU3096:ALV3122 AVQ3096:AVR3122 BFM3096:BFN3122 BPI3096:BPJ3122 BZE3096:BZF3122 CJA3096:CJB3122 CSW3096:CSX3122 DCS3096:DCT3122 DMO3096:DMP3122 DWK3096:DWL3122 EGG3096:EGH3122 EQC3096:EQD3122 EZY3096:EZZ3122 FJU3096:FJV3122 FTQ3096:FTR3122 GDM3096:GDN3122 GNI3096:GNJ3122 GXE3096:GXF3122 HHA3096:HHB3122 HQW3096:HQX3122 IAS3096:IAT3122 IKO3096:IKP3122 IUK3096:IUL3122 JEG3096:JEH3122 JOC3096:JOD3122 JXY3096:JXZ3122 KHU3096:KHV3122 KRQ3096:KRR3122 LBM3096:LBN3122 LLI3096:LLJ3122 LVE3096:LVF3122 MFA3096:MFB3122 MOW3096:MOX3122 MYS3096:MYT3122 NIO3096:NIP3122 NSK3096:NSL3122 OCG3096:OCH3122 OMC3096:OMD3122 OVY3096:OVZ3122 PFU3096:PFV3122 PPQ3096:PPR3122 PZM3096:PZN3122 QJI3096:QJJ3122 QTE3096:QTF3122 RDA3096:RDB3122 RMW3096:RMX3122 RWS3096:RWT3122 SGO3096:SGP3122 SQK3096:SQL3122 TAG3096:TAH3122 TKC3096:TKD3122 TTY3096:TTZ3122 UDU3096:UDV3122 UNQ3096:UNR3122 UXM3096:UXN3122 VHI3096:VHJ3122 VRE3096:VRF3122 WBA3096:WBB3122 WKW3096:WKX3122 WUS3096:WUT3122 BFM5583:BFN5629 II3122 SE3122 ACA3122 ALW3122 AVS3122 BFO3122 BPK3122 BZG3122 CJC3122 CSY3122 DCU3122 DMQ3122 DWM3122 EGI3122 EQE3122 FAA3122 FJW3122 FTS3122 GDO3122 GNK3122 GXG3122 HHC3122 HQY3122 IAU3122 IKQ3122 IUM3122 JEI3122 JOE3122 JYA3122 KHW3122 KRS3122 LBO3122 LLK3122 LVG3122 MFC3122 MOY3122 MYU3122 NIQ3122 NSM3122 OCI3122 OME3122 OWA3122 PFW3122 PPS3122 PZO3122 QJK3122 QTG3122 RDC3122 RMY3122 RWU3122 SGQ3122 SQM3122 TAI3122 TKE3122 TUA3122 UDW3122 UNS3122 UXO3122 VHK3122 VRG3122 WBC3122 WKY3122 WUU3122 AVQ5583:AVR5629 II3096:II3116 SE3096:SE3116 ACA3096:ACA3116 ALW3096:ALW3116 AVS3096:AVS3116 BFO3096:BFO3116 BPK3096:BPK3116 BZG3096:BZG3116 CJC3096:CJC3116 CSY3096:CSY3116 DCU3096:DCU3116 DMQ3096:DMQ3116 DWM3096:DWM3116 EGI3096:EGI3116 EQE3096:EQE3116 FAA3096:FAA3116 FJW3096:FJW3116 FTS3096:FTS3116 GDO3096:GDO3116 GNK3096:GNK3116 GXG3096:GXG3116 HHC3096:HHC3116 HQY3096:HQY3116 IAU3096:IAU3116 IKQ3096:IKQ3116 IUM3096:IUM3116 JEI3096:JEI3116 JOE3096:JOE3116 JYA3096:JYA3116 KHW3096:KHW3116 KRS3096:KRS3116 LBO3096:LBO3116 LLK3096:LLK3116 LVG3096:LVG3116 MFC3096:MFC3116 MOY3096:MOY3116 MYU3096:MYU3116 NIQ3096:NIQ3116 NSM3096:NSM3116 OCI3096:OCI3116 OME3096:OME3116 OWA3096:OWA3116 PFW3096:PFW3116 PPS3096:PPS3116 PZO3096:PZO3116 QJK3096:QJK3116 QTG3096:QTG3116 RDC3096:RDC3116 RMY3096:RMY3116 RWU3096:RWU3116 SGQ3096:SGQ3116 SQM3096:SQM3116 TAI3096:TAI3116 TKE3096:TKE3116 TUA3096:TUA3116 UDW3096:UDW3116 UNS3096:UNS3116 UXO3096:UXO3116 VHK3096:VHK3116 VRG3096:VRG3116 WBC3096:WBC3116 WKY3096:WKY3116 WUU3096:WUU3116 ALU5583:ALV5629 II3118 SE3118 ACA3118 ALW3118 AVS3118 BFO3118 BPK3118 BZG3118 CJC3118 CSY3118 DCU3118 DMQ3118 DWM3118 EGI3118 EQE3118 FAA3118 FJW3118 FTS3118 GDO3118 GNK3118 GXG3118 HHC3118 HQY3118 IAU3118 IKQ3118 IUM3118 JEI3118 JOE3118 JYA3118 KHW3118 KRS3118 LBO3118 LLK3118 LVG3118 MFC3118 MOY3118 MYU3118 NIQ3118 NSM3118 OCI3118 OME3118 OWA3118 PFW3118 PPS3118 PZO3118 QJK3118 QTG3118 RDC3118 RMY3118 RWU3118 SGQ3118 SQM3118 TAI3118 TKE3118 TUA3118 UDW3118 UNS3118 UXO3118 VHK3118 VRG3118 WBC3118 WKY3118 WUU3118 ABY5583:ABZ5629 II3120 SE3120 ACA3120 ALW3120 AVS3120 BFO3120 BPK3120 BZG3120 CJC3120 CSY3120 DCU3120 DMQ3120 DWM3120 EGI3120 EQE3120 FAA3120 FJW3120 FTS3120 GDO3120 GNK3120 GXG3120 HHC3120 HQY3120 IAU3120 IKQ3120 IUM3120 JEI3120 JOE3120 JYA3120 KHW3120 KRS3120 LBO3120 LLK3120 LVG3120 MFC3120 MOY3120 MYU3120 NIQ3120 NSM3120 OCI3120 OME3120 OWA3120 PFW3120 PPS3120 PZO3120 QJK3120 QTG3120 RDC3120 RMY3120 RWU3120 SGQ3120 SQM3120 TAI3120 TKE3120 TUA3120 UDW3120 UNS3120 UXO3120 VHK3120 VRG3120 WBC3120 WKY3120 WUU3120 SC5583:SD5629 IJ3096:IK3122 SF3096:SG3122 ACB3096:ACC3122 ALX3096:ALY3122 AVT3096:AVU3122 BFP3096:BFQ3122 BPL3096:BPM3122 BZH3096:BZI3122 CJD3096:CJE3122 CSZ3096:CTA3122 DCV3096:DCW3122 DMR3096:DMS3122 DWN3096:DWO3122 EGJ3096:EGK3122 EQF3096:EQG3122 FAB3096:FAC3122 FJX3096:FJY3122 FTT3096:FTU3122 GDP3096:GDQ3122 GNL3096:GNM3122 GXH3096:GXI3122 HHD3096:HHE3122 HQZ3096:HRA3122 IAV3096:IAW3122 IKR3096:IKS3122 IUN3096:IUO3122 JEJ3096:JEK3122 JOF3096:JOG3122 JYB3096:JYC3122 KHX3096:KHY3122 KRT3096:KRU3122 LBP3096:LBQ3122 LLL3096:LLM3122 LVH3096:LVI3122 MFD3096:MFE3122 MOZ3096:MPA3122 MYV3096:MYW3122 NIR3096:NIS3122 NSN3096:NSO3122 OCJ3096:OCK3122 OMF3096:OMG3122 OWB3096:OWC3122 PFX3096:PFY3122 PPT3096:PPU3122 PZP3096:PZQ3122 QJL3096:QJM3122 QTH3096:QTI3122 RDD3096:RDE3122 RMZ3096:RNA3122 RWV3096:RWW3122 SGR3096:SGS3122 SQN3096:SQO3122 TAJ3096:TAK3122 TKF3096:TKG3122 TUB3096:TUC3122 UDX3096:UDY3122 UNT3096:UNU3122 UXP3096:UXQ3122 VHL3096:VHM3122 VRH3096:VRI3122 WBD3096:WBE3122 WKZ3096:WLA3122 WUV3096:WUW3122 IG5583:IH5629 IL3122 SH3122 ACD3122 ALZ3122 AVV3122 BFR3122 BPN3122 BZJ3122 CJF3122 CTB3122 DCX3122 DMT3122 DWP3122 EGL3122 EQH3122 FAD3122 FJZ3122 FTV3122 GDR3122 GNN3122 GXJ3122 HHF3122 HRB3122 IAX3122 IKT3122 IUP3122 JEL3122 JOH3122 JYD3122 KHZ3122 KRV3122 LBR3122 LLN3122 LVJ3122 MFF3122 MPB3122 MYX3122 NIT3122 NSP3122 OCL3122 OMH3122 OWD3122 PFZ3122 PPV3122 PZR3122 QJN3122 QTJ3122 RDF3122 RNB3122 RWX3122 SGT3122 SQP3122 TAL3122 TKH3122 TUD3122 UDZ3122 UNV3122 UXR3122 VHN3122 VRJ3122 WBF3122 WLB3122 WUX3122 IL3096:IL3116 SH3096:SH3116 ACD3096:ACD3116 ALZ3096:ALZ3116 AVV3096:AVV3116 BFR3096:BFR3116 BPN3096:BPN3116 BZJ3096:BZJ3116 CJF3096:CJF3116 CTB3096:CTB3116 DCX3096:DCX3116 DMT3096:DMT3116 DWP3096:DWP3116 EGL3096:EGL3116 EQH3096:EQH3116 FAD3096:FAD3116 FJZ3096:FJZ3116 FTV3096:FTV3116 GDR3096:GDR3116 GNN3096:GNN3116 GXJ3096:GXJ3116 HHF3096:HHF3116 HRB3096:HRB3116 IAX3096:IAX3116 IKT3096:IKT3116 IUP3096:IUP3116 JEL3096:JEL3116 JOH3096:JOH3116 JYD3096:JYD3116 KHZ3096:KHZ3116 KRV3096:KRV3116 LBR3096:LBR3116 LLN3096:LLN3116 LVJ3096:LVJ3116 MFF3096:MFF3116 MPB3096:MPB3116 MYX3096:MYX3116 NIT3096:NIT3116 NSP3096:NSP3116 OCL3096:OCL3116 OMH3096:OMH3116 OWD3096:OWD3116 PFZ3096:PFZ3116 PPV3096:PPV3116 PZR3096:PZR3116 QJN3096:QJN3116 QTJ3096:QTJ3116 RDF3096:RDF3116 RNB3096:RNB3116 RWX3096:RWX3116 SGT3096:SGT3116 SQP3096:SQP3116 TAL3096:TAL3116 TKH3096:TKH3116 TUD3096:TUD3116 UDZ3096:UDZ3116 UNV3096:UNV3116 UXR3096:UXR3116 VHN3096:VHN3116 VRJ3096:VRJ3116 WBF3096:WBF3116 WLB3096:WLB3116 WUX3096:WUX3116 WVI5583:WVJ5629 IL3118 SH3118 ACD3118 ALZ3118 AVV3118 BFR3118 BPN3118 BZJ3118 CJF3118 CTB3118 DCX3118 DMT3118 DWP3118 EGL3118 EQH3118 FAD3118 FJZ3118 FTV3118 GDR3118 GNN3118 GXJ3118 HHF3118 HRB3118 IAX3118 IKT3118 IUP3118 JEL3118 JOH3118 JYD3118 KHZ3118 KRV3118 LBR3118 LLN3118 LVJ3118 MFF3118 MPB3118 MYX3118 NIT3118 NSP3118 OCL3118 OMH3118 OWD3118 PFZ3118 PPV3118 PZR3118 QJN3118 QTJ3118 RDF3118 RNB3118 RWX3118 SGT3118 SQP3118 TAL3118 TKH3118 TUD3118 UDZ3118 UNV3118 UXR3118 VHN3118 VRJ3118 WBF3118 WLB3118 WUX3118 WLM5583:WLN5629 IL3120 SH3120 ACD3120 ALZ3120 AVV3120 BFR3120 BPN3120 BZJ3120 CJF3120 CTB3120 DCX3120 DMT3120 DWP3120 EGL3120 EQH3120 FAD3120 FJZ3120 FTV3120 GDR3120 GNN3120 GXJ3120 HHF3120 HRB3120 IAX3120 IKT3120 IUP3120 JEL3120 JOH3120 JYD3120 KHZ3120 KRV3120 LBR3120 LLN3120 LVJ3120 MFF3120 MPB3120 MYX3120 NIT3120 NSP3120 OCL3120 OMH3120 OWD3120 PFZ3120 PPV3120 PZR3120 QJN3120 QTJ3120 RDF3120 RNB3120 RWX3120 SGT3120 SQP3120 TAL3120 TKH3120 TUD3120 UDZ3120 UNV3120 UXR3120 VHN3120 VRJ3120 WBF3120 WLB3120 WUX3120 WBQ5583:WBR5629 IM3096:IM3122 SI3096:SI3122 ACE3096:ACE3122 AMA3096:AMA3122 AVW3096:AVW3122 BFS3096:BFS3122 BPO3096:BPO3122 BZK3096:BZK3122 CJG3096:CJG3122 CTC3096:CTC3122 DCY3096:DCY3122 DMU3096:DMU3122 DWQ3096:DWQ3122 EGM3096:EGM3122 EQI3096:EQI3122 FAE3096:FAE3122 FKA3096:FKA3122 FTW3096:FTW3122 GDS3096:GDS3122 GNO3096:GNO3122 GXK3096:GXK3122 HHG3096:HHG3122 HRC3096:HRC3122 IAY3096:IAY3122 IKU3096:IKU3122 IUQ3096:IUQ3122 JEM3096:JEM3122 JOI3096:JOI3122 JYE3096:JYE3122 KIA3096:KIA3122 KRW3096:KRW3122 LBS3096:LBS3122 LLO3096:LLO3122 LVK3096:LVK3122 MFG3096:MFG3122 MPC3096:MPC3122 MYY3096:MYY3122 NIU3096:NIU3122 NSQ3096:NSQ3122 OCM3096:OCM3122 OMI3096:OMI3122 OWE3096:OWE3122 PGA3096:PGA3122 PPW3096:PPW3122 PZS3096:PZS3122 QJO3096:QJO3122 QTK3096:QTK3122 RDG3096:RDG3122 RNC3096:RNC3122 RWY3096:RWY3122 SGU3096:SGU3122 SQQ3096:SQQ3122 TAM3096:TAM3122 TKI3096:TKI3122 TUE3096:TUE3122 UEA3096:UEA3122 UNW3096:UNW3122 UXS3096:UXS3122 VHO3096:VHO3122 VRK3096:VRK3122 WBG3096:WBG3122 WLC3096:WLC3122 WUY3096:WUY3122 VRU5583:VRV5629 IO3096:IO3122 SK3096:SK3122 ACG3096:ACG3122 AMC3096:AMC3122 AVY3096:AVY3122 BFU3096:BFU3122 BPQ3096:BPQ3122 BZM3096:BZM3122 CJI3096:CJI3122 CTE3096:CTE3122 DDA3096:DDA3122 DMW3096:DMW3122 DWS3096:DWS3122 EGO3096:EGO3122 EQK3096:EQK3122 FAG3096:FAG3122 FKC3096:FKC3122 FTY3096:FTY3122 GDU3096:GDU3122 GNQ3096:GNQ3122 GXM3096:GXM3122 HHI3096:HHI3122 HRE3096:HRE3122 IBA3096:IBA3122 IKW3096:IKW3122 IUS3096:IUS3122 JEO3096:JEO3122 JOK3096:JOK3122 JYG3096:JYG3122 KIC3096:KIC3122 KRY3096:KRY3122 LBU3096:LBU3122 LLQ3096:LLQ3122 LVM3096:LVM3122 MFI3096:MFI3122 MPE3096:MPE3122 MZA3096:MZA3122 NIW3096:NIW3122 NSS3096:NSS3122 OCO3096:OCO3122 OMK3096:OMK3122 OWG3096:OWG3122 PGC3096:PGC3122 PPY3096:PPY3122 PZU3096:PZU3122 QJQ3096:QJQ3122 QTM3096:QTM3122 RDI3096:RDI3122 RNE3096:RNE3122 RXA3096:RXA3122 SGW3096:SGW3122 SQS3096:SQS3122 TAO3096:TAO3122 TKK3096:TKK3122 TUG3096:TUG3122 UEC3096:UEC3122 UNY3096:UNY3122 UXU3096:UXU3122 VHQ3096:VHQ3122 VRM3096:VRM3122 WBI3096:WBI3122 WLE3096:WLE3122 WVA3096:WVA3122 VHY5583:VHZ5629 IN3096:IN3116 SJ3096:SJ3116 ACF3096:ACF3116 AMB3096:AMB3116 AVX3096:AVX3116 BFT3096:BFT3116 BPP3096:BPP3116 BZL3096:BZL3116 CJH3096:CJH3116 CTD3096:CTD3116 DCZ3096:DCZ3116 DMV3096:DMV3116 DWR3096:DWR3116 EGN3096:EGN3116 EQJ3096:EQJ3116 FAF3096:FAF3116 FKB3096:FKB3116 FTX3096:FTX3116 GDT3096:GDT3116 GNP3096:GNP3116 GXL3096:GXL3116 HHH3096:HHH3116 HRD3096:HRD3116 IAZ3096:IAZ3116 IKV3096:IKV3116 IUR3096:IUR3116 JEN3096:JEN3116 JOJ3096:JOJ3116 JYF3096:JYF3116 KIB3096:KIB3116 KRX3096:KRX3116 LBT3096:LBT3116 LLP3096:LLP3116 LVL3096:LVL3116 MFH3096:MFH3116 MPD3096:MPD3116 MYZ3096:MYZ3116 NIV3096:NIV3116 NSR3096:NSR3116 OCN3096:OCN3116 OMJ3096:OMJ3116 OWF3096:OWF3116 PGB3096:PGB3116 PPX3096:PPX3116 PZT3096:PZT3116 QJP3096:QJP3116 QTL3096:QTL3116 RDH3096:RDH3116 RND3096:RND3116 RWZ3096:RWZ3116 SGV3096:SGV3116 SQR3096:SQR3116 TAN3096:TAN3116 TKJ3096:TKJ3116 TUF3096:TUF3116 UEB3096:UEB3116 UNX3096:UNX3116 UXT3096:UXT3116 VHP3096:VHP3116 VRL3096:VRL3116 WBH3096:WBH3116 WLD3096:WLD3116 WUZ3096:WUZ3116 UYC5583:UYD5629 IN3118 SJ3118 ACF3118 AMB3118 AVX3118 BFT3118 BPP3118 BZL3118 CJH3118 CTD3118 DCZ3118 DMV3118 DWR3118 EGN3118 EQJ3118 FAF3118 FKB3118 FTX3118 GDT3118 GNP3118 GXL3118 HHH3118 HRD3118 IAZ3118 IKV3118 IUR3118 JEN3118 JOJ3118 JYF3118 KIB3118 KRX3118 LBT3118 LLP3118 LVL3118 MFH3118 MPD3118 MYZ3118 NIV3118 NSR3118 OCN3118 OMJ3118 OWF3118 PGB3118 PPX3118 PZT3118 QJP3118 QTL3118 RDH3118 RND3118 RWZ3118 SGV3118 SQR3118 TAN3118 TKJ3118 TUF3118 UEB3118 UNX3118 UXT3118 VHP3118 VRL3118 WBH3118 WLD3118 WUZ3118 UOG5583:UOH5629 IN3120 SJ3120 ACF3120 AMB3120 AVX3120 BFT3120 BPP3120 BZL3120 CJH3120 CTD3120 DCZ3120 DMV3120 DWR3120 EGN3120 EQJ3120 FAF3120 FKB3120 FTX3120 GDT3120 GNP3120 GXL3120 HHH3120 HRD3120 IAZ3120 IKV3120 IUR3120 JEN3120 JOJ3120 JYF3120 KIB3120 KRX3120 LBT3120 LLP3120 LVL3120 MFH3120 MPD3120 MYZ3120 NIV3120 NSR3120 OCN3120 OMJ3120 OWF3120 PGB3120 PPX3120 PZT3120 QJP3120 QTL3120 RDH3120 RND3120 RWZ3120 SGV3120 SQR3120 TAN3120 TKJ3120 TUF3120 UEB3120 UNX3120 UXT3120 VHP3120 VRL3120 WBH3120 WLD3120 WUZ3120 UEK5583:UEL5629 IT3096:IT3122 SP3096:SP3122 ACL3096:ACL3122 AMH3096:AMH3122 AWD3096:AWD3122 BFZ3096:BFZ3122 BPV3096:BPV3122 BZR3096:BZR3122 CJN3096:CJN3122 CTJ3096:CTJ3122 DDF3096:DDF3122 DNB3096:DNB3122 DWX3096:DWX3122 EGT3096:EGT3122 EQP3096:EQP3122 FAL3096:FAL3122 FKH3096:FKH3122 FUD3096:FUD3122 GDZ3096:GDZ3122 GNV3096:GNV3122 GXR3096:GXR3122 HHN3096:HHN3122 HRJ3096:HRJ3122 IBF3096:IBF3122 ILB3096:ILB3122 IUX3096:IUX3122 JET3096:JET3122 JOP3096:JOP3122 JYL3096:JYL3122 KIH3096:KIH3122 KSD3096:KSD3122 LBZ3096:LBZ3122 LLV3096:LLV3122 LVR3096:LVR3122 MFN3096:MFN3122 MPJ3096:MPJ3122 MZF3096:MZF3122 NJB3096:NJB3122 NSX3096:NSX3122 OCT3096:OCT3122 OMP3096:OMP3122 OWL3096:OWL3122 PGH3096:PGH3122 PQD3096:PQD3122 PZZ3096:PZZ3122 QJV3096:QJV3122 QTR3096:QTR3122 RDN3096:RDN3122 RNJ3096:RNJ3122 RXF3096:RXF3122 SHB3096:SHB3122 SQX3096:SQX3122 TAT3096:TAT3122 TKP3096:TKP3122 TUL3096:TUL3122 UEH3096:UEH3122 UOD3096:UOD3122 UXZ3096:UXZ3122 VHV3096:VHV3122 VRR3096:VRR3122 WBN3096:WBN3122 WLJ3096:WLJ3122 WVF3096:WVF3122 TUO5583:TUP5629 IU3096:IU3116 SQ3096:SQ3116 ACM3096:ACM3116 AMI3096:AMI3116 AWE3096:AWE3116 BGA3096:BGA3116 BPW3096:BPW3116 BZS3096:BZS3116 CJO3096:CJO3116 CTK3096:CTK3116 DDG3096:DDG3116 DNC3096:DNC3116 DWY3096:DWY3116 EGU3096:EGU3116 EQQ3096:EQQ3116 FAM3096:FAM3116 FKI3096:FKI3116 FUE3096:FUE3116 GEA3096:GEA3116 GNW3096:GNW3116 GXS3096:GXS3116 HHO3096:HHO3116 HRK3096:HRK3116 IBG3096:IBG3116 ILC3096:ILC3116 IUY3096:IUY3116 JEU3096:JEU3116 JOQ3096:JOQ3116 JYM3096:JYM3116 KII3096:KII3116 KSE3096:KSE3116 LCA3096:LCA3116 LLW3096:LLW3116 LVS3096:LVS3116 MFO3096:MFO3116 MPK3096:MPK3116 MZG3096:MZG3116 NJC3096:NJC3116 NSY3096:NSY3116 OCU3096:OCU3116 OMQ3096:OMQ3116 OWM3096:OWM3116 PGI3096:PGI3116 PQE3096:PQE3116 QAA3096:QAA3116 QJW3096:QJW3116 QTS3096:QTS3116 RDO3096:RDO3116 RNK3096:RNK3116 RXG3096:RXG3116 SHC3096:SHC3116 SQY3096:SQY3116 TAU3096:TAU3116 TKQ3096:TKQ3116 TUM3096:TUM3116 UEI3096:UEI3116 UOE3096:UOE3116 UYA3096:UYA3116 VHW3096:VHW3116 VRS3096:VRS3116 WBO3096:WBO3116 WLK3096:WLK3116 WVG3096:WVG3116 TKS5583:TKT5629 IU3118 SQ3118 ACM3118 AMI3118 AWE3118 BGA3118 BPW3118 BZS3118 CJO3118 CTK3118 DDG3118 DNC3118 DWY3118 EGU3118 EQQ3118 FAM3118 FKI3118 FUE3118 GEA3118 GNW3118 GXS3118 HHO3118 HRK3118 IBG3118 ILC3118 IUY3118 JEU3118 JOQ3118 JYM3118 KII3118 KSE3118 LCA3118 LLW3118 LVS3118 MFO3118 MPK3118 MZG3118 NJC3118 NSY3118 OCU3118 OMQ3118 OWM3118 PGI3118 PQE3118 QAA3118 QJW3118 QTS3118 RDO3118 RNK3118 RXG3118 SHC3118 SQY3118 TAU3118 TKQ3118 TUM3118 UEI3118 UOE3118 UYA3118 VHW3118 VRS3118 WBO3118 WLK3118 WVG3118 TAW5583:TAX5629 IU3120 SQ3120 ACM3120 AMI3120 AWE3120 BGA3120 BPW3120 BZS3120 CJO3120 CTK3120 DDG3120 DNC3120 DWY3120 EGU3120 EQQ3120 FAM3120 FKI3120 FUE3120 GEA3120 GNW3120 GXS3120 HHO3120 HRK3120 IBG3120 ILC3120 IUY3120 JEU3120 JOQ3120 JYM3120 KII3120 KSE3120 LCA3120 LLW3120 LVS3120 MFO3120 MPK3120 MZG3120 NJC3120 NSY3120 OCU3120 OMQ3120 OWM3120 PGI3120 PQE3120 QAA3120 QJW3120 QTS3120 RDO3120 RNK3120 RXG3120 SHC3120 SQY3120 TAU3120 TKQ3120 TUM3120 UEI3120 UOE3120 UYA3120 VHW3120 VRS3120 WBO3120 WLK3120 WVG3120 SRA5583:SRB5629 JG3096:JL3122 TC3096:TH3122 ACY3096:ADD3122 AMU3096:AMZ3122 AWQ3096:AWV3122 BGM3096:BGR3122 BQI3096:BQN3122 CAE3096:CAJ3122 CKA3096:CKF3122 CTW3096:CUB3122 DDS3096:DDX3122 DNO3096:DNT3122 DXK3096:DXP3122 EHG3096:EHL3122 ERC3096:ERH3122 FAY3096:FBD3122 FKU3096:FKZ3122 FUQ3096:FUV3122 GEM3096:GER3122 GOI3096:GON3122 GYE3096:GYJ3122 HIA3096:HIF3122 HRW3096:HSB3122 IBS3096:IBX3122 ILO3096:ILT3122 IVK3096:IVP3122 JFG3096:JFL3122 JPC3096:JPH3122 JYY3096:JZD3122 KIU3096:KIZ3122 KSQ3096:KSV3122 LCM3096:LCR3122 LMI3096:LMN3122 LWE3096:LWJ3122 MGA3096:MGF3122 MPW3096:MQB3122 MZS3096:MZX3122 NJO3096:NJT3122 NTK3096:NTP3122 ODG3096:ODL3122 ONC3096:ONH3122 OWY3096:OXD3122 PGU3096:PGZ3122 PQQ3096:PQV3122 QAM3096:QAR3122 QKI3096:QKN3122 QUE3096:QUJ3122 REA3096:REF3122 RNW3096:ROB3122 RXS3096:RXX3122 SHO3096:SHT3122 SRK3096:SRP3122 TBG3096:TBL3122 TLC3096:TLH3122 TUY3096:TVD3122 UEU3096:UEZ3122 UOQ3096:UOV3122 UYM3096:UYR3122 VII3096:VIN3122 VSE3096:VSJ3122 WCA3096:WCF3122 WLW3096:WMB3122 WVS3096:WVX3122 SHE5583:SHF5629 RXI5583:RXJ5629 RNM5583:RNN5629 RDQ5583:RDR5629 QTU5583:QTV5629 QJY5583:QJZ5629 QAC5583:QAD5629 PQG5583:PQH5629 PGK5583:PGL5629 OWO5583:OWP5629 OMS5583:OMT5629 OCW5583:OCX5629 NTA5583:NTB5629 NJE5583:NJF5629 MZI5583:MZJ5629 MPM5583:MPN5629 MFQ5583:MFR5629 LVU5583:LVV5629 LLY5583:LLZ5629 LCC5583:LCD5629 KSG5583:KSH5629 KIK5583:KIL5629 JYO5583:JYP5629 JOS5583:JOT5629 JEW5583:JEX5629 IVA5583:IVB5629 ILE5583:ILF5629 IBI5583:IBJ5629 HRM5583:HRN5629 HHQ5583:HHR5629 GXU5583:GXV5629 GNY5583:GNZ5629 GEC5583:GED5629 FUG5583:FUH5629 FKK5583:FKL5629 FAO5583:FAP5629 EQS5583:EQT5629 EGW5583:EGX5629 DXA5583:DXB5629 DNE5583:DNF5629 DDI5583:DDJ5629 CTM5583:CTN5629 CJQ5583:CJR5629 BZU5583:BZV5629 BPY5583:BPZ5629 BGC5583:BGD5629 AWG5583:AWH5629 AMK5583:AML5629 ACO5583:ACP5629 SS5583:ST5629 IW5583:IX5629 WVL5583:WVN5629 WLP5583:WLR5629 WBT5583:WBV5629 VRX5583:VRZ5629 VIB5583:VID5629 UYF5583:UYH5629 UOJ5583:UOL5629 UEN5583:UEP5629 TUR5583:TUT5629 TKV5583:TKX5629 TAZ5583:TBB5629 SRD5583:SRF5629 WVM3834:WVO3838 WVL3818:WVN3833 WLQ3834:WLS3838 WLP3818:WLR3833 WBU3834:WBW3838 WBT3818:WBV3833 VRY3834:VSA3838 VRX3818:VRZ3833 VIC3834:VIE3838 VIB3818:VID3833 UYG3834:UYI3838 UYF3818:UYH3833 UOK3834:UOM3838 UOJ3818:UOL3833 UEO3834:UEQ3838 UEN3818:UEP3833 TUS3834:TUU3838 TUR3818:TUT3833 TKW3834:TKY3838 TKV3818:TKX3833 TBA3834:TBC3838 TAZ3818:TBB3833 SRE3834:SRG3838 SRD3818:SRF3833 SHI3834:SHK3838 SHH3818:SHJ3833 RXM3834:RXO3838 RXL3818:RXN3833 RNQ3834:RNS3838 RNP3818:RNR3833 RDU3834:RDW3838 RDT3818:RDV3833 QTY3834:QUA3838 QTX3818:QTZ3833 QKC3834:QKE3838 QKB3818:QKD3833 QAG3834:QAI3838 QAF3818:QAH3833 PQK3834:PQM3838 PQJ3818:PQL3833 PGO3834:PGQ3838 PGN3818:PGP3833 OWS3834:OWU3838 OWR3818:OWT3833 OMW3834:OMY3838 OMV3818:OMX3833 ODA3834:ODC3838 OCZ3818:ODB3833 NTE3834:NTG3838 NTD3818:NTF3833 NJI3834:NJK3838 NJH3818:NJJ3833 MZM3834:MZO3838 MZL3818:MZN3833 MPQ3834:MPS3838 MPP3818:MPR3833 MFU3834:MFW3838 MFT3818:MFV3833 LVY3834:LWA3838 LVX3818:LVZ3833 LMC3834:LME3838 LMB3818:LMD3833 LCG3834:LCI3838 LCF3818:LCH3833 KSK3834:KSM3838 KSJ3818:KSL3833 KIO3834:KIQ3838 KIN3818:KIP3833 JYS3834:JYU3838 JYR3818:JYT3833 JOW3834:JOY3838 JOV3818:JOX3833 JFA3834:JFC3838 JEZ3818:JFB3833 IVE3834:IVG3838 IVD3818:IVF3833 ILI3834:ILK3838 ILH3818:ILJ3833 IBM3834:IBO3838 IBL3818:IBN3833 HRQ3834:HRS3838 HRP3818:HRR3833 HHU3834:HHW3838 HHT3818:HHV3833 GXY3834:GYA3838 GXX3818:GXZ3833 GOC3834:GOE3838 GOB3818:GOD3833 GEG3834:GEI3838 GEF3818:GEH3833 FUK3834:FUM3838 FUJ3818:FUL3833 FKO3834:FKQ3838 FKN3818:FKP3833 FAS3834:FAU3838 FAR3818:FAT3833 EQW3834:EQY3838 EQV3818:EQX3833 EHA3834:EHC3838 EGZ3818:EHB3833 DXE3834:DXG3838 DXD3818:DXF3833 DNI3834:DNK3838 DNH3818:DNJ3833 DDM3834:DDO3838 DDL3818:DDN3833 CTQ3834:CTS3838 CTP3818:CTR3833 CJU3834:CJW3838 CJT3818:CJV3833 BZY3834:CAA3838 BZX3818:BZZ3833 BQC3834:BQE3838 BQB3818:BQD3833 BGG3834:BGI3838 BGF3818:BGH3833 AWK3834:AWM3838 AWJ3818:AWL3833 AMO3834:AMQ3838 AMN3818:AMP3833 ACS3834:ACU3838 ACR3818:ACT3833 SW3834:SY3838 SV3818:SX3833 JA3834:JC3838 IZ3818:JB3833 SHH5583:SHJ5629 RXL5583:RXN5629 RNP5583:RNR5629 WVB3834:WVB3838 WVA3818:WVA3833 WLF3834:WLF3838 WLE3818:WLE3833 WBJ3834:WBJ3838 WBI3818:WBI3833 VRN3834:VRN3838 VRM3818:VRM3833 VHR3834:VHR3838 VHQ3818:VHQ3833 UXV3834:UXV3838 UXU3818:UXU3833 UNZ3834:UNZ3838 UNY3818:UNY3833 UED3834:UED3838 UEC3818:UEC3833 TUH3834:TUH3838 TUG3818:TUG3833 TKL3834:TKL3838 TKK3818:TKK3833 TAP3834:TAP3838 TAO3818:TAO3833 SQT3834:SQT3838 SQS3818:SQS3833 SGX3834:SGX3838 SGW3818:SGW3833 RXB3834:RXB3838 RXA3818:RXA3833 RNF3834:RNF3838 RNE3818:RNE3833 RDJ3834:RDJ3838 RDI3818:RDI3833 QTN3834:QTN3838 QTM3818:QTM3833 QJR3834:QJR3838 QJQ3818:QJQ3833 PZV3834:PZV3838 PZU3818:PZU3833 PPZ3834:PPZ3838 PPY3818:PPY3833 PGD3834:PGD3838 PGC3818:PGC3833 OWH3834:OWH3838 OWG3818:OWG3833 OML3834:OML3838 OMK3818:OMK3833 OCP3834:OCP3838 OCO3818:OCO3833 NST3834:NST3838 NSS3818:NSS3833 NIX3834:NIX3838 NIW3818:NIW3833 MZB3834:MZB3838 MZA3818:MZA3833 MPF3834:MPF3838 MPE3818:MPE3833 MFJ3834:MFJ3838 MFI3818:MFI3833 LVN3834:LVN3838 LVM3818:LVM3833 LLR3834:LLR3838 LLQ3818:LLQ3833 LBV3834:LBV3838 LBU3818:LBU3833 KRZ3834:KRZ3838 KRY3818:KRY3833 KID3834:KID3838 KIC3818:KIC3833 JYH3834:JYH3838 JYG3818:JYG3833 JOL3834:JOL3838 JOK3818:JOK3833 JEP3834:JEP3838 JEO3818:JEO3833 IUT3834:IUT3838 IUS3818:IUS3833 IKX3834:IKX3838 IKW3818:IKW3833 IBB3834:IBB3838 IBA3818:IBA3833 HRF3834:HRF3838 HRE3818:HRE3833 HHJ3834:HHJ3838 HHI3818:HHI3833 GXN3834:GXN3838 GXM3818:GXM3833 GNR3834:GNR3838 GNQ3818:GNQ3833 GDV3834:GDV3838 GDU3818:GDU3833 FTZ3834:FTZ3838 FTY3818:FTY3833 FKD3834:FKD3838 FKC3818:FKC3833 FAH3834:FAH3838 FAG3818:FAG3833 EQL3834:EQL3838 EQK3818:EQK3833 EGP3834:EGP3838 EGO3818:EGO3833 DWT3834:DWT3838 DWS3818:DWS3833 DMX3834:DMX3838 DMW3818:DMW3833 DDB3834:DDB3838 DDA3818:DDA3833 CTF3834:CTF3838 CTE3818:CTE3833 CJJ3834:CJJ3838 CJI3818:CJI3833 BZN3834:BZN3838 BZM3818:BZM3833 BPR3834:BPR3838 BPQ3818:BPQ3833 BFV3834:BFV3838 BFU3818:BFU3833 AVZ3834:AVZ3838 AVY3818:AVY3833 AMD3834:AMD3838 AMC3818:AMC3833 ACH3834:ACH3838 ACG3818:ACG3833 SL3834:SL3838 SK3818:SK3833 IP3834:IP3838 IO3818:IO3833 RDT5583:RDV5629 QTX5583:QTZ5629 QKB5583:QKD5629 WVG3834:WVH3838 WVF3818:WVG3833 WLK3834:WLL3838 WLJ3818:WLK3833 WBO3834:WBP3838 WBN3818:WBO3833 VRS3834:VRT3838 VRR3818:VRS3833 VHW3834:VHX3838 VHV3818:VHW3833 UYA3834:UYB3838 UXZ3818:UYA3833 UOE3834:UOF3838 UOD3818:UOE3833 UEI3834:UEJ3838 UEH3818:UEI3833 TUM3834:TUN3838 TUL3818:TUM3833 TKQ3834:TKR3838 TKP3818:TKQ3833 TAU3834:TAV3838 TAT3818:TAU3833 SQY3834:SQZ3838 SQX3818:SQY3833 SHC3834:SHD3838 SHB3818:SHC3833 RXG3834:RXH3838 RXF3818:RXG3833 RNK3834:RNL3838 RNJ3818:RNK3833 RDO3834:RDP3838 RDN3818:RDO3833 QTS3834:QTT3838 QTR3818:QTS3833 QJW3834:QJX3838 QJV3818:QJW3833 QAA3834:QAB3838 PZZ3818:QAA3833 PQE3834:PQF3838 PQD3818:PQE3833 PGI3834:PGJ3838 PGH3818:PGI3833 OWM3834:OWN3838 OWL3818:OWM3833 OMQ3834:OMR3838 OMP3818:OMQ3833 OCU3834:OCV3838 OCT3818:OCU3833 NSY3834:NSZ3838 NSX3818:NSY3833 NJC3834:NJD3838 NJB3818:NJC3833 MZG3834:MZH3838 MZF3818:MZG3833 MPK3834:MPL3838 MPJ3818:MPK3833 MFO3834:MFP3838 MFN3818:MFO3833 LVS3834:LVT3838 LVR3818:LVS3833 LLW3834:LLX3838 LLV3818:LLW3833 LCA3834:LCB3838 LBZ3818:LCA3833 KSE3834:KSF3838 KSD3818:KSE3833 KII3834:KIJ3838 KIH3818:KII3833 JYM3834:JYN3838 JYL3818:JYM3833 JOQ3834:JOR3838 JOP3818:JOQ3833 JEU3834:JEV3838 JET3818:JEU3833 IUY3834:IUZ3838 IUX3818:IUY3833 ILC3834:ILD3838 ILB3818:ILC3833 IBG3834:IBH3838 IBF3818:IBG3833 HRK3834:HRL3838 HRJ3818:HRK3833 HHO3834:HHP3838 HHN3818:HHO3833 GXS3834:GXT3838 GXR3818:GXS3833 GNW3834:GNX3838 GNV3818:GNW3833 GEA3834:GEB3838 GDZ3818:GEA3833 FUE3834:FUF3838 FUD3818:FUE3833 FKI3834:FKJ3838 FKH3818:FKI3833 FAM3834:FAN3838 FAL3818:FAM3833 EQQ3834:EQR3838 EQP3818:EQQ3833 EGU3834:EGV3838 EGT3818:EGU3833 DWY3834:DWZ3838 DWX3818:DWY3833 DNC3834:DND3838 DNB3818:DNC3833 DDG3834:DDH3838 DDF3818:DDG3833 CTK3834:CTL3838 CTJ3818:CTK3833 CJO3834:CJP3838 CJN3818:CJO3833 BZS3834:BZT3838 BZR3818:BZS3833 BPW3834:BPX3838 BPV3818:BPW3833 BGA3834:BGB3838 BFZ3818:BGA3833 AWE3834:AWF3838 AWD3818:AWE3833 AMI3834:AMJ3838 AMH3818:AMI3833 ACM3834:ACN3838 ACL3818:ACM3833 SQ3834:SR3838 SP3818:SQ3833 IU3834:IV3838 IT3818:IU3833 QAF5583:QAH5629 PQJ5583:PQL5629 PGN5583:PGP5629 WVJ3834:WVK3838 WVI3818:WVJ3833 WLN3834:WLO3838 WLM3818:WLN3833 WBR3834:WBS3838 WBQ3818:WBR3833 VRV3834:VRW3838 VRU3818:VRV3833 VHZ3834:VIA3838 VHY3818:VHZ3833 UYD3834:UYE3838 UYC3818:UYD3833 UOH3834:UOI3838 UOG3818:UOH3833 UEL3834:UEM3838 UEK3818:UEL3833 TUP3834:TUQ3838 TUO3818:TUP3833 TKT3834:TKU3838 TKS3818:TKT3833 TAX3834:TAY3838 TAW3818:TAX3833 SRB3834:SRC3838 SRA3818:SRB3833 SHF3834:SHG3838 SHE3818:SHF3833 RXJ3834:RXK3838 RXI3818:RXJ3833 RNN3834:RNO3838 RNM3818:RNN3833 RDR3834:RDS3838 RDQ3818:RDR3833 QTV3834:QTW3838 QTU3818:QTV3833 QJZ3834:QKA3838 QJY3818:QJZ3833 QAD3834:QAE3838 QAC3818:QAD3833 PQH3834:PQI3838 PQG3818:PQH3833 PGL3834:PGM3838 PGK3818:PGL3833 OWP3834:OWQ3838 OWO3818:OWP3833 OMT3834:OMU3838 OMS3818:OMT3833 OCX3834:OCY3838 OCW3818:OCX3833 NTB3834:NTC3838 NTA3818:NTB3833 NJF3834:NJG3838 NJE3818:NJF3833 MZJ3834:MZK3838 MZI3818:MZJ3833 MPN3834:MPO3838 MPM3818:MPN3833 MFR3834:MFS3838 MFQ3818:MFR3833 LVV3834:LVW3838 LVU3818:LVV3833 LLZ3834:LMA3838 LLY3818:LLZ3833 LCD3834:LCE3838 LCC3818:LCD3833 KSH3834:KSI3838 KSG3818:KSH3833 KIL3834:KIM3838 KIK3818:KIL3833 JYP3834:JYQ3838 JYO3818:JYP3833 JOT3834:JOU3838 JOS3818:JOT3833 JEX3834:JEY3838 JEW3818:JEX3833 IVB3834:IVC3838 IVA3818:IVB3833 ILF3834:ILG3838 ILE3818:ILF3833 IBJ3834:IBK3838 IBI3818:IBJ3833 HRN3834:HRO3838 HRM3818:HRN3833 HHR3834:HHS3838 HHQ3818:HHR3833 GXV3834:GXW3838 GXU3818:GXV3833 GNZ3834:GOA3838 GNY3818:GNZ3833 GED3834:GEE3838 GEC3818:GED3833 FUH3834:FUI3838 FUG3818:FUH3833 FKL3834:FKM3838 FKK3818:FKL3833 FAP3834:FAQ3838 FAO3818:FAP3833 EQT3834:EQU3838 EQS3818:EQT3833 EGX3834:EGY3838 EGW3818:EGX3833 DXB3834:DXC3838 DXA3818:DXB3833 DNF3834:DNG3838 DNE3818:DNF3833 DDJ3834:DDK3838 DDI3818:DDJ3833 CTN3834:CTO3838 CTM3818:CTN3833 CJR3834:CJS3838 CJQ3818:CJR3833 BZV3834:BZW3838 BZU3818:BZV3833 BPZ3834:BQA3838 BPY3818:BPZ3833 BGD3834:BGE3838 BGC3818:BGD3833 AWH3834:AWI3838 AWG3818:AWH3833 AML3834:AMM3838 AMK3818:AML3833 ACP3834:ACQ3838 ACO3818:ACP3833 ST3834:SU3838 SS3818:ST3833 IX3834:IY3838 IW3818:IX3833 OWR5583:OWT5629 OMV5583:OMX5629 WVT3834:WVY3838 WVS3818:WVX3833 WLX3834:WMC3838 WLW3818:WMB3833 WCB3834:WCG3838 WCA3818:WCF3833 VSF3834:VSK3838 VSE3818:VSJ3833 VIJ3834:VIO3838 VII3818:VIN3833 UYN3834:UYS3838 UYM3818:UYR3833 UOR3834:UOW3838 UOQ3818:UOV3833 UEV3834:UFA3838 UEU3818:UEZ3833 TUZ3834:TVE3838 TUY3818:TVD3833 TLD3834:TLI3838 TLC3818:TLH3833 TBH3834:TBM3838 TBG3818:TBL3833 SRL3834:SRQ3838 SRK3818:SRP3833 SHP3834:SHU3838 SHO3818:SHT3833 RXT3834:RXY3838 RXS3818:RXX3833 RNX3834:ROC3838 RNW3818:ROB3833 REB3834:REG3838 REA3818:REF3833 QUF3834:QUK3838 QUE3818:QUJ3833 QKJ3834:QKO3838 QKI3818:QKN3833 QAN3834:QAS3838 QAM3818:QAR3833 PQR3834:PQW3838 PQQ3818:PQV3833 PGV3834:PHA3838 PGU3818:PGZ3833 OWZ3834:OXE3838 OWY3818:OXD3833 OND3834:ONI3838 ONC3818:ONH3833 ODH3834:ODM3838 ODG3818:ODL3833 NTL3834:NTQ3838 NTK3818:NTP3833 NJP3834:NJU3838 NJO3818:NJT3833 MZT3834:MZY3838 MZS3818:MZX3833 MPX3834:MQC3838 MPW3818:MQB3833 MGB3834:MGG3838 MGA3818:MGF3833 LWF3834:LWK3838 LWE3818:LWJ3833 LMJ3834:LMO3838 LMI3818:LMN3833 LCN3834:LCS3838 LCM3818:LCR3833 KSR3834:KSW3838 KSQ3818:KSV3833 KIV3834:KJA3838 KIU3818:KIZ3833 JYZ3834:JZE3838 JYY3818:JZD3833 JPD3834:JPI3838 JPC3818:JPH3833 JFH3834:JFM3838 JFG3818:JFL3833 IVL3834:IVQ3838 IVK3818:IVP3833 ILP3834:ILU3838 ILO3818:ILT3833 IBT3834:IBY3838 IBS3818:IBX3833 HRX3834:HSC3838 HRW3818:HSB3833 HIB3834:HIG3838 HIA3818:HIF3833 GYF3834:GYK3838 GYE3818:GYJ3833 GOJ3834:GOO3838 GOI3818:GON3833 GEN3834:GES3838 GEM3818:GER3833 FUR3834:FUW3838 FUQ3818:FUV3833 FKV3834:FLA3838 FKU3818:FKZ3833 FAZ3834:FBE3838 FAY3818:FBD3833 ERD3834:ERI3838 ERC3818:ERH3833 EHH3834:EHM3838 EHG3818:EHL3833 DXL3834:DXQ3838 DXK3818:DXP3833 DNP3834:DNU3838 DNO3818:DNT3833 DDT3834:DDY3838 DDS3818:DDX3833 CTX3834:CUC3838 CTW3818:CUB3833 CKB3834:CKG3838 CKA3818:CKF3833 CAF3834:CAK3838 CAE3818:CAJ3833 BQJ3834:BQO3838 BQI3818:BQN3833 BGN3834:BGS3838 BGM3818:BGR3833 AWR3834:AWW3838 AWQ3818:AWV3833 AMV3834:ANA3838 AMU3818:AMZ3833 ACZ3834:ADE3838 ACY3818:ADD3833 TD3834:TI3838 TC3818:TH3833 JH3834:JM3838 JG3818:JL3833 OCZ5583:ODB5629 NTD5583:NTF5629 NJH5583:NJJ5629 MZL5583:MZN5629 MPP5583:MPR5629 MFT5583:MFV5629 LVX5583:LVZ5629 LMB5583:LMD5629 LCF5583:LCH5629 KSJ5583:KSL5629 KIN5583:KIP5629 JYR5583:JYT5629 JOV5583:JOX5629 JEZ5583:JFB5629 IVD5583:IVF5629 ILH5583:ILJ5629 IBL5583:IBN5629 HRP5583:HRR5629 HHT5583:HHV5629 GXX5583:GXZ5629 GOB5583:GOD5629 GEF5583:GEH5629 FUJ5583:FUL5629 FKN5583:FKP5629 FAR5583:FAT5629 EQV5583:EQX5629 EGZ5583:EHB5629 DXD5583:DXF5629 DNH5583:DNJ5629 DDL5583:DDN5629 G4654:O4709 G5248:O5272 G5317 G5322 G5324 J5317 J5322 J5324 M5317 M5322 M5324 O5317 O5322 O5324 O5455:O5456 G5455:G5456 G5374 G5448 G5450 H5374:I5457 J5455:J5456 J5374 J5448 J5450 K5374:L5457 M5455:M5456 M5374 M5448 M5450 N5374:N5457 O5374 O5448 O5450 N5693:N5777 K5693:L5777 H5693:I5777 G5693 J5693 M5693 O5693 WVI2509:WVJ2568 M5285:M5287 P3834:P3838 G2592:G2666 G2669:G2670 J2592:J2666 J2669:J2670 M2592:M2666 M2669:M2670 O2592:O2666 O2669:O2670 O3122 G3122 G3096:G3116 G3118 G3120 H3096:I3122 J3122 J3096:J3116 J3118 J3120 K3096:L3122 M3122 M3096:M3116 M3118 M3120 N3096:N3122 O3096:O3116 O3118 O3120 JG4899:JL4979 O3241 G3241 G3231 G3233 H3126:I3241 J3241 J3231 J3233 K3126:L3241 M3241 M3231 M3233 N3126:N3241 O3231 O3233 G1737:O1812 IF3431 SB3431 ABX3431 ALT3431 AVP3431 BFL3431 BPH3431 BZD3431 CIZ3431 CSV3431 DCR3431 DMN3431 DWJ3431 EGF3431 EQB3431 EZX3431 FJT3431 FTP3431 GDL3431 GNH3431 GXD3431 HGZ3431 HQV3431 IAR3431 IKN3431 IUJ3431 JEF3431 JOB3431 JXX3431 KHT3431 KRP3431 LBL3431 LLH3431 LVD3431 MEZ3431 MOV3431 MYR3431 NIN3431 NSJ3431 OCF3431 OMB3431 OVX3431 PFT3431 PPP3431 PZL3431 QJH3431 QTD3431 RCZ3431 RMV3431 RWR3431 SGN3431 SQJ3431 TAF3431 TKB3431 TTX3431 UDT3431 UNP3431 UXL3431 VHH3431 VRD3431 WAZ3431 WKV3431 WUR3431 II3431 SE3431 ACA3431 ALW3431 AVS3431 BFO3431 BPK3431 BZG3431 CJC3431 CSY3431 DCU3431 DMQ3431 DWM3431 EGI3431 EQE3431 FAA3431 FJW3431 FTS3431 GDO3431 GNK3431 GXG3431 HHC3431 HQY3431 IAU3431 IKQ3431 IUM3431 JEI3431 JOE3431 JYA3431 KHW3431 KRS3431 LBO3431 LLK3431 LVG3431 MFC3431 MOY3431 MYU3431 NIQ3431 NSM3431 OCI3431 OME3431 OWA3431 PFW3431 PPS3431 PZO3431 QJK3431 QTG3431 RDC3431 RMY3431 RWU3431 SGQ3431 SQM3431 TAI3431 TKE3431 TUA3431 UDW3431 UNS3431 UXO3431 VHK3431 VRG3431 WBC3431 WKY3431 WUU3431 IL3431 SH3431 ACD3431 ALZ3431 AVV3431 BFR3431 BPN3431 BZJ3431 CJF3431 CTB3431 DCX3431 DMT3431 DWP3431 EGL3431 EQH3431 FAD3431 FJZ3431 FTV3431 GDR3431 GNN3431 GXJ3431 HHF3431 HRB3431 IAX3431 IKT3431 IUP3431 JEL3431 JOH3431 JYD3431 KHZ3431 KRV3431 LBR3431 LLN3431 LVJ3431 MFF3431 MPB3431 MYX3431 NIT3431 NSP3431 OCL3431 OMH3431 OWD3431 PFZ3431 PPV3431 PZR3431 QJN3431 QTJ3431 RDF3431 RNB3431 RWX3431 SGT3431 SQP3431 TAL3431 TKH3431 TUD3431 UDZ3431 UNV3431 UXR3431 VHN3431 VRJ3431 WBF3431 WLB3431 WUX3431 IN3431 SJ3431 ACF3431 AMB3431 AVX3431 BFT3431 BPP3431 BZL3431 CJH3431 CTD3431 DCZ3431 DMV3431 DWR3431 EGN3431 EQJ3431 FAF3431 FKB3431 FTX3431 GDT3431 GNP3431 GXL3431 HHH3431 HRD3431 IAZ3431 IKV3431 IUR3431 JEN3431 JOJ3431 JYF3431 KIB3431 KRX3431 LBT3431 LLP3431 LVL3431 MFH3431 MPD3431 MYZ3431 NIV3431 NSR3431 OCN3431 OMJ3431 OWF3431 PGB3431 PPX3431 PZT3431 QJP3431 QTL3431 RDH3431 RND3431 RWZ3431 SGV3431 SQR3431 TAN3431 TKJ3431 TUF3431 UEB3431 UNX3431 UXT3431 VHP3431 VRL3431 WBH3431 WLD3431 WUZ3431 IU3431 SQ3431 ACM3431 AMI3431 AWE3431 BGA3431 BPW3431 BZS3431 CJO3431 CTK3431 DDG3431 DNC3431 DWY3431 EGU3431 EQQ3431 FAM3431 FKI3431 FUE3431 GEA3431 GNW3431 GXS3431 HHO3431 HRK3431 IBG3431 ILC3431 IUY3431 JEU3431 JOQ3431 JYM3431 KII3431 KSE3431 LCA3431 LLW3431 LVS3431 MFO3431 MPK3431 MZG3431 NJC3431 NSY3431 OCU3431 OMQ3431 OWM3431 PGI3431 PQE3431 QAA3431 QJW3431 QTS3431 RDO3431 RNK3431 RXG3431 SHC3431 SQY3431 TAU3431 TKQ3431 TUM3431 UEI3431 UOE3431 UYA3431 VHW3431 VRS3431 WBO3431 WLK3431 WVG3431 IZ2329:JB2505 IZ3431:JB3514 G4814:O4875 WVL4814:WVN4875 WLP4814:WLR4875 WBT4814:WBV4875 VRX4814:VRZ4875 VIB4814:VID4875 UYF4814:UYH4875 UOJ4814:UOL4875 UEN4814:UEP4875 TUR4814:TUT4875 TKV4814:TKX4875 TAZ4814:TBB4875 SRD4814:SRF4875 SHH4814:SHJ4875 RXL4814:RXN4875 RNP4814:RNR4875 RDT4814:RDV4875 QTX4814:QTZ4875 QKB4814:QKD4875 QAF4814:QAH4875 PQJ4814:PQL4875 PGN4814:PGP4875 OWR4814:OWT4875 OMV4814:OMX4875 OCZ4814:ODB4875 NTD4814:NTF4875 NJH4814:NJJ4875 MZL4814:MZN4875 MPP4814:MPR4875 MFT4814:MFV4875 LVX4814:LVZ4875 LMB4814:LMD4875 LCF4814:LCH4875 KSJ4814:KSL4875 KIN4814:KIP4875 JYR4814:JYT4875 JOV4814:JOX4875 JEZ4814:JFB4875 IVD4814:IVF4875 ILH4814:ILJ4875 IBL4814:IBN4875 HRP4814:HRR4875 HHT4814:HHV4875 GXX4814:GXZ4875 GOB4814:GOD4875 GEF4814:GEH4875 FUJ4814:FUL4875 FKN4814:FKP4875 FAR4814:FAT4875 EQV4814:EQX4875 EGZ4814:EHB4875 DXD4814:DXF4875 DNH4814:DNJ4875 DDL4814:DDN4875 CTP4814:CTR4875 CJT4814:CJV4875 BZX4814:BZZ4875 BQB4814:BQD4875 BGF4814:BGH4875 AWJ4814:AWL4875 AMN4814:AMP4875 ACR4814:ACT4875 SV4814:SX4875 IZ4814:JB4875 WVI4814:WVJ4875 WLM4814:WLN4875 WBQ4814:WBR4875 VRU4814:VRV4875 VHY4814:VHZ4875 UYC4814:UYD4875 UOG4814:UOH4875 UEK4814:UEL4875 TUO4814:TUP4875 TKS4814:TKT4875 TAW4814:TAX4875 SRA4814:SRB4875 SHE4814:SHF4875 RXI4814:RXJ4875 RNM4814:RNN4875 RDQ4814:RDR4875 QTU4814:QTV4875 QJY4814:QJZ4875 QAC4814:QAD4875 PQG4814:PQH4875 PGK4814:PGL4875 OWO4814:OWP4875 OMS4814:OMT4875 OCW4814:OCX4875 NTA4814:NTB4875 NJE4814:NJF4875 MZI4814:MZJ4875 MPM4814:MPN4875 MFQ4814:MFR4875 LVU4814:LVV4875 LLY4814:LLZ4875 LCC4814:LCD4875 KSG4814:KSH4875 KIK4814:KIL4875 JYO4814:JYP4875 JOS4814:JOT4875 JEW4814:JEX4875 IVA4814:IVB4875 ILE4814:ILF4875 IBI4814:IBJ4875 HRM4814:HRN4875 HHQ4814:HHR4875 GXU4814:GXV4875 GNY4814:GNZ4875 GEC4814:GED4875 FUG4814:FUH4875 FKK4814:FKL4875 FAO4814:FAP4875 EQS4814:EQT4875 EGW4814:EGX4875 DXA4814:DXB4875 DNE4814:DNF4875 DDI4814:DDJ4875 CTM4814:CTN4875 CJQ4814:CJR4875 BZU4814:BZV4875 BPY4814:BPZ4875 BGC4814:BGD4875 AWG4814:AWH4875 AMK4814:AML4875 ACO4814:ACP4875 SS4814:ST4875 IW4814:IX4875 WVF4814:WVG4875 WLJ4814:WLK4875 WBN4814:WBO4875 VRR4814:VRS4875 VHV4814:VHW4875 UXZ4814:UYA4875 UOD4814:UOE4875 UEH4814:UEI4875 TUL4814:TUM4875 TKP4814:TKQ4875 TAT4814:TAU4875 SQX4814:SQY4875 SHB4814:SHC4875 RXF4814:RXG4875 RNJ4814:RNK4875 RDN4814:RDO4875 QTR4814:QTS4875 QJV4814:QJW4875 PZZ4814:QAA4875 PQD4814:PQE4875 PGH4814:PGI4875 OWL4814:OWM4875 OMP4814:OMQ4875 OCT4814:OCU4875 NSX4814:NSY4875 NJB4814:NJC4875 MZF4814:MZG4875 MPJ4814:MPK4875 MFN4814:MFO4875 LVR4814:LVS4875 LLV4814:LLW4875 LBZ4814:LCA4875 KSD4814:KSE4875 KIH4814:KII4875 JYL4814:JYM4875 JOP4814:JOQ4875 JET4814:JEU4875 IUX4814:IUY4875 ILB4814:ILC4875 IBF4814:IBG4875 HRJ4814:HRK4875 HHN4814:HHO4875 GXR4814:GXS4875 GNV4814:GNW4875 GDZ4814:GEA4875 FUD4814:FUE4875 FKH4814:FKI4875 FAL4814:FAM4875 EQP4814:EQQ4875 EGT4814:EGU4875 DWX4814:DWY4875 DNB4814:DNC4875 DDF4814:DDG4875 CTJ4814:CTK4875 CJN4814:CJO4875 BZR4814:BZS4875 BPV4814:BPW4875 BFZ4814:BGA4875 AWD4814:AWE4875 AMH4814:AMI4875 ACL4814:ACM4875 SP4814:SQ4875 IT4814:IU4875 WUR4814:WVA4875 WKV4814:WLE4875 WAZ4814:WBI4875 VRD4814:VRM4875 VHH4814:VHQ4875 UXL4814:UXU4875 UNP4814:UNY4875 UDT4814:UEC4875 TTX4814:TUG4875 TKB4814:TKK4875 TAF4814:TAO4875 SQJ4814:SQS4875 SGN4814:SGW4875 RWR4814:RXA4875 RMV4814:RNE4875 RCZ4814:RDI4875 QTD4814:QTM4875 QJH4814:QJQ4875 PZL4814:PZU4875 PPP4814:PPY4875 PFT4814:PGC4875 OVX4814:OWG4875 OMB4814:OMK4875 OCF4814:OCO4875 NSJ4814:NSS4875 NIN4814:NIW4875 MYR4814:MZA4875 MOV4814:MPE4875 MEZ4814:MFI4875 LVD4814:LVM4875 LLH4814:LLQ4875 LBL4814:LBU4875 KRP4814:KRY4875 KHT4814:KIC4875 JXX4814:JYG4875 JOB4814:JOK4875 JEF4814:JEO4875 IUJ4814:IUS4875 IKN4814:IKW4875 IAR4814:IBA4875 HQV4814:HRE4875 HGZ4814:HHI4875 GXD4814:GXM4875 GNH4814:GNQ4875 GDL4814:GDU4875 FTP4814:FTY4875 FJT4814:FKC4875 EZX4814:FAG4875 EQB4814:EQK4875 EGF4814:EGO4875 DWJ4814:DWS4875 DMN4814:DMW4875 DCR4814:DDA4875 CSV4814:CTE4875 CIZ4814:CJI4875 BZD4814:BZM4875 BPH4814:BPQ4875 BFL4814:BFU4875 AVP4814:AVY4875 ALT4814:AMC4875 ABX4814:ACG4875 SB4814:SK4875 IF4814:IO4875 WVS4814:WVX4875 WLW4814:WMB4875 WCA4814:WCF4875 VSE4814:VSJ4875 VII4814:VIN4875 UYM4814:UYR4875 UOQ4814:UOV4875 UEU4814:UEZ4875 TUY4814:TVD4875 TLC4814:TLH4875 TBG4814:TBL4875 SRK4814:SRP4875 SHO4814:SHT4875 RXS4814:RXX4875 RNW4814:ROB4875 REA4814:REF4875 QUE4814:QUJ4875 QKI4814:QKN4875 QAM4814:QAR4875 PQQ4814:PQV4875 PGU4814:PGZ4875 OWY4814:OXD4875 ONC4814:ONH4875 ODG4814:ODL4875 NTK4814:NTP4875 NJO4814:NJT4875 MZS4814:MZX4875 MPW4814:MQB4875 MGA4814:MGF4875 LWE4814:LWJ4875 LMI4814:LMN4875 LCM4814:LCR4875 KSQ4814:KSV4875 KIU4814:KIZ4875 JYY4814:JZD4875 JPC4814:JPH4875 JFG4814:JFL4875 IVK4814:IVP4875 ILO4814:ILT4875 IBS4814:IBX4875 HRW4814:HSB4875 HIA4814:HIF4875 GYE4814:GYJ4875 GOI4814:GON4875 GEM4814:GER4875 FUQ4814:FUV4875 FKU4814:FKZ4875 FAY4814:FBD4875 ERC4814:ERH4875 EHG4814:EHL4875 DXK4814:DXP4875 DNO4814:DNT4875 DDS4814:DDX4875 CTW4814:CUB4875 CKA4814:CKF4875 CAE4814:CAJ4875 BQI4814:BQN4875 BGM4814:BGR4875 AWQ4814:AWV4875 AMU4814:AMZ4875 ACY4814:ADD4875 TC4814:TH4875 JG4814:JL4875 IF5386 SB5386 ABX5386 ALT5386 AVP5386 BFL5386 BPH5386 BZD5386 CIZ5386 CSV5386 DCR5386 DMN5386 DWJ5386 EGF5386 EQB5386 EZX5386 FJT5386 FTP5386 GDL5386 GNH5386 GXD5386 HGZ5386 HQV5386 IAR5386 IKN5386 IUJ5386 JEF5386 JOB5386 JXX5386 KHT5386 KRP5386 LBL5386 LLH5386 LVD5386 MEZ5386 MOV5386 MYR5386 NIN5386 NSJ5386 OCF5386 OMB5386 OVX5386 PFT5386 PPP5386 PZL5386 QJH5386 QTD5386 RCZ5386 RMV5386 RWR5386 SGN5386 SQJ5386 TAF5386 TKB5386 TTX5386 UDT5386 UNP5386 UXL5386 VHH5386 VRD5386 WAZ5386 WKV5386 WUR5386 IF5529 SB5529 ABX5529 ALT5529 AVP5529 BFL5529 BPH5529 BZD5529 CIZ5529 CSV5529 DCR5529 DMN5529 DWJ5529 EGF5529 EQB5529 EZX5529 FJT5529 FTP5529 GDL5529 GNH5529 GXD5529 HGZ5529 HQV5529 IAR5529 IKN5529 IUJ5529 JEF5529 JOB5529 JXX5529 KHT5529 KRP5529 LBL5529 LLH5529 LVD5529 MEZ5529 MOV5529 MYR5529 NIN5529 NSJ5529 OCF5529 OMB5529 OVX5529 PFT5529 PPP5529 PZL5529 QJH5529 QTD5529 RCZ5529 RMV5529 RWR5529 SGN5529 SQJ5529 TAF5529 TKB5529 TTX5529 UDT5529 UNP5529 UXL5529 VHH5529 VRD5529 WAZ5529 WKV5529 WUR5529 II5386 SE5386 ACA5386 ALW5386 AVS5386 BFO5386 BPK5386 BZG5386 CJC5386 CSY5386 DCU5386 DMQ5386 DWM5386 EGI5386 EQE5386 FAA5386 FJW5386 FTS5386 GDO5386 GNK5386 GXG5386 HHC5386 HQY5386 IAU5386 IKQ5386 IUM5386 JEI5386 JOE5386 JYA5386 KHW5386 KRS5386 LBO5386 LLK5386 LVG5386 MFC5386 MOY5386 MYU5386 NIQ5386 NSM5386 OCI5386 OME5386 OWA5386 PFW5386 PPS5386 PZO5386 QJK5386 QTG5386 RDC5386 RMY5386 RWU5386 SGQ5386 SQM5386 TAI5386 TKE5386 TUA5386 UDW5386 UNS5386 UXO5386 VHK5386 VRG5386 WBC5386 WKY5386 WUU5386 II5529 SE5529 ACA5529 ALW5529 AVS5529 BFO5529 BPK5529 BZG5529 CJC5529 CSY5529 DCU5529 DMQ5529 DWM5529 EGI5529 EQE5529 FAA5529 FJW5529 FTS5529 GDO5529 GNK5529 GXG5529 HHC5529 HQY5529 IAU5529 IKQ5529 IUM5529 JEI5529 JOE5529 JYA5529 KHW5529 KRS5529 LBO5529 LLK5529 LVG5529 MFC5529 MOY5529 MYU5529 NIQ5529 NSM5529 OCI5529 OME5529 OWA5529 PFW5529 PPS5529 PZO5529 QJK5529 QTG5529 RDC5529 RMY5529 RWU5529 SGQ5529 SQM5529 TAI5529 TKE5529 TUA5529 UDW5529 UNS5529 UXO5529 VHK5529 VRG5529 WBC5529 WKY5529 WUU5529 IL5386 SH5386 ACD5386 ALZ5386 AVV5386 BFR5386 BPN5386 BZJ5386 CJF5386 CTB5386 DCX5386 DMT5386 DWP5386 EGL5386 EQH5386 FAD5386 FJZ5386 FTV5386 GDR5386 GNN5386 GXJ5386 HHF5386 HRB5386 IAX5386 IKT5386 IUP5386 JEL5386 JOH5386 JYD5386 KHZ5386 KRV5386 LBR5386 LLN5386 LVJ5386 MFF5386 MPB5386 MYX5386 NIT5386 NSP5386 OCL5386 OMH5386 OWD5386 PFZ5386 PPV5386 PZR5386 QJN5386 QTJ5386 RDF5386 RNB5386 RWX5386 SGT5386 SQP5386 TAL5386 TKH5386 TUD5386 UDZ5386 UNV5386 UXR5386 VHN5386 VRJ5386 WBF5386 WLB5386 WUX5386 IL5529 SH5529 ACD5529 ALZ5529 AVV5529 BFR5529 BPN5529 BZJ5529 CJF5529 CTB5529 DCX5529 DMT5529 DWP5529 EGL5529 EQH5529 FAD5529 FJZ5529 FTV5529 GDR5529 GNN5529 GXJ5529 HHF5529 HRB5529 IAX5529 IKT5529 IUP5529 JEL5529 JOH5529 JYD5529 KHZ5529 KRV5529 LBR5529 LLN5529 LVJ5529 MFF5529 MPB5529 MYX5529 NIT5529 NSP5529 OCL5529 OMH5529 OWD5529 PFZ5529 PPV5529 PZR5529 QJN5529 QTJ5529 RDF5529 RNB5529 RWX5529 SGT5529 SQP5529 TAL5529 TKH5529 TUD5529 UDZ5529 UNV5529 UXR5529 VHN5529 VRJ5529 WBF5529 WLB5529 WUX5529 IN5386 SJ5386 ACF5386 AMB5386 AVX5386 BFT5386 BPP5386 BZL5386 CJH5386 CTD5386 DCZ5386 DMV5386 DWR5386 EGN5386 EQJ5386 FAF5386 FKB5386 FTX5386 GDT5386 GNP5386 GXL5386 HHH5386 HRD5386 IAZ5386 IKV5386 IUR5386 JEN5386 JOJ5386 JYF5386 KIB5386 KRX5386 LBT5386 LLP5386 LVL5386 MFH5386 MPD5386 MYZ5386 NIV5386 NSR5386 OCN5386 OMJ5386 OWF5386 PGB5386 PPX5386 PZT5386 QJP5386 QTL5386 RDH5386 RND5386 RWZ5386 SGV5386 SQR5386 TAN5386 TKJ5386 TUF5386 UEB5386 UNX5386 UXT5386 VHP5386 VRL5386 WBH5386 WLD5386 WUZ5386 IN5529 SJ5529 ACF5529 AMB5529 AVX5529 BFT5529 BPP5529 BZL5529 CJH5529 CTD5529 DCZ5529 DMV5529 DWR5529 EGN5529 EQJ5529 FAF5529 FKB5529 FTX5529 GDT5529 GNP5529 GXL5529 HHH5529 HRD5529 IAZ5529 IKV5529 IUR5529 JEN5529 JOJ5529 JYF5529 KIB5529 KRX5529 LBT5529 LLP5529 LVL5529 MFH5529 MPD5529 MYZ5529 NIV5529 NSR5529 OCN5529 OMJ5529 OWF5529 PGB5529 PPX5529 PZT5529 QJP5529 QTL5529 RDH5529 RND5529 RWZ5529 SGV5529 SQR5529 TAN5529 TKJ5529 TUF5529 UEB5529 UNX5529 UXT5529 VHP5529 VRL5529 WBH5529 WLD5529 WUZ5529 IU5386 SQ5386 ACM5386 AMI5386 AWE5386 BGA5386 BPW5386 BZS5386 CJO5386 CTK5386 DDG5386 DNC5386 DWY5386 EGU5386 EQQ5386 FAM5386 FKI5386 FUE5386 GEA5386 GNW5386 GXS5386 HHO5386 HRK5386 IBG5386 ILC5386 IUY5386 JEU5386 JOQ5386 JYM5386 KII5386 KSE5386 LCA5386 LLW5386 LVS5386 MFO5386 MPK5386 MZG5386 NJC5386 NSY5386 OCU5386 OMQ5386 OWM5386 PGI5386 PQE5386 QAA5386 QJW5386 QTS5386 RDO5386 RNK5386 RXG5386 SHC5386 SQY5386 TAU5386 TKQ5386 TUM5386 UEI5386 UOE5386 UYA5386 VHW5386 VRS5386 WBO5386 WLK5386 WVG5386 IU5529 SQ5529 ACM5529 AMI5529 AWE5529 BGA5529 BPW5529 BZS5529 CJO5529 CTK5529 DDG5529 DNC5529 DWY5529 EGU5529 EQQ5529 FAM5529 FKI5529 FUE5529 GEA5529 GNW5529 GXS5529 HHO5529 HRK5529 IBG5529 ILC5529 IUY5529 JEU5529 JOQ5529 JYM5529 KII5529 KSE5529 LCA5529 LLW5529 LVS5529 MFO5529 MPK5529 MZG5529 NJC5529 NSY5529 OCU5529 OMQ5529 OWM5529 PGI5529 PQE5529 QAA5529 QJW5529 QTS5529 RDO5529 RNK5529 RXG5529 SHC5529 SQY5529 TAU5529 TKQ5529 TUM5529 UEI5529 UOE5529 UYA5529 VHW5529 VRS5529 WBO5529 WLK5529 WVG5529 G5531 H5531:I5640 J5531 K5531:L5640 M5531 N5531:N5640 O5531 IZ5350:JB5373 SV5350:SX5373 ACR5350:ACT5373 AMN5350:AMP5373 AWJ5350:AWL5373 BGF5350:BGH5373 BQB5350:BQD5373 BZX5350:BZZ5373 CJT5350:CJV5373 CTP5350:CTR5373 DDL5350:DDN5373 DNH5350:DNJ5373 DXD5350:DXF5373 EGZ5350:EHB5373 EQV5350:EQX5373 FAR5350:FAT5373 FKN5350:FKP5373 FUJ5350:FUL5373 GEF5350:GEH5373 GOB5350:GOD5373 GXX5350:GXZ5373 HHT5350:HHV5373 HRP5350:HRR5373 IBL5350:IBN5373 ILH5350:ILJ5373 IVD5350:IVF5373 JEZ5350:JFB5373 JOV5350:JOX5373 JYR5350:JYT5373 KIN5350:KIP5373 KSJ5350:KSL5373 LCF5350:LCH5373 LMB5350:LMD5373 LVX5350:LVZ5373 MFT5350:MFV5373 MPP5350:MPR5373 MZL5350:MZN5373 NJH5350:NJJ5373 NTD5350:NTF5373 OCZ5350:ODB5373 OMV5350:OMX5373 OWR5350:OWT5373 PGN5350:PGP5373 PQJ5350:PQL5373 QAF5350:QAH5373 QKB5350:QKD5373 QTX5350:QTZ5373 RDT5350:RDV5373 RNP5350:RNR5373 RXL5350:RXN5373 SHH5350:SHJ5373 SRD5350:SRF5373 TAZ5350:TBB5373 TKV5350:TKX5373 TUR5350:TUT5373 UEN5350:UEP5373 UOJ5350:UOL5373 UYF5350:UYH5373 VIB5350:VID5373 VRX5350:VRZ5373 WBT5350:WBV5373 WLP5350:WLR5373 WVL5350:WVN5373 IW5350:IX5373 SS5350:ST5373 ACO5350:ACP5373 AMK5350:AML5373 AWG5350:AWH5373 BGC5350:BGD5373 BPY5350:BPZ5373 BZU5350:BZV5373 CJQ5350:CJR5373 CTM5350:CTN5373 DDI5350:DDJ5373 DNE5350:DNF5373 DXA5350:DXB5373 EGW5350:EGX5373 EQS5350:EQT5373 FAO5350:FAP5373 FKK5350:FKL5373 FUG5350:FUH5373 GEC5350:GED5373 GNY5350:GNZ5373 GXU5350:GXV5373 HHQ5350:HHR5373 HRM5350:HRN5373 IBI5350:IBJ5373 ILE5350:ILF5373 IVA5350:IVB5373 JEW5350:JEX5373 JOS5350:JOT5373 JYO5350:JYP5373 KIK5350:KIL5373 KSG5350:KSH5373 LCC5350:LCD5373 LLY5350:LLZ5373 LVU5350:LVV5373 MFQ5350:MFR5373 MPM5350:MPN5373 MZI5350:MZJ5373 NJE5350:NJF5373 NTA5350:NTB5373 OCW5350:OCX5373 OMS5350:OMT5373 OWO5350:OWP5373 PGK5350:PGL5373 PQG5350:PQH5373 QAC5350:QAD5373 QJY5350:QJZ5373 QTU5350:QTV5373 RDQ5350:RDR5373 RNM5350:RNN5373 RXI5350:RXJ5373 SHE5350:SHF5373 SRA5350:SRB5373 TAW5350:TAX5373 TKS5350:TKT5373 TUO5350:TUP5373 UEK5350:UEL5373 UOG5350:UOH5373 UYC5350:UYD5373 VHY5350:VHZ5373 VRU5350:VRV5373 WBQ5350:WBR5373 WLM5350:WLN5373 WVI5350:WVJ5373 IF5350 SB5350 ABX5350 ALT5350 AVP5350 BFL5350 BPH5350 BZD5350 CIZ5350 CSV5350 DCR5350 DMN5350 DWJ5350 EGF5350 EQB5350 EZX5350 FJT5350 FTP5350 GDL5350 GNH5350 GXD5350 HGZ5350 HQV5350 IAR5350 IKN5350 IUJ5350 JEF5350 JOB5350 JXX5350 KHT5350 KRP5350 LBL5350 LLH5350 LVD5350 MEZ5350 MOV5350 MYR5350 NIN5350 NSJ5350 OCF5350 OMB5350 OVX5350 PFT5350 PPP5350 PZL5350 QJH5350 QTD5350 RCZ5350 RMV5350 RWR5350 SGN5350 SQJ5350 TAF5350 TKB5350 TTX5350 UDT5350 UNP5350 UXL5350 VHH5350 VRD5350 WAZ5350 WKV5350 WUR5350 IG5350:IH5373 SC5350:SD5373 ABY5350:ABZ5373 ALU5350:ALV5373 AVQ5350:AVR5373 BFM5350:BFN5373 BPI5350:BPJ5373 BZE5350:BZF5373 CJA5350:CJB5373 CSW5350:CSX5373 DCS5350:DCT5373 DMO5350:DMP5373 DWK5350:DWL5373 EGG5350:EGH5373 EQC5350:EQD5373 EZY5350:EZZ5373 FJU5350:FJV5373 FTQ5350:FTR5373 GDM5350:GDN5373 GNI5350:GNJ5373 GXE5350:GXF5373 HHA5350:HHB5373 HQW5350:HQX5373 IAS5350:IAT5373 IKO5350:IKP5373 IUK5350:IUL5373 JEG5350:JEH5373 JOC5350:JOD5373 JXY5350:JXZ5373 KHU5350:KHV5373 KRQ5350:KRR5373 LBM5350:LBN5373 LLI5350:LLJ5373 LVE5350:LVF5373 MFA5350:MFB5373 MOW5350:MOX5373 MYS5350:MYT5373 NIO5350:NIP5373 NSK5350:NSL5373 OCG5350:OCH5373 OMC5350:OMD5373 OVY5350:OVZ5373 PFU5350:PFV5373 PPQ5350:PPR5373 PZM5350:PZN5373 QJI5350:QJJ5373 QTE5350:QTF5373 RDA5350:RDB5373 RMW5350:RMX5373 RWS5350:RWT5373 SGO5350:SGP5373 SQK5350:SQL5373 TAG5350:TAH5373 TKC5350:TKD5373 TTY5350:TTZ5373 UDU5350:UDV5373 UNQ5350:UNR5373 UXM5350:UXN5373 VHI5350:VHJ5373 VRE5350:VRF5373 WBA5350:WBB5373 WKW5350:WKX5373 WUS5350:WUT5373 II5350 SE5350 ACA5350 ALW5350 AVS5350 BFO5350 BPK5350 BZG5350 CJC5350 CSY5350 DCU5350 DMQ5350 DWM5350 EGI5350 EQE5350 FAA5350 FJW5350 FTS5350 GDO5350 GNK5350 GXG5350 HHC5350 HQY5350 IAU5350 IKQ5350 IUM5350 JEI5350 JOE5350 JYA5350 KHW5350 KRS5350 LBO5350 LLK5350 LVG5350 MFC5350 MOY5350 MYU5350 NIQ5350 NSM5350 OCI5350 OME5350 OWA5350 PFW5350 PPS5350 PZO5350 QJK5350 QTG5350 RDC5350 RMY5350 RWU5350 SGQ5350 SQM5350 TAI5350 TKE5350 TUA5350 UDW5350 UNS5350 UXO5350 VHK5350 VRG5350 WBC5350 WKY5350 WUU5350 IJ5350:IK5373 SF5350:SG5373 ACB5350:ACC5373 ALX5350:ALY5373 AVT5350:AVU5373 BFP5350:BFQ5373 BPL5350:BPM5373 BZH5350:BZI5373 CJD5350:CJE5373 CSZ5350:CTA5373 DCV5350:DCW5373 DMR5350:DMS5373 DWN5350:DWO5373 EGJ5350:EGK5373 EQF5350:EQG5373 FAB5350:FAC5373 FJX5350:FJY5373 FTT5350:FTU5373 GDP5350:GDQ5373 GNL5350:GNM5373 GXH5350:GXI5373 HHD5350:HHE5373 HQZ5350:HRA5373 IAV5350:IAW5373 IKR5350:IKS5373 IUN5350:IUO5373 JEJ5350:JEK5373 JOF5350:JOG5373 JYB5350:JYC5373 KHX5350:KHY5373 KRT5350:KRU5373 LBP5350:LBQ5373 LLL5350:LLM5373 LVH5350:LVI5373 MFD5350:MFE5373 MOZ5350:MPA5373 MYV5350:MYW5373 NIR5350:NIS5373 NSN5350:NSO5373 OCJ5350:OCK5373 OMF5350:OMG5373 OWB5350:OWC5373 PFX5350:PFY5373 PPT5350:PPU5373 PZP5350:PZQ5373 QJL5350:QJM5373 QTH5350:QTI5373 RDD5350:RDE5373 RMZ5350:RNA5373 RWV5350:RWW5373 SGR5350:SGS5373 SQN5350:SQO5373 TAJ5350:TAK5373 TKF5350:TKG5373 TUB5350:TUC5373 UDX5350:UDY5373 UNT5350:UNU5373 UXP5350:UXQ5373 VHL5350:VHM5373 VRH5350:VRI5373 WBD5350:WBE5373 WKZ5350:WLA5373 WUV5350:WUW5373 IL5350 SH5350 ACD5350 ALZ5350 AVV5350 BFR5350 BPN5350 BZJ5350 CJF5350 CTB5350 DCX5350 DMT5350 DWP5350 EGL5350 EQH5350 FAD5350 FJZ5350 FTV5350 GDR5350 GNN5350 GXJ5350 HHF5350 HRB5350 IAX5350 IKT5350 IUP5350 JEL5350 JOH5350 JYD5350 KHZ5350 KRV5350 LBR5350 LLN5350 LVJ5350 MFF5350 MPB5350 MYX5350 NIT5350 NSP5350 OCL5350 OMH5350 OWD5350 PFZ5350 PPV5350 PZR5350 QJN5350 QTJ5350 RDF5350 RNB5350 RWX5350 SGT5350 SQP5350 TAL5350 TKH5350 TUD5350 UDZ5350 UNV5350 UXR5350 VHN5350 VRJ5350 WBF5350 WLB5350 WUX5350 IM5350:IM5373 SI5350:SI5373 ACE5350:ACE5373 AMA5350:AMA5373 AVW5350:AVW5373 BFS5350:BFS5373 BPO5350:BPO5373 BZK5350:BZK5373 CJG5350:CJG5373 CTC5350:CTC5373 DCY5350:DCY5373 DMU5350:DMU5373 DWQ5350:DWQ5373 EGM5350:EGM5373 EQI5350:EQI5373 FAE5350:FAE5373 FKA5350:FKA5373 FTW5350:FTW5373 GDS5350:GDS5373 GNO5350:GNO5373 GXK5350:GXK5373 HHG5350:HHG5373 HRC5350:HRC5373 IAY5350:IAY5373 IKU5350:IKU5373 IUQ5350:IUQ5373 JEM5350:JEM5373 JOI5350:JOI5373 JYE5350:JYE5373 KIA5350:KIA5373 KRW5350:KRW5373 LBS5350:LBS5373 LLO5350:LLO5373 LVK5350:LVK5373 MFG5350:MFG5373 MPC5350:MPC5373 MYY5350:MYY5373 NIU5350:NIU5373 NSQ5350:NSQ5373 OCM5350:OCM5373 OMI5350:OMI5373 OWE5350:OWE5373 PGA5350:PGA5373 PPW5350:PPW5373 PZS5350:PZS5373 QJO5350:QJO5373 QTK5350:QTK5373 RDG5350:RDG5373 RNC5350:RNC5373 RWY5350:RWY5373 SGU5350:SGU5373 SQQ5350:SQQ5373 TAM5350:TAM5373 TKI5350:TKI5373 TUE5350:TUE5373 UEA5350:UEA5373 UNW5350:UNW5373 UXS5350:UXS5373 VHO5350:VHO5373 VRK5350:VRK5373 WBG5350:WBG5373 WLC5350:WLC5373 WUY5350:WUY5373 IO5350:IO5373 SK5350:SK5373 ACG5350:ACG5373 AMC5350:AMC5373 AVY5350:AVY5373 BFU5350:BFU5373 BPQ5350:BPQ5373 BZM5350:BZM5373 CJI5350:CJI5373 CTE5350:CTE5373 DDA5350:DDA5373 DMW5350:DMW5373 DWS5350:DWS5373 EGO5350:EGO5373 EQK5350:EQK5373 FAG5350:FAG5373 FKC5350:FKC5373 FTY5350:FTY5373 GDU5350:GDU5373 GNQ5350:GNQ5373 GXM5350:GXM5373 HHI5350:HHI5373 HRE5350:HRE5373 IBA5350:IBA5373 IKW5350:IKW5373 IUS5350:IUS5373 JEO5350:JEO5373 JOK5350:JOK5373 JYG5350:JYG5373 KIC5350:KIC5373 KRY5350:KRY5373 LBU5350:LBU5373 LLQ5350:LLQ5373 LVM5350:LVM5373 MFI5350:MFI5373 MPE5350:MPE5373 MZA5350:MZA5373 NIW5350:NIW5373 NSS5350:NSS5373 OCO5350:OCO5373 OMK5350:OMK5373 OWG5350:OWG5373 PGC5350:PGC5373 PPY5350:PPY5373 PZU5350:PZU5373 QJQ5350:QJQ5373 QTM5350:QTM5373 RDI5350:RDI5373 RNE5350:RNE5373 RXA5350:RXA5373 SGW5350:SGW5373 SQS5350:SQS5373 TAO5350:TAO5373 TKK5350:TKK5373 TUG5350:TUG5373 UEC5350:UEC5373 UNY5350:UNY5373 UXU5350:UXU5373 VHQ5350:VHQ5373 VRM5350:VRM5373 WBI5350:WBI5373 WLE5350:WLE5373 WVA5350:WVA5373 IN5350 SJ5350 ACF5350 AMB5350 AVX5350 BFT5350 BPP5350 BZL5350 CJH5350 CTD5350 DCZ5350 DMV5350 DWR5350 EGN5350 EQJ5350 FAF5350 FKB5350 FTX5350 GDT5350 GNP5350 GXL5350 HHH5350 HRD5350 IAZ5350 IKV5350 IUR5350 JEN5350 JOJ5350 JYF5350 KIB5350 KRX5350 LBT5350 LLP5350 LVL5350 MFH5350 MPD5350 MYZ5350 NIV5350 NSR5350 OCN5350 OMJ5350 OWF5350 PGB5350 PPX5350 PZT5350 QJP5350 QTL5350 RDH5350 RND5350 RWZ5350 SGV5350 SQR5350 TAN5350 TKJ5350 TUF5350 UEB5350 UNX5350 UXT5350 VHP5350 VRL5350 WBH5350 WLD5350 WUZ5350 IT5350:IT5373 SP5350:SP5373 ACL5350:ACL5373 AMH5350:AMH5373 AWD5350:AWD5373 BFZ5350:BFZ5373 BPV5350:BPV5373 BZR5350:BZR5373 CJN5350:CJN5373 CTJ5350:CTJ5373 DDF5350:DDF5373 DNB5350:DNB5373 DWX5350:DWX5373 EGT5350:EGT5373 EQP5350:EQP5373 FAL5350:FAL5373 FKH5350:FKH5373 FUD5350:FUD5373 GDZ5350:GDZ5373 GNV5350:GNV5373 GXR5350:GXR5373 HHN5350:HHN5373 HRJ5350:HRJ5373 IBF5350:IBF5373 ILB5350:ILB5373 IUX5350:IUX5373 JET5350:JET5373 JOP5350:JOP5373 JYL5350:JYL5373 KIH5350:KIH5373 KSD5350:KSD5373 LBZ5350:LBZ5373 LLV5350:LLV5373 LVR5350:LVR5373 MFN5350:MFN5373 MPJ5350:MPJ5373 MZF5350:MZF5373 NJB5350:NJB5373 NSX5350:NSX5373 OCT5350:OCT5373 OMP5350:OMP5373 OWL5350:OWL5373 PGH5350:PGH5373 PQD5350:PQD5373 PZZ5350:PZZ5373 QJV5350:QJV5373 QTR5350:QTR5373 RDN5350:RDN5373 RNJ5350:RNJ5373 RXF5350:RXF5373 SHB5350:SHB5373 SQX5350:SQX5373 TAT5350:TAT5373 TKP5350:TKP5373 TUL5350:TUL5373 UEH5350:UEH5373 UOD5350:UOD5373 UXZ5350:UXZ5373 VHV5350:VHV5373 VRR5350:VRR5373 WBN5350:WBN5373 WLJ5350:WLJ5373 WVF5350:WVF5373 IU5350 SQ5350 ACM5350 AMI5350 AWE5350 BGA5350 BPW5350 BZS5350 CJO5350 CTK5350 DDG5350 DNC5350 DWY5350 EGU5350 EQQ5350 FAM5350 FKI5350 FUE5350 GEA5350 GNW5350 GXS5350 HHO5350 HRK5350 IBG5350 ILC5350 IUY5350 JEU5350 JOQ5350 JYM5350 KII5350 KSE5350 LCA5350 LLW5350 LVS5350 MFO5350 MPK5350 MZG5350 NJC5350 NSY5350 OCU5350 OMQ5350 OWM5350 PGI5350 PQE5350 QAA5350 QJW5350 QTS5350 RDO5350 RNK5350 RXG5350 SHC5350 SQY5350 TAU5350 TKQ5350 TUM5350 UEI5350 UOE5350 UYA5350 VHW5350 VRS5350 WBO5350 WLK5350 WVG5350 JG5350:JL5373 TC5350:TH5373 ACY5350:ADD5373 AMU5350:AMZ5373 AWQ5350:AWV5373 BGM5350:BGR5373 BQI5350:BQN5373 CAE5350:CAJ5373 CKA5350:CKF5373 CTW5350:CUB5373 DDS5350:DDX5373 DNO5350:DNT5373 DXK5350:DXP5373 EHG5350:EHL5373 ERC5350:ERH5373 FAY5350:FBD5373 FKU5350:FKZ5373 FUQ5350:FUV5373 GEM5350:GER5373 GOI5350:GON5373 GYE5350:GYJ5373 HIA5350:HIF5373 HRW5350:HSB5373 IBS5350:IBX5373 ILO5350:ILT5373 IVK5350:IVP5373 JFG5350:JFL5373 JPC5350:JPH5373 JYY5350:JZD5373 KIU5350:KIZ5373 KSQ5350:KSV5373 LCM5350:LCR5373 LMI5350:LMN5373 LWE5350:LWJ5373 MGA5350:MGF5373 MPW5350:MQB5373 MZS5350:MZX5373 NJO5350:NJT5373 NTK5350:NTP5373 ODG5350:ODL5373 ONC5350:ONH5373 OWY5350:OXD5373 PGU5350:PGZ5373 PQQ5350:PQV5373 QAM5350:QAR5373 QKI5350:QKN5373 QUE5350:QUJ5373 REA5350:REF5373 RNW5350:ROB5373 RXS5350:RXX5373 SHO5350:SHT5373 SRK5350:SRP5373 TBG5350:TBL5373 TLC5350:TLH5373 TUY5350:TVD5373 UEU5350:UEZ5373 UOQ5350:UOV5373 UYM5350:UYR5373 VII5350:VIN5373 VSE5350:VSJ5373 WCA5350:WCF5373 WLW5350:WMB5373 WVS5350:WVX5373 G5475 J5475 M5475 O5475 K5036:O5036 WUR5212:WVA5247 WKV5212:WLE5247 WAZ5212:WBI5247 VRD5212:VRM5247 VHH5212:VHQ5247 UXL5212:UXU5247 UNP5212:UNY5247 UDT5212:UEC5247 TTX5212:TUG5247 TKB5212:TKK5247 TAF5212:TAO5247 SQJ5212:SQS5247 SGN5212:SGW5247 RWR5212:RXA5247 RMV5212:RNE5247 RCZ5212:RDI5247 QTD5212:QTM5247 QJH5212:QJQ5247 PZL5212:PZU5247 PPP5212:PPY5247 PFT5212:PGC5247 OVX5212:OWG5247 OMB5212:OMK5247 OCF5212:OCO5247 NSJ5212:NSS5247 NIN5212:NIW5247 MYR5212:MZA5247 MOV5212:MPE5247 MEZ5212:MFI5247 LVD5212:LVM5247 LLH5212:LLQ5247 LBL5212:LBU5247 KRP5212:KRY5247 KHT5212:KIC5247 JXX5212:JYG5247 JOB5212:JOK5247 JEF5212:JEO5247 IUJ5212:IUS5247 IKN5212:IKW5247 IAR5212:IBA5247 HQV5212:HRE5247 HGZ5212:HHI5247 GXD5212:GXM5247 GNH5212:GNQ5247 GDL5212:GDU5247 FTP5212:FTY5247 FJT5212:FKC5247 EZX5212:FAG5247 EQB5212:EQK5247 EGF5212:EGO5247 DWJ5212:DWS5247 DMN5212:DMW5247 DCR5212:DDA5247 CSV5212:CTE5247 CIZ5212:CJI5247 BZD5212:BZM5247 BPH5212:BPQ5247 BFL5212:BFU5247 AVP5212:AVY5247 ALT5212:AMC5247 ABX5212:ACG5247 SB5212:SK5247 IF5212:IO5247 WVJ5212:WVJ5247 WLN5212:WLN5247 WBR5212:WBR5247 VRV5212:VRV5247 VHZ5212:VHZ5247 UYD5212:UYD5247 UOH5212:UOH5247 UEL5212:UEL5247 TUP5212:TUP5247 TKT5212:TKT5247 TAX5212:TAX5247 SRB5212:SRB5247 SHF5212:SHF5247 RXJ5212:RXJ5247 RNN5212:RNN5247 RDR5212:RDR5247 QTV5212:QTV5247 QJZ5212:QJZ5247 QAD5212:QAD5247 PQH5212:PQH5247 PGL5212:PGL5247 OWP5212:OWP5247 OMT5212:OMT5247 OCX5212:OCX5247 NTB5212:NTB5247 NJF5212:NJF5247 MZJ5212:MZJ5247 MPN5212:MPN5247 MFR5212:MFR5247 LVV5212:LVV5247 LLZ5212:LLZ5247 LCD5212:LCD5247 KSH5212:KSH5247 KIL5212:KIL5247 JYP5212:JYP5247 JOT5212:JOT5247 JEX5212:JEX5247 IVB5212:IVB5247 ILF5212:ILF5247 IBJ5212:IBJ5247 HRN5212:HRN5247 HHR5212:HHR5247 GXV5212:GXV5247 GNZ5212:GNZ5247 GED5212:GED5247 FUH5212:FUH5247 FKL5212:FKL5247 FAP5212:FAP5247 EQT5212:EQT5247 EGX5212:EGX5247 DXB5212:DXB5247 DNF5212:DNF5247 DDJ5212:DDJ5247 CTN5212:CTN5247 CJR5212:CJR5247 BZV5212:BZV5247 BPZ5212:BPZ5247 BGD5212:BGD5247 AWH5212:AWH5247 AML5212:AML5247 ACP5212:ACP5247 ST5212:ST5247 IX5212:IX5247 WVG5212:WVG5247 WLK5212:WLK5247 WBO5212:WBO5247 VRS5212:VRS5247 VHW5212:VHW5247 UYA5212:UYA5247 UOE5212:UOE5247 UEI5212:UEI5247 TUM5212:TUM5247 TKQ5212:TKQ5247 TAU5212:TAU5247 SQY5212:SQY5247 SHC5212:SHC5247 RXG5212:RXG5247 RNK5212:RNK5247 RDO5212:RDO5247 QTS5212:QTS5247 QJW5212:QJW5247 QAA5212:QAA5247 PQE5212:PQE5247 PGI5212:PGI5247 OWM5212:OWM5247 OMQ5212:OMQ5247 OCU5212:OCU5247 NSY5212:NSY5247 NJC5212:NJC5247 MZG5212:MZG5247 MPK5212:MPK5247 MFO5212:MFO5247 LVS5212:LVS5247 LLW5212:LLW5247 LCA5212:LCA5247 KSE5212:KSE5247 KII5212:KII5247 JYM5212:JYM5247 JOQ5212:JOQ5247 JEU5212:JEU5247 IUY5212:IUY5247 ILC5212:ILC5247 IBG5212:IBG5247 HRK5212:HRK5247 HHO5212:HHO5247 GXS5212:GXS5247 GNW5212:GNW5247 GEA5212:GEA5247 FUE5212:FUE5247 FKI5212:FKI5247 FAM5212:FAM5247 EQQ5212:EQQ5247 EGU5212:EGU5247 DWY5212:DWY5247 DNC5212:DNC5247 DDG5212:DDG5247 CTK5212:CTK5247 CJO5212:CJO5247 BZS5212:BZS5247 BPW5212:BPW5247 BGA5212:BGA5247 AWE5212:AWE5247 AMI5212:AMI5247 ACM5212:ACM5247 SQ5212:SQ5247 IU5212:IU5247 WVL5212:WVN5247 WLP5212:WLR5247 WBT5212:WBV5247 VRX5212:VRZ5247 VIB5212:VID5247 UYF5212:UYH5247 UOJ5212:UOL5247 UEN5212:UEP5247 TUR5212:TUT5247 TKV5212:TKX5247 TAZ5212:TBB5247 SRD5212:SRF5247 SHH5212:SHJ5247 RXL5212:RXN5247 RNP5212:RNR5247 RDT5212:RDV5247 QTX5212:QTZ5247 QKB5212:QKD5247 QAF5212:QAH5247 PQJ5212:PQL5247 PGN5212:PGP5247 OWR5212:OWT5247 OMV5212:OMX5247 OCZ5212:ODB5247 NTD5212:NTF5247 NJH5212:NJJ5247 MZL5212:MZN5247 MPP5212:MPR5247 MFT5212:MFV5247 LVX5212:LVZ5247 LMB5212:LMD5247 LCF5212:LCH5247 KSJ5212:KSL5247 KIN5212:KIP5247 JYR5212:JYT5247 JOV5212:JOX5247 JEZ5212:JFB5247 IVD5212:IVF5247 ILH5212:ILJ5247 IBL5212:IBN5247 HRP5212:HRR5247 HHT5212:HHV5247 GXX5212:GXZ5247 GOB5212:GOD5247 GEF5212:GEH5247 FUJ5212:FUL5247 FKN5212:FKP5247 FAR5212:FAT5247 EQV5212:EQX5247 EGZ5212:EHB5247 DXD5212:DXF5247 DNH5212:DNJ5247 DDL5212:DDN5247 CTP5212:CTR5247 CJT5212:CJV5247 BZX5212:BZZ5247 BQB5212:BQD5247 BGF5212:BGH5247 AWJ5212:AWL5247 AMN5212:AMP5247 ACR5212:ACT5247 SV5212:SX5247 IZ5212:JB5247 WVS5212:WVX5247 WLW5212:WMB5247 WCA5212:WCF5247 VSE5212:VSJ5247 VII5212:VIN5247 UYM5212:UYR5247 UOQ5212:UOV5247 UEU5212:UEZ5247 TUY5212:TVD5247 TLC5212:TLH5247 TBG5212:TBL5247 SRK5212:SRP5247 SHO5212:SHT5247 RXS5212:RXX5247 RNW5212:ROB5247 REA5212:REF5247 QUE5212:QUJ5247 QKI5212:QKN5247 QAM5212:QAR5247 PQQ5212:PQV5247 PGU5212:PGZ5247 OWY5212:OXD5247 ONC5212:ONH5247 ODG5212:ODL5247 NTK5212:NTP5247 NJO5212:NJT5247 MZS5212:MZX5247 MPW5212:MQB5247 MGA5212:MGF5247 LWE5212:LWJ5247 LMI5212:LMN5247 LCM5212:LCR5247 KSQ5212:KSV5247 KIU5212:KIZ5247 JYY5212:JZD5247 JPC5212:JPH5247 JFG5212:JFL5247 IVK5212:IVP5247 ILO5212:ILT5247 IBS5212:IBX5247 HRW5212:HSB5247 HIA5212:HIF5247 GYE5212:GYJ5247 GOI5212:GON5247 GEM5212:GER5247 FUQ5212:FUV5247 FKU5212:FKZ5247 FAY5212:FBD5247 ERC5212:ERH5247 EHG5212:EHL5247 DXK5212:DXP5247 DNO5212:DNT5247 DDS5212:DDX5247 CTW5212:CUB5247 CKA5212:CKF5247 CAE5212:CAJ5247 BQI5212:BQN5247 BGM5212:BGR5247 AWQ5212:AWV5247 AMU5212:AMZ5247 ACY5212:ADD5247 TC5212:TH5247 JG5212:JL5247 IF3598 SB3598 ABX3598 ALT3598 AVP3598 BFL3598 BPH3598 BZD3598 CIZ3598 CSV3598 DCR3598 DMN3598 DWJ3598 EGF3598 EQB3598 EZX3598 FJT3598 FTP3598 GDL3598 GNH3598 GXD3598 HGZ3598 HQV3598 IAR3598 IKN3598 IUJ3598 JEF3598 JOB3598 JXX3598 KHT3598 KRP3598 LBL3598 LLH3598 LVD3598 MEZ3598 MOV3598 MYR3598 NIN3598 NSJ3598 OCF3598 OMB3598 OVX3598 PFT3598 PPP3598 PZL3598 QJH3598 QTD3598 RCZ3598 RMV3598 RWR3598 SGN3598 SQJ3598 TAF3598 TKB3598 TTX3598 UDT3598 UNP3598 UXL3598 VHH3598 VRD3598 WAZ3598 WKV3598 WUR3598 II3598 SE3598 ACA3598 ALW3598 AVS3598 BFO3598 BPK3598 BZG3598 CJC3598 CSY3598 DCU3598 DMQ3598 DWM3598 EGI3598 EQE3598 FAA3598 FJW3598 FTS3598 GDO3598 GNK3598 GXG3598 HHC3598 HQY3598 IAU3598 IKQ3598 IUM3598 JEI3598 JOE3598 JYA3598 KHW3598 KRS3598 LBO3598 LLK3598 LVG3598 MFC3598 MOY3598 MYU3598 NIQ3598 NSM3598 OCI3598 OME3598 OWA3598 PFW3598 PPS3598 PZO3598 QJK3598 QTG3598 RDC3598 RMY3598 RWU3598 SGQ3598 SQM3598 TAI3598 TKE3598 TUA3598 UDW3598 UNS3598 UXO3598 VHK3598 VRG3598 WBC3598 WKY3598 WUU3598 IL3598 SH3598 ACD3598 ALZ3598 AVV3598 BFR3598 BPN3598 BZJ3598 CJF3598 CTB3598 DCX3598 DMT3598 DWP3598 EGL3598 EQH3598 FAD3598 FJZ3598 FTV3598 GDR3598 GNN3598 GXJ3598 HHF3598 HRB3598 IAX3598 IKT3598 IUP3598 JEL3598 JOH3598 JYD3598 KHZ3598 KRV3598 LBR3598 LLN3598 LVJ3598 MFF3598 MPB3598 MYX3598 NIT3598 NSP3598 OCL3598 OMH3598 OWD3598 PFZ3598 PPV3598 PZR3598 QJN3598 QTJ3598 RDF3598 RNB3598 RWX3598 SGT3598 SQP3598 TAL3598 TKH3598 TUD3598 UDZ3598 UNV3598 UXR3598 VHN3598 VRJ3598 WBF3598 WLB3598 WUX3598 IN3598 SJ3598 ACF3598 AMB3598 AVX3598 BFT3598 BPP3598 BZL3598 CJH3598 CTD3598 DCZ3598 DMV3598 DWR3598 EGN3598 EQJ3598 FAF3598 FKB3598 FTX3598 GDT3598 GNP3598 GXL3598 HHH3598 HRD3598 IAZ3598 IKV3598 IUR3598 JEN3598 JOJ3598 JYF3598 KIB3598 KRX3598 LBT3598 LLP3598 LVL3598 MFH3598 MPD3598 MYZ3598 NIV3598 NSR3598 OCN3598 OMJ3598 OWF3598 PGB3598 PPX3598 PZT3598 QJP3598 QTL3598 RDH3598 RND3598 RWZ3598 SGV3598 SQR3598 TAN3598 TKJ3598 TUF3598 UEB3598 UNX3598 UXT3598 VHP3598 VRL3598 WBH3598 WLD3598 WUZ3598 IU3598 SQ3598 ACM3598 AMI3598 AWE3598 BGA3598 BPW3598 BZS3598 CJO3598 CTK3598 DDG3598 DNC3598 DWY3598 EGU3598 EQQ3598 FAM3598 FKI3598 FUE3598 GEA3598 GNW3598 GXS3598 HHO3598 HRK3598 IBG3598 ILC3598 IUY3598 JEU3598 JOQ3598 JYM3598 KII3598 KSE3598 LCA3598 LLW3598 LVS3598 MFO3598 MPK3598 MZG3598 NJC3598 NSY3598 OCU3598 OMQ3598 OWM3598 PGI3598 PQE3598 QAA3598 QJW3598 QTS3598 RDO3598 RNK3598 RXG3598 SHC3598 SQY3598 TAU3598 TKQ3598 TUM3598 UEI3598 UOE3598 UYA3598 VHW3598 VRS3598 WBO3598 WLK3598 WVG3598 G2992:O2999 H2592:I2671 K2592:L2671 N2592:N2671 IZ2592:JB2671 SV2592:SX2671 ACR2592:ACT2671 AMN2592:AMP2671 AWJ2592:AWL2671 BGF2592:BGH2671 BQB2592:BQD2671 BZX2592:BZZ2671 CJT2592:CJV2671 CTP2592:CTR2671 DDL2592:DDN2671 DNH2592:DNJ2671 DXD2592:DXF2671 EGZ2592:EHB2671 EQV2592:EQX2671 FAR2592:FAT2671 FKN2592:FKP2671 FUJ2592:FUL2671 GEF2592:GEH2671 GOB2592:GOD2671 GXX2592:GXZ2671 HHT2592:HHV2671 HRP2592:HRR2671 IBL2592:IBN2671 ILH2592:ILJ2671 IVD2592:IVF2671 JEZ2592:JFB2671 JOV2592:JOX2671 JYR2592:JYT2671 KIN2592:KIP2671 KSJ2592:KSL2671 LCF2592:LCH2671 LMB2592:LMD2671 LVX2592:LVZ2671 MFT2592:MFV2671 MPP2592:MPR2671 MZL2592:MZN2671 NJH2592:NJJ2671 NTD2592:NTF2671 OCZ2592:ODB2671 OMV2592:OMX2671 OWR2592:OWT2671 PGN2592:PGP2671 PQJ2592:PQL2671 QAF2592:QAH2671 QKB2592:QKD2671 QTX2592:QTZ2671 RDT2592:RDV2671 RNP2592:RNR2671 RXL2592:RXN2671 SHH2592:SHJ2671 SRD2592:SRF2671 TAZ2592:TBB2671 TKV2592:TKX2671 TUR2592:TUT2671 UEN2592:UEP2671 UOJ2592:UOL2671 UYF2592:UYH2671 VIB2592:VID2671 VRX2592:VRZ2671 WBT2592:WBV2671 WLP2592:WLR2671 WVL2592:WVN2671 IW2592:IX2671 SS2592:ST2671 ACO2592:ACP2671 AMK2592:AML2671 AWG2592:AWH2671 BGC2592:BGD2671 BPY2592:BPZ2671 BZU2592:BZV2671 CJQ2592:CJR2671 CTM2592:CTN2671 DDI2592:DDJ2671 DNE2592:DNF2671 DXA2592:DXB2671 EGW2592:EGX2671 EQS2592:EQT2671 FAO2592:FAP2671 FKK2592:FKL2671 FUG2592:FUH2671 GEC2592:GED2671 GNY2592:GNZ2671 GXU2592:GXV2671 HHQ2592:HHR2671 HRM2592:HRN2671 IBI2592:IBJ2671 ILE2592:ILF2671 IVA2592:IVB2671 JEW2592:JEX2671 JOS2592:JOT2671 JYO2592:JYP2671 KIK2592:KIL2671 KSG2592:KSH2671 LCC2592:LCD2671 LLY2592:LLZ2671 LVU2592:LVV2671 MFQ2592:MFR2671 MPM2592:MPN2671 MZI2592:MZJ2671 NJE2592:NJF2671 NTA2592:NTB2671 OCW2592:OCX2671 OMS2592:OMT2671 OWO2592:OWP2671 PGK2592:PGL2671 PQG2592:PQH2671 QAC2592:QAD2671 QJY2592:QJZ2671 QTU2592:QTV2671 RDQ2592:RDR2671 RNM2592:RNN2671 RXI2592:RXJ2671 SHE2592:SHF2671 SRA2592:SRB2671 TAW2592:TAX2671 TKS2592:TKT2671 TUO2592:TUP2671 UEK2592:UEL2671 UOG2592:UOH2671 UYC2592:UYD2671 VHY2592:VHZ2671 VRU2592:VRV2671 WBQ2592:WBR2671 WLM2592:WLN2671 WVI2592:WVJ2671 IG2592:IH2671 SC2592:SD2671 ABY2592:ABZ2671 ALU2592:ALV2671 AVQ2592:AVR2671 BFM2592:BFN2671 BPI2592:BPJ2671 BZE2592:BZF2671 CJA2592:CJB2671 CSW2592:CSX2671 DCS2592:DCT2671 DMO2592:DMP2671 DWK2592:DWL2671 EGG2592:EGH2671 EQC2592:EQD2671 EZY2592:EZZ2671 FJU2592:FJV2671 FTQ2592:FTR2671 GDM2592:GDN2671 GNI2592:GNJ2671 GXE2592:GXF2671 HHA2592:HHB2671 HQW2592:HQX2671 IAS2592:IAT2671 IKO2592:IKP2671 IUK2592:IUL2671 JEG2592:JEH2671 JOC2592:JOD2671 JXY2592:JXZ2671 KHU2592:KHV2671 KRQ2592:KRR2671 LBM2592:LBN2671 LLI2592:LLJ2671 LVE2592:LVF2671 MFA2592:MFB2671 MOW2592:MOX2671 MYS2592:MYT2671 NIO2592:NIP2671 NSK2592:NSL2671 OCG2592:OCH2671 OMC2592:OMD2671 OVY2592:OVZ2671 PFU2592:PFV2671 PPQ2592:PPR2671 PZM2592:PZN2671 QJI2592:QJJ2671 QTE2592:QTF2671 RDA2592:RDB2671 RMW2592:RMX2671 RWS2592:RWT2671 SGO2592:SGP2671 SQK2592:SQL2671 TAG2592:TAH2671 TKC2592:TKD2671 TTY2592:TTZ2671 UDU2592:UDV2671 UNQ2592:UNR2671 UXM2592:UXN2671 VHI2592:VHJ2671 VRE2592:VRF2671 WBA2592:WBB2671 WKW2592:WKX2671 WUS2592:WUT2671 IJ2592:IK2671 SF2592:SG2671 ACB2592:ACC2671 ALX2592:ALY2671 AVT2592:AVU2671 BFP2592:BFQ2671 BPL2592:BPM2671 BZH2592:BZI2671 CJD2592:CJE2671 CSZ2592:CTA2671 DCV2592:DCW2671 DMR2592:DMS2671 DWN2592:DWO2671 EGJ2592:EGK2671 EQF2592:EQG2671 FAB2592:FAC2671 FJX2592:FJY2671 FTT2592:FTU2671 GDP2592:GDQ2671 GNL2592:GNM2671 GXH2592:GXI2671 HHD2592:HHE2671 HQZ2592:HRA2671 IAV2592:IAW2671 IKR2592:IKS2671 IUN2592:IUO2671 JEJ2592:JEK2671 JOF2592:JOG2671 JYB2592:JYC2671 KHX2592:KHY2671 KRT2592:KRU2671 LBP2592:LBQ2671 LLL2592:LLM2671 LVH2592:LVI2671 MFD2592:MFE2671 MOZ2592:MPA2671 MYV2592:MYW2671 NIR2592:NIS2671 NSN2592:NSO2671 OCJ2592:OCK2671 OMF2592:OMG2671 OWB2592:OWC2671 PFX2592:PFY2671 PPT2592:PPU2671 PZP2592:PZQ2671 QJL2592:QJM2671 QTH2592:QTI2671 RDD2592:RDE2671 RMZ2592:RNA2671 RWV2592:RWW2671 SGR2592:SGS2671 SQN2592:SQO2671 TAJ2592:TAK2671 TKF2592:TKG2671 TUB2592:TUC2671 UDX2592:UDY2671 UNT2592:UNU2671 UXP2592:UXQ2671 VHL2592:VHM2671 VRH2592:VRI2671 WBD2592:WBE2671 WKZ2592:WLA2671 WUV2592:WUW2671 IM2592:IM2671 SI2592:SI2671 ACE2592:ACE2671 AMA2592:AMA2671 AVW2592:AVW2671 BFS2592:BFS2671 BPO2592:BPO2671 BZK2592:BZK2671 CJG2592:CJG2671 CTC2592:CTC2671 DCY2592:DCY2671 DMU2592:DMU2671 DWQ2592:DWQ2671 EGM2592:EGM2671 EQI2592:EQI2671 FAE2592:FAE2671 FKA2592:FKA2671 FTW2592:FTW2671 GDS2592:GDS2671 GNO2592:GNO2671 GXK2592:GXK2671 HHG2592:HHG2671 HRC2592:HRC2671 IAY2592:IAY2671 IKU2592:IKU2671 IUQ2592:IUQ2671 JEM2592:JEM2671 JOI2592:JOI2671 JYE2592:JYE2671 KIA2592:KIA2671 KRW2592:KRW2671 LBS2592:LBS2671 LLO2592:LLO2671 LVK2592:LVK2671 MFG2592:MFG2671 MPC2592:MPC2671 MYY2592:MYY2671 NIU2592:NIU2671 NSQ2592:NSQ2671 OCM2592:OCM2671 OMI2592:OMI2671 OWE2592:OWE2671 PGA2592:PGA2671 PPW2592:PPW2671 PZS2592:PZS2671 QJO2592:QJO2671 QTK2592:QTK2671 RDG2592:RDG2671 RNC2592:RNC2671 RWY2592:RWY2671 SGU2592:SGU2671 SQQ2592:SQQ2671 TAM2592:TAM2671 TKI2592:TKI2671 TUE2592:TUE2671 UEA2592:UEA2671 UNW2592:UNW2671 UXS2592:UXS2671 VHO2592:VHO2671 VRK2592:VRK2671 WBG2592:WBG2671 WLC2592:WLC2671 WUY2592:WUY2671 IO2592:IO2671 SK2592:SK2671 ACG2592:ACG2671 AMC2592:AMC2671 AVY2592:AVY2671 BFU2592:BFU2671 BPQ2592:BPQ2671 BZM2592:BZM2671 CJI2592:CJI2671 CTE2592:CTE2671 DDA2592:DDA2671 DMW2592:DMW2671 DWS2592:DWS2671 EGO2592:EGO2671 EQK2592:EQK2671 FAG2592:FAG2671 FKC2592:FKC2671 FTY2592:FTY2671 GDU2592:GDU2671 GNQ2592:GNQ2671 GXM2592:GXM2671 HHI2592:HHI2671 HRE2592:HRE2671 IBA2592:IBA2671 IKW2592:IKW2671 IUS2592:IUS2671 JEO2592:JEO2671 JOK2592:JOK2671 JYG2592:JYG2671 KIC2592:KIC2671 KRY2592:KRY2671 LBU2592:LBU2671 LLQ2592:LLQ2671 LVM2592:LVM2671 MFI2592:MFI2671 MPE2592:MPE2671 MZA2592:MZA2671 NIW2592:NIW2671 NSS2592:NSS2671 OCO2592:OCO2671 OMK2592:OMK2671 OWG2592:OWG2671 PGC2592:PGC2671 PPY2592:PPY2671 PZU2592:PZU2671 QJQ2592:QJQ2671 QTM2592:QTM2671 RDI2592:RDI2671 RNE2592:RNE2671 RXA2592:RXA2671 SGW2592:SGW2671 SQS2592:SQS2671 TAO2592:TAO2671 TKK2592:TKK2671 TUG2592:TUG2671 UEC2592:UEC2671 UNY2592:UNY2671 UXU2592:UXU2671 VHQ2592:VHQ2671 VRM2592:VRM2671 WBI2592:WBI2671 WLE2592:WLE2671 WVA2592:WVA2671 IT2592:IT2671 SP2592:SP2671 ACL2592:ACL2671 AMH2592:AMH2671 AWD2592:AWD2671 BFZ2592:BFZ2671 BPV2592:BPV2671 BZR2592:BZR2671 CJN2592:CJN2671 CTJ2592:CTJ2671 DDF2592:DDF2671 DNB2592:DNB2671 DWX2592:DWX2671 EGT2592:EGT2671 EQP2592:EQP2671 FAL2592:FAL2671 FKH2592:FKH2671 FUD2592:FUD2671 GDZ2592:GDZ2671 GNV2592:GNV2671 GXR2592:GXR2671 HHN2592:HHN2671 HRJ2592:HRJ2671 IBF2592:IBF2671 ILB2592:ILB2671 IUX2592:IUX2671 JET2592:JET2671 JOP2592:JOP2671 JYL2592:JYL2671 KIH2592:KIH2671 KSD2592:KSD2671 LBZ2592:LBZ2671 LLV2592:LLV2671 LVR2592:LVR2671 MFN2592:MFN2671 MPJ2592:MPJ2671 MZF2592:MZF2671 NJB2592:NJB2671 NSX2592:NSX2671 OCT2592:OCT2671 OMP2592:OMP2671 OWL2592:OWL2671 PGH2592:PGH2671 PQD2592:PQD2671 PZZ2592:PZZ2671 QJV2592:QJV2671 QTR2592:QTR2671 RDN2592:RDN2671 RNJ2592:RNJ2671 RXF2592:RXF2671 SHB2592:SHB2671 SQX2592:SQX2671 TAT2592:TAT2671 TKP2592:TKP2671 TUL2592:TUL2671 UEH2592:UEH2671 UOD2592:UOD2671 UXZ2592:UXZ2671 VHV2592:VHV2671 VRR2592:VRR2671 WBN2592:WBN2671 WLJ2592:WLJ2671 WVF2592:WVF2671 JG2592:JL2671 TC2592:TH2671 ACY2592:ADD2671 AMU2592:AMZ2671 AWQ2592:AWV2671 BGM2592:BGR2671 BQI2592:BQN2671 CAE2592:CAJ2671 CKA2592:CKF2671 CTW2592:CUB2671 DDS2592:DDX2671 DNO2592:DNT2671 DXK2592:DXP2671 EHG2592:EHL2671 ERC2592:ERH2671 FAY2592:FBD2671 FKU2592:FKZ2671 FUQ2592:FUV2671 GEM2592:GER2671 GOI2592:GON2671 GYE2592:GYJ2671 HIA2592:HIF2671 HRW2592:HSB2671 IBS2592:IBX2671 ILO2592:ILT2671 IVK2592:IVP2671 JFG2592:JFL2671 JPC2592:JPH2671 JYY2592:JZD2671 KIU2592:KIZ2671 KSQ2592:KSV2671 LCM2592:LCR2671 LMI2592:LMN2671 LWE2592:LWJ2671 MGA2592:MGF2671 MPW2592:MQB2671 MZS2592:MZX2671 NJO2592:NJT2671 NTK2592:NTP2671 ODG2592:ODL2671 ONC2592:ONH2671 OWY2592:OXD2671 PGU2592:PGZ2671 PQQ2592:PQV2671 QAM2592:QAR2671 QKI2592:QKN2671 QUE2592:QUJ2671 REA2592:REF2671 RNW2592:ROB2671 RXS2592:RXX2671 SHO2592:SHT2671 SRK2592:SRP2671 TBG2592:TBL2671 TLC2592:TLH2671 TUY2592:TVD2671 UEU2592:UEZ2671 UOQ2592:UOV2671 UYM2592:UYR2671 VII2592:VIN2671 VSE2592:VSJ2671 WCA2592:WCF2671 WLW2592:WMB2671 WVS2592:WVX2671 IF2218:IO2325 SX2948:SZ2953 G3431:O3514 WVS3431:WVX3514 WLW3431:WMB3514 WCA3431:WCF3514 VSE3431:VSJ3514 VII3431:VIN3514 UYM3431:UYR3514 UOQ3431:UOV3514 UEU3431:UEZ3514 TUY3431:TVD3514 TLC3431:TLH3514 TBG3431:TBL3514 SRK3431:SRP3514 SHO3431:SHT3514 RXS3431:RXX3514 RNW3431:ROB3514 REA3431:REF3514 QUE3431:QUJ3514 QKI3431:QKN3514 QAM3431:QAR3514 PQQ3431:PQV3514 PGU3431:PGZ3514 OWY3431:OXD3514 ONC3431:ONH3514 ODG3431:ODL3514 NTK3431:NTP3514 NJO3431:NJT3514 MZS3431:MZX3514 MPW3431:MQB3514 MGA3431:MGF3514 LWE3431:LWJ3514 LMI3431:LMN3514 LCM3431:LCR3514 KSQ3431:KSV3514 KIU3431:KIZ3514 JYY3431:JZD3514 JPC3431:JPH3514 JFG3431:JFL3514 IVK3431:IVP3514 ILO3431:ILT3514 IBS3431:IBX3514 HRW3431:HSB3514 HIA3431:HIF3514 GYE3431:GYJ3514 GOI3431:GON3514 GEM3431:GER3514 FUQ3431:FUV3514 FKU3431:FKZ3514 FAY3431:FBD3514 ERC3431:ERH3514 EHG3431:EHL3514 DXK3431:DXP3514 DNO3431:DNT3514 DDS3431:DDX3514 CTW3431:CUB3514 CKA3431:CKF3514 CAE3431:CAJ3514 BQI3431:BQN3514 BGM3431:BGR3514 AWQ3431:AWV3514 AMU3431:AMZ3514 ACY3431:ADD3514 TC3431:TH3514 JG3431:JL3514 WVF3431:WVF3514 WLJ3431:WLJ3514 WBN3431:WBN3514 VRR3431:VRR3514 VHV3431:VHV3514 UXZ3431:UXZ3514 UOD3431:UOD3514 UEH3431:UEH3514 TUL3431:TUL3514 TKP3431:TKP3514 TAT3431:TAT3514 SQX3431:SQX3514 SHB3431:SHB3514 RXF3431:RXF3514 RNJ3431:RNJ3514 RDN3431:RDN3514 QTR3431:QTR3514 QJV3431:QJV3514 PZZ3431:PZZ3514 PQD3431:PQD3514 PGH3431:PGH3514 OWL3431:OWL3514 OMP3431:OMP3514 OCT3431:OCT3514 NSX3431:NSX3514 NJB3431:NJB3514 MZF3431:MZF3514 MPJ3431:MPJ3514 MFN3431:MFN3514 LVR3431:LVR3514 LLV3431:LLV3514 LBZ3431:LBZ3514 KSD3431:KSD3514 KIH3431:KIH3514 JYL3431:JYL3514 JOP3431:JOP3514 JET3431:JET3514 IUX3431:IUX3514 ILB3431:ILB3514 IBF3431:IBF3514 HRJ3431:HRJ3514 HHN3431:HHN3514 GXR3431:GXR3514 GNV3431:GNV3514 GDZ3431:GDZ3514 FUD3431:FUD3514 FKH3431:FKH3514 FAL3431:FAL3514 EQP3431:EQP3514 EGT3431:EGT3514 DWX3431:DWX3514 DNB3431:DNB3514 DDF3431:DDF3514 CTJ3431:CTJ3514 CJN3431:CJN3514 BZR3431:BZR3514 BPV3431:BPV3514 BFZ3431:BFZ3514 AWD3431:AWD3514 AMH3431:AMH3514 ACL3431:ACL3514 SP3431:SP3514 IT3431:IT3514 WVA3431:WVA3514 WLE3431:WLE3514 WBI3431:WBI3514 VRM3431:VRM3514 VHQ3431:VHQ3514 UXU3431:UXU3514 UNY3431:UNY3514 UEC3431:UEC3514 TUG3431:TUG3514 TKK3431:TKK3514 TAO3431:TAO3514 SQS3431:SQS3514 SGW3431:SGW3514 RXA3431:RXA3514 RNE3431:RNE3514 RDI3431:RDI3514 QTM3431:QTM3514 QJQ3431:QJQ3514 PZU3431:PZU3514 PPY3431:PPY3514 PGC3431:PGC3514 OWG3431:OWG3514 OMK3431:OMK3514 OCO3431:OCO3514 NSS3431:NSS3514 NIW3431:NIW3514 MZA3431:MZA3514 MPE3431:MPE3514 MFI3431:MFI3514 LVM3431:LVM3514 LLQ3431:LLQ3514 LBU3431:LBU3514 KRY3431:KRY3514 KIC3431:KIC3514 JYG3431:JYG3514 JOK3431:JOK3514 JEO3431:JEO3514 IUS3431:IUS3514 IKW3431:IKW3514 IBA3431:IBA3514 HRE3431:HRE3514 HHI3431:HHI3514 GXM3431:GXM3514 GNQ3431:GNQ3514 GDU3431:GDU3514 FTY3431:FTY3514 FKC3431:FKC3514 FAG3431:FAG3514 EQK3431:EQK3514 EGO3431:EGO3514 DWS3431:DWS3514 DMW3431:DMW3514 DDA3431:DDA3514 CTE3431:CTE3514 CJI3431:CJI3514 BZM3431:BZM3514 BPQ3431:BPQ3514 BFU3431:BFU3514 AVY3431:AVY3514 AMC3431:AMC3514 ACG3431:ACG3514 SK3431:SK3514 IO3431:IO3514 WUY3431:WUY3514 WLC3431:WLC3514 WBG3431:WBG3514 VRK3431:VRK3514 VHO3431:VHO3514 UXS3431:UXS3514 UNW3431:UNW3514 UEA3431:UEA3514 TUE3431:TUE3514 TKI3431:TKI3514 TAM3431:TAM3514 SQQ3431:SQQ3514 SGU3431:SGU3514 RWY3431:RWY3514 RNC3431:RNC3514 RDG3431:RDG3514 QTK3431:QTK3514 QJO3431:QJO3514 PZS3431:PZS3514 PPW3431:PPW3514 PGA3431:PGA3514 OWE3431:OWE3514 OMI3431:OMI3514 OCM3431:OCM3514 NSQ3431:NSQ3514 NIU3431:NIU3514 MYY3431:MYY3514 MPC3431:MPC3514 MFG3431:MFG3514 LVK3431:LVK3514 LLO3431:LLO3514 LBS3431:LBS3514 KRW3431:KRW3514 KIA3431:KIA3514 JYE3431:JYE3514 JOI3431:JOI3514 JEM3431:JEM3514 IUQ3431:IUQ3514 IKU3431:IKU3514 IAY3431:IAY3514 HRC3431:HRC3514 HHG3431:HHG3514 GXK3431:GXK3514 GNO3431:GNO3514 GDS3431:GDS3514 FTW3431:FTW3514 FKA3431:FKA3514 FAE3431:FAE3514 EQI3431:EQI3514 EGM3431:EGM3514 DWQ3431:DWQ3514 DMU3431:DMU3514 DCY3431:DCY3514 CTC3431:CTC3514 CJG3431:CJG3514 BZK3431:BZK3514 BPO3431:BPO3514 BFS3431:BFS3514 AVW3431:AVW3514 AMA3431:AMA3514 ACE3431:ACE3514 SI3431:SI3514 IM3431:IM3514 WUV3431:WUW3514 WKZ3431:WLA3514 WBD3431:WBE3514 VRH3431:VRI3514 VHL3431:VHM3514 UXP3431:UXQ3514 UNT3431:UNU3514 UDX3431:UDY3514 TUB3431:TUC3514 TKF3431:TKG3514 TAJ3431:TAK3514 SQN3431:SQO3514 SGR3431:SGS3514 RWV3431:RWW3514 RMZ3431:RNA3514 RDD3431:RDE3514 QTH3431:QTI3514 QJL3431:QJM3514 PZP3431:PZQ3514 PPT3431:PPU3514 PFX3431:PFY3514 OWB3431:OWC3514 OMF3431:OMG3514 OCJ3431:OCK3514 NSN3431:NSO3514 NIR3431:NIS3514 MYV3431:MYW3514 MOZ3431:MPA3514 MFD3431:MFE3514 LVH3431:LVI3514 LLL3431:LLM3514 LBP3431:LBQ3514 KRT3431:KRU3514 KHX3431:KHY3514 JYB3431:JYC3514 JOF3431:JOG3514 JEJ3431:JEK3514 IUN3431:IUO3514 IKR3431:IKS3514 IAV3431:IAW3514 HQZ3431:HRA3514 HHD3431:HHE3514 GXH3431:GXI3514 GNL3431:GNM3514 GDP3431:GDQ3514 FTT3431:FTU3514 FJX3431:FJY3514 FAB3431:FAC3514 EQF3431:EQG3514 EGJ3431:EGK3514 DWN3431:DWO3514 DMR3431:DMS3514 DCV3431:DCW3514 CSZ3431:CTA3514 CJD3431:CJE3514 BZH3431:BZI3514 BPL3431:BPM3514 BFP3431:BFQ3514 AVT3431:AVU3514 ALX3431:ALY3514 ACB3431:ACC3514 SF3431:SG3514 IJ3431:IK3514 WUS3431:WUT3514 WKW3431:WKX3514 WBA3431:WBB3514 VRE3431:VRF3514 VHI3431:VHJ3514 UXM3431:UXN3514 UNQ3431:UNR3514 UDU3431:UDV3514 TTY3431:TTZ3514 TKC3431:TKD3514 TAG3431:TAH3514 SQK3431:SQL3514 SGO3431:SGP3514 RWS3431:RWT3514 RMW3431:RMX3514 RDA3431:RDB3514 QTE3431:QTF3514 QJI3431:QJJ3514 PZM3431:PZN3514 PPQ3431:PPR3514 PFU3431:PFV3514 OVY3431:OVZ3514 OMC3431:OMD3514 OCG3431:OCH3514 NSK3431:NSL3514 NIO3431:NIP3514 MYS3431:MYT3514 MOW3431:MOX3514 MFA3431:MFB3514 LVE3431:LVF3514 LLI3431:LLJ3514 LBM3431:LBN3514 KRQ3431:KRR3514 KHU3431:KHV3514 JXY3431:JXZ3514 JOC3431:JOD3514 JEG3431:JEH3514 IUK3431:IUL3514 IKO3431:IKP3514 IAS3431:IAT3514 HQW3431:HQX3514 HHA3431:HHB3514 GXE3431:GXF3514 GNI3431:GNJ3514 GDM3431:GDN3514 FTQ3431:FTR3514 FJU3431:FJV3514 EZY3431:EZZ3514 EQC3431:EQD3514 EGG3431:EGH3514 DWK3431:DWL3514 DMO3431:DMP3514 DCS3431:DCT3514 CSW3431:CSX3514 CJA3431:CJB3514 BZE3431:BZF3514 BPI3431:BPJ3514 BFM3431:BFN3514 AVQ3431:AVR3514 ALU3431:ALV3514 ABY3431:ABZ3514 SC3431:SD3514 IG3431:IH3514 WVI3431:WVJ3514 WLM3431:WLN3514 WBQ3431:WBR3514 VRU3431:VRV3514 VHY3431:VHZ3514 UYC3431:UYD3514 UOG3431:UOH3514 UEK3431:UEL3514 TUO3431:TUP3514 TKS3431:TKT3514 TAW3431:TAX3514 SRA3431:SRB3514 SHE3431:SHF3514 RXI3431:RXJ3514 RNM3431:RNN3514 RDQ3431:RDR3514 QTU3431:QTV3514 QJY3431:QJZ3514 QAC3431:QAD3514 PQG3431:PQH3514 PGK3431:PGL3514 OWO3431:OWP3514 OMS3431:OMT3514 OCW3431:OCX3514 NTA3431:NTB3514 NJE3431:NJF3514 MZI3431:MZJ3514 MPM3431:MPN3514 MFQ3431:MFR3514 LVU3431:LVV3514 LLY3431:LLZ3514 LCC3431:LCD3514 KSG3431:KSH3514 KIK3431:KIL3514 JYO3431:JYP3514 JOS3431:JOT3514 JEW3431:JEX3514 IVA3431:IVB3514 ILE3431:ILF3514 IBI3431:IBJ3514 HRM3431:HRN3514 HHQ3431:HHR3514 GXU3431:GXV3514 GNY3431:GNZ3514 GEC3431:GED3514 FUG3431:FUH3514 FKK3431:FKL3514 FAO3431:FAP3514 EQS3431:EQT3514 EGW3431:EGX3514 DXA3431:DXB3514 DNE3431:DNF3514 DDI3431:DDJ3514 CTM3431:CTN3514 CJQ3431:CJR3514 BZU3431:BZV3514 BPY3431:BPZ3514 BGC3431:BGD3514 AWG3431:AWH3514 AMK3431:AML3514 ACO3431:ACP3514 SS3431:ST3514 IW3431:IX3514 WVL3431:WVN3514 WLP3431:WLR3514 WBT3431:WBV3514 VRX3431:VRZ3514 VIB3431:VID3514 UYF3431:UYH3514 UOJ3431:UOL3514 UEN3431:UEP3514 TUR3431:TUT3514 TKV3431:TKX3514 TAZ3431:TBB3514 SRD3431:SRF3514 SHH3431:SHJ3514 RXL3431:RXN3514 RNP3431:RNR3514 RDT3431:RDV3514 QTX3431:QTZ3514 QKB3431:QKD3514 QAF3431:QAH3514 PQJ3431:PQL3514 PGN3431:PGP3514 OWR3431:OWT3514 OMV3431:OMX3514 OCZ3431:ODB3514 NTD3431:NTF3514 NJH3431:NJJ3514 MZL3431:MZN3514 MPP3431:MPR3514 MFT3431:MFV3514 LVX3431:LVZ3514 LMB3431:LMD3514 LCF3431:LCH3514 KSJ3431:KSL3514 KIN3431:KIP3514 JYR3431:JYT3514 JOV3431:JOX3514 JEZ3431:JFB3514 IVD3431:IVF3514 ILH3431:ILJ3514 IBL3431:IBN3514 HRP3431:HRR3514 HHT3431:HHV3514 GXX3431:GXZ3514 GOB3431:GOD3514 GEF3431:GEH3514 FUJ3431:FUL3514 FKN3431:FKP3514 FAR3431:FAT3514 EQV3431:EQX3514 EGZ3431:EHB3514 DXD3431:DXF3514 DNH3431:DNJ3514 DDL3431:DDN3514 CTP3431:CTR3514 CJT3431:CJV3514 BZX3431:BZZ3514 BQB3431:BQD3514 BGF3431:BGH3514 AWJ3431:AWL3514 AMN3431:AMP3514 ACR3431:ACT3514 SV3431:SX3514 IF4568:IO4599 SB4568:SK4599 ABX4568:ACG4599 ALT4568:AMC4599 AVP4568:AVY4599 BFL4568:BFU4599 BPH4568:BPQ4599 BZD4568:BZM4599 CIZ4568:CJI4599 CSV4568:CTE4599 DCR4568:DDA4599 DMN4568:DMW4599 DWJ4568:DWS4599 EGF4568:EGO4599 EQB4568:EQK4599 EZX4568:FAG4599 FJT4568:FKC4599 FTP4568:FTY4599 GDL4568:GDU4599 GNH4568:GNQ4599 GXD4568:GXM4599 HGZ4568:HHI4599 HQV4568:HRE4599 IAR4568:IBA4599 IKN4568:IKW4599 IUJ4568:IUS4599 JEF4568:JEO4599 JOB4568:JOK4599 JXX4568:JYG4599 KHT4568:KIC4599 KRP4568:KRY4599 LBL4568:LBU4599 LLH4568:LLQ4599 LVD4568:LVM4599 MEZ4568:MFI4599 MOV4568:MPE4599 MYR4568:MZA4599 NIN4568:NIW4599 NSJ4568:NSS4599 OCF4568:OCO4599 OMB4568:OMK4599 OVX4568:OWG4599 PFT4568:PGC4599 PPP4568:PPY4599 PZL4568:PZU4599 QJH4568:QJQ4599 QTD4568:QTM4599 RCZ4568:RDI4599 RMV4568:RNE4599 RWR4568:RXA4599 SGN4568:SGW4599 SQJ4568:SQS4599 TAF4568:TAO4599 TKB4568:TKK4599 TTX4568:TUG4599 UDT4568:UEC4599 UNP4568:UNY4599 UXL4568:UXU4599 VHH4568:VHQ4599 VRD4568:VRM4599 WAZ4568:WBI4599 WKV4568:WLE4599 WUR4568:WVA4599 JG4568:JL4599 TC4568:TH4599 ACY4568:ADD4599 AMU4568:AMZ4599 AWQ4568:AWV4599 BGM4568:BGR4599 BQI4568:BQN4599 CAE4568:CAJ4599 CKA4568:CKF4599 CTW4568:CUB4599 DDS4568:DDX4599 DNO4568:DNT4599 DXK4568:DXP4599 EHG4568:EHL4599 ERC4568:ERH4599 FAY4568:FBD4599 FKU4568:FKZ4599 FUQ4568:FUV4599 GEM4568:GER4599 GOI4568:GON4599 GYE4568:GYJ4599 HIA4568:HIF4599 HRW4568:HSB4599 IBS4568:IBX4599 ILO4568:ILT4599 IVK4568:IVP4599 JFG4568:JFL4599 JPC4568:JPH4599 JYY4568:JZD4599 KIU4568:KIZ4599 KSQ4568:KSV4599 LCM4568:LCR4599 LMI4568:LMN4599 LWE4568:LWJ4599 MGA4568:MGF4599 MPW4568:MQB4599 MZS4568:MZX4599 NJO4568:NJT4599 NTK4568:NTP4599 ODG4568:ODL4599 ONC4568:ONH4599 OWY4568:OXD4599 PGU4568:PGZ4599 PQQ4568:PQV4599 QAM4568:QAR4599 QKI4568:QKN4599 QUE4568:QUJ4599 REA4568:REF4599 RNW4568:ROB4599 RXS4568:RXX4599 SHO4568:SHT4599 SRK4568:SRP4599 TBG4568:TBL4599 TLC4568:TLH4599 TUY4568:TVD4599 UEU4568:UEZ4599 UOQ4568:UOV4599 UYM4568:UYR4599 VII4568:VIN4599 VSE4568:VSJ4599 WCA4568:WCF4599 WLW4568:WMB4599 WVS4568:WVX4599 IT4568:IU4599 SP4568:SQ4599 ACL4568:ACM4599 AMH4568:AMI4599 AWD4568:AWE4599 BFZ4568:BGA4599 BPV4568:BPW4599 BZR4568:BZS4599 CJN4568:CJO4599 CTJ4568:CTK4599 DDF4568:DDG4599 DNB4568:DNC4599 DWX4568:DWY4599 EGT4568:EGU4599 EQP4568:EQQ4599 FAL4568:FAM4599 FKH4568:FKI4599 FUD4568:FUE4599 GDZ4568:GEA4599 GNV4568:GNW4599 GXR4568:GXS4599 HHN4568:HHO4599 HRJ4568:HRK4599 IBF4568:IBG4599 ILB4568:ILC4599 IUX4568:IUY4599 JET4568:JEU4599 JOP4568:JOQ4599 JYL4568:JYM4599 KIH4568:KII4599 KSD4568:KSE4599 LBZ4568:LCA4599 LLV4568:LLW4599 LVR4568:LVS4599 MFN4568:MFO4599 MPJ4568:MPK4599 MZF4568:MZG4599 NJB4568:NJC4599 NSX4568:NSY4599 OCT4568:OCU4599 OMP4568:OMQ4599 OWL4568:OWM4599 PGH4568:PGI4599 PQD4568:PQE4599 PZZ4568:QAA4599 QJV4568:QJW4599 QTR4568:QTS4599 RDN4568:RDO4599 RNJ4568:RNK4599 RXF4568:RXG4599 SHB4568:SHC4599 SQX4568:SQY4599 TAT4568:TAU4599 TKP4568:TKQ4599 TUL4568:TUM4599 UEH4568:UEI4599 UOD4568:UOE4599 UXZ4568:UYA4599 VHV4568:VHW4599 VRR4568:VRS4599 WBN4568:WBO4599 WLJ4568:WLK4599 WVF4568:WVG4599 IW4568:IX4599 SS4568:ST4599 ACO4568:ACP4599 AMK4568:AML4599 AWG4568:AWH4599 BGC4568:BGD4599 BPY4568:BPZ4599 BZU4568:BZV4599 CJQ4568:CJR4599 CTM4568:CTN4599 DDI4568:DDJ4599 DNE4568:DNF4599 DXA4568:DXB4599 EGW4568:EGX4599 EQS4568:EQT4599 FAO4568:FAP4599 FKK4568:FKL4599 FUG4568:FUH4599 GEC4568:GED4599 GNY4568:GNZ4599 GXU4568:GXV4599 HHQ4568:HHR4599 HRM4568:HRN4599 IBI4568:IBJ4599 ILE4568:ILF4599 IVA4568:IVB4599 JEW4568:JEX4599 JOS4568:JOT4599 JYO4568:JYP4599 KIK4568:KIL4599 KSG4568:KSH4599 LCC4568:LCD4599 LLY4568:LLZ4599 LVU4568:LVV4599 MFQ4568:MFR4599 MPM4568:MPN4599 MZI4568:MZJ4599 NJE4568:NJF4599 NTA4568:NTB4599 OCW4568:OCX4599 OMS4568:OMT4599 OWO4568:OWP4599 PGK4568:PGL4599 PQG4568:PQH4599 QAC4568:QAD4599 QJY4568:QJZ4599 QTU4568:QTV4599 RDQ4568:RDR4599 RNM4568:RNN4599 RXI4568:RXJ4599 SHE4568:SHF4599 SRA4568:SRB4599 TAW4568:TAX4599 TKS4568:TKT4599 TUO4568:TUP4599 UEK4568:UEL4599 UOG4568:UOH4599 UYC4568:UYD4599 VHY4568:VHZ4599 VRU4568:VRV4599 WBQ4568:WBR4599 WLM4568:WLN4599 WVI4568:WVJ4599 IZ4568:JB4599 SV4568:SX4599 ACR4568:ACT4599 AMN4568:AMP4599 AWJ4568:AWL4599 BGF4568:BGH4599 BQB4568:BQD4599 BZX4568:BZZ4599 CJT4568:CJV4599 CTP4568:CTR4599 DDL4568:DDN4599 DNH4568:DNJ4599 DXD4568:DXF4599 EGZ4568:EHB4599 EQV4568:EQX4599 FAR4568:FAT4599 FKN4568:FKP4599 FUJ4568:FUL4599 GEF4568:GEH4599 GOB4568:GOD4599 GXX4568:GXZ4599 HHT4568:HHV4599 HRP4568:HRR4599 IBL4568:IBN4599 ILH4568:ILJ4599 IVD4568:IVF4599 JEZ4568:JFB4599 JOV4568:JOX4599 JYR4568:JYT4599 KIN4568:KIP4599 KSJ4568:KSL4599 LCF4568:LCH4599 LMB4568:LMD4599 LVX4568:LVZ4599 MFT4568:MFV4599 MPP4568:MPR4599 MZL4568:MZN4599 NJH4568:NJJ4599 NTD4568:NTF4599 OCZ4568:ODB4599 OMV4568:OMX4599 OWR4568:OWT4599 PGN4568:PGP4599 PQJ4568:PQL4599 QAF4568:QAH4599 QKB4568:QKD4599 QTX4568:QTZ4599 RDT4568:RDV4599 RNP4568:RNR4599 RXL4568:RXN4599 SHH4568:SHJ4599 SRD4568:SRF4599 TAZ4568:TBB4599 TKV4568:TKX4599 TUR4568:TUT4599 UEN4568:UEP4599 UOJ4568:UOL4599 UYF4568:UYH4599 VIB4568:VID4599 VRX4568:VRZ4599 WBT4568:WBV4599 WLP4568:WLR4599 WVL4568:WVN4599 G4568:O4599 WVI4508:WVJ4564 WLM4508:WLN4564 WBQ4508:WBR4564 VRU4508:VRV4564 VHY4508:VHZ4564 UYC4508:UYD4564 UOG4508:UOH4564 UEK4508:UEL4564 TUO4508:TUP4564 TKS4508:TKT4564 TAW4508:TAX4564 SRA4508:SRB4564 SHE4508:SHF4564 RXI4508:RXJ4564 RNM4508:RNN4564 RDQ4508:RDR4564 QTU4508:QTV4564 QJY4508:QJZ4564 QAC4508:QAD4564 PQG4508:PQH4564 PGK4508:PGL4564 OWO4508:OWP4564 OMS4508:OMT4564 OCW4508:OCX4564 NTA4508:NTB4564 NJE4508:NJF4564 MZI4508:MZJ4564 MPM4508:MPN4564 MFQ4508:MFR4564 LVU4508:LVV4564 LLY4508:LLZ4564 LCC4508:LCD4564 KSG4508:KSH4564 KIK4508:KIL4564 JYO4508:JYP4564 JOS4508:JOT4564 JEW4508:JEX4564 IVA4508:IVB4564 ILE4508:ILF4564 IBI4508:IBJ4564 HRM4508:HRN4564 HHQ4508:HHR4564 GXU4508:GXV4564 GNY4508:GNZ4564 GEC4508:GED4564 FUG4508:FUH4564 FKK4508:FKL4564 FAO4508:FAP4564 EQS4508:EQT4564 EGW4508:EGX4564 DXA4508:DXB4564 DNE4508:DNF4564 DDI4508:DDJ4564 CTM4508:CTN4564 CJQ4508:CJR4564 BZU4508:BZV4564 BPY4508:BPZ4564 BGC4508:BGD4564 AWG4508:AWH4564 AMK4508:AML4564 ACO4508:ACP4564 SS4508:ST4564 IW4508:IX4564 WUR4508:WVA4564 WKV4508:WLE4564 WAZ4508:WBI4564 VRD4508:VRM4564 VHH4508:VHQ4564 UXL4508:UXU4564 UNP4508:UNY4564 UDT4508:UEC4564 TTX4508:TUG4564 TKB4508:TKK4564 TAF4508:TAO4564 SQJ4508:SQS4564 SGN4508:SGW4564 RWR4508:RXA4564 RMV4508:RNE4564 RCZ4508:RDI4564 QTD4508:QTM4564 QJH4508:QJQ4564 PZL4508:PZU4564 PPP4508:PPY4564 PFT4508:PGC4564 OVX4508:OWG4564 OMB4508:OMK4564 OCF4508:OCO4564 NSJ4508:NSS4564 NIN4508:NIW4564 MYR4508:MZA4564 MOV4508:MPE4564 MEZ4508:MFI4564 LVD4508:LVM4564 LLH4508:LLQ4564 LBL4508:LBU4564 KRP4508:KRY4564 KHT4508:KIC4564 JXX4508:JYG4564 JOB4508:JOK4564 JEF4508:JEO4564 IUJ4508:IUS4564 IKN4508:IKW4564 IAR4508:IBA4564 HQV4508:HRE4564 HGZ4508:HHI4564 GXD4508:GXM4564 GNH4508:GNQ4564 GDL4508:GDU4564 FTP4508:FTY4564 FJT4508:FKC4564 EZX4508:FAG4564 EQB4508:EQK4564 EGF4508:EGO4564 DWJ4508:DWS4564 DMN4508:DMW4564 DCR4508:DDA4564 CSV4508:CTE4564 CIZ4508:CJI4564 BZD4508:BZM4564 BPH4508:BPQ4564 BFL4508:BFU4564 AVP4508:AVY4564 ALT4508:AMC4564 ABX4508:ACG4564 SB4508:SK4564 IF4508:IO4564 WVF4508:WVG4564 WLJ4508:WLK4564 WBN4508:WBO4564 VRR4508:VRS4564 VHV4508:VHW4564 UXZ4508:UYA4564 UOD4508:UOE4564 UEH4508:UEI4564 TUL4508:TUM4564 TKP4508:TKQ4564 TAT4508:TAU4564 SQX4508:SQY4564 SHB4508:SHC4564 RXF4508:RXG4564 RNJ4508:RNK4564 RDN4508:RDO4564 QTR4508:QTS4564 QJV4508:QJW4564 PZZ4508:QAA4564 PQD4508:PQE4564 PGH4508:PGI4564 OWL4508:OWM4564 OMP4508:OMQ4564 OCT4508:OCU4564 NSX4508:NSY4564 NJB4508:NJC4564 MZF4508:MZG4564 MPJ4508:MPK4564 MFN4508:MFO4564 LVR4508:LVS4564 LLV4508:LLW4564 LBZ4508:LCA4564 KSD4508:KSE4564 KIH4508:KII4564 JYL4508:JYM4564 JOP4508:JOQ4564 JET4508:JEU4564 IUX4508:IUY4564 ILB4508:ILC4564 IBF4508:IBG4564 HRJ4508:HRK4564 HHN4508:HHO4564 GXR4508:GXS4564 GNV4508:GNW4564 GDZ4508:GEA4564 FUD4508:FUE4564 FKH4508:FKI4564 FAL4508:FAM4564 EQP4508:EQQ4564 EGT4508:EGU4564 DWX4508:DWY4564 DNB4508:DNC4564 DDF4508:DDG4564 CTJ4508:CTK4564 CJN4508:CJO4564 BZR4508:BZS4564 BPV4508:BPW4564 BFZ4508:BGA4564 AWD4508:AWE4564 AMH4508:AMI4564 ACL4508:ACM4564 SP4508:SQ4564 IT4508:IU4564 WVS4508:WVX4564 WLW4508:WMB4564 WCA4508:WCF4564 VSE4508:VSJ4564 VII4508:VIN4564 UYM4508:UYR4564 UOQ4508:UOV4564 UEU4508:UEZ4564 TUY4508:TVD4564 TLC4508:TLH4564 TBG4508:TBL4564 SRK4508:SRP4564 SHO4508:SHT4564 RXS4508:RXX4564 RNW4508:ROB4564 REA4508:REF4564 QUE4508:QUJ4564 QKI4508:QKN4564 QAM4508:QAR4564 PQQ4508:PQV4564 PGU4508:PGZ4564 OWY4508:OXD4564 ONC4508:ONH4564 ODG4508:ODL4564 NTK4508:NTP4564 NJO4508:NJT4564 MZS4508:MZX4564 MPW4508:MQB4564 MGA4508:MGF4564 LWE4508:LWJ4564 LMI4508:LMN4564 LCM4508:LCR4564 KSQ4508:KSV4564 KIU4508:KIZ4564 JYY4508:JZD4564 JPC4508:JPH4564 JFG4508:JFL4564 IVK4508:IVP4564 ILO4508:ILT4564 IBS4508:IBX4564 HRW4508:HSB4564 HIA4508:HIF4564 GYE4508:GYJ4564 GOI4508:GON4564 GEM4508:GER4564 FUQ4508:FUV4564 FKU4508:FKZ4564 FAY4508:FBD4564 ERC4508:ERH4564 EHG4508:EHL4564 DXK4508:DXP4564 DNO4508:DNT4564 DDS4508:DDX4564 CTW4508:CUB4564 CKA4508:CKF4564 CAE4508:CAJ4564 BQI4508:BQN4564 BGM4508:BGR4564 AWQ4508:AWV4564 AMU4508:AMZ4564 ACY4508:ADD4564 TC4508:TH4564 JG4508:JL4564 WVL4508:WVN4564 WLP4508:WLR4564 WBT4508:WBV4564 VRX4508:VRZ4564 VIB4508:VID4564 UYF4508:UYH4564 UOJ4508:UOL4564 UEN4508:UEP4564 TUR4508:TUT4564 TKV4508:TKX4564 TAZ4508:TBB4564 SRD4508:SRF4564 SHH4508:SHJ4564 RXL4508:RXN4564 RNP4508:RNR4564 RDT4508:RDV4564 QTX4508:QTZ4564 QKB4508:QKD4564 QAF4508:QAH4564 PQJ4508:PQL4564 PGN4508:PGP4564 OWR4508:OWT4564 OMV4508:OMX4564 OCZ4508:ODB4564 NTD4508:NTF4564 NJH4508:NJJ4564 MZL4508:MZN4564 MPP4508:MPR4564 MFT4508:MFV4564 LVX4508:LVZ4564 LMB4508:LMD4564 LCF4508:LCH4564 KSJ4508:KSL4564 KIN4508:KIP4564 JYR4508:JYT4564 JOV4508:JOX4564 JEZ4508:JFB4564 IVD4508:IVF4564 ILH4508:ILJ4564 IBL4508:IBN4564 HRP4508:HRR4564 HHT4508:HHV4564 GXX4508:GXZ4564 GOB4508:GOD4564 GEF4508:GEH4564 FUJ4508:FUL4564 FKN4508:FKP4564 FAR4508:FAT4564 EQV4508:EQX4564 EGZ4508:EHB4564 DXD4508:DXF4564 DNH4508:DNJ4564 DDL4508:DDN4564 CTP4508:CTR4564 CJT4508:CJV4564 BZX4508:BZZ4564 BQB4508:BQD4564 BGF4508:BGH4564 AWJ4508:AWL4564 AMN4508:AMP4564 ACR4508:ACT4564 SV4508:SX4564 IZ4508:JB4564 IW3636:IX3749 SS3636:ST3749 ACO3636:ACP3749 AMK3636:AML3749 AWG3636:AWH3749 BGC3636:BGD3749 BPY3636:BPZ3749 BZU3636:BZV3749 CJQ3636:CJR3749 CTM3636:CTN3749 DDI3636:DDJ3749 DNE3636:DNF3749 DXA3636:DXB3749 EGW3636:EGX3749 EQS3636:EQT3749 FAO3636:FAP3749 FKK3636:FKL3749 FUG3636:FUH3749 GEC3636:GED3749 GNY3636:GNZ3749 GXU3636:GXV3749 HHQ3636:HHR3749 HRM3636:HRN3749 IBI3636:IBJ3749 ILE3636:ILF3749 IVA3636:IVB3749 JEW3636:JEX3749 JOS3636:JOT3749 JYO3636:JYP3749 KIK3636:KIL3749 KSG3636:KSH3749 LCC3636:LCD3749 LLY3636:LLZ3749 LVU3636:LVV3749 MFQ3636:MFR3749 MPM3636:MPN3749 MZI3636:MZJ3749 NJE3636:NJF3749 NTA3636:NTB3749 OCW3636:OCX3749 OMS3636:OMT3749 OWO3636:OWP3749 PGK3636:PGL3749 PQG3636:PQH3749 QAC3636:QAD3749 QJY3636:QJZ3749 QTU3636:QTV3749 RDQ3636:RDR3749 RNM3636:RNN3749 RXI3636:RXJ3749 SHE3636:SHF3749 SRA3636:SRB3749 TAW3636:TAX3749 TKS3636:TKT3749 TUO3636:TUP3749 UEK3636:UEL3749 UOG3636:UOH3749 UYC3636:UYD3749 VHY3636:VHZ3749 VRU3636:VRV3749 WBQ3636:WBR3749 WLM3636:WLN3749 WVI3636:WVJ3749 JG3636:JL3749 TC3636:TH3749 ACY3636:ADD3749 AMU3636:AMZ3749 AWQ3636:AWV3749 BGM3636:BGR3749 BQI3636:BQN3749 CAE3636:CAJ3749 CKA3636:CKF3749 CTW3636:CUB3749 DDS3636:DDX3749 DNO3636:DNT3749 DXK3636:DXP3749 EHG3636:EHL3749 ERC3636:ERH3749 FAY3636:FBD3749 FKU3636:FKZ3749 FUQ3636:FUV3749 GEM3636:GER3749 GOI3636:GON3749 GYE3636:GYJ3749 HIA3636:HIF3749 HRW3636:HSB3749 IBS3636:IBX3749 ILO3636:ILT3749 IVK3636:IVP3749 JFG3636:JFL3749 JPC3636:JPH3749 JYY3636:JZD3749 KIU3636:KIZ3749 KSQ3636:KSV3749 LCM3636:LCR3749 LMI3636:LMN3749 LWE3636:LWJ3749 MGA3636:MGF3749 MPW3636:MQB3749 MZS3636:MZX3749 NJO3636:NJT3749 NTK3636:NTP3749 ODG3636:ODL3749 ONC3636:ONH3749 OWY3636:OXD3749 PGU3636:PGZ3749 PQQ3636:PQV3749 QAM3636:QAR3749 QKI3636:QKN3749 QUE3636:QUJ3749 REA3636:REF3749 RNW3636:ROB3749 RXS3636:RXX3749 SHO3636:SHT3749 SRK3636:SRP3749 TBG3636:TBL3749 TLC3636:TLH3749 TUY3636:TVD3749 UEU3636:UEZ3749 UOQ3636:UOV3749 UYM3636:UYR3749 VII3636:VIN3749 VSE3636:VSJ3749 WCA3636:WCF3749 WLW3636:WMB3749 WVS3636:WVX3749 IT3636:IU3749 SP3636:SQ3749 ACL3636:ACM3749 AMH3636:AMI3749 AWD3636:AWE3749 BFZ3636:BGA3749 BPV3636:BPW3749 BZR3636:BZS3749 CJN3636:CJO3749 CTJ3636:CTK3749 DDF3636:DDG3749 DNB3636:DNC3749 DWX3636:DWY3749 EGT3636:EGU3749 EQP3636:EQQ3749 FAL3636:FAM3749 FKH3636:FKI3749 FUD3636:FUE3749 GDZ3636:GEA3749 GNV3636:GNW3749 GXR3636:GXS3749 HHN3636:HHO3749 HRJ3636:HRK3749 IBF3636:IBG3749 ILB3636:ILC3749 IUX3636:IUY3749 JET3636:JEU3749 JOP3636:JOQ3749 JYL3636:JYM3749 KIH3636:KII3749 KSD3636:KSE3749 LBZ3636:LCA3749 LLV3636:LLW3749 LVR3636:LVS3749 MFN3636:MFO3749 MPJ3636:MPK3749 MZF3636:MZG3749 NJB3636:NJC3749 NSX3636:NSY3749 OCT3636:OCU3749 OMP3636:OMQ3749 OWL3636:OWM3749 PGH3636:PGI3749 PQD3636:PQE3749 PZZ3636:QAA3749 QJV3636:QJW3749 QTR3636:QTS3749 RDN3636:RDO3749 RNJ3636:RNK3749 RXF3636:RXG3749 SHB3636:SHC3749 SQX3636:SQY3749 TAT3636:TAU3749 TKP3636:TKQ3749 TUL3636:TUM3749 UEH3636:UEI3749 UOD3636:UOE3749 UXZ3636:UYA3749 VHV3636:VHW3749 VRR3636:VRS3749 WBN3636:WBO3749 WLJ3636:WLK3749 WVF3636:WVG3749 IZ3636:JB3749 SV3636:SX3749 ACR3636:ACT3749 AMN3636:AMP3749 AWJ3636:AWL3749 BGF3636:BGH3749 BQB3636:BQD3749 BZX3636:BZZ3749 CJT3636:CJV3749 CTP3636:CTR3749 DDL3636:DDN3749 DNH3636:DNJ3749 DXD3636:DXF3749 EGZ3636:EHB3749 EQV3636:EQX3749 FAR3636:FAT3749 FKN3636:FKP3749 FUJ3636:FUL3749 GEF3636:GEH3749 GOB3636:GOD3749 GXX3636:GXZ3749 HHT3636:HHV3749 HRP3636:HRR3749 IBL3636:IBN3749 ILH3636:ILJ3749 IVD3636:IVF3749 JEZ3636:JFB3749 JOV3636:JOX3749 JYR3636:JYT3749 KIN3636:KIP3749 KSJ3636:KSL3749 LCF3636:LCH3749 LMB3636:LMD3749 LVX3636:LVZ3749 MFT3636:MFV3749 MPP3636:MPR3749 MZL3636:MZN3749 NJH3636:NJJ3749 NTD3636:NTF3749 OCZ3636:ODB3749 OMV3636:OMX3749 OWR3636:OWT3749 PGN3636:PGP3749 PQJ3636:PQL3749 QAF3636:QAH3749 QKB3636:QKD3749 QTX3636:QTZ3749 RDT3636:RDV3749 RNP3636:RNR3749 RXL3636:RXN3749 SHH3636:SHJ3749 SRD3636:SRF3749 TAZ3636:TBB3749 TKV3636:TKX3749 TUR3636:TUT3749 UEN3636:UEP3749 UOJ3636:UOL3749 UYF3636:UYH3749 VIB3636:VID3749 VRX3636:VRZ3749 WBT3636:WBV3749 WLP3636:WLR3749 WVL3636:WVN3749 IF3636:IO3749 SB3636:SK3749 ABX3636:ACG3749 ALT3636:AMC3749 AVP3636:AVY3749 BFL3636:BFU3749 BPH3636:BPQ3749 BZD3636:BZM3749 CIZ3636:CJI3749 CSV3636:CTE3749 DCR3636:DDA3749 DMN3636:DMW3749 DWJ3636:DWS3749 EGF3636:EGO3749 EQB3636:EQK3749 EZX3636:FAG3749 FJT3636:FKC3749 FTP3636:FTY3749 GDL3636:GDU3749 GNH3636:GNQ3749 GXD3636:GXM3749 HGZ3636:HHI3749 HQV3636:HRE3749 IAR3636:IBA3749 IKN3636:IKW3749 IUJ3636:IUS3749 JEF3636:JEO3749 JOB3636:JOK3749 JXX3636:JYG3749 KHT3636:KIC3749 KRP3636:KRY3749 LBL3636:LBU3749 LLH3636:LLQ3749 LVD3636:LVM3749 MEZ3636:MFI3749 MOV3636:MPE3749 MYR3636:MZA3749 NIN3636:NIW3749 NSJ3636:NSS3749 OCF3636:OCO3749 OMB3636:OMK3749 OVX3636:OWG3749 PFT3636:PGC3749 PPP3636:PPY3749 PZL3636:PZU3749 QJH3636:QJQ3749 QTD3636:QTM3749 RCZ3636:RDI3749 RMV3636:RNE3749 RWR3636:RXA3749 SGN3636:SGW3749 SQJ3636:SQS3749 TAF3636:TAO3749 TKB3636:TKK3749 TTX3636:TUG3749 UDT3636:UEC3749 UNP3636:UNY3749 UXL3636:UXU3749 VHH3636:VHQ3749 VRD3636:VRM3749 WAZ3636:WBI3749 WKV3636:WLE3749 WUR3636:WVA3749 G3636:O3749 IF3579 SB3579 ABX3579 ALT3579 AVP3579 BFL3579 BPH3579 BZD3579 CIZ3579 CSV3579 DCR3579 DMN3579 DWJ3579 EGF3579 EQB3579 EZX3579 FJT3579 FTP3579 GDL3579 GNH3579 GXD3579 HGZ3579 HQV3579 IAR3579 IKN3579 IUJ3579 JEF3579 JOB3579 JXX3579 KHT3579 KRP3579 LBL3579 LLH3579 LVD3579 MEZ3579 MOV3579 MYR3579 NIN3579 NSJ3579 OCF3579 OMB3579 OVX3579 PFT3579 PPP3579 PZL3579 QJH3579 QTD3579 RCZ3579 RMV3579 RWR3579 SGN3579 SQJ3579 TAF3579 TKB3579 TTX3579 UDT3579 UNP3579 UXL3579 VHH3579 VRD3579 WAZ3579 WKV3579 WUR3579 II3579 SE3579 ACA3579 ALW3579 AVS3579 BFO3579 BPK3579 BZG3579 CJC3579 CSY3579 DCU3579 DMQ3579 DWM3579 EGI3579 EQE3579 FAA3579 FJW3579 FTS3579 GDO3579 GNK3579 GXG3579 HHC3579 HQY3579 IAU3579 IKQ3579 IUM3579 JEI3579 JOE3579 JYA3579 KHW3579 KRS3579 LBO3579 LLK3579 LVG3579 MFC3579 MOY3579 MYU3579 NIQ3579 NSM3579 OCI3579 OME3579 OWA3579 PFW3579 PPS3579 PZO3579 QJK3579 QTG3579 RDC3579 RMY3579 RWU3579 SGQ3579 SQM3579 TAI3579 TKE3579 TUA3579 UDW3579 UNS3579 UXO3579 VHK3579 VRG3579 WBC3579 WKY3579 WUU3579 IL3579 SH3579 ACD3579 ALZ3579 AVV3579 BFR3579 BPN3579 BZJ3579 CJF3579 CTB3579 DCX3579 DMT3579 DWP3579 EGL3579 EQH3579 FAD3579 FJZ3579 FTV3579 GDR3579 GNN3579 GXJ3579 HHF3579 HRB3579 IAX3579 IKT3579 IUP3579 JEL3579 JOH3579 JYD3579 KHZ3579 KRV3579 LBR3579 LLN3579 LVJ3579 MFF3579 MPB3579 MYX3579 NIT3579 NSP3579 OCL3579 OMH3579 OWD3579 PFZ3579 PPV3579 PZR3579 QJN3579 QTJ3579 RDF3579 RNB3579 RWX3579 SGT3579 SQP3579 TAL3579 TKH3579 TUD3579 UDZ3579 UNV3579 UXR3579 VHN3579 VRJ3579 WBF3579 WLB3579 WUX3579 IN3579 SJ3579 ACF3579 AMB3579 AVX3579 BFT3579 BPP3579 BZL3579 CJH3579 CTD3579 DCZ3579 DMV3579 DWR3579 EGN3579 EQJ3579 FAF3579 FKB3579 FTX3579 GDT3579 GNP3579 GXL3579 HHH3579 HRD3579 IAZ3579 IKV3579 IUR3579 JEN3579 JOJ3579 JYF3579 KIB3579 KRX3579 LBT3579 LLP3579 LVL3579 MFH3579 MPD3579 MYZ3579 NIV3579 NSR3579 OCN3579 OMJ3579 OWF3579 PGB3579 PPX3579 PZT3579 QJP3579 QTL3579 RDH3579 RND3579 RWZ3579 SGV3579 SQR3579 TAN3579 TKJ3579 TUF3579 UEB3579 UNX3579 UXT3579 VHP3579 VRL3579 WBH3579 WLD3579 WUZ3579 IU3579 SQ3579 ACM3579 AMI3579 AWE3579 BGA3579 BPW3579 BZS3579 CJO3579 CTK3579 DDG3579 DNC3579 DWY3579 EGU3579 EQQ3579 FAM3579 FKI3579 FUE3579 GEA3579 GNW3579 GXS3579 HHO3579 HRK3579 IBG3579 ILC3579 IUY3579 JEU3579 JOQ3579 JYM3579 KII3579 KSE3579 LCA3579 LLW3579 LVS3579 MFO3579 MPK3579 MZG3579 NJC3579 NSY3579 OCU3579 OMQ3579 OWM3579 PGI3579 PQE3579 QAA3579 QJW3579 QTS3579 RDO3579 RNK3579 RXG3579 SHC3579 SQY3579 TAU3579 TKQ3579 TUM3579 UEI3579 UOE3579 UYA3579 VHW3579 VRS3579 WBO3579 WLK3579 WVG3579 G5333:O5333 IF3518 SB3518 ABX3518 ALT3518 AVP3518 BFL3518 BPH3518 BZD3518 CIZ3518 CSV3518 DCR3518 DMN3518 DWJ3518 EGF3518 EQB3518 EZX3518 FJT3518 FTP3518 GDL3518 GNH3518 GXD3518 HGZ3518 HQV3518 IAR3518 IKN3518 IUJ3518 JEF3518 JOB3518 JXX3518 KHT3518 KRP3518 LBL3518 LLH3518 LVD3518 MEZ3518 MOV3518 MYR3518 NIN3518 NSJ3518 OCF3518 OMB3518 OVX3518 PFT3518 PPP3518 PZL3518 QJH3518 QTD3518 RCZ3518 RMV3518 RWR3518 SGN3518 SQJ3518 TAF3518 TKB3518 TTX3518 UDT3518 UNP3518 UXL3518 VHH3518 VRD3518 WAZ3518 WKV3518 WUR3518 II3518 SE3518 ACA3518 ALW3518 AVS3518 BFO3518 BPK3518 BZG3518 CJC3518 CSY3518 DCU3518 DMQ3518 DWM3518 EGI3518 EQE3518 FAA3518 FJW3518 FTS3518 GDO3518 GNK3518 GXG3518 HHC3518 HQY3518 IAU3518 IKQ3518 IUM3518 JEI3518 JOE3518 JYA3518 KHW3518 KRS3518 LBO3518 LLK3518 LVG3518 MFC3518 MOY3518 MYU3518 NIQ3518 NSM3518 OCI3518 OME3518 OWA3518 PFW3518 PPS3518 PZO3518 QJK3518 QTG3518 RDC3518 RMY3518 RWU3518 SGQ3518 SQM3518 TAI3518 TKE3518 TUA3518 UDW3518 UNS3518 UXO3518 VHK3518 VRG3518 WBC3518 WKY3518 WUU3518 IL3518 SH3518 ACD3518 ALZ3518 AVV3518 BFR3518 BPN3518 BZJ3518 CJF3518 CTB3518 DCX3518 DMT3518 DWP3518 EGL3518 EQH3518 FAD3518 FJZ3518 FTV3518 GDR3518 GNN3518 GXJ3518 HHF3518 HRB3518 IAX3518 IKT3518 IUP3518 JEL3518 JOH3518 JYD3518 KHZ3518 KRV3518 LBR3518 LLN3518 LVJ3518 MFF3518 MPB3518 MYX3518 NIT3518 NSP3518 OCL3518 OMH3518 OWD3518 PFZ3518 PPV3518 PZR3518 QJN3518 QTJ3518 RDF3518 RNB3518 RWX3518 SGT3518 SQP3518 TAL3518 TKH3518 TUD3518 UDZ3518 UNV3518 UXR3518 VHN3518 VRJ3518 WBF3518 WLB3518 WUX3518 IN3518 SJ3518 ACF3518 AMB3518 AVX3518 BFT3518 BPP3518 BZL3518 CJH3518 CTD3518 DCZ3518 DMV3518 DWR3518 EGN3518 EQJ3518 FAF3518 FKB3518 FTX3518 GDT3518 GNP3518 GXL3518 HHH3518 HRD3518 IAZ3518 IKV3518 IUR3518 JEN3518 JOJ3518 JYF3518 KIB3518 KRX3518 LBT3518 LLP3518 LVL3518 MFH3518 MPD3518 MYZ3518 NIV3518 NSR3518 OCN3518 OMJ3518 OWF3518 PGB3518 PPX3518 PZT3518 QJP3518 QTL3518 RDH3518 RND3518 RWZ3518 SGV3518 SQR3518 TAN3518 TKJ3518 TUF3518 UEB3518 UNX3518 UXT3518 VHP3518 VRL3518 WBH3518 WLD3518 WUZ3518 IU3518 SQ3518 ACM3518 AMI3518 AWE3518 BGA3518 BPW3518 BZS3518 CJO3518 CTK3518 DDG3518 DNC3518 DWY3518 EGU3518 EQQ3518 FAM3518 FKI3518 FUE3518 GEA3518 GNW3518 GXS3518 HHO3518 HRK3518 IBG3518 ILC3518 IUY3518 JEU3518 JOQ3518 JYM3518 KII3518 KSE3518 LCA3518 LLW3518 LVS3518 MFO3518 MPK3518 MZG3518 NJC3518 NSY3518 OCU3518 OMQ3518 OWM3518 PGI3518 PQE3518 QAA3518 QJW3518 QTS3518 RDO3518 RNK3518 RXG3518 SHC3518 SQY3518 TAU3518 TKQ3518 TUM3518 UEI3518 UOE3518 UYA3518 VHW3518 VRS3518 WBO3518 WLK3518 WVG3518 I2675:Q2750 WUT2675:WVC2750 WKX2675:WLG2750 WBB2675:WBK2750 VRF2675:VRO2750 VHJ2675:VHS2750 UXN2675:UXW2750 UNR2675:UOA2750 UDV2675:UEE2750 TTZ2675:TUI2750 TKD2675:TKM2750 TAH2675:TAQ2750 SQL2675:SQU2750 SGP2675:SGY2750 RWT2675:RXC2750 RMX2675:RNG2750 RDB2675:RDK2750 QTF2675:QTO2750 QJJ2675:QJS2750 PZN2675:PZW2750 PPR2675:PQA2750 PFV2675:PGE2750 OVZ2675:OWI2750 OMD2675:OMM2750 OCH2675:OCQ2750 NSL2675:NSU2750 NIP2675:NIY2750 MYT2675:MZC2750 MOX2675:MPG2750 MFB2675:MFK2750 LVF2675:LVO2750 LLJ2675:LLS2750 LBN2675:LBW2750 KRR2675:KSA2750 KHV2675:KIE2750 JXZ2675:JYI2750 JOD2675:JOM2750 JEH2675:JEQ2750 IUL2675:IUU2750 IKP2675:IKY2750 IAT2675:IBC2750 HQX2675:HRG2750 HHB2675:HHK2750 GXF2675:GXO2750 GNJ2675:GNS2750 GDN2675:GDW2750 FTR2675:FUA2750 FJV2675:FKE2750 EZZ2675:FAI2750 EQD2675:EQM2750 EGH2675:EGQ2750 DWL2675:DWU2750 DMP2675:DMY2750 DCT2675:DDC2750 CSX2675:CTG2750 CJB2675:CJK2750 BZF2675:BZO2750 BPJ2675:BPS2750 BFN2675:BFW2750 AVR2675:AWA2750 ALV2675:AME2750 ABZ2675:ACI2750 SD2675:SM2750 IH2675:IQ2750 WVU2675:WVZ2750 WLY2675:WMD2750 WCC2675:WCH2750 VSG2675:VSL2750 VIK2675:VIP2750 UYO2675:UYT2750 UOS2675:UOX2750 UEW2675:UFB2750 TVA2675:TVF2750 TLE2675:TLJ2750 TBI2675:TBN2750 SRM2675:SRR2750 SHQ2675:SHV2750 RXU2675:RXZ2750 RNY2675:ROD2750 REC2675:REH2750 QUG2675:QUL2750 QKK2675:QKP2750 QAO2675:QAT2750 PQS2675:PQX2750 PGW2675:PHB2750 OXA2675:OXF2750 ONE2675:ONJ2750 ODI2675:ODN2750 NTM2675:NTR2750 NJQ2675:NJV2750 MZU2675:MZZ2750 MPY2675:MQD2750 MGC2675:MGH2750 LWG2675:LWL2750 LMK2675:LMP2750 LCO2675:LCT2750 KSS2675:KSX2750 KIW2675:KJB2750 JZA2675:JZF2750 JPE2675:JPJ2750 JFI2675:JFN2750 IVM2675:IVR2750 ILQ2675:ILV2750 IBU2675:IBZ2750 HRY2675:HSD2750 HIC2675:HIH2750 GYG2675:GYL2750 GOK2675:GOP2750 GEO2675:GET2750 FUS2675:FUX2750 FKW2675:FLB2750 FBA2675:FBF2750 ERE2675:ERJ2750 EHI2675:EHN2750 DXM2675:DXR2750 DNQ2675:DNV2750 DDU2675:DDZ2750 CTY2675:CUD2750 CKC2675:CKH2750 CAG2675:CAL2750 BQK2675:BQP2750 BGO2675:BGT2750 AWS2675:AWX2750 AMW2675:ANB2750 ADA2675:ADF2750 TE2675:TJ2750 JI2675:JN2750 WVK2675:WVL2750 WLO2675:WLP2750 WBS2675:WBT2750 VRW2675:VRX2750 VIA2675:VIB2750 UYE2675:UYF2750 UOI2675:UOJ2750 UEM2675:UEN2750 TUQ2675:TUR2750 TKU2675:TKV2750 TAY2675:TAZ2750 SRC2675:SRD2750 SHG2675:SHH2750 RXK2675:RXL2750 RNO2675:RNP2750 RDS2675:RDT2750 QTW2675:QTX2750 QKA2675:QKB2750 QAE2675:QAF2750 PQI2675:PQJ2750 PGM2675:PGN2750 OWQ2675:OWR2750 OMU2675:OMV2750 OCY2675:OCZ2750 NTC2675:NTD2750 NJG2675:NJH2750 MZK2675:MZL2750 MPO2675:MPP2750 MFS2675:MFT2750 LVW2675:LVX2750 LMA2675:LMB2750 LCE2675:LCF2750 KSI2675:KSJ2750 KIM2675:KIN2750 JYQ2675:JYR2750 JOU2675:JOV2750 JEY2675:JEZ2750 IVC2675:IVD2750 ILG2675:ILH2750 IBK2675:IBL2750 HRO2675:HRP2750 HHS2675:HHT2750 GXW2675:GXX2750 GOA2675:GOB2750 GEE2675:GEF2750 FUI2675:FUJ2750 FKM2675:FKN2750 FAQ2675:FAR2750 EQU2675:EQV2750 EGY2675:EGZ2750 DXC2675:DXD2750 DNG2675:DNH2750 DDK2675:DDL2750 CTO2675:CTP2750 CJS2675:CJT2750 BZW2675:BZX2750 BQA2675:BQB2750 BGE2675:BGF2750 AWI2675:AWJ2750 AMM2675:AMN2750 ACQ2675:ACR2750 SU2675:SV2750 IY2675:IZ2750 WVH2675:WVI2750 WLL2675:WLM2750 WBP2675:WBQ2750 VRT2675:VRU2750 VHX2675:VHY2750 UYB2675:UYC2750 UOF2675:UOG2750 UEJ2675:UEK2750 TUN2675:TUO2750 TKR2675:TKS2750 TAV2675:TAW2750 SQZ2675:SRA2750 SHD2675:SHE2750 RXH2675:RXI2750 RNL2675:RNM2750 RDP2675:RDQ2750 QTT2675:QTU2750 QJX2675:QJY2750 QAB2675:QAC2750 PQF2675:PQG2750 PGJ2675:PGK2750 OWN2675:OWO2750 OMR2675:OMS2750 OCV2675:OCW2750 NSZ2675:NTA2750 NJD2675:NJE2750 MZH2675:MZI2750 MPL2675:MPM2750 MFP2675:MFQ2750 LVT2675:LVU2750 LLX2675:LLY2750 LCB2675:LCC2750 KSF2675:KSG2750 KIJ2675:KIK2750 JYN2675:JYO2750 JOR2675:JOS2750 JEV2675:JEW2750 IUZ2675:IVA2750 ILD2675:ILE2750 IBH2675:IBI2750 HRL2675:HRM2750 HHP2675:HHQ2750 GXT2675:GXU2750 GNX2675:GNY2750 GEB2675:GEC2750 FUF2675:FUG2750 FKJ2675:FKK2750 FAN2675:FAO2750 EQR2675:EQS2750 EGV2675:EGW2750 DWZ2675:DXA2750 DND2675:DNE2750 DDH2675:DDI2750 CTL2675:CTM2750 CJP2675:CJQ2750 BZT2675:BZU2750 BPX2675:BPY2750 BGB2675:BGC2750 AWF2675:AWG2750 AMJ2675:AMK2750 ACN2675:ACO2750 SR2675:SS2750 IV2675:IW2750 WVN2675:WVP2750 WLR2675:WLT2750 WBV2675:WBX2750 VRZ2675:VSB2750 VID2675:VIF2750 UYH2675:UYJ2750 UOL2675:UON2750 UEP2675:UER2750 TUT2675:TUV2750 TKX2675:TKZ2750 TBB2675:TBD2750 SRF2675:SRH2750 SHJ2675:SHL2750 RXN2675:RXP2750 RNR2675:RNT2750 RDV2675:RDX2750 QTZ2675:QUB2750 QKD2675:QKF2750 QAH2675:QAJ2750 PQL2675:PQN2750 PGP2675:PGR2750 OWT2675:OWV2750 OMX2675:OMZ2750 ODB2675:ODD2750 NTF2675:NTH2750 NJJ2675:NJL2750 MZN2675:MZP2750 MPR2675:MPT2750 MFV2675:MFX2750 LVZ2675:LWB2750 LMD2675:LMF2750 LCH2675:LCJ2750 KSL2675:KSN2750 KIP2675:KIR2750 JYT2675:JYV2750 JOX2675:JOZ2750 JFB2675:JFD2750 IVF2675:IVH2750 ILJ2675:ILL2750 IBN2675:IBP2750 HRR2675:HRT2750 HHV2675:HHX2750 GXZ2675:GYB2750 GOD2675:GOF2750 GEH2675:GEJ2750 FUL2675:FUN2750 FKP2675:FKR2750 FAT2675:FAV2750 EQX2675:EQZ2750 EHB2675:EHD2750 DXF2675:DXH2750 DNJ2675:DNL2750 DDN2675:DDP2750 CTR2675:CTT2750 CJV2675:CJX2750 BZZ2675:CAB2750 BQD2675:BQF2750 BGH2675:BGJ2750 AWL2675:AWN2750 AMP2675:AMR2750 ACT2675:ACV2750 SX2675:SZ2750 JB2675:JD2750 JB2795:JD2870 I2795:Q2870 WUT2795:WVC2870 WKX2795:WLG2870 WBB2795:WBK2870 VRF2795:VRO2870 VHJ2795:VHS2870 UXN2795:UXW2870 UNR2795:UOA2870 UDV2795:UEE2870 TTZ2795:TUI2870 TKD2795:TKM2870 TAH2795:TAQ2870 SQL2795:SQU2870 SGP2795:SGY2870 RWT2795:RXC2870 RMX2795:RNG2870 RDB2795:RDK2870 QTF2795:QTO2870 QJJ2795:QJS2870 PZN2795:PZW2870 PPR2795:PQA2870 PFV2795:PGE2870 OVZ2795:OWI2870 OMD2795:OMM2870 OCH2795:OCQ2870 NSL2795:NSU2870 NIP2795:NIY2870 MYT2795:MZC2870 MOX2795:MPG2870 MFB2795:MFK2870 LVF2795:LVO2870 LLJ2795:LLS2870 LBN2795:LBW2870 KRR2795:KSA2870 KHV2795:KIE2870 JXZ2795:JYI2870 JOD2795:JOM2870 JEH2795:JEQ2870 IUL2795:IUU2870 IKP2795:IKY2870 IAT2795:IBC2870 HQX2795:HRG2870 HHB2795:HHK2870 GXF2795:GXO2870 GNJ2795:GNS2870 GDN2795:GDW2870 FTR2795:FUA2870 FJV2795:FKE2870 EZZ2795:FAI2870 EQD2795:EQM2870 EGH2795:EGQ2870 DWL2795:DWU2870 DMP2795:DMY2870 DCT2795:DDC2870 CSX2795:CTG2870 CJB2795:CJK2870 BZF2795:BZO2870 BPJ2795:BPS2870 BFN2795:BFW2870 AVR2795:AWA2870 ALV2795:AME2870 ABZ2795:ACI2870 SD2795:SM2870 IH2795:IQ2870 WVU2795:WVZ2870 WLY2795:WMD2870 WCC2795:WCH2870 VSG2795:VSL2870 VIK2795:VIP2870 UYO2795:UYT2870 UOS2795:UOX2870 UEW2795:UFB2870 TVA2795:TVF2870 TLE2795:TLJ2870 TBI2795:TBN2870 SRM2795:SRR2870 SHQ2795:SHV2870 RXU2795:RXZ2870 RNY2795:ROD2870 REC2795:REH2870 QUG2795:QUL2870 QKK2795:QKP2870 QAO2795:QAT2870 PQS2795:PQX2870 PGW2795:PHB2870 OXA2795:OXF2870 ONE2795:ONJ2870 ODI2795:ODN2870 NTM2795:NTR2870 NJQ2795:NJV2870 MZU2795:MZZ2870 MPY2795:MQD2870 MGC2795:MGH2870 LWG2795:LWL2870 LMK2795:LMP2870 LCO2795:LCT2870 KSS2795:KSX2870 KIW2795:KJB2870 JZA2795:JZF2870 JPE2795:JPJ2870 JFI2795:JFN2870 IVM2795:IVR2870 ILQ2795:ILV2870 IBU2795:IBZ2870 HRY2795:HSD2870 HIC2795:HIH2870 GYG2795:GYL2870 GOK2795:GOP2870 GEO2795:GET2870 FUS2795:FUX2870 FKW2795:FLB2870 FBA2795:FBF2870 ERE2795:ERJ2870 EHI2795:EHN2870 DXM2795:DXR2870 DNQ2795:DNV2870 DDU2795:DDZ2870 CTY2795:CUD2870 CKC2795:CKH2870 CAG2795:CAL2870 BQK2795:BQP2870 BGO2795:BGT2870 AWS2795:AWX2870 AMW2795:ANB2870 ADA2795:ADF2870 TE2795:TJ2870 JI2795:JN2870 WVK2795:WVL2870 WLO2795:WLP2870 WBS2795:WBT2870 VRW2795:VRX2870 VIA2795:VIB2870 UYE2795:UYF2870 UOI2795:UOJ2870 UEM2795:UEN2870 TUQ2795:TUR2870 TKU2795:TKV2870 TAY2795:TAZ2870 SRC2795:SRD2870 SHG2795:SHH2870 RXK2795:RXL2870 RNO2795:RNP2870 RDS2795:RDT2870 QTW2795:QTX2870 QKA2795:QKB2870 QAE2795:QAF2870 PQI2795:PQJ2870 PGM2795:PGN2870 OWQ2795:OWR2870 OMU2795:OMV2870 OCY2795:OCZ2870 NTC2795:NTD2870 NJG2795:NJH2870 MZK2795:MZL2870 MPO2795:MPP2870 MFS2795:MFT2870 LVW2795:LVX2870 LMA2795:LMB2870 LCE2795:LCF2870 KSI2795:KSJ2870 KIM2795:KIN2870 JYQ2795:JYR2870 JOU2795:JOV2870 JEY2795:JEZ2870 IVC2795:IVD2870 ILG2795:ILH2870 IBK2795:IBL2870 HRO2795:HRP2870 HHS2795:HHT2870 GXW2795:GXX2870 GOA2795:GOB2870 GEE2795:GEF2870 FUI2795:FUJ2870 FKM2795:FKN2870 FAQ2795:FAR2870 EQU2795:EQV2870 EGY2795:EGZ2870 DXC2795:DXD2870 DNG2795:DNH2870 DDK2795:DDL2870 CTO2795:CTP2870 CJS2795:CJT2870 BZW2795:BZX2870 BQA2795:BQB2870 BGE2795:BGF2870 AWI2795:AWJ2870 AMM2795:AMN2870 ACQ2795:ACR2870 SU2795:SV2870 IY2795:IZ2870 WVH2795:WVI2870 WLL2795:WLM2870 WBP2795:WBQ2870 VRT2795:VRU2870 VHX2795:VHY2870 UYB2795:UYC2870 UOF2795:UOG2870 UEJ2795:UEK2870 TUN2795:TUO2870 TKR2795:TKS2870 TAV2795:TAW2870 SQZ2795:SRA2870 SHD2795:SHE2870 RXH2795:RXI2870 RNL2795:RNM2870 RDP2795:RDQ2870 QTT2795:QTU2870 QJX2795:QJY2870 QAB2795:QAC2870 PQF2795:PQG2870 PGJ2795:PGK2870 OWN2795:OWO2870 OMR2795:OMS2870 OCV2795:OCW2870 NSZ2795:NTA2870 NJD2795:NJE2870 MZH2795:MZI2870 MPL2795:MPM2870 MFP2795:MFQ2870 LVT2795:LVU2870 LLX2795:LLY2870 LCB2795:LCC2870 KSF2795:KSG2870 KIJ2795:KIK2870 JYN2795:JYO2870 JOR2795:JOS2870 JEV2795:JEW2870 IUZ2795:IVA2870 ILD2795:ILE2870 IBH2795:IBI2870 HRL2795:HRM2870 HHP2795:HHQ2870 GXT2795:GXU2870 GNX2795:GNY2870 GEB2795:GEC2870 FUF2795:FUG2870 FKJ2795:FKK2870 FAN2795:FAO2870 EQR2795:EQS2870 EGV2795:EGW2870 DWZ2795:DXA2870 DND2795:DNE2870 DDH2795:DDI2870 CTL2795:CTM2870 CJP2795:CJQ2870 BZT2795:BZU2870 BPX2795:BPY2870 BGB2795:BGC2870 AWF2795:AWG2870 AMJ2795:AMK2870 ACN2795:ACO2870 SR2795:SS2870 IV2795:IW2870 WVN2795:WVP2870 WLR2795:WLT2870 WBV2795:WBX2870 VRZ2795:VSB2870 VID2795:VIF2870 UYH2795:UYJ2870 UOL2795:UON2870 UEP2795:UER2870 TUT2795:TUV2870 TKX2795:TKZ2870 TBB2795:TBD2870 SRF2795:SRH2870 SHJ2795:SHL2870 RXN2795:RXP2870 RNR2795:RNT2870 RDV2795:RDX2870 QTZ2795:QUB2870 QKD2795:QKF2870 QAH2795:QAJ2870 PQL2795:PQN2870 PGP2795:PGR2870 OWT2795:OWV2870 OMX2795:OMZ2870 ODB2795:ODD2870 NTF2795:NTH2870 NJJ2795:NJL2870 MZN2795:MZP2870 MPR2795:MPT2870 MFV2795:MFX2870 LVZ2795:LWB2870 LMD2795:LMF2870 LCH2795:LCJ2870 KSL2795:KSN2870 KIP2795:KIR2870 JYT2795:JYV2870 JOX2795:JOZ2870 JFB2795:JFD2870 IVF2795:IVH2870 ILJ2795:ILL2870 IBN2795:IBP2870 HRR2795:HRT2870 HHV2795:HHX2870 GXZ2795:GYB2870 GOD2795:GOF2870 GEH2795:GEJ2870 FUL2795:FUN2870 FKP2795:FKR2870 FAT2795:FAV2870 EQX2795:EQZ2870 EHB2795:EHD2870 DXF2795:DXH2870 DNJ2795:DNL2870 DDN2795:DDP2870 CTR2795:CTT2870 CJV2795:CJX2870 BZZ2795:CAB2870 BQD2795:BQF2870 BGH2795:BGJ2870 AWL2795:AWN2870 AMP2795:AMR2870 ACT2795:ACV2870 SX2795:SZ2870 JB2948:JD2953 I2948:Q2953 WUT2948:WVC2953 WKX2948:WLG2953 WBB2948:WBK2953 VRF2948:VRO2953 VHJ2948:VHS2953 UXN2948:UXW2953 UNR2948:UOA2953 UDV2948:UEE2953 TTZ2948:TUI2953 TKD2948:TKM2953 TAH2948:TAQ2953 SQL2948:SQU2953 SGP2948:SGY2953 RWT2948:RXC2953 RMX2948:RNG2953 RDB2948:RDK2953 QTF2948:QTO2953 QJJ2948:QJS2953 PZN2948:PZW2953 PPR2948:PQA2953 PFV2948:PGE2953 OVZ2948:OWI2953 OMD2948:OMM2953 OCH2948:OCQ2953 NSL2948:NSU2953 NIP2948:NIY2953 MYT2948:MZC2953 MOX2948:MPG2953 MFB2948:MFK2953 LVF2948:LVO2953 LLJ2948:LLS2953 LBN2948:LBW2953 KRR2948:KSA2953 KHV2948:KIE2953 JXZ2948:JYI2953 JOD2948:JOM2953 JEH2948:JEQ2953 IUL2948:IUU2953 IKP2948:IKY2953 IAT2948:IBC2953 HQX2948:HRG2953 HHB2948:HHK2953 GXF2948:GXO2953 GNJ2948:GNS2953 GDN2948:GDW2953 FTR2948:FUA2953 FJV2948:FKE2953 EZZ2948:FAI2953 EQD2948:EQM2953 EGH2948:EGQ2953 DWL2948:DWU2953 DMP2948:DMY2953 DCT2948:DDC2953 CSX2948:CTG2953 CJB2948:CJK2953 BZF2948:BZO2953 BPJ2948:BPS2953 BFN2948:BFW2953 AVR2948:AWA2953 ALV2948:AME2953 ABZ2948:ACI2953 SD2948:SM2953 IH2948:IQ2953 WVU2948:WVZ2953 WLY2948:WMD2953 WCC2948:WCH2953 VSG2948:VSL2953 VIK2948:VIP2953 UYO2948:UYT2953 UOS2948:UOX2953 UEW2948:UFB2953 TVA2948:TVF2953 TLE2948:TLJ2953 TBI2948:TBN2953 SRM2948:SRR2953 SHQ2948:SHV2953 RXU2948:RXZ2953 RNY2948:ROD2953 REC2948:REH2953 QUG2948:QUL2953 QKK2948:QKP2953 QAO2948:QAT2953 PQS2948:PQX2953 PGW2948:PHB2953 OXA2948:OXF2953 ONE2948:ONJ2953 ODI2948:ODN2953 NTM2948:NTR2953 NJQ2948:NJV2953 MZU2948:MZZ2953 MPY2948:MQD2953 MGC2948:MGH2953 LWG2948:LWL2953 LMK2948:LMP2953 LCO2948:LCT2953 KSS2948:KSX2953 KIW2948:KJB2953 JZA2948:JZF2953 JPE2948:JPJ2953 JFI2948:JFN2953 IVM2948:IVR2953 ILQ2948:ILV2953 IBU2948:IBZ2953 HRY2948:HSD2953 HIC2948:HIH2953 GYG2948:GYL2953 GOK2948:GOP2953 GEO2948:GET2953 FUS2948:FUX2953 FKW2948:FLB2953 FBA2948:FBF2953 ERE2948:ERJ2953 EHI2948:EHN2953 DXM2948:DXR2953 DNQ2948:DNV2953 DDU2948:DDZ2953 CTY2948:CUD2953 CKC2948:CKH2953 CAG2948:CAL2953 BQK2948:BQP2953 BGO2948:BGT2953 AWS2948:AWX2953 AMW2948:ANB2953 ADA2948:ADF2953 TE2948:TJ2953 JI2948:JN2953 WVK2948:WVL2953 WLO2948:WLP2953 WBS2948:WBT2953 VRW2948:VRX2953 VIA2948:VIB2953 UYE2948:UYF2953 UOI2948:UOJ2953 UEM2948:UEN2953 TUQ2948:TUR2953 TKU2948:TKV2953 TAY2948:TAZ2953 SRC2948:SRD2953 SHG2948:SHH2953 RXK2948:RXL2953 RNO2948:RNP2953 RDS2948:RDT2953 QTW2948:QTX2953 QKA2948:QKB2953 QAE2948:QAF2953 PQI2948:PQJ2953 PGM2948:PGN2953 OWQ2948:OWR2953 OMU2948:OMV2953 OCY2948:OCZ2953 NTC2948:NTD2953 NJG2948:NJH2953 MZK2948:MZL2953 MPO2948:MPP2953 MFS2948:MFT2953 LVW2948:LVX2953 LMA2948:LMB2953 LCE2948:LCF2953 KSI2948:KSJ2953 KIM2948:KIN2953 JYQ2948:JYR2953 JOU2948:JOV2953 JEY2948:JEZ2953 IVC2948:IVD2953 ILG2948:ILH2953 IBK2948:IBL2953 HRO2948:HRP2953 HHS2948:HHT2953 GXW2948:GXX2953 GOA2948:GOB2953 GEE2948:GEF2953 FUI2948:FUJ2953 FKM2948:FKN2953 FAQ2948:FAR2953 EQU2948:EQV2953 EGY2948:EGZ2953 DXC2948:DXD2953 DNG2948:DNH2953 DDK2948:DDL2953 CTO2948:CTP2953 CJS2948:CJT2953 BZW2948:BZX2953 BQA2948:BQB2953 BGE2948:BGF2953 AWI2948:AWJ2953 AMM2948:AMN2953 ACQ2948:ACR2953 SU2948:SV2953 IY2948:IZ2953 WVH2948:WVI2953 WLL2948:WLM2953 WBP2948:WBQ2953 VRT2948:VRU2953 VHX2948:VHY2953 UYB2948:UYC2953 UOF2948:UOG2953 UEJ2948:UEK2953 TUN2948:TUO2953 TKR2948:TKS2953 TAV2948:TAW2953 SQZ2948:SRA2953 SHD2948:SHE2953 RXH2948:RXI2953 RNL2948:RNM2953 RDP2948:RDQ2953 QTT2948:QTU2953 QJX2948:QJY2953 QAB2948:QAC2953 PQF2948:PQG2953 PGJ2948:PGK2953 OWN2948:OWO2953 OMR2948:OMS2953 OCV2948:OCW2953 NSZ2948:NTA2953 NJD2948:NJE2953 MZH2948:MZI2953 MPL2948:MPM2953 MFP2948:MFQ2953 LVT2948:LVU2953 LLX2948:LLY2953 LCB2948:LCC2953 KSF2948:KSG2953 KIJ2948:KIK2953 JYN2948:JYO2953 JOR2948:JOS2953 JEV2948:JEW2953 IUZ2948:IVA2953 ILD2948:ILE2953 IBH2948:IBI2953 HRL2948:HRM2953 HHP2948:HHQ2953 GXT2948:GXU2953 GNX2948:GNY2953 GEB2948:GEC2953 FUF2948:FUG2953 FKJ2948:FKK2953 FAN2948:FAO2953 EQR2948:EQS2953 EGV2948:EGW2953 DWZ2948:DXA2953 DND2948:DNE2953 DDH2948:DDI2953 CTL2948:CTM2953 CJP2948:CJQ2953 BZT2948:BZU2953 BPX2948:BPY2953 BGB2948:BGC2953 AWF2948:AWG2953 AMJ2948:AMK2953 ACN2948:ACO2953 SR2948:SS2953 IV2948:IW2953 WVN2948:WVP2953 WLR2948:WLT2953 WBV2948:WBX2953 VRZ2948:VSB2953 VID2948:VIF2953 UYH2948:UYJ2953 UOL2948:UON2953 UEP2948:UER2953 TUT2948:TUV2953 TKX2948:TKZ2953 TBB2948:TBD2953 SRF2948:SRH2953 SHJ2948:SHL2953 RXN2948:RXP2953 RNR2948:RNT2953 RDV2948:RDX2953 QTZ2948:QUB2953 QKD2948:QKF2953 QAH2948:QAJ2953 PQL2948:PQN2953 PGP2948:PGR2953 OWT2948:OWV2953 OMX2948:OMZ2953 ODB2948:ODD2953 NTF2948:NTH2953 NJJ2948:NJL2953 MZN2948:MZP2953 MPR2948:MPT2953 MFV2948:MFX2953 LVZ2948:LWB2953 LMD2948:LMF2953 LCH2948:LCJ2953 KSL2948:KSN2953 KIP2948:KIR2953 JYT2948:JYV2953 JOX2948:JOZ2953 JFB2948:JFD2953 IVF2948:IVH2953 ILJ2948:ILL2953 IBN2948:IBP2953 HRR2948:HRT2953 HHV2948:HHX2953 GXZ2948:GYB2953 GOD2948:GOF2953 GEH2948:GEJ2953 FUL2948:FUN2953 FKP2948:FKR2953 FAT2948:FAV2953 EQX2948:EQZ2953 EHB2948:EHD2953 DXF2948:DXH2953 DNJ2948:DNL2953 DDN2948:DDP2953 CTR2948:CTT2953 CJV2948:CJX2953 BZZ2948:CAB2953 BQD2948:BQF2953 BGH2948:BGJ2953 AWL2948:AWN2953 AMP2948:AMR2953 ACT2948:ACV2953 SV3753:SX3814 ACR3753:ACT3814 AMN3753:AMP3814 AWJ3753:AWL3814 BGF3753:BGH3814 BQB3753:BQD3814 BZX3753:BZZ3814 CJT3753:CJV3814 CTP3753:CTR3814 DDL3753:DDN3814 DNH3753:DNJ3814 DXD3753:DXF3814 EGZ3753:EHB3814 EQV3753:EQX3814 FAR3753:FAT3814 FKN3753:FKP3814 FUJ3753:FUL3814 GEF3753:GEH3814 GOB3753:GOD3814 GXX3753:GXZ3814 HHT3753:HHV3814 HRP3753:HRR3814 IBL3753:IBN3814 ILH3753:ILJ3814 IVD3753:IVF3814 JEZ3753:JFB3814 JOV3753:JOX3814 JYR3753:JYT3814 KIN3753:KIP3814 KSJ3753:KSL3814 LCF3753:LCH3814 LMB3753:LMD3814 LVX3753:LVZ3814 MFT3753:MFV3814 MPP3753:MPR3814 MZL3753:MZN3814 NJH3753:NJJ3814 NTD3753:NTF3814 OCZ3753:ODB3814 OMV3753:OMX3814 OWR3753:OWT3814 PGN3753:PGP3814 PQJ3753:PQL3814 QAF3753:QAH3814 QKB3753:QKD3814 QTX3753:QTZ3814 RDT3753:RDV3814 RNP3753:RNR3814 RXL3753:RXN3814 SHH3753:SHJ3814 SRD3753:SRF3814 TAZ3753:TBB3814 TKV3753:TKX3814 TUR3753:TUT3814 UEN3753:UEP3814 UOJ3753:UOL3814 UYF3753:UYH3814 VIB3753:VID3814 VRX3753:VRZ3814 WBT3753:WBV3814 WLP3753:WLR3814 WVL3753:WVN3814 IW3753:IX3814 SS3753:ST3814 ACO3753:ACP3814 AMK3753:AML3814 AWG3753:AWH3814 BGC3753:BGD3814 BPY3753:BPZ3814 BZU3753:BZV3814 CJQ3753:CJR3814 CTM3753:CTN3814 DDI3753:DDJ3814 DNE3753:DNF3814 DXA3753:DXB3814 EGW3753:EGX3814 EQS3753:EQT3814 FAO3753:FAP3814 FKK3753:FKL3814 FUG3753:FUH3814 GEC3753:GED3814 GNY3753:GNZ3814 GXU3753:GXV3814 HHQ3753:HHR3814 HRM3753:HRN3814 IBI3753:IBJ3814 ILE3753:ILF3814 IVA3753:IVB3814 JEW3753:JEX3814 JOS3753:JOT3814 JYO3753:JYP3814 KIK3753:KIL3814 KSG3753:KSH3814 LCC3753:LCD3814 LLY3753:LLZ3814 LVU3753:LVV3814 MFQ3753:MFR3814 MPM3753:MPN3814 MZI3753:MZJ3814 NJE3753:NJF3814 NTA3753:NTB3814 OCW3753:OCX3814 OMS3753:OMT3814 OWO3753:OWP3814 PGK3753:PGL3814 PQG3753:PQH3814 QAC3753:QAD3814 QJY3753:QJZ3814 QTU3753:QTV3814 RDQ3753:RDR3814 RNM3753:RNN3814 RXI3753:RXJ3814 SHE3753:SHF3814 SRA3753:SRB3814 TAW3753:TAX3814 TKS3753:TKT3814 TUO3753:TUP3814 UEK3753:UEL3814 UOG3753:UOH3814 UYC3753:UYD3814 VHY3753:VHZ3814 VRU3753:VRV3814 WBQ3753:WBR3814 WLM3753:WLN3814 WVI3753:WVJ3814 IG3753:IH3814 SC3753:SD3814 ABY3753:ABZ3814 ALU3753:ALV3814 AVQ3753:AVR3814 BFM3753:BFN3814 BPI3753:BPJ3814 BZE3753:BZF3814 CJA3753:CJB3814 CSW3753:CSX3814 DCS3753:DCT3814 DMO3753:DMP3814 DWK3753:DWL3814 EGG3753:EGH3814 EQC3753:EQD3814 EZY3753:EZZ3814 FJU3753:FJV3814 FTQ3753:FTR3814 GDM3753:GDN3814 GNI3753:GNJ3814 GXE3753:GXF3814 HHA3753:HHB3814 HQW3753:HQX3814 IAS3753:IAT3814 IKO3753:IKP3814 IUK3753:IUL3814 JEG3753:JEH3814 JOC3753:JOD3814 JXY3753:JXZ3814 KHU3753:KHV3814 KRQ3753:KRR3814 LBM3753:LBN3814 LLI3753:LLJ3814 LVE3753:LVF3814 MFA3753:MFB3814 MOW3753:MOX3814 MYS3753:MYT3814 NIO3753:NIP3814 NSK3753:NSL3814 OCG3753:OCH3814 OMC3753:OMD3814 OVY3753:OVZ3814 PFU3753:PFV3814 PPQ3753:PPR3814 PZM3753:PZN3814 QJI3753:QJJ3814 QTE3753:QTF3814 RDA3753:RDB3814 RMW3753:RMX3814 RWS3753:RWT3814 SGO3753:SGP3814 SQK3753:SQL3814 TAG3753:TAH3814 TKC3753:TKD3814 TTY3753:TTZ3814 UDU3753:UDV3814 UNQ3753:UNR3814 UXM3753:UXN3814 VHI3753:VHJ3814 VRE3753:VRF3814 WBA3753:WBB3814 WKW3753:WKX3814 WUS3753:WUT3814 IJ3753:IK3814 SF3753:SG3814 ACB3753:ACC3814 ALX3753:ALY3814 AVT3753:AVU3814 BFP3753:BFQ3814 BPL3753:BPM3814 BZH3753:BZI3814 CJD3753:CJE3814 CSZ3753:CTA3814 DCV3753:DCW3814 DMR3753:DMS3814 DWN3753:DWO3814 EGJ3753:EGK3814 EQF3753:EQG3814 FAB3753:FAC3814 FJX3753:FJY3814 FTT3753:FTU3814 GDP3753:GDQ3814 GNL3753:GNM3814 GXH3753:GXI3814 HHD3753:HHE3814 HQZ3753:HRA3814 IAV3753:IAW3814 IKR3753:IKS3814 IUN3753:IUO3814 JEJ3753:JEK3814 JOF3753:JOG3814 JYB3753:JYC3814 KHX3753:KHY3814 KRT3753:KRU3814 LBP3753:LBQ3814 LLL3753:LLM3814 LVH3753:LVI3814 MFD3753:MFE3814 MOZ3753:MPA3814 MYV3753:MYW3814 NIR3753:NIS3814 NSN3753:NSO3814 OCJ3753:OCK3814 OMF3753:OMG3814 OWB3753:OWC3814 PFX3753:PFY3814 PPT3753:PPU3814 PZP3753:PZQ3814 QJL3753:QJM3814 QTH3753:QTI3814 RDD3753:RDE3814 RMZ3753:RNA3814 RWV3753:RWW3814 SGR3753:SGS3814 SQN3753:SQO3814 TAJ3753:TAK3814 TKF3753:TKG3814 TUB3753:TUC3814 UDX3753:UDY3814 UNT3753:UNU3814 UXP3753:UXQ3814 VHL3753:VHM3814 VRH3753:VRI3814 WBD3753:WBE3814 WKZ3753:WLA3814 WUV3753:WUW3814 IM3753:IM3814 SI3753:SI3814 ACE3753:ACE3814 AMA3753:AMA3814 AVW3753:AVW3814 BFS3753:BFS3814 BPO3753:BPO3814 BZK3753:BZK3814 CJG3753:CJG3814 CTC3753:CTC3814 DCY3753:DCY3814 DMU3753:DMU3814 DWQ3753:DWQ3814 EGM3753:EGM3814 EQI3753:EQI3814 FAE3753:FAE3814 FKA3753:FKA3814 FTW3753:FTW3814 GDS3753:GDS3814 GNO3753:GNO3814 GXK3753:GXK3814 HHG3753:HHG3814 HRC3753:HRC3814 IAY3753:IAY3814 IKU3753:IKU3814 IUQ3753:IUQ3814 JEM3753:JEM3814 JOI3753:JOI3814 JYE3753:JYE3814 KIA3753:KIA3814 KRW3753:KRW3814 LBS3753:LBS3814 LLO3753:LLO3814 LVK3753:LVK3814 MFG3753:MFG3814 MPC3753:MPC3814 MYY3753:MYY3814 NIU3753:NIU3814 NSQ3753:NSQ3814 OCM3753:OCM3814 OMI3753:OMI3814 OWE3753:OWE3814 PGA3753:PGA3814 PPW3753:PPW3814 PZS3753:PZS3814 QJO3753:QJO3814 QTK3753:QTK3814 RDG3753:RDG3814 RNC3753:RNC3814 RWY3753:RWY3814 SGU3753:SGU3814 SQQ3753:SQQ3814 TAM3753:TAM3814 TKI3753:TKI3814 TUE3753:TUE3814 UEA3753:UEA3814 UNW3753:UNW3814 UXS3753:UXS3814 VHO3753:VHO3814 VRK3753:VRK3814 WBG3753:WBG3814 WLC3753:WLC3814 WUY3753:WUY3814 IO3753:IO3814 SK3753:SK3814 ACG3753:ACG3814 AMC3753:AMC3814 AVY3753:AVY3814 BFU3753:BFU3814 BPQ3753:BPQ3814 BZM3753:BZM3814 CJI3753:CJI3814 CTE3753:CTE3814 DDA3753:DDA3814 DMW3753:DMW3814 DWS3753:DWS3814 EGO3753:EGO3814 EQK3753:EQK3814 FAG3753:FAG3814 FKC3753:FKC3814 FTY3753:FTY3814 GDU3753:GDU3814 GNQ3753:GNQ3814 GXM3753:GXM3814 HHI3753:HHI3814 HRE3753:HRE3814 IBA3753:IBA3814 IKW3753:IKW3814 IUS3753:IUS3814 JEO3753:JEO3814 JOK3753:JOK3814 JYG3753:JYG3814 KIC3753:KIC3814 KRY3753:KRY3814 LBU3753:LBU3814 LLQ3753:LLQ3814 LVM3753:LVM3814 MFI3753:MFI3814 MPE3753:MPE3814 MZA3753:MZA3814 NIW3753:NIW3814 NSS3753:NSS3814 OCO3753:OCO3814 OMK3753:OMK3814 OWG3753:OWG3814 PGC3753:PGC3814 PPY3753:PPY3814 PZU3753:PZU3814 QJQ3753:QJQ3814 QTM3753:QTM3814 RDI3753:RDI3814 RNE3753:RNE3814 RXA3753:RXA3814 SGW3753:SGW3814 SQS3753:SQS3814 TAO3753:TAO3814 TKK3753:TKK3814 TUG3753:TUG3814 UEC3753:UEC3814 UNY3753:UNY3814 UXU3753:UXU3814 VHQ3753:VHQ3814 VRM3753:VRM3814 WBI3753:WBI3814 WLE3753:WLE3814 WVA3753:WVA3814 IT3753:IT3814 SP3753:SP3814 ACL3753:ACL3814 AMH3753:AMH3814 AWD3753:AWD3814 BFZ3753:BFZ3814 BPV3753:BPV3814 BZR3753:BZR3814 CJN3753:CJN3814 CTJ3753:CTJ3814 DDF3753:DDF3814 DNB3753:DNB3814 DWX3753:DWX3814 EGT3753:EGT3814 EQP3753:EQP3814 FAL3753:FAL3814 FKH3753:FKH3814 FUD3753:FUD3814 GDZ3753:GDZ3814 GNV3753:GNV3814 GXR3753:GXR3814 HHN3753:HHN3814 HRJ3753:HRJ3814 IBF3753:IBF3814 ILB3753:ILB3814 IUX3753:IUX3814 JET3753:JET3814 JOP3753:JOP3814 JYL3753:JYL3814 KIH3753:KIH3814 KSD3753:KSD3814 LBZ3753:LBZ3814 LLV3753:LLV3814 LVR3753:LVR3814 MFN3753:MFN3814 MPJ3753:MPJ3814 MZF3753:MZF3814 NJB3753:NJB3814 NSX3753:NSX3814 OCT3753:OCT3814 OMP3753:OMP3814 OWL3753:OWL3814 PGH3753:PGH3814 PQD3753:PQD3814 PZZ3753:PZZ3814 QJV3753:QJV3814 QTR3753:QTR3814 RDN3753:RDN3814 RNJ3753:RNJ3814 RXF3753:RXF3814 SHB3753:SHB3814 SQX3753:SQX3814 TAT3753:TAT3814 TKP3753:TKP3814 TUL3753:TUL3814 UEH3753:UEH3814 UOD3753:UOD3814 UXZ3753:UXZ3814 VHV3753:VHV3814 VRR3753:VRR3814 WBN3753:WBN3814 WLJ3753:WLJ3814 WVF3753:WVF3814 JG3753:JL3814 TC3753:TH3814 ACY3753:ADD3814 AMU3753:AMZ3814 AWQ3753:AWV3814 BGM3753:BGR3814 BQI3753:BQN3814 CAE3753:CAJ3814 CKA3753:CKF3814 CTW3753:CUB3814 DDS3753:DDX3814 DNO3753:DNT3814 DXK3753:DXP3814 EHG3753:EHL3814 ERC3753:ERH3814 FAY3753:FBD3814 FKU3753:FKZ3814 FUQ3753:FUV3814 GEM3753:GER3814 GOI3753:GON3814 GYE3753:GYJ3814 HIA3753:HIF3814 HRW3753:HSB3814 IBS3753:IBX3814 ILO3753:ILT3814 IVK3753:IVP3814 JFG3753:JFL3814 JPC3753:JPH3814 JYY3753:JZD3814 KIU3753:KIZ3814 KSQ3753:KSV3814 LCM3753:LCR3814 LMI3753:LMN3814 LWE3753:LWJ3814 MGA3753:MGF3814 MPW3753:MQB3814 MZS3753:MZX3814 NJO3753:NJT3814 NTK3753:NTP3814 ODG3753:ODL3814 ONC3753:ONH3814 OWY3753:OXD3814 PGU3753:PGZ3814 PQQ3753:PQV3814 QAM3753:QAR3814 QKI3753:QKN3814 QUE3753:QUJ3814 REA3753:REF3814 RNW3753:ROB3814 RXS3753:RXX3814 SHO3753:SHT3814 SRK3753:SRP3814 TBG3753:TBL3814 TLC3753:TLH3814 TUY3753:TVD3814 UEU3753:UEZ3814 UOQ3753:UOV3814 UYM3753:UYR3814 VII3753:VIN3814 VSE3753:VSJ3814 WCA3753:WCF3814 WLW3753:WMB3814 WVS3753:WVX3814 IZ3753:JB3814 IF3772 SB3772 ABX3772 ALT3772 AVP3772 BFL3772 BPH3772 BZD3772 CIZ3772 CSV3772 DCR3772 DMN3772 DWJ3772 EGF3772 EQB3772 EZX3772 FJT3772 FTP3772 GDL3772 GNH3772 GXD3772 HGZ3772 HQV3772 IAR3772 IKN3772 IUJ3772 JEF3772 JOB3772 JXX3772 KHT3772 KRP3772 LBL3772 LLH3772 LVD3772 MEZ3772 MOV3772 MYR3772 NIN3772 NSJ3772 OCF3772 OMB3772 OVX3772 PFT3772 PPP3772 PZL3772 QJH3772 QTD3772 RCZ3772 RMV3772 RWR3772 SGN3772 SQJ3772 TAF3772 TKB3772 TTX3772 UDT3772 UNP3772 UXL3772 VHH3772 VRD3772 WAZ3772 WKV3772 WUR3772 II3772 SE3772 ACA3772 ALW3772 AVS3772 BFO3772 BPK3772 BZG3772 CJC3772 CSY3772 DCU3772 DMQ3772 DWM3772 EGI3772 EQE3772 FAA3772 FJW3772 FTS3772 GDO3772 GNK3772 GXG3772 HHC3772 HQY3772 IAU3772 IKQ3772 IUM3772 JEI3772 JOE3772 JYA3772 KHW3772 KRS3772 LBO3772 LLK3772 LVG3772 MFC3772 MOY3772 MYU3772 NIQ3772 NSM3772 OCI3772 OME3772 OWA3772 PFW3772 PPS3772 PZO3772 QJK3772 QTG3772 RDC3772 RMY3772 RWU3772 SGQ3772 SQM3772 TAI3772 TKE3772 TUA3772 UDW3772 UNS3772 UXO3772 VHK3772 VRG3772 WBC3772 WKY3772 WUU3772 IL3772 SH3772 ACD3772 ALZ3772 AVV3772 BFR3772 BPN3772 BZJ3772 CJF3772 CTB3772 DCX3772 DMT3772 DWP3772 EGL3772 EQH3772 FAD3772 FJZ3772 FTV3772 GDR3772 GNN3772 GXJ3772 HHF3772 HRB3772 IAX3772 IKT3772 IUP3772 JEL3772 JOH3772 JYD3772 KHZ3772 KRV3772 LBR3772 LLN3772 LVJ3772 MFF3772 MPB3772 MYX3772 NIT3772 NSP3772 OCL3772 OMH3772 OWD3772 PFZ3772 PPV3772 PZR3772 QJN3772 QTJ3772 RDF3772 RNB3772 RWX3772 SGT3772 SQP3772 TAL3772 TKH3772 TUD3772 UDZ3772 UNV3772 UXR3772 VHN3772 VRJ3772 WBF3772 WLB3772 WUX3772 IN3772 SJ3772 ACF3772 AMB3772 AVX3772 BFT3772 BPP3772 BZL3772 CJH3772 CTD3772 DCZ3772 DMV3772 DWR3772 EGN3772 EQJ3772 FAF3772 FKB3772 FTX3772 GDT3772 GNP3772 GXL3772 HHH3772 HRD3772 IAZ3772 IKV3772 IUR3772 JEN3772 JOJ3772 JYF3772 KIB3772 KRX3772 LBT3772 LLP3772 LVL3772 MFH3772 MPD3772 MYZ3772 NIV3772 NSR3772 OCN3772 OMJ3772 OWF3772 PGB3772 PPX3772 PZT3772 QJP3772 QTL3772 RDH3772 RND3772 RWZ3772 SGV3772 SQR3772 TAN3772 TKJ3772 TUF3772 UEB3772 UNX3772 UXT3772 VHP3772 VRL3772 WBH3772 WLD3772 WUZ3772 IU3772 SQ3772 ACM3772 AMI3772 AWE3772 BGA3772 BPW3772 BZS3772 CJO3772 CTK3772 DDG3772 DNC3772 DWY3772 EGU3772 EQQ3772 FAM3772 FKI3772 FUE3772 GEA3772 GNW3772 GXS3772 HHO3772 HRK3772 IBG3772 ILC3772 IUY3772 JEU3772 JOQ3772 JYM3772 KII3772 KSE3772 LCA3772 LLW3772 LVS3772 MFO3772 MPK3772 MZG3772 NJC3772 NSY3772 OCU3772 OMQ3772 OWM3772 PGI3772 PQE3772 QAA3772 QJW3772 QTS3772 RDO3772 RNK3772 RXG3772 SHC3772 SQY3772 TAU3772 TKQ3772 TUM3772 UEI3772 UOE3772 UYA3772 VHW3772 VRS3772 WBO3772 WLK3772 WVG3772 IZ5194:JB5206 SV5194:SX5206 ACR5194:ACT5206 AMN5194:AMP5206 AWJ5194:AWL5206 BGF5194:BGH5206 BQB5194:BQD5206 BZX5194:BZZ5206 CJT5194:CJV5206 CTP5194:CTR5206 DDL5194:DDN5206 DNH5194:DNJ5206 DXD5194:DXF5206 EGZ5194:EHB5206 EQV5194:EQX5206 FAR5194:FAT5206 FKN5194:FKP5206 FUJ5194:FUL5206 GEF5194:GEH5206 GOB5194:GOD5206 GXX5194:GXZ5206 HHT5194:HHV5206 HRP5194:HRR5206 IBL5194:IBN5206 ILH5194:ILJ5206 IVD5194:IVF5206 JEZ5194:JFB5206 JOV5194:JOX5206 JYR5194:JYT5206 KIN5194:KIP5206 KSJ5194:KSL5206 LCF5194:LCH5206 LMB5194:LMD5206 LVX5194:LVZ5206 MFT5194:MFV5206 MPP5194:MPR5206 MZL5194:MZN5206 NJH5194:NJJ5206 NTD5194:NTF5206 OCZ5194:ODB5206 OMV5194:OMX5206 OWR5194:OWT5206 PGN5194:PGP5206 PQJ5194:PQL5206 QAF5194:QAH5206 QKB5194:QKD5206 QTX5194:QTZ5206 RDT5194:RDV5206 RNP5194:RNR5206 RXL5194:RXN5206 SHH5194:SHJ5206 SRD5194:SRF5206 TAZ5194:TBB5206 TKV5194:TKX5206 TUR5194:TUT5206 UEN5194:UEP5206 UOJ5194:UOL5206 UYF5194:UYH5206 VIB5194:VID5206 VRX5194:VRZ5206 WBT5194:WBV5206 WLP5194:WLR5206 WVL5194:WVN5206 IW5194:IX5206 SS5194:ST5206 ACO5194:ACP5206 AMK5194:AML5206 AWG5194:AWH5206 BGC5194:BGD5206 BPY5194:BPZ5206 BZU5194:BZV5206 CJQ5194:CJR5206 CTM5194:CTN5206 DDI5194:DDJ5206 DNE5194:DNF5206 DXA5194:DXB5206 EGW5194:EGX5206 EQS5194:EQT5206 FAO5194:FAP5206 FKK5194:FKL5206 FUG5194:FUH5206 GEC5194:GED5206 GNY5194:GNZ5206 GXU5194:GXV5206 HHQ5194:HHR5206 HRM5194:HRN5206 IBI5194:IBJ5206 ILE5194:ILF5206 IVA5194:IVB5206 JEW5194:JEX5206 JOS5194:JOT5206 JYO5194:JYP5206 KIK5194:KIL5206 KSG5194:KSH5206 LCC5194:LCD5206 LLY5194:LLZ5206 LVU5194:LVV5206 MFQ5194:MFR5206 MPM5194:MPN5206 MZI5194:MZJ5206 NJE5194:NJF5206 NTA5194:NTB5206 OCW5194:OCX5206 OMS5194:OMT5206 OWO5194:OWP5206 PGK5194:PGL5206 PQG5194:PQH5206 QAC5194:QAD5206 QJY5194:QJZ5206 QTU5194:QTV5206 RDQ5194:RDR5206 RNM5194:RNN5206 RXI5194:RXJ5206 SHE5194:SHF5206 SRA5194:SRB5206 TAW5194:TAX5206 TKS5194:TKT5206 TUO5194:TUP5206 UEK5194:UEL5206 UOG5194:UOH5206 UYC5194:UYD5206 VHY5194:VHZ5206 VRU5194:VRV5206 WBQ5194:WBR5206 WLM5194:WLN5206 WVI5194:WVJ5206 IG5194:IH5206 SC5194:SD5206 ABY5194:ABZ5206 ALU5194:ALV5206 AVQ5194:AVR5206 BFM5194:BFN5206 BPI5194:BPJ5206 BZE5194:BZF5206 CJA5194:CJB5206 CSW5194:CSX5206 DCS5194:DCT5206 DMO5194:DMP5206 DWK5194:DWL5206 EGG5194:EGH5206 EQC5194:EQD5206 EZY5194:EZZ5206 FJU5194:FJV5206 FTQ5194:FTR5206 GDM5194:GDN5206 GNI5194:GNJ5206 GXE5194:GXF5206 HHA5194:HHB5206 HQW5194:HQX5206 IAS5194:IAT5206 IKO5194:IKP5206 IUK5194:IUL5206 JEG5194:JEH5206 JOC5194:JOD5206 JXY5194:JXZ5206 KHU5194:KHV5206 KRQ5194:KRR5206 LBM5194:LBN5206 LLI5194:LLJ5206 LVE5194:LVF5206 MFA5194:MFB5206 MOW5194:MOX5206 MYS5194:MYT5206 NIO5194:NIP5206 NSK5194:NSL5206 OCG5194:OCH5206 OMC5194:OMD5206 OVY5194:OVZ5206 PFU5194:PFV5206 PPQ5194:PPR5206 PZM5194:PZN5206 QJI5194:QJJ5206 QTE5194:QTF5206 RDA5194:RDB5206 RMW5194:RMX5206 RWS5194:RWT5206 SGO5194:SGP5206 SQK5194:SQL5206 TAG5194:TAH5206 TKC5194:TKD5206 TTY5194:TTZ5206 UDU5194:UDV5206 UNQ5194:UNR5206 UXM5194:UXN5206 VHI5194:VHJ5206 VRE5194:VRF5206 WBA5194:WBB5206 WKW5194:WKX5206 WUS5194:WUT5206 IJ5194:IK5206 SF5194:SG5206 ACB5194:ACC5206 ALX5194:ALY5206 AVT5194:AVU5206 BFP5194:BFQ5206 BPL5194:BPM5206 BZH5194:BZI5206 CJD5194:CJE5206 CSZ5194:CTA5206 DCV5194:DCW5206 DMR5194:DMS5206 DWN5194:DWO5206 EGJ5194:EGK5206 EQF5194:EQG5206 FAB5194:FAC5206 FJX5194:FJY5206 FTT5194:FTU5206 GDP5194:GDQ5206 GNL5194:GNM5206 GXH5194:GXI5206 HHD5194:HHE5206 HQZ5194:HRA5206 IAV5194:IAW5206 IKR5194:IKS5206 IUN5194:IUO5206 JEJ5194:JEK5206 JOF5194:JOG5206 JYB5194:JYC5206 KHX5194:KHY5206 KRT5194:KRU5206 LBP5194:LBQ5206 LLL5194:LLM5206 LVH5194:LVI5206 MFD5194:MFE5206 MOZ5194:MPA5206 MYV5194:MYW5206 NIR5194:NIS5206 NSN5194:NSO5206 OCJ5194:OCK5206 OMF5194:OMG5206 OWB5194:OWC5206 PFX5194:PFY5206 PPT5194:PPU5206 PZP5194:PZQ5206 QJL5194:QJM5206 QTH5194:QTI5206 RDD5194:RDE5206 RMZ5194:RNA5206 RWV5194:RWW5206 SGR5194:SGS5206 SQN5194:SQO5206 TAJ5194:TAK5206 TKF5194:TKG5206 TUB5194:TUC5206 UDX5194:UDY5206 UNT5194:UNU5206 UXP5194:UXQ5206 VHL5194:VHM5206 VRH5194:VRI5206 WBD5194:WBE5206 WKZ5194:WLA5206 WUV5194:WUW5206 IM5194:IM5206 SI5194:SI5206 ACE5194:ACE5206 AMA5194:AMA5206 AVW5194:AVW5206 BFS5194:BFS5206 BPO5194:BPO5206 BZK5194:BZK5206 CJG5194:CJG5206 CTC5194:CTC5206 DCY5194:DCY5206 DMU5194:DMU5206 DWQ5194:DWQ5206 EGM5194:EGM5206 EQI5194:EQI5206 FAE5194:FAE5206 FKA5194:FKA5206 FTW5194:FTW5206 GDS5194:GDS5206 GNO5194:GNO5206 GXK5194:GXK5206 HHG5194:HHG5206 HRC5194:HRC5206 IAY5194:IAY5206 IKU5194:IKU5206 IUQ5194:IUQ5206 JEM5194:JEM5206 JOI5194:JOI5206 JYE5194:JYE5206 KIA5194:KIA5206 KRW5194:KRW5206 LBS5194:LBS5206 LLO5194:LLO5206 LVK5194:LVK5206 MFG5194:MFG5206 MPC5194:MPC5206 MYY5194:MYY5206 NIU5194:NIU5206 NSQ5194:NSQ5206 OCM5194:OCM5206 OMI5194:OMI5206 OWE5194:OWE5206 PGA5194:PGA5206 PPW5194:PPW5206 PZS5194:PZS5206 QJO5194:QJO5206 QTK5194:QTK5206 RDG5194:RDG5206 RNC5194:RNC5206 RWY5194:RWY5206 SGU5194:SGU5206 SQQ5194:SQQ5206 TAM5194:TAM5206 TKI5194:TKI5206 TUE5194:TUE5206 UEA5194:UEA5206 UNW5194:UNW5206 UXS5194:UXS5206 VHO5194:VHO5206 VRK5194:VRK5206 WBG5194:WBG5206 WLC5194:WLC5206 WUY5194:WUY5206 IO5194:IO5206 SK5194:SK5206 ACG5194:ACG5206 AMC5194:AMC5206 AVY5194:AVY5206 BFU5194:BFU5206 BPQ5194:BPQ5206 BZM5194:BZM5206 CJI5194:CJI5206 CTE5194:CTE5206 DDA5194:DDA5206 DMW5194:DMW5206 DWS5194:DWS5206 EGO5194:EGO5206 EQK5194:EQK5206 FAG5194:FAG5206 FKC5194:FKC5206 FTY5194:FTY5206 GDU5194:GDU5206 GNQ5194:GNQ5206 GXM5194:GXM5206 HHI5194:HHI5206 HRE5194:HRE5206 IBA5194:IBA5206 IKW5194:IKW5206 IUS5194:IUS5206 JEO5194:JEO5206 JOK5194:JOK5206 JYG5194:JYG5206 KIC5194:KIC5206 KRY5194:KRY5206 LBU5194:LBU5206 LLQ5194:LLQ5206 LVM5194:LVM5206 MFI5194:MFI5206 MPE5194:MPE5206 MZA5194:MZA5206 NIW5194:NIW5206 NSS5194:NSS5206 OCO5194:OCO5206 OMK5194:OMK5206 OWG5194:OWG5206 PGC5194:PGC5206 PPY5194:PPY5206 PZU5194:PZU5206 QJQ5194:QJQ5206 QTM5194:QTM5206 RDI5194:RDI5206 RNE5194:RNE5206 RXA5194:RXA5206 SGW5194:SGW5206 SQS5194:SQS5206 TAO5194:TAO5206 TKK5194:TKK5206 TUG5194:TUG5206 UEC5194:UEC5206 UNY5194:UNY5206 UXU5194:UXU5206 VHQ5194:VHQ5206 VRM5194:VRM5206 WBI5194:WBI5206 WLE5194:WLE5206 WVA5194:WVA5206 IT5194:IT5206 SP5194:SP5206 ACL5194:ACL5206 AMH5194:AMH5206 AWD5194:AWD5206 BFZ5194:BFZ5206 BPV5194:BPV5206 BZR5194:BZR5206 CJN5194:CJN5206 CTJ5194:CTJ5206 DDF5194:DDF5206 DNB5194:DNB5206 DWX5194:DWX5206 EGT5194:EGT5206 EQP5194:EQP5206 FAL5194:FAL5206 FKH5194:FKH5206 FUD5194:FUD5206 GDZ5194:GDZ5206 GNV5194:GNV5206 GXR5194:GXR5206 HHN5194:HHN5206 HRJ5194:HRJ5206 IBF5194:IBF5206 ILB5194:ILB5206 IUX5194:IUX5206 JET5194:JET5206 JOP5194:JOP5206 JYL5194:JYL5206 KIH5194:KIH5206 KSD5194:KSD5206 LBZ5194:LBZ5206 LLV5194:LLV5206 LVR5194:LVR5206 MFN5194:MFN5206 MPJ5194:MPJ5206 MZF5194:MZF5206 NJB5194:NJB5206 NSX5194:NSX5206 OCT5194:OCT5206 OMP5194:OMP5206 OWL5194:OWL5206 PGH5194:PGH5206 PQD5194:PQD5206 PZZ5194:PZZ5206 QJV5194:QJV5206 QTR5194:QTR5206 RDN5194:RDN5206 RNJ5194:RNJ5206 RXF5194:RXF5206 SHB5194:SHB5206 SQX5194:SQX5206 TAT5194:TAT5206 TKP5194:TKP5206 TUL5194:TUL5206 UEH5194:UEH5206 UOD5194:UOD5206 UXZ5194:UXZ5206 VHV5194:VHV5206 VRR5194:VRR5206 WBN5194:WBN5206 WLJ5194:WLJ5206 WVF5194:WVF5206 JG5194:JL5206 TC5194:TH5206 ACY5194:ADD5206 AMU5194:AMZ5206 AWQ5194:AWV5206 BGM5194:BGR5206 BQI5194:BQN5206 CAE5194:CAJ5206 CKA5194:CKF5206 CTW5194:CUB5206 DDS5194:DDX5206 DNO5194:DNT5206 DXK5194:DXP5206 EHG5194:EHL5206 ERC5194:ERH5206 FAY5194:FBD5206 FKU5194:FKZ5206 FUQ5194:FUV5206 GEM5194:GER5206 GOI5194:GON5206 GYE5194:GYJ5206 HIA5194:HIF5206 HRW5194:HSB5206 IBS5194:IBX5206 ILO5194:ILT5206 IVK5194:IVP5206 JFG5194:JFL5206 JPC5194:JPH5206 JYY5194:JZD5206 KIU5194:KIZ5206 KSQ5194:KSV5206 LCM5194:LCR5206 LMI5194:LMN5206 LWE5194:LWJ5206 MGA5194:MGF5206 MPW5194:MQB5206 MZS5194:MZX5206 NJO5194:NJT5206 NTK5194:NTP5206 ODG5194:ODL5206 ONC5194:ONH5206 OWY5194:OXD5206 PGU5194:PGZ5206 PQQ5194:PQV5206 QAM5194:QAR5206 QKI5194:QKN5206 QUE5194:QUJ5206 REA5194:REF5206 RNW5194:ROB5206 RXS5194:RXX5206 SHO5194:SHT5206 SRK5194:SRP5206 TBG5194:TBL5206 TLC5194:TLH5206 TUY5194:TVD5206 UEU5194:UEZ5206 UOQ5194:UOV5206 UYM5194:UYR5206 VII5194:VIN5206 VSE5194:VSJ5206 WCA5194:WCF5206 WLW5194:WMB5206 WVS5194:WVX5206 H5317:I5329 K5317:L5329 N5317:N5329 M5326:M5328 J5326:J5328 G5326:G5328 O5326:O5328 WUX5203:WUX5205 WLB5203:WLB5205 WBF5203:WBF5205 VRJ5203:VRJ5205 VHN5203:VHN5205 UXR5203:UXR5205 UNV5203:UNV5205 UDZ5203:UDZ5205 TUD5203:TUD5205 TKH5203:TKH5205 TAL5203:TAL5205 SQP5203:SQP5205 SGT5203:SGT5205 RWX5203:RWX5205 RNB5203:RNB5205 RDF5203:RDF5205 QTJ5203:QTJ5205 QJN5203:QJN5205 PZR5203:PZR5205 PPV5203:PPV5205 PFZ5203:PFZ5205 OWD5203:OWD5205 OMH5203:OMH5205 OCL5203:OCL5205 NSP5203:NSP5205 NIT5203:NIT5205 MYX5203:MYX5205 MPB5203:MPB5205 MFF5203:MFF5205 LVJ5203:LVJ5205 LLN5203:LLN5205 LBR5203:LBR5205 KRV5203:KRV5205 KHZ5203:KHZ5205 JYD5203:JYD5205 JOH5203:JOH5205 JEL5203:JEL5205 IUP5203:IUP5205 IKT5203:IKT5205 IAX5203:IAX5205 HRB5203:HRB5205 HHF5203:HHF5205 GXJ5203:GXJ5205 GNN5203:GNN5205 GDR5203:GDR5205 FTV5203:FTV5205 FJZ5203:FJZ5205 FAD5203:FAD5205 EQH5203:EQH5205 EGL5203:EGL5205 DWP5203:DWP5205 DMT5203:DMT5205 DCX5203:DCX5205 CTB5203:CTB5205 CJF5203:CJF5205 BZJ5203:BZJ5205 BPN5203:BPN5205 BFR5203:BFR5205 AVV5203:AVV5205 ALZ5203:ALZ5205 ACD5203:ACD5205 SH5203:SH5205 IL5203:IL5205 WUU5203:WUU5205 WKY5203:WKY5205 WBC5203:WBC5205 VRG5203:VRG5205 VHK5203:VHK5205 UXO5203:UXO5205 UNS5203:UNS5205 UDW5203:UDW5205 TUA5203:TUA5205 TKE5203:TKE5205 TAI5203:TAI5205 SQM5203:SQM5205 SGQ5203:SGQ5205 RWU5203:RWU5205 RMY5203:RMY5205 RDC5203:RDC5205 QTG5203:QTG5205 QJK5203:QJK5205 PZO5203:PZO5205 PPS5203:PPS5205 PFW5203:PFW5205 OWA5203:OWA5205 OME5203:OME5205 OCI5203:OCI5205 NSM5203:NSM5205 NIQ5203:NIQ5205 MYU5203:MYU5205 MOY5203:MOY5205 MFC5203:MFC5205 LVG5203:LVG5205 LLK5203:LLK5205 LBO5203:LBO5205 KRS5203:KRS5205 KHW5203:KHW5205 JYA5203:JYA5205 JOE5203:JOE5205 JEI5203:JEI5205 IUM5203:IUM5205 IKQ5203:IKQ5205 IAU5203:IAU5205 HQY5203:HQY5205 HHC5203:HHC5205 GXG5203:GXG5205 GNK5203:GNK5205 GDO5203:GDO5205 FTS5203:FTS5205 FJW5203:FJW5205 FAA5203:FAA5205 EQE5203:EQE5205 EGI5203:EGI5205 DWM5203:DWM5205 DMQ5203:DMQ5205 DCU5203:DCU5205 CSY5203:CSY5205 CJC5203:CJC5205 BZG5203:BZG5205 BPK5203:BPK5205 BFO5203:BFO5205 AVS5203:AVS5205 ALW5203:ALW5205 ACA5203:ACA5205 SE5203:SE5205 II5203:II5205 WUR5203:WUR5205 WKV5203:WKV5205 WAZ5203:WAZ5205 VRD5203:VRD5205 VHH5203:VHH5205 UXL5203:UXL5205 UNP5203:UNP5205 UDT5203:UDT5205 TTX5203:TTX5205 TKB5203:TKB5205 TAF5203:TAF5205 SQJ5203:SQJ5205 SGN5203:SGN5205 RWR5203:RWR5205 RMV5203:RMV5205 RCZ5203:RCZ5205 QTD5203:QTD5205 QJH5203:QJH5205 PZL5203:PZL5205 PPP5203:PPP5205 PFT5203:PFT5205 OVX5203:OVX5205 OMB5203:OMB5205 OCF5203:OCF5205 NSJ5203:NSJ5205 NIN5203:NIN5205 MYR5203:MYR5205 MOV5203:MOV5205 MEZ5203:MEZ5205 LVD5203:LVD5205 LLH5203:LLH5205 LBL5203:LBL5205 KRP5203:KRP5205 KHT5203:KHT5205 JXX5203:JXX5205 JOB5203:JOB5205 JEF5203:JEF5205 IUJ5203:IUJ5205 IKN5203:IKN5205 IAR5203:IAR5205 HQV5203:HQV5205 HGZ5203:HGZ5205 GXD5203:GXD5205 GNH5203:GNH5205 GDL5203:GDL5205 FTP5203:FTP5205 FJT5203:FJT5205 EZX5203:EZX5205 EQB5203:EQB5205 EGF5203:EGF5205 DWJ5203:DWJ5205 DMN5203:DMN5205 DCR5203:DCR5205 CSV5203:CSV5205 CIZ5203:CIZ5205 BZD5203:BZD5205 BPH5203:BPH5205 BFL5203:BFL5205 AVP5203:AVP5205 ALT5203:ALT5205 ABX5203:ABX5205 SB5203:SB5205 IF5203:IF5205 WVG5203:WVG5205 WLK5203:WLK5205 WBO5203:WBO5205 VRS5203:VRS5205 VHW5203:VHW5205 UYA5203:UYA5205 UOE5203:UOE5205 UEI5203:UEI5205 TUM5203:TUM5205 TKQ5203:TKQ5205 TAU5203:TAU5205 SQY5203:SQY5205 SHC5203:SHC5205 RXG5203:RXG5205 RNK5203:RNK5205 RDO5203:RDO5205 QTS5203:QTS5205 QJW5203:QJW5205 QAA5203:QAA5205 PQE5203:PQE5205 PGI5203:PGI5205 OWM5203:OWM5205 OMQ5203:OMQ5205 OCU5203:OCU5205 NSY5203:NSY5205 NJC5203:NJC5205 MZG5203:MZG5205 MPK5203:MPK5205 MFO5203:MFO5205 LVS5203:LVS5205 LLW5203:LLW5205 LCA5203:LCA5205 KSE5203:KSE5205 KII5203:KII5205 JYM5203:JYM5205 JOQ5203:JOQ5205 JEU5203:JEU5205 IUY5203:IUY5205 ILC5203:ILC5205 IBG5203:IBG5205 HRK5203:HRK5205 HHO5203:HHO5205 GXS5203:GXS5205 GNW5203:GNW5205 GEA5203:GEA5205 FUE5203:FUE5205 FKI5203:FKI5205 FAM5203:FAM5205 EQQ5203:EQQ5205 EGU5203:EGU5205 DWY5203:DWY5205 DNC5203:DNC5205 DDG5203:DDG5205 CTK5203:CTK5205 CJO5203:CJO5205 BZS5203:BZS5205 BPW5203:BPW5205 BGA5203:BGA5205 AWE5203:AWE5205 AMI5203:AMI5205 ACM5203:ACM5205 SQ5203:SQ5205 IU5203:IU5205 WUZ5203:WUZ5205 WLD5203:WLD5205 WBH5203:WBH5205 VRL5203:VRL5205 VHP5203:VHP5205 UXT5203:UXT5205 UNX5203:UNX5205 UEB5203:UEB5205 TUF5203:TUF5205 TKJ5203:TKJ5205 TAN5203:TAN5205 SQR5203:SQR5205 SGV5203:SGV5205 RWZ5203:RWZ5205 RND5203:RND5205 RDH5203:RDH5205 QTL5203:QTL5205 QJP5203:QJP5205 PZT5203:PZT5205 PPX5203:PPX5205 PGB5203:PGB5205 OWF5203:OWF5205 OMJ5203:OMJ5205 OCN5203:OCN5205 NSR5203:NSR5205 NIV5203:NIV5205 MYZ5203:MYZ5205 MPD5203:MPD5205 MFH5203:MFH5205 LVL5203:LVL5205 LLP5203:LLP5205 LBT5203:LBT5205 KRX5203:KRX5205 KIB5203:KIB5205 JYF5203:JYF5205 JOJ5203:JOJ5205 JEN5203:JEN5205 IUR5203:IUR5205 IKV5203:IKV5205 IAZ5203:IAZ5205 HRD5203:HRD5205 HHH5203:HHH5205 GXL5203:GXL5205 GNP5203:GNP5205 GDT5203:GDT5205 FTX5203:FTX5205 FKB5203:FKB5205 FAF5203:FAF5205 EQJ5203:EQJ5205 EGN5203:EGN5205 DWR5203:DWR5205 DMV5203:DMV5205 DCZ5203:DCZ5205 CTD5203:CTD5205 CJH5203:CJH5205 BZL5203:BZL5205 BPP5203:BPP5205 BFT5203:BFT5205 AVX5203:AVX5205 AMB5203:AMB5205 ACF5203:ACF5205 SJ5203:SJ5205 IN5203:IN5205 G2218:O2325 WVS2218:WVX2325 WLW2218:WMB2325 WCA2218:WCF2325 VSE2218:VSJ2325 VII2218:VIN2325 UYM2218:UYR2325 UOQ2218:UOV2325 UEU2218:UEZ2325 TUY2218:TVD2325 TLC2218:TLH2325 TBG2218:TBL2325 SRK2218:SRP2325 SHO2218:SHT2325 RXS2218:RXX2325 RNW2218:ROB2325 REA2218:REF2325 QUE2218:QUJ2325 QKI2218:QKN2325 QAM2218:QAR2325 PQQ2218:PQV2325 PGU2218:PGZ2325 OWY2218:OXD2325 ONC2218:ONH2325 ODG2218:ODL2325 NTK2218:NTP2325 NJO2218:NJT2325 MZS2218:MZX2325 MPW2218:MQB2325 MGA2218:MGF2325 LWE2218:LWJ2325 LMI2218:LMN2325 LCM2218:LCR2325 KSQ2218:KSV2325 KIU2218:KIZ2325 JYY2218:JZD2325 JPC2218:JPH2325 JFG2218:JFL2325 IVK2218:IVP2325 ILO2218:ILT2325 IBS2218:IBX2325 HRW2218:HSB2325 HIA2218:HIF2325 GYE2218:GYJ2325 GOI2218:GON2325 GEM2218:GER2325 FUQ2218:FUV2325 FKU2218:FKZ2325 FAY2218:FBD2325 ERC2218:ERH2325 EHG2218:EHL2325 DXK2218:DXP2325 DNO2218:DNT2325 DDS2218:DDX2325 CTW2218:CUB2325 CKA2218:CKF2325 CAE2218:CAJ2325 BQI2218:BQN2325 BGM2218:BGR2325 AWQ2218:AWV2325 AMU2218:AMZ2325 ACY2218:ADD2325 TC2218:TH2325 JG2218:JL2325 WVI2218:WVJ2325 WLM2218:WLN2325 WBQ2218:WBR2325 VRU2218:VRV2325 VHY2218:VHZ2325 UYC2218:UYD2325 UOG2218:UOH2325 UEK2218:UEL2325 TUO2218:TUP2325 TKS2218:TKT2325 TAW2218:TAX2325 SRA2218:SRB2325 SHE2218:SHF2325 RXI2218:RXJ2325 RNM2218:RNN2325 RDQ2218:RDR2325 QTU2218:QTV2325 QJY2218:QJZ2325 QAC2218:QAD2325 PQG2218:PQH2325 PGK2218:PGL2325 OWO2218:OWP2325 OMS2218:OMT2325 OCW2218:OCX2325 NTA2218:NTB2325 NJE2218:NJF2325 MZI2218:MZJ2325 MPM2218:MPN2325 MFQ2218:MFR2325 LVU2218:LVV2325 LLY2218:LLZ2325 LCC2218:LCD2325 KSG2218:KSH2325 KIK2218:KIL2325 JYO2218:JYP2325 JOS2218:JOT2325 JEW2218:JEX2325 IVA2218:IVB2325 ILE2218:ILF2325 IBI2218:IBJ2325 HRM2218:HRN2325 HHQ2218:HHR2325 GXU2218:GXV2325 GNY2218:GNZ2325 GEC2218:GED2325 FUG2218:FUH2325 FKK2218:FKL2325 FAO2218:FAP2325 EQS2218:EQT2325 EGW2218:EGX2325 DXA2218:DXB2325 DNE2218:DNF2325 DDI2218:DDJ2325 CTM2218:CTN2325 CJQ2218:CJR2325 BZU2218:BZV2325 BPY2218:BPZ2325 BGC2218:BGD2325 AWG2218:AWH2325 AMK2218:AML2325 ACO2218:ACP2325 SS2218:ST2325 IW2218:IX2325 WVF2218:WVG2325 WLJ2218:WLK2325 WBN2218:WBO2325 VRR2218:VRS2325 VHV2218:VHW2325 UXZ2218:UYA2325 UOD2218:UOE2325 UEH2218:UEI2325 TUL2218:TUM2325 TKP2218:TKQ2325 TAT2218:TAU2325 SQX2218:SQY2325 SHB2218:SHC2325 RXF2218:RXG2325 RNJ2218:RNK2325 RDN2218:RDO2325 QTR2218:QTS2325 QJV2218:QJW2325 PZZ2218:QAA2325 PQD2218:PQE2325 PGH2218:PGI2325 OWL2218:OWM2325 OMP2218:OMQ2325 OCT2218:OCU2325 NSX2218:NSY2325 NJB2218:NJC2325 MZF2218:MZG2325 MPJ2218:MPK2325 MFN2218:MFO2325 LVR2218:LVS2325 LLV2218:LLW2325 LBZ2218:LCA2325 KSD2218:KSE2325 KIH2218:KII2325 JYL2218:JYM2325 JOP2218:JOQ2325 JET2218:JEU2325 IUX2218:IUY2325 ILB2218:ILC2325 IBF2218:IBG2325 HRJ2218:HRK2325 HHN2218:HHO2325 GXR2218:GXS2325 GNV2218:GNW2325 GDZ2218:GEA2325 FUD2218:FUE2325 FKH2218:FKI2325 FAL2218:FAM2325 EQP2218:EQQ2325 EGT2218:EGU2325 DWX2218:DWY2325 DNB2218:DNC2325 DDF2218:DDG2325 CTJ2218:CTK2325 CJN2218:CJO2325 BZR2218:BZS2325 BPV2218:BPW2325 BFZ2218:BGA2325 AWD2218:AWE2325 AMH2218:AMI2325 ACL2218:ACM2325 SP2218:SQ2325 IT2218:IU2325 WVL2218:WVN2325 WLP2218:WLR2325 WBT2218:WBV2325 VRX2218:VRZ2325 VIB2218:VID2325 UYF2218:UYH2325 UOJ2218:UOL2325 UEN2218:UEP2325 TUR2218:TUT2325 TKV2218:TKX2325 TAZ2218:TBB2325 SRD2218:SRF2325 SHH2218:SHJ2325 RXL2218:RXN2325 RNP2218:RNR2325 RDT2218:RDV2325 QTX2218:QTZ2325 QKB2218:QKD2325 QAF2218:QAH2325 PQJ2218:PQL2325 PGN2218:PGP2325 OWR2218:OWT2325 OMV2218:OMX2325 OCZ2218:ODB2325 NTD2218:NTF2325 NJH2218:NJJ2325 MZL2218:MZN2325 MPP2218:MPR2325 MFT2218:MFV2325 LVX2218:LVZ2325 LMB2218:LMD2325 LCF2218:LCH2325 KSJ2218:KSL2325 KIN2218:KIP2325 JYR2218:JYT2325 JOV2218:JOX2325 JEZ2218:JFB2325 IVD2218:IVF2325 ILH2218:ILJ2325 IBL2218:IBN2325 HRP2218:HRR2325 HHT2218:HHV2325 GXX2218:GXZ2325 GOB2218:GOD2325 GEF2218:GEH2325 FUJ2218:FUL2325 FKN2218:FKP2325 FAR2218:FAT2325 EQV2218:EQX2325 EGZ2218:EHB2325 DXD2218:DXF2325 DNH2218:DNJ2325 DDL2218:DDN2325 CTP2218:CTR2325 CJT2218:CJV2325 BZX2218:BZZ2325 BQB2218:BQD2325 BGF2218:BGH2325 AWJ2218:AWL2325 AMN2218:AMP2325 ACR2218:ACT2325 SV2218:SX2325 IZ2218:JB2325 WUR2218:WVA2325 WKV2218:WLE2325 WAZ2218:WBI2325 VRD2218:VRM2325 VHH2218:VHQ2325 UXL2218:UXU2325 UNP2218:UNY2325 UDT2218:UEC2325 TTX2218:TUG2325 TKB2218:TKK2325 TAF2218:TAO2325 SQJ2218:SQS2325 SGN2218:SGW2325 RWR2218:RXA2325 RMV2218:RNE2325 RCZ2218:RDI2325 QTD2218:QTM2325 QJH2218:QJQ2325 PZL2218:PZU2325 PPP2218:PPY2325 PFT2218:PGC2325 OVX2218:OWG2325 OMB2218:OMK2325 OCF2218:OCO2325 NSJ2218:NSS2325 NIN2218:NIW2325 MYR2218:MZA2325 MOV2218:MPE2325 MEZ2218:MFI2325 LVD2218:LVM2325 LLH2218:LLQ2325 LBL2218:LBU2325 KRP2218:KRY2325 KHT2218:KIC2325 JXX2218:JYG2325 JOB2218:JOK2325 JEF2218:JEO2325 IUJ2218:IUS2325 IKN2218:IKW2325 IAR2218:IBA2325 HQV2218:HRE2325 HGZ2218:HHI2325 GXD2218:GXM2325 GNH2218:GNQ2325 GDL2218:GDU2325 FTP2218:FTY2325 FJT2218:FKC2325 EZX2218:FAG2325 EQB2218:EQK2325 EGF2218:EGO2325 DWJ2218:DWS2325 DMN2218:DMW2325 DCR2218:DDA2325 CSV2218:CTE2325 CIZ2218:CJI2325 BZD2218:BZM2325 BPH2218:BPQ2325 BFL2218:BFU2325 AVP2218:AVY2325 ALT2218:AMC2325 ABX2218:ACG2325 SB2218:SK2325 G4210:O4262 IZ3245:JB3427 SV3245:SX3427 ACR3245:ACT3427 AMN3245:AMP3427 AWJ3245:AWL3427 BGF3245:BGH3427 BQB3245:BQD3427 BZX3245:BZZ3427 CJT3245:CJV3427 CTP3245:CTR3427 DDL3245:DDN3427 DNH3245:DNJ3427 DXD3245:DXF3427 EGZ3245:EHB3427 EQV3245:EQX3427 FAR3245:FAT3427 FKN3245:FKP3427 FUJ3245:FUL3427 GEF3245:GEH3427 GOB3245:GOD3427 GXX3245:GXZ3427 HHT3245:HHV3427 HRP3245:HRR3427 IBL3245:IBN3427 ILH3245:ILJ3427 IVD3245:IVF3427 JEZ3245:JFB3427 JOV3245:JOX3427 JYR3245:JYT3427 KIN3245:KIP3427 KSJ3245:KSL3427 LCF3245:LCH3427 LMB3245:LMD3427 LVX3245:LVZ3427 MFT3245:MFV3427 MPP3245:MPR3427 MZL3245:MZN3427 NJH3245:NJJ3427 NTD3245:NTF3427 OCZ3245:ODB3427 OMV3245:OMX3427 OWR3245:OWT3427 PGN3245:PGP3427 PQJ3245:PQL3427 QAF3245:QAH3427 QKB3245:QKD3427 QTX3245:QTZ3427 RDT3245:RDV3427 RNP3245:RNR3427 RXL3245:RXN3427 SHH3245:SHJ3427 SRD3245:SRF3427 TAZ3245:TBB3427 TKV3245:TKX3427 TUR3245:TUT3427 UEN3245:UEP3427 UOJ3245:UOL3427 UYF3245:UYH3427 VIB3245:VID3427 VRX3245:VRZ3427 WBT3245:WBV3427 WLP3245:WLR3427 WVL3245:WVN3427 IT3245:IU3427 SP3245:SQ3427 ACL3245:ACM3427 AMH3245:AMI3427 AWD3245:AWE3427 BFZ3245:BGA3427 BPV3245:BPW3427 BZR3245:BZS3427 CJN3245:CJO3427 CTJ3245:CTK3427 DDF3245:DDG3427 DNB3245:DNC3427 DWX3245:DWY3427 EGT3245:EGU3427 EQP3245:EQQ3427 FAL3245:FAM3427 FKH3245:FKI3427 FUD3245:FUE3427 GDZ3245:GEA3427 GNV3245:GNW3427 GXR3245:GXS3427 HHN3245:HHO3427 HRJ3245:HRK3427 IBF3245:IBG3427 ILB3245:ILC3427 IUX3245:IUY3427 JET3245:JEU3427 JOP3245:JOQ3427 JYL3245:JYM3427 KIH3245:KII3427 KSD3245:KSE3427 LBZ3245:LCA3427 LLV3245:LLW3427 LVR3245:LVS3427 MFN3245:MFO3427 MPJ3245:MPK3427 MZF3245:MZG3427 NJB3245:NJC3427 NSX3245:NSY3427 OCT3245:OCU3427 OMP3245:OMQ3427 OWL3245:OWM3427 PGH3245:PGI3427 PQD3245:PQE3427 PZZ3245:QAA3427 QJV3245:QJW3427 QTR3245:QTS3427 RDN3245:RDO3427 RNJ3245:RNK3427 RXF3245:RXG3427 SHB3245:SHC3427 SQX3245:SQY3427 TAT3245:TAU3427 TKP3245:TKQ3427 TUL3245:TUM3427 UEH3245:UEI3427 UOD3245:UOE3427 UXZ3245:UYA3427 VHV3245:VHW3427 VRR3245:VRS3427 WBN3245:WBO3427 WLJ3245:WLK3427 WVF3245:WVG3427 JG3245:JL3427 TC3245:TH3427 ACY3245:ADD3427 AMU3245:AMZ3427 AWQ3245:AWV3427 BGM3245:BGR3427 BQI3245:BQN3427 CAE3245:CAJ3427 CKA3245:CKF3427 CTW3245:CUB3427 DDS3245:DDX3427 DNO3245:DNT3427 DXK3245:DXP3427 EHG3245:EHL3427 ERC3245:ERH3427 FAY3245:FBD3427 FKU3245:FKZ3427 FUQ3245:FUV3427 GEM3245:GER3427 GOI3245:GON3427 GYE3245:GYJ3427 HIA3245:HIF3427 HRW3245:HSB3427 IBS3245:IBX3427 ILO3245:ILT3427 IVK3245:IVP3427 JFG3245:JFL3427 JPC3245:JPH3427 JYY3245:JZD3427 KIU3245:KIZ3427 KSQ3245:KSV3427 LCM3245:LCR3427 LMI3245:LMN3427 LWE3245:LWJ3427 MGA3245:MGF3427 MPW3245:MQB3427 MZS3245:MZX3427 NJO3245:NJT3427 NTK3245:NTP3427 ODG3245:ODL3427 ONC3245:ONH3427 OWY3245:OXD3427 PGU3245:PGZ3427 PQQ3245:PQV3427 QAM3245:QAR3427 QKI3245:QKN3427 QUE3245:QUJ3427 REA3245:REF3427 RNW3245:ROB3427 RXS3245:RXX3427 SHO3245:SHT3427 SRK3245:SRP3427 TBG3245:TBL3427 TLC3245:TLH3427 TUY3245:TVD3427 UEU3245:UEZ3427 UOQ3245:UOV3427 UYM3245:UYR3427 VII3245:VIN3427 VSE3245:VSJ3427 WCA3245:WCF3427 WLW3245:WMB3427 WVS3245:WVX3427 IF3245:IO3427 SB3245:SK3427 ABX3245:ACG3427 ALT3245:AMC3427 AVP3245:AVY3427 BFL3245:BFU3427 BPH3245:BPQ3427 BZD3245:BZM3427 CIZ3245:CJI3427 CSV3245:CTE3427 DCR3245:DDA3427 DMN3245:DMW3427 DWJ3245:DWS3427 EGF3245:EGO3427 EQB3245:EQK3427 EZX3245:FAG3427 FJT3245:FKC3427 FTP3245:FTY3427 GDL3245:GDU3427 GNH3245:GNQ3427 GXD3245:GXM3427 HGZ3245:HHI3427 HQV3245:HRE3427 IAR3245:IBA3427 IKN3245:IKW3427 IUJ3245:IUS3427 JEF3245:JEO3427 JOB3245:JOK3427 JXX3245:JYG3427 KHT3245:KIC3427 KRP3245:KRY3427 LBL3245:LBU3427 LLH3245:LLQ3427 LVD3245:LVM3427 MEZ3245:MFI3427 MOV3245:MPE3427 MYR3245:MZA3427 NIN3245:NIW3427 NSJ3245:NSS3427 OCF3245:OCO3427 OMB3245:OMK3427 OVX3245:OWG3427 PFT3245:PGC3427 PPP3245:PPY3427 PZL3245:PZU3427 QJH3245:QJQ3427 QTD3245:QTM3427 RCZ3245:RDI3427 RMV3245:RNE3427 RWR3245:RXA3427 SGN3245:SGW3427 SQJ3245:SQS3427 TAF3245:TAO3427 TKB3245:TKK3427 TTX3245:TUG3427 UDT3245:UEC3427 UNP3245:UNY3427 UXL3245:UXU3427 VHH3245:VHQ3427 VRD3245:VRM3427 WAZ3245:WBI3427 WKV3245:WLE3427 WUR3245:WVA3427 IW3245:IX3427 SS3245:ST3427 ACO3245:ACP3427 AMK3245:AML3427 AWG3245:AWH3427 BGC3245:BGD3427 BPY3245:BPZ3427 BZU3245:BZV3427 CJQ3245:CJR3427 CTM3245:CTN3427 DDI3245:DDJ3427 DNE3245:DNF3427 DXA3245:DXB3427 EGW3245:EGX3427 EQS3245:EQT3427 FAO3245:FAP3427 FKK3245:FKL3427 FUG3245:FUH3427 GEC3245:GED3427 GNY3245:GNZ3427 GXU3245:GXV3427 HHQ3245:HHR3427 HRM3245:HRN3427 IBI3245:IBJ3427 ILE3245:ILF3427 IVA3245:IVB3427 JEW3245:JEX3427 JOS3245:JOT3427 JYO3245:JYP3427 KIK3245:KIL3427 KSG3245:KSH3427 LCC3245:LCD3427 LLY3245:LLZ3427 LVU3245:LVV3427 MFQ3245:MFR3427 MPM3245:MPN3427 MZI3245:MZJ3427 NJE3245:NJF3427 NTA3245:NTB3427 OCW3245:OCX3427 OMS3245:OMT3427 OWO3245:OWP3427 PGK3245:PGL3427 PQG3245:PQH3427 QAC3245:QAD3427 QJY3245:QJZ3427 QTU3245:QTV3427 RDQ3245:RDR3427 RNM3245:RNN3427 RXI3245:RXJ3427 SHE3245:SHF3427 SRA3245:SRB3427 TAW3245:TAX3427 TKS3245:TKT3427 TUO3245:TUP3427 UEK3245:UEL3427 UOG3245:UOH3427 UYC3245:UYD3427 VHY3245:VHZ3427 VRU3245:VRV3427 WBQ3245:WBR3427 WLM3245:WLN3427 WVI3245:WVJ3427 CTP5534:CTR5579 G2329:O2505 WVS2329:WVX2505 WLW2329:WMB2505 WCA2329:WCF2505 VSE2329:VSJ2505 VII2329:VIN2505 UYM2329:UYR2505 UOQ2329:UOV2505 UEU2329:UEZ2505 TUY2329:TVD2505 TLC2329:TLH2505 TBG2329:TBL2505 SRK2329:SRP2505 SHO2329:SHT2505 RXS2329:RXX2505 RNW2329:ROB2505 REA2329:REF2505 QUE2329:QUJ2505 QKI2329:QKN2505 QAM2329:QAR2505 PQQ2329:PQV2505 PGU2329:PGZ2505 OWY2329:OXD2505 ONC2329:ONH2505 ODG2329:ODL2505 NTK2329:NTP2505 NJO2329:NJT2505 MZS2329:MZX2505 MPW2329:MQB2505 MGA2329:MGF2505 LWE2329:LWJ2505 LMI2329:LMN2505 LCM2329:LCR2505 KSQ2329:KSV2505 KIU2329:KIZ2505 JYY2329:JZD2505 JPC2329:JPH2505 JFG2329:JFL2505 IVK2329:IVP2505 ILO2329:ILT2505 IBS2329:IBX2505 HRW2329:HSB2505 HIA2329:HIF2505 GYE2329:GYJ2505 GOI2329:GON2505 GEM2329:GER2505 FUQ2329:FUV2505 FKU2329:FKZ2505 FAY2329:FBD2505 ERC2329:ERH2505 EHG2329:EHL2505 DXK2329:DXP2505 DNO2329:DNT2505 DDS2329:DDX2505 CTW2329:CUB2505 CKA2329:CKF2505 CAE2329:CAJ2505 BQI2329:BQN2505 BGM2329:BGR2505 AWQ2329:AWV2505 AMU2329:AMZ2505 ACY2329:ADD2505 TC2329:TH2505 JG2329:JL2505 WVG2329:WVG2394 WLK2329:WLK2394 WBO2329:WBO2394 VRS2329:VRS2394 VHW2329:VHW2394 UYA2329:UYA2394 UOE2329:UOE2394 UEI2329:UEI2394 TUM2329:TUM2394 TKQ2329:TKQ2394 TAU2329:TAU2394 SQY2329:SQY2394 SHC2329:SHC2394 RXG2329:RXG2394 RNK2329:RNK2394 RDO2329:RDO2394 QTS2329:QTS2394 QJW2329:QJW2394 QAA2329:QAA2394 PQE2329:PQE2394 PGI2329:PGI2394 OWM2329:OWM2394 OMQ2329:OMQ2394 OCU2329:OCU2394 NSY2329:NSY2394 NJC2329:NJC2394 MZG2329:MZG2394 MPK2329:MPK2394 MFO2329:MFO2394 LVS2329:LVS2394 LLW2329:LLW2394 LCA2329:LCA2394 KSE2329:KSE2394 KII2329:KII2394 JYM2329:JYM2394 JOQ2329:JOQ2394 JEU2329:JEU2394 IUY2329:IUY2394 ILC2329:ILC2394 IBG2329:IBG2394 HRK2329:HRK2394 HHO2329:HHO2394 GXS2329:GXS2394 GNW2329:GNW2394 GEA2329:GEA2394 FUE2329:FUE2394 FKI2329:FKI2394 FAM2329:FAM2394 EQQ2329:EQQ2394 EGU2329:EGU2394 DWY2329:DWY2394 DNC2329:DNC2394 DDG2329:DDG2394 CTK2329:CTK2394 CJO2329:CJO2394 BZS2329:BZS2394 BPW2329:BPW2394 BGA2329:BGA2394 AWE2329:AWE2394 AMI2329:AMI2394 ACM2329:ACM2394 SQ2329:SQ2394 IU2329:IU2394 WVF2329:WVF2505 WLJ2329:WLJ2505 WBN2329:WBN2505 VRR2329:VRR2505 VHV2329:VHV2505 UXZ2329:UXZ2505 UOD2329:UOD2505 UEH2329:UEH2505 TUL2329:TUL2505 TKP2329:TKP2505 TAT2329:TAT2505 SQX2329:SQX2505 SHB2329:SHB2505 RXF2329:RXF2505 RNJ2329:RNJ2505 RDN2329:RDN2505 QTR2329:QTR2505 QJV2329:QJV2505 PZZ2329:PZZ2505 PQD2329:PQD2505 PGH2329:PGH2505 OWL2329:OWL2505 OMP2329:OMP2505 OCT2329:OCT2505 NSX2329:NSX2505 NJB2329:NJB2505 MZF2329:MZF2505 MPJ2329:MPJ2505 MFN2329:MFN2505 LVR2329:LVR2505 LLV2329:LLV2505 LBZ2329:LBZ2505 KSD2329:KSD2505 KIH2329:KIH2505 JYL2329:JYL2505 JOP2329:JOP2505 JET2329:JET2505 IUX2329:IUX2505 ILB2329:ILB2505 IBF2329:IBF2505 HRJ2329:HRJ2505 HHN2329:HHN2505 GXR2329:GXR2505 GNV2329:GNV2505 GDZ2329:GDZ2505 FUD2329:FUD2505 FKH2329:FKH2505 FAL2329:FAL2505 EQP2329:EQP2505 EGT2329:EGT2505 DWX2329:DWX2505 DNB2329:DNB2505 DDF2329:DDF2505 CTJ2329:CTJ2505 CJN2329:CJN2505 BZR2329:BZR2505 BPV2329:BPV2505 BFZ2329:BFZ2505 AWD2329:AWD2505 AMH2329:AMH2505 ACL2329:ACL2505 SP2329:SP2505 IT2329:IT2505 WUZ2329:WUZ2394 WLD2329:WLD2394 WBH2329:WBH2394 VRL2329:VRL2394 VHP2329:VHP2394 UXT2329:UXT2394 UNX2329:UNX2394 UEB2329:UEB2394 TUF2329:TUF2394 TKJ2329:TKJ2394 TAN2329:TAN2394 SQR2329:SQR2394 SGV2329:SGV2394 RWZ2329:RWZ2394 RND2329:RND2394 RDH2329:RDH2394 QTL2329:QTL2394 QJP2329:QJP2394 PZT2329:PZT2394 PPX2329:PPX2394 PGB2329:PGB2394 OWF2329:OWF2394 OMJ2329:OMJ2394 OCN2329:OCN2394 NSR2329:NSR2394 NIV2329:NIV2394 MYZ2329:MYZ2394 MPD2329:MPD2394 MFH2329:MFH2394 LVL2329:LVL2394 LLP2329:LLP2394 LBT2329:LBT2394 KRX2329:KRX2394 KIB2329:KIB2394 JYF2329:JYF2394 JOJ2329:JOJ2394 JEN2329:JEN2394 IUR2329:IUR2394 IKV2329:IKV2394 IAZ2329:IAZ2394 HRD2329:HRD2394 HHH2329:HHH2394 GXL2329:GXL2394 GNP2329:GNP2394 GDT2329:GDT2394 FTX2329:FTX2394 FKB2329:FKB2394 FAF2329:FAF2394 EQJ2329:EQJ2394 EGN2329:EGN2394 DWR2329:DWR2394 DMV2329:DMV2394 DCZ2329:DCZ2394 CTD2329:CTD2394 CJH2329:CJH2394 BZL2329:BZL2394 BPP2329:BPP2394 BFT2329:BFT2394 AVX2329:AVX2394 AMB2329:AMB2394 ACF2329:ACF2394 SJ2329:SJ2394 IN2329:IN2394 WVA2329:WVA2505 WLE2329:WLE2505 WBI2329:WBI2505 VRM2329:VRM2505 VHQ2329:VHQ2505 UXU2329:UXU2505 UNY2329:UNY2505 UEC2329:UEC2505 TUG2329:TUG2505 TKK2329:TKK2505 TAO2329:TAO2505 SQS2329:SQS2505 SGW2329:SGW2505 RXA2329:RXA2505 RNE2329:RNE2505 RDI2329:RDI2505 QTM2329:QTM2505 QJQ2329:QJQ2505 PZU2329:PZU2505 PPY2329:PPY2505 PGC2329:PGC2505 OWG2329:OWG2505 OMK2329:OMK2505 OCO2329:OCO2505 NSS2329:NSS2505 NIW2329:NIW2505 MZA2329:MZA2505 MPE2329:MPE2505 MFI2329:MFI2505 LVM2329:LVM2505 LLQ2329:LLQ2505 LBU2329:LBU2505 KRY2329:KRY2505 KIC2329:KIC2505 JYG2329:JYG2505 JOK2329:JOK2505 JEO2329:JEO2505 IUS2329:IUS2505 IKW2329:IKW2505 IBA2329:IBA2505 HRE2329:HRE2505 HHI2329:HHI2505 GXM2329:GXM2505 GNQ2329:GNQ2505 GDU2329:GDU2505 FTY2329:FTY2505 FKC2329:FKC2505 FAG2329:FAG2505 EQK2329:EQK2505 EGO2329:EGO2505 DWS2329:DWS2505 DMW2329:DMW2505 DDA2329:DDA2505 CTE2329:CTE2505 CJI2329:CJI2505 BZM2329:BZM2505 BPQ2329:BPQ2505 BFU2329:BFU2505 AVY2329:AVY2505 AMC2329:AMC2505 ACG2329:ACG2505 SK2329:SK2505 IO2329:IO2505 WUY2329:WUY2505 WLC2329:WLC2505 WBG2329:WBG2505 VRK2329:VRK2505 VHO2329:VHO2505 UXS2329:UXS2505 UNW2329:UNW2505 UEA2329:UEA2505 TUE2329:TUE2505 TKI2329:TKI2505 TAM2329:TAM2505 SQQ2329:SQQ2505 SGU2329:SGU2505 RWY2329:RWY2505 RNC2329:RNC2505 RDG2329:RDG2505 QTK2329:QTK2505 QJO2329:QJO2505 PZS2329:PZS2505 PPW2329:PPW2505 PGA2329:PGA2505 OWE2329:OWE2505 OMI2329:OMI2505 OCM2329:OCM2505 NSQ2329:NSQ2505 NIU2329:NIU2505 MYY2329:MYY2505 MPC2329:MPC2505 MFG2329:MFG2505 LVK2329:LVK2505 LLO2329:LLO2505 LBS2329:LBS2505 KRW2329:KRW2505 KIA2329:KIA2505 JYE2329:JYE2505 JOI2329:JOI2505 JEM2329:JEM2505 IUQ2329:IUQ2505 IKU2329:IKU2505 IAY2329:IAY2505 HRC2329:HRC2505 HHG2329:HHG2505 GXK2329:GXK2505 GNO2329:GNO2505 GDS2329:GDS2505 FTW2329:FTW2505 FKA2329:FKA2505 FAE2329:FAE2505 EQI2329:EQI2505 EGM2329:EGM2505 DWQ2329:DWQ2505 DMU2329:DMU2505 DCY2329:DCY2505 CTC2329:CTC2505 CJG2329:CJG2505 BZK2329:BZK2505 BPO2329:BPO2505 BFS2329:BFS2505 AVW2329:AVW2505 AMA2329:AMA2505 ACE2329:ACE2505 SI2329:SI2505 IM2329:IM2505 WUX2329:WUX2394 WLB2329:WLB2394 WBF2329:WBF2394 VRJ2329:VRJ2394 VHN2329:VHN2394 UXR2329:UXR2394 UNV2329:UNV2394 UDZ2329:UDZ2394 TUD2329:TUD2394 TKH2329:TKH2394 TAL2329:TAL2394 SQP2329:SQP2394 SGT2329:SGT2394 RWX2329:RWX2394 RNB2329:RNB2394 RDF2329:RDF2394 QTJ2329:QTJ2394 QJN2329:QJN2394 PZR2329:PZR2394 PPV2329:PPV2394 PFZ2329:PFZ2394 OWD2329:OWD2394 OMH2329:OMH2394 OCL2329:OCL2394 NSP2329:NSP2394 NIT2329:NIT2394 MYX2329:MYX2394 MPB2329:MPB2394 MFF2329:MFF2394 LVJ2329:LVJ2394 LLN2329:LLN2394 LBR2329:LBR2394 KRV2329:KRV2394 KHZ2329:KHZ2394 JYD2329:JYD2394 JOH2329:JOH2394 JEL2329:JEL2394 IUP2329:IUP2394 IKT2329:IKT2394 IAX2329:IAX2394 HRB2329:HRB2394 HHF2329:HHF2394 GXJ2329:GXJ2394 GNN2329:GNN2394 GDR2329:GDR2394 FTV2329:FTV2394 FJZ2329:FJZ2394 FAD2329:FAD2394 EQH2329:EQH2394 EGL2329:EGL2394 DWP2329:DWP2394 DMT2329:DMT2394 DCX2329:DCX2394 CTB2329:CTB2394 CJF2329:CJF2394 BZJ2329:BZJ2394 BPN2329:BPN2394 BFR2329:BFR2394 AVV2329:AVV2394 ALZ2329:ALZ2394 ACD2329:ACD2394 SH2329:SH2394 IL2329:IL2394 WUV2329:WUW2505 WKZ2329:WLA2505 WBD2329:WBE2505 VRH2329:VRI2505 VHL2329:VHM2505 UXP2329:UXQ2505 UNT2329:UNU2505 UDX2329:UDY2505 TUB2329:TUC2505 TKF2329:TKG2505 TAJ2329:TAK2505 SQN2329:SQO2505 SGR2329:SGS2505 RWV2329:RWW2505 RMZ2329:RNA2505 RDD2329:RDE2505 QTH2329:QTI2505 QJL2329:QJM2505 PZP2329:PZQ2505 PPT2329:PPU2505 PFX2329:PFY2505 OWB2329:OWC2505 OMF2329:OMG2505 OCJ2329:OCK2505 NSN2329:NSO2505 NIR2329:NIS2505 MYV2329:MYW2505 MOZ2329:MPA2505 MFD2329:MFE2505 LVH2329:LVI2505 LLL2329:LLM2505 LBP2329:LBQ2505 KRT2329:KRU2505 KHX2329:KHY2505 JYB2329:JYC2505 JOF2329:JOG2505 JEJ2329:JEK2505 IUN2329:IUO2505 IKR2329:IKS2505 IAV2329:IAW2505 HQZ2329:HRA2505 HHD2329:HHE2505 GXH2329:GXI2505 GNL2329:GNM2505 GDP2329:GDQ2505 FTT2329:FTU2505 FJX2329:FJY2505 FAB2329:FAC2505 EQF2329:EQG2505 EGJ2329:EGK2505 DWN2329:DWO2505 DMR2329:DMS2505 DCV2329:DCW2505 CSZ2329:CTA2505 CJD2329:CJE2505 BZH2329:BZI2505 BPL2329:BPM2505 BFP2329:BFQ2505 AVT2329:AVU2505 ALX2329:ALY2505 ACB2329:ACC2505 SF2329:SG2505 IJ2329:IK2505 WUU2329:WUU2394 WKY2329:WKY2394 WBC2329:WBC2394 VRG2329:VRG2394 VHK2329:VHK2394 UXO2329:UXO2394 UNS2329:UNS2394 UDW2329:UDW2394 TUA2329:TUA2394 TKE2329:TKE2394 TAI2329:TAI2394 SQM2329:SQM2394 SGQ2329:SGQ2394 RWU2329:RWU2394 RMY2329:RMY2394 RDC2329:RDC2394 QTG2329:QTG2394 QJK2329:QJK2394 PZO2329:PZO2394 PPS2329:PPS2394 PFW2329:PFW2394 OWA2329:OWA2394 OME2329:OME2394 OCI2329:OCI2394 NSM2329:NSM2394 NIQ2329:NIQ2394 MYU2329:MYU2394 MOY2329:MOY2394 MFC2329:MFC2394 LVG2329:LVG2394 LLK2329:LLK2394 LBO2329:LBO2394 KRS2329:KRS2394 KHW2329:KHW2394 JYA2329:JYA2394 JOE2329:JOE2394 JEI2329:JEI2394 IUM2329:IUM2394 IKQ2329:IKQ2394 IAU2329:IAU2394 HQY2329:HQY2394 HHC2329:HHC2394 GXG2329:GXG2394 GNK2329:GNK2394 GDO2329:GDO2394 FTS2329:FTS2394 FJW2329:FJW2394 FAA2329:FAA2394 EQE2329:EQE2394 EGI2329:EGI2394 DWM2329:DWM2394 DMQ2329:DMQ2394 DCU2329:DCU2394 CSY2329:CSY2394 CJC2329:CJC2394 BZG2329:BZG2394 BPK2329:BPK2394 BFO2329:BFO2394 AVS2329:AVS2394 ALW2329:ALW2394 ACA2329:ACA2394 SE2329:SE2394 II2329:II2394 WUS2329:WUT2505 WKW2329:WKX2505 WBA2329:WBB2505 VRE2329:VRF2505 VHI2329:VHJ2505 UXM2329:UXN2505 UNQ2329:UNR2505 UDU2329:UDV2505 TTY2329:TTZ2505 TKC2329:TKD2505 TAG2329:TAH2505 SQK2329:SQL2505 SGO2329:SGP2505 RWS2329:RWT2505 RMW2329:RMX2505 RDA2329:RDB2505 QTE2329:QTF2505 QJI2329:QJJ2505 PZM2329:PZN2505 PPQ2329:PPR2505 PFU2329:PFV2505 OVY2329:OVZ2505 OMC2329:OMD2505 OCG2329:OCH2505 NSK2329:NSL2505 NIO2329:NIP2505 MYS2329:MYT2505 MOW2329:MOX2505 MFA2329:MFB2505 LVE2329:LVF2505 LLI2329:LLJ2505 LBM2329:LBN2505 KRQ2329:KRR2505 KHU2329:KHV2505 JXY2329:JXZ2505 JOC2329:JOD2505 JEG2329:JEH2505 IUK2329:IUL2505 IKO2329:IKP2505 IAS2329:IAT2505 HQW2329:HQX2505 HHA2329:HHB2505 GXE2329:GXF2505 GNI2329:GNJ2505 GDM2329:GDN2505 FTQ2329:FTR2505 FJU2329:FJV2505 EZY2329:EZZ2505 EQC2329:EQD2505 EGG2329:EGH2505 DWK2329:DWL2505 DMO2329:DMP2505 DCS2329:DCT2505 CSW2329:CSX2505 CJA2329:CJB2505 BZE2329:BZF2505 BPI2329:BPJ2505 BFM2329:BFN2505 AVQ2329:AVR2505 ALU2329:ALV2505 ABY2329:ABZ2505 SC2329:SD2505 IG2329:IH2505 WUR2329:WUR2394 WKV2329:WKV2394 WAZ2329:WAZ2394 VRD2329:VRD2394 VHH2329:VHH2394 UXL2329:UXL2394 UNP2329:UNP2394 UDT2329:UDT2394 TTX2329:TTX2394 TKB2329:TKB2394 TAF2329:TAF2394 SQJ2329:SQJ2394 SGN2329:SGN2394 RWR2329:RWR2394 RMV2329:RMV2394 RCZ2329:RCZ2394 QTD2329:QTD2394 QJH2329:QJH2394 PZL2329:PZL2394 PPP2329:PPP2394 PFT2329:PFT2394 OVX2329:OVX2394 OMB2329:OMB2394 OCF2329:OCF2394 NSJ2329:NSJ2394 NIN2329:NIN2394 MYR2329:MYR2394 MOV2329:MOV2394 MEZ2329:MEZ2394 LVD2329:LVD2394 LLH2329:LLH2394 LBL2329:LBL2394 KRP2329:KRP2394 KHT2329:KHT2394 JXX2329:JXX2394 JOB2329:JOB2394 JEF2329:JEF2394 IUJ2329:IUJ2394 IKN2329:IKN2394 IAR2329:IAR2394 HQV2329:HQV2394 HGZ2329:HGZ2394 GXD2329:GXD2394 GNH2329:GNH2394 GDL2329:GDL2394 FTP2329:FTP2394 FJT2329:FJT2394 EZX2329:EZX2394 EQB2329:EQB2394 EGF2329:EGF2394 DWJ2329:DWJ2394 DMN2329:DMN2394 DCR2329:DCR2394 CSV2329:CSV2394 CIZ2329:CIZ2394 BZD2329:BZD2394 BPH2329:BPH2394 BFL2329:BFL2394 AVP2329:AVP2394 ALT2329:ALT2394 ABX2329:ABX2394 SB2329:SB2394 IF2329:IF2394 WVI2329:WVJ2505 WLM2329:WLN2505 WBQ2329:WBR2505 VRU2329:VRV2505 VHY2329:VHZ2505 UYC2329:UYD2505 UOG2329:UOH2505 UEK2329:UEL2505 TUO2329:TUP2505 TKS2329:TKT2505 TAW2329:TAX2505 SRA2329:SRB2505 SHE2329:SHF2505 RXI2329:RXJ2505 RNM2329:RNN2505 RDQ2329:RDR2505 QTU2329:QTV2505 QJY2329:QJZ2505 QAC2329:QAD2505 PQG2329:PQH2505 PGK2329:PGL2505 OWO2329:OWP2505 OMS2329:OMT2505 OCW2329:OCX2505 NTA2329:NTB2505 NJE2329:NJF2505 MZI2329:MZJ2505 MPM2329:MPN2505 MFQ2329:MFR2505 LVU2329:LVV2505 LLY2329:LLZ2505 LCC2329:LCD2505 KSG2329:KSH2505 KIK2329:KIL2505 JYO2329:JYP2505 JOS2329:JOT2505 JEW2329:JEX2505 IVA2329:IVB2505 ILE2329:ILF2505 IBI2329:IBJ2505 HRM2329:HRN2505 HHQ2329:HHR2505 GXU2329:GXV2505 GNY2329:GNZ2505 GEC2329:GED2505 FUG2329:FUH2505 FKK2329:FKL2505 FAO2329:FAP2505 EQS2329:EQT2505 EGW2329:EGX2505 DXA2329:DXB2505 DNE2329:DNF2505 DDI2329:DDJ2505 CTM2329:CTN2505 CJQ2329:CJR2505 BZU2329:BZV2505 BPY2329:BPZ2505 BGC2329:BGD2505 AWG2329:AWH2505 AMK2329:AML2505 ACO2329:ACP2505 SS2329:ST2505 IW2329:IX2505 WVL2329:WVN2505 WLP2329:WLR2505 WBT2329:WBV2505 VRX2329:VRZ2505 VIB2329:VID2505 UYF2329:UYH2505 UOJ2329:UOL2505 UEN2329:UEP2505 TUR2329:TUT2505 TKV2329:TKX2505 TAZ2329:TBB2505 SRD2329:SRF2505 SHH2329:SHJ2505 RXL2329:RXN2505 RNP2329:RNR2505 RDT2329:RDV2505 QTX2329:QTZ2505 QKB2329:QKD2505 QAF2329:QAH2505 PQJ2329:PQL2505 PGN2329:PGP2505 OWR2329:OWT2505 OMV2329:OMX2505 OCZ2329:ODB2505 NTD2329:NTF2505 NJH2329:NJJ2505 MZL2329:MZN2505 MPP2329:MPR2505 MFT2329:MFV2505 LVX2329:LVZ2505 LMB2329:LMD2505 LCF2329:LCH2505 KSJ2329:KSL2505 KIN2329:KIP2505 JYR2329:JYT2505 JOV2329:JOX2505 JEZ2329:JFB2505 IVD2329:IVF2505 ILH2329:ILJ2505 IBL2329:IBN2505 HRP2329:HRR2505 HHT2329:HHV2505 GXX2329:GXZ2505 GOB2329:GOD2505 GEF2329:GEH2505 FUJ2329:FUL2505 FKN2329:FKP2505 FAR2329:FAT2505 EQV2329:EQX2505 EGZ2329:EHB2505 DXD2329:DXF2505 DNH2329:DNJ2505 DDL2329:DDN2505 CTP2329:CTR2505 CJT2329:CJV2505 BZX2329:BZZ2505 BQB2329:BQD2505 BGF2329:BGH2505 AWJ2329:AWL2505 AMN2329:AMP2505 ACR2329:ACT2505 SV2329:SX2505 K5276:K5313 WVL4899:WVN4979 WLP4899:WLR4979 WBT4899:WBV4979 VRX4899:VRZ4979 VIB4899:VID4979 UYF4899:UYH4979 UOJ4899:UOL4979 UEN4899:UEP4979 TUR4899:TUT4979 TKV4899:TKX4979 TAZ4899:TBB4979 SRD4899:SRF4979 SHH4899:SHJ4979 RXL4899:RXN4979 RNP4899:RNR4979 RDT4899:RDV4979 QTX4899:QTZ4979 QKB4899:QKD4979 QAF4899:QAH4979 PQJ4899:PQL4979 PGN4899:PGP4979 OWR4899:OWT4979 OMV4899:OMX4979 OCZ4899:ODB4979 NTD4899:NTF4979 NJH4899:NJJ4979 MZL4899:MZN4979 MPP4899:MPR4979 MFT4899:MFV4979 LVX4899:LVZ4979 LMB4899:LMD4979 LCF4899:LCH4979 KSJ4899:KSL4979 KIN4899:KIP4979 JYR4899:JYT4979 JOV4899:JOX4979 JEZ4899:JFB4979 IVD4899:IVF4979 ILH4899:ILJ4979 IBL4899:IBN4979 HRP4899:HRR4979 HHT4899:HHV4979 GXX4899:GXZ4979 GOB4899:GOD4979 GEF4899:GEH4979 FUJ4899:FUL4979 FKN4899:FKP4979 FAR4899:FAT4979 EQV4899:EQX4979 EGZ4899:EHB4979 DXD4899:DXF4979 DNH4899:DNJ4979 DDL4899:DDN4979 CTP4899:CTR4979 CJT4899:CJV4979 BZX4899:BZZ4979 BQB4899:BQD4979 BGF4899:BGH4979 AWJ4899:AWL4979 AMN4899:AMP4979 ACR4899:ACT4979 SV4899:SX4979 IZ4899:JB4979 WVI4899:WVJ4979 WLM4899:WLN4979 WBQ4899:WBR4979 VRU4899:VRV4979 VHY4899:VHZ4979 UYC4899:UYD4979 UOG4899:UOH4979 UEK4899:UEL4979 TUO4899:TUP4979 TKS4899:TKT4979 TAW4899:TAX4979 SRA4899:SRB4979 SHE4899:SHF4979 RXI4899:RXJ4979 RNM4899:RNN4979 RDQ4899:RDR4979 QTU4899:QTV4979 QJY4899:QJZ4979 QAC4899:QAD4979 PQG4899:PQH4979 PGK4899:PGL4979 OWO4899:OWP4979 OMS4899:OMT4979 OCW4899:OCX4979 NTA4899:NTB4979 NJE4899:NJF4979 MZI4899:MZJ4979 MPM4899:MPN4979 MFQ4899:MFR4979 LVU4899:LVV4979 LLY4899:LLZ4979 LCC4899:LCD4979 KSG4899:KSH4979 KIK4899:KIL4979 JYO4899:JYP4979 JOS4899:JOT4979 JEW4899:JEX4979 IVA4899:IVB4979 ILE4899:ILF4979 IBI4899:IBJ4979 HRM4899:HRN4979 HHQ4899:HHR4979 GXU4899:GXV4979 GNY4899:GNZ4979 GEC4899:GED4979 FUG4899:FUH4979 FKK4899:FKL4979 FAO4899:FAP4979 EQS4899:EQT4979 EGW4899:EGX4979 DXA4899:DXB4979 DNE4899:DNF4979 DDI4899:DDJ4979 CTM4899:CTN4979 CJQ4899:CJR4979 BZU4899:BZV4979 BPY4899:BPZ4979 BGC4899:BGD4979 AWG4899:AWH4979 AMK4899:AML4979 ACO4899:ACP4979 SS4899:ST4979 IW4899:IX4979 WVF4899:WVG4979 WLJ4899:WLK4979 WBN4899:WBO4979 VRR4899:VRS4979 VHV4899:VHW4979 UXZ4899:UYA4979 UOD4899:UOE4979 UEH4899:UEI4979 TUL4899:TUM4979 TKP4899:TKQ4979 TAT4899:TAU4979 SQX4899:SQY4979 SHB4899:SHC4979 RXF4899:RXG4979 RNJ4899:RNK4979 RDN4899:RDO4979 QTR4899:QTS4979 QJV4899:QJW4979 PZZ4899:QAA4979 PQD4899:PQE4979 PGH4899:PGI4979 OWL4899:OWM4979 OMP4899:OMQ4979 OCT4899:OCU4979 NSX4899:NSY4979 NJB4899:NJC4979 MZF4899:MZG4979 MPJ4899:MPK4979 MFN4899:MFO4979 LVR4899:LVS4979 LLV4899:LLW4979 LBZ4899:LCA4979 KSD4899:KSE4979 KIH4899:KII4979 JYL4899:JYM4979 JOP4899:JOQ4979 JET4899:JEU4979 IUX4899:IUY4979 ILB4899:ILC4979 IBF4899:IBG4979 HRJ4899:HRK4979 HHN4899:HHO4979 GXR4899:GXS4979 GNV4899:GNW4979 GDZ4899:GEA4979 FUD4899:FUE4979 FKH4899:FKI4979 FAL4899:FAM4979 EQP4899:EQQ4979 EGT4899:EGU4979 DWX4899:DWY4979 DNB4899:DNC4979 DDF4899:DDG4979 CTJ4899:CTK4979 CJN4899:CJO4979 BZR4899:BZS4979 BPV4899:BPW4979 BFZ4899:BGA4979 AWD4899:AWE4979 AMH4899:AMI4979 ACL4899:ACM4979 SP4899:SQ4979 IT4899:IU4979 WUR4899:WVA4979 WKV4899:WLE4979 WAZ4899:WBI4979 VRD4899:VRM4979 VHH4899:VHQ4979 UXL4899:UXU4979 UNP4899:UNY4979 UDT4899:UEC4979 TTX4899:TUG4979 TKB4899:TKK4979 TAF4899:TAO4979 SQJ4899:SQS4979 SGN4899:SGW4979 RWR4899:RXA4979 RMV4899:RNE4979 RCZ4899:RDI4979 QTD4899:QTM4979 QJH4899:QJQ4979 PZL4899:PZU4979 PPP4899:PPY4979 PFT4899:PGC4979 OVX4899:OWG4979 OMB4899:OMK4979 OCF4899:OCO4979 NSJ4899:NSS4979 NIN4899:NIW4979 MYR4899:MZA4979 MOV4899:MPE4979 MEZ4899:MFI4979 LVD4899:LVM4979 LLH4899:LLQ4979 LBL4899:LBU4979 KRP4899:KRY4979 KHT4899:KIC4979 JXX4899:JYG4979 JOB4899:JOK4979 JEF4899:JEO4979 IUJ4899:IUS4979 IKN4899:IKW4979 IAR4899:IBA4979 HQV4899:HRE4979 HGZ4899:HHI4979 GXD4899:GXM4979 GNH4899:GNQ4979 GDL4899:GDU4979 FTP4899:FTY4979 FJT4899:FKC4979 EZX4899:FAG4979 EQB4899:EQK4979 EGF4899:EGO4979 DWJ4899:DWS4979 DMN4899:DMW4979 DCR4899:DDA4979 CSV4899:CTE4979 CIZ4899:CJI4979 BZD4899:BZM4979 BPH4899:BPQ4979 BFL4899:BFU4979 AVP4899:AVY4979 ALT4899:AMC4979 ABX4899:ACG4979 SB4899:SK4979 IF4899:IO4979 WVS4899:WVX4979 WLW4899:WMB4979 WCA4899:WCF4979 VSE4899:VSJ4979 VII4899:VIN4979 UYM4899:UYR4979 UOQ4899:UOV4979 UEU4899:UEZ4979 TUY4899:TVD4979 TLC4899:TLH4979 TBG4899:TBL4979 SRK4899:SRP4979 SHO4899:SHT4979 RXS4899:RXX4979 RNW4899:ROB4979 REA4899:REF4979 QUE4899:QUJ4979 QKI4899:QKN4979 QAM4899:QAR4979 PQQ4899:PQV4979 PGU4899:PGZ4979 OWY4899:OXD4979 ONC4899:ONH4979 ODG4899:ODL4979 NTK4899:NTP4979 NJO4899:NJT4979 MZS4899:MZX4979 MPW4899:MQB4979 MGA4899:MGF4979 LWE4899:LWJ4979 LMI4899:LMN4979 LCM4899:LCR4979 KSQ4899:KSV4979 KIU4899:KIZ4979 JYY4899:JZD4979 JPC4899:JPH4979 JFG4899:JFL4979 IVK4899:IVP4979 ILO4899:ILT4979 IBS4899:IBX4979 HRW4899:HSB4979 HIA4899:HIF4979 GYE4899:GYJ4979 GOI4899:GON4979 GEM4899:GER4979 FUQ4899:FUV4979 FKU4899:FKZ4979 FAY4899:FBD4979 ERC4899:ERH4979 EHG4899:EHL4979 DXK4899:DXP4979 DNO4899:DNT4979 DDS4899:DDX4979 CTW4899:CUB4979 CKA4899:CKF4979 CAE4899:CAJ4979 BQI4899:BQN4979 BGM4899:BGR4979 AWQ4899:AWV4979 AMU4899:AMZ4979 ACY4899:ADD4979 TC4899:TH4979 G2572:O2588 IF2572:IO2588 SB2572:SK2588 ABX2572:ACG2588 ALT2572:AMC2588 AVP2572:AVY2588 BFL2572:BFU2588 BPH2572:BPQ2588 BZD2572:BZM2588 CIZ2572:CJI2588 CSV2572:CTE2588 DCR2572:DDA2588 DMN2572:DMW2588 DWJ2572:DWS2588 EGF2572:EGO2588 EQB2572:EQK2588 EZX2572:FAG2588 FJT2572:FKC2588 FTP2572:FTY2588 GDL2572:GDU2588 GNH2572:GNQ2588 GXD2572:GXM2588 HGZ2572:HHI2588 HQV2572:HRE2588 IAR2572:IBA2588 IKN2572:IKW2588 IUJ2572:IUS2588 JEF2572:JEO2588 JOB2572:JOK2588 JXX2572:JYG2588 KHT2572:KIC2588 KRP2572:KRY2588 LBL2572:LBU2588 LLH2572:LLQ2588 LVD2572:LVM2588 MEZ2572:MFI2588 MOV2572:MPE2588 MYR2572:MZA2588 NIN2572:NIW2588 NSJ2572:NSS2588 OCF2572:OCO2588 OMB2572:OMK2588 OVX2572:OWG2588 PFT2572:PGC2588 PPP2572:PPY2588 PZL2572:PZU2588 QJH2572:QJQ2588 QTD2572:QTM2588 RCZ2572:RDI2588 RMV2572:RNE2588 RWR2572:RXA2588 SGN2572:SGW2588 SQJ2572:SQS2588 TAF2572:TAO2588 TKB2572:TKK2588 TTX2572:TUG2588 UDT2572:UEC2588 UNP2572:UNY2588 UXL2572:UXU2588 VHH2572:VHQ2588 VRD2572:VRM2588 WAZ2572:WBI2588 WKV2572:WLE2588 WUR2572:WVA2588 IT2572:IU2588 SP2572:SQ2588 ACL2572:ACM2588 AMH2572:AMI2588 AWD2572:AWE2588 BFZ2572:BGA2588 BPV2572:BPW2588 BZR2572:BZS2588 CJN2572:CJO2588 CTJ2572:CTK2588 DDF2572:DDG2588 DNB2572:DNC2588 DWX2572:DWY2588 EGT2572:EGU2588 EQP2572:EQQ2588 FAL2572:FAM2588 FKH2572:FKI2588 FUD2572:FUE2588 GDZ2572:GEA2588 GNV2572:GNW2588 GXR2572:GXS2588 HHN2572:HHO2588 HRJ2572:HRK2588 IBF2572:IBG2588 ILB2572:ILC2588 IUX2572:IUY2588 JET2572:JEU2588 JOP2572:JOQ2588 JYL2572:JYM2588 KIH2572:KII2588 KSD2572:KSE2588 LBZ2572:LCA2588 LLV2572:LLW2588 LVR2572:LVS2588 MFN2572:MFO2588 MPJ2572:MPK2588 MZF2572:MZG2588 NJB2572:NJC2588 NSX2572:NSY2588 OCT2572:OCU2588 OMP2572:OMQ2588 OWL2572:OWM2588 PGH2572:PGI2588 PQD2572:PQE2588 PZZ2572:QAA2588 QJV2572:QJW2588 QTR2572:QTS2588 RDN2572:RDO2588 RNJ2572:RNK2588 RXF2572:RXG2588 SHB2572:SHC2588 SQX2572:SQY2588 TAT2572:TAU2588 TKP2572:TKQ2588 TUL2572:TUM2588 UEH2572:UEI2588 UOD2572:UOE2588 UXZ2572:UYA2588 VHV2572:VHW2588 VRR2572:VRS2588 WBN2572:WBO2588 WLJ2572:WLK2588 WVF2572:WVG2588 IW2572:IX2588 SS2572:ST2588 ACO2572:ACP2588 AMK2572:AML2588 AWG2572:AWH2588 BGC2572:BGD2588 BPY2572:BPZ2588 BZU2572:BZV2588 CJQ2572:CJR2588 CTM2572:CTN2588 DDI2572:DDJ2588 DNE2572:DNF2588 DXA2572:DXB2588 EGW2572:EGX2588 EQS2572:EQT2588 FAO2572:FAP2588 FKK2572:FKL2588 FUG2572:FUH2588 GEC2572:GED2588 GNY2572:GNZ2588 GXU2572:GXV2588 HHQ2572:HHR2588 HRM2572:HRN2588 IBI2572:IBJ2588 ILE2572:ILF2588 IVA2572:IVB2588 JEW2572:JEX2588 JOS2572:JOT2588 JYO2572:JYP2588 KIK2572:KIL2588 KSG2572:KSH2588 LCC2572:LCD2588 LLY2572:LLZ2588 LVU2572:LVV2588 MFQ2572:MFR2588 MPM2572:MPN2588 MZI2572:MZJ2588 NJE2572:NJF2588 NTA2572:NTB2588 OCW2572:OCX2588 OMS2572:OMT2588 OWO2572:OWP2588 PGK2572:PGL2588 PQG2572:PQH2588 QAC2572:QAD2588 QJY2572:QJZ2588 QTU2572:QTV2588 RDQ2572:RDR2588 RNM2572:RNN2588 RXI2572:RXJ2588 SHE2572:SHF2588 SRA2572:SRB2588 TAW2572:TAX2588 TKS2572:TKT2588 TUO2572:TUP2588 UEK2572:UEL2588 UOG2572:UOH2588 UYC2572:UYD2588 VHY2572:VHZ2588 VRU2572:VRV2588 WBQ2572:WBR2588 WLM2572:WLN2588 WVI2572:WVJ2588 IZ2572:JB2588 SV2572:SX2588 ACR2572:ACT2588 AMN2572:AMP2588 AWJ2572:AWL2588 BGF2572:BGH2588 BQB2572:BQD2588 BZX2572:BZZ2588 CJT2572:CJV2588 CTP2572:CTR2588 DDL2572:DDN2588 DNH2572:DNJ2588 DXD2572:DXF2588 EGZ2572:EHB2588 EQV2572:EQX2588 FAR2572:FAT2588 FKN2572:FKP2588 FUJ2572:FUL2588 GEF2572:GEH2588 GOB2572:GOD2588 GXX2572:GXZ2588 HHT2572:HHV2588 HRP2572:HRR2588 IBL2572:IBN2588 ILH2572:ILJ2588 IVD2572:IVF2588 JEZ2572:JFB2588 JOV2572:JOX2588 JYR2572:JYT2588 KIN2572:KIP2588 KSJ2572:KSL2588 LCF2572:LCH2588 LMB2572:LMD2588 LVX2572:LVZ2588 MFT2572:MFV2588 MPP2572:MPR2588 MZL2572:MZN2588 NJH2572:NJJ2588 NTD2572:NTF2588 OCZ2572:ODB2588 OMV2572:OMX2588 OWR2572:OWT2588 PGN2572:PGP2588 PQJ2572:PQL2588 QAF2572:QAH2588 QKB2572:QKD2588 QTX2572:QTZ2588 RDT2572:RDV2588 RNP2572:RNR2588 RXL2572:RXN2588 SHH2572:SHJ2588 SRD2572:SRF2588 TAZ2572:TBB2588 TKV2572:TKX2588 TUR2572:TUT2588 UEN2572:UEP2588 UOJ2572:UOL2588 UYF2572:UYH2588 VIB2572:VID2588 VRX2572:VRZ2588 WBT2572:WBV2588 WLP2572:WLR2588 WVL2572:WVN2588 JG2572:JL2588 TC2572:TH2588 ACY2572:ADD2588 AMU2572:AMZ2588 AWQ2572:AWV2588 BGM2572:BGR2588 BQI2572:BQN2588 CAE2572:CAJ2588 CKA2572:CKF2588 CTW2572:CUB2588 DDS2572:DDX2588 DNO2572:DNT2588 DXK2572:DXP2588 EHG2572:EHL2588 ERC2572:ERH2588 FAY2572:FBD2588 FKU2572:FKZ2588 FUQ2572:FUV2588 GEM2572:GER2588 GOI2572:GON2588 GYE2572:GYJ2588 HIA2572:HIF2588 HRW2572:HSB2588 IBS2572:IBX2588 ILO2572:ILT2588 IVK2572:IVP2588 JFG2572:JFL2588 JPC2572:JPH2588 JYY2572:JZD2588 KIU2572:KIZ2588 KSQ2572:KSV2588 LCM2572:LCR2588 LMI2572:LMN2588 LWE2572:LWJ2588 MGA2572:MGF2588 MPW2572:MQB2588 MZS2572:MZX2588 NJO2572:NJT2588 NTK2572:NTP2588 ODG2572:ODL2588 ONC2572:ONH2588 OWY2572:OXD2588 PGU2572:PGZ2588 PQQ2572:PQV2588 QAM2572:QAR2588 QKI2572:QKN2588 QUE2572:QUJ2588 REA2572:REF2588 RNW2572:ROB2588 RXS2572:RXX2588 SHO2572:SHT2588 SRK2572:SRP2588 TBG2572:TBL2588 TLC2572:TLH2588 TUY2572:TVD2588 UEU2572:UEZ2588 UOQ2572:UOV2588 UYM2572:UYR2588 VII2572:VIN2588 VSE2572:VSJ2588 WCA2572:WCF2588 WLW2572:WMB2588 WVS2572:WVX2588 IZ2992:JB2999 SV2992:SX2999 ACR2992:ACT2999 AMN2992:AMP2999 AWJ2992:AWL2999 BGF2992:BGH2999 BQB2992:BQD2999 BZX2992:BZZ2999 CJT2992:CJV2999 CTP2992:CTR2999 DDL2992:DDN2999 DNH2992:DNJ2999 DXD2992:DXF2999 EGZ2992:EHB2999 EQV2992:EQX2999 FAR2992:FAT2999 FKN2992:FKP2999 FUJ2992:FUL2999 GEF2992:GEH2999 GOB2992:GOD2999 GXX2992:GXZ2999 HHT2992:HHV2999 HRP2992:HRR2999 IBL2992:IBN2999 ILH2992:ILJ2999 IVD2992:IVF2999 JEZ2992:JFB2999 JOV2992:JOX2999 JYR2992:JYT2999 KIN2992:KIP2999 KSJ2992:KSL2999 LCF2992:LCH2999 LMB2992:LMD2999 LVX2992:LVZ2999 MFT2992:MFV2999 MPP2992:MPR2999 MZL2992:MZN2999 NJH2992:NJJ2999 NTD2992:NTF2999 OCZ2992:ODB2999 OMV2992:OMX2999 OWR2992:OWT2999 PGN2992:PGP2999 PQJ2992:PQL2999 QAF2992:QAH2999 QKB2992:QKD2999 QTX2992:QTZ2999 RDT2992:RDV2999 RNP2992:RNR2999 RXL2992:RXN2999 SHH2992:SHJ2999 SRD2992:SRF2999 TAZ2992:TBB2999 TKV2992:TKX2999 TUR2992:TUT2999 UEN2992:UEP2999 UOJ2992:UOL2999 UYF2992:UYH2999 VIB2992:VID2999 VRX2992:VRZ2999 WBT2992:WBV2999 WLP2992:WLR2999 WVL2992:WVN2999 IW2992:IX2999 SS2992:ST2999 ACO2992:ACP2999 AMK2992:AML2999 AWG2992:AWH2999 BGC2992:BGD2999 BPY2992:BPZ2999 BZU2992:BZV2999 CJQ2992:CJR2999 CTM2992:CTN2999 DDI2992:DDJ2999 DNE2992:DNF2999 DXA2992:DXB2999 EGW2992:EGX2999 EQS2992:EQT2999 FAO2992:FAP2999 FKK2992:FKL2999 FUG2992:FUH2999 GEC2992:GED2999 GNY2992:GNZ2999 GXU2992:GXV2999 HHQ2992:HHR2999 HRM2992:HRN2999 IBI2992:IBJ2999 ILE2992:ILF2999 IVA2992:IVB2999 JEW2992:JEX2999 JOS2992:JOT2999 JYO2992:JYP2999 KIK2992:KIL2999 KSG2992:KSH2999 LCC2992:LCD2999 LLY2992:LLZ2999 LVU2992:LVV2999 MFQ2992:MFR2999 MPM2992:MPN2999 MZI2992:MZJ2999 NJE2992:NJF2999 NTA2992:NTB2999 OCW2992:OCX2999 OMS2992:OMT2999 OWO2992:OWP2999 PGK2992:PGL2999 PQG2992:PQH2999 QAC2992:QAD2999 QJY2992:QJZ2999 QTU2992:QTV2999 RDQ2992:RDR2999 RNM2992:RNN2999 RXI2992:RXJ2999 SHE2992:SHF2999 SRA2992:SRB2999 TAW2992:TAX2999 TKS2992:TKT2999 TUO2992:TUP2999 UEK2992:UEL2999 UOG2992:UOH2999 UYC2992:UYD2999 VHY2992:VHZ2999 VRU2992:VRV2999 WBQ2992:WBR2999 WLM2992:WLN2999 WVI2992:WVJ2999 IF2992:IO2999 SB2992:SK2999 ABX2992:ACG2999 ALT2992:AMC2999 AVP2992:AVY2999 BFL2992:BFU2999 BPH2992:BPQ2999 BZD2992:BZM2999 CIZ2992:CJI2999 CSV2992:CTE2999 DCR2992:DDA2999 DMN2992:DMW2999 DWJ2992:DWS2999 EGF2992:EGO2999 EQB2992:EQK2999 EZX2992:FAG2999 FJT2992:FKC2999 FTP2992:FTY2999 GDL2992:GDU2999 GNH2992:GNQ2999 GXD2992:GXM2999 HGZ2992:HHI2999 HQV2992:HRE2999 IAR2992:IBA2999 IKN2992:IKW2999 IUJ2992:IUS2999 JEF2992:JEO2999 JOB2992:JOK2999 JXX2992:JYG2999 KHT2992:KIC2999 KRP2992:KRY2999 LBL2992:LBU2999 LLH2992:LLQ2999 LVD2992:LVM2999 MEZ2992:MFI2999 MOV2992:MPE2999 MYR2992:MZA2999 NIN2992:NIW2999 NSJ2992:NSS2999 OCF2992:OCO2999 OMB2992:OMK2999 OVX2992:OWG2999 PFT2992:PGC2999 PPP2992:PPY2999 PZL2992:PZU2999 QJH2992:QJQ2999 QTD2992:QTM2999 RCZ2992:RDI2999 RMV2992:RNE2999 RWR2992:RXA2999 SGN2992:SGW2999 SQJ2992:SQS2999 TAF2992:TAO2999 TKB2992:TKK2999 TTX2992:TUG2999 UDT2992:UEC2999 UNP2992:UNY2999 UXL2992:UXU2999 VHH2992:VHQ2999 VRD2992:VRM2999 WAZ2992:WBI2999 WKV2992:WLE2999 WUR2992:WVA2999 IT2992:IU2999 SP2992:SQ2999 ACL2992:ACM2999 AMH2992:AMI2999 AWD2992:AWE2999 BFZ2992:BGA2999 BPV2992:BPW2999 BZR2992:BZS2999 CJN2992:CJO2999 CTJ2992:CTK2999 DDF2992:DDG2999 DNB2992:DNC2999 DWX2992:DWY2999 EGT2992:EGU2999 EQP2992:EQQ2999 FAL2992:FAM2999 FKH2992:FKI2999 FUD2992:FUE2999 GDZ2992:GEA2999 GNV2992:GNW2999 GXR2992:GXS2999 HHN2992:HHO2999 HRJ2992:HRK2999 IBF2992:IBG2999 ILB2992:ILC2999 IUX2992:IUY2999 JET2992:JEU2999 JOP2992:JOQ2999 JYL2992:JYM2999 KIH2992:KII2999 KSD2992:KSE2999 LBZ2992:LCA2999 LLV2992:LLW2999 LVR2992:LVS2999 MFN2992:MFO2999 MPJ2992:MPK2999 MZF2992:MZG2999 NJB2992:NJC2999 NSX2992:NSY2999 OCT2992:OCU2999 OMP2992:OMQ2999 OWL2992:OWM2999 PGH2992:PGI2999 PQD2992:PQE2999 PZZ2992:QAA2999 QJV2992:QJW2999 QTR2992:QTS2999 RDN2992:RDO2999 RNJ2992:RNK2999 RXF2992:RXG2999 SHB2992:SHC2999 SQX2992:SQY2999 TAT2992:TAU2999 TKP2992:TKQ2999 TUL2992:TUM2999 UEH2992:UEI2999 UOD2992:UOE2999 UXZ2992:UYA2999 VHV2992:VHW2999 VRR2992:VRS2999 WBN2992:WBO2999 WLJ2992:WLK2999 WVF2992:WVG2999 JG2992:JL2999 TC2992:TH2999 ACY2992:ADD2999 AMU2992:AMZ2999 AWQ2992:AWV2999 BGM2992:BGR2999 BQI2992:BQN2999 CAE2992:CAJ2999 CKA2992:CKF2999 CTW2992:CUB2999 DDS2992:DDX2999 DNO2992:DNT2999 DXK2992:DXP2999 EHG2992:EHL2999 ERC2992:ERH2999 FAY2992:FBD2999 FKU2992:FKZ2999 FUQ2992:FUV2999 GEM2992:GER2999 GOI2992:GON2999 GYE2992:GYJ2999 HIA2992:HIF2999 HRW2992:HSB2999 IBS2992:IBX2999 ILO2992:ILT2999 IVK2992:IVP2999 JFG2992:JFL2999 JPC2992:JPH2999 JYY2992:JZD2999 KIU2992:KIZ2999 KSQ2992:KSV2999 LCM2992:LCR2999 LMI2992:LMN2999 LWE2992:LWJ2999 MGA2992:MGF2999 MPW2992:MQB2999 MZS2992:MZX2999 NJO2992:NJT2999 NTK2992:NTP2999 ODG2992:ODL2999 ONC2992:ONH2999 OWY2992:OXD2999 PGU2992:PGZ2999 PQQ2992:PQV2999 QAM2992:QAR2999 QKI2992:QKN2999 QUE2992:QUJ2999 REA2992:REF2999 RNW2992:ROB2999 RXS2992:RXX2999 SHO2992:SHT2999 SRK2992:SRP2999 TBG2992:TBL2999 TLC2992:TLH2999 TUY2992:TVD2999 UEU2992:UEZ2999 UOQ2992:UOV2999 UYM2992:UYR2999 VII2992:VIN2999 VSE2992:VSJ2999 WCA2992:WCF2999 WLW2992:WMB2999 WVS2992:WVX2999 G4028:O4153 WVL4028:WVN4153 WLP4028:WLR4153 WBT4028:WBV4153 VRX4028:VRZ4153 VIB4028:VID4153 UYF4028:UYH4153 UOJ4028:UOL4153 UEN4028:UEP4153 TUR4028:TUT4153 TKV4028:TKX4153 TAZ4028:TBB4153 SRD4028:SRF4153 SHH4028:SHJ4153 RXL4028:RXN4153 RNP4028:RNR4153 RDT4028:RDV4153 QTX4028:QTZ4153 QKB4028:QKD4153 QAF4028:QAH4153 PQJ4028:PQL4153 PGN4028:PGP4153 OWR4028:OWT4153 OMV4028:OMX4153 OCZ4028:ODB4153 NTD4028:NTF4153 NJH4028:NJJ4153 MZL4028:MZN4153 MPP4028:MPR4153 MFT4028:MFV4153 LVX4028:LVZ4153 LMB4028:LMD4153 LCF4028:LCH4153 KSJ4028:KSL4153 KIN4028:KIP4153 JYR4028:JYT4153 JOV4028:JOX4153 JEZ4028:JFB4153 IVD4028:IVF4153 ILH4028:ILJ4153 IBL4028:IBN4153 HRP4028:HRR4153 HHT4028:HHV4153 GXX4028:GXZ4153 GOB4028:GOD4153 GEF4028:GEH4153 FUJ4028:FUL4153 FKN4028:FKP4153 FAR4028:FAT4153 EQV4028:EQX4153 EGZ4028:EHB4153 DXD4028:DXF4153 DNH4028:DNJ4153 DDL4028:DDN4153 CTP4028:CTR4153 CJT4028:CJV4153 BZX4028:BZZ4153 BQB4028:BQD4153 BGF4028:BGH4153 AWJ4028:AWL4153 AMN4028:AMP4153 ACR4028:ACT4153 SV4028:SX4153 IZ4028:JB4153 WVI4028:WVJ4153 WLM4028:WLN4153 WBQ4028:WBR4153 VRU4028:VRV4153 VHY4028:VHZ4153 UYC4028:UYD4153 UOG4028:UOH4153 UEK4028:UEL4153 TUO4028:TUP4153 TKS4028:TKT4153 TAW4028:TAX4153 SRA4028:SRB4153 SHE4028:SHF4153 RXI4028:RXJ4153 RNM4028:RNN4153 RDQ4028:RDR4153 QTU4028:QTV4153 QJY4028:QJZ4153 QAC4028:QAD4153 PQG4028:PQH4153 PGK4028:PGL4153 OWO4028:OWP4153 OMS4028:OMT4153 OCW4028:OCX4153 NTA4028:NTB4153 NJE4028:NJF4153 MZI4028:MZJ4153 MPM4028:MPN4153 MFQ4028:MFR4153 LVU4028:LVV4153 LLY4028:LLZ4153 LCC4028:LCD4153 KSG4028:KSH4153 KIK4028:KIL4153 JYO4028:JYP4153 JOS4028:JOT4153 JEW4028:JEX4153 IVA4028:IVB4153 ILE4028:ILF4153 IBI4028:IBJ4153 HRM4028:HRN4153 HHQ4028:HHR4153 GXU4028:GXV4153 GNY4028:GNZ4153 GEC4028:GED4153 FUG4028:FUH4153 FKK4028:FKL4153 FAO4028:FAP4153 EQS4028:EQT4153 EGW4028:EGX4153 DXA4028:DXB4153 DNE4028:DNF4153 DDI4028:DDJ4153 CTM4028:CTN4153 CJQ4028:CJR4153 BZU4028:BZV4153 BPY4028:BPZ4153 BGC4028:BGD4153 AWG4028:AWH4153 AMK4028:AML4153 ACO4028:ACP4153 SS4028:ST4153 IW4028:IX4153 WVF4028:WVG4153 WLJ4028:WLK4153 WBN4028:WBO4153 VRR4028:VRS4153 VHV4028:VHW4153 UXZ4028:UYA4153 UOD4028:UOE4153 UEH4028:UEI4153 TUL4028:TUM4153 TKP4028:TKQ4153 TAT4028:TAU4153 SQX4028:SQY4153 SHB4028:SHC4153 RXF4028:RXG4153 RNJ4028:RNK4153 RDN4028:RDO4153 QTR4028:QTS4153 QJV4028:QJW4153 PZZ4028:QAA4153 PQD4028:PQE4153 PGH4028:PGI4153 OWL4028:OWM4153 OMP4028:OMQ4153 OCT4028:OCU4153 NSX4028:NSY4153 NJB4028:NJC4153 MZF4028:MZG4153 MPJ4028:MPK4153 MFN4028:MFO4153 LVR4028:LVS4153 LLV4028:LLW4153 LBZ4028:LCA4153 KSD4028:KSE4153 KIH4028:KII4153 JYL4028:JYM4153 JOP4028:JOQ4153 JET4028:JEU4153 IUX4028:IUY4153 ILB4028:ILC4153 IBF4028:IBG4153 HRJ4028:HRK4153 HHN4028:HHO4153 GXR4028:GXS4153 GNV4028:GNW4153 GDZ4028:GEA4153 FUD4028:FUE4153 FKH4028:FKI4153 FAL4028:FAM4153 EQP4028:EQQ4153 EGT4028:EGU4153 DWX4028:DWY4153 DNB4028:DNC4153 DDF4028:DDG4153 CTJ4028:CTK4153 CJN4028:CJO4153 BZR4028:BZS4153 BPV4028:BPW4153 BFZ4028:BGA4153 AWD4028:AWE4153 AMH4028:AMI4153 ACL4028:ACM4153 SP4028:SQ4153 IT4028:IU4153 WUR4028:WVA4153 WKV4028:WLE4153 WAZ4028:WBI4153 VRD4028:VRM4153 VHH4028:VHQ4153 UXL4028:UXU4153 UNP4028:UNY4153 UDT4028:UEC4153 TTX4028:TUG4153 TKB4028:TKK4153 TAF4028:TAO4153 SQJ4028:SQS4153 SGN4028:SGW4153 RWR4028:RXA4153 RMV4028:RNE4153 RCZ4028:RDI4153 QTD4028:QTM4153 QJH4028:QJQ4153 PZL4028:PZU4153 PPP4028:PPY4153 PFT4028:PGC4153 OVX4028:OWG4153 OMB4028:OMK4153 OCF4028:OCO4153 NSJ4028:NSS4153 NIN4028:NIW4153 MYR4028:MZA4153 MOV4028:MPE4153 MEZ4028:MFI4153 LVD4028:LVM4153 LLH4028:LLQ4153 LBL4028:LBU4153 KRP4028:KRY4153 KHT4028:KIC4153 JXX4028:JYG4153 JOB4028:JOK4153 JEF4028:JEO4153 IUJ4028:IUS4153 IKN4028:IKW4153 IAR4028:IBA4153 HQV4028:HRE4153 HGZ4028:HHI4153 GXD4028:GXM4153 GNH4028:GNQ4153 GDL4028:GDU4153 FTP4028:FTY4153 FJT4028:FKC4153 EZX4028:FAG4153 EQB4028:EQK4153 EGF4028:EGO4153 DWJ4028:DWS4153 DMN4028:DMW4153 DCR4028:DDA4153 CSV4028:CTE4153 CIZ4028:CJI4153 BZD4028:BZM4153 BPH4028:BPQ4153 BFL4028:BFU4153 AVP4028:AVY4153 ALT4028:AMC4153 ABX4028:ACG4153 SB4028:SK4153 IF4028:IO4153 WVS4028:WVX4153 WLW4028:WMB4153 WCA4028:WCF4153 VSE4028:VSJ4153 VII4028:VIN4153 UYM4028:UYR4153 UOQ4028:UOV4153 UEU4028:UEZ4153 TUY4028:TVD4153 TLC4028:TLH4153 TBG4028:TBL4153 SRK4028:SRP4153 SHO4028:SHT4153 RXS4028:RXX4153 RNW4028:ROB4153 REA4028:REF4153 QUE4028:QUJ4153 QKI4028:QKN4153 QAM4028:QAR4153 PQQ4028:PQV4153 PGU4028:PGZ4153 OWY4028:OXD4153 ONC4028:ONH4153 ODG4028:ODL4153 NTK4028:NTP4153 NJO4028:NJT4153 MZS4028:MZX4153 MPW4028:MQB4153 MGA4028:MGF4153 LWE4028:LWJ4153 LMI4028:LMN4153 LCM4028:LCR4153 KSQ4028:KSV4153 KIU4028:KIZ4153 JYY4028:JZD4153 JPC4028:JPH4153 JFG4028:JFL4153 IVK4028:IVP4153 ILO4028:ILT4153 IBS4028:IBX4153 HRW4028:HSB4153 HIA4028:HIF4153 GYE4028:GYJ4153 GOI4028:GON4153 GEM4028:GER4153 FUQ4028:FUV4153 FKU4028:FKZ4153 FAY4028:FBD4153 ERC4028:ERH4153 EHG4028:EHL4153 DXK4028:DXP4153 DNO4028:DNT4153 DDS4028:DDX4153 CTW4028:CUB4153 CKA4028:CKF4153 CAE4028:CAJ4153 BQI4028:BQN4153 BGM4028:BGR4153 AWQ4028:AWV4153 AMU4028:AMZ4153 ACY4028:ADD4153 TC4028:TH4153 JG4028:JL4153 G8:O1733 IZ4713:JB4810 SV4713:SX4810 ACR4713:ACT4810 AMN4713:AMP4810 AWJ4713:AWL4810 BGF4713:BGH4810 BQB4713:BQD4810 BZX4713:BZZ4810 CJT4713:CJV4810 CTP4713:CTR4810 DDL4713:DDN4810 DNH4713:DNJ4810 DXD4713:DXF4810 EGZ4713:EHB4810 EQV4713:EQX4810 FAR4713:FAT4810 FKN4713:FKP4810 FUJ4713:FUL4810 GEF4713:GEH4810 GOB4713:GOD4810 GXX4713:GXZ4810 HHT4713:HHV4810 HRP4713:HRR4810 IBL4713:IBN4810 ILH4713:ILJ4810 IVD4713:IVF4810 JEZ4713:JFB4810 JOV4713:JOX4810 JYR4713:JYT4810 KIN4713:KIP4810 KSJ4713:KSL4810 LCF4713:LCH4810 LMB4713:LMD4810 LVX4713:LVZ4810 MFT4713:MFV4810 MPP4713:MPR4810 MZL4713:MZN4810 NJH4713:NJJ4810 NTD4713:NTF4810 OCZ4713:ODB4810 OMV4713:OMX4810 OWR4713:OWT4810 PGN4713:PGP4810 PQJ4713:PQL4810 QAF4713:QAH4810 QKB4713:QKD4810 QTX4713:QTZ4810 RDT4713:RDV4810 RNP4713:RNR4810 RXL4713:RXN4810 SHH4713:SHJ4810 SRD4713:SRF4810 TAZ4713:TBB4810 TKV4713:TKX4810 TUR4713:TUT4810 UEN4713:UEP4810 UOJ4713:UOL4810 UYF4713:UYH4810 VIB4713:VID4810 VRX4713:VRZ4810 WBT4713:WBV4810 WLP4713:WLR4810 WVL4713:WVN4810 IW4713:IX4810 SS4713:ST4810 ACO4713:ACP4810 AMK4713:AML4810 AWG4713:AWH4810 BGC4713:BGD4810 BPY4713:BPZ4810 BZU4713:BZV4810 CJQ4713:CJR4810 CTM4713:CTN4810 DDI4713:DDJ4810 DNE4713:DNF4810 DXA4713:DXB4810 EGW4713:EGX4810 EQS4713:EQT4810 FAO4713:FAP4810 FKK4713:FKL4810 FUG4713:FUH4810 GEC4713:GED4810 GNY4713:GNZ4810 GXU4713:GXV4810 HHQ4713:HHR4810 HRM4713:HRN4810 IBI4713:IBJ4810 ILE4713:ILF4810 IVA4713:IVB4810 JEW4713:JEX4810 JOS4713:JOT4810 JYO4713:JYP4810 KIK4713:KIL4810 KSG4713:KSH4810 LCC4713:LCD4810 LLY4713:LLZ4810 LVU4713:LVV4810 MFQ4713:MFR4810 MPM4713:MPN4810 MZI4713:MZJ4810 NJE4713:NJF4810 NTA4713:NTB4810 OCW4713:OCX4810 OMS4713:OMT4810 OWO4713:OWP4810 PGK4713:PGL4810 PQG4713:PQH4810 QAC4713:QAD4810 QJY4713:QJZ4810 QTU4713:QTV4810 RDQ4713:RDR4810 RNM4713:RNN4810 RXI4713:RXJ4810 SHE4713:SHF4810 SRA4713:SRB4810 TAW4713:TAX4810 TKS4713:TKT4810 TUO4713:TUP4810 UEK4713:UEL4810 UOG4713:UOH4810 UYC4713:UYD4810 VHY4713:VHZ4810 VRU4713:VRV4810 WBQ4713:WBR4810 WLM4713:WLN4810 WVI4713:WVJ4810 IF4713:IO4810 SB4713:SK4810 ABX4713:ACG4810 ALT4713:AMC4810 AVP4713:AVY4810 BFL4713:BFU4810 BPH4713:BPQ4810 BZD4713:BZM4810 CIZ4713:CJI4810 CSV4713:CTE4810 DCR4713:DDA4810 DMN4713:DMW4810 DWJ4713:DWS4810 EGF4713:EGO4810 EQB4713:EQK4810 EZX4713:FAG4810 FJT4713:FKC4810 FTP4713:FTY4810 GDL4713:GDU4810 GNH4713:GNQ4810 GXD4713:GXM4810 HGZ4713:HHI4810 HQV4713:HRE4810 IAR4713:IBA4810 IKN4713:IKW4810 IUJ4713:IUS4810 JEF4713:JEO4810 JOB4713:JOK4810 JXX4713:JYG4810 KHT4713:KIC4810 KRP4713:KRY4810 LBL4713:LBU4810 LLH4713:LLQ4810 LVD4713:LVM4810 MEZ4713:MFI4810 MOV4713:MPE4810 MYR4713:MZA4810 NIN4713:NIW4810 NSJ4713:NSS4810 OCF4713:OCO4810 OMB4713:OMK4810 OVX4713:OWG4810 PFT4713:PGC4810 PPP4713:PPY4810 PZL4713:PZU4810 QJH4713:QJQ4810 QTD4713:QTM4810 RCZ4713:RDI4810 RMV4713:RNE4810 RWR4713:RXA4810 SGN4713:SGW4810 SQJ4713:SQS4810 TAF4713:TAO4810 TKB4713:TKK4810 TTX4713:TUG4810 UDT4713:UEC4810 UNP4713:UNY4810 UXL4713:UXU4810 VHH4713:VHQ4810 VRD4713:VRM4810 WAZ4713:WBI4810 WKV4713:WLE4810 WUR4713:WVA4810 IT4713:IU4810 SP4713:SQ4810 ACL4713:ACM4810 AMH4713:AMI4810 AWD4713:AWE4810 BFZ4713:BGA4810 BPV4713:BPW4810 BZR4713:BZS4810 CJN4713:CJO4810 CTJ4713:CTK4810 DDF4713:DDG4810 DNB4713:DNC4810 DWX4713:DWY4810 EGT4713:EGU4810 EQP4713:EQQ4810 FAL4713:FAM4810 FKH4713:FKI4810 FUD4713:FUE4810 GDZ4713:GEA4810 GNV4713:GNW4810 GXR4713:GXS4810 HHN4713:HHO4810 HRJ4713:HRK4810 IBF4713:IBG4810 ILB4713:ILC4810 IUX4713:IUY4810 JET4713:JEU4810 JOP4713:JOQ4810 JYL4713:JYM4810 KIH4713:KII4810 KSD4713:KSE4810 LBZ4713:LCA4810 LLV4713:LLW4810 LVR4713:LVS4810 MFN4713:MFO4810 MPJ4713:MPK4810 MZF4713:MZG4810 NJB4713:NJC4810 NSX4713:NSY4810 OCT4713:OCU4810 OMP4713:OMQ4810 OWL4713:OWM4810 PGH4713:PGI4810 PQD4713:PQE4810 PZZ4713:QAA4810 QJV4713:QJW4810 QTR4713:QTS4810 RDN4713:RDO4810 RNJ4713:RNK4810 RXF4713:RXG4810 SHB4713:SHC4810 SQX4713:SQY4810 TAT4713:TAU4810 TKP4713:TKQ4810 TUL4713:TUM4810 UEH4713:UEI4810 UOD4713:UOE4810 UXZ4713:UYA4810 VHV4713:VHW4810 VRR4713:VRS4810 WBN4713:WBO4810 WLJ4713:WLK4810 WVF4713:WVG4810 JG4713:JL4810 TC4713:TH4810 ACY4713:ADD4810 AMU4713:AMZ4810 AWQ4713:AWV4810 BGM4713:BGR4810 BQI4713:BQN4810 CAE4713:CAJ4810 CKA4713:CKF4810 CTW4713:CUB4810 DDS4713:DDX4810 DNO4713:DNT4810 DXK4713:DXP4810 EHG4713:EHL4810 ERC4713:ERH4810 FAY4713:FBD4810 FKU4713:FKZ4810 FUQ4713:FUV4810 GEM4713:GER4810 GOI4713:GON4810 GYE4713:GYJ4810 HIA4713:HIF4810 HRW4713:HSB4810 IBS4713:IBX4810 ILO4713:ILT4810 IVK4713:IVP4810 JFG4713:JFL4810 JPC4713:JPH4810 JYY4713:JZD4810 KIU4713:KIZ4810 KSQ4713:KSV4810 LCM4713:LCR4810 LMI4713:LMN4810 LWE4713:LWJ4810 MGA4713:MGF4810 MPW4713:MQB4810 MZS4713:MZX4810 NJO4713:NJT4810 NTK4713:NTP4810 ODG4713:ODL4810 ONC4713:ONH4810 OWY4713:OXD4810 PGU4713:PGZ4810 PQQ4713:PQV4810 QAM4713:QAR4810 QKI4713:QKN4810 QUE4713:QUJ4810 REA4713:REF4810 RNW4713:ROB4810 RXS4713:RXX4810 SHO4713:SHT4810 SRK4713:SRP4810 TBG4713:TBL4810 TLC4713:TLH4810 TUY4713:TVD4810 UEU4713:UEZ4810 UOQ4713:UOV4810 UYM4713:UYR4810 VII4713:VIN4810 VSE4713:VSJ4810 WCA4713:WCF4810 WLW4713:WMB4810 WVF4983:WVG5050 WLJ4983:WLK5050 WBN4983:WBO5050 VRR4983:VRS5050 VHV4983:VHW5050 UXZ4983:UYA5050 UOD4983:UOE5050 UEH4983:UEI5050 TUL4983:TUM5050 TKP4983:TKQ5050 TAT4983:TAU5050 SQX4983:SQY5050 SHB4983:SHC5050 RXF4983:RXG5050 RNJ4983:RNK5050 RDN4983:RDO5050 QTR4983:QTS5050 QJV4983:QJW5050 PZZ4983:QAA5050 PQD4983:PQE5050 PGH4983:PGI5050 OWL4983:OWM5050 OMP4983:OMQ5050 OCT4983:OCU5050 NSX4983:NSY5050 NJB4983:NJC5050 MZF4983:MZG5050 MPJ4983:MPK5050 MFN4983:MFO5050 LVR4983:LVS5050 LLV4983:LLW5050 LBZ4983:LCA5050 KSD4983:KSE5050 KIH4983:KII5050 JYL4983:JYM5050 JOP4983:JOQ5050 JET4983:JEU5050 IUX4983:IUY5050 ILB4983:ILC5050 IBF4983:IBG5050 HRJ4983:HRK5050 HHN4983:HHO5050 GXR4983:GXS5050 GNV4983:GNW5050 GDZ4983:GEA5050 FUD4983:FUE5050 FKH4983:FKI5050 FAL4983:FAM5050 EQP4983:EQQ5050 EGT4983:EGU5050 DWX4983:DWY5050 DNB4983:DNC5050 DDF4983:DDG5050 CTJ4983:CTK5050 CJN4983:CJO5050 BZR4983:BZS5050 BPV4983:BPW5050 BFZ4983:BGA5050 AWD4983:AWE5050 AMH4983:AMI5050 ACL4983:ACM5050 SP4983:SQ5050 IT4983:IU5050 WVI4983:WVJ5050 WLM4983:WLN5050 WBQ4983:WBR5050 VRU4983:VRV5050 VHY4983:VHZ5050 UYC4983:UYD5050 UOG4983:UOH5050 UEK4983:UEL5050 TUO4983:TUP5050 TKS4983:TKT5050 TAW4983:TAX5050 SRA4983:SRB5050 SHE4983:SHF5050 RXI4983:RXJ5050 RNM4983:RNN5050 RDQ4983:RDR5050 QTU4983:QTV5050 QJY4983:QJZ5050 QAC4983:QAD5050 PQG4983:PQH5050 PGK4983:PGL5050 OWO4983:OWP5050 OMS4983:OMT5050 OCW4983:OCX5050 NTA4983:NTB5050 NJE4983:NJF5050 MZI4983:MZJ5050 MPM4983:MPN5050 MFQ4983:MFR5050 LVU4983:LVV5050 LLY4983:LLZ5050 LCC4983:LCD5050 KSG4983:KSH5050 KIK4983:KIL5050 JYO4983:JYP5050 JOS4983:JOT5050 JEW4983:JEX5050 IVA4983:IVB5050 ILE4983:ILF5050 IBI4983:IBJ5050 HRM4983:HRN5050 HHQ4983:HHR5050 GXU4983:GXV5050 GNY4983:GNZ5050 GEC4983:GED5050 FUG4983:FUH5050 FKK4983:FKL5050 FAO4983:FAP5050 EQS4983:EQT5050 EGW4983:EGX5050 DXA4983:DXB5050 DNE4983:DNF5050 DDI4983:DDJ5050 CTM4983:CTN5050 CJQ4983:CJR5050 BZU4983:BZV5050 BPY4983:BPZ5050 BGC4983:BGD5050 AWG4983:AWH5050 AMK4983:AML5050 ACO4983:ACP5050 SS4983:ST5050 IW4983:IX5050 WVL4983:WVN5050 WLP4983:WLR5050 WBT4983:WBV5050 VRX4983:VRZ5050 VIB4983:VID5050 UYF4983:UYH5050 UOJ4983:UOL5050 UEN4983:UEP5050 TUR4983:TUT5050 TKV4983:TKX5050 TAZ4983:TBB5050 SRD4983:SRF5050 SHH4983:SHJ5050 RXL4983:RXN5050 RNP4983:RNR5050 RDT4983:RDV5050 QTX4983:QTZ5050 QKB4983:QKD5050 QAF4983:QAH5050 PQJ4983:PQL5050 PGN4983:PGP5050 OWR4983:OWT5050 OMV4983:OMX5050 OCZ4983:ODB5050 NTD4983:NTF5050 NJH4983:NJJ5050 MZL4983:MZN5050 MPP4983:MPR5050 MFT4983:MFV5050 LVX4983:LVZ5050 LMB4983:LMD5050 LCF4983:LCH5050 KSJ4983:KSL5050 KIN4983:KIP5050 JYR4983:JYT5050 JOV4983:JOX5050 JEZ4983:JFB5050 IVD4983:IVF5050 ILH4983:ILJ5050 IBL4983:IBN5050 HRP4983:HRR5050 HHT4983:HHV5050 GXX4983:GXZ5050 GOB4983:GOD5050 GEF4983:GEH5050 FUJ4983:FUL5050 FKN4983:FKP5050 FAR4983:FAT5050 EQV4983:EQX5050 EGZ4983:EHB5050 DXD4983:DXF5050 DNH4983:DNJ5050 DDL4983:DDN5050 CTP4983:CTR5050 CJT4983:CJV5050 BZX4983:BZZ5050 BQB4983:BQD5050 BGF4983:BGH5050 AWJ4983:AWL5050 AMN4983:AMP5050 ACR4983:ACT5050 SV4983:SX5050 IZ4983:JB5050 WVS4983:WVX5050 WLW4983:WMB5050 WCA4983:WCF5050 VSE4983:VSJ5050 VII4983:VIN5050 UYM4983:UYR5050 UOQ4983:UOV5050 UEU4983:UEZ5050 TUY4983:TVD5050 TLC4983:TLH5050 TBG4983:TBL5050 SRK4983:SRP5050 SHO4983:SHT5050 RXS4983:RXX5050 RNW4983:ROB5050 REA4983:REF5050 QUE4983:QUJ5050 QKI4983:QKN5050 QAM4983:QAR5050 PQQ4983:PQV5050 PGU4983:PGZ5050 OWY4983:OXD5050 ONC4983:ONH5050 ODG4983:ODL5050 NTK4983:NTP5050 NJO4983:NJT5050 MZS4983:MZX5050 MPW4983:MQB5050 MGA4983:MGF5050 LWE4983:LWJ5050 LMI4983:LMN5050 LCM4983:LCR5050 KSQ4983:KSV5050 KIU4983:KIZ5050 JYY4983:JZD5050 JPC4983:JPH5050 JFG4983:JFL5050 IVK4983:IVP5050 ILO4983:ILT5050 IBS4983:IBX5050 HRW4983:HSB5050 HIA4983:HIF5050 GYE4983:GYJ5050 GOI4983:GON5050 GEM4983:GER5050 FUQ4983:FUV5050 FKU4983:FKZ5050 FAY4983:FBD5050 ERC4983:ERH5050 EHG4983:EHL5050 DXK4983:DXP5050 DNO4983:DNT5050 DDS4983:DDX5050 CTW4983:CUB5050 CKA4983:CKF5050 CAE4983:CAJ5050 BQI4983:BQN5050 BGM4983:BGR5050 AWQ4983:AWV5050 AMU4983:AMZ5050 ACY4983:ADD5050 TC4983:TH5050 IF5534 SB5534 ABX5534 ALT5534 AVP5534 BFL5534 BPH5534 BZD5534 CIZ5534 CSV5534 DCR5534 DMN5534 DWJ5534 EGF5534 EQB5534 EZX5534 FJT5534 FTP5534 GDL5534 GNH5534 GXD5534 HGZ5534 HQV5534 IAR5534 IKN5534 IUJ5534 JEF5534 JOB5534 JXX5534 KHT5534 KRP5534 LBL5534 LLH5534 LVD5534 MEZ5534 MOV5534 MYR5534 NIN5534 NSJ5534 OCF5534 OMB5534 OVX5534 PFT5534 PPP5534 PZL5534 QJH5534 QTD5534 RCZ5534 RMV5534 RWR5534 SGN5534 SQJ5534 TAF5534 TKB5534 TTX5534 UDT5534 UNP5534 UXL5534 VHH5534 VRD5534 WAZ5534 WKV5534 WUR5534 II5534 SE5534 ACA5534 ALW5534 AVS5534 BFO5534 BPK5534 BZG5534 CJC5534 CSY5534 DCU5534 DMQ5534 DWM5534 EGI5534 EQE5534 FAA5534 FJW5534 FTS5534 GDO5534 GNK5534 GXG5534 HHC5534 HQY5534 IAU5534 IKQ5534 IUM5534 JEI5534 JOE5534 JYA5534 KHW5534 KRS5534 LBO5534 LLK5534 LVG5534 MFC5534 MOY5534 MYU5534 NIQ5534 NSM5534 OCI5534 OME5534 OWA5534 PFW5534 PPS5534 PZO5534 QJK5534 QTG5534 RDC5534 RMY5534 RWU5534 SGQ5534 SQM5534 TAI5534 TKE5534 TUA5534 UDW5534 UNS5534 UXO5534 VHK5534 VRG5534 WBC5534 WKY5534 WUU5534 IL5534 SH5534 ACD5534 ALZ5534 AVV5534 BFR5534 BPN5534 BZJ5534 CJF5534 CTB5534 DCX5534 DMT5534 DWP5534 EGL5534 EQH5534 FAD5534 FJZ5534 FTV5534 GDR5534 GNN5534 GXJ5534 HHF5534 HRB5534 IAX5534 IKT5534 IUP5534 JEL5534 JOH5534 JYD5534 KHZ5534 KRV5534 LBR5534 LLN5534 LVJ5534 MFF5534 MPB5534 MYX5534 NIT5534 NSP5534 OCL5534 OMH5534 OWD5534 PFZ5534 PPV5534 PZR5534 QJN5534 QTJ5534 RDF5534 RNB5534 RWX5534 SGT5534 SQP5534 TAL5534 TKH5534 TUD5534 UDZ5534 UNV5534 UXR5534 VHN5534 VRJ5534 WBF5534 WLB5534 WUX5534 IN5534 SJ5534 ACF5534 AMB5534 AVX5534 BFT5534 BPP5534 BZL5534 CJH5534 CTD5534 DCZ5534 DMV5534 DWR5534 EGN5534 EQJ5534 FAF5534 FKB5534 FTX5534 GDT5534 GNP5534 GXL5534 HHH5534 HRD5534 IAZ5534 IKV5534 IUR5534 JEN5534 JOJ5534 JYF5534 KIB5534 KRX5534 LBT5534 LLP5534 LVL5534 MFH5534 MPD5534 MYZ5534 NIV5534 NSR5534 OCN5534 OMJ5534 OWF5534 PGB5534 PPX5534 PZT5534 QJP5534 QTL5534 RDH5534 RND5534 RWZ5534 SGV5534 SQR5534 TAN5534 TKJ5534 TUF5534 UEB5534 UNX5534 UXT5534 VHP5534 VRL5534 WBH5534 WLD5534 WUZ5534 IU5534 SQ5534 ACM5534 AMI5534 AWE5534 BGA5534 BPW5534 BZS5534 CJO5534 CTK5534 DDG5534 DNC5534 DWY5534 EGU5534 EQQ5534 FAM5534 FKI5534 FUE5534 GEA5534 GNW5534 GXS5534 HHO5534 HRK5534 IBG5534 ILC5534 IUY5534 JEU5534 JOQ5534 JYM5534 KII5534 KSE5534 LCA5534 LLW5534 LVS5534 MFO5534 MPK5534 MZG5534 NJC5534 NSY5534 OCU5534 OMQ5534 OWM5534 PGI5534 PQE5534 QAA5534 QJW5534 QTS5534 RDO5534 RNK5534 RXG5534 SHC5534 SQY5534 TAU5534 TKQ5534 TUM5534 UEI5534 UOE5534 UYA5534 VHW5534 VRS5534 WBO5534 WLK5534 WVG5534 G5644 J5644 M5644 O5644 H5644:I5689 K5644:L5689 N5644:N5689 DDL5534:DDN5579 DNH5534:DNJ5579 DXD5534:DXF5579 EGZ5534:EHB5579 EQV5534:EQX5579 FAR5534:FAT5579 FKN5534:FKP5579 FUJ5534:FUL5579 GEF5534:GEH5579 GOB5534:GOD5579 GXX5534:GXZ5579 HHT5534:HHV5579 HRP5534:HRR5579 IBL5534:IBN5579 ILH5534:ILJ5579 IVD5534:IVF5579 JEZ5534:JFB5579 JOV5534:JOX5579 JYR5534:JYT5579 KIN5534:KIP5579 KSJ5534:KSL5579 LCF5534:LCH5579 LMB5534:LMD5579 LVX5534:LVZ5579 MFT5534:MFV5579 MPP5534:MPR5579 MZL5534:MZN5579 NJH5534:NJJ5579 NTD5534:NTF5579 OCZ5534:ODB5579 OMV5534:OMX5579 OWR5534:OWT5579 PGN5534:PGP5579 PQJ5534:PQL5579 QAF5534:QAH5579 QKB5534:QKD5579 QTX5534:QTZ5579 RDT5534:RDV5579 RNP5534:RNR5579 RXL5534:RXN5579 SHH5534:SHJ5579 SRD5534:SRF5579 TAZ5534:TBB5579 TKV5534:TKX5579 TUR5534:TUT5579 UEN5534:UEP5579 UOJ5534:UOL5579 UYF5534:UYH5579 VIB5534:VID5579 VRX5534:VRZ5579 WBT5534:WBV5579 WLP5534:WLR5579 WVL5534:WVN5579 IW5534:IX5579 SS5534:ST5579 ACO5534:ACP5579 AMK5534:AML5579 AWG5534:AWH5579 BGC5534:BGD5579 BPY5534:BPZ5579 BZU5534:BZV5579 CJQ5534:CJR5579 CTM5534:CTN5579 DDI5534:DDJ5579 DNE5534:DNF5579 DXA5534:DXB5579 EGW5534:EGX5579 EQS5534:EQT5579 FAO5534:FAP5579 FKK5534:FKL5579 FUG5534:FUH5579 GEC5534:GED5579 GNY5534:GNZ5579 GXU5534:GXV5579 HHQ5534:HHR5579 HRM5534:HRN5579 IBI5534:IBJ5579 ILE5534:ILF5579 IVA5534:IVB5579 JEW5534:JEX5579 JOS5534:JOT5579 JYO5534:JYP5579 KIK5534:KIL5579 KSG5534:KSH5579 LCC5534:LCD5579 LLY5534:LLZ5579 LVU5534:LVV5579 MFQ5534:MFR5579 MPM5534:MPN5579 MZI5534:MZJ5579 NJE5534:NJF5579 NTA5534:NTB5579 OCW5534:OCX5579 OMS5534:OMT5579 OWO5534:OWP5579 PGK5534:PGL5579 PQG5534:PQH5579 QAC5534:QAD5579 QJY5534:QJZ5579 QTU5534:QTV5579 RDQ5534:RDR5579 RNM5534:RNN5579 RXI5534:RXJ5579 SHE5534:SHF5579 SRA5534:SRB5579 TAW5534:TAX5579 TKS5534:TKT5579 TUO5534:TUP5579 UEK5534:UEL5579 UOG5534:UOH5579 UYC5534:UYD5579 VHY5534:VHZ5579 VRU5534:VRV5579 WBQ5534:WBR5579 WLM5534:WLN5579 WVI5534:WVJ5579 IG5534:IH5579 SC5534:SD5579 ABY5534:ABZ5579 ALU5534:ALV5579 AVQ5534:AVR5579 BFM5534:BFN5579 BPI5534:BPJ5579 BZE5534:BZF5579 CJA5534:CJB5579 CSW5534:CSX5579 DCS5534:DCT5579 DMO5534:DMP5579 DWK5534:DWL5579 EGG5534:EGH5579 EQC5534:EQD5579 EZY5534:EZZ5579 FJU5534:FJV5579 FTQ5534:FTR5579 GDM5534:GDN5579 GNI5534:GNJ5579 GXE5534:GXF5579 HHA5534:HHB5579 HQW5534:HQX5579 IAS5534:IAT5579 IKO5534:IKP5579 IUK5534:IUL5579 JEG5534:JEH5579 JOC5534:JOD5579 JXY5534:JXZ5579 KHU5534:KHV5579 KRQ5534:KRR5579 LBM5534:LBN5579 LLI5534:LLJ5579 LVE5534:LVF5579 MFA5534:MFB5579 MOW5534:MOX5579 MYS5534:MYT5579 NIO5534:NIP5579 NSK5534:NSL5579 OCG5534:OCH5579 OMC5534:OMD5579 OVY5534:OVZ5579 PFU5534:PFV5579 PPQ5534:PPR5579 PZM5534:PZN5579 QJI5534:QJJ5579 QTE5534:QTF5579 RDA5534:RDB5579 RMW5534:RMX5579 RWS5534:RWT5579 SGO5534:SGP5579 SQK5534:SQL5579 TAG5534:TAH5579 TKC5534:TKD5579 TTY5534:TTZ5579 UDU5534:UDV5579 UNQ5534:UNR5579 UXM5534:UXN5579 VHI5534:VHJ5579 VRE5534:VRF5579 WBA5534:WBB5579 WKW5534:WKX5579 WUS5534:WUT5579 IJ5534:IK5579 SF5534:SG5579 ACB5534:ACC5579 ALX5534:ALY5579 AVT5534:AVU5579 BFP5534:BFQ5579 BPL5534:BPM5579 BZH5534:BZI5579 CJD5534:CJE5579 CSZ5534:CTA5579 DCV5534:DCW5579 DMR5534:DMS5579 DWN5534:DWO5579 EGJ5534:EGK5579 EQF5534:EQG5579 FAB5534:FAC5579 FJX5534:FJY5579 FTT5534:FTU5579 GDP5534:GDQ5579 GNL5534:GNM5579 GXH5534:GXI5579 HHD5534:HHE5579 HQZ5534:HRA5579 IAV5534:IAW5579 IKR5534:IKS5579 IUN5534:IUO5579 JEJ5534:JEK5579 JOF5534:JOG5579 JYB5534:JYC5579 KHX5534:KHY5579 KRT5534:KRU5579 LBP5534:LBQ5579 LLL5534:LLM5579 LVH5534:LVI5579 MFD5534:MFE5579 MOZ5534:MPA5579 MYV5534:MYW5579 NIR5534:NIS5579 NSN5534:NSO5579 OCJ5534:OCK5579 OMF5534:OMG5579 OWB5534:OWC5579 PFX5534:PFY5579 PPT5534:PPU5579 PZP5534:PZQ5579 QJL5534:QJM5579 QTH5534:QTI5579 RDD5534:RDE5579 RMZ5534:RNA5579 RWV5534:RWW5579 SGR5534:SGS5579 SQN5534:SQO5579 TAJ5534:TAK5579 TKF5534:TKG5579 TUB5534:TUC5579 UDX5534:UDY5579 UNT5534:UNU5579 UXP5534:UXQ5579 VHL5534:VHM5579 VRH5534:VRI5579 WBD5534:WBE5579 WKZ5534:WLA5579 WUV5534:WUW5579 IM5534:IM5579 SI5534:SI5579 ACE5534:ACE5579 AMA5534:AMA5579 AVW5534:AVW5579 BFS5534:BFS5579 BPO5534:BPO5579 BZK5534:BZK5579 CJG5534:CJG5579 CTC5534:CTC5579 DCY5534:DCY5579 DMU5534:DMU5579 DWQ5534:DWQ5579 EGM5534:EGM5579 EQI5534:EQI5579 FAE5534:FAE5579 FKA5534:FKA5579 FTW5534:FTW5579 GDS5534:GDS5579 GNO5534:GNO5579 GXK5534:GXK5579 HHG5534:HHG5579 HRC5534:HRC5579 IAY5534:IAY5579 IKU5534:IKU5579 IUQ5534:IUQ5579 JEM5534:JEM5579 JOI5534:JOI5579 JYE5534:JYE5579 KIA5534:KIA5579 KRW5534:KRW5579 LBS5534:LBS5579 LLO5534:LLO5579 LVK5534:LVK5579 MFG5534:MFG5579 MPC5534:MPC5579 MYY5534:MYY5579 NIU5534:NIU5579 NSQ5534:NSQ5579 OCM5534:OCM5579 OMI5534:OMI5579 OWE5534:OWE5579 PGA5534:PGA5579 PPW5534:PPW5579 PZS5534:PZS5579 QJO5534:QJO5579 QTK5534:QTK5579 RDG5534:RDG5579 RNC5534:RNC5579 RWY5534:RWY5579 SGU5534:SGU5579 SQQ5534:SQQ5579 TAM5534:TAM5579 TKI5534:TKI5579 TUE5534:TUE5579 UEA5534:UEA5579 UNW5534:UNW5579 UXS5534:UXS5579 VHO5534:VHO5579 VRK5534:VRK5579 WBG5534:WBG5579 WLC5534:WLC5579 WUY5534:WUY5579 AMN5534:AMP5579 IO5534:IO5579 SK5534:SK5579 ACG5534:ACG5579 AMC5534:AMC5579 AVY5534:AVY5579 BFU5534:BFU5579 BPQ5534:BPQ5579 BZM5534:BZM5579 CJI5534:CJI5579 CTE5534:CTE5579 DDA5534:DDA5579 DMW5534:DMW5579 DWS5534:DWS5579 EGO5534:EGO5579 EQK5534:EQK5579 FAG5534:FAG5579 FKC5534:FKC5579 FTY5534:FTY5579 GDU5534:GDU5579 GNQ5534:GNQ5579 GXM5534:GXM5579 HHI5534:HHI5579 HRE5534:HRE5579 IBA5534:IBA5579 IKW5534:IKW5579 IUS5534:IUS5579 JEO5534:JEO5579 JOK5534:JOK5579 JYG5534:JYG5579 KIC5534:KIC5579 KRY5534:KRY5579 LBU5534:LBU5579 LLQ5534:LLQ5579 LVM5534:LVM5579 MFI5534:MFI5579 MPE5534:MPE5579 MZA5534:MZA5579 NIW5534:NIW5579 NSS5534:NSS5579 OCO5534:OCO5579 OMK5534:OMK5579 OWG5534:OWG5579 PGC5534:PGC5579 PPY5534:PPY5579 PZU5534:PZU5579 QJQ5534:QJQ5579 QTM5534:QTM5579 RDI5534:RDI5579 RNE5534:RNE5579 RXA5534:RXA5579 SGW5534:SGW5579 SQS5534:SQS5579 TAO5534:TAO5579 TKK5534:TKK5579 TUG5534:TUG5579 UEC5534:UEC5579 UNY5534:UNY5579 UXU5534:UXU5579 VHQ5534:VHQ5579 VRM5534:VRM5579 WBI5534:WBI5579 WLE5534:WLE5579 WVA5534:WVA5579 AWJ5534:AWL5579 IT5534:IT5579 SP5534:SP5579 ACL5534:ACL5579 AMH5534:AMH5579 AWD5534:AWD5579 BFZ5534:BFZ5579 BPV5534:BPV5579 BZR5534:BZR5579 CJN5534:CJN5579 CTJ5534:CTJ5579 DDF5534:DDF5579 DNB5534:DNB5579 DWX5534:DWX5579 EGT5534:EGT5579 EQP5534:EQP5579 FAL5534:FAL5579 FKH5534:FKH5579 FUD5534:FUD5579 GDZ5534:GDZ5579 GNV5534:GNV5579 GXR5534:GXR5579 HHN5534:HHN5579 HRJ5534:HRJ5579 IBF5534:IBF5579 ILB5534:ILB5579 IUX5534:IUX5579 JET5534:JET5579 JOP5534:JOP5579 JYL5534:JYL5579 KIH5534:KIH5579 KSD5534:KSD5579 LBZ5534:LBZ5579 LLV5534:LLV5579 LVR5534:LVR5579 MFN5534:MFN5579 MPJ5534:MPJ5579 MZF5534:MZF5579 NJB5534:NJB5579 NSX5534:NSX5579 OCT5534:OCT5579 OMP5534:OMP5579 OWL5534:OWL5579 PGH5534:PGH5579 PQD5534:PQD5579 PZZ5534:PZZ5579 QJV5534:QJV5579 QTR5534:QTR5579 RDN5534:RDN5579 RNJ5534:RNJ5579 RXF5534:RXF5579 SHB5534:SHB5579 SQX5534:SQX5579 TAT5534:TAT5579 TKP5534:TKP5579 TUL5534:TUL5579 UEH5534:UEH5579 UOD5534:UOD5579 UXZ5534:UXZ5579 VHV5534:VHV5579 VRR5534:VRR5579 WBN5534:WBN5579 WLJ5534:WLJ5579 WVF5534:WVF5579 BGF5534:BGH5579 JG5534:JL5579 TC5534:TH5579 ACY5534:ADD5579 AMU5534:AMZ5579 AWQ5534:AWV5579 BGM5534:BGR5579 BQI5534:BQN5579 CAE5534:CAJ5579 CKA5534:CKF5579 CTW5534:CUB5579 DDS5534:DDX5579 DNO5534:DNT5579 DXK5534:DXP5579 EHG5534:EHL5579 ERC5534:ERH5579 FAY5534:FBD5579 FKU5534:FKZ5579 FUQ5534:FUV5579 GEM5534:GER5579 GOI5534:GON5579 GYE5534:GYJ5579 HIA5534:HIF5579 HRW5534:HSB5579 IBS5534:IBX5579 ILO5534:ILT5579 IVK5534:IVP5579 JFG5534:JFL5579 JPC5534:JPH5579 JYY5534:JZD5579 KIU5534:KIZ5579 KSQ5534:KSV5579 LCM5534:LCR5579 LMI5534:LMN5579 LWE5534:LWJ5579 MGA5534:MGF5579 MPW5534:MQB5579 MZS5534:MZX5579 NJO5534:NJT5579 NTK5534:NTP5579 ODG5534:ODL5579 ONC5534:ONH5579 OWY5534:OXD5579 PGU5534:PGZ5579 PQQ5534:PQV5579 QAM5534:QAR5579 QKI5534:QKN5579 QUE5534:QUJ5579 REA5534:REF5579 RNW5534:ROB5579 RXS5534:RXX5579 SHO5534:SHT5579 SRK5534:SRP5579 TBG5534:TBL5579 TLC5534:TLH5579 TUY5534:TVD5579 UEU5534:UEZ5579 UOQ5534:UOV5579 UYM5534:UYR5579 VII5534:VIN5579 VSE5534:VSJ5579 WCA5534:WCF5579 WLW5534:WMB5579 WVS5534:WVX5579 BQB5534:BQD5579 BZX5534:BZZ5579 IZ5534:JB5579 SV5534:SX5579 ACR5534:ACT5579 CJT5534:CJV5579 JG3839:JL3856 TC3839:TH3856 ACY3839:ADD3856 AMU3839:AMZ3856 AWQ3839:AWV3856 BGM3839:BGR3856 BQI3839:BQN3856 CAE3839:CAJ3856 CKA3839:CKF3856 CTW3839:CUB3856 DDS3839:DDX3856 DNO3839:DNT3856 DXK3839:DXP3856 EHG3839:EHL3856 ERC3839:ERH3856 FAY3839:FBD3856 FKU3839:FKZ3856 FUQ3839:FUV3856 GEM3839:GER3856 GOI3839:GON3856 GYE3839:GYJ3856 HIA3839:HIF3856 HRW3839:HSB3856 IBS3839:IBX3856 ILO3839:ILT3856 IVK3839:IVP3856 JFG3839:JFL3856 JPC3839:JPH3856 JYY3839:JZD3856 KIU3839:KIZ3856 KSQ3839:KSV3856 LCM3839:LCR3856 LMI3839:LMN3856 LWE3839:LWJ3856 MGA3839:MGF3856 MPW3839:MQB3856 MZS3839:MZX3856 NJO3839:NJT3856 NTK3839:NTP3856 ODG3839:ODL3856 ONC3839:ONH3856 OWY3839:OXD3856 PGU3839:PGZ3856 PQQ3839:PQV3856 QAM3839:QAR3856 QKI3839:QKN3856 QUE3839:QUJ3856 REA3839:REF3856 RNW3839:ROB3856 RXS3839:RXX3856 SHO3839:SHT3856 SRK3839:SRP3856 TBG3839:TBL3856 TLC3839:TLH3856 TUY3839:TVD3856 UEU3839:UEZ3856 UOQ3839:UOV3856 UYM3839:UYR3856 VII3839:VIN3856 VSE3839:VSJ3856 WCA3839:WCF3856 WLW3839:WMB3856 WVS3839:WVX3856 IW3839:IX3856 SS3839:ST3856 ACO3839:ACP3856 AMK3839:AML3856 AWG3839:AWH3856 BGC3839:BGD3856 BPY3839:BPZ3856 BZU3839:BZV3856 CJQ3839:CJR3856 CTM3839:CTN3856 DDI3839:DDJ3856 DNE3839:DNF3856 DXA3839:DXB3856 EGW3839:EGX3856 EQS3839:EQT3856 FAO3839:FAP3856 FKK3839:FKL3856 FUG3839:FUH3856 GEC3839:GED3856 GNY3839:GNZ3856 GXU3839:GXV3856 HHQ3839:HHR3856 HRM3839:HRN3856 IBI3839:IBJ3856 ILE3839:ILF3856 IVA3839:IVB3856 JEW3839:JEX3856 JOS3839:JOT3856 JYO3839:JYP3856 KIK3839:KIL3856 KSG3839:KSH3856 LCC3839:LCD3856 LLY3839:LLZ3856 LVU3839:LVV3856 MFQ3839:MFR3856 MPM3839:MPN3856 MZI3839:MZJ3856 NJE3839:NJF3856 NTA3839:NTB3856 OCW3839:OCX3856 OMS3839:OMT3856 OWO3839:OWP3856 PGK3839:PGL3856 PQG3839:PQH3856 QAC3839:QAD3856 QJY3839:QJZ3856 QTU3839:QTV3856 RDQ3839:RDR3856 RNM3839:RNN3856 RXI3839:RXJ3856 SHE3839:SHF3856 SRA3839:SRB3856 TAW3839:TAX3856 TKS3839:TKT3856 TUO3839:TUP3856 UEK3839:UEL3856 UOG3839:UOH3856 UYC3839:UYD3856 VHY3839:VHZ3856 VRU3839:VRV3856 WBQ3839:WBR3856 WLM3839:WLN3856 WVI3839:WVJ3856 IT3839:IU3856 SP3839:SQ3856 ACL3839:ACM3856 AMH3839:AMI3856 AWD3839:AWE3856 BFZ3839:BGA3856 BPV3839:BPW3856 BZR3839:BZS3856 CJN3839:CJO3856 CTJ3839:CTK3856 DDF3839:DDG3856 DNB3839:DNC3856 DWX3839:DWY3856 EGT3839:EGU3856 EQP3839:EQQ3856 FAL3839:FAM3856 FKH3839:FKI3856 FUD3839:FUE3856 GDZ3839:GEA3856 GNV3839:GNW3856 GXR3839:GXS3856 HHN3839:HHO3856 HRJ3839:HRK3856 IBF3839:IBG3856 ILB3839:ILC3856 IUX3839:IUY3856 JET3839:JEU3856 JOP3839:JOQ3856 JYL3839:JYM3856 KIH3839:KII3856 KSD3839:KSE3856 LBZ3839:LCA3856 LLV3839:LLW3856 LVR3839:LVS3856 MFN3839:MFO3856 MPJ3839:MPK3856 MZF3839:MZG3856 NJB3839:NJC3856 NSX3839:NSY3856 OCT3839:OCU3856 OMP3839:OMQ3856 OWL3839:OWM3856 PGH3839:PGI3856 PQD3839:PQE3856 PZZ3839:QAA3856 QJV3839:QJW3856 QTR3839:QTS3856 RDN3839:RDO3856 RNJ3839:RNK3856 RXF3839:RXG3856 SHB3839:SHC3856 SQX3839:SQY3856 TAT3839:TAU3856 TKP3839:TKQ3856 TUL3839:TUM3856 UEH3839:UEI3856 UOD3839:UOE3856 UXZ3839:UYA3856 VHV3839:VHW3856 VRR3839:VRS3856 WBN3839:WBO3856 WLJ3839:WLK3856 WVF3839:WVG3856 IO3839:IO3856 SK3839:SK3856 ACG3839:ACG3856 AMC3839:AMC3856 AVY3839:AVY3856 BFU3839:BFU3856 BPQ3839:BPQ3856 BZM3839:BZM3856 CJI3839:CJI3856 CTE3839:CTE3856 DDA3839:DDA3856 DMW3839:DMW3856 DWS3839:DWS3856 EGO3839:EGO3856 EQK3839:EQK3856 FAG3839:FAG3856 FKC3839:FKC3856 FTY3839:FTY3856 GDU3839:GDU3856 GNQ3839:GNQ3856 GXM3839:GXM3856 HHI3839:HHI3856 HRE3839:HRE3856 IBA3839:IBA3856 IKW3839:IKW3856 IUS3839:IUS3856 JEO3839:JEO3856 JOK3839:JOK3856 JYG3839:JYG3856 KIC3839:KIC3856 KRY3839:KRY3856 LBU3839:LBU3856 LLQ3839:LLQ3856 LVM3839:LVM3856 MFI3839:MFI3856 MPE3839:MPE3856 MZA3839:MZA3856 NIW3839:NIW3856 NSS3839:NSS3856 OCO3839:OCO3856 OMK3839:OMK3856 OWG3839:OWG3856 PGC3839:PGC3856 PPY3839:PPY3856 PZU3839:PZU3856 QJQ3839:QJQ3856 QTM3839:QTM3856 RDI3839:RDI3856 RNE3839:RNE3856 RXA3839:RXA3856 SGW3839:SGW3856 SQS3839:SQS3856 TAO3839:TAO3856 TKK3839:TKK3856 TUG3839:TUG3856 UEC3839:UEC3856 UNY3839:UNY3856 UXU3839:UXU3856 VHQ3839:VHQ3856 VRM3839:VRM3856 WBI3839:WBI3856 WLE3839:WLE3856 WVA3839:WVA3856 IZ3839:JB3856 SV3839:SX3856 ACR3839:ACT3856 AMN3839:AMP3856 AWJ3839:AWL3856 BGF3839:BGH3856 BQB3839:BQD3856 BZX3839:BZZ3856 CJT3839:CJV3856 CTP3839:CTR3856 DDL3839:DDN3856 DNH3839:DNJ3856 DXD3839:DXF3856 EGZ3839:EHB3856 EQV3839:EQX3856 FAR3839:FAT3856 FKN3839:FKP3856 FUJ3839:FUL3856 GEF3839:GEH3856 GOB3839:GOD3856 GXX3839:GXZ3856 HHT3839:HHV3856 HRP3839:HRR3856 IBL3839:IBN3856 ILH3839:ILJ3856 IVD3839:IVF3856 JEZ3839:JFB3856 JOV3839:JOX3856 JYR3839:JYT3856 KIN3839:KIP3856 KSJ3839:KSL3856 LCF3839:LCH3856 LMB3839:LMD3856 LVX3839:LVZ3856 MFT3839:MFV3856 MPP3839:MPR3856 MZL3839:MZN3856 NJH3839:NJJ3856 NTD3839:NTF3856 OCZ3839:ODB3856 OMV3839:OMX3856 OWR3839:OWT3856 PGN3839:PGP3856 PQJ3839:PQL3856 QAF3839:QAH3856 QKB3839:QKD3856 QTX3839:QTZ3856 RDT3839:RDV3856 RNP3839:RNR3856 RXL3839:RXN3856 SHH3839:SHJ3856 SRD3839:SRF3856 TAZ3839:TBB3856 TKV3839:TKX3856 TUR3839:TUT3856 UEN3839:UEP3856 UOJ3839:UOL3856 UYF3839:UYH3856 VIB3839:VID3856 VRX3839:VRZ3856 WBT3839:WBV3856 WLP3839:WLR3856 WVL3839:WVN3856 O3772 G3753 G3806 G3814 J3753 J3806 J3814 M3753 M3806 M3814 O3753 O3806 O3814 K3753:L3814 N3753:N3814 G3772 J3772 M3772 G2509:O2568 JG2509:JL2568 TC2509:TH2568 ACY2509:ADD2568 AMU2509:AMZ2568 AWQ2509:AWV2568 BGM2509:BGR2568 BQI2509:BQN2568 CAE2509:CAJ2568 CKA2509:CKF2568 CTW2509:CUB2568 DDS2509:DDX2568 DNO2509:DNT2568 DXK2509:DXP2568 EHG2509:EHL2568 ERC2509:ERH2568 FAY2509:FBD2568 FKU2509:FKZ2568 FUQ2509:FUV2568 GEM2509:GER2568 GOI2509:GON2568 GYE2509:GYJ2568 HIA2509:HIF2568 HRW2509:HSB2568 IBS2509:IBX2568 ILO2509:ILT2568 IVK2509:IVP2568 JFG2509:JFL2568 JPC2509:JPH2568 JYY2509:JZD2568 KIU2509:KIZ2568 KSQ2509:KSV2568 LCM2509:LCR2568 LMI2509:LMN2568 LWE2509:LWJ2568 MGA2509:MGF2568 MPW2509:MQB2568 MZS2509:MZX2568 NJO2509:NJT2568 NTK2509:NTP2568 ODG2509:ODL2568 ONC2509:ONH2568 OWY2509:OXD2568 PGU2509:PGZ2568 PQQ2509:PQV2568 QAM2509:QAR2568 QKI2509:QKN2568 QUE2509:QUJ2568 REA2509:REF2568 RNW2509:ROB2568 RXS2509:RXX2568 SHO2509:SHT2568 SRK2509:SRP2568 TBG2509:TBL2568 TLC2509:TLH2568 TUY2509:TVD2568 UEU2509:UEZ2568 UOQ2509:UOV2568 UYM2509:UYR2568 VII2509:VIN2568 VSE2509:VSJ2568 WCA2509:WCF2568 WLW2509:WMB2568 WVS2509:WVX2568 IF2509:IO2568 SB2509:SK2568 ABX2509:ACG2568 ALT2509:AMC2568 AVP2509:AVY2568 BFL2509:BFU2568 BPH2509:BPQ2568 BZD2509:BZM2568 CIZ2509:CJI2568 CSV2509:CTE2568 DCR2509:DDA2568 DMN2509:DMW2568 DWJ2509:DWS2568 EGF2509:EGO2568 EQB2509:EQK2568 EZX2509:FAG2568 FJT2509:FKC2568 FTP2509:FTY2568 GDL2509:GDU2568 GNH2509:GNQ2568 GXD2509:GXM2568 HGZ2509:HHI2568 HQV2509:HRE2568 IAR2509:IBA2568 IKN2509:IKW2568 IUJ2509:IUS2568 JEF2509:JEO2568 JOB2509:JOK2568 JXX2509:JYG2568 KHT2509:KIC2568 KRP2509:KRY2568 LBL2509:LBU2568 LLH2509:LLQ2568 LVD2509:LVM2568 MEZ2509:MFI2568 MOV2509:MPE2568 MYR2509:MZA2568 NIN2509:NIW2568 NSJ2509:NSS2568 OCF2509:OCO2568 OMB2509:OMK2568 OVX2509:OWG2568 PFT2509:PGC2568 PPP2509:PPY2568 PZL2509:PZU2568 QJH2509:QJQ2568 QTD2509:QTM2568 RCZ2509:RDI2568 RMV2509:RNE2568 RWR2509:RXA2568 SGN2509:SGW2568 SQJ2509:SQS2568 TAF2509:TAO2568 TKB2509:TKK2568 TTX2509:TUG2568 UDT2509:UEC2568 UNP2509:UNY2568 UXL2509:UXU2568 VHH2509:VHQ2568 VRD2509:VRM2568 WAZ2509:WBI2568 WKV2509:WLE2568 WUR2509:WVA2568 IT2509:IU2568 SP2509:SQ2568 ACL2509:ACM2568 AMH2509:AMI2568 AWD2509:AWE2568 BFZ2509:BGA2568 BPV2509:BPW2568 BZR2509:BZS2568 CJN2509:CJO2568 CTJ2509:CTK2568 DDF2509:DDG2568 DNB2509:DNC2568 DWX2509:DWY2568 EGT2509:EGU2568 EQP2509:EQQ2568 FAL2509:FAM2568 FKH2509:FKI2568 FUD2509:FUE2568 GDZ2509:GEA2568 GNV2509:GNW2568 GXR2509:GXS2568 HHN2509:HHO2568 HRJ2509:HRK2568 IBF2509:IBG2568 ILB2509:ILC2568 IUX2509:IUY2568 JET2509:JEU2568 JOP2509:JOQ2568 JYL2509:JYM2568 KIH2509:KII2568 KSD2509:KSE2568 LBZ2509:LCA2568 LLV2509:LLW2568 LVR2509:LVS2568 MFN2509:MFO2568 MPJ2509:MPK2568 MZF2509:MZG2568 NJB2509:NJC2568 NSX2509:NSY2568 OCT2509:OCU2568 OMP2509:OMQ2568 OWL2509:OWM2568 PGH2509:PGI2568 PQD2509:PQE2568 PZZ2509:QAA2568 QJV2509:QJW2568 QTR2509:QTS2568 RDN2509:RDO2568 RNJ2509:RNK2568 RXF2509:RXG2568 SHB2509:SHC2568 SQX2509:SQY2568 TAT2509:TAU2568 TKP2509:TKQ2568 TUL2509:TUM2568 UEH2509:UEI2568 UOD2509:UOE2568 UXZ2509:UYA2568 VHV2509:VHW2568 VRR2509:VRS2568 WBN2509:WBO2568 WLJ2509:WLK2568 WVF2509:WVG2568 IZ2509:JB2568 SV2509:SX2568 ACR2509:ACT2568 AMN2509:AMP2568 AWJ2509:AWL2568 BGF2509:BGH2568 BQB2509:BQD2568 BZX2509:BZZ2568 CJT2509:CJV2568 CTP2509:CTR2568 DDL2509:DDN2568 DNH2509:DNJ2568 DXD2509:DXF2568 EGZ2509:EHB2568 EQV2509:EQX2568 FAR2509:FAT2568 FKN2509:FKP2568 FUJ2509:FUL2568 GEF2509:GEH2568 GOB2509:GOD2568 GXX2509:GXZ2568 HHT2509:HHV2568 HRP2509:HRR2568 IBL2509:IBN2568 ILH2509:ILJ2568 IVD2509:IVF2568 JEZ2509:JFB2568 JOV2509:JOX2568 JYR2509:JYT2568 KIN2509:KIP2568 KSJ2509:KSL2568 LCF2509:LCH2568 LMB2509:LMD2568 LVX2509:LVZ2568 MFT2509:MFV2568 MPP2509:MPR2568 MZL2509:MZN2568 NJH2509:NJJ2568 NTD2509:NTF2568 OCZ2509:ODB2568 OMV2509:OMX2568 OWR2509:OWT2568 PGN2509:PGP2568 PQJ2509:PQL2568 QAF2509:QAH2568 QKB2509:QKD2568 QTX2509:QTZ2568 RDT2509:RDV2568 RNP2509:RNR2568 RXL2509:RXN2568 SHH2509:SHJ2568 SRD2509:SRF2568 TAZ2509:TBB2568 TKV2509:TKX2568 TUR2509:TUT2568 UEN2509:UEP2568 UOJ2509:UOL2568 UYF2509:UYH2568 VIB2509:VID2568 VRX2509:VRZ2568 WBT2509:WBV2568 WLP2509:WLR2568 WVL2509:WVN2568 IW2509:IX2568 SS2509:ST2568 ACO2509:ACP2568 AMK2509:AML2568 AWG2509:AWH2568 BGC2509:BGD2568 BPY2509:BPZ2568 BZU2509:BZV2568 CJQ2509:CJR2568 CTM2509:CTN2568 DDI2509:DDJ2568 DNE2509:DNF2568 DXA2509:DXB2568 EGW2509:EGX2568 EQS2509:EQT2568 FAO2509:FAP2568 FKK2509:FKL2568 FUG2509:FUH2568 GEC2509:GED2568 GNY2509:GNZ2568 GXU2509:GXV2568 HHQ2509:HHR2568 HRM2509:HRN2568 IBI2509:IBJ2568 ILE2509:ILF2568 IVA2509:IVB2568 JEW2509:JEX2568 JOS2509:JOT2568 JYO2509:JYP2568 KIK2509:KIL2568 KSG2509:KSH2568 LCC2509:LCD2568 LLY2509:LLZ2568 LVU2509:LVV2568 MFQ2509:MFR2568 MPM2509:MPN2568 MZI2509:MZJ2568 NJE2509:NJF2568 NTA2509:NTB2568 OCW2509:OCX2568 OMS2509:OMT2568 OWO2509:OWP2568 PGK2509:PGL2568 PQG2509:PQH2568 QAC2509:QAD2568 QJY2509:QJZ2568 QTU2509:QTV2568 RDQ2509:RDR2568 RNM2509:RNN2568 RXI2509:RXJ2568 SHE2509:SHF2568 SRA2509:SRB2568 TAW2509:TAX2568 TKS2509:TKT2568 TUO2509:TUP2568 UEK2509:UEL2568 UOG2509:UOH2568 UYC2509:UYD2568 VHY2509:VHZ2568 VRU2509:VRV2568 WBQ2509:WBR2568 WLM2509:WLN2568 J5276:J5281 M5277:M5281 IZ5168:JB5190 WVS5168:WVX5190 WLW5168:WMB5190 WCA5168:WCF5190 VSE5168:VSJ5190 VII5168:VIN5190 UYM5168:UYR5190 UOQ5168:UOV5190 UEU5168:UEZ5190 TUY5168:TVD5190 TLC5168:TLH5190 TBG5168:TBL5190 SRK5168:SRP5190 SHO5168:SHT5190 RXS5168:RXX5190 RNW5168:ROB5190 REA5168:REF5190 QUE5168:QUJ5190 QKI5168:QKN5190 QAM5168:QAR5190 PQQ5168:PQV5190 PGU5168:PGZ5190 OWY5168:OXD5190 ONC5168:ONH5190 ODG5168:ODL5190 NTK5168:NTP5190 NJO5168:NJT5190 MZS5168:MZX5190 MPW5168:MQB5190 MGA5168:MGF5190 LWE5168:LWJ5190 LMI5168:LMN5190 LCM5168:LCR5190 KSQ5168:KSV5190 KIU5168:KIZ5190 JYY5168:JZD5190 JPC5168:JPH5190 JFG5168:JFL5190 IVK5168:IVP5190 ILO5168:ILT5190 IBS5168:IBX5190 HRW5168:HSB5190 HIA5168:HIF5190 GYE5168:GYJ5190 GOI5168:GON5190 GEM5168:GER5190 FUQ5168:FUV5190 FKU5168:FKZ5190 FAY5168:FBD5190 ERC5168:ERH5190 EHG5168:EHL5190 DXK5168:DXP5190 DNO5168:DNT5190 DDS5168:DDX5190 CTW5168:CUB5190 CKA5168:CKF5190 CAE5168:CAJ5190 BQI5168:BQN5190 BGM5168:BGR5190 AWQ5168:AWV5190 AMU5168:AMZ5190 ACY5168:ADD5190 TC5168:TH5190 JG5168:JL5190 WVG5168:WVG5173 WLK5168:WLK5173 WBO5168:WBO5173 VRS5168:VRS5173 VHW5168:VHW5173 UYA5168:UYA5173 UOE5168:UOE5173 UEI5168:UEI5173 TUM5168:TUM5173 TKQ5168:TKQ5173 TAU5168:TAU5173 SQY5168:SQY5173 SHC5168:SHC5173 RXG5168:RXG5173 RNK5168:RNK5173 RDO5168:RDO5173 QTS5168:QTS5173 QJW5168:QJW5173 QAA5168:QAA5173 PQE5168:PQE5173 PGI5168:PGI5173 OWM5168:OWM5173 OMQ5168:OMQ5173 OCU5168:OCU5173 NSY5168:NSY5173 NJC5168:NJC5173 MZG5168:MZG5173 MPK5168:MPK5173 MFO5168:MFO5173 LVS5168:LVS5173 LLW5168:LLW5173 LCA5168:LCA5173 KSE5168:KSE5173 KII5168:KII5173 JYM5168:JYM5173 JOQ5168:JOQ5173 JEU5168:JEU5173 IUY5168:IUY5173 ILC5168:ILC5173 IBG5168:IBG5173 HRK5168:HRK5173 HHO5168:HHO5173 GXS5168:GXS5173 GNW5168:GNW5173 GEA5168:GEA5173 FUE5168:FUE5173 FKI5168:FKI5173 FAM5168:FAM5173 EQQ5168:EQQ5173 EGU5168:EGU5173 DWY5168:DWY5173 DNC5168:DNC5173 DDG5168:DDG5173 CTK5168:CTK5173 CJO5168:CJO5173 BZS5168:BZS5173 BPW5168:BPW5173 BGA5168:BGA5173 AWE5168:AWE5173 AMI5168:AMI5173 ACM5168:ACM5173 SQ5168:SQ5173 IU5168:IU5173 WVF5168:WVF5190 WLJ5168:WLJ5190 WBN5168:WBN5190 VRR5168:VRR5190 VHV5168:VHV5190 UXZ5168:UXZ5190 UOD5168:UOD5190 UEH5168:UEH5190 TUL5168:TUL5190 TKP5168:TKP5190 TAT5168:TAT5190 SQX5168:SQX5190 SHB5168:SHB5190 RXF5168:RXF5190 RNJ5168:RNJ5190 RDN5168:RDN5190 QTR5168:QTR5190 QJV5168:QJV5190 PZZ5168:PZZ5190 PQD5168:PQD5190 PGH5168:PGH5190 OWL5168:OWL5190 OMP5168:OMP5190 OCT5168:OCT5190 NSX5168:NSX5190 NJB5168:NJB5190 MZF5168:MZF5190 MPJ5168:MPJ5190 MFN5168:MFN5190 LVR5168:LVR5190 LLV5168:LLV5190 LBZ5168:LBZ5190 KSD5168:KSD5190 KIH5168:KIH5190 JYL5168:JYL5190 JOP5168:JOP5190 JET5168:JET5190 IUX5168:IUX5190 ILB5168:ILB5190 IBF5168:IBF5190 HRJ5168:HRJ5190 HHN5168:HHN5190 GXR5168:GXR5190 GNV5168:GNV5190 GDZ5168:GDZ5190 FUD5168:FUD5190 FKH5168:FKH5190 FAL5168:FAL5190 EQP5168:EQP5190 EGT5168:EGT5190 DWX5168:DWX5190 DNB5168:DNB5190 DDF5168:DDF5190 CTJ5168:CTJ5190 CJN5168:CJN5190 BZR5168:BZR5190 BPV5168:BPV5190 BFZ5168:BFZ5190 AWD5168:AWD5190 AMH5168:AMH5190 ACL5168:ACL5190 SP5168:SP5190 IT5168:IT5190 WUZ5168:WUZ5173 WLD5168:WLD5173 WBH5168:WBH5173 VRL5168:VRL5173 VHP5168:VHP5173 UXT5168:UXT5173 UNX5168:UNX5173 UEB5168:UEB5173 TUF5168:TUF5173 TKJ5168:TKJ5173 TAN5168:TAN5173 SQR5168:SQR5173 SGV5168:SGV5173 RWZ5168:RWZ5173 RND5168:RND5173 RDH5168:RDH5173 QTL5168:QTL5173 QJP5168:QJP5173 PZT5168:PZT5173 PPX5168:PPX5173 PGB5168:PGB5173 OWF5168:OWF5173 OMJ5168:OMJ5173 OCN5168:OCN5173 NSR5168:NSR5173 NIV5168:NIV5173 MYZ5168:MYZ5173 MPD5168:MPD5173 MFH5168:MFH5173 LVL5168:LVL5173 LLP5168:LLP5173 LBT5168:LBT5173 KRX5168:KRX5173 KIB5168:KIB5173 JYF5168:JYF5173 JOJ5168:JOJ5173 JEN5168:JEN5173 IUR5168:IUR5173 IKV5168:IKV5173 IAZ5168:IAZ5173 HRD5168:HRD5173 HHH5168:HHH5173 GXL5168:GXL5173 GNP5168:GNP5173 GDT5168:GDT5173 FTX5168:FTX5173 FKB5168:FKB5173 FAF5168:FAF5173 EQJ5168:EQJ5173 EGN5168:EGN5173 DWR5168:DWR5173 DMV5168:DMV5173 DCZ5168:DCZ5173 CTD5168:CTD5173 CJH5168:CJH5173 BZL5168:BZL5173 BPP5168:BPP5173 BFT5168:BFT5173 AVX5168:AVX5173 AMB5168:AMB5173 ACF5168:ACF5173 SJ5168:SJ5173 IN5168:IN5173 WVA5168:WVA5190 WLE5168:WLE5190 WBI5168:WBI5190 VRM5168:VRM5190 VHQ5168:VHQ5190 UXU5168:UXU5190 UNY5168:UNY5190 UEC5168:UEC5190 TUG5168:TUG5190 TKK5168:TKK5190 TAO5168:TAO5190 SQS5168:SQS5190 SGW5168:SGW5190 RXA5168:RXA5190 RNE5168:RNE5190 RDI5168:RDI5190 QTM5168:QTM5190 QJQ5168:QJQ5190 PZU5168:PZU5190 PPY5168:PPY5190 PGC5168:PGC5190 OWG5168:OWG5190 OMK5168:OMK5190 OCO5168:OCO5190 NSS5168:NSS5190 NIW5168:NIW5190 MZA5168:MZA5190 MPE5168:MPE5190 MFI5168:MFI5190 LVM5168:LVM5190 LLQ5168:LLQ5190 LBU5168:LBU5190 KRY5168:KRY5190 KIC5168:KIC5190 JYG5168:JYG5190 JOK5168:JOK5190 JEO5168:JEO5190 IUS5168:IUS5190 IKW5168:IKW5190 IBA5168:IBA5190 HRE5168:HRE5190 HHI5168:HHI5190 GXM5168:GXM5190 GNQ5168:GNQ5190 GDU5168:GDU5190 FTY5168:FTY5190 FKC5168:FKC5190 FAG5168:FAG5190 EQK5168:EQK5190 EGO5168:EGO5190 DWS5168:DWS5190 DMW5168:DMW5190 DDA5168:DDA5190 CTE5168:CTE5190 CJI5168:CJI5190 BZM5168:BZM5190 BPQ5168:BPQ5190 BFU5168:BFU5190 AVY5168:AVY5190 AMC5168:AMC5190 ACG5168:ACG5190 SK5168:SK5190 IO5168:IO5190 WUY5168:WUY5190 WLC5168:WLC5190 WBG5168:WBG5190 VRK5168:VRK5190 VHO5168:VHO5190 UXS5168:UXS5190 UNW5168:UNW5190 UEA5168:UEA5190 TUE5168:TUE5190 TKI5168:TKI5190 TAM5168:TAM5190 SQQ5168:SQQ5190 SGU5168:SGU5190 RWY5168:RWY5190 RNC5168:RNC5190 RDG5168:RDG5190 QTK5168:QTK5190 QJO5168:QJO5190 PZS5168:PZS5190 PPW5168:PPW5190 PGA5168:PGA5190 OWE5168:OWE5190 OMI5168:OMI5190 OCM5168:OCM5190 NSQ5168:NSQ5190 NIU5168:NIU5190 MYY5168:MYY5190 MPC5168:MPC5190 MFG5168:MFG5190 LVK5168:LVK5190 LLO5168:LLO5190 LBS5168:LBS5190 KRW5168:KRW5190 KIA5168:KIA5190 JYE5168:JYE5190 JOI5168:JOI5190 JEM5168:JEM5190 IUQ5168:IUQ5190 IKU5168:IKU5190 IAY5168:IAY5190 HRC5168:HRC5190 HHG5168:HHG5190 GXK5168:GXK5190 GNO5168:GNO5190 GDS5168:GDS5190 FTW5168:FTW5190 FKA5168:FKA5190 FAE5168:FAE5190 EQI5168:EQI5190 EGM5168:EGM5190 DWQ5168:DWQ5190 DMU5168:DMU5190 DCY5168:DCY5190 CTC5168:CTC5190 CJG5168:CJG5190 BZK5168:BZK5190 BPO5168:BPO5190 BFS5168:BFS5190 AVW5168:AVW5190 AMA5168:AMA5190 ACE5168:ACE5190 SI5168:SI5190 IM5168:IM5190 WUX5168:WUX5173 WLB5168:WLB5173 WBF5168:WBF5173 VRJ5168:VRJ5173 VHN5168:VHN5173 UXR5168:UXR5173 UNV5168:UNV5173 UDZ5168:UDZ5173 TUD5168:TUD5173 TKH5168:TKH5173 TAL5168:TAL5173 SQP5168:SQP5173 SGT5168:SGT5173 RWX5168:RWX5173 RNB5168:RNB5173 RDF5168:RDF5173 QTJ5168:QTJ5173 QJN5168:QJN5173 PZR5168:PZR5173 PPV5168:PPV5173 PFZ5168:PFZ5173 OWD5168:OWD5173 OMH5168:OMH5173 OCL5168:OCL5173 NSP5168:NSP5173 NIT5168:NIT5173 MYX5168:MYX5173 MPB5168:MPB5173 MFF5168:MFF5173 LVJ5168:LVJ5173 LLN5168:LLN5173 LBR5168:LBR5173 KRV5168:KRV5173 KHZ5168:KHZ5173 JYD5168:JYD5173 JOH5168:JOH5173 JEL5168:JEL5173 IUP5168:IUP5173 IKT5168:IKT5173 IAX5168:IAX5173 HRB5168:HRB5173 HHF5168:HHF5173 GXJ5168:GXJ5173 GNN5168:GNN5173 GDR5168:GDR5173 FTV5168:FTV5173 FJZ5168:FJZ5173 FAD5168:FAD5173 EQH5168:EQH5173 EGL5168:EGL5173 DWP5168:DWP5173 DMT5168:DMT5173 DCX5168:DCX5173 CTB5168:CTB5173 CJF5168:CJF5173 BZJ5168:BZJ5173 BPN5168:BPN5173 BFR5168:BFR5173 AVV5168:AVV5173 ALZ5168:ALZ5173 ACD5168:ACD5173 SH5168:SH5173 IL5168:IL5173 WUV5168:WUW5190 WKZ5168:WLA5190 WBD5168:WBE5190 VRH5168:VRI5190 VHL5168:VHM5190 UXP5168:UXQ5190 UNT5168:UNU5190 UDX5168:UDY5190 TUB5168:TUC5190 TKF5168:TKG5190 TAJ5168:TAK5190 SQN5168:SQO5190 SGR5168:SGS5190 RWV5168:RWW5190 RMZ5168:RNA5190 RDD5168:RDE5190 QTH5168:QTI5190 QJL5168:QJM5190 PZP5168:PZQ5190 PPT5168:PPU5190 PFX5168:PFY5190 OWB5168:OWC5190 OMF5168:OMG5190 OCJ5168:OCK5190 NSN5168:NSO5190 NIR5168:NIS5190 MYV5168:MYW5190 MOZ5168:MPA5190 MFD5168:MFE5190 LVH5168:LVI5190 LLL5168:LLM5190 LBP5168:LBQ5190 KRT5168:KRU5190 KHX5168:KHY5190 JYB5168:JYC5190 JOF5168:JOG5190 JEJ5168:JEK5190 IUN5168:IUO5190 IKR5168:IKS5190 IAV5168:IAW5190 HQZ5168:HRA5190 HHD5168:HHE5190 GXH5168:GXI5190 GNL5168:GNM5190 GDP5168:GDQ5190 FTT5168:FTU5190 FJX5168:FJY5190 FAB5168:FAC5190 EQF5168:EQG5190 EGJ5168:EGK5190 DWN5168:DWO5190 DMR5168:DMS5190 DCV5168:DCW5190 CSZ5168:CTA5190 CJD5168:CJE5190 BZH5168:BZI5190 BPL5168:BPM5190 BFP5168:BFQ5190 AVT5168:AVU5190 ALX5168:ALY5190 ACB5168:ACC5190 SF5168:SG5190 IJ5168:IK5190 WUU5168:WUU5173 WKY5168:WKY5173 WBC5168:WBC5173 VRG5168:VRG5173 VHK5168:VHK5173 UXO5168:UXO5173 UNS5168:UNS5173 UDW5168:UDW5173 TUA5168:TUA5173 TKE5168:TKE5173 TAI5168:TAI5173 SQM5168:SQM5173 SGQ5168:SGQ5173 RWU5168:RWU5173 RMY5168:RMY5173 RDC5168:RDC5173 QTG5168:QTG5173 QJK5168:QJK5173 PZO5168:PZO5173 PPS5168:PPS5173 PFW5168:PFW5173 OWA5168:OWA5173 OME5168:OME5173 OCI5168:OCI5173 NSM5168:NSM5173 NIQ5168:NIQ5173 MYU5168:MYU5173 MOY5168:MOY5173 MFC5168:MFC5173 LVG5168:LVG5173 LLK5168:LLK5173 LBO5168:LBO5173 KRS5168:KRS5173 KHW5168:KHW5173 JYA5168:JYA5173 JOE5168:JOE5173 JEI5168:JEI5173 IUM5168:IUM5173 IKQ5168:IKQ5173 IAU5168:IAU5173 HQY5168:HQY5173 HHC5168:HHC5173 GXG5168:GXG5173 GNK5168:GNK5173 GDO5168:GDO5173 FTS5168:FTS5173 FJW5168:FJW5173 FAA5168:FAA5173 EQE5168:EQE5173 EGI5168:EGI5173 DWM5168:DWM5173 DMQ5168:DMQ5173 DCU5168:DCU5173 CSY5168:CSY5173 CJC5168:CJC5173 BZG5168:BZG5173 BPK5168:BPK5173 BFO5168:BFO5173 AVS5168:AVS5173 ALW5168:ALW5173 ACA5168:ACA5173 SE5168:SE5173 II5168:II5173 WUS5168:WUT5190 WKW5168:WKX5190 WBA5168:WBB5190 VRE5168:VRF5190 VHI5168:VHJ5190 UXM5168:UXN5190 UNQ5168:UNR5190 UDU5168:UDV5190 TTY5168:TTZ5190 TKC5168:TKD5190 TAG5168:TAH5190 SQK5168:SQL5190 SGO5168:SGP5190 RWS5168:RWT5190 RMW5168:RMX5190 RDA5168:RDB5190 QTE5168:QTF5190 QJI5168:QJJ5190 PZM5168:PZN5190 PPQ5168:PPR5190 PFU5168:PFV5190 OVY5168:OVZ5190 OMC5168:OMD5190 OCG5168:OCH5190 NSK5168:NSL5190 NIO5168:NIP5190 MYS5168:MYT5190 MOW5168:MOX5190 MFA5168:MFB5190 LVE5168:LVF5190 LLI5168:LLJ5190 LBM5168:LBN5190 KRQ5168:KRR5190 KHU5168:KHV5190 JXY5168:JXZ5190 JOC5168:JOD5190 JEG5168:JEH5190 IUK5168:IUL5190 IKO5168:IKP5190 IAS5168:IAT5190 HQW5168:HQX5190 HHA5168:HHB5190 GXE5168:GXF5190 GNI5168:GNJ5190 GDM5168:GDN5190 FTQ5168:FTR5190 FJU5168:FJV5190 EZY5168:EZZ5190 EQC5168:EQD5190 EGG5168:EGH5190 DWK5168:DWL5190 DMO5168:DMP5190 DCS5168:DCT5190 CSW5168:CSX5190 CJA5168:CJB5190 BZE5168:BZF5190 BPI5168:BPJ5190 BFM5168:BFN5190 AVQ5168:AVR5190 ALU5168:ALV5190 ABY5168:ABZ5190 SC5168:SD5190 IG5168:IH5190 WUR5168:WUR5173 WKV5168:WKV5173 WAZ5168:WAZ5173 VRD5168:VRD5173 VHH5168:VHH5173 UXL5168:UXL5173 UNP5168:UNP5173 UDT5168:UDT5173 TTX5168:TTX5173 TKB5168:TKB5173 TAF5168:TAF5173 SQJ5168:SQJ5173 SGN5168:SGN5173 RWR5168:RWR5173 RMV5168:RMV5173 RCZ5168:RCZ5173 QTD5168:QTD5173 QJH5168:QJH5173 PZL5168:PZL5173 PPP5168:PPP5173 PFT5168:PFT5173 OVX5168:OVX5173 OMB5168:OMB5173 OCF5168:OCF5173 NSJ5168:NSJ5173 NIN5168:NIN5173 MYR5168:MYR5173 MOV5168:MOV5173 MEZ5168:MEZ5173 LVD5168:LVD5173 LLH5168:LLH5173 LBL5168:LBL5173 KRP5168:KRP5173 KHT5168:KHT5173 JXX5168:JXX5173 JOB5168:JOB5173 JEF5168:JEF5173 IUJ5168:IUJ5173 IKN5168:IKN5173 IAR5168:IAR5173 HQV5168:HQV5173 HGZ5168:HGZ5173 GXD5168:GXD5173 GNH5168:GNH5173 GDL5168:GDL5173 FTP5168:FTP5173 FJT5168:FJT5173 EZX5168:EZX5173 EQB5168:EQB5173 EGF5168:EGF5173 DWJ5168:DWJ5173 DMN5168:DMN5173 DCR5168:DCR5173 CSV5168:CSV5173 CIZ5168:CIZ5173 BZD5168:BZD5173 BPH5168:BPH5173 BFL5168:BFL5173 AVP5168:AVP5173 ALT5168:ALT5173 ABX5168:ABX5173 SB5168:SB5173 IF5168:IF5173 WVI5168:WVJ5190 WLM5168:WLN5190 WBQ5168:WBR5190 VRU5168:VRV5190 VHY5168:VHZ5190 UYC5168:UYD5190 UOG5168:UOH5190 UEK5168:UEL5190 TUO5168:TUP5190 TKS5168:TKT5190 TAW5168:TAX5190 SRA5168:SRB5190 SHE5168:SHF5190 RXI5168:RXJ5190 RNM5168:RNN5190 RDQ5168:RDR5190 QTU5168:QTV5190 QJY5168:QJZ5190 QAC5168:QAD5190 PQG5168:PQH5190 PGK5168:PGL5190 OWO5168:OWP5190 OMS5168:OMT5190 OCW5168:OCX5190 NTA5168:NTB5190 NJE5168:NJF5190 MZI5168:MZJ5190 MPM5168:MPN5190 MFQ5168:MFR5190 LVU5168:LVV5190 LLY5168:LLZ5190 LCC5168:LCD5190 KSG5168:KSH5190 KIK5168:KIL5190 JYO5168:JYP5190 JOS5168:JOT5190 JEW5168:JEX5190 IVA5168:IVB5190 ILE5168:ILF5190 IBI5168:IBJ5190 HRM5168:HRN5190 HHQ5168:HHR5190 GXU5168:GXV5190 GNY5168:GNZ5190 GEC5168:GED5190 FUG5168:FUH5190 FKK5168:FKL5190 FAO5168:FAP5190 EQS5168:EQT5190 EGW5168:EGX5190 DXA5168:DXB5190 DNE5168:DNF5190 DDI5168:DDJ5190 CTM5168:CTN5190 CJQ5168:CJR5190 BZU5168:BZV5190 BPY5168:BPZ5190 BGC5168:BGD5190 AWG5168:AWH5190 AMK5168:AML5190 ACO5168:ACP5190 SS5168:ST5190 IW5168:IX5190 WVL5168:WVN5190 WLP5168:WLR5190 WBT5168:WBV5190 VRX5168:VRZ5190 VIB5168:VID5190 UYF5168:UYH5190 UOJ5168:UOL5190 UEN5168:UEP5190 TUR5168:TUT5190 TKV5168:TKX5190 TAZ5168:TBB5190 SRD5168:SRF5190 SHH5168:SHJ5190 RXL5168:RXN5190 RNP5168:RNR5190 RDT5168:RDV5190 QTX5168:QTZ5190 QKB5168:QKD5190 QAF5168:QAH5190 PQJ5168:PQL5190 PGN5168:PGP5190 OWR5168:OWT5190 OMV5168:OMX5190 OCZ5168:ODB5190 NTD5168:NTF5190 NJH5168:NJJ5190 MZL5168:MZN5190 MPP5168:MPR5190 MFT5168:MFV5190 LVX5168:LVZ5190 LMB5168:LMD5190 LCF5168:LCH5190 KSJ5168:KSL5190 KIN5168:KIP5190 JYR5168:JYT5190 JOV5168:JOX5190 JEZ5168:JFB5190 IVD5168:IVF5190 ILH5168:ILJ5190 IBL5168:IBN5190 HRP5168:HRR5190 HHT5168:HHV5190 GXX5168:GXZ5190 GOB5168:GOD5190 GEF5168:GEH5190 FUJ5168:FUL5190 FKN5168:FKP5190 FAR5168:FAT5190 EQV5168:EQX5190 EGZ5168:EHB5190 DXD5168:DXF5190 DNH5168:DNJ5190 DDL5168:DDN5190 CTP5168:CTR5190 CJT5168:CJV5190 BZX5168:BZZ5190 BQB5168:BQD5190 BGF5168:BGH5190 AWJ5168:AWL5190 AMN5168:AMP5190 ACR5168:ACT5190 SV5168:SX5190 O5276:O5313 G5276:I5312 G5313 J5285:J5287 N5276:N5312 L5276:L5312 G4958:O5035 G5036:I5036 G5370 G5337:I5369 K5337:O5369 J5337:J5370 M5370 O2751 G4603:O4650 G3245:O3274 G3275:K3275 G3276:O3415 G3417:O3427 G3416:K3416 O3416 H3753:I3788 H3790:I3814 G3789:I3789 JG4879:JL4895 WVL4879:WVN4895 WLP4879:WLR4895 WBT4879:WBV4895 VRX4879:VRZ4895 VIB4879:VID4895 UYF4879:UYH4895 UOJ4879:UOL4895 UEN4879:UEP4895 TUR4879:TUT4895 TKV4879:TKX4895 TAZ4879:TBB4895 SRD4879:SRF4895 SHH4879:SHJ4895 RXL4879:RXN4895 RNP4879:RNR4895 RDT4879:RDV4895 QTX4879:QTZ4895 QKB4879:QKD4895 QAF4879:QAH4895 PQJ4879:PQL4895 PGN4879:PGP4895 OWR4879:OWT4895 OMV4879:OMX4895 OCZ4879:ODB4895 NTD4879:NTF4895 NJH4879:NJJ4895 MZL4879:MZN4895 MPP4879:MPR4895 MFT4879:MFV4895 LVX4879:LVZ4895 LMB4879:LMD4895 LCF4879:LCH4895 KSJ4879:KSL4895 KIN4879:KIP4895 JYR4879:JYT4895 JOV4879:JOX4895 JEZ4879:JFB4895 IVD4879:IVF4895 ILH4879:ILJ4895 IBL4879:IBN4895 HRP4879:HRR4895 HHT4879:HHV4895 GXX4879:GXZ4895 GOB4879:GOD4895 GEF4879:GEH4895 FUJ4879:FUL4895 FKN4879:FKP4895 FAR4879:FAT4895 EQV4879:EQX4895 EGZ4879:EHB4895 DXD4879:DXF4895 DNH4879:DNJ4895 DDL4879:DDN4895 CTP4879:CTR4895 CJT4879:CJV4895 BZX4879:BZZ4895 BQB4879:BQD4895 BGF4879:BGH4895 AWJ4879:AWL4895 AMN4879:AMP4895 ACR4879:ACT4895 SV4879:SX4895 IZ4879:JB4895 WVI4879:WVJ4895 WLM4879:WLN4895 WBQ4879:WBR4895 VRU4879:VRV4895 VHY4879:VHZ4895 UYC4879:UYD4895 UOG4879:UOH4895 UEK4879:UEL4895 TUO4879:TUP4895 TKS4879:TKT4895 TAW4879:TAX4895 SRA4879:SRB4895 SHE4879:SHF4895 RXI4879:RXJ4895 RNM4879:RNN4895 RDQ4879:RDR4895 QTU4879:QTV4895 QJY4879:QJZ4895 QAC4879:QAD4895 PQG4879:PQH4895 PGK4879:PGL4895 OWO4879:OWP4895 OMS4879:OMT4895 OCW4879:OCX4895 NTA4879:NTB4895 NJE4879:NJF4895 MZI4879:MZJ4895 MPM4879:MPN4895 MFQ4879:MFR4895 LVU4879:LVV4895 LLY4879:LLZ4895 LCC4879:LCD4895 KSG4879:KSH4895 KIK4879:KIL4895 JYO4879:JYP4895 JOS4879:JOT4895 JEW4879:JEX4895 IVA4879:IVB4895 ILE4879:ILF4895 IBI4879:IBJ4895 HRM4879:HRN4895 HHQ4879:HHR4895 GXU4879:GXV4895 GNY4879:GNZ4895 GEC4879:GED4895 FUG4879:FUH4895 FKK4879:FKL4895 FAO4879:FAP4895 EQS4879:EQT4895 EGW4879:EGX4895 DXA4879:DXB4895 DNE4879:DNF4895 DDI4879:DDJ4895 CTM4879:CTN4895 CJQ4879:CJR4895 BZU4879:BZV4895 BPY4879:BPZ4895 BGC4879:BGD4895 AWG4879:AWH4895 AMK4879:AML4895 ACO4879:ACP4895 SS4879:ST4895 IW4879:IX4895 WVF4879:WVG4895 WLJ4879:WLK4895 WBN4879:WBO4895 VRR4879:VRS4895 VHV4879:VHW4895 UXZ4879:UYA4895 UOD4879:UOE4895 UEH4879:UEI4895 TUL4879:TUM4895 TKP4879:TKQ4895 TAT4879:TAU4895 SQX4879:SQY4895 SHB4879:SHC4895 RXF4879:RXG4895 RNJ4879:RNK4895 RDN4879:RDO4895 QTR4879:QTS4895 QJV4879:QJW4895 PZZ4879:QAA4895 PQD4879:PQE4895 PGH4879:PGI4895 OWL4879:OWM4895 OMP4879:OMQ4895 OCT4879:OCU4895 NSX4879:NSY4895 NJB4879:NJC4895 MZF4879:MZG4895 MPJ4879:MPK4895 MFN4879:MFO4895 LVR4879:LVS4895 LLV4879:LLW4895 LBZ4879:LCA4895 KSD4879:KSE4895 KIH4879:KII4895 JYL4879:JYM4895 JOP4879:JOQ4895 JET4879:JEU4895 IUX4879:IUY4895 ILB4879:ILC4895 IBF4879:IBG4895 HRJ4879:HRK4895 HHN4879:HHO4895 GXR4879:GXS4895 GNV4879:GNW4895 GDZ4879:GEA4895 FUD4879:FUE4895 FKH4879:FKI4895 FAL4879:FAM4895 EQP4879:EQQ4895 EGT4879:EGU4895 DWX4879:DWY4895 DNB4879:DNC4895 DDF4879:DDG4895 CTJ4879:CTK4895 CJN4879:CJO4895 BZR4879:BZS4895 BPV4879:BPW4895 BFZ4879:BGA4895 AWD4879:AWE4895 AMH4879:AMI4895 ACL4879:ACM4895 SP4879:SQ4895 IT4879:IU4895 WUR4879:WVA4895 WKV4879:WLE4895 WAZ4879:WBI4895 VRD4879:VRM4895 VHH4879:VHQ4895 UXL4879:UXU4895 UNP4879:UNY4895 UDT4879:UEC4895 TTX4879:TUG4895 TKB4879:TKK4895 TAF4879:TAO4895 SQJ4879:SQS4895 SGN4879:SGW4895 RWR4879:RXA4895 RMV4879:RNE4895 RCZ4879:RDI4895 QTD4879:QTM4895 QJH4879:QJQ4895 PZL4879:PZU4895 PPP4879:PPY4895 PFT4879:PGC4895 OVX4879:OWG4895 OMB4879:OMK4895 OCF4879:OCO4895 NSJ4879:NSS4895 NIN4879:NIW4895 MYR4879:MZA4895 MOV4879:MPE4895 MEZ4879:MFI4895 LVD4879:LVM4895 LLH4879:LLQ4895 LBL4879:LBU4895 KRP4879:KRY4895 KHT4879:KIC4895 JXX4879:JYG4895 JOB4879:JOK4895 JEF4879:JEO4895 IUJ4879:IUS4895 IKN4879:IKW4895 IAR4879:IBA4895 HQV4879:HRE4895 HGZ4879:HHI4895 GXD4879:GXM4895 GNH4879:GNQ4895 GDL4879:GDU4895 FTP4879:FTY4895 FJT4879:FKC4895 EZX4879:FAG4895 EQB4879:EQK4895 EGF4879:EGO4895 DWJ4879:DWS4895 DMN4879:DMW4895 DCR4879:DDA4895 CSV4879:CTE4895 CIZ4879:CJI4895 BZD4879:BZM4895 BPH4879:BPQ4895 BFL4879:BFU4895 AVP4879:AVY4895 ALT4879:AMC4895 ABX4879:ACG4895 SB4879:SK4895 IF4879:IO4895 WVS4879:WVX4895 WLW4879:WMB4895 WCA4879:WCF4895 VSE4879:VSJ4895 VII4879:VIN4895 UYM4879:UYR4895 UOQ4879:UOV4895 UEU4879:UEZ4895 TUY4879:TVD4895 TLC4879:TLH4895 TBG4879:TBL4895 SRK4879:SRP4895 SHO4879:SHT4895 RXS4879:RXX4895 RNW4879:ROB4895 REA4879:REF4895 QUE4879:QUJ4895 QKI4879:QKN4895 QAM4879:QAR4895 PQQ4879:PQV4895 PGU4879:PGZ4895 OWY4879:OXD4895 ONC4879:ONH4895 ODG4879:ODL4895 NTK4879:NTP4895 NJO4879:NJT4895 MZS4879:MZX4895 MPW4879:MQB4895 MGA4879:MGF4895 LWE4879:LWJ4895 LMI4879:LMN4895 LCM4879:LCR4895 KSQ4879:KSV4895 KIU4879:KIZ4895 JYY4879:JZD4895 JPC4879:JPH4895 JFG4879:JFL4895 IVK4879:IVP4895 ILO4879:ILT4895 IBS4879:IBX4895 HRW4879:HSB4895 HIA4879:HIF4895 GYE4879:GYJ4895 GOI4879:GON4895 GEM4879:GER4895 FUQ4879:FUV4895 FKU4879:FKZ4895 FAY4879:FBD4895 ERC4879:ERH4895 EHG4879:EHL4895 DXK4879:DXP4895 DNO4879:DNT4895 DDS4879:DDX4895 CTW4879:CUB4895 CKA4879:CKF4895 CAE4879:CAJ4895 BQI4879:BQN4895 BGM4879:BGR4895 AWQ4879:AWV4895 AMU4879:AMZ4895 ACY4879:ADD4895 TC4879:TH4895 G4899:O4954 JG3961:JL4024 TC3961:TH4024 ACY3961:ADD4024 AMU3961:AMZ4024 AWQ3961:AWV4024 BGM3961:BGR4024 BQI3961:BQN4024 CAE3961:CAJ4024 CKA3961:CKF4024 CTW3961:CUB4024 DDS3961:DDX4024 DNO3961:DNT4024 DXK3961:DXP4024 EHG3961:EHL4024 ERC3961:ERH4024 FAY3961:FBD4024 FKU3961:FKZ4024 FUQ3961:FUV4024 GEM3961:GER4024 GOI3961:GON4024 GYE3961:GYJ4024 HIA3961:HIF4024 HRW3961:HSB4024 IBS3961:IBX4024 ILO3961:ILT4024 IVK3961:IVP4024 JFG3961:JFL4024 JPC3961:JPH4024 JYY3961:JZD4024 KIU3961:KIZ4024 KSQ3961:KSV4024 LCM3961:LCR4024 LMI3961:LMN4024 LWE3961:LWJ4024 MGA3961:MGF4024 MPW3961:MQB4024 MZS3961:MZX4024 NJO3961:NJT4024 NTK3961:NTP4024 ODG3961:ODL4024 ONC3961:ONH4024 OWY3961:OXD4024 PGU3961:PGZ4024 PQQ3961:PQV4024 QAM3961:QAR4024 QKI3961:QKN4024 QUE3961:QUJ4024 REA3961:REF4024 RNW3961:ROB4024 RXS3961:RXX4024 SHO3961:SHT4024 SRK3961:SRP4024 TBG3961:TBL4024 TLC3961:TLH4024 TUY3961:TVD4024 UEU3961:UEZ4024 UOQ3961:UOV4024 UYM3961:UYR4024 VII3961:VIN4024 VSE3961:VSJ4024 WCA3961:WCF4024 WLW3961:WMB4024 WVS3961:WVX4024 IO3961:IO4024 SK3961:SK4024 ACG3961:ACG4024 AMC3961:AMC4024 AVY3961:AVY4024 BFU3961:BFU4024 BPQ3961:BPQ4024 BZM3961:BZM4024 CJI3961:CJI4024 CTE3961:CTE4024 DDA3961:DDA4024 DMW3961:DMW4024 DWS3961:DWS4024 EGO3961:EGO4024 EQK3961:EQK4024 FAG3961:FAG4024 FKC3961:FKC4024 FTY3961:FTY4024 GDU3961:GDU4024 GNQ3961:GNQ4024 GXM3961:GXM4024 HHI3961:HHI4024 HRE3961:HRE4024 IBA3961:IBA4024 IKW3961:IKW4024 IUS3961:IUS4024 JEO3961:JEO4024 JOK3961:JOK4024 JYG3961:JYG4024 KIC3961:KIC4024 KRY3961:KRY4024 LBU3961:LBU4024 LLQ3961:LLQ4024 LVM3961:LVM4024 MFI3961:MFI4024 MPE3961:MPE4024 MZA3961:MZA4024 NIW3961:NIW4024 NSS3961:NSS4024 OCO3961:OCO4024 OMK3961:OMK4024 OWG3961:OWG4024 PGC3961:PGC4024 PPY3961:PPY4024 PZU3961:PZU4024 QJQ3961:QJQ4024 QTM3961:QTM4024 RDI3961:RDI4024 RNE3961:RNE4024 RXA3961:RXA4024 SGW3961:SGW4024 SQS3961:SQS4024 TAO3961:TAO4024 TKK3961:TKK4024 TUG3961:TUG4024 UEC3961:UEC4024 UNY3961:UNY4024 UXU3961:UXU4024 VHQ3961:VHQ4024 VRM3961:VRM4024 WBI3961:WBI4024 WLE3961:WLE4024 WVA3961:WVA4024 IZ3961:JB4024 SV3961:SX4024 ACR3961:ACT4024 AMN3961:AMP4024 AWJ3961:AWL4024 BGF3961:BGH4024 BQB3961:BQD4024 BZX3961:BZZ4024 CJT3961:CJV4024 CTP3961:CTR4024 DDL3961:DDN4024 DNH3961:DNJ4024 DXD3961:DXF4024 EGZ3961:EHB4024 EQV3961:EQX4024 FAR3961:FAT4024 FKN3961:FKP4024 FUJ3961:FUL4024 GEF3961:GEH4024 GOB3961:GOD4024 GXX3961:GXZ4024 HHT3961:HHV4024 HRP3961:HRR4024 IBL3961:IBN4024 ILH3961:ILJ4024 IVD3961:IVF4024 JEZ3961:JFB4024 JOV3961:JOX4024 JYR3961:JYT4024 KIN3961:KIP4024 KSJ3961:KSL4024 LCF3961:LCH4024 LMB3961:LMD4024 LVX3961:LVZ4024 MFT3961:MFV4024 MPP3961:MPR4024 MZL3961:MZN4024 NJH3961:NJJ4024 NTD3961:NTF4024 OCZ3961:ODB4024 OMV3961:OMX4024 OWR3961:OWT4024 PGN3961:PGP4024 PQJ3961:PQL4024 QAF3961:QAH4024 QKB3961:QKD4024 QTX3961:QTZ4024 RDT3961:RDV4024 RNP3961:RNR4024 RXL3961:RXN4024 SHH3961:SHJ4024 SRD3961:SRF4024 TAZ3961:TBB4024 TKV3961:TKX4024 TUR3961:TUT4024 UEN3961:UEP4024 UOJ3961:UOL4024 UYF3961:UYH4024 VIB3961:VID4024 VRX3961:VRZ4024 WBT3961:WBV4024 WLP3961:WLR4024 WVL3961:WVN4024 IT3961:IU4024 SP3961:SQ4024 ACL3961:ACM4024 AMH3961:AMI4024 AWD3961:AWE4024 BFZ3961:BGA4024 BPV3961:BPW4024 BZR3961:BZS4024 CJN3961:CJO4024 CTJ3961:CTK4024 DDF3961:DDG4024 DNB3961:DNC4024 DWX3961:DWY4024 EGT3961:EGU4024 EQP3961:EQQ4024 FAL3961:FAM4024 FKH3961:FKI4024 FUD3961:FUE4024 GDZ3961:GEA4024 GNV3961:GNW4024 GXR3961:GXS4024 HHN3961:HHO4024 HRJ3961:HRK4024 IBF3961:IBG4024 ILB3961:ILC4024 IUX3961:IUY4024 JET3961:JEU4024 JOP3961:JOQ4024 JYL3961:JYM4024 KIH3961:KII4024 KSD3961:KSE4024 LBZ3961:LCA4024 LLV3961:LLW4024 LVR3961:LVS4024 MFN3961:MFO4024 MPJ3961:MPK4024 MZF3961:MZG4024 NJB3961:NJC4024 NSX3961:NSY4024 OCT3961:OCU4024 OMP3961:OMQ4024 OWL3961:OWM4024 PGH3961:PGI4024 PQD3961:PQE4024 PZZ3961:QAA4024 QJV3961:QJW4024 QTR3961:QTS4024 RDN3961:RDO4024 RNJ3961:RNK4024 RXF3961:RXG4024 SHB3961:SHC4024 SQX3961:SQY4024 TAT3961:TAU4024 TKP3961:TKQ4024 TUL3961:TUM4024 UEH3961:UEI4024 UOD3961:UOE4024 UXZ3961:UYA4024 VHV3961:VHW4024 VRR3961:VRS4024 WBN3961:WBO4024 WLJ3961:WLK4024 WVF3961:WVG4024 IW3961:IX4024 SS3961:ST4024 ACO3961:ACP4024 AMK3961:AML4024 AWG3961:AWH4024 BGC3961:BGD4024 BPY3961:BPZ4024 BZU3961:BZV4024 CJQ3961:CJR4024 CTM3961:CTN4024 DDI3961:DDJ4024 DNE3961:DNF4024 DXA3961:DXB4024 EGW3961:EGX4024 EQS3961:EQT4024 FAO3961:FAP4024 FKK3961:FKL4024 FUG3961:FUH4024 GEC3961:GED4024 GNY3961:GNZ4024 GXU3961:GXV4024 HHQ3961:HHR4024 HRM3961:HRN4024 IBI3961:IBJ4024 ILE3961:ILF4024 IVA3961:IVB4024 JEW3961:JEX4024 JOS3961:JOT4024 JYO3961:JYP4024 KIK3961:KIL4024 KSG3961:KSH4024 LCC3961:LCD4024 LLY3961:LLZ4024 LVU3961:LVV4024 MFQ3961:MFR4024 MPM3961:MPN4024 MZI3961:MZJ4024 NJE3961:NJF4024 NTA3961:NTB4024 OCW3961:OCX4024 OMS3961:OMT4024 OWO3961:OWP4024 PGK3961:PGL4024 PQG3961:PQH4024 QAC3961:QAD4024 QJY3961:QJZ4024 QTU3961:QTV4024 RDQ3961:RDR4024 RNM3961:RNN4024 RXI3961:RXJ4024 SHE3961:SHF4024 SRA3961:SRB4024 TAW3961:TAX4024 TKS3961:TKT4024 TUO3961:TUP4024 UEK3961:UEL4024 UOG3961:UOH4024 UYC3961:UYD4024 VHY3961:VHZ4024 VRU3961:VRV4024 WBQ3961:WBR4024 WLM3961:WLN4024 WVI3961:WVJ4024 IZ3577:JB3632 G5192:O5227 SV3577:SX3632 ACR3577:ACT3632 AMN3577:AMP3632 AWJ3577:AWL3632 BGF3577:BGH3632 BQB3577:BQD3632 BZX3577:BZZ3632 CJT3577:CJV3632 CTP3577:CTR3632 DDL3577:DDN3632 DNH3577:DNJ3632 DXD3577:DXF3632 EGZ3577:EHB3632 EQV3577:EQX3632 FAR3577:FAT3632 FKN3577:FKP3632 FUJ3577:FUL3632 GEF3577:GEH3632 GOB3577:GOD3632 GXX3577:GXZ3632 HHT3577:HHV3632 HRP3577:HRR3632 IBL3577:IBN3632 ILH3577:ILJ3632 IVD3577:IVF3632 JEZ3577:JFB3632 JOV3577:JOX3632 JYR3577:JYT3632 KIN3577:KIP3632 KSJ3577:KSL3632 LCF3577:LCH3632 LMB3577:LMD3632 LVX3577:LVZ3632 MFT3577:MFV3632 MPP3577:MPR3632 MZL3577:MZN3632 NJH3577:NJJ3632 NTD3577:NTF3632 OCZ3577:ODB3632 OMV3577:OMX3632 OWR3577:OWT3632 PGN3577:PGP3632 PQJ3577:PQL3632 QAF3577:QAH3632 QKB3577:QKD3632 QTX3577:QTZ3632 RDT3577:RDV3632 RNP3577:RNR3632 RXL3577:RXN3632 SHH3577:SHJ3632 SRD3577:SRF3632 TAZ3577:TBB3632 TKV3577:TKX3632 TUR3577:TUT3632 UEN3577:UEP3632 UOJ3577:UOL3632 UYF3577:UYH3632 VIB3577:VID3632 VRX3577:VRZ3632 WBT3577:WBV3632 WLP3577:WLR3632 WVL3577:WVN3632 IW3577:IX3632 SS3577:ST3632 ACO3577:ACP3632 AMK3577:AML3632 AWG3577:AWH3632 BGC3577:BGD3632 BPY3577:BPZ3632 BZU3577:BZV3632 CJQ3577:CJR3632 CTM3577:CTN3632 DDI3577:DDJ3632 DNE3577:DNF3632 DXA3577:DXB3632 EGW3577:EGX3632 EQS3577:EQT3632 FAO3577:FAP3632 FKK3577:FKL3632 FUG3577:FUH3632 GEC3577:GED3632 GNY3577:GNZ3632 GXU3577:GXV3632 HHQ3577:HHR3632 HRM3577:HRN3632 IBI3577:IBJ3632 ILE3577:ILF3632 IVA3577:IVB3632 JEW3577:JEX3632 JOS3577:JOT3632 JYO3577:JYP3632 KIK3577:KIL3632 KSG3577:KSH3632 LCC3577:LCD3632 LLY3577:LLZ3632 LVU3577:LVV3632 MFQ3577:MFR3632 MPM3577:MPN3632 MZI3577:MZJ3632 NJE3577:NJF3632 NTA3577:NTB3632 OCW3577:OCX3632 OMS3577:OMT3632 OWO3577:OWP3632 PGK3577:PGL3632 PQG3577:PQH3632 QAC3577:QAD3632 QJY3577:QJZ3632 QTU3577:QTV3632 RDQ3577:RDR3632 RNM3577:RNN3632 RXI3577:RXJ3632 SHE3577:SHF3632 SRA3577:SRB3632 TAW3577:TAX3632 TKS3577:TKT3632 TUO3577:TUP3632 UEK3577:UEL3632 UOG3577:UOH3632 UYC3577:UYD3632 VHY3577:VHZ3632 VRU3577:VRV3632 WBQ3577:WBR3632 WLM3577:WLN3632 WVI3577:WVJ3632 IG3577:IH3632 SC3577:SD3632 ABY3577:ABZ3632 ALU3577:ALV3632 AVQ3577:AVR3632 BFM3577:BFN3632 BPI3577:BPJ3632 BZE3577:BZF3632 CJA3577:CJB3632 CSW3577:CSX3632 DCS3577:DCT3632 DMO3577:DMP3632 DWK3577:DWL3632 EGG3577:EGH3632 EQC3577:EQD3632 EZY3577:EZZ3632 FJU3577:FJV3632 FTQ3577:FTR3632 GDM3577:GDN3632 GNI3577:GNJ3632 GXE3577:GXF3632 HHA3577:HHB3632 HQW3577:HQX3632 IAS3577:IAT3632 IKO3577:IKP3632 IUK3577:IUL3632 JEG3577:JEH3632 JOC3577:JOD3632 JXY3577:JXZ3632 KHU3577:KHV3632 KRQ3577:KRR3632 LBM3577:LBN3632 LLI3577:LLJ3632 LVE3577:LVF3632 MFA3577:MFB3632 MOW3577:MOX3632 MYS3577:MYT3632 NIO3577:NIP3632 NSK3577:NSL3632 OCG3577:OCH3632 OMC3577:OMD3632 OVY3577:OVZ3632 PFU3577:PFV3632 PPQ3577:PPR3632 PZM3577:PZN3632 QJI3577:QJJ3632 QTE3577:QTF3632 RDA3577:RDB3632 RMW3577:RMX3632 RWS3577:RWT3632 SGO3577:SGP3632 SQK3577:SQL3632 TAG3577:TAH3632 TKC3577:TKD3632 TTY3577:TTZ3632 UDU3577:UDV3632 UNQ3577:UNR3632 UXM3577:UXN3632 VHI3577:VHJ3632 VRE3577:VRF3632 WBA3577:WBB3632 WKW3577:WKX3632 WUS3577:WUT3632 IJ3577:IK3632 SF3577:SG3632 ACB3577:ACC3632 ALX3577:ALY3632 AVT3577:AVU3632 BFP3577:BFQ3632 BPL3577:BPM3632 BZH3577:BZI3632 CJD3577:CJE3632 CSZ3577:CTA3632 DCV3577:DCW3632 DMR3577:DMS3632 DWN3577:DWO3632 EGJ3577:EGK3632 EQF3577:EQG3632 FAB3577:FAC3632 FJX3577:FJY3632 FTT3577:FTU3632 GDP3577:GDQ3632 GNL3577:GNM3632 GXH3577:GXI3632 HHD3577:HHE3632 HQZ3577:HRA3632 IAV3577:IAW3632 IKR3577:IKS3632 IUN3577:IUO3632 JEJ3577:JEK3632 JOF3577:JOG3632 JYB3577:JYC3632 KHX3577:KHY3632 KRT3577:KRU3632 LBP3577:LBQ3632 LLL3577:LLM3632 LVH3577:LVI3632 MFD3577:MFE3632 MOZ3577:MPA3632 MYV3577:MYW3632 NIR3577:NIS3632 NSN3577:NSO3632 OCJ3577:OCK3632 OMF3577:OMG3632 OWB3577:OWC3632 PFX3577:PFY3632 PPT3577:PPU3632 PZP3577:PZQ3632 QJL3577:QJM3632 QTH3577:QTI3632 RDD3577:RDE3632 RMZ3577:RNA3632 RWV3577:RWW3632 SGR3577:SGS3632 SQN3577:SQO3632 TAJ3577:TAK3632 TKF3577:TKG3632 TUB3577:TUC3632 UDX3577:UDY3632 UNT3577:UNU3632 UXP3577:UXQ3632 VHL3577:VHM3632 VRH3577:VRI3632 WBD3577:WBE3632 WKZ3577:WLA3632 WUV3577:WUW3632 IM3577:IM3632 SI3577:SI3632 ACE3577:ACE3632 AMA3577:AMA3632 AVW3577:AVW3632 BFS3577:BFS3632 BPO3577:BPO3632 BZK3577:BZK3632 CJG3577:CJG3632 CTC3577:CTC3632 DCY3577:DCY3632 DMU3577:DMU3632 DWQ3577:DWQ3632 EGM3577:EGM3632 EQI3577:EQI3632 FAE3577:FAE3632 FKA3577:FKA3632 FTW3577:FTW3632 GDS3577:GDS3632 GNO3577:GNO3632 GXK3577:GXK3632 HHG3577:HHG3632 HRC3577:HRC3632 IAY3577:IAY3632 IKU3577:IKU3632 IUQ3577:IUQ3632 JEM3577:JEM3632 JOI3577:JOI3632 JYE3577:JYE3632 KIA3577:KIA3632 KRW3577:KRW3632 LBS3577:LBS3632 LLO3577:LLO3632 LVK3577:LVK3632 MFG3577:MFG3632 MPC3577:MPC3632 MYY3577:MYY3632 NIU3577:NIU3632 NSQ3577:NSQ3632 OCM3577:OCM3632 OMI3577:OMI3632 OWE3577:OWE3632 PGA3577:PGA3632 PPW3577:PPW3632 PZS3577:PZS3632 QJO3577:QJO3632 QTK3577:QTK3632 RDG3577:RDG3632 RNC3577:RNC3632 RWY3577:RWY3632 SGU3577:SGU3632 SQQ3577:SQQ3632 TAM3577:TAM3632 TKI3577:TKI3632 TUE3577:TUE3632 UEA3577:UEA3632 UNW3577:UNW3632 UXS3577:UXS3632 VHO3577:VHO3632 VRK3577:VRK3632 WBG3577:WBG3632 WLC3577:WLC3632 WUY3577:WUY3632 IO3577:IO3632 SK3577:SK3632 ACG3577:ACG3632 AMC3577:AMC3632 AVY3577:AVY3632 BFU3577:BFU3632 BPQ3577:BPQ3632 BZM3577:BZM3632 CJI3577:CJI3632 CTE3577:CTE3632 DDA3577:DDA3632 DMW3577:DMW3632 DWS3577:DWS3632 EGO3577:EGO3632 EQK3577:EQK3632 FAG3577:FAG3632 FKC3577:FKC3632 FTY3577:FTY3632 GDU3577:GDU3632 GNQ3577:GNQ3632 GXM3577:GXM3632 HHI3577:HHI3632 HRE3577:HRE3632 IBA3577:IBA3632 IKW3577:IKW3632 IUS3577:IUS3632 JEO3577:JEO3632 JOK3577:JOK3632 JYG3577:JYG3632 KIC3577:KIC3632 KRY3577:KRY3632 LBU3577:LBU3632 LLQ3577:LLQ3632 LVM3577:LVM3632 MFI3577:MFI3632 MPE3577:MPE3632 MZA3577:MZA3632 NIW3577:NIW3632 NSS3577:NSS3632 OCO3577:OCO3632 OMK3577:OMK3632 OWG3577:OWG3632 PGC3577:PGC3632 PPY3577:PPY3632 PZU3577:PZU3632 QJQ3577:QJQ3632 QTM3577:QTM3632 RDI3577:RDI3632 RNE3577:RNE3632 RXA3577:RXA3632 SGW3577:SGW3632 SQS3577:SQS3632 TAO3577:TAO3632 TKK3577:TKK3632 TUG3577:TUG3632 UEC3577:UEC3632 UNY3577:UNY3632 UXU3577:UXU3632 VHQ3577:VHQ3632 VRM3577:VRM3632 WBI3577:WBI3632 WLE3577:WLE3632 WVA3577:WVA3632 IT3577:IT3632 SP3577:SP3632 ACL3577:ACL3632 AMH3577:AMH3632 AWD3577:AWD3632 BFZ3577:BFZ3632 BPV3577:BPV3632 BZR3577:BZR3632 CJN3577:CJN3632 CTJ3577:CTJ3632 DDF3577:DDF3632 DNB3577:DNB3632 DWX3577:DWX3632 EGT3577:EGT3632 EQP3577:EQP3632 FAL3577:FAL3632 FKH3577:FKH3632 FUD3577:FUD3632 GDZ3577:GDZ3632 GNV3577:GNV3632 GXR3577:GXR3632 HHN3577:HHN3632 HRJ3577:HRJ3632 IBF3577:IBF3632 ILB3577:ILB3632 IUX3577:IUX3632 JET3577:JET3632 JOP3577:JOP3632 JYL3577:JYL3632 KIH3577:KIH3632 KSD3577:KSD3632 LBZ3577:LBZ3632 LLV3577:LLV3632 LVR3577:LVR3632 MFN3577:MFN3632 MPJ3577:MPJ3632 MZF3577:MZF3632 NJB3577:NJB3632 NSX3577:NSX3632 OCT3577:OCT3632 OMP3577:OMP3632 OWL3577:OWL3632 PGH3577:PGH3632 PQD3577:PQD3632 PZZ3577:PZZ3632 QJV3577:QJV3632 QTR3577:QTR3632 RDN3577:RDN3632 RNJ3577:RNJ3632 RXF3577:RXF3632 SHB3577:SHB3632 SQX3577:SQX3632 TAT3577:TAT3632 TKP3577:TKP3632 TUL3577:TUL3632 UEH3577:UEH3632 UOD3577:UOD3632 UXZ3577:UXZ3632 VHV3577:VHV3632 VRR3577:VRR3632 WBN3577:WBN3632 WLJ3577:WLJ3632 WVF3577:WVF3632 JG3577:JL3632 TC3577:TH3632 ACY3577:ADD3632 AMU3577:AMZ3632 AWQ3577:AWV3632 BGM3577:BGR3632 BQI3577:BQN3632 CAE3577:CAJ3632 CKA3577:CKF3632 CTW3577:CUB3632 DDS3577:DDX3632 DNO3577:DNT3632 DXK3577:DXP3632 EHG3577:EHL3632 ERC3577:ERH3632 FAY3577:FBD3632 FKU3577:FKZ3632 FUQ3577:FUV3632 GEM3577:GER3632 GOI3577:GON3632 GYE3577:GYJ3632 HIA3577:HIF3632 HRW3577:HSB3632 IBS3577:IBX3632 ILO3577:ILT3632 IVK3577:IVP3632 JFG3577:JFL3632 JPC3577:JPH3632 JYY3577:JZD3632 KIU3577:KIZ3632 KSQ3577:KSV3632 LCM3577:LCR3632 LMI3577:LMN3632 LWE3577:LWJ3632 MGA3577:MGF3632 MPW3577:MQB3632 MZS3577:MZX3632 NJO3577:NJT3632 NTK3577:NTP3632 ODG3577:ODL3632 ONC3577:ONH3632 OWY3577:OXD3632 PGU3577:PGZ3632 PQQ3577:PQV3632 QAM3577:QAR3632 QKI3577:QKN3632 QUE3577:QUJ3632 REA3577:REF3632 RNW3577:ROB3632 RXS3577:RXX3632 SHO3577:SHT3632 SRK3577:SRP3632 TBG3577:TBL3632 TLC3577:TLH3632 TUY3577:TVD3632 UEU3577:UEZ3632 UOQ3577:UOV3632 UYM3577:UYR3632 VII3577:VIN3632 VSE3577:VSJ3632 WCA3577:WCF3632 WLW3577:WMB3632 WVS3577:WVX3632 G3577:O3632 WVS8:WVX1733 WLW8:WMB1733 WCA8:WCF1733 VSE8:VSJ1733 VII8:VIN1733 UYM8:UYR1733 UOQ8:UOV1733 UEU8:UEZ1733 TUY8:TVD1733 TLC8:TLH1733 TBG8:TBL1733 SRK8:SRP1733 SHO8:SHT1733 RXS8:RXX1733 RNW8:ROB1733 REA8:REF1733 QUE8:QUJ1733 QKI8:QKN1733 QAM8:QAR1733 PQQ8:PQV1733 PGU8:PGZ1733 OWY8:OXD1733 ONC8:ONH1733 ODG8:ODL1733 NTK8:NTP1733 NJO8:NJT1733 MZS8:MZX1733 MPW8:MQB1733 MGA8:MGF1733 LWE8:LWJ1733 LMI8:LMN1733 LCM8:LCR1733 KSQ8:KSV1733 KIU8:KIZ1733 JYY8:JZD1733 JPC8:JPH1733 JFG8:JFL1733 IVK8:IVP1733 ILO8:ILT1733 IBS8:IBX1733 HRW8:HSB1733 HIA8:HIF1733 GYE8:GYJ1733 GOI8:GON1733 GEM8:GER1733 FUQ8:FUV1733 FKU8:FKZ1733 FAY8:FBD1733 ERC8:ERH1733 EHG8:EHL1733 DXK8:DXP1733 DNO8:DNT1733 DDS8:DDX1733 CTW8:CUB1733 CKA8:CKF1733 CAE8:CAJ1733 BQI8:BQN1733 BGM8:BGR1733 AWQ8:AWV1733 AMU8:AMZ1733 ACY8:ADD1733 TC8:TH1733 JG8:JL1733 WVL8:WVN1733 WLP8:WLR1733 WBT8:WBV1733 VRX8:VRZ1733 VIB8:VID1733 UYF8:UYH1733 UOJ8:UOL1733 UEN8:UEP1733 TUR8:TUT1733 TKV8:TKX1733 TAZ8:TBB1733 SRD8:SRF1733 SHH8:SHJ1733 RXL8:RXN1733 RNP8:RNR1733 RDT8:RDV1733 QTX8:QTZ1733 QKB8:QKD1733 QAF8:QAH1733 PQJ8:PQL1733 PGN8:PGP1733 OWR8:OWT1733 OMV8:OMX1733 OCZ8:ODB1733 NTD8:NTF1733 NJH8:NJJ1733 MZL8:MZN1733 MPP8:MPR1733 MFT8:MFV1733 LVX8:LVZ1733 LMB8:LMD1733 LCF8:LCH1733 KSJ8:KSL1733 KIN8:KIP1733 JYR8:JYT1733 JOV8:JOX1733 JEZ8:JFB1733 IVD8:IVF1733 ILH8:ILJ1733 IBL8:IBN1733 HRP8:HRR1733 HHT8:HHV1733 GXX8:GXZ1733 GOB8:GOD1733 GEF8:GEH1733 FUJ8:FUL1733 FKN8:FKP1733 FAR8:FAT1733 EQV8:EQX1733 EGZ8:EHB1733 DXD8:DXF1733 DNH8:DNJ1733 DDL8:DDN1733 CTP8:CTR1733 CJT8:CJV1733 BZX8:BZZ1733 BQB8:BQD1733 BGF8:BGH1733 AWJ8:AWL1733 AMN8:AMP1733 ACR8:ACT1733 SV8:SX1733 IZ8:JB1733 WVI8:WVJ1733 WLM8:WLN1733 WBQ8:WBR1733 VRU8:VRV1733 VHY8:VHZ1733 UYC8:UYD1733 UOG8:UOH1733 UEK8:UEL1733 TUO8:TUP1733 TKS8:TKT1733 TAW8:TAX1733 SRA8:SRB1733 SHE8:SHF1733 RXI8:RXJ1733 RNM8:RNN1733 RDQ8:RDR1733 QTU8:QTV1733 QJY8:QJZ1733 QAC8:QAD1733 PQG8:PQH1733 PGK8:PGL1733 OWO8:OWP1733 OMS8:OMT1733 OCW8:OCX1733 NTA8:NTB1733 NJE8:NJF1733 MZI8:MZJ1733 MPM8:MPN1733 MFQ8:MFR1733 LVU8:LVV1733 LLY8:LLZ1733 LCC8:LCD1733 KSG8:KSH1733 KIK8:KIL1733 JYO8:JYP1733 JOS8:JOT1733 JEW8:JEX1733 IVA8:IVB1733 ILE8:ILF1733 IBI8:IBJ1733 HRM8:HRN1733 HHQ8:HHR1733 GXU8:GXV1733 GNY8:GNZ1733 GEC8:GED1733 FUG8:FUH1733 FKK8:FKL1733 FAO8:FAP1733 EQS8:EQT1733 EGW8:EGX1733 DXA8:DXB1733 DNE8:DNF1733 DDI8:DDJ1733 CTM8:CTN1733 CJQ8:CJR1733 BZU8:BZV1733 BPY8:BPZ1733 BGC8:BGD1733 AWG8:AWH1733 AMK8:AML1733 ACO8:ACP1733 SS8:ST1733 IW8:IX1733 WVF8:WVG1733 WLJ8:WLK1733 WBN8:WBO1733 VRR8:VRS1733 VHV8:VHW1733 UXZ8:UYA1733 UOD8:UOE1733 UEH8:UEI1733 TUL8:TUM1733 TKP8:TKQ1733 TAT8:TAU1733 SQX8:SQY1733 SHB8:SHC1733 RXF8:RXG1733 RNJ8:RNK1733 RDN8:RDO1733 QTR8:QTS1733 QJV8:QJW1733 PZZ8:QAA1733 PQD8:PQE1733 PGH8:PGI1733 OWL8:OWM1733 OMP8:OMQ1733 OCT8:OCU1733 NSX8:NSY1733 NJB8:NJC1733 MZF8:MZG1733 MPJ8:MPK1733 MFN8:MFO1733 LVR8:LVS1733 LLV8:LLW1733 LBZ8:LCA1733 KSD8:KSE1733 KIH8:KII1733 JYL8:JYM1733 JOP8:JOQ1733 JET8:JEU1733 IUX8:IUY1733 ILB8:ILC1733 IBF8:IBG1733 HRJ8:HRK1733 HHN8:HHO1733 GXR8:GXS1733 GNV8:GNW1733 GDZ8:GEA1733 FUD8:FUE1733 FKH8:FKI1733 FAL8:FAM1733 EQP8:EQQ1733 EGT8:EGU1733 DWX8:DWY1733 DNB8:DNC1733 DDF8:DDG1733 CTJ8:CTK1733 CJN8:CJO1733 BZR8:BZS1733 BPV8:BPW1733 BFZ8:BGA1733 AWD8:AWE1733 AMH8:AMI1733 ACL8:ACM1733 SP8:SQ1733 IT8:IU1733 WUR8:WVA1733 WKV8:WLE1733 WAZ8:WBI1733 VRD8:VRM1733 VHH8:VHQ1733 UXL8:UXU1733 UNP8:UNY1733 UDT8:UEC1733 TTX8:TUG1733 TKB8:TKK1733 TAF8:TAO1733 SQJ8:SQS1733 SGN8:SGW1733 RWR8:RXA1733 RMV8:RNE1733 RCZ8:RDI1733 QTD8:QTM1733 QJH8:QJQ1733 PZL8:PZU1733 PPP8:PPY1733 PFT8:PGC1733 OVX8:OWG1733 OMB8:OMK1733 OCF8:OCO1733 NSJ8:NSS1733 NIN8:NIW1733 MYR8:MZA1733 MOV8:MPE1733 MEZ8:MFI1733 LVD8:LVM1733 LLH8:LLQ1733 LBL8:LBU1733 KRP8:KRY1733 KHT8:KIC1733 JXX8:JYG1733 JOB8:JOK1733 JEF8:JEO1733 IUJ8:IUS1733 IKN8:IKW1733 IAR8:IBA1733 HQV8:HRE1733 HGZ8:HHI1733 GXD8:GXM1733 GNH8:GNQ1733 GDL8:GDU1733 FTP8:FTY1733 FJT8:FKC1733 EZX8:FAG1733 EQB8:EQK1733 EGF8:EGO1733 DWJ8:DWS1733 DMN8:DMW1733 DCR8:DDA1733 CSV8:CTE1733 CIZ8:CJI1733 BZD8:BZM1733 BPH8:BPQ1733 BFL8:BFU1733 AVP8:AVY1733 ALT8:AMC1733 ABX8:ACG1733 SB8:SK1733 IF8:IO1733 WVI4439:WVJ4503 G4879:O4895 WVI4332:WVJ4339 WLM4332:WLN4339 WBQ4332:WBR4339 VRU4332:VRV4339 VHY4332:VHZ4339 UYC4332:UYD4339 UOG4332:UOH4339 UEK4332:UEL4339 TUO4332:TUP4339 TKS4332:TKT4339 TAW4332:TAX4339 SRA4332:SRB4339 SHE4332:SHF4339 RXI4332:RXJ4339 RNM4332:RNN4339 RDQ4332:RDR4339 QTU4332:QTV4339 QJY4332:QJZ4339 QAC4332:QAD4339 PQG4332:PQH4339 PGK4332:PGL4339 OWO4332:OWP4339 OMS4332:OMT4339 OCW4332:OCX4339 NTA4332:NTB4339 NJE4332:NJF4339 MZI4332:MZJ4339 MPM4332:MPN4339 MFQ4332:MFR4339 LVU4332:LVV4339 LLY4332:LLZ4339 LCC4332:LCD4339 KSG4332:KSH4339 KIK4332:KIL4339 JYO4332:JYP4339 JOS4332:JOT4339 JEW4332:JEX4339 IVA4332:IVB4339 ILE4332:ILF4339 IBI4332:IBJ4339 HRM4332:HRN4339 HHQ4332:HHR4339 GXU4332:GXV4339 GNY4332:GNZ4339 GEC4332:GED4339 FUG4332:FUH4339 FKK4332:FKL4339 FAO4332:FAP4339 EQS4332:EQT4339 EGW4332:EGX4339 DXA4332:DXB4339 DNE4332:DNF4339 DDI4332:DDJ4339 CTM4332:CTN4339 CJQ4332:CJR4339 BZU4332:BZV4339 BPY4332:BPZ4339 BGC4332:BGD4339 AWG4332:AWH4339 AMK4332:AML4339 ACO4332:ACP4339 SS4332:ST4339 IW4332:IX4339 WUR4332:WVA4339 WKV4332:WLE4339 WAZ4332:WBI4339 VRD4332:VRM4339 VHH4332:VHQ4339 UXL4332:UXU4339 UNP4332:UNY4339 UDT4332:UEC4339 TTX4332:TUG4339 TKB4332:TKK4339 TAF4332:TAO4339 SQJ4332:SQS4339 SGN4332:SGW4339 RWR4332:RXA4339 RMV4332:RNE4339 RCZ4332:RDI4339 QTD4332:QTM4339 QJH4332:QJQ4339 PZL4332:PZU4339 PPP4332:PPY4339 PFT4332:PGC4339 OVX4332:OWG4339 OMB4332:OMK4339 OCF4332:OCO4339 NSJ4332:NSS4339 NIN4332:NIW4339 MYR4332:MZA4339 MOV4332:MPE4339 MEZ4332:MFI4339 LVD4332:LVM4339 LLH4332:LLQ4339 LBL4332:LBU4339 KRP4332:KRY4339 KHT4332:KIC4339 JXX4332:JYG4339 JOB4332:JOK4339 JEF4332:JEO4339 IUJ4332:IUS4339 IKN4332:IKW4339 IAR4332:IBA4339 HQV4332:HRE4339 HGZ4332:HHI4339 GXD4332:GXM4339 GNH4332:GNQ4339 GDL4332:GDU4339 FTP4332:FTY4339 FJT4332:FKC4339 EZX4332:FAG4339 EQB4332:EQK4339 EGF4332:EGO4339 DWJ4332:DWS4339 DMN4332:DMW4339 DCR4332:DDA4339 CSV4332:CTE4339 CIZ4332:CJI4339 BZD4332:BZM4339 BPH4332:BPQ4339 BFL4332:BFU4339 AVP4332:AVY4339 ALT4332:AMC4339 ABX4332:ACG4339 SB4332:SK4339 IF4332:IO4339 WVF4332:WVG4339 WLJ4332:WLK4339 WBN4332:WBO4339 VRR4332:VRS4339 VHV4332:VHW4339 UXZ4332:UYA4339 UOD4332:UOE4339 UEH4332:UEI4339 TUL4332:TUM4339 TKP4332:TKQ4339 TAT4332:TAU4339 SQX4332:SQY4339 SHB4332:SHC4339 RXF4332:RXG4339 RNJ4332:RNK4339 RDN4332:RDO4339 QTR4332:QTS4339 QJV4332:QJW4339 PZZ4332:QAA4339 PQD4332:PQE4339 PGH4332:PGI4339 OWL4332:OWM4339 OMP4332:OMQ4339 OCT4332:OCU4339 NSX4332:NSY4339 NJB4332:NJC4339 MZF4332:MZG4339 MPJ4332:MPK4339 MFN4332:MFO4339 LVR4332:LVS4339 LLV4332:LLW4339 LBZ4332:LCA4339 KSD4332:KSE4339 KIH4332:KII4339 JYL4332:JYM4339 JOP4332:JOQ4339 JET4332:JEU4339 IUX4332:IUY4339 ILB4332:ILC4339 IBF4332:IBG4339 HRJ4332:HRK4339 HHN4332:HHO4339 GXR4332:GXS4339 GNV4332:GNW4339 GDZ4332:GEA4339 FUD4332:FUE4339 FKH4332:FKI4339 FAL4332:FAM4339 EQP4332:EQQ4339 EGT4332:EGU4339 DWX4332:DWY4339 DNB4332:DNC4339 DDF4332:DDG4339 CTJ4332:CTK4339 CJN4332:CJO4339 BZR4332:BZS4339 BPV4332:BPW4339 BFZ4332:BGA4339 AWD4332:AWE4339 AMH4332:AMI4339 ACL4332:ACM4339 SP4332:SQ4339 IT4332:IU4339 WVS4332:WVX4339 WLW4332:WMB4339 WCA4332:WCF4339 VSE4332:VSJ4339 VII4332:VIN4339 UYM4332:UYR4339 UOQ4332:UOV4339 UEU4332:UEZ4339 TUY4332:TVD4339 TLC4332:TLH4339 TBG4332:TBL4339 SRK4332:SRP4339 SHO4332:SHT4339 RXS4332:RXX4339 RNW4332:ROB4339 REA4332:REF4339 QUE4332:QUJ4339 QKI4332:QKN4339 QAM4332:QAR4339 PQQ4332:PQV4339 PGU4332:PGZ4339 OWY4332:OXD4339 ONC4332:ONH4339 ODG4332:ODL4339 NTK4332:NTP4339 NJO4332:NJT4339 MZS4332:MZX4339 MPW4332:MQB4339 MGA4332:MGF4339 LWE4332:LWJ4339 LMI4332:LMN4339 LCM4332:LCR4339 KSQ4332:KSV4339 KIU4332:KIZ4339 JYY4332:JZD4339 JPC4332:JPH4339 JFG4332:JFL4339 IVK4332:IVP4339 ILO4332:ILT4339 IBS4332:IBX4339 HRW4332:HSB4339 HIA4332:HIF4339 GYE4332:GYJ4339 GOI4332:GON4339 GEM4332:GER4339 FUQ4332:FUV4339 FKU4332:FKZ4339 FAY4332:FBD4339 ERC4332:ERH4339 EHG4332:EHL4339 DXK4332:DXP4339 DNO4332:DNT4339 DDS4332:DDX4339 CTW4332:CUB4339 CKA4332:CKF4339 CAE4332:CAJ4339 BQI4332:BQN4339 BGM4332:BGR4339 AWQ4332:AWV4339 AMU4332:AMZ4339 ACY4332:ADD4339 TC4332:TH4339 JG4332:JL4339 WVL4332:WVN4339 WLP4332:WLR4339 WBT4332:WBV4339 VRX4332:VRZ4339 VIB4332:VID4339 UYF4332:UYH4339 UOJ4332:UOL4339 UEN4332:UEP4339 TUR4332:TUT4339 TKV4332:TKX4339 TAZ4332:TBB4339 SRD4332:SRF4339 SHH4332:SHJ4339 RXL4332:RXN4339 RNP4332:RNR4339 RDT4332:RDV4339 QTX4332:QTZ4339 QKB4332:QKD4339 QAF4332:QAH4339 PQJ4332:PQL4339 PGN4332:PGP4339 OWR4332:OWT4339 OMV4332:OMX4339 OCZ4332:ODB4339 NTD4332:NTF4339 NJH4332:NJJ4339 MZL4332:MZN4339 MPP4332:MPR4339 MFT4332:MFV4339 LVX4332:LVZ4339 LMB4332:LMD4339 LCF4332:LCH4339 KSJ4332:KSL4339 KIN4332:KIP4339 JYR4332:JYT4339 JOV4332:JOX4339 JEZ4332:JFB4339 IVD4332:IVF4339 ILH4332:ILJ4339 IBL4332:IBN4339 HRP4332:HRR4339 HHT4332:HHV4339 GXX4332:GXZ4339 GOB4332:GOD4339 GEF4332:GEH4339 FUJ4332:FUL4339 FKN4332:FKP4339 FAR4332:FAT4339 EQV4332:EQX4339 EGZ4332:EHB4339 DXD4332:DXF4339 DNH4332:DNJ4339 DDL4332:DDN4339 CTP4332:CTR4339 CJT4332:CJV4339 BZX4332:BZZ4339 BQB4332:BQD4339 BGF4332:BGH4339 AWJ4332:AWL4339 AMN4332:AMP4339 ACR4332:ACT4339 SV4332:SX4339 IZ4332:JB4339 GOB4341:GOD4433 GXX4341:GXZ4433 HHT4341:HHV4433 HRP4341:HRR4433 IBL4341:IBN4433 ILH4341:ILJ4433 IVD4341:IVF4433 JEZ4341:JFB4433 JOV4341:JOX4433 JYR4341:JYT4433 KIN4341:KIP4433 KSJ4341:KSL4433 LCF4341:LCH4433 LMB4341:LMD4433 LVX4341:LVZ4433 MFT4341:MFV4433 MPP4341:MPR4433 MZL4341:MZN4433 NJH4341:NJJ4433 NTD4341:NTF4433 OCZ4341:ODB4433 OMV4341:OMX4433 OWR4341:OWT4433 PGN4341:PGP4433 PQJ4341:PQL4433 QAF4341:QAH4433 QKB4341:QKD4433 QTX4341:QTZ4433 RDT4341:RDV4433 RNP4341:RNR4433 RXL4341:RXN4433 SHH4341:SHJ4433 SRD4341:SRF4433 TAZ4341:TBB4433 TKV4341:TKX4433 TUR4341:TUT4433 UEN4341:UEP4433 UOJ4341:UOL4433 UYF4341:UYH4433 VIB4341:VID4433 VRX4341:VRZ4433 WBT4341:WBV4433 WLP4341:WLR4433 WVL4341:WVN4433 JG4341:JL4433 TC4341:TH4433 ACY4341:ADD4433 AMU4341:AMZ4433 AWQ4341:AWV4433 BGM4341:BGR4433 BQI4341:BQN4433 CAE4341:CAJ4433 CKA4341:CKF4433 CTW4341:CUB4433 DDS4341:DDX4433 DNO4341:DNT4433 DXK4341:DXP4433 EHG4341:EHL4433 ERC4341:ERH4433 FAY4341:FBD4433 FKU4341:FKZ4433 FUQ4341:FUV4433 GEM4341:GER4433 GOI4341:GON4433 GYE4341:GYJ4433 HIA4341:HIF4433 HRW4341:HSB4433 IBS4341:IBX4433 ILO4341:ILT4433 IVK4341:IVP4433 JFG4341:JFL4433 JPC4341:JPH4433 JYY4341:JZD4433 KIU4341:KIZ4433 KSQ4341:KSV4433 LCM4341:LCR4433 LMI4341:LMN4433 LWE4341:LWJ4433 MGA4341:MGF4433 MPW4341:MQB4433 MZS4341:MZX4433 NJO4341:NJT4433 NTK4341:NTP4433 ODG4341:ODL4433 ONC4341:ONH4433 OWY4341:OXD4433 PGU4341:PGZ4433 PQQ4341:PQV4433 QAM4341:QAR4433 QKI4341:QKN4433 QUE4341:QUJ4433 REA4341:REF4433 RNW4341:ROB4433 RXS4341:RXX4433 SHO4341:SHT4433 SRK4341:SRP4433 TBG4341:TBL4433 TLC4341:TLH4433 TUY4341:TVD4433 UEU4341:UEZ4433 UOQ4341:UOV4433 UYM4341:UYR4433 VII4341:VIN4433 VSE4341:VSJ4433 WCA4341:WCF4433 WLW4341:WMB4433 WVS4341:WVX4433 IT4341:IU4433 SP4341:SQ4433 ACL4341:ACM4433 AMH4341:AMI4433 AWD4341:AWE4433 BFZ4341:BGA4433 BPV4341:BPW4433 BZR4341:BZS4433 CJN4341:CJO4433 CTJ4341:CTK4433 DDF4341:DDG4433 DNB4341:DNC4433 DWX4341:DWY4433 EGT4341:EGU4433 EQP4341:EQQ4433 FAL4341:FAM4433 FKH4341:FKI4433 FUD4341:FUE4433 GDZ4341:GEA4433 GNV4341:GNW4433 GXR4341:GXS4433 HHN4341:HHO4433 HRJ4341:HRK4433 IBF4341:IBG4433 ILB4341:ILC4433 IUX4341:IUY4433 JET4341:JEU4433 JOP4341:JOQ4433 JYL4341:JYM4433 KIH4341:KII4433 KSD4341:KSE4433 LBZ4341:LCA4433 LLV4341:LLW4433 LVR4341:LVS4433 MFN4341:MFO4433 MPJ4341:MPK4433 MZF4341:MZG4433 NJB4341:NJC4433 NSX4341:NSY4433 OCT4341:OCU4433 OMP4341:OMQ4433 OWL4341:OWM4433 PGH4341:PGI4433 PQD4341:PQE4433 PZZ4341:QAA4433 QJV4341:QJW4433 QTR4341:QTS4433 RDN4341:RDO4433 RNJ4341:RNK4433 RXF4341:RXG4433 SHB4341:SHC4433 SQX4341:SQY4433 TAT4341:TAU4433 TKP4341:TKQ4433 TUL4341:TUM4433 UEH4341:UEI4433 UOD4341:UOE4433 UXZ4341:UYA4433 VHV4341:VHW4433 VRR4341:VRS4433 WBN4341:WBO4433 WLJ4341:WLK4433 WVF4341:WVG4433 IF4341:IO4433 SB4341:SK4433 ABX4341:ACG4433 ALT4341:AMC4433 AVP4341:AVY4433 BFL4341:BFU4433 BPH4341:BPQ4433 BZD4341:BZM4433 CIZ4341:CJI4433 CSV4341:CTE4433 DCR4341:DDA4433 DMN4341:DMW4433 DWJ4341:DWS4433 EGF4341:EGO4433 EQB4341:EQK4433 EZX4341:FAG4433 FJT4341:FKC4433 FTP4341:FTY4433 GDL4341:GDU4433 GNH4341:GNQ4433 GXD4341:GXM4433 HGZ4341:HHI4433 HQV4341:HRE4433 IAR4341:IBA4433 IKN4341:IKW4433 IUJ4341:IUS4433 JEF4341:JEO4433 JOB4341:JOK4433 JXX4341:JYG4433 KHT4341:KIC4433 KRP4341:KRY4433 LBL4341:LBU4433 LLH4341:LLQ4433 LVD4341:LVM4433 MEZ4341:MFI4433 MOV4341:MPE4433 MYR4341:MZA4433 NIN4341:NIW4433 NSJ4341:NSS4433 OCF4341:OCO4433 OMB4341:OMK4433 OVX4341:OWG4433 PFT4341:PGC4433 PPP4341:PPY4433 PZL4341:PZU4433 QJH4341:QJQ4433 QTD4341:QTM4433 RCZ4341:RDI4433 RMV4341:RNE4433 RWR4341:RXA4433 SGN4341:SGW4433 SQJ4341:SQS4433 TAF4341:TAO4433 TKB4341:TKK4433 TTX4341:TUG4433 UDT4341:UEC4433 UNP4341:UNY4433 UXL4341:UXU4433 VHH4341:VHQ4433 VRD4341:VRM4433 WAZ4341:WBI4433 WKV4341:WLE4433 WUR4341:WVA4433 IW4341:IX4433 SS4341:ST4433 ACO4341:ACP4433 AMK4341:AML4433 AWG4341:AWH4433 BGC4341:BGD4433 BPY4341:BPZ4433 BZU4341:BZV4433 CJQ4341:CJR4433 CTM4341:CTN4433 DDI4341:DDJ4433 DNE4341:DNF4433 DXA4341:DXB4433 EGW4341:EGX4433 EQS4341:EQT4433 FAO4341:FAP4433 FKK4341:FKL4433 FUG4341:FUH4433 GEC4341:GED4433 GNY4341:GNZ4433 GXU4341:GXV4433 HHQ4341:HHR4433 HRM4341:HRN4433 IBI4341:IBJ4433 ILE4341:ILF4433 IVA4341:IVB4433 JEW4341:JEX4433 JOS4341:JOT4433 JYO4341:JYP4433 KIK4341:KIL4433 KSG4341:KSH4433 LCC4341:LCD4433 LLY4341:LLZ4433 LVU4341:LVV4433 MFQ4341:MFR4433 MPM4341:MPN4433 MZI4341:MZJ4433 NJE4341:NJF4433 NTA4341:NTB4433 OCW4341:OCX4433 OMS4341:OMT4433 OWO4341:OWP4433 PGK4341:PGL4433 PQG4341:PQH4433 QAC4341:QAD4433 QJY4341:QJZ4433 QTU4341:QTV4433 RDQ4341:RDR4433 RNM4341:RNN4433 RXI4341:RXJ4433 SHE4341:SHF4433 SRA4341:SRB4433 TAW4341:TAX4433 TKS4341:TKT4433 TUO4341:TUP4433 UEK4341:UEL4433 UOG4341:UOH4433 UYC4341:UYD4433 VHY4341:VHZ4433 VRU4341:VRV4433 WBQ4341:WBR4433 WLM4341:WLN4433 WVI4341:WVJ4433 IZ4341:JB4433 SV4341:SX4433 ACR4341:ACT4433 AMN4341:AMP4433 AWJ4341:AWL4433 BGF4341:BGH4433 BQB4341:BQD4433 BZX4341:BZZ4433 CJT4341:CJV4433 CTP4341:CTR4433 DDL4341:DDN4433 DNH4341:DNJ4433 DXD4341:DXF4433 EGZ4341:EHB4433 EQV4341:EQX4433 FAR4341:FAT4433 FKN4341:FKP4433 FUJ4341:FUL4433 GEF4341:GEH4433 G3518:O3573 AMN3518:AMP3573 AWJ3518:AWL3573 BGF3518:BGH3573 BQB3518:BQD3573 BZX3518:BZZ3573 CJT3518:CJV3573 CTP3518:CTR3573 DDL3518:DDN3573 DNH3518:DNJ3573 DXD3518:DXF3573 EGZ3518:EHB3573 EQV3518:EQX3573 FAR3518:FAT3573 FKN3518:FKP3573 FUJ3518:FUL3573 GEF3518:GEH3573 GOB3518:GOD3573 GXX3518:GXZ3573 HHT3518:HHV3573 HRP3518:HRR3573 IBL3518:IBN3573 ILH3518:ILJ3573 IVD3518:IVF3573 JEZ3518:JFB3573 JOV3518:JOX3573 JYR3518:JYT3573 KIN3518:KIP3573 KSJ3518:KSL3573 LCF3518:LCH3573 LMB3518:LMD3573 LVX3518:LVZ3573 MFT3518:MFV3573 MPP3518:MPR3573 MZL3518:MZN3573 NJH3518:NJJ3573 NTD3518:NTF3573 OCZ3518:ODB3573 OMV3518:OMX3573 OWR3518:OWT3573 PGN3518:PGP3573 PQJ3518:PQL3573 QAF3518:QAH3573 QKB3518:QKD3573 QTX3518:QTZ3573 RDT3518:RDV3573 RNP3518:RNR3573 RXL3518:RXN3573 SHH3518:SHJ3573 SRD3518:SRF3573 TAZ3518:TBB3573 TKV3518:TKX3573 TUR3518:TUT3573 UEN3518:UEP3573 UOJ3518:UOL3573 UYF3518:UYH3573 VIB3518:VID3573 VRX3518:VRZ3573 WBT3518:WBV3573 WLP3518:WLR3573 WVL3518:WVN3573 IW3518:IX3573 SS3518:ST3573 ACO3518:ACP3573 AMK3518:AML3573 AWG3518:AWH3573 BGC3518:BGD3573 BPY3518:BPZ3573 BZU3518:BZV3573 CJQ3518:CJR3573 CTM3518:CTN3573 DDI3518:DDJ3573 DNE3518:DNF3573 DXA3518:DXB3573 EGW3518:EGX3573 EQS3518:EQT3573 FAO3518:FAP3573 FKK3518:FKL3573 FUG3518:FUH3573 GEC3518:GED3573 GNY3518:GNZ3573 GXU3518:GXV3573 HHQ3518:HHR3573 HRM3518:HRN3573 IBI3518:IBJ3573 ILE3518:ILF3573 IVA3518:IVB3573 JEW3518:JEX3573 JOS3518:JOT3573 JYO3518:JYP3573 KIK3518:KIL3573 KSG3518:KSH3573 LCC3518:LCD3573 LLY3518:LLZ3573 LVU3518:LVV3573 MFQ3518:MFR3573 MPM3518:MPN3573 MZI3518:MZJ3573 NJE3518:NJF3573 NTA3518:NTB3573 OCW3518:OCX3573 OMS3518:OMT3573 OWO3518:OWP3573 PGK3518:PGL3573 PQG3518:PQH3573 QAC3518:QAD3573 QJY3518:QJZ3573 QTU3518:QTV3573 RDQ3518:RDR3573 RNM3518:RNN3573 RXI3518:RXJ3573 SHE3518:SHF3573 SRA3518:SRB3573 TAW3518:TAX3573 TKS3518:TKT3573 TUO3518:TUP3573 UEK3518:UEL3573 UOG3518:UOH3573 UYC3518:UYD3573 VHY3518:VHZ3573 VRU3518:VRV3573 WBQ3518:WBR3573 WLM3518:WLN3573 WVI3518:WVJ3573 IG3518:IH3573 SC3518:SD3573 ABY3518:ABZ3573 ALU3518:ALV3573 AVQ3518:AVR3573 BFM3518:BFN3573 BPI3518:BPJ3573 BZE3518:BZF3573 CJA3518:CJB3573 CSW3518:CSX3573 DCS3518:DCT3573 DMO3518:DMP3573 DWK3518:DWL3573 EGG3518:EGH3573 EQC3518:EQD3573 EZY3518:EZZ3573 FJU3518:FJV3573 FTQ3518:FTR3573 GDM3518:GDN3573 GNI3518:GNJ3573 GXE3518:GXF3573 HHA3518:HHB3573 HQW3518:HQX3573 IAS3518:IAT3573 IKO3518:IKP3573 IUK3518:IUL3573 JEG3518:JEH3573 JOC3518:JOD3573 JXY3518:JXZ3573 KHU3518:KHV3573 KRQ3518:KRR3573 LBM3518:LBN3573 LLI3518:LLJ3573 LVE3518:LVF3573 MFA3518:MFB3573 MOW3518:MOX3573 MYS3518:MYT3573 NIO3518:NIP3573 NSK3518:NSL3573 OCG3518:OCH3573 OMC3518:OMD3573 OVY3518:OVZ3573 PFU3518:PFV3573 PPQ3518:PPR3573 PZM3518:PZN3573 QJI3518:QJJ3573 QTE3518:QTF3573 RDA3518:RDB3573 RMW3518:RMX3573 RWS3518:RWT3573 SGO3518:SGP3573 SQK3518:SQL3573 TAG3518:TAH3573 TKC3518:TKD3573 TTY3518:TTZ3573 UDU3518:UDV3573 UNQ3518:UNR3573 UXM3518:UXN3573 VHI3518:VHJ3573 VRE3518:VRF3573 WBA3518:WBB3573 WKW3518:WKX3573 WUS3518:WUT3573 IJ3518:IK3573 SF3518:SG3573 ACB3518:ACC3573 ALX3518:ALY3573 AVT3518:AVU3573 BFP3518:BFQ3573 BPL3518:BPM3573 BZH3518:BZI3573 CJD3518:CJE3573 CSZ3518:CTA3573 DCV3518:DCW3573 DMR3518:DMS3573 DWN3518:DWO3573 EGJ3518:EGK3573 EQF3518:EQG3573 FAB3518:FAC3573 FJX3518:FJY3573 FTT3518:FTU3573 GDP3518:GDQ3573 GNL3518:GNM3573 GXH3518:GXI3573 HHD3518:HHE3573 HQZ3518:HRA3573 IAV3518:IAW3573 IKR3518:IKS3573 IUN3518:IUO3573 JEJ3518:JEK3573 JOF3518:JOG3573 JYB3518:JYC3573 KHX3518:KHY3573 KRT3518:KRU3573 LBP3518:LBQ3573 LLL3518:LLM3573 LVH3518:LVI3573 MFD3518:MFE3573 MOZ3518:MPA3573 MYV3518:MYW3573 NIR3518:NIS3573 NSN3518:NSO3573 OCJ3518:OCK3573 OMF3518:OMG3573 OWB3518:OWC3573 PFX3518:PFY3573 PPT3518:PPU3573 PZP3518:PZQ3573 QJL3518:QJM3573 QTH3518:QTI3573 RDD3518:RDE3573 RMZ3518:RNA3573 RWV3518:RWW3573 SGR3518:SGS3573 SQN3518:SQO3573 TAJ3518:TAK3573 TKF3518:TKG3573 TUB3518:TUC3573 UDX3518:UDY3573 UNT3518:UNU3573 UXP3518:UXQ3573 VHL3518:VHM3573 VRH3518:VRI3573 WBD3518:WBE3573 WKZ3518:WLA3573 WUV3518:WUW3573 IM3518:IM3573 SI3518:SI3573 ACE3518:ACE3573 AMA3518:AMA3573 AVW3518:AVW3573 BFS3518:BFS3573 BPO3518:BPO3573 BZK3518:BZK3573 CJG3518:CJG3573 CTC3518:CTC3573 DCY3518:DCY3573 DMU3518:DMU3573 DWQ3518:DWQ3573 EGM3518:EGM3573 EQI3518:EQI3573 FAE3518:FAE3573 FKA3518:FKA3573 FTW3518:FTW3573 GDS3518:GDS3573 GNO3518:GNO3573 GXK3518:GXK3573 HHG3518:HHG3573 HRC3518:HRC3573 IAY3518:IAY3573 IKU3518:IKU3573 IUQ3518:IUQ3573 JEM3518:JEM3573 JOI3518:JOI3573 JYE3518:JYE3573 KIA3518:KIA3573 KRW3518:KRW3573 LBS3518:LBS3573 LLO3518:LLO3573 LVK3518:LVK3573 MFG3518:MFG3573 MPC3518:MPC3573 MYY3518:MYY3573 NIU3518:NIU3573 NSQ3518:NSQ3573 OCM3518:OCM3573 OMI3518:OMI3573 OWE3518:OWE3573 PGA3518:PGA3573 PPW3518:PPW3573 PZS3518:PZS3573 QJO3518:QJO3573 QTK3518:QTK3573 RDG3518:RDG3573 RNC3518:RNC3573 RWY3518:RWY3573 SGU3518:SGU3573 SQQ3518:SQQ3573 TAM3518:TAM3573 TKI3518:TKI3573 TUE3518:TUE3573 UEA3518:UEA3573 UNW3518:UNW3573 UXS3518:UXS3573 VHO3518:VHO3573 VRK3518:VRK3573 WBG3518:WBG3573 WLC3518:WLC3573 WUY3518:WUY3573 IO3518:IO3573 SK3518:SK3573 ACG3518:ACG3573 AMC3518:AMC3573 AVY3518:AVY3573 BFU3518:BFU3573 BPQ3518:BPQ3573 BZM3518:BZM3573 CJI3518:CJI3573 CTE3518:CTE3573 DDA3518:DDA3573 DMW3518:DMW3573 DWS3518:DWS3573 EGO3518:EGO3573 EQK3518:EQK3573 FAG3518:FAG3573 FKC3518:FKC3573 FTY3518:FTY3573 GDU3518:GDU3573 GNQ3518:GNQ3573 GXM3518:GXM3573 HHI3518:HHI3573 HRE3518:HRE3573 IBA3518:IBA3573 IKW3518:IKW3573 IUS3518:IUS3573 JEO3518:JEO3573 JOK3518:JOK3573 JYG3518:JYG3573 KIC3518:KIC3573 KRY3518:KRY3573 LBU3518:LBU3573 LLQ3518:LLQ3573 LVM3518:LVM3573 MFI3518:MFI3573 MPE3518:MPE3573 MZA3518:MZA3573 NIW3518:NIW3573 NSS3518:NSS3573 OCO3518:OCO3573 OMK3518:OMK3573 OWG3518:OWG3573 PGC3518:PGC3573 PPY3518:PPY3573 PZU3518:PZU3573 QJQ3518:QJQ3573 QTM3518:QTM3573 RDI3518:RDI3573 RNE3518:RNE3573 RXA3518:RXA3573 SGW3518:SGW3573 SQS3518:SQS3573 TAO3518:TAO3573 TKK3518:TKK3573 TUG3518:TUG3573 UEC3518:UEC3573 UNY3518:UNY3573 UXU3518:UXU3573 VHQ3518:VHQ3573 VRM3518:VRM3573 WBI3518:WBI3573 WLE3518:WLE3573 WVA3518:WVA3573 IT3518:IT3573 SP3518:SP3573 ACL3518:ACL3573 AMH3518:AMH3573 AWD3518:AWD3573 BFZ3518:BFZ3573 BPV3518:BPV3573 BZR3518:BZR3573 CJN3518:CJN3573 CTJ3518:CTJ3573 DDF3518:DDF3573 DNB3518:DNB3573 DWX3518:DWX3573 EGT3518:EGT3573 EQP3518:EQP3573 FAL3518:FAL3573 FKH3518:FKH3573 FUD3518:FUD3573 GDZ3518:GDZ3573 GNV3518:GNV3573 GXR3518:GXR3573 HHN3518:HHN3573 HRJ3518:HRJ3573 IBF3518:IBF3573 ILB3518:ILB3573 IUX3518:IUX3573 JET3518:JET3573 JOP3518:JOP3573 JYL3518:JYL3573 KIH3518:KIH3573 KSD3518:KSD3573 LBZ3518:LBZ3573 LLV3518:LLV3573 LVR3518:LVR3573 MFN3518:MFN3573 MPJ3518:MPJ3573 MZF3518:MZF3573 NJB3518:NJB3573 NSX3518:NSX3573 OCT3518:OCT3573 OMP3518:OMP3573 OWL3518:OWL3573 PGH3518:PGH3573 PQD3518:PQD3573 PZZ3518:PZZ3573 QJV3518:QJV3573 QTR3518:QTR3573 RDN3518:RDN3573 RNJ3518:RNJ3573 RXF3518:RXF3573 SHB3518:SHB3573 SQX3518:SQX3573 TAT3518:TAT3573 TKP3518:TKP3573 TUL3518:TUL3573 UEH3518:UEH3573 UOD3518:UOD3573 UXZ3518:UXZ3573 VHV3518:VHV3573 VRR3518:VRR3573 WBN3518:WBN3573 WLJ3518:WLJ3573 WVF3518:WVF3573 JG3518:JL3573 TC3518:TH3573 ACY3518:ADD3573 AMU3518:AMZ3573 AWQ3518:AWV3573 BGM3518:BGR3573 BQI3518:BQN3573 CAE3518:CAJ3573 CKA3518:CKF3573 CTW3518:CUB3573 DDS3518:DDX3573 DNO3518:DNT3573 DXK3518:DXP3573 EHG3518:EHL3573 ERC3518:ERH3573 FAY3518:FBD3573 FKU3518:FKZ3573 FUQ3518:FUV3573 GEM3518:GER3573 GOI3518:GON3573 GYE3518:GYJ3573 HIA3518:HIF3573 HRW3518:HSB3573 IBS3518:IBX3573 ILO3518:ILT3573 IVK3518:IVP3573 JFG3518:JFL3573 JPC3518:JPH3573 JYY3518:JZD3573 KIU3518:KIZ3573 KSQ3518:KSV3573 LCM3518:LCR3573 LMI3518:LMN3573 LWE3518:LWJ3573 MGA3518:MGF3573 MPW3518:MQB3573 MZS3518:MZX3573 NJO3518:NJT3573 NTK3518:NTP3573 ODG3518:ODL3573 ONC3518:ONH3573 OWY3518:OXD3573 PGU3518:PGZ3573 PQQ3518:PQV3573 QAM3518:QAR3573 QKI3518:QKN3573 QUE3518:QUJ3573 REA3518:REF3573 RNW3518:ROB3573 RXS3518:RXX3573 SHO3518:SHT3573 SRK3518:SRP3573 TBG3518:TBL3573 TLC3518:TLH3573 TUY3518:TVD3573 UEU3518:UEZ3573 UOQ3518:UOV3573 UYM3518:UYR3573 VII3518:VIN3573 VSE3518:VSJ3573 WCA3518:WCF3573 WLW3518:WMB3573 WVS3518:WVX3573 ACR3518:ACT3573 IZ3518:JB3573 SV3518:SX3573 N5475:N5501 K5475:L5501 H5475:I5501 IZ4439:JB4503 SV4439:SX4503 ACR4439:ACT4503 AMN4439:AMP4503 AWJ4439:AWL4503 BGF4439:BGH4503 BQB4439:BQD4503 BZX4439:BZZ4503 CJT4439:CJV4503 CTP4439:CTR4503 DDL4439:DDN4503 DNH4439:DNJ4503 DXD4439:DXF4503 EGZ4439:EHB4503 EQV4439:EQX4503 FAR4439:FAT4503 FKN4439:FKP4503 FUJ4439:FUL4503 GEF4439:GEH4503 GOB4439:GOD4503 GXX4439:GXZ4503 HHT4439:HHV4503 HRP4439:HRR4503 IBL4439:IBN4503 ILH4439:ILJ4503 IVD4439:IVF4503 JEZ4439:JFB4503 JOV4439:JOX4503 JYR4439:JYT4503 KIN4439:KIP4503 KSJ4439:KSL4503 LCF4439:LCH4503 LMB4439:LMD4503 LVX4439:LVZ4503 MFT4439:MFV4503 MPP4439:MPR4503 MZL4439:MZN4503 NJH4439:NJJ4503 NTD4439:NTF4503 OCZ4439:ODB4503 OMV4439:OMX4503 OWR4439:OWT4503 PGN4439:PGP4503 PQJ4439:PQL4503 QAF4439:QAH4503 QKB4439:QKD4503 QTX4439:QTZ4503 RDT4439:RDV4503 RNP4439:RNR4503 RXL4439:RXN4503 SHH4439:SHJ4503 SRD4439:SRF4503 TAZ4439:TBB4503 TKV4439:TKX4503 TUR4439:TUT4503 UEN4439:UEP4503 UOJ4439:UOL4503 UYF4439:UYH4503 VIB4439:VID4503 VRX4439:VRZ4503 WBT4439:WBV4503 WLP4439:WLR4503 WVL4439:WVN4503 JG4439:JL4503 TC4439:TH4503 ACY4439:ADD4503 AMU4439:AMZ4503 AWQ4439:AWV4503 BGM4439:BGR4503 BQI4439:BQN4503 CAE4439:CAJ4503 CKA4439:CKF4503 CTW4439:CUB4503 DDS4439:DDX4503 DNO4439:DNT4503 DXK4439:DXP4503 EHG4439:EHL4503 ERC4439:ERH4503 FAY4439:FBD4503 FKU4439:FKZ4503 FUQ4439:FUV4503 GEM4439:GER4503 GOI4439:GON4503 GYE4439:GYJ4503 HIA4439:HIF4503 HRW4439:HSB4503 IBS4439:IBX4503 ILO4439:ILT4503 IVK4439:IVP4503 JFG4439:JFL4503 JPC4439:JPH4503 JYY4439:JZD4503 KIU4439:KIZ4503 KSQ4439:KSV4503 LCM4439:LCR4503 LMI4439:LMN4503 LWE4439:LWJ4503 MGA4439:MGF4503 MPW4439:MQB4503 MZS4439:MZX4503 NJO4439:NJT4503 NTK4439:NTP4503 ODG4439:ODL4503 ONC4439:ONH4503 OWY4439:OXD4503 PGU4439:PGZ4503 PQQ4439:PQV4503 QAM4439:QAR4503 QKI4439:QKN4503 QUE4439:QUJ4503 REA4439:REF4503 RNW4439:ROB4503 RXS4439:RXX4503 SHO4439:SHT4503 SRK4439:SRP4503 TBG4439:TBL4503 TLC4439:TLH4503 TUY4439:TVD4503 UEU4439:UEZ4503 UOQ4439:UOV4503 UYM4439:UYR4503 VII4439:VIN4503 VSE4439:VSJ4503 WCA4439:WCF4503 WLW4439:WMB4503 WVS4439:WVX4503 IT4439:IU4503 SP4439:SQ4503 ACL4439:ACM4503 AMH4439:AMI4503 AWD4439:AWE4503 BFZ4439:BGA4503 BPV4439:BPW4503 BZR4439:BZS4503 CJN4439:CJO4503 CTJ4439:CTK4503 DDF4439:DDG4503 DNB4439:DNC4503 DWX4439:DWY4503 EGT4439:EGU4503 EQP4439:EQQ4503 FAL4439:FAM4503 FKH4439:FKI4503 FUD4439:FUE4503 GDZ4439:GEA4503 GNV4439:GNW4503 GXR4439:GXS4503 HHN4439:HHO4503 HRJ4439:HRK4503 IBF4439:IBG4503 ILB4439:ILC4503 IUX4439:IUY4503 JET4439:JEU4503 JOP4439:JOQ4503 JYL4439:JYM4503 KIH4439:KII4503 KSD4439:KSE4503 LBZ4439:LCA4503 LLV4439:LLW4503 LVR4439:LVS4503 MFN4439:MFO4503 MPJ4439:MPK4503 MZF4439:MZG4503 NJB4439:NJC4503 NSX4439:NSY4503 OCT4439:OCU4503 OMP4439:OMQ4503 OWL4439:OWM4503 PGH4439:PGI4503 PQD4439:PQE4503 PZZ4439:QAA4503 QJV4439:QJW4503 QTR4439:QTS4503 RDN4439:RDO4503 RNJ4439:RNK4503 RXF4439:RXG4503 SHB4439:SHC4503 SQX4439:SQY4503 TAT4439:TAU4503 TKP4439:TKQ4503 TUL4439:TUM4503 UEH4439:UEI4503 UOD4439:UOE4503 UXZ4439:UYA4503 VHV4439:VHW4503 VRR4439:VRS4503 WBN4439:WBO4503 WLJ4439:WLK4503 WVF4439:WVG4503 IF4439:IO4503 SB4439:SK4503 ABX4439:ACG4503 ALT4439:AMC4503 AVP4439:AVY4503 BFL4439:BFU4503 BPH4439:BPQ4503 BZD4439:BZM4503 CIZ4439:CJI4503 CSV4439:CTE4503 DCR4439:DDA4503 DMN4439:DMW4503 DWJ4439:DWS4503 EGF4439:EGO4503 EQB4439:EQK4503 EZX4439:FAG4503 FJT4439:FKC4503 FTP4439:FTY4503 GDL4439:GDU4503 GNH4439:GNQ4503 GXD4439:GXM4503 HGZ4439:HHI4503 HQV4439:HRE4503 IAR4439:IBA4503 IKN4439:IKW4503 IUJ4439:IUS4503 JEF4439:JEO4503 JOB4439:JOK4503 JXX4439:JYG4503 KHT4439:KIC4503 KRP4439:KRY4503 LBL4439:LBU4503 LLH4439:LLQ4503 LVD4439:LVM4503 MEZ4439:MFI4503 MOV4439:MPE4503 MYR4439:MZA4503 NIN4439:NIW4503 NSJ4439:NSS4503 OCF4439:OCO4503 OMB4439:OMK4503 OVX4439:OWG4503 PFT4439:PGC4503 PPP4439:PPY4503 PZL4439:PZU4503 QJH4439:QJQ4503 QTD4439:QTM4503 RCZ4439:RDI4503 RMV4439:RNE4503 RWR4439:RXA4503 SGN4439:SGW4503 SQJ4439:SQS4503 TAF4439:TAO4503 TKB4439:TKK4503 TTX4439:TUG4503 UDT4439:UEC4503 UNP4439:UNY4503 UXL4439:UXU4503 VHH4439:VHQ4503 VRD4439:VRM4503 WAZ4439:WBI4503 WKV4439:WLE4503 WUR4439:WVA4503 IW4439:IX4503 SS4439:ST4503 ACO4439:ACP4503 AMK4439:AML4503 AWG4439:AWH4503 BGC4439:BGD4503 BPY4439:BPZ4503 BZU4439:BZV4503 CJQ4439:CJR4503 CTM4439:CTN4503 DDI4439:DDJ4503 DNE4439:DNF4503 DXA4439:DXB4503 EGW4439:EGX4503 EQS4439:EQT4503 FAO4439:FAP4503 FKK4439:FKL4503 FUG4439:FUH4503 GEC4439:GED4503 GNY4439:GNZ4503 GXU4439:GXV4503 HHQ4439:HHR4503 HRM4439:HRN4503 IBI4439:IBJ4503 ILE4439:ILF4503 IVA4439:IVB4503 JEW4439:JEX4503 JOS4439:JOT4503 JYO4439:JYP4503 KIK4439:KIL4503 KSG4439:KSH4503 LCC4439:LCD4503 LLY4439:LLZ4503 LVU4439:LVV4503 MFQ4439:MFR4503 MPM4439:MPN4503 MZI4439:MZJ4503 NJE4439:NJF4503 NTA4439:NTB4503 OCW4439:OCX4503 OMS4439:OMT4503 OWO4439:OWP4503 PGK4439:PGL4503 PQG4439:PQH4503 QAC4439:QAD4503 QJY4439:QJZ4503 QTU4439:QTV4503 RDQ4439:RDR4503 RNM4439:RNN4503 RXI4439:RXJ4503 SHE4439:SHF4503 SRA4439:SRB4503 TAW4439:TAX4503 TKS4439:TKT4503 TUO4439:TUP4503 UEK4439:UEL4503 UOG4439:UOH4503 UYC4439:UYD4503 VHY4439:VHZ4503 VRU4439:VRV4503 WBQ4439:WBR4503 WLM4439:WLN4503 O4713 O4728 O4715:O4717 O4719 O4726 O4775 O4730:O4733 O4735:O4737 O4739:O4740 O4742:O4744 O4746 O4748:O4750 O4759 O4761:O4766 O4752:O4754 K4782:K4810 G4713 G4719 G4715:G4717 K4719 G4768:O4768 K4759:K4767 O4769:O4773 G4782:G4810 G4769:G4780 G4730:G4737 G4739:G4746 G4748:G4754 O4756 G4756:G4757 G4759:G4767 G4722:G4728 O4782:O4810 O4723:O4724 H4721:O4721 H4713:J4720 L4713:N4720 K4713 K4715:K4717 H4722:J4767 L4722:N4767 K4723:K4724 K4726 K4728 K4730:K4733 K4735:K4737 K4739:K4740 K4742:K4744 K4746 K4748:K4757 H4769:J4810 L4769:N4810 K4769:K4780 O4778:O4780 WVI5633:WVJ5657 JG5633:JL5657 TC5633:TH5657 ACY5633:ADD5657 AMU5633:AMZ5657 AWQ5633:AWV5657 BGM5633:BGR5657 BQI5633:BQN5657 CAE5633:CAJ5657 CKA5633:CKF5657 CTW5633:CUB5657 DDS5633:DDX5657 DNO5633:DNT5657 DXK5633:DXP5657 EHG5633:EHL5657 ERC5633:ERH5657 FAY5633:FBD5657 FKU5633:FKZ5657 FUQ5633:FUV5657 GEM5633:GER5657 GOI5633:GON5657 GYE5633:GYJ5657 HIA5633:HIF5657 HRW5633:HSB5657 IBS5633:IBX5657 ILO5633:ILT5657 IVK5633:IVP5657 JFG5633:JFL5657 JPC5633:JPH5657 JYY5633:JZD5657 KIU5633:KIZ5657 KSQ5633:KSV5657 LCM5633:LCR5657 LMI5633:LMN5657 LWE5633:LWJ5657 MGA5633:MGF5657 MPW5633:MQB5657 MZS5633:MZX5657 NJO5633:NJT5657 NTK5633:NTP5657 ODG5633:ODL5657 ONC5633:ONH5657 OWY5633:OXD5657 PGU5633:PGZ5657 PQQ5633:PQV5657 QAM5633:QAR5657 QKI5633:QKN5657 QUE5633:QUJ5657 REA5633:REF5657 RNW5633:ROB5657 RXS5633:RXX5657 SHO5633:SHT5657 SRK5633:SRP5657 TBG5633:TBL5657 TLC5633:TLH5657 TUY5633:TVD5657 UEU5633:UEZ5657 UOQ5633:UOV5657 UYM5633:UYR5657 VII5633:VIN5657 VSE5633:VSJ5657 WCA5633:WCF5657 WLW5633:WMB5657 WVS5633:WVX5657 IZ5633:JB5657 SV5633:SX5657 ACR5633:ACT5657 AMN5633:AMP5657 AWJ5633:AWL5657 BGF5633:BGH5657 BQB5633:BQD5657 BZX5633:BZZ5657 CJT5633:CJV5657 CTP5633:CTR5657 DDL5633:DDN5657 DNH5633:DNJ5657 DXD5633:DXF5657 EGZ5633:EHB5657 EQV5633:EQX5657 FAR5633:FAT5657 FKN5633:FKP5657 FUJ5633:FUL5657 GEF5633:GEH5657 GOB5633:GOD5657 GXX5633:GXZ5657 HHT5633:HHV5657 HRP5633:HRR5657 IBL5633:IBN5657 ILH5633:ILJ5657 IVD5633:IVF5657 JEZ5633:JFB5657 JOV5633:JOX5657 JYR5633:JYT5657 KIN5633:KIP5657 KSJ5633:KSL5657 LCF5633:LCH5657 LMB5633:LMD5657 LVX5633:LVZ5657 MFT5633:MFV5657 MPP5633:MPR5657 MZL5633:MZN5657 NJH5633:NJJ5657 NTD5633:NTF5657 OCZ5633:ODB5657 OMV5633:OMX5657 OWR5633:OWT5657 PGN5633:PGP5657 PQJ5633:PQL5657 QAF5633:QAH5657 QKB5633:QKD5657 QTX5633:QTZ5657 RDT5633:RDV5657 RNP5633:RNR5657 RXL5633:RXN5657 SHH5633:SHJ5657 SRD5633:SRF5657 TAZ5633:TBB5657 TKV5633:TKX5657 TUR5633:TUT5657 UEN5633:UEP5657 UOJ5633:UOL5657 UYF5633:UYH5657 VIB5633:VID5657 VRX5633:VRZ5657 WBT5633:WBV5657 WLP5633:WLR5657 WVL5633:WVN5657 IT5633:IU5657 SP5633:SQ5657 ACL5633:ACM5657 AMH5633:AMI5657 AWD5633:AWE5657 BFZ5633:BGA5657 BPV5633:BPW5657 BZR5633:BZS5657 CJN5633:CJO5657 CTJ5633:CTK5657 DDF5633:DDG5657 DNB5633:DNC5657 DWX5633:DWY5657 EGT5633:EGU5657 EQP5633:EQQ5657 FAL5633:FAM5657 FKH5633:FKI5657 FUD5633:FUE5657 GDZ5633:GEA5657 GNV5633:GNW5657 GXR5633:GXS5657 HHN5633:HHO5657 HRJ5633:HRK5657 IBF5633:IBG5657 ILB5633:ILC5657 IUX5633:IUY5657 JET5633:JEU5657 JOP5633:JOQ5657 JYL5633:JYM5657 KIH5633:KII5657 KSD5633:KSE5657 LBZ5633:LCA5657 LLV5633:LLW5657 LVR5633:LVS5657 MFN5633:MFO5657 MPJ5633:MPK5657 MZF5633:MZG5657 NJB5633:NJC5657 NSX5633:NSY5657 OCT5633:OCU5657 OMP5633:OMQ5657 OWL5633:OWM5657 PGH5633:PGI5657 PQD5633:PQE5657 PZZ5633:QAA5657 QJV5633:QJW5657 QTR5633:QTS5657 RDN5633:RDO5657 RNJ5633:RNK5657 RXF5633:RXG5657 SHB5633:SHC5657 SQX5633:SQY5657 TAT5633:TAU5657 TKP5633:TKQ5657 TUL5633:TUM5657 UEH5633:UEI5657 UOD5633:UOE5657 UXZ5633:UYA5657 VHV5633:VHW5657 VRR5633:VRS5657 WBN5633:WBO5657 WLJ5633:WLK5657 WVF5633:WVG5657 IW5633:IX5657 SS5633:ST5657 ACO5633:ACP5657 AMK5633:AML5657 AWG5633:AWH5657 BGC5633:BGD5657 BPY5633:BPZ5657 BZU5633:BZV5657 CJQ5633:CJR5657 CTM5633:CTN5657 DDI5633:DDJ5657 DNE5633:DNF5657 DXA5633:DXB5657 EGW5633:EGX5657 EQS5633:EQT5657 FAO5633:FAP5657 FKK5633:FKL5657 FUG5633:FUH5657 GEC5633:GED5657 GNY5633:GNZ5657 GXU5633:GXV5657 HHQ5633:HHR5657 HRM5633:HRN5657 IBI5633:IBJ5657 ILE5633:ILF5657 IVA5633:IVB5657 JEW5633:JEX5657 JOS5633:JOT5657 JYO5633:JYP5657 KIK5633:KIL5657 KSG5633:KSH5657 LCC5633:LCD5657 LLY5633:LLZ5657 LVU5633:LVV5657 MFQ5633:MFR5657 MPM5633:MPN5657 MZI5633:MZJ5657 NJE5633:NJF5657 NTA5633:NTB5657 OCW5633:OCX5657 OMS5633:OMT5657 OWO5633:OWP5657 PGK5633:PGL5657 PQG5633:PQH5657 QAC5633:QAD5657 QJY5633:QJZ5657 QTU5633:QTV5657 RDQ5633:RDR5657 RNM5633:RNN5657 RXI5633:RXJ5657 SHE5633:SHF5657 SRA5633:SRB5657 TAW5633:TAX5657 TKS5633:TKT5657 TUO5633:TUP5657 UEK5633:UEL5657 UOG5633:UOH5657 UYC5633:UYD5657 VHY5633:VHZ5657 VRU5633:VRV5657 WBQ5633:WBR5657 WLM5633:WLN5657 H5461:I5471 K5461:L5471 N5461:N5471 IZ5386:JB5530 SV5386:SX5530 ACR5386:ACT5530 AMN5386:AMP5530 AWJ5386:AWL5530 BGF5386:BGH5530 BQB5386:BQD5530 BZX5386:BZZ5530 CJT5386:CJV5530 CTP5386:CTR5530 DDL5386:DDN5530 DNH5386:DNJ5530 DXD5386:DXF5530 EGZ5386:EHB5530 EQV5386:EQX5530 FAR5386:FAT5530 FKN5386:FKP5530 FUJ5386:FUL5530 GEF5386:GEH5530 GOB5386:GOD5530 GXX5386:GXZ5530 HHT5386:HHV5530 HRP5386:HRR5530 IBL5386:IBN5530 ILH5386:ILJ5530 IVD5386:IVF5530 JEZ5386:JFB5530 JOV5386:JOX5530 JYR5386:JYT5530 KIN5386:KIP5530 KSJ5386:KSL5530 LCF5386:LCH5530 LMB5386:LMD5530 LVX5386:LVZ5530 MFT5386:MFV5530 MPP5386:MPR5530 MZL5386:MZN5530 NJH5386:NJJ5530 NTD5386:NTF5530 OCZ5386:ODB5530 OMV5386:OMX5530 OWR5386:OWT5530 PGN5386:PGP5530 PQJ5386:PQL5530 QAF5386:QAH5530 QKB5386:QKD5530 QTX5386:QTZ5530 RDT5386:RDV5530 RNP5386:RNR5530 RXL5386:RXN5530 SHH5386:SHJ5530 SRD5386:SRF5530 TAZ5386:TBB5530 TKV5386:TKX5530 TUR5386:TUT5530 UEN5386:UEP5530 UOJ5386:UOL5530 UYF5386:UYH5530 VIB5386:VID5530 VRX5386:VRZ5530 WBT5386:WBV5530 WLP5386:WLR5530 WVL5386:WVN5530 IW5386:IX5530 SS5386:ST5530 ACO5386:ACP5530 AMK5386:AML5530 AWG5386:AWH5530 BGC5386:BGD5530 BPY5386:BPZ5530 BZU5386:BZV5530 CJQ5386:CJR5530 CTM5386:CTN5530 DDI5386:DDJ5530 DNE5386:DNF5530 DXA5386:DXB5530 EGW5386:EGX5530 EQS5386:EQT5530 FAO5386:FAP5530 FKK5386:FKL5530 FUG5386:FUH5530 GEC5386:GED5530 GNY5386:GNZ5530 GXU5386:GXV5530 HHQ5386:HHR5530 HRM5386:HRN5530 IBI5386:IBJ5530 ILE5386:ILF5530 IVA5386:IVB5530 JEW5386:JEX5530 JOS5386:JOT5530 JYO5386:JYP5530 KIK5386:KIL5530 KSG5386:KSH5530 LCC5386:LCD5530 LLY5386:LLZ5530 LVU5386:LVV5530 MFQ5386:MFR5530 MPM5386:MPN5530 MZI5386:MZJ5530 NJE5386:NJF5530 NTA5386:NTB5530 OCW5386:OCX5530 OMS5386:OMT5530 OWO5386:OWP5530 PGK5386:PGL5530 PQG5386:PQH5530 QAC5386:QAD5530 QJY5386:QJZ5530 QTU5386:QTV5530 RDQ5386:RDR5530 RNM5386:RNN5530 RXI5386:RXJ5530 SHE5386:SHF5530 SRA5386:SRB5530 TAW5386:TAX5530 TKS5386:TKT5530 TUO5386:TUP5530 UEK5386:UEL5530 UOG5386:UOH5530 UYC5386:UYD5530 VHY5386:VHZ5530 VRU5386:VRV5530 WBQ5386:WBR5530 WLM5386:WLN5530 WVI5386:WVJ5530 IG5386:IH5530 SC5386:SD5530 ABY5386:ABZ5530 ALU5386:ALV5530 AVQ5386:AVR5530 BFM5386:BFN5530 BPI5386:BPJ5530 BZE5386:BZF5530 CJA5386:CJB5530 CSW5386:CSX5530 DCS5386:DCT5530 DMO5386:DMP5530 DWK5386:DWL5530 EGG5386:EGH5530 EQC5386:EQD5530 EZY5386:EZZ5530 FJU5386:FJV5530 FTQ5386:FTR5530 GDM5386:GDN5530 GNI5386:GNJ5530 GXE5386:GXF5530 HHA5386:HHB5530 HQW5386:HQX5530 IAS5386:IAT5530 IKO5386:IKP5530 IUK5386:IUL5530 JEG5386:JEH5530 JOC5386:JOD5530 JXY5386:JXZ5530 KHU5386:KHV5530 KRQ5386:KRR5530 LBM5386:LBN5530 LLI5386:LLJ5530 LVE5386:LVF5530 MFA5386:MFB5530 MOW5386:MOX5530 MYS5386:MYT5530 NIO5386:NIP5530 NSK5386:NSL5530 OCG5386:OCH5530 OMC5386:OMD5530 OVY5386:OVZ5530 PFU5386:PFV5530 PPQ5386:PPR5530 PZM5386:PZN5530 QJI5386:QJJ5530 QTE5386:QTF5530 RDA5386:RDB5530 RMW5386:RMX5530 RWS5386:RWT5530 SGO5386:SGP5530 SQK5386:SQL5530 TAG5386:TAH5530 TKC5386:TKD5530 TTY5386:TTZ5530 UDU5386:UDV5530 UNQ5386:UNR5530 UXM5386:UXN5530 VHI5386:VHJ5530 VRE5386:VRF5530 WBA5386:WBB5530 WKW5386:WKX5530 WUS5386:WUT5530 IJ5386:IK5530 SF5386:SG5530 ACB5386:ACC5530 ALX5386:ALY5530 AVT5386:AVU5530 BFP5386:BFQ5530 BPL5386:BPM5530 BZH5386:BZI5530 CJD5386:CJE5530 CSZ5386:CTA5530 DCV5386:DCW5530 DMR5386:DMS5530 DWN5386:DWO5530 EGJ5386:EGK5530 EQF5386:EQG5530 FAB5386:FAC5530 FJX5386:FJY5530 FTT5386:FTU5530 GDP5386:GDQ5530 GNL5386:GNM5530 GXH5386:GXI5530 HHD5386:HHE5530 HQZ5386:HRA5530 IAV5386:IAW5530 IKR5386:IKS5530 IUN5386:IUO5530 JEJ5386:JEK5530 JOF5386:JOG5530 JYB5386:JYC5530 KHX5386:KHY5530 KRT5386:KRU5530 LBP5386:LBQ5530 LLL5386:LLM5530 LVH5386:LVI5530 MFD5386:MFE5530 MOZ5386:MPA5530 MYV5386:MYW5530 NIR5386:NIS5530 NSN5386:NSO5530 OCJ5386:OCK5530 OMF5386:OMG5530 OWB5386:OWC5530 PFX5386:PFY5530 PPT5386:PPU5530 PZP5386:PZQ5530 QJL5386:QJM5530 QTH5386:QTI5530 RDD5386:RDE5530 RMZ5386:RNA5530 RWV5386:RWW5530 SGR5386:SGS5530 SQN5386:SQO5530 TAJ5386:TAK5530 TKF5386:TKG5530 TUB5386:TUC5530 UDX5386:UDY5530 UNT5386:UNU5530 UXP5386:UXQ5530 VHL5386:VHM5530 VRH5386:VRI5530 WBD5386:WBE5530 WKZ5386:WLA5530 WUV5386:WUW5530 IM5386:IM5530 SI5386:SI5530 ACE5386:ACE5530 AMA5386:AMA5530 AVW5386:AVW5530 BFS5386:BFS5530 BPO5386:BPO5530 BZK5386:BZK5530 CJG5386:CJG5530 CTC5386:CTC5530 DCY5386:DCY5530 DMU5386:DMU5530 DWQ5386:DWQ5530 EGM5386:EGM5530 EQI5386:EQI5530 FAE5386:FAE5530 FKA5386:FKA5530 FTW5386:FTW5530 GDS5386:GDS5530 GNO5386:GNO5530 GXK5386:GXK5530 HHG5386:HHG5530 HRC5386:HRC5530 IAY5386:IAY5530 IKU5386:IKU5530 IUQ5386:IUQ5530 JEM5386:JEM5530 JOI5386:JOI5530 JYE5386:JYE5530 KIA5386:KIA5530 KRW5386:KRW5530 LBS5386:LBS5530 LLO5386:LLO5530 LVK5386:LVK5530 MFG5386:MFG5530 MPC5386:MPC5530 MYY5386:MYY5530 NIU5386:NIU5530 NSQ5386:NSQ5530 OCM5386:OCM5530 OMI5386:OMI5530 OWE5386:OWE5530 PGA5386:PGA5530 PPW5386:PPW5530 PZS5386:PZS5530 QJO5386:QJO5530 QTK5386:QTK5530 RDG5386:RDG5530 RNC5386:RNC5530 RWY5386:RWY5530 SGU5386:SGU5530 SQQ5386:SQQ5530 TAM5386:TAM5530 TKI5386:TKI5530 TUE5386:TUE5530 UEA5386:UEA5530 UNW5386:UNW5530 UXS5386:UXS5530 VHO5386:VHO5530 VRK5386:VRK5530 WBG5386:WBG5530 WLC5386:WLC5530 WUY5386:WUY5530 IO5386:IO5530 SK5386:SK5530 ACG5386:ACG5530 AMC5386:AMC5530 AVY5386:AVY5530 BFU5386:BFU5530 BPQ5386:BPQ5530 BZM5386:BZM5530 CJI5386:CJI5530 CTE5386:CTE5530 DDA5386:DDA5530 DMW5386:DMW5530 DWS5386:DWS5530 EGO5386:EGO5530 EQK5386:EQK5530 FAG5386:FAG5530 FKC5386:FKC5530 FTY5386:FTY5530 GDU5386:GDU5530 GNQ5386:GNQ5530 GXM5386:GXM5530 HHI5386:HHI5530 HRE5386:HRE5530 IBA5386:IBA5530 IKW5386:IKW5530 IUS5386:IUS5530 JEO5386:JEO5530 JOK5386:JOK5530 JYG5386:JYG5530 KIC5386:KIC5530 KRY5386:KRY5530 LBU5386:LBU5530 LLQ5386:LLQ5530 LVM5386:LVM5530 MFI5386:MFI5530 MPE5386:MPE5530 MZA5386:MZA5530 NIW5386:NIW5530 NSS5386:NSS5530 OCO5386:OCO5530 OMK5386:OMK5530 OWG5386:OWG5530 PGC5386:PGC5530 PPY5386:PPY5530 PZU5386:PZU5530 QJQ5386:QJQ5530 QTM5386:QTM5530 RDI5386:RDI5530 RNE5386:RNE5530 RXA5386:RXA5530 SGW5386:SGW5530 SQS5386:SQS5530 TAO5386:TAO5530 TKK5386:TKK5530 TUG5386:TUG5530 UEC5386:UEC5530 UNY5386:UNY5530 UXU5386:UXU5530 VHQ5386:VHQ5530 VRM5386:VRM5530 WBI5386:WBI5530 WLE5386:WLE5530 WVA5386:WVA5530 IT5386:IT5530 SP5386:SP5530 ACL5386:ACL5530 AMH5386:AMH5530 AWD5386:AWD5530 BFZ5386:BFZ5530 BPV5386:BPV5530 BZR5386:BZR5530 CJN5386:CJN5530 CTJ5386:CTJ5530 DDF5386:DDF5530 DNB5386:DNB5530 DWX5386:DWX5530 EGT5386:EGT5530 EQP5386:EQP5530 FAL5386:FAL5530 FKH5386:FKH5530 FUD5386:FUD5530 GDZ5386:GDZ5530 GNV5386:GNV5530 GXR5386:GXR5530 HHN5386:HHN5530 HRJ5386:HRJ5530 IBF5386:IBF5530 ILB5386:ILB5530 IUX5386:IUX5530 JET5386:JET5530 JOP5386:JOP5530 JYL5386:JYL5530 KIH5386:KIH5530 KSD5386:KSD5530 LBZ5386:LBZ5530 LLV5386:LLV5530 LVR5386:LVR5530 MFN5386:MFN5530 MPJ5386:MPJ5530 MZF5386:MZF5530 NJB5386:NJB5530 NSX5386:NSX5530 OCT5386:OCT5530 OMP5386:OMP5530 OWL5386:OWL5530 PGH5386:PGH5530 PQD5386:PQD5530 PZZ5386:PZZ5530 QJV5386:QJV5530 QTR5386:QTR5530 RDN5386:RDN5530 RNJ5386:RNJ5530 RXF5386:RXF5530 SHB5386:SHB5530 SQX5386:SQX5530 TAT5386:TAT5530 TKP5386:TKP5530 TUL5386:TUL5530 UEH5386:UEH5530 UOD5386:UOD5530 UXZ5386:UXZ5530 VHV5386:VHV5530 VRR5386:VRR5530 WBN5386:WBN5530 WLJ5386:WLJ5530 WVF5386:WVF5530 JG5386:JL5530 TC5386:TH5530 ACY5386:ADD5530 AMU5386:AMZ5530 AWQ5386:AWV5530 BGM5386:BGR5530 BQI5386:BQN5530 CAE5386:CAJ5530 CKA5386:CKF5530 CTW5386:CUB5530 DDS5386:DDX5530 DNO5386:DNT5530 DXK5386:DXP5530 EHG5386:EHL5530 ERC5386:ERH5530 FAY5386:FBD5530 FKU5386:FKZ5530 FUQ5386:FUV5530 GEM5386:GER5530 GOI5386:GON5530 GYE5386:GYJ5530 HIA5386:HIF5530 HRW5386:HSB5530 IBS5386:IBX5530 ILO5386:ILT5530 IVK5386:IVP5530 JFG5386:JFL5530 JPC5386:JPH5530 JYY5386:JZD5530 KIU5386:KIZ5530 KSQ5386:KSV5530 LCM5386:LCR5530 LMI5386:LMN5530 LWE5386:LWJ5530 MGA5386:MGF5530 MPW5386:MQB5530 MZS5386:MZX5530 NJO5386:NJT5530 NTK5386:NTP5530 ODG5386:ODL5530 ONC5386:ONH5530 OWY5386:OXD5530 PGU5386:PGZ5530 PQQ5386:PQV5530 QAM5386:QAR5530 QKI5386:QKN5530 QUE5386:QUJ5530 REA5386:REF5530 RNW5386:ROB5530 RXS5386:RXX5530 SHO5386:SHT5530 SRK5386:SRP5530 TBG5386:TBL5530 TLC5386:TLH5530 TUY5386:TVD5530 UEU5386:UEZ5530 UOQ5386:UOV5530 UYM5386:UYR5530 VII5386:VIN5530 VSE5386:VSJ5530 WCA5386:WCF5530 WLW5386:WMB5530 WVS5386:WVX5530 ILH4266:ILJ4329 IVD4266:IVF4329 JEZ4266:JFB4329 JOV4266:JOX4329 JYR4266:JYT4329 AMN4266:AMP4329 AWJ4266:AWL4329 BGF4266:BGH4329 BQB4266:BQD4329 BZX4266:BZZ4329 CJT4266:CJV4329 CTP4266:CTR4329 DDL4266:DDN4329 DNH4266:DNJ4329 DXD4266:DXF4329 EGZ4266:EHB4329 EQV4266:EQX4329 FAR4266:FAT4329 FKN4266:FKP4329 FUJ4266:FUL4329 GEF4266:GEH4329 GOB4266:GOD4329 GXX4266:GXZ4329 HHT4266:HHV4329 HRP4266:HRR4329 IBL4266:IBN4329 KIN4266:KIP4329 KSJ4266:KSL4329 LCF4266:LCH4329 LMB4266:LMD4329 LVX4266:LVZ4329 MFT4266:MFV4329 MPP4266:MPR4329 MZL4266:MZN4329 NJH4266:NJJ4329 NTD4266:NTF4329 OCZ4266:ODB4329 OMV4266:OMX4329 OWR4266:OWT4329 PGN4266:PGP4329 PQJ4266:PQL4329 QAF4266:QAH4329 QKB4266:QKD4329 QTX4266:QTZ4329 RDT4266:RDV4329 RNP4266:RNR4329 RXL4266:RXN4329 SHH4266:SHJ4329 SRD4266:SRF4329 TAZ4266:TBB4329 TKV4266:TKX4329 TUR4266:TUT4329 UEN4266:UEP4329 UOJ4266:UOL4329 UYF4266:UYH4329 VIB4266:VID4329 VRX4266:VRZ4329 WBT4266:WBV4329 WLP4266:WLR4329 WVL4266:WVN4329 IW4266:IX4329 SS4266:ST4329 ACO4266:ACP4329 AMK4266:AML4329 AWG4266:AWH4329 BGC4266:BGD4329 BPY4266:BPZ4329 BZU4266:BZV4329 CJQ4266:CJR4329 CTM4266:CTN4329 DDI4266:DDJ4329 DNE4266:DNF4329 DXA4266:DXB4329 EGW4266:EGX4329 EQS4266:EQT4329 FAO4266:FAP4329 FKK4266:FKL4329 FUG4266:FUH4329 GEC4266:GED4329 GNY4266:GNZ4329 GXU4266:GXV4329 HHQ4266:HHR4329 HRM4266:HRN4329 IBI4266:IBJ4329 ILE4266:ILF4329 IVA4266:IVB4329 JEW4266:JEX4329 JOS4266:JOT4329 JYO4266:JYP4329 KIK4266:KIL4329 KSG4266:KSH4329 LCC4266:LCD4329 LLY4266:LLZ4329 LVU4266:LVV4329 MFQ4266:MFR4329 MPM4266:MPN4329 MZI4266:MZJ4329 NJE4266:NJF4329 NTA4266:NTB4329 OCW4266:OCX4329 OMS4266:OMT4329 OWO4266:OWP4329 PGK4266:PGL4329 PQG4266:PQH4329 QAC4266:QAD4329 QJY4266:QJZ4329 QTU4266:QTV4329 RDQ4266:RDR4329 RNM4266:RNN4329 RXI4266:RXJ4329 SHE4266:SHF4329 SRA4266:SRB4329 TAW4266:TAX4329 TKS4266:TKT4329 TUO4266:TUP4329 UEK4266:UEL4329 UOG4266:UOH4329 UYC4266:UYD4329 VHY4266:VHZ4329 VRU4266:VRV4329 WBQ4266:WBR4329 WLM4266:WLN4329 WVI4266:WVJ4329 IG4266:IH4329 SC4266:SD4329 ABY4266:ABZ4329 ALU4266:ALV4329 AVQ4266:AVR4329 BFM4266:BFN4329 BPI4266:BPJ4329 BZE4266:BZF4329 CJA4266:CJB4329 CSW4266:CSX4329 DCS4266:DCT4329 DMO4266:DMP4329 DWK4266:DWL4329 EGG4266:EGH4329 EQC4266:EQD4329 EZY4266:EZZ4329 FJU4266:FJV4329 FTQ4266:FTR4329 GDM4266:GDN4329 GNI4266:GNJ4329 GXE4266:GXF4329 HHA4266:HHB4329 HQW4266:HQX4329 IAS4266:IAT4329 IKO4266:IKP4329 IUK4266:IUL4329 JEG4266:JEH4329 JOC4266:JOD4329 JXY4266:JXZ4329 KHU4266:KHV4329 KRQ4266:KRR4329 LBM4266:LBN4329 LLI4266:LLJ4329 LVE4266:LVF4329 MFA4266:MFB4329 MOW4266:MOX4329 MYS4266:MYT4329 NIO4266:NIP4329 NSK4266:NSL4329 OCG4266:OCH4329 OMC4266:OMD4329 OVY4266:OVZ4329 PFU4266:PFV4329 PPQ4266:PPR4329 PZM4266:PZN4329 QJI4266:QJJ4329 QTE4266:QTF4329 RDA4266:RDB4329 RMW4266:RMX4329 RWS4266:RWT4329 SGO4266:SGP4329 SQK4266:SQL4329 TAG4266:TAH4329 TKC4266:TKD4329 TTY4266:TTZ4329 UDU4266:UDV4329 UNQ4266:UNR4329 UXM4266:UXN4329 VHI4266:VHJ4329 VRE4266:VRF4329 WBA4266:WBB4329 WKW4266:WKX4329 WUS4266:WUT4329 IJ4266:IK4329 SF4266:SG4329 ACB4266:ACC4329 ALX4266:ALY4329 AVT4266:AVU4329 BFP4266:BFQ4329 BPL4266:BPM4329 BZH4266:BZI4329 CJD4266:CJE4329 CSZ4266:CTA4329 DCV4266:DCW4329 DMR4266:DMS4329 DWN4266:DWO4329 EGJ4266:EGK4329 EQF4266:EQG4329 FAB4266:FAC4329 FJX4266:FJY4329 FTT4266:FTU4329 GDP4266:GDQ4329 GNL4266:GNM4329 GXH4266:GXI4329 HHD4266:HHE4329 HQZ4266:HRA4329 IAV4266:IAW4329 IKR4266:IKS4329 IUN4266:IUO4329 JEJ4266:JEK4329 JOF4266:JOG4329 JYB4266:JYC4329 KHX4266:KHY4329 KRT4266:KRU4329 LBP4266:LBQ4329 LLL4266:LLM4329 LVH4266:LVI4329 MFD4266:MFE4329 MOZ4266:MPA4329 MYV4266:MYW4329 NIR4266:NIS4329 NSN4266:NSO4329 OCJ4266:OCK4329 OMF4266:OMG4329 OWB4266:OWC4329 PFX4266:PFY4329 PPT4266:PPU4329 PZP4266:PZQ4329 QJL4266:QJM4329 QTH4266:QTI4329 RDD4266:RDE4329 RMZ4266:RNA4329 RWV4266:RWW4329 SGR4266:SGS4329 SQN4266:SQO4329 TAJ4266:TAK4329 TKF4266:TKG4329 TUB4266:TUC4329 UDX4266:UDY4329 UNT4266:UNU4329 UXP4266:UXQ4329 VHL4266:VHM4329 VRH4266:VRI4329 WBD4266:WBE4329 WKZ4266:WLA4329 WUV4266:WUW4329 IM4266:IM4329 SI4266:SI4329 ACE4266:ACE4329 AMA4266:AMA4329 AVW4266:AVW4329 BFS4266:BFS4329 BPO4266:BPO4329 BZK4266:BZK4329 CJG4266:CJG4329 CTC4266:CTC4329 DCY4266:DCY4329 DMU4266:DMU4329 DWQ4266:DWQ4329 EGM4266:EGM4329 EQI4266:EQI4329 FAE4266:FAE4329 FKA4266:FKA4329 FTW4266:FTW4329 GDS4266:GDS4329 GNO4266:GNO4329 GXK4266:GXK4329 HHG4266:HHG4329 HRC4266:HRC4329 IAY4266:IAY4329 IKU4266:IKU4329 IUQ4266:IUQ4329 JEM4266:JEM4329 JOI4266:JOI4329 JYE4266:JYE4329 KIA4266:KIA4329 KRW4266:KRW4329 LBS4266:LBS4329 LLO4266:LLO4329 LVK4266:LVK4329 MFG4266:MFG4329 MPC4266:MPC4329 MYY4266:MYY4329 NIU4266:NIU4329 NSQ4266:NSQ4329 OCM4266:OCM4329 OMI4266:OMI4329 OWE4266:OWE4329 PGA4266:PGA4329 PPW4266:PPW4329 PZS4266:PZS4329 QJO4266:QJO4329 QTK4266:QTK4329 RDG4266:RDG4329 RNC4266:RNC4329 RWY4266:RWY4329 SGU4266:SGU4329 SQQ4266:SQQ4329 TAM4266:TAM4329 TKI4266:TKI4329 TUE4266:TUE4329 UEA4266:UEA4329 UNW4266:UNW4329 UXS4266:UXS4329 VHO4266:VHO4329 VRK4266:VRK4329 WBG4266:WBG4329 WLC4266:WLC4329 WUY4266:WUY4329 IO4266:IO4329 SK4266:SK4329 ACG4266:ACG4329 AMC4266:AMC4329 AVY4266:AVY4329 BFU4266:BFU4329 BPQ4266:BPQ4329 BZM4266:BZM4329 CJI4266:CJI4329 CTE4266:CTE4329 DDA4266:DDA4329 DMW4266:DMW4329 DWS4266:DWS4329 EGO4266:EGO4329 EQK4266:EQK4329 FAG4266:FAG4329 FKC4266:FKC4329 FTY4266:FTY4329 GDU4266:GDU4329 GNQ4266:GNQ4329 GXM4266:GXM4329 HHI4266:HHI4329 HRE4266:HRE4329 IBA4266:IBA4329 IKW4266:IKW4329 IUS4266:IUS4329 JEO4266:JEO4329 JOK4266:JOK4329 JYG4266:JYG4329 KIC4266:KIC4329 KRY4266:KRY4329 LBU4266:LBU4329 LLQ4266:LLQ4329 LVM4266:LVM4329 MFI4266:MFI4329 MPE4266:MPE4329 MZA4266:MZA4329 NIW4266:NIW4329 NSS4266:NSS4329 OCO4266:OCO4329 OMK4266:OMK4329 OWG4266:OWG4329 PGC4266:PGC4329 PPY4266:PPY4329 PZU4266:PZU4329 QJQ4266:QJQ4329 QTM4266:QTM4329 RDI4266:RDI4329 RNE4266:RNE4329 RXA4266:RXA4329 SGW4266:SGW4329 SQS4266:SQS4329 TAO4266:TAO4329 TKK4266:TKK4329 TUG4266:TUG4329 UEC4266:UEC4329 UNY4266:UNY4329 UXU4266:UXU4329 VHQ4266:VHQ4329 VRM4266:VRM4329 WBI4266:WBI4329 WLE4266:WLE4329 WVA4266:WVA4329 IT4266:IT4329 SP4266:SP4329 ACL4266:ACL4329 AMH4266:AMH4329 AWD4266:AWD4329 BFZ4266:BFZ4329 BPV4266:BPV4329 BZR4266:BZR4329 CJN4266:CJN4329 CTJ4266:CTJ4329 DDF4266:DDF4329 DNB4266:DNB4329 DWX4266:DWX4329 EGT4266:EGT4329 EQP4266:EQP4329 FAL4266:FAL4329 FKH4266:FKH4329 FUD4266:FUD4329 GDZ4266:GDZ4329 GNV4266:GNV4329 GXR4266:GXR4329 HHN4266:HHN4329 HRJ4266:HRJ4329 IBF4266:IBF4329 ILB4266:ILB4329 IUX4266:IUX4329 JET4266:JET4329 JOP4266:JOP4329 JYL4266:JYL4329 KIH4266:KIH4329 KSD4266:KSD4329 LBZ4266:LBZ4329 LLV4266:LLV4329 LVR4266:LVR4329 MFN4266:MFN4329 MPJ4266:MPJ4329 MZF4266:MZF4329 NJB4266:NJB4329 NSX4266:NSX4329 OCT4266:OCT4329 OMP4266:OMP4329 OWL4266:OWL4329 PGH4266:PGH4329 PQD4266:PQD4329 PZZ4266:PZZ4329 QJV4266:QJV4329 QTR4266:QTR4329 RDN4266:RDN4329 RNJ4266:RNJ4329 RXF4266:RXF4329 SHB4266:SHB4329 SQX4266:SQX4329 TAT4266:TAT4329 TKP4266:TKP4329 TUL4266:TUL4329 UEH4266:UEH4329 UOD4266:UOD4329 UXZ4266:UXZ4329 VHV4266:VHV4329 VRR4266:VRR4329 WBN4266:WBN4329 WLJ4266:WLJ4329 WVF4266:WVF4329 JG4266:JL4329 TC4266:TH4329 ACY4266:ADD4329 AMU4266:AMZ4329 AWQ4266:AWV4329 BGM4266:BGR4329 BQI4266:BQN4329 CAE4266:CAJ4329 CKA4266:CKF4329 CTW4266:CUB4329 DDS4266:DDX4329 DNO4266:DNT4329 DXK4266:DXP4329 EHG4266:EHL4329 ERC4266:ERH4329 FAY4266:FBD4329 FKU4266:FKZ4329 FUQ4266:FUV4329 GEM4266:GER4329 GOI4266:GON4329 GYE4266:GYJ4329 HIA4266:HIF4329 HRW4266:HSB4329 IBS4266:IBX4329 ILO4266:ILT4329 IVK4266:IVP4329 JFG4266:JFL4329 JPC4266:JPH4329 JYY4266:JZD4329 KIU4266:KIZ4329 KSQ4266:KSV4329 LCM4266:LCR4329 LMI4266:LMN4329 LWE4266:LWJ4329 MGA4266:MGF4329 MPW4266:MQB4329 MZS4266:MZX4329 NJO4266:NJT4329 NTK4266:NTP4329 ODG4266:ODL4329 ONC4266:ONH4329 OWY4266:OXD4329 PGU4266:PGZ4329 PQQ4266:PQV4329 QAM4266:QAR4329 QKI4266:QKN4329 QUE4266:QUJ4329 REA4266:REF4329 RNW4266:ROB4329 RXS4266:RXX4329 SHO4266:SHT4329 SRK4266:SRP4329 TBG4266:TBL4329 TLC4266:TLH4329 TUY4266:TVD4329 UEU4266:UEZ4329 UOQ4266:UOV4329 UYM4266:UYR4329 VII4266:VIN4329 VSE4266:VSJ4329 WCA4266:WCF4329 WLW4266:WMB4329 WVS4266:WVX4329 IZ4266:JB4329 SV4266:SX4329 ACR4266:ACT4329 WVM3003:WVO3092 WLQ3003:WLS3092 WBU3003:WBW3092 VRY3003:VSA3092 VIC3003:VIE3092 UYG3003:UYI3092 UOK3003:UOM3092 UEO3003:UEQ3092 TUS3003:TUU3092 TKW3003:TKY3092 TBA3003:TBC3092 SRE3003:SRG3092 SHI3003:SHK3092 RXM3003:RXO3092 RNQ3003:RNS3092 RDU3003:RDW3092 QTY3003:QUA3092 QKC3003:QKE3092 QAG3003:QAI3092 PQK3003:PQM3092 PGO3003:PGQ3092 OWS3003:OWU3092 OMW3003:OMY3092 ODA3003:ODC3092 NTE3003:NTG3092 NJI3003:NJK3092 MZM3003:MZO3092 MPQ3003:MPS3092 MFU3003:MFW3092 LVY3003:LWA3092 LMC3003:LME3092 LCG3003:LCI3092 KSK3003:KSM3092 KIO3003:KIQ3092 JYS3003:JYU3092 JOW3003:JOY3092 JFA3003:JFC3092 IVE3003:IVG3092 ILI3003:ILK3092 IBM3003:IBO3092 HRQ3003:HRS3092 HHU3003:HHW3092 GXY3003:GYA3092 GOC3003:GOE3092 GEG3003:GEI3092 FUK3003:FUM3092 FKO3003:FKQ3092 FAS3003:FAU3092 EQW3003:EQY3092 EHA3003:EHC3092 DXE3003:DXG3092 DNI3003:DNK3092 DDM3003:DDO3092 CTQ3003:CTS3092 CJU3003:CJW3092 BZY3003:CAA3092 BQC3003:BQE3092 BGG3003:BGI3092 AWK3003:AWM3092 AMO3003:AMQ3092 ACS3003:ACU3092 SW3003:SY3092 JA3003:JC3092 WVT3003:WVY3092 WLX3003:WMC3092 WCB3003:WCG3092 VSF3003:VSK3092 VIJ3003:VIO3092 UYN3003:UYS3092 UOR3003:UOW3092 UEV3003:UFA3092 TUZ3003:TVE3092 TLD3003:TLI3092 TBH3003:TBM3092 SRL3003:SRQ3092 SHP3003:SHU3092 RXT3003:RXY3092 RNX3003:ROC3092 REB3003:REG3092 QUF3003:QUK3092 QKJ3003:QKO3092 QAN3003:QAS3092 PQR3003:PQW3092 PGV3003:PHA3092 OWZ3003:OXE3092 OND3003:ONI3092 ODH3003:ODM3092 NTL3003:NTQ3092 NJP3003:NJU3092 MZT3003:MZY3092 MPX3003:MQC3092 MGB3003:MGG3092 LWF3003:LWK3092 LMJ3003:LMO3092 LCN3003:LCS3092 KSR3003:KSW3092 KIV3003:KJA3092 JYZ3003:JZE3092 JPD3003:JPI3092 JFH3003:JFM3092 IVL3003:IVQ3092 ILP3003:ILU3092 IBT3003:IBY3092 HRX3003:HSC3092 HIB3003:HIG3092 GYF3003:GYK3092 GOJ3003:GOO3092 GEN3003:GES3092 FUR3003:FUW3092 FKV3003:FLA3092 FAZ3003:FBE3092 ERD3003:ERI3092 EHH3003:EHM3092 DXL3003:DXQ3092 DNP3003:DNU3092 DDT3003:DDY3092 CTX3003:CUC3092 CKB3003:CKG3092 CAF3003:CAK3092 BQJ3003:BQO3092 BGN3003:BGS3092 AWR3003:AWW3092 AMV3003:ANA3092 ACZ3003:ADE3092 TD3003:TI3092 JH3003:JM3092 WUS3003:WVB3092 WKW3003:WLF3092 WBA3003:WBJ3092 VRE3003:VRN3092 VHI3003:VHR3092 UXM3003:UXV3092 UNQ3003:UNZ3092 UDU3003:UED3092 TTY3003:TUH3092 TKC3003:TKL3092 TAG3003:TAP3092 SQK3003:SQT3092 SGO3003:SGX3092 RWS3003:RXB3092 RMW3003:RNF3092 RDA3003:RDJ3092 QTE3003:QTN3092 QJI3003:QJR3092 PZM3003:PZV3092 PPQ3003:PPZ3092 PFU3003:PGD3092 OVY3003:OWH3092 OMC3003:OML3092 OCG3003:OCP3092 NSK3003:NST3092 NIO3003:NIX3092 MYS3003:MZB3092 MOW3003:MPF3092 MFA3003:MFJ3092 LVE3003:LVN3092 LLI3003:LLR3092 LBM3003:LBV3092 KRQ3003:KRZ3092 KHU3003:KID3092 JXY3003:JYH3092 JOC3003:JOL3092 JEG3003:JEP3092 IUK3003:IUT3092 IKO3003:IKX3092 IAS3003:IBB3092 HQW3003:HRF3092 HHA3003:HHJ3092 GXE3003:GXN3092 GNI3003:GNR3092 GDM3003:GDV3092 FTQ3003:FTZ3092 FJU3003:FKD3092 EZY3003:FAH3092 EQC3003:EQL3092 EGG3003:EGP3092 DWK3003:DWT3092 DMO3003:DMX3092 DCS3003:DDB3092 CSW3003:CTF3092 CJA3003:CJJ3092 BZE3003:BZN3092 BPI3003:BPR3092 BFM3003:BFV3092 AVQ3003:AVZ3092 ALU3003:AMD3092 ABY3003:ACH3092 SC3003:SL3092 IG3003:IP3092 G3003:O3092 WVJ3003:WVK3092 WLN3003:WLO3092 WBR3003:WBS3092 VRV3003:VRW3092 VHZ3003:VIA3092 UYD3003:UYE3092 UOH3003:UOI3092 UEL3003:UEM3092 TUP3003:TUQ3092 TKT3003:TKU3092 TAX3003:TAY3092 SRB3003:SRC3092 SHF3003:SHG3092 RXJ3003:RXK3092 RNN3003:RNO3092 RDR3003:RDS3092 QTV3003:QTW3092 QJZ3003:QKA3092 QAD3003:QAE3092 PQH3003:PQI3092 PGL3003:PGM3092 OWP3003:OWQ3092 OMT3003:OMU3092 OCX3003:OCY3092 NTB3003:NTC3092 NJF3003:NJG3092 MZJ3003:MZK3092 MPN3003:MPO3092 MFR3003:MFS3092 LVV3003:LVW3092 LLZ3003:LMA3092 LCD3003:LCE3092 KSH3003:KSI3092 KIL3003:KIM3092 JYP3003:JYQ3092 JOT3003:JOU3092 JEX3003:JEY3092 IVB3003:IVC3092 ILF3003:ILG3092 IBJ3003:IBK3092 HRN3003:HRO3092 HHR3003:HHS3092 GXV3003:GXW3092 GNZ3003:GOA3092 GED3003:GEE3092 FUH3003:FUI3092 FKL3003:FKM3092 FAP3003:FAQ3092 EQT3003:EQU3092 EGX3003:EGY3092 DXB3003:DXC3092 DNF3003:DNG3092 DDJ3003:DDK3092 CTN3003:CTO3092 CJR3003:CJS3092 BZV3003:BZW3092 BPZ3003:BQA3092 BGD3003:BGE3092 AWH3003:AWI3092 AML3003:AMM3092 ACP3003:ACQ3092 ST3003:SU3092 IX3003:IY3092 WVG3003:WVH3092 WLK3003:WLL3092 WBO3003:WBP3092 VRS3003:VRT3092 VHW3003:VHX3092 UYA3003:UYB3092 UOE3003:UOF3092 UEI3003:UEJ3092 TUM3003:TUN3092 TKQ3003:TKR3092 TAU3003:TAV3092 SQY3003:SQZ3092 SHC3003:SHD3092 RXG3003:RXH3092 RNK3003:RNL3092 RDO3003:RDP3092 QTS3003:QTT3092 QJW3003:QJX3092 QAA3003:QAB3092 PQE3003:PQF3092 PGI3003:PGJ3092 OWM3003:OWN3092 OMQ3003:OMR3092 OCU3003:OCV3092 NSY3003:NSZ3092 NJC3003:NJD3092 MZG3003:MZH3092 MPK3003:MPL3092 MFO3003:MFP3092 LVS3003:LVT3092 LLW3003:LLX3092 LCA3003:LCB3092 KSE3003:KSF3092 KII3003:KIJ3092 JYM3003:JYN3092 JOQ3003:JOR3092 JEU3003:JEV3092 IUY3003:IUZ3092 ILC3003:ILD3092 IBG3003:IBH3092 HRK3003:HRL3092 HHO3003:HHP3092 GXS3003:GXT3092 GNW3003:GNX3092 GEA3003:GEB3092 FUE3003:FUF3092 FKI3003:FKJ3092 FAM3003:FAN3092 EQQ3003:EQR3092 EGU3003:EGV3092 DWY3003:DWZ3092 DNC3003:DND3092 DDG3003:DDH3092 CTK3003:CTL3092 CJO3003:CJP3092 BZS3003:BZT3092 BPW3003:BPX3092 BGA3003:BGB3092 AWE3003:AWF3092 AMI3003:AMJ3092 ACM3003:ACN3092 SQ3003:SR3092 IU3003:IV3092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T3310"/>
  <sheetViews>
    <sheetView view="pageBreakPreview" zoomScale="90" zoomScaleNormal="100" zoomScaleSheetLayoutView="90" workbookViewId="0"/>
  </sheetViews>
  <sheetFormatPr defaultColWidth="9" defaultRowHeight="13" x14ac:dyDescent="0.2"/>
  <cols>
    <col min="1" max="1" width="5" style="1" customWidth="1"/>
    <col min="2" max="2" width="38.453125" style="77" customWidth="1"/>
    <col min="3" max="3" width="8.6328125" style="6" customWidth="1"/>
    <col min="4" max="4" width="26.08984375" style="207" customWidth="1"/>
    <col min="5" max="5" width="7.08984375" style="207" bestFit="1" customWidth="1"/>
    <col min="6" max="6" width="18.90625" style="6" bestFit="1" customWidth="1"/>
    <col min="7" max="7" width="5.90625" style="6" customWidth="1"/>
    <col min="8" max="8" width="8.36328125" style="6" customWidth="1"/>
    <col min="9" max="9" width="7.6328125" style="6" customWidth="1"/>
    <col min="10" max="10" width="8.6328125" style="6" customWidth="1"/>
    <col min="11" max="11" width="6" style="60" customWidth="1"/>
    <col min="12" max="20" width="6.6328125" style="6" customWidth="1"/>
    <col min="21" max="16384" width="9" style="6"/>
  </cols>
  <sheetData>
    <row r="1" spans="1:20" s="9" customFormat="1" ht="30" customHeight="1" x14ac:dyDescent="0.2">
      <c r="A1" s="165" t="s">
        <v>15588</v>
      </c>
      <c r="B1" s="75"/>
      <c r="C1" s="11"/>
      <c r="D1" s="11"/>
      <c r="E1" s="17"/>
      <c r="F1" s="11"/>
      <c r="G1" s="14"/>
      <c r="I1" s="15"/>
      <c r="J1" s="11"/>
      <c r="K1" s="59"/>
      <c r="L1" s="12"/>
      <c r="M1" s="13"/>
      <c r="N1" s="13"/>
      <c r="O1" s="11"/>
      <c r="P1" s="11"/>
      <c r="Q1" s="11"/>
      <c r="R1" s="11"/>
      <c r="S1" s="11"/>
      <c r="T1" s="11"/>
    </row>
    <row r="2" spans="1:20" s="9" customFormat="1" ht="11.25" customHeight="1" x14ac:dyDescent="0.2">
      <c r="A2" s="30"/>
      <c r="B2" s="76"/>
      <c r="C2" s="11"/>
      <c r="D2" s="11"/>
      <c r="E2" s="17"/>
      <c r="F2" s="11"/>
      <c r="G2" s="14"/>
      <c r="I2" s="15"/>
      <c r="J2" s="11"/>
      <c r="K2" s="59"/>
      <c r="L2" s="12"/>
      <c r="M2" s="13"/>
      <c r="N2" s="13"/>
      <c r="O2" s="11"/>
      <c r="P2" s="11"/>
      <c r="Q2" s="11"/>
      <c r="R2" s="11"/>
      <c r="S2" s="11"/>
      <c r="T2" s="11"/>
    </row>
    <row r="3" spans="1:20" s="8" customFormat="1" ht="12" x14ac:dyDescent="0.2">
      <c r="A3" s="819" t="s">
        <v>1908</v>
      </c>
      <c r="B3" s="819" t="s">
        <v>2107</v>
      </c>
      <c r="C3" s="819" t="s">
        <v>3282</v>
      </c>
      <c r="D3" s="819"/>
      <c r="E3" s="820" t="s">
        <v>1906</v>
      </c>
      <c r="F3" s="821"/>
      <c r="G3" s="822" t="s">
        <v>3212</v>
      </c>
      <c r="H3" s="819" t="s">
        <v>2108</v>
      </c>
      <c r="I3" s="817" t="s">
        <v>1903</v>
      </c>
      <c r="J3" s="818"/>
      <c r="K3" s="810" t="s">
        <v>3279</v>
      </c>
      <c r="L3" s="811"/>
      <c r="M3" s="811"/>
      <c r="N3" s="811"/>
      <c r="O3" s="811"/>
      <c r="P3" s="811"/>
      <c r="Q3" s="811"/>
      <c r="R3" s="811"/>
      <c r="S3" s="811"/>
      <c r="T3" s="812"/>
    </row>
    <row r="4" spans="1:20" s="8" customFormat="1" ht="14.25" customHeight="1" x14ac:dyDescent="0.2">
      <c r="A4" s="819"/>
      <c r="B4" s="819"/>
      <c r="C4" s="819" t="s">
        <v>1902</v>
      </c>
      <c r="D4" s="819"/>
      <c r="E4" s="830" t="s">
        <v>1901</v>
      </c>
      <c r="F4" s="819" t="s">
        <v>1900</v>
      </c>
      <c r="G4" s="823"/>
      <c r="H4" s="819"/>
      <c r="I4" s="825" t="s">
        <v>1891</v>
      </c>
      <c r="J4" s="826" t="s">
        <v>4457</v>
      </c>
      <c r="K4" s="836" t="s">
        <v>3297</v>
      </c>
      <c r="L4" s="813" t="s">
        <v>2109</v>
      </c>
      <c r="M4" s="832" t="s">
        <v>2110</v>
      </c>
      <c r="N4" s="813" t="s">
        <v>2111</v>
      </c>
      <c r="O4" s="832" t="s">
        <v>2112</v>
      </c>
      <c r="P4" s="834" t="s">
        <v>3280</v>
      </c>
      <c r="Q4" s="835"/>
      <c r="R4" s="829" t="s">
        <v>2113</v>
      </c>
      <c r="S4" s="831" t="s">
        <v>2114</v>
      </c>
      <c r="T4" s="829" t="s">
        <v>2115</v>
      </c>
    </row>
    <row r="5" spans="1:20" s="8" customFormat="1" ht="15" customHeight="1" x14ac:dyDescent="0.2">
      <c r="A5" s="819"/>
      <c r="B5" s="819"/>
      <c r="C5" s="819"/>
      <c r="D5" s="819"/>
      <c r="E5" s="830"/>
      <c r="F5" s="819"/>
      <c r="G5" s="823"/>
      <c r="H5" s="819"/>
      <c r="I5" s="825"/>
      <c r="J5" s="827"/>
      <c r="K5" s="837"/>
      <c r="L5" s="814"/>
      <c r="M5" s="814"/>
      <c r="N5" s="814"/>
      <c r="O5" s="814"/>
      <c r="P5" s="462"/>
      <c r="Q5" s="832" t="s">
        <v>2116</v>
      </c>
      <c r="R5" s="814"/>
      <c r="S5" s="814"/>
      <c r="T5" s="814"/>
    </row>
    <row r="6" spans="1:20" s="8" customFormat="1" ht="26.25" customHeight="1" x14ac:dyDescent="0.2">
      <c r="A6" s="819"/>
      <c r="B6" s="819"/>
      <c r="C6" s="819"/>
      <c r="D6" s="819"/>
      <c r="E6" s="830"/>
      <c r="F6" s="819"/>
      <c r="G6" s="824"/>
      <c r="H6" s="819"/>
      <c r="I6" s="825"/>
      <c r="J6" s="828"/>
      <c r="K6" s="838"/>
      <c r="L6" s="815"/>
      <c r="M6" s="815"/>
      <c r="N6" s="815"/>
      <c r="O6" s="815"/>
      <c r="P6" s="463"/>
      <c r="Q6" s="833"/>
      <c r="R6" s="815"/>
      <c r="S6" s="815"/>
      <c r="T6" s="815"/>
    </row>
    <row r="7" spans="1:20" ht="24" customHeight="1" x14ac:dyDescent="0.2">
      <c r="A7" s="34" t="s">
        <v>3157</v>
      </c>
      <c r="B7" s="36"/>
      <c r="C7" s="35"/>
      <c r="D7" s="86"/>
      <c r="E7" s="35"/>
      <c r="F7" s="36"/>
      <c r="G7" s="37"/>
      <c r="H7" s="37"/>
      <c r="I7" s="38"/>
      <c r="J7" s="38"/>
      <c r="K7" s="61"/>
      <c r="L7" s="38"/>
      <c r="M7" s="38"/>
      <c r="N7" s="38"/>
      <c r="O7" s="38"/>
      <c r="P7" s="38"/>
      <c r="Q7" s="38"/>
      <c r="R7" s="38"/>
      <c r="S7" s="38"/>
      <c r="T7" s="39"/>
    </row>
    <row r="8" spans="1:20" s="4" customFormat="1" x14ac:dyDescent="0.2">
      <c r="A8" s="231">
        <v>1</v>
      </c>
      <c r="B8" s="134" t="s">
        <v>8574</v>
      </c>
      <c r="C8" s="450" t="s">
        <v>15413</v>
      </c>
      <c r="D8" s="136" t="s">
        <v>13940</v>
      </c>
      <c r="E8" s="451" t="s">
        <v>1685</v>
      </c>
      <c r="F8" s="450" t="s">
        <v>4367</v>
      </c>
      <c r="G8" s="125"/>
      <c r="H8" s="450">
        <v>1</v>
      </c>
      <c r="I8" s="444">
        <v>434</v>
      </c>
      <c r="J8" s="452">
        <v>2</v>
      </c>
      <c r="K8" s="450">
        <v>1</v>
      </c>
      <c r="L8" s="453"/>
      <c r="M8" s="450">
        <v>1</v>
      </c>
      <c r="N8" s="450"/>
      <c r="O8" s="450"/>
      <c r="P8" s="450"/>
      <c r="Q8" s="450"/>
      <c r="R8" s="136"/>
      <c r="S8" s="450"/>
      <c r="T8" s="450"/>
    </row>
    <row r="9" spans="1:20" s="4" customFormat="1" x14ac:dyDescent="0.2">
      <c r="A9" s="231">
        <v>2</v>
      </c>
      <c r="B9" s="134" t="s">
        <v>8575</v>
      </c>
      <c r="C9" s="450" t="s">
        <v>15413</v>
      </c>
      <c r="D9" s="136" t="s">
        <v>13941</v>
      </c>
      <c r="E9" s="451" t="s">
        <v>1685</v>
      </c>
      <c r="F9" s="450" t="s">
        <v>4367</v>
      </c>
      <c r="G9" s="125"/>
      <c r="H9" s="450">
        <v>1</v>
      </c>
      <c r="I9" s="444">
        <v>504</v>
      </c>
      <c r="J9" s="452">
        <v>2</v>
      </c>
      <c r="K9" s="450">
        <v>1</v>
      </c>
      <c r="L9" s="453">
        <v>1</v>
      </c>
      <c r="M9" s="450"/>
      <c r="N9" s="450"/>
      <c r="O9" s="450"/>
      <c r="P9" s="450"/>
      <c r="Q9" s="450"/>
      <c r="R9" s="136"/>
      <c r="S9" s="450"/>
      <c r="T9" s="450"/>
    </row>
    <row r="10" spans="1:20" s="4" customFormat="1" x14ac:dyDescent="0.2">
      <c r="A10" s="231">
        <v>3</v>
      </c>
      <c r="B10" s="134" t="s">
        <v>8576</v>
      </c>
      <c r="C10" s="450" t="s">
        <v>15413</v>
      </c>
      <c r="D10" s="136" t="s">
        <v>13942</v>
      </c>
      <c r="E10" s="451" t="s">
        <v>1685</v>
      </c>
      <c r="F10" s="450" t="s">
        <v>4367</v>
      </c>
      <c r="G10" s="125"/>
      <c r="H10" s="450">
        <v>1</v>
      </c>
      <c r="I10" s="444">
        <v>60</v>
      </c>
      <c r="J10" s="452">
        <v>2</v>
      </c>
      <c r="K10" s="450">
        <v>1</v>
      </c>
      <c r="L10" s="453"/>
      <c r="M10" s="450"/>
      <c r="N10" s="450"/>
      <c r="O10" s="450"/>
      <c r="P10" s="450">
        <v>1</v>
      </c>
      <c r="Q10" s="450"/>
      <c r="R10" s="136"/>
      <c r="S10" s="450"/>
      <c r="T10" s="450"/>
    </row>
    <row r="11" spans="1:20" s="4" customFormat="1" x14ac:dyDescent="0.2">
      <c r="A11" s="231">
        <v>4</v>
      </c>
      <c r="B11" s="134" t="s">
        <v>8577</v>
      </c>
      <c r="C11" s="450" t="s">
        <v>15413</v>
      </c>
      <c r="D11" s="136" t="s">
        <v>13943</v>
      </c>
      <c r="E11" s="451" t="s">
        <v>1685</v>
      </c>
      <c r="F11" s="450" t="s">
        <v>4367</v>
      </c>
      <c r="G11" s="125"/>
      <c r="H11" s="450">
        <v>1</v>
      </c>
      <c r="I11" s="444">
        <v>227</v>
      </c>
      <c r="J11" s="452">
        <v>2</v>
      </c>
      <c r="K11" s="450">
        <v>1</v>
      </c>
      <c r="L11" s="453"/>
      <c r="M11" s="450">
        <v>1</v>
      </c>
      <c r="N11" s="450"/>
      <c r="O11" s="450"/>
      <c r="P11" s="450"/>
      <c r="Q11" s="450"/>
      <c r="R11" s="136"/>
      <c r="S11" s="450"/>
      <c r="T11" s="450"/>
    </row>
    <row r="12" spans="1:20" s="4" customFormat="1" x14ac:dyDescent="0.2">
      <c r="A12" s="231">
        <v>5</v>
      </c>
      <c r="B12" s="134" t="s">
        <v>8578</v>
      </c>
      <c r="C12" s="450" t="s">
        <v>15413</v>
      </c>
      <c r="D12" s="136" t="s">
        <v>13944</v>
      </c>
      <c r="E12" s="451" t="s">
        <v>1685</v>
      </c>
      <c r="F12" s="450" t="s">
        <v>4367</v>
      </c>
      <c r="G12" s="125"/>
      <c r="H12" s="450">
        <v>1</v>
      </c>
      <c r="I12" s="444">
        <v>67</v>
      </c>
      <c r="J12" s="452">
        <v>2</v>
      </c>
      <c r="K12" s="450">
        <v>1</v>
      </c>
      <c r="L12" s="453">
        <v>1</v>
      </c>
      <c r="M12" s="450"/>
      <c r="N12" s="450"/>
      <c r="O12" s="450"/>
      <c r="P12" s="450">
        <v>1</v>
      </c>
      <c r="Q12" s="450"/>
      <c r="R12" s="136"/>
      <c r="S12" s="450"/>
      <c r="T12" s="450"/>
    </row>
    <row r="13" spans="1:20" s="4" customFormat="1" x14ac:dyDescent="0.2">
      <c r="A13" s="231">
        <v>6</v>
      </c>
      <c r="B13" s="134" t="s">
        <v>12909</v>
      </c>
      <c r="C13" s="450" t="s">
        <v>15413</v>
      </c>
      <c r="D13" s="455" t="s">
        <v>13945</v>
      </c>
      <c r="E13" s="451" t="s">
        <v>1685</v>
      </c>
      <c r="F13" s="450" t="s">
        <v>4367</v>
      </c>
      <c r="G13" s="128"/>
      <c r="H13" s="450">
        <v>1</v>
      </c>
      <c r="I13" s="444">
        <v>982</v>
      </c>
      <c r="J13" s="452">
        <v>2</v>
      </c>
      <c r="K13" s="450">
        <v>1</v>
      </c>
      <c r="L13" s="453"/>
      <c r="M13" s="450"/>
      <c r="N13" s="450"/>
      <c r="O13" s="450"/>
      <c r="P13" s="450"/>
      <c r="Q13" s="450"/>
      <c r="R13" s="131"/>
      <c r="S13" s="450"/>
      <c r="T13" s="450"/>
    </row>
    <row r="14" spans="1:20" s="4" customFormat="1" x14ac:dyDescent="0.2">
      <c r="A14" s="231">
        <v>7</v>
      </c>
      <c r="B14" s="134" t="s">
        <v>8579</v>
      </c>
      <c r="C14" s="450" t="s">
        <v>15413</v>
      </c>
      <c r="D14" s="136" t="s">
        <v>13946</v>
      </c>
      <c r="E14" s="451" t="s">
        <v>1685</v>
      </c>
      <c r="F14" s="450" t="s">
        <v>4367</v>
      </c>
      <c r="G14" s="125"/>
      <c r="H14" s="450">
        <v>1</v>
      </c>
      <c r="I14" s="444">
        <v>330</v>
      </c>
      <c r="J14" s="452">
        <v>2</v>
      </c>
      <c r="K14" s="450">
        <v>1</v>
      </c>
      <c r="L14" s="453"/>
      <c r="M14" s="450">
        <v>1</v>
      </c>
      <c r="N14" s="450"/>
      <c r="O14" s="450"/>
      <c r="P14" s="450"/>
      <c r="Q14" s="450"/>
      <c r="R14" s="136"/>
      <c r="S14" s="450"/>
      <c r="T14" s="450"/>
    </row>
    <row r="15" spans="1:20" s="4" customFormat="1" x14ac:dyDescent="0.2">
      <c r="A15" s="231">
        <v>8</v>
      </c>
      <c r="B15" s="134" t="s">
        <v>8580</v>
      </c>
      <c r="C15" s="450" t="s">
        <v>15413</v>
      </c>
      <c r="D15" s="136" t="s">
        <v>13946</v>
      </c>
      <c r="E15" s="451" t="s">
        <v>1685</v>
      </c>
      <c r="F15" s="450" t="s">
        <v>4367</v>
      </c>
      <c r="G15" s="125"/>
      <c r="H15" s="450">
        <v>1</v>
      </c>
      <c r="I15" s="444">
        <v>40</v>
      </c>
      <c r="J15" s="452">
        <v>2</v>
      </c>
      <c r="K15" s="450">
        <v>1</v>
      </c>
      <c r="L15" s="453">
        <v>1</v>
      </c>
      <c r="M15" s="450"/>
      <c r="N15" s="450"/>
      <c r="O15" s="450"/>
      <c r="P15" s="450">
        <v>1</v>
      </c>
      <c r="Q15" s="450"/>
      <c r="R15" s="136"/>
      <c r="S15" s="450"/>
      <c r="T15" s="450"/>
    </row>
    <row r="16" spans="1:20" s="4" customFormat="1" x14ac:dyDescent="0.2">
      <c r="A16" s="231">
        <v>9</v>
      </c>
      <c r="B16" s="134" t="s">
        <v>8581</v>
      </c>
      <c r="C16" s="450" t="s">
        <v>15413</v>
      </c>
      <c r="D16" s="136" t="s">
        <v>13947</v>
      </c>
      <c r="E16" s="451" t="s">
        <v>1685</v>
      </c>
      <c r="F16" s="450" t="s">
        <v>4367</v>
      </c>
      <c r="G16" s="125"/>
      <c r="H16" s="450">
        <v>1</v>
      </c>
      <c r="I16" s="444">
        <v>472</v>
      </c>
      <c r="J16" s="452">
        <v>2</v>
      </c>
      <c r="K16" s="450">
        <v>1</v>
      </c>
      <c r="L16" s="453"/>
      <c r="M16" s="450">
        <v>1</v>
      </c>
      <c r="N16" s="450"/>
      <c r="O16" s="450"/>
      <c r="P16" s="450"/>
      <c r="Q16" s="450"/>
      <c r="R16" s="136"/>
      <c r="S16" s="450"/>
      <c r="T16" s="450"/>
    </row>
    <row r="17" spans="1:20" s="4" customFormat="1" x14ac:dyDescent="0.2">
      <c r="A17" s="231">
        <v>10</v>
      </c>
      <c r="B17" s="134" t="s">
        <v>8582</v>
      </c>
      <c r="C17" s="450" t="s">
        <v>15413</v>
      </c>
      <c r="D17" s="136" t="s">
        <v>13948</v>
      </c>
      <c r="E17" s="451" t="s">
        <v>1685</v>
      </c>
      <c r="F17" s="450" t="s">
        <v>4367</v>
      </c>
      <c r="G17" s="125"/>
      <c r="H17" s="450">
        <v>1</v>
      </c>
      <c r="I17" s="444">
        <v>643</v>
      </c>
      <c r="J17" s="452">
        <v>2</v>
      </c>
      <c r="K17" s="450">
        <v>1</v>
      </c>
      <c r="L17" s="453"/>
      <c r="M17" s="450">
        <v>1</v>
      </c>
      <c r="N17" s="450"/>
      <c r="O17" s="450"/>
      <c r="P17" s="450"/>
      <c r="Q17" s="450"/>
      <c r="R17" s="136"/>
      <c r="S17" s="450"/>
      <c r="T17" s="450"/>
    </row>
    <row r="18" spans="1:20" s="4" customFormat="1" x14ac:dyDescent="0.2">
      <c r="A18" s="231">
        <v>11</v>
      </c>
      <c r="B18" s="134" t="s">
        <v>8583</v>
      </c>
      <c r="C18" s="450" t="s">
        <v>15413</v>
      </c>
      <c r="D18" s="136" t="s">
        <v>13949</v>
      </c>
      <c r="E18" s="451" t="s">
        <v>1685</v>
      </c>
      <c r="F18" s="450" t="s">
        <v>4367</v>
      </c>
      <c r="G18" s="125"/>
      <c r="H18" s="450">
        <v>1</v>
      </c>
      <c r="I18" s="444">
        <v>48</v>
      </c>
      <c r="J18" s="452">
        <v>2</v>
      </c>
      <c r="K18" s="450">
        <v>1</v>
      </c>
      <c r="L18" s="453"/>
      <c r="M18" s="450"/>
      <c r="N18" s="450">
        <v>1</v>
      </c>
      <c r="O18" s="450"/>
      <c r="P18" s="450"/>
      <c r="Q18" s="450"/>
      <c r="R18" s="136"/>
      <c r="S18" s="450"/>
      <c r="T18" s="450"/>
    </row>
    <row r="19" spans="1:20" s="4" customFormat="1" x14ac:dyDescent="0.2">
      <c r="A19" s="231">
        <v>12</v>
      </c>
      <c r="B19" s="134" t="s">
        <v>8584</v>
      </c>
      <c r="C19" s="450" t="s">
        <v>15413</v>
      </c>
      <c r="D19" s="136" t="s">
        <v>13950</v>
      </c>
      <c r="E19" s="451" t="s">
        <v>1685</v>
      </c>
      <c r="F19" s="450" t="s">
        <v>4367</v>
      </c>
      <c r="G19" s="125"/>
      <c r="H19" s="450">
        <v>1</v>
      </c>
      <c r="I19" s="444">
        <v>296</v>
      </c>
      <c r="J19" s="452">
        <v>2</v>
      </c>
      <c r="K19" s="450">
        <v>1</v>
      </c>
      <c r="L19" s="453">
        <v>1</v>
      </c>
      <c r="M19" s="450"/>
      <c r="N19" s="450"/>
      <c r="O19" s="450"/>
      <c r="P19" s="450"/>
      <c r="Q19" s="450"/>
      <c r="R19" s="136"/>
      <c r="S19" s="450"/>
      <c r="T19" s="450"/>
    </row>
    <row r="20" spans="1:20" s="4" customFormat="1" ht="26" x14ac:dyDescent="0.2">
      <c r="A20" s="231">
        <v>13</v>
      </c>
      <c r="B20" s="136" t="s">
        <v>12910</v>
      </c>
      <c r="C20" s="450" t="s">
        <v>15413</v>
      </c>
      <c r="D20" s="455" t="s">
        <v>13951</v>
      </c>
      <c r="E20" s="451" t="s">
        <v>1685</v>
      </c>
      <c r="F20" s="450" t="s">
        <v>4367</v>
      </c>
      <c r="G20" s="128"/>
      <c r="H20" s="450">
        <v>1</v>
      </c>
      <c r="I20" s="444">
        <v>367</v>
      </c>
      <c r="J20" s="452">
        <v>2</v>
      </c>
      <c r="K20" s="450">
        <v>1</v>
      </c>
      <c r="L20" s="453">
        <v>1</v>
      </c>
      <c r="M20" s="450"/>
      <c r="N20" s="450"/>
      <c r="O20" s="450"/>
      <c r="P20" s="450"/>
      <c r="Q20" s="450"/>
      <c r="R20" s="131"/>
      <c r="S20" s="450"/>
      <c r="T20" s="450"/>
    </row>
    <row r="21" spans="1:20" s="4" customFormat="1" x14ac:dyDescent="0.2">
      <c r="A21" s="231">
        <v>14</v>
      </c>
      <c r="B21" s="134" t="s">
        <v>12911</v>
      </c>
      <c r="C21" s="450" t="s">
        <v>15413</v>
      </c>
      <c r="D21" s="136" t="s">
        <v>13952</v>
      </c>
      <c r="E21" s="451" t="s">
        <v>1685</v>
      </c>
      <c r="F21" s="450" t="s">
        <v>4367</v>
      </c>
      <c r="G21" s="125"/>
      <c r="H21" s="450">
        <v>1</v>
      </c>
      <c r="I21" s="444">
        <v>148</v>
      </c>
      <c r="J21" s="452">
        <v>2</v>
      </c>
      <c r="K21" s="450">
        <v>1</v>
      </c>
      <c r="L21" s="453"/>
      <c r="M21" s="450"/>
      <c r="N21" s="450"/>
      <c r="O21" s="450"/>
      <c r="P21" s="450"/>
      <c r="Q21" s="450"/>
      <c r="R21" s="136"/>
      <c r="S21" s="450"/>
      <c r="T21" s="450"/>
    </row>
    <row r="22" spans="1:20" s="4" customFormat="1" x14ac:dyDescent="0.2">
      <c r="A22" s="231">
        <v>15</v>
      </c>
      <c r="B22" s="134" t="s">
        <v>8585</v>
      </c>
      <c r="C22" s="450" t="s">
        <v>15413</v>
      </c>
      <c r="D22" s="136" t="s">
        <v>13953</v>
      </c>
      <c r="E22" s="451" t="s">
        <v>1685</v>
      </c>
      <c r="F22" s="450" t="s">
        <v>4367</v>
      </c>
      <c r="G22" s="125"/>
      <c r="H22" s="450">
        <v>1</v>
      </c>
      <c r="I22" s="444">
        <v>53</v>
      </c>
      <c r="J22" s="452">
        <v>2</v>
      </c>
      <c r="K22" s="450">
        <v>1</v>
      </c>
      <c r="L22" s="453">
        <v>1</v>
      </c>
      <c r="M22" s="450"/>
      <c r="N22" s="450"/>
      <c r="O22" s="450"/>
      <c r="P22" s="450">
        <v>1</v>
      </c>
      <c r="Q22" s="450"/>
      <c r="R22" s="136"/>
      <c r="S22" s="450"/>
      <c r="T22" s="450"/>
    </row>
    <row r="23" spans="1:20" s="4" customFormat="1" x14ac:dyDescent="0.2">
      <c r="A23" s="231">
        <v>16</v>
      </c>
      <c r="B23" s="134" t="s">
        <v>8586</v>
      </c>
      <c r="C23" s="450" t="s">
        <v>15413</v>
      </c>
      <c r="D23" s="136" t="s">
        <v>13954</v>
      </c>
      <c r="E23" s="451" t="s">
        <v>1685</v>
      </c>
      <c r="F23" s="450" t="s">
        <v>4367</v>
      </c>
      <c r="G23" s="125"/>
      <c r="H23" s="450">
        <v>1</v>
      </c>
      <c r="I23" s="444">
        <v>356</v>
      </c>
      <c r="J23" s="452">
        <v>2</v>
      </c>
      <c r="K23" s="450">
        <v>1</v>
      </c>
      <c r="L23" s="453">
        <v>1</v>
      </c>
      <c r="M23" s="450"/>
      <c r="N23" s="450"/>
      <c r="O23" s="450"/>
      <c r="P23" s="450"/>
      <c r="Q23" s="450"/>
      <c r="R23" s="136"/>
      <c r="S23" s="450"/>
      <c r="T23" s="450"/>
    </row>
    <row r="24" spans="1:20" s="4" customFormat="1" x14ac:dyDescent="0.2">
      <c r="A24" s="231">
        <v>17</v>
      </c>
      <c r="B24" s="134" t="s">
        <v>8587</v>
      </c>
      <c r="C24" s="450" t="s">
        <v>15413</v>
      </c>
      <c r="D24" s="136" t="s">
        <v>13955</v>
      </c>
      <c r="E24" s="451" t="s">
        <v>1685</v>
      </c>
      <c r="F24" s="450" t="s">
        <v>4367</v>
      </c>
      <c r="G24" s="125"/>
      <c r="H24" s="450">
        <v>1</v>
      </c>
      <c r="I24" s="444">
        <v>279</v>
      </c>
      <c r="J24" s="452">
        <v>2</v>
      </c>
      <c r="K24" s="450">
        <v>1</v>
      </c>
      <c r="L24" s="453"/>
      <c r="M24" s="450">
        <v>1</v>
      </c>
      <c r="N24" s="450"/>
      <c r="O24" s="450"/>
      <c r="P24" s="450"/>
      <c r="Q24" s="450"/>
      <c r="R24" s="136"/>
      <c r="S24" s="450"/>
      <c r="T24" s="450"/>
    </row>
    <row r="25" spans="1:20" s="4" customFormat="1" x14ac:dyDescent="0.2">
      <c r="A25" s="231">
        <v>18</v>
      </c>
      <c r="B25" s="134" t="s">
        <v>8588</v>
      </c>
      <c r="C25" s="450" t="s">
        <v>15413</v>
      </c>
      <c r="D25" s="136" t="s">
        <v>13956</v>
      </c>
      <c r="E25" s="451" t="s">
        <v>1685</v>
      </c>
      <c r="F25" s="450" t="s">
        <v>4367</v>
      </c>
      <c r="G25" s="125"/>
      <c r="H25" s="450">
        <v>1</v>
      </c>
      <c r="I25" s="444">
        <v>580</v>
      </c>
      <c r="J25" s="452">
        <v>2</v>
      </c>
      <c r="K25" s="450">
        <v>1</v>
      </c>
      <c r="L25" s="453"/>
      <c r="M25" s="450"/>
      <c r="N25" s="450">
        <v>1</v>
      </c>
      <c r="O25" s="450"/>
      <c r="P25" s="450">
        <v>1</v>
      </c>
      <c r="Q25" s="450"/>
      <c r="R25" s="136"/>
      <c r="S25" s="450"/>
      <c r="T25" s="450"/>
    </row>
    <row r="26" spans="1:20" s="4" customFormat="1" x14ac:dyDescent="0.2">
      <c r="A26" s="231">
        <v>19</v>
      </c>
      <c r="B26" s="134" t="s">
        <v>12912</v>
      </c>
      <c r="C26" s="450" t="s">
        <v>15413</v>
      </c>
      <c r="D26" s="136" t="s">
        <v>13957</v>
      </c>
      <c r="E26" s="451" t="s">
        <v>1685</v>
      </c>
      <c r="F26" s="450" t="s">
        <v>4367</v>
      </c>
      <c r="G26" s="125"/>
      <c r="H26" s="450">
        <v>1</v>
      </c>
      <c r="I26" s="444">
        <v>77</v>
      </c>
      <c r="J26" s="452">
        <v>2</v>
      </c>
      <c r="K26" s="450">
        <v>1</v>
      </c>
      <c r="L26" s="453"/>
      <c r="M26" s="450"/>
      <c r="N26" s="450">
        <v>1</v>
      </c>
      <c r="O26" s="450"/>
      <c r="P26" s="450"/>
      <c r="Q26" s="450"/>
      <c r="R26" s="136"/>
      <c r="S26" s="450"/>
      <c r="T26" s="450"/>
    </row>
    <row r="27" spans="1:20" s="4" customFormat="1" x14ac:dyDescent="0.2">
      <c r="A27" s="231">
        <v>20</v>
      </c>
      <c r="B27" s="134" t="s">
        <v>8589</v>
      </c>
      <c r="C27" s="450" t="s">
        <v>15413</v>
      </c>
      <c r="D27" s="136" t="s">
        <v>13958</v>
      </c>
      <c r="E27" s="451" t="s">
        <v>1685</v>
      </c>
      <c r="F27" s="450" t="s">
        <v>4367</v>
      </c>
      <c r="G27" s="125"/>
      <c r="H27" s="450">
        <v>1</v>
      </c>
      <c r="I27" s="444">
        <v>283</v>
      </c>
      <c r="J27" s="452">
        <v>2</v>
      </c>
      <c r="K27" s="450">
        <v>1</v>
      </c>
      <c r="L27" s="453">
        <v>1</v>
      </c>
      <c r="M27" s="450"/>
      <c r="N27" s="450"/>
      <c r="O27" s="450"/>
      <c r="P27" s="450"/>
      <c r="Q27" s="450"/>
      <c r="R27" s="136"/>
      <c r="S27" s="450"/>
      <c r="T27" s="450"/>
    </row>
    <row r="28" spans="1:20" s="4" customFormat="1" x14ac:dyDescent="0.2">
      <c r="A28" s="231">
        <v>21</v>
      </c>
      <c r="B28" s="134" t="s">
        <v>8590</v>
      </c>
      <c r="C28" s="450" t="s">
        <v>15413</v>
      </c>
      <c r="D28" s="136" t="s">
        <v>13959</v>
      </c>
      <c r="E28" s="451" t="s">
        <v>1685</v>
      </c>
      <c r="F28" s="450" t="s">
        <v>4367</v>
      </c>
      <c r="G28" s="125"/>
      <c r="H28" s="450">
        <v>1</v>
      </c>
      <c r="I28" s="444">
        <v>65</v>
      </c>
      <c r="J28" s="452">
        <v>2</v>
      </c>
      <c r="K28" s="450">
        <v>1</v>
      </c>
      <c r="L28" s="453">
        <v>1</v>
      </c>
      <c r="M28" s="450"/>
      <c r="N28" s="450"/>
      <c r="O28" s="450"/>
      <c r="P28" s="450">
        <v>1</v>
      </c>
      <c r="Q28" s="450"/>
      <c r="R28" s="136"/>
      <c r="S28" s="450"/>
      <c r="T28" s="450"/>
    </row>
    <row r="29" spans="1:20" s="4" customFormat="1" x14ac:dyDescent="0.2">
      <c r="A29" s="231">
        <v>22</v>
      </c>
      <c r="B29" s="134" t="s">
        <v>8591</v>
      </c>
      <c r="C29" s="450" t="s">
        <v>15413</v>
      </c>
      <c r="D29" s="136" t="s">
        <v>13960</v>
      </c>
      <c r="E29" s="451" t="s">
        <v>1685</v>
      </c>
      <c r="F29" s="450" t="s">
        <v>4367</v>
      </c>
      <c r="G29" s="125"/>
      <c r="H29" s="450">
        <v>1</v>
      </c>
      <c r="I29" s="444">
        <v>288</v>
      </c>
      <c r="J29" s="452">
        <v>2</v>
      </c>
      <c r="K29" s="450">
        <v>1</v>
      </c>
      <c r="L29" s="453">
        <v>1</v>
      </c>
      <c r="M29" s="450"/>
      <c r="N29" s="450"/>
      <c r="O29" s="450"/>
      <c r="P29" s="450"/>
      <c r="Q29" s="450"/>
      <c r="R29" s="136"/>
      <c r="S29" s="450"/>
      <c r="T29" s="450"/>
    </row>
    <row r="30" spans="1:20" s="4" customFormat="1" x14ac:dyDescent="0.2">
      <c r="A30" s="231">
        <v>23</v>
      </c>
      <c r="B30" s="134" t="s">
        <v>8592</v>
      </c>
      <c r="C30" s="450" t="s">
        <v>15413</v>
      </c>
      <c r="D30" s="136" t="s">
        <v>13961</v>
      </c>
      <c r="E30" s="451" t="s">
        <v>1685</v>
      </c>
      <c r="F30" s="450" t="s">
        <v>4367</v>
      </c>
      <c r="G30" s="125"/>
      <c r="H30" s="450">
        <v>1</v>
      </c>
      <c r="I30" s="444">
        <v>622</v>
      </c>
      <c r="J30" s="452">
        <v>2</v>
      </c>
      <c r="K30" s="450">
        <v>1</v>
      </c>
      <c r="L30" s="453">
        <v>1</v>
      </c>
      <c r="M30" s="450"/>
      <c r="N30" s="450"/>
      <c r="O30" s="450"/>
      <c r="P30" s="450"/>
      <c r="Q30" s="450"/>
      <c r="R30" s="136"/>
      <c r="S30" s="450"/>
      <c r="T30" s="450"/>
    </row>
    <row r="31" spans="1:20" s="4" customFormat="1" x14ac:dyDescent="0.2">
      <c r="A31" s="231">
        <v>24</v>
      </c>
      <c r="B31" s="134" t="s">
        <v>2118</v>
      </c>
      <c r="C31" s="450" t="s">
        <v>15413</v>
      </c>
      <c r="D31" s="455" t="s">
        <v>15414</v>
      </c>
      <c r="E31" s="451" t="s">
        <v>1685</v>
      </c>
      <c r="F31" s="450" t="s">
        <v>4367</v>
      </c>
      <c r="G31" s="128"/>
      <c r="H31" s="450"/>
      <c r="I31" s="444">
        <v>1452</v>
      </c>
      <c r="J31" s="452">
        <v>2</v>
      </c>
      <c r="K31" s="450">
        <v>1</v>
      </c>
      <c r="L31" s="453">
        <v>1</v>
      </c>
      <c r="M31" s="450"/>
      <c r="N31" s="450"/>
      <c r="O31" s="450"/>
      <c r="P31" s="450">
        <v>1</v>
      </c>
      <c r="Q31" s="450"/>
      <c r="R31" s="131"/>
      <c r="S31" s="450"/>
      <c r="T31" s="450"/>
    </row>
    <row r="32" spans="1:20" s="4" customFormat="1" x14ac:dyDescent="0.2">
      <c r="A32" s="231">
        <v>25</v>
      </c>
      <c r="B32" s="134" t="s">
        <v>8593</v>
      </c>
      <c r="C32" s="450" t="s">
        <v>15413</v>
      </c>
      <c r="D32" s="136" t="s">
        <v>13962</v>
      </c>
      <c r="E32" s="451" t="s">
        <v>1685</v>
      </c>
      <c r="F32" s="450" t="s">
        <v>4367</v>
      </c>
      <c r="G32" s="125"/>
      <c r="H32" s="450">
        <v>1</v>
      </c>
      <c r="I32" s="444">
        <v>73</v>
      </c>
      <c r="J32" s="452">
        <v>2</v>
      </c>
      <c r="K32" s="450">
        <v>1</v>
      </c>
      <c r="L32" s="453">
        <v>1</v>
      </c>
      <c r="M32" s="450"/>
      <c r="N32" s="450"/>
      <c r="O32" s="450"/>
      <c r="P32" s="450">
        <v>1</v>
      </c>
      <c r="Q32" s="450"/>
      <c r="R32" s="136"/>
      <c r="S32" s="450"/>
      <c r="T32" s="450"/>
    </row>
    <row r="33" spans="1:20" s="4" customFormat="1" x14ac:dyDescent="0.2">
      <c r="A33" s="231">
        <v>26</v>
      </c>
      <c r="B33" s="134" t="s">
        <v>2119</v>
      </c>
      <c r="C33" s="450" t="s">
        <v>15413</v>
      </c>
      <c r="D33" s="136" t="s">
        <v>13963</v>
      </c>
      <c r="E33" s="451" t="s">
        <v>1685</v>
      </c>
      <c r="F33" s="450" t="s">
        <v>4367</v>
      </c>
      <c r="G33" s="125"/>
      <c r="H33" s="450">
        <v>1</v>
      </c>
      <c r="I33" s="444">
        <v>264</v>
      </c>
      <c r="J33" s="452">
        <v>2</v>
      </c>
      <c r="K33" s="450">
        <v>1</v>
      </c>
      <c r="L33" s="453">
        <v>1</v>
      </c>
      <c r="M33" s="450"/>
      <c r="N33" s="450"/>
      <c r="O33" s="450"/>
      <c r="P33" s="450"/>
      <c r="Q33" s="450"/>
      <c r="R33" s="136"/>
      <c r="S33" s="450"/>
      <c r="T33" s="450"/>
    </row>
    <row r="34" spans="1:20" s="4" customFormat="1" x14ac:dyDescent="0.2">
      <c r="A34" s="231">
        <v>27</v>
      </c>
      <c r="B34" s="134" t="s">
        <v>8594</v>
      </c>
      <c r="C34" s="450" t="s">
        <v>15413</v>
      </c>
      <c r="D34" s="136" t="s">
        <v>13964</v>
      </c>
      <c r="E34" s="451" t="s">
        <v>1685</v>
      </c>
      <c r="F34" s="450" t="s">
        <v>4367</v>
      </c>
      <c r="G34" s="125"/>
      <c r="H34" s="450">
        <v>1</v>
      </c>
      <c r="I34" s="444">
        <v>66</v>
      </c>
      <c r="J34" s="452">
        <v>2</v>
      </c>
      <c r="K34" s="450">
        <v>1</v>
      </c>
      <c r="L34" s="453">
        <v>1</v>
      </c>
      <c r="M34" s="450"/>
      <c r="N34" s="450"/>
      <c r="O34" s="450"/>
      <c r="P34" s="450">
        <v>1</v>
      </c>
      <c r="Q34" s="450"/>
      <c r="R34" s="136"/>
      <c r="S34" s="450"/>
      <c r="T34" s="450"/>
    </row>
    <row r="35" spans="1:20" s="4" customFormat="1" x14ac:dyDescent="0.2">
      <c r="A35" s="231">
        <v>28</v>
      </c>
      <c r="B35" s="134" t="s">
        <v>6989</v>
      </c>
      <c r="C35" s="450" t="s">
        <v>15413</v>
      </c>
      <c r="D35" s="455" t="s">
        <v>15415</v>
      </c>
      <c r="E35" s="451" t="s">
        <v>1685</v>
      </c>
      <c r="F35" s="450" t="s">
        <v>4367</v>
      </c>
      <c r="G35" s="128"/>
      <c r="H35" s="450"/>
      <c r="I35" s="444">
        <v>527</v>
      </c>
      <c r="J35" s="452">
        <v>2</v>
      </c>
      <c r="K35" s="450">
        <v>1</v>
      </c>
      <c r="L35" s="453"/>
      <c r="M35" s="450"/>
      <c r="N35" s="450"/>
      <c r="O35" s="450"/>
      <c r="P35" s="450">
        <v>1</v>
      </c>
      <c r="Q35" s="450"/>
      <c r="R35" s="131"/>
      <c r="S35" s="450"/>
      <c r="T35" s="450"/>
    </row>
    <row r="36" spans="1:20" s="4" customFormat="1" x14ac:dyDescent="0.2">
      <c r="A36" s="231">
        <v>29</v>
      </c>
      <c r="B36" s="134" t="s">
        <v>8595</v>
      </c>
      <c r="C36" s="450" t="s">
        <v>15413</v>
      </c>
      <c r="D36" s="136" t="s">
        <v>13965</v>
      </c>
      <c r="E36" s="451" t="s">
        <v>1685</v>
      </c>
      <c r="F36" s="450" t="s">
        <v>4367</v>
      </c>
      <c r="G36" s="125"/>
      <c r="H36" s="450">
        <v>1</v>
      </c>
      <c r="I36" s="444">
        <v>347</v>
      </c>
      <c r="J36" s="452">
        <v>2</v>
      </c>
      <c r="K36" s="450">
        <v>1</v>
      </c>
      <c r="L36" s="453"/>
      <c r="M36" s="450">
        <v>1</v>
      </c>
      <c r="N36" s="450"/>
      <c r="O36" s="450"/>
      <c r="P36" s="450"/>
      <c r="Q36" s="450"/>
      <c r="R36" s="136"/>
      <c r="S36" s="450"/>
      <c r="T36" s="450"/>
    </row>
    <row r="37" spans="1:20" s="4" customFormat="1" x14ac:dyDescent="0.2">
      <c r="A37" s="231">
        <v>30</v>
      </c>
      <c r="B37" s="134" t="s">
        <v>12913</v>
      </c>
      <c r="C37" s="450" t="s">
        <v>15413</v>
      </c>
      <c r="D37" s="455" t="s">
        <v>15416</v>
      </c>
      <c r="E37" s="451" t="s">
        <v>1685</v>
      </c>
      <c r="F37" s="450" t="s">
        <v>4367</v>
      </c>
      <c r="G37" s="128"/>
      <c r="H37" s="450"/>
      <c r="I37" s="444">
        <v>358</v>
      </c>
      <c r="J37" s="452">
        <v>2</v>
      </c>
      <c r="K37" s="450">
        <v>1</v>
      </c>
      <c r="L37" s="453">
        <v>1</v>
      </c>
      <c r="M37" s="450"/>
      <c r="N37" s="450"/>
      <c r="O37" s="450"/>
      <c r="P37" s="450"/>
      <c r="Q37" s="450"/>
      <c r="R37" s="131"/>
      <c r="S37" s="450"/>
      <c r="T37" s="450"/>
    </row>
    <row r="38" spans="1:20" s="4" customFormat="1" x14ac:dyDescent="0.2">
      <c r="A38" s="231">
        <v>31</v>
      </c>
      <c r="B38" s="134" t="s">
        <v>8596</v>
      </c>
      <c r="C38" s="450" t="s">
        <v>15413</v>
      </c>
      <c r="D38" s="136" t="s">
        <v>13966</v>
      </c>
      <c r="E38" s="451" t="s">
        <v>1685</v>
      </c>
      <c r="F38" s="450" t="s">
        <v>4367</v>
      </c>
      <c r="G38" s="125"/>
      <c r="H38" s="450">
        <v>1</v>
      </c>
      <c r="I38" s="444">
        <v>67</v>
      </c>
      <c r="J38" s="452">
        <v>2</v>
      </c>
      <c r="K38" s="450">
        <v>1</v>
      </c>
      <c r="L38" s="453"/>
      <c r="M38" s="450">
        <v>1</v>
      </c>
      <c r="N38" s="450"/>
      <c r="O38" s="450"/>
      <c r="P38" s="450">
        <v>1</v>
      </c>
      <c r="Q38" s="450"/>
      <c r="R38" s="136"/>
      <c r="S38" s="450"/>
      <c r="T38" s="450"/>
    </row>
    <row r="39" spans="1:20" s="4" customFormat="1" x14ac:dyDescent="0.2">
      <c r="A39" s="231">
        <v>32</v>
      </c>
      <c r="B39" s="134" t="s">
        <v>8597</v>
      </c>
      <c r="C39" s="450" t="s">
        <v>15413</v>
      </c>
      <c r="D39" s="136" t="s">
        <v>13967</v>
      </c>
      <c r="E39" s="451" t="s">
        <v>1685</v>
      </c>
      <c r="F39" s="450" t="s">
        <v>4367</v>
      </c>
      <c r="G39" s="125"/>
      <c r="H39" s="450">
        <v>1</v>
      </c>
      <c r="I39" s="444">
        <v>232</v>
      </c>
      <c r="J39" s="452">
        <v>2</v>
      </c>
      <c r="K39" s="450">
        <v>1</v>
      </c>
      <c r="L39" s="453"/>
      <c r="M39" s="450">
        <v>1</v>
      </c>
      <c r="N39" s="450"/>
      <c r="O39" s="450"/>
      <c r="P39" s="450"/>
      <c r="Q39" s="450"/>
      <c r="R39" s="136"/>
      <c r="S39" s="450"/>
      <c r="T39" s="450"/>
    </row>
    <row r="40" spans="1:20" s="4" customFormat="1" x14ac:dyDescent="0.2">
      <c r="A40" s="231">
        <v>33</v>
      </c>
      <c r="B40" s="134" t="s">
        <v>8598</v>
      </c>
      <c r="C40" s="450" t="s">
        <v>15413</v>
      </c>
      <c r="D40" s="136" t="s">
        <v>13968</v>
      </c>
      <c r="E40" s="451" t="s">
        <v>1685</v>
      </c>
      <c r="F40" s="450" t="s">
        <v>4367</v>
      </c>
      <c r="G40" s="125"/>
      <c r="H40" s="450">
        <v>1</v>
      </c>
      <c r="I40" s="444">
        <v>642</v>
      </c>
      <c r="J40" s="452">
        <v>2</v>
      </c>
      <c r="K40" s="450">
        <v>1</v>
      </c>
      <c r="L40" s="453">
        <v>1</v>
      </c>
      <c r="M40" s="450"/>
      <c r="N40" s="450"/>
      <c r="O40" s="450"/>
      <c r="P40" s="450"/>
      <c r="Q40" s="450"/>
      <c r="R40" s="136"/>
      <c r="S40" s="450"/>
      <c r="T40" s="450"/>
    </row>
    <row r="41" spans="1:20" s="4" customFormat="1" x14ac:dyDescent="0.2">
      <c r="A41" s="231">
        <v>34</v>
      </c>
      <c r="B41" s="134" t="s">
        <v>12914</v>
      </c>
      <c r="C41" s="450" t="s">
        <v>15413</v>
      </c>
      <c r="D41" s="136" t="s">
        <v>13969</v>
      </c>
      <c r="E41" s="451" t="s">
        <v>1685</v>
      </c>
      <c r="F41" s="450" t="s">
        <v>4367</v>
      </c>
      <c r="G41" s="125"/>
      <c r="H41" s="450">
        <v>1</v>
      </c>
      <c r="I41" s="444">
        <v>1031</v>
      </c>
      <c r="J41" s="452">
        <v>2</v>
      </c>
      <c r="K41" s="450">
        <v>1</v>
      </c>
      <c r="L41" s="453"/>
      <c r="M41" s="450"/>
      <c r="N41" s="450"/>
      <c r="O41" s="450"/>
      <c r="P41" s="450"/>
      <c r="Q41" s="450"/>
      <c r="R41" s="136"/>
      <c r="S41" s="450"/>
      <c r="T41" s="450"/>
    </row>
    <row r="42" spans="1:20" s="4" customFormat="1" x14ac:dyDescent="0.2">
      <c r="A42" s="231">
        <v>35</v>
      </c>
      <c r="B42" s="134" t="s">
        <v>2120</v>
      </c>
      <c r="C42" s="450" t="s">
        <v>15413</v>
      </c>
      <c r="D42" s="455" t="s">
        <v>13970</v>
      </c>
      <c r="E42" s="451" t="s">
        <v>1685</v>
      </c>
      <c r="F42" s="450" t="s">
        <v>4367</v>
      </c>
      <c r="G42" s="129"/>
      <c r="H42" s="450">
        <v>1</v>
      </c>
      <c r="I42" s="444">
        <v>641</v>
      </c>
      <c r="J42" s="452">
        <v>2</v>
      </c>
      <c r="K42" s="450">
        <v>1</v>
      </c>
      <c r="L42" s="453">
        <v>1</v>
      </c>
      <c r="M42" s="450"/>
      <c r="N42" s="450"/>
      <c r="O42" s="450"/>
      <c r="P42" s="450"/>
      <c r="Q42" s="450"/>
      <c r="R42" s="131"/>
      <c r="S42" s="450"/>
      <c r="T42" s="450"/>
    </row>
    <row r="43" spans="1:20" s="4" customFormat="1" x14ac:dyDescent="0.2">
      <c r="A43" s="231">
        <v>36</v>
      </c>
      <c r="B43" s="134" t="s">
        <v>8599</v>
      </c>
      <c r="C43" s="450" t="s">
        <v>15413</v>
      </c>
      <c r="D43" s="136" t="s">
        <v>13971</v>
      </c>
      <c r="E43" s="451" t="s">
        <v>1685</v>
      </c>
      <c r="F43" s="450" t="s">
        <v>4367</v>
      </c>
      <c r="G43" s="125"/>
      <c r="H43" s="450">
        <v>1</v>
      </c>
      <c r="I43" s="444">
        <v>368</v>
      </c>
      <c r="J43" s="452">
        <v>2</v>
      </c>
      <c r="K43" s="450">
        <v>1</v>
      </c>
      <c r="L43" s="453">
        <v>1</v>
      </c>
      <c r="M43" s="450"/>
      <c r="N43" s="450"/>
      <c r="O43" s="450"/>
      <c r="P43" s="450">
        <v>1</v>
      </c>
      <c r="Q43" s="450"/>
      <c r="R43" s="136"/>
      <c r="S43" s="450"/>
      <c r="T43" s="450"/>
    </row>
    <row r="44" spans="1:20" s="4" customFormat="1" x14ac:dyDescent="0.2">
      <c r="A44" s="231">
        <v>37</v>
      </c>
      <c r="B44" s="134" t="s">
        <v>12915</v>
      </c>
      <c r="C44" s="450" t="s">
        <v>15413</v>
      </c>
      <c r="D44" s="136" t="s">
        <v>13972</v>
      </c>
      <c r="E44" s="451" t="s">
        <v>1685</v>
      </c>
      <c r="F44" s="450" t="s">
        <v>4367</v>
      </c>
      <c r="G44" s="125"/>
      <c r="H44" s="450">
        <v>1</v>
      </c>
      <c r="I44" s="444">
        <v>66</v>
      </c>
      <c r="J44" s="452">
        <v>2</v>
      </c>
      <c r="K44" s="450">
        <v>1</v>
      </c>
      <c r="L44" s="453">
        <v>1</v>
      </c>
      <c r="M44" s="450"/>
      <c r="N44" s="450"/>
      <c r="O44" s="450"/>
      <c r="P44" s="450">
        <v>1</v>
      </c>
      <c r="Q44" s="450"/>
      <c r="R44" s="136"/>
      <c r="S44" s="450"/>
      <c r="T44" s="450"/>
    </row>
    <row r="45" spans="1:20" s="4" customFormat="1" x14ac:dyDescent="0.2">
      <c r="A45" s="231">
        <v>38</v>
      </c>
      <c r="B45" s="134" t="s">
        <v>8600</v>
      </c>
      <c r="C45" s="450" t="s">
        <v>15413</v>
      </c>
      <c r="D45" s="136" t="s">
        <v>13973</v>
      </c>
      <c r="E45" s="451" t="s">
        <v>1685</v>
      </c>
      <c r="F45" s="450" t="s">
        <v>4367</v>
      </c>
      <c r="G45" s="125"/>
      <c r="H45" s="450">
        <v>1</v>
      </c>
      <c r="I45" s="444">
        <v>414</v>
      </c>
      <c r="J45" s="452">
        <v>2</v>
      </c>
      <c r="K45" s="450">
        <v>1</v>
      </c>
      <c r="L45" s="453"/>
      <c r="M45" s="450">
        <v>1</v>
      </c>
      <c r="N45" s="450"/>
      <c r="O45" s="450"/>
      <c r="P45" s="450"/>
      <c r="Q45" s="450"/>
      <c r="R45" s="136"/>
      <c r="S45" s="450"/>
      <c r="T45" s="450"/>
    </row>
    <row r="46" spans="1:20" s="4" customFormat="1" x14ac:dyDescent="0.2">
      <c r="A46" s="231">
        <v>39</v>
      </c>
      <c r="B46" s="134" t="s">
        <v>8601</v>
      </c>
      <c r="C46" s="450" t="s">
        <v>15413</v>
      </c>
      <c r="D46" s="136" t="s">
        <v>13974</v>
      </c>
      <c r="E46" s="451" t="s">
        <v>1685</v>
      </c>
      <c r="F46" s="450" t="s">
        <v>4367</v>
      </c>
      <c r="G46" s="125"/>
      <c r="H46" s="450">
        <v>1</v>
      </c>
      <c r="I46" s="444">
        <v>648</v>
      </c>
      <c r="J46" s="452">
        <v>2</v>
      </c>
      <c r="K46" s="450">
        <v>1</v>
      </c>
      <c r="L46" s="453">
        <v>1</v>
      </c>
      <c r="M46" s="450"/>
      <c r="N46" s="450"/>
      <c r="O46" s="450"/>
      <c r="P46" s="450"/>
      <c r="Q46" s="450"/>
      <c r="R46" s="136"/>
      <c r="S46" s="450"/>
      <c r="T46" s="450"/>
    </row>
    <row r="47" spans="1:20" s="4" customFormat="1" x14ac:dyDescent="0.2">
      <c r="A47" s="231">
        <v>40</v>
      </c>
      <c r="B47" s="134" t="s">
        <v>12916</v>
      </c>
      <c r="C47" s="450" t="s">
        <v>15413</v>
      </c>
      <c r="D47" s="136" t="s">
        <v>13975</v>
      </c>
      <c r="E47" s="451" t="s">
        <v>1685</v>
      </c>
      <c r="F47" s="450" t="s">
        <v>4367</v>
      </c>
      <c r="G47" s="125"/>
      <c r="H47" s="450">
        <v>1</v>
      </c>
      <c r="I47" s="444">
        <v>957</v>
      </c>
      <c r="J47" s="452">
        <v>2</v>
      </c>
      <c r="K47" s="450">
        <v>1</v>
      </c>
      <c r="L47" s="453">
        <v>1</v>
      </c>
      <c r="M47" s="450"/>
      <c r="N47" s="450"/>
      <c r="O47" s="450"/>
      <c r="P47" s="450"/>
      <c r="Q47" s="450"/>
      <c r="R47" s="136"/>
      <c r="S47" s="450"/>
      <c r="T47" s="450"/>
    </row>
    <row r="48" spans="1:20" s="4" customFormat="1" x14ac:dyDescent="0.2">
      <c r="A48" s="231">
        <v>41</v>
      </c>
      <c r="B48" s="134" t="s">
        <v>8602</v>
      </c>
      <c r="C48" s="450" t="s">
        <v>15413</v>
      </c>
      <c r="D48" s="136" t="s">
        <v>13976</v>
      </c>
      <c r="E48" s="451" t="s">
        <v>1685</v>
      </c>
      <c r="F48" s="450" t="s">
        <v>4367</v>
      </c>
      <c r="G48" s="125"/>
      <c r="H48" s="450">
        <v>1</v>
      </c>
      <c r="I48" s="444">
        <v>116</v>
      </c>
      <c r="J48" s="452">
        <v>2</v>
      </c>
      <c r="K48" s="450">
        <v>1</v>
      </c>
      <c r="L48" s="453">
        <v>1</v>
      </c>
      <c r="M48" s="450"/>
      <c r="N48" s="450"/>
      <c r="O48" s="450"/>
      <c r="P48" s="450"/>
      <c r="Q48" s="450"/>
      <c r="R48" s="136"/>
      <c r="S48" s="450"/>
      <c r="T48" s="450"/>
    </row>
    <row r="49" spans="1:20" s="4" customFormat="1" x14ac:dyDescent="0.2">
      <c r="A49" s="231">
        <v>42</v>
      </c>
      <c r="B49" s="134" t="s">
        <v>8603</v>
      </c>
      <c r="C49" s="450" t="s">
        <v>15413</v>
      </c>
      <c r="D49" s="136" t="s">
        <v>13977</v>
      </c>
      <c r="E49" s="451" t="s">
        <v>1685</v>
      </c>
      <c r="F49" s="450" t="s">
        <v>4367</v>
      </c>
      <c r="G49" s="125"/>
      <c r="H49" s="450">
        <v>1</v>
      </c>
      <c r="I49" s="444">
        <v>419</v>
      </c>
      <c r="J49" s="452">
        <v>2</v>
      </c>
      <c r="K49" s="450">
        <v>1</v>
      </c>
      <c r="L49" s="453">
        <v>1</v>
      </c>
      <c r="M49" s="450"/>
      <c r="N49" s="450"/>
      <c r="O49" s="450"/>
      <c r="P49" s="450"/>
      <c r="Q49" s="450"/>
      <c r="R49" s="136"/>
      <c r="S49" s="450"/>
      <c r="T49" s="450"/>
    </row>
    <row r="50" spans="1:20" s="4" customFormat="1" x14ac:dyDescent="0.2">
      <c r="A50" s="231">
        <v>43</v>
      </c>
      <c r="B50" s="134" t="s">
        <v>12917</v>
      </c>
      <c r="C50" s="450" t="s">
        <v>15413</v>
      </c>
      <c r="D50" s="455" t="s">
        <v>13978</v>
      </c>
      <c r="E50" s="451" t="s">
        <v>1685</v>
      </c>
      <c r="F50" s="450" t="s">
        <v>4367</v>
      </c>
      <c r="G50" s="129"/>
      <c r="H50" s="450">
        <v>1</v>
      </c>
      <c r="I50" s="444">
        <v>281</v>
      </c>
      <c r="J50" s="452">
        <v>2</v>
      </c>
      <c r="K50" s="450"/>
      <c r="L50" s="453">
        <v>1</v>
      </c>
      <c r="M50" s="450"/>
      <c r="N50" s="450"/>
      <c r="O50" s="450"/>
      <c r="P50" s="450"/>
      <c r="Q50" s="450"/>
      <c r="R50" s="131"/>
      <c r="S50" s="450"/>
      <c r="T50" s="450"/>
    </row>
    <row r="51" spans="1:20" s="4" customFormat="1" x14ac:dyDescent="0.2">
      <c r="A51" s="231">
        <v>44</v>
      </c>
      <c r="B51" s="134" t="s">
        <v>8604</v>
      </c>
      <c r="C51" s="450" t="s">
        <v>15413</v>
      </c>
      <c r="D51" s="136" t="s">
        <v>13979</v>
      </c>
      <c r="E51" s="451" t="s">
        <v>1685</v>
      </c>
      <c r="F51" s="450" t="s">
        <v>4367</v>
      </c>
      <c r="G51" s="125"/>
      <c r="H51" s="450">
        <v>1</v>
      </c>
      <c r="I51" s="444">
        <v>138</v>
      </c>
      <c r="J51" s="452">
        <v>2</v>
      </c>
      <c r="K51" s="450">
        <v>1</v>
      </c>
      <c r="L51" s="453">
        <v>1</v>
      </c>
      <c r="M51" s="450"/>
      <c r="N51" s="450"/>
      <c r="O51" s="450"/>
      <c r="P51" s="450">
        <v>1</v>
      </c>
      <c r="Q51" s="450"/>
      <c r="R51" s="136"/>
      <c r="S51" s="450"/>
      <c r="T51" s="450"/>
    </row>
    <row r="52" spans="1:20" s="4" customFormat="1" x14ac:dyDescent="0.2">
      <c r="A52" s="231">
        <v>45</v>
      </c>
      <c r="B52" s="134" t="s">
        <v>12918</v>
      </c>
      <c r="C52" s="450" t="s">
        <v>15413</v>
      </c>
      <c r="D52" s="455" t="s">
        <v>15417</v>
      </c>
      <c r="E52" s="451" t="s">
        <v>1685</v>
      </c>
      <c r="F52" s="450" t="s">
        <v>4367</v>
      </c>
      <c r="G52" s="129"/>
      <c r="H52" s="450"/>
      <c r="I52" s="444">
        <v>1128</v>
      </c>
      <c r="J52" s="452">
        <v>2</v>
      </c>
      <c r="K52" s="450">
        <v>1</v>
      </c>
      <c r="L52" s="453">
        <v>1</v>
      </c>
      <c r="M52" s="450"/>
      <c r="N52" s="450"/>
      <c r="O52" s="450"/>
      <c r="P52" s="450"/>
      <c r="Q52" s="450"/>
      <c r="R52" s="131"/>
      <c r="S52" s="450"/>
      <c r="T52" s="450"/>
    </row>
    <row r="53" spans="1:20" s="4" customFormat="1" x14ac:dyDescent="0.2">
      <c r="A53" s="231">
        <v>46</v>
      </c>
      <c r="B53" s="134" t="s">
        <v>8605</v>
      </c>
      <c r="C53" s="450" t="s">
        <v>15413</v>
      </c>
      <c r="D53" s="136" t="s">
        <v>13980</v>
      </c>
      <c r="E53" s="451" t="s">
        <v>1685</v>
      </c>
      <c r="F53" s="450" t="s">
        <v>4367</v>
      </c>
      <c r="G53" s="125"/>
      <c r="H53" s="450">
        <v>1</v>
      </c>
      <c r="I53" s="444">
        <v>229</v>
      </c>
      <c r="J53" s="452">
        <v>2</v>
      </c>
      <c r="K53" s="450">
        <v>1</v>
      </c>
      <c r="L53" s="453"/>
      <c r="M53" s="450">
        <v>1</v>
      </c>
      <c r="N53" s="450"/>
      <c r="O53" s="450"/>
      <c r="P53" s="450"/>
      <c r="Q53" s="450"/>
      <c r="R53" s="136"/>
      <c r="S53" s="450"/>
      <c r="T53" s="450"/>
    </row>
    <row r="54" spans="1:20" s="4" customFormat="1" x14ac:dyDescent="0.2">
      <c r="A54" s="231">
        <v>47</v>
      </c>
      <c r="B54" s="134" t="s">
        <v>8606</v>
      </c>
      <c r="C54" s="450" t="s">
        <v>15413</v>
      </c>
      <c r="D54" s="136" t="s">
        <v>13981</v>
      </c>
      <c r="E54" s="451" t="s">
        <v>1685</v>
      </c>
      <c r="F54" s="450" t="s">
        <v>4367</v>
      </c>
      <c r="G54" s="125"/>
      <c r="H54" s="450">
        <v>1</v>
      </c>
      <c r="I54" s="444">
        <v>485</v>
      </c>
      <c r="J54" s="452">
        <v>2</v>
      </c>
      <c r="K54" s="450">
        <v>1</v>
      </c>
      <c r="L54" s="453">
        <v>1</v>
      </c>
      <c r="M54" s="450"/>
      <c r="N54" s="450"/>
      <c r="O54" s="450"/>
      <c r="P54" s="450"/>
      <c r="Q54" s="450"/>
      <c r="R54" s="136"/>
      <c r="S54" s="450"/>
      <c r="T54" s="450"/>
    </row>
    <row r="55" spans="1:20" s="4" customFormat="1" x14ac:dyDescent="0.2">
      <c r="A55" s="231">
        <v>48</v>
      </c>
      <c r="B55" s="134" t="s">
        <v>8607</v>
      </c>
      <c r="C55" s="450" t="s">
        <v>15413</v>
      </c>
      <c r="D55" s="136" t="s">
        <v>13982</v>
      </c>
      <c r="E55" s="451" t="s">
        <v>1685</v>
      </c>
      <c r="F55" s="450" t="s">
        <v>4367</v>
      </c>
      <c r="G55" s="125"/>
      <c r="H55" s="450">
        <v>1</v>
      </c>
      <c r="I55" s="444">
        <v>307</v>
      </c>
      <c r="J55" s="452">
        <v>2</v>
      </c>
      <c r="K55" s="450">
        <v>1</v>
      </c>
      <c r="L55" s="453">
        <v>1</v>
      </c>
      <c r="M55" s="450"/>
      <c r="N55" s="450"/>
      <c r="O55" s="450"/>
      <c r="P55" s="450"/>
      <c r="Q55" s="450"/>
      <c r="R55" s="136"/>
      <c r="S55" s="450"/>
      <c r="T55" s="450"/>
    </row>
    <row r="56" spans="1:20" s="4" customFormat="1" x14ac:dyDescent="0.2">
      <c r="A56" s="231">
        <v>49</v>
      </c>
      <c r="B56" s="134" t="s">
        <v>8608</v>
      </c>
      <c r="C56" s="450" t="s">
        <v>15413</v>
      </c>
      <c r="D56" s="136" t="s">
        <v>13983</v>
      </c>
      <c r="E56" s="451" t="s">
        <v>1685</v>
      </c>
      <c r="F56" s="450" t="s">
        <v>4367</v>
      </c>
      <c r="G56" s="125"/>
      <c r="H56" s="450">
        <v>1</v>
      </c>
      <c r="I56" s="444">
        <v>257</v>
      </c>
      <c r="J56" s="452">
        <v>2</v>
      </c>
      <c r="K56" s="450">
        <v>1</v>
      </c>
      <c r="L56" s="453">
        <v>1</v>
      </c>
      <c r="M56" s="450"/>
      <c r="N56" s="450"/>
      <c r="O56" s="450"/>
      <c r="P56" s="450"/>
      <c r="Q56" s="450"/>
      <c r="R56" s="136"/>
      <c r="S56" s="450"/>
      <c r="T56" s="450"/>
    </row>
    <row r="57" spans="1:20" s="4" customFormat="1" x14ac:dyDescent="0.2">
      <c r="A57" s="231">
        <v>50</v>
      </c>
      <c r="B57" s="134" t="s">
        <v>2121</v>
      </c>
      <c r="C57" s="450" t="s">
        <v>15413</v>
      </c>
      <c r="D57" s="136" t="s">
        <v>15418</v>
      </c>
      <c r="E57" s="451" t="s">
        <v>1685</v>
      </c>
      <c r="F57" s="450" t="s">
        <v>4367</v>
      </c>
      <c r="G57" s="125"/>
      <c r="H57" s="450"/>
      <c r="I57" s="444">
        <v>336</v>
      </c>
      <c r="J57" s="452">
        <v>2</v>
      </c>
      <c r="K57" s="450">
        <v>1</v>
      </c>
      <c r="L57" s="453">
        <v>1</v>
      </c>
      <c r="M57" s="450"/>
      <c r="N57" s="450"/>
      <c r="O57" s="450"/>
      <c r="P57" s="450">
        <v>1</v>
      </c>
      <c r="Q57" s="450"/>
      <c r="R57" s="136"/>
      <c r="S57" s="450"/>
      <c r="T57" s="450"/>
    </row>
    <row r="58" spans="1:20" s="4" customFormat="1" x14ac:dyDescent="0.2">
      <c r="A58" s="231">
        <v>51</v>
      </c>
      <c r="B58" s="134" t="s">
        <v>12919</v>
      </c>
      <c r="C58" s="450" t="s">
        <v>15413</v>
      </c>
      <c r="D58" s="136" t="s">
        <v>13984</v>
      </c>
      <c r="E58" s="451" t="s">
        <v>1685</v>
      </c>
      <c r="F58" s="450" t="s">
        <v>4367</v>
      </c>
      <c r="G58" s="128"/>
      <c r="H58" s="450">
        <v>1</v>
      </c>
      <c r="I58" s="444">
        <v>285</v>
      </c>
      <c r="J58" s="452">
        <v>2</v>
      </c>
      <c r="K58" s="450">
        <v>1</v>
      </c>
      <c r="L58" s="453"/>
      <c r="M58" s="450">
        <v>1</v>
      </c>
      <c r="N58" s="450"/>
      <c r="O58" s="450"/>
      <c r="P58" s="450"/>
      <c r="Q58" s="450"/>
      <c r="R58" s="136"/>
      <c r="S58" s="450"/>
      <c r="T58" s="450"/>
    </row>
    <row r="59" spans="1:20" s="4" customFormat="1" x14ac:dyDescent="0.2">
      <c r="A59" s="231">
        <v>52</v>
      </c>
      <c r="B59" s="134" t="s">
        <v>12920</v>
      </c>
      <c r="C59" s="450" t="s">
        <v>15413</v>
      </c>
      <c r="D59" s="136" t="s">
        <v>13985</v>
      </c>
      <c r="E59" s="451" t="s">
        <v>1685</v>
      </c>
      <c r="F59" s="450" t="s">
        <v>4367</v>
      </c>
      <c r="G59" s="128"/>
      <c r="H59" s="450">
        <v>1</v>
      </c>
      <c r="I59" s="444">
        <v>783</v>
      </c>
      <c r="J59" s="452">
        <v>2</v>
      </c>
      <c r="K59" s="450">
        <v>1</v>
      </c>
      <c r="L59" s="453">
        <v>1</v>
      </c>
      <c r="M59" s="450"/>
      <c r="N59" s="450"/>
      <c r="O59" s="450"/>
      <c r="P59" s="450">
        <v>1</v>
      </c>
      <c r="Q59" s="450"/>
      <c r="R59" s="136"/>
      <c r="S59" s="450"/>
      <c r="T59" s="450"/>
    </row>
    <row r="60" spans="1:20" s="4" customFormat="1" x14ac:dyDescent="0.2">
      <c r="A60" s="231">
        <v>53</v>
      </c>
      <c r="B60" s="134" t="s">
        <v>12921</v>
      </c>
      <c r="C60" s="450" t="s">
        <v>15413</v>
      </c>
      <c r="D60" s="136" t="s">
        <v>13986</v>
      </c>
      <c r="E60" s="451" t="s">
        <v>1685</v>
      </c>
      <c r="F60" s="450" t="s">
        <v>4367</v>
      </c>
      <c r="G60" s="456"/>
      <c r="H60" s="450">
        <v>1</v>
      </c>
      <c r="I60" s="444">
        <v>181</v>
      </c>
      <c r="J60" s="452">
        <v>2</v>
      </c>
      <c r="K60" s="450">
        <v>1</v>
      </c>
      <c r="L60" s="453"/>
      <c r="M60" s="450"/>
      <c r="N60" s="450"/>
      <c r="O60" s="450"/>
      <c r="P60" s="450">
        <v>1</v>
      </c>
      <c r="Q60" s="450"/>
      <c r="R60" s="136"/>
      <c r="S60" s="450"/>
      <c r="T60" s="450"/>
    </row>
    <row r="61" spans="1:20" s="4" customFormat="1" x14ac:dyDescent="0.2">
      <c r="A61" s="231">
        <v>54</v>
      </c>
      <c r="B61" s="134" t="s">
        <v>12922</v>
      </c>
      <c r="C61" s="450" t="s">
        <v>15413</v>
      </c>
      <c r="D61" s="136" t="s">
        <v>13987</v>
      </c>
      <c r="E61" s="451" t="s">
        <v>1685</v>
      </c>
      <c r="F61" s="450" t="s">
        <v>4367</v>
      </c>
      <c r="G61" s="128"/>
      <c r="H61" s="450">
        <v>1</v>
      </c>
      <c r="I61" s="444">
        <v>443</v>
      </c>
      <c r="J61" s="452">
        <v>2</v>
      </c>
      <c r="K61" s="450">
        <v>1</v>
      </c>
      <c r="L61" s="453"/>
      <c r="M61" s="450">
        <v>1</v>
      </c>
      <c r="N61" s="450"/>
      <c r="O61" s="450"/>
      <c r="P61" s="450"/>
      <c r="Q61" s="450"/>
      <c r="R61" s="136"/>
      <c r="S61" s="450"/>
      <c r="T61" s="450"/>
    </row>
    <row r="62" spans="1:20" s="4" customFormat="1" x14ac:dyDescent="0.2">
      <c r="A62" s="231">
        <v>55</v>
      </c>
      <c r="B62" s="134" t="s">
        <v>12923</v>
      </c>
      <c r="C62" s="450" t="s">
        <v>15413</v>
      </c>
      <c r="D62" s="455" t="s">
        <v>13988</v>
      </c>
      <c r="E62" s="451" t="s">
        <v>1685</v>
      </c>
      <c r="F62" s="450" t="s">
        <v>4367</v>
      </c>
      <c r="G62" s="128"/>
      <c r="H62" s="450">
        <v>1</v>
      </c>
      <c r="I62" s="444">
        <v>828</v>
      </c>
      <c r="J62" s="452">
        <v>2</v>
      </c>
      <c r="K62" s="450">
        <v>1</v>
      </c>
      <c r="L62" s="453"/>
      <c r="M62" s="450">
        <v>1</v>
      </c>
      <c r="N62" s="450"/>
      <c r="O62" s="450"/>
      <c r="P62" s="450">
        <v>1</v>
      </c>
      <c r="Q62" s="450"/>
      <c r="R62" s="131"/>
      <c r="S62" s="450"/>
      <c r="T62" s="450"/>
    </row>
    <row r="63" spans="1:20" s="4" customFormat="1" x14ac:dyDescent="0.2">
      <c r="A63" s="231">
        <v>56</v>
      </c>
      <c r="B63" s="134" t="s">
        <v>4446</v>
      </c>
      <c r="C63" s="450" t="s">
        <v>15413</v>
      </c>
      <c r="D63" s="455" t="s">
        <v>13989</v>
      </c>
      <c r="E63" s="451" t="s">
        <v>1685</v>
      </c>
      <c r="F63" s="450" t="s">
        <v>4367</v>
      </c>
      <c r="G63" s="128"/>
      <c r="H63" s="450">
        <v>1</v>
      </c>
      <c r="I63" s="444">
        <v>30</v>
      </c>
      <c r="J63" s="452">
        <v>2</v>
      </c>
      <c r="K63" s="450">
        <v>1</v>
      </c>
      <c r="L63" s="453"/>
      <c r="M63" s="450"/>
      <c r="N63" s="450"/>
      <c r="O63" s="450"/>
      <c r="P63" s="450"/>
      <c r="Q63" s="450"/>
      <c r="R63" s="131"/>
      <c r="S63" s="450"/>
      <c r="T63" s="450"/>
    </row>
    <row r="64" spans="1:20" s="4" customFormat="1" x14ac:dyDescent="0.2">
      <c r="A64" s="231">
        <v>57</v>
      </c>
      <c r="B64" s="134" t="s">
        <v>12924</v>
      </c>
      <c r="C64" s="450" t="s">
        <v>15413</v>
      </c>
      <c r="D64" s="455" t="s">
        <v>13990</v>
      </c>
      <c r="E64" s="451" t="s">
        <v>1685</v>
      </c>
      <c r="F64" s="450" t="s">
        <v>4367</v>
      </c>
      <c r="G64" s="128"/>
      <c r="H64" s="450">
        <v>1</v>
      </c>
      <c r="I64" s="444">
        <v>573</v>
      </c>
      <c r="J64" s="452">
        <v>2</v>
      </c>
      <c r="K64" s="450">
        <v>1</v>
      </c>
      <c r="L64" s="453"/>
      <c r="M64" s="450"/>
      <c r="N64" s="450"/>
      <c r="O64" s="450"/>
      <c r="P64" s="450"/>
      <c r="Q64" s="450"/>
      <c r="R64" s="131"/>
      <c r="S64" s="450"/>
      <c r="T64" s="450"/>
    </row>
    <row r="65" spans="1:20" s="4" customFormat="1" x14ac:dyDescent="0.2">
      <c r="A65" s="231">
        <v>58</v>
      </c>
      <c r="B65" s="134" t="s">
        <v>6950</v>
      </c>
      <c r="C65" s="450" t="s">
        <v>15413</v>
      </c>
      <c r="D65" s="455" t="s">
        <v>13991</v>
      </c>
      <c r="E65" s="451" t="s">
        <v>1685</v>
      </c>
      <c r="F65" s="450" t="s">
        <v>4367</v>
      </c>
      <c r="G65" s="128"/>
      <c r="H65" s="450">
        <v>1</v>
      </c>
      <c r="I65" s="444">
        <v>623</v>
      </c>
      <c r="J65" s="452">
        <v>2</v>
      </c>
      <c r="K65" s="450">
        <v>1</v>
      </c>
      <c r="L65" s="453">
        <v>1</v>
      </c>
      <c r="M65" s="450"/>
      <c r="N65" s="450"/>
      <c r="O65" s="450"/>
      <c r="P65" s="450"/>
      <c r="Q65" s="450"/>
      <c r="R65" s="131"/>
      <c r="S65" s="450"/>
      <c r="T65" s="450"/>
    </row>
    <row r="66" spans="1:20" s="4" customFormat="1" x14ac:dyDescent="0.2">
      <c r="A66" s="231">
        <v>59</v>
      </c>
      <c r="B66" s="134" t="s">
        <v>12925</v>
      </c>
      <c r="C66" s="450" t="s">
        <v>15413</v>
      </c>
      <c r="D66" s="136" t="s">
        <v>13992</v>
      </c>
      <c r="E66" s="451" t="s">
        <v>1685</v>
      </c>
      <c r="F66" s="450" t="s">
        <v>4367</v>
      </c>
      <c r="G66" s="128"/>
      <c r="H66" s="450">
        <v>1</v>
      </c>
      <c r="I66" s="444">
        <v>357</v>
      </c>
      <c r="J66" s="452">
        <v>2</v>
      </c>
      <c r="K66" s="450">
        <v>1</v>
      </c>
      <c r="L66" s="453"/>
      <c r="M66" s="450">
        <v>1</v>
      </c>
      <c r="N66" s="450"/>
      <c r="O66" s="450"/>
      <c r="P66" s="450"/>
      <c r="Q66" s="450"/>
      <c r="R66" s="136"/>
      <c r="S66" s="450"/>
      <c r="T66" s="450"/>
    </row>
    <row r="67" spans="1:20" s="4" customFormat="1" x14ac:dyDescent="0.2">
      <c r="A67" s="231">
        <v>60</v>
      </c>
      <c r="B67" s="134" t="s">
        <v>12926</v>
      </c>
      <c r="C67" s="450" t="s">
        <v>15413</v>
      </c>
      <c r="D67" s="136" t="s">
        <v>13993</v>
      </c>
      <c r="E67" s="451" t="s">
        <v>1685</v>
      </c>
      <c r="F67" s="450" t="s">
        <v>4367</v>
      </c>
      <c r="G67" s="456"/>
      <c r="H67" s="450">
        <v>1</v>
      </c>
      <c r="I67" s="444">
        <v>848</v>
      </c>
      <c r="J67" s="452">
        <v>2</v>
      </c>
      <c r="K67" s="450"/>
      <c r="L67" s="453">
        <v>1</v>
      </c>
      <c r="M67" s="450"/>
      <c r="N67" s="450"/>
      <c r="O67" s="450"/>
      <c r="P67" s="450"/>
      <c r="Q67" s="450"/>
      <c r="R67" s="136"/>
      <c r="S67" s="450"/>
      <c r="T67" s="450"/>
    </row>
    <row r="68" spans="1:20" s="4" customFormat="1" x14ac:dyDescent="0.2">
      <c r="A68" s="231">
        <v>61</v>
      </c>
      <c r="B68" s="134" t="s">
        <v>12927</v>
      </c>
      <c r="C68" s="450" t="s">
        <v>15413</v>
      </c>
      <c r="D68" s="455" t="s">
        <v>13994</v>
      </c>
      <c r="E68" s="451" t="s">
        <v>1685</v>
      </c>
      <c r="F68" s="450" t="s">
        <v>4367</v>
      </c>
      <c r="G68" s="128"/>
      <c r="H68" s="450">
        <v>1</v>
      </c>
      <c r="I68" s="444">
        <v>1326</v>
      </c>
      <c r="J68" s="452">
        <v>2</v>
      </c>
      <c r="K68" s="450">
        <v>1</v>
      </c>
      <c r="L68" s="453"/>
      <c r="M68" s="450">
        <v>1</v>
      </c>
      <c r="N68" s="450"/>
      <c r="O68" s="450"/>
      <c r="P68" s="450"/>
      <c r="Q68" s="450"/>
      <c r="R68" s="131"/>
      <c r="S68" s="450"/>
      <c r="T68" s="450"/>
    </row>
    <row r="69" spans="1:20" s="4" customFormat="1" x14ac:dyDescent="0.2">
      <c r="A69" s="231">
        <v>62</v>
      </c>
      <c r="B69" s="134" t="s">
        <v>12928</v>
      </c>
      <c r="C69" s="450" t="s">
        <v>15413</v>
      </c>
      <c r="D69" s="136" t="s">
        <v>13995</v>
      </c>
      <c r="E69" s="451" t="s">
        <v>1685</v>
      </c>
      <c r="F69" s="450" t="s">
        <v>4367</v>
      </c>
      <c r="G69" s="128"/>
      <c r="H69" s="450">
        <v>1</v>
      </c>
      <c r="I69" s="444">
        <v>489</v>
      </c>
      <c r="J69" s="452">
        <v>2</v>
      </c>
      <c r="K69" s="450">
        <v>1</v>
      </c>
      <c r="L69" s="453">
        <v>1</v>
      </c>
      <c r="M69" s="450"/>
      <c r="N69" s="450"/>
      <c r="O69" s="450"/>
      <c r="P69" s="450">
        <v>1</v>
      </c>
      <c r="Q69" s="450"/>
      <c r="R69" s="136"/>
      <c r="S69" s="450"/>
      <c r="T69" s="450"/>
    </row>
    <row r="70" spans="1:20" s="4" customFormat="1" x14ac:dyDescent="0.2">
      <c r="A70" s="231">
        <v>63</v>
      </c>
      <c r="B70" s="134" t="s">
        <v>8609</v>
      </c>
      <c r="C70" s="450" t="s">
        <v>15413</v>
      </c>
      <c r="D70" s="136" t="s">
        <v>13996</v>
      </c>
      <c r="E70" s="451" t="s">
        <v>1685</v>
      </c>
      <c r="F70" s="450" t="s">
        <v>4367</v>
      </c>
      <c r="G70" s="456"/>
      <c r="H70" s="450">
        <v>1</v>
      </c>
      <c r="I70" s="444">
        <v>443</v>
      </c>
      <c r="J70" s="452">
        <v>2</v>
      </c>
      <c r="K70" s="450">
        <v>1</v>
      </c>
      <c r="L70" s="453">
        <v>1</v>
      </c>
      <c r="M70" s="450"/>
      <c r="N70" s="450"/>
      <c r="O70" s="450"/>
      <c r="P70" s="450">
        <v>1</v>
      </c>
      <c r="Q70" s="450"/>
      <c r="R70" s="136"/>
      <c r="S70" s="450"/>
      <c r="T70" s="450"/>
    </row>
    <row r="71" spans="1:20" s="4" customFormat="1" x14ac:dyDescent="0.2">
      <c r="A71" s="231">
        <v>64</v>
      </c>
      <c r="B71" s="134" t="s">
        <v>12929</v>
      </c>
      <c r="C71" s="450" t="s">
        <v>15413</v>
      </c>
      <c r="D71" s="136" t="s">
        <v>13997</v>
      </c>
      <c r="E71" s="451" t="s">
        <v>1685</v>
      </c>
      <c r="F71" s="450" t="s">
        <v>4367</v>
      </c>
      <c r="G71" s="456"/>
      <c r="H71" s="450">
        <v>1</v>
      </c>
      <c r="I71" s="444">
        <v>72</v>
      </c>
      <c r="J71" s="452">
        <v>2</v>
      </c>
      <c r="K71" s="450">
        <v>1</v>
      </c>
      <c r="L71" s="453">
        <v>1</v>
      </c>
      <c r="M71" s="450"/>
      <c r="N71" s="450"/>
      <c r="O71" s="450"/>
      <c r="P71" s="450">
        <v>1</v>
      </c>
      <c r="Q71" s="450"/>
      <c r="R71" s="136"/>
      <c r="S71" s="450"/>
      <c r="T71" s="450"/>
    </row>
    <row r="72" spans="1:20" s="4" customFormat="1" x14ac:dyDescent="0.2">
      <c r="A72" s="231">
        <v>65</v>
      </c>
      <c r="B72" s="134" t="s">
        <v>12930</v>
      </c>
      <c r="C72" s="450" t="s">
        <v>15413</v>
      </c>
      <c r="D72" s="136" t="s">
        <v>13998</v>
      </c>
      <c r="E72" s="451" t="s">
        <v>1685</v>
      </c>
      <c r="F72" s="450" t="s">
        <v>4367</v>
      </c>
      <c r="G72" s="128"/>
      <c r="H72" s="450">
        <v>1</v>
      </c>
      <c r="I72" s="444">
        <v>417</v>
      </c>
      <c r="J72" s="452">
        <v>2</v>
      </c>
      <c r="K72" s="450">
        <v>1</v>
      </c>
      <c r="L72" s="453"/>
      <c r="M72" s="450">
        <v>1</v>
      </c>
      <c r="N72" s="450"/>
      <c r="O72" s="450"/>
      <c r="P72" s="450"/>
      <c r="Q72" s="450"/>
      <c r="R72" s="136"/>
      <c r="S72" s="450"/>
      <c r="T72" s="450"/>
    </row>
    <row r="73" spans="1:20" s="4" customFormat="1" x14ac:dyDescent="0.2">
      <c r="A73" s="231">
        <v>66</v>
      </c>
      <c r="B73" s="134" t="s">
        <v>8610</v>
      </c>
      <c r="C73" s="450" t="s">
        <v>15413</v>
      </c>
      <c r="D73" s="136" t="s">
        <v>13999</v>
      </c>
      <c r="E73" s="451" t="s">
        <v>1685</v>
      </c>
      <c r="F73" s="450" t="s">
        <v>4367</v>
      </c>
      <c r="G73" s="128"/>
      <c r="H73" s="450">
        <v>1</v>
      </c>
      <c r="I73" s="444">
        <v>900</v>
      </c>
      <c r="J73" s="452">
        <v>2</v>
      </c>
      <c r="K73" s="450">
        <v>1</v>
      </c>
      <c r="L73" s="453"/>
      <c r="M73" s="450">
        <v>1</v>
      </c>
      <c r="N73" s="450"/>
      <c r="O73" s="450"/>
      <c r="P73" s="450"/>
      <c r="Q73" s="450"/>
      <c r="R73" s="136"/>
      <c r="S73" s="450"/>
      <c r="T73" s="450"/>
    </row>
    <row r="74" spans="1:20" s="4" customFormat="1" x14ac:dyDescent="0.2">
      <c r="A74" s="231">
        <v>67</v>
      </c>
      <c r="B74" s="134" t="s">
        <v>12931</v>
      </c>
      <c r="C74" s="450" t="s">
        <v>15413</v>
      </c>
      <c r="D74" s="136" t="s">
        <v>14000</v>
      </c>
      <c r="E74" s="451" t="s">
        <v>1685</v>
      </c>
      <c r="F74" s="450" t="s">
        <v>4367</v>
      </c>
      <c r="G74" s="128"/>
      <c r="H74" s="450">
        <v>1</v>
      </c>
      <c r="I74" s="444">
        <v>62</v>
      </c>
      <c r="J74" s="452">
        <v>2</v>
      </c>
      <c r="K74" s="450">
        <v>1</v>
      </c>
      <c r="L74" s="453"/>
      <c r="M74" s="450">
        <v>1</v>
      </c>
      <c r="N74" s="450"/>
      <c r="O74" s="450"/>
      <c r="P74" s="450">
        <v>1</v>
      </c>
      <c r="Q74" s="450"/>
      <c r="R74" s="136"/>
      <c r="S74" s="450"/>
      <c r="T74" s="450"/>
    </row>
    <row r="75" spans="1:20" s="4" customFormat="1" x14ac:dyDescent="0.2">
      <c r="A75" s="231">
        <v>68</v>
      </c>
      <c r="B75" s="134" t="s">
        <v>6951</v>
      </c>
      <c r="C75" s="450" t="s">
        <v>15413</v>
      </c>
      <c r="D75" s="455" t="s">
        <v>14001</v>
      </c>
      <c r="E75" s="451" t="s">
        <v>1685</v>
      </c>
      <c r="F75" s="450" t="s">
        <v>4367</v>
      </c>
      <c r="G75" s="128"/>
      <c r="H75" s="450">
        <v>1</v>
      </c>
      <c r="I75" s="444">
        <v>629</v>
      </c>
      <c r="J75" s="452">
        <v>2</v>
      </c>
      <c r="K75" s="450"/>
      <c r="L75" s="453"/>
      <c r="M75" s="450">
        <v>1</v>
      </c>
      <c r="N75" s="450"/>
      <c r="O75" s="450"/>
      <c r="P75" s="450"/>
      <c r="Q75" s="450"/>
      <c r="R75" s="131"/>
      <c r="S75" s="450"/>
      <c r="T75" s="450"/>
    </row>
    <row r="76" spans="1:20" s="4" customFormat="1" x14ac:dyDescent="0.2">
      <c r="A76" s="231">
        <v>69</v>
      </c>
      <c r="B76" s="134" t="s">
        <v>12932</v>
      </c>
      <c r="C76" s="450" t="s">
        <v>15413</v>
      </c>
      <c r="D76" s="136" t="s">
        <v>14002</v>
      </c>
      <c r="E76" s="451" t="s">
        <v>1685</v>
      </c>
      <c r="F76" s="450" t="s">
        <v>4367</v>
      </c>
      <c r="G76" s="128"/>
      <c r="H76" s="450">
        <v>1</v>
      </c>
      <c r="I76" s="444">
        <v>333</v>
      </c>
      <c r="J76" s="452">
        <v>2</v>
      </c>
      <c r="K76" s="450">
        <v>1</v>
      </c>
      <c r="L76" s="453">
        <v>1</v>
      </c>
      <c r="M76" s="450"/>
      <c r="N76" s="450"/>
      <c r="O76" s="450"/>
      <c r="P76" s="450"/>
      <c r="Q76" s="450"/>
      <c r="R76" s="136"/>
      <c r="S76" s="450"/>
      <c r="T76" s="450"/>
    </row>
    <row r="77" spans="1:20" s="4" customFormat="1" x14ac:dyDescent="0.2">
      <c r="A77" s="231">
        <v>70</v>
      </c>
      <c r="B77" s="134" t="s">
        <v>12933</v>
      </c>
      <c r="C77" s="450" t="s">
        <v>15413</v>
      </c>
      <c r="D77" s="136" t="s">
        <v>14003</v>
      </c>
      <c r="E77" s="451" t="s">
        <v>1685</v>
      </c>
      <c r="F77" s="450" t="s">
        <v>4367</v>
      </c>
      <c r="G77" s="128"/>
      <c r="H77" s="450">
        <v>1</v>
      </c>
      <c r="I77" s="444">
        <v>699</v>
      </c>
      <c r="J77" s="452">
        <v>2</v>
      </c>
      <c r="K77" s="450">
        <v>1</v>
      </c>
      <c r="L77" s="453">
        <v>1</v>
      </c>
      <c r="M77" s="450"/>
      <c r="N77" s="450"/>
      <c r="O77" s="450"/>
      <c r="P77" s="450"/>
      <c r="Q77" s="450"/>
      <c r="R77" s="136"/>
      <c r="S77" s="450"/>
      <c r="T77" s="450"/>
    </row>
    <row r="78" spans="1:20" s="4" customFormat="1" x14ac:dyDescent="0.2">
      <c r="A78" s="231">
        <v>71</v>
      </c>
      <c r="B78" s="134" t="s">
        <v>12934</v>
      </c>
      <c r="C78" s="450" t="s">
        <v>15413</v>
      </c>
      <c r="D78" s="136" t="s">
        <v>14004</v>
      </c>
      <c r="E78" s="451" t="s">
        <v>1685</v>
      </c>
      <c r="F78" s="450" t="s">
        <v>4367</v>
      </c>
      <c r="G78" s="128"/>
      <c r="H78" s="450">
        <v>1</v>
      </c>
      <c r="I78" s="444">
        <v>594</v>
      </c>
      <c r="J78" s="452">
        <v>2</v>
      </c>
      <c r="K78" s="450">
        <v>1</v>
      </c>
      <c r="L78" s="453">
        <v>1</v>
      </c>
      <c r="M78" s="450"/>
      <c r="N78" s="450"/>
      <c r="O78" s="450"/>
      <c r="P78" s="450">
        <v>1</v>
      </c>
      <c r="Q78" s="450"/>
      <c r="R78" s="136"/>
      <c r="S78" s="450"/>
      <c r="T78" s="450"/>
    </row>
    <row r="79" spans="1:20" s="4" customFormat="1" x14ac:dyDescent="0.2">
      <c r="A79" s="231">
        <v>72</v>
      </c>
      <c r="B79" s="134" t="s">
        <v>12935</v>
      </c>
      <c r="C79" s="450" t="s">
        <v>15413</v>
      </c>
      <c r="D79" s="455" t="s">
        <v>14005</v>
      </c>
      <c r="E79" s="451" t="s">
        <v>1685</v>
      </c>
      <c r="F79" s="450" t="s">
        <v>4367</v>
      </c>
      <c r="G79" s="128"/>
      <c r="H79" s="450">
        <v>1</v>
      </c>
      <c r="I79" s="444">
        <v>836</v>
      </c>
      <c r="J79" s="452">
        <v>2</v>
      </c>
      <c r="K79" s="450">
        <v>1</v>
      </c>
      <c r="L79" s="453"/>
      <c r="M79" s="450">
        <v>1</v>
      </c>
      <c r="N79" s="450"/>
      <c r="O79" s="450"/>
      <c r="P79" s="450">
        <v>1</v>
      </c>
      <c r="Q79" s="450"/>
      <c r="R79" s="131"/>
      <c r="S79" s="450"/>
      <c r="T79" s="450"/>
    </row>
    <row r="80" spans="1:20" s="4" customFormat="1" x14ac:dyDescent="0.2">
      <c r="A80" s="231">
        <v>73</v>
      </c>
      <c r="B80" s="134" t="s">
        <v>12936</v>
      </c>
      <c r="C80" s="450" t="s">
        <v>15413</v>
      </c>
      <c r="D80" s="136" t="s">
        <v>14006</v>
      </c>
      <c r="E80" s="451" t="s">
        <v>1685</v>
      </c>
      <c r="F80" s="450" t="s">
        <v>4367</v>
      </c>
      <c r="G80" s="128"/>
      <c r="H80" s="450">
        <v>1</v>
      </c>
      <c r="I80" s="444">
        <v>73</v>
      </c>
      <c r="J80" s="452">
        <v>2</v>
      </c>
      <c r="K80" s="450">
        <v>1</v>
      </c>
      <c r="L80" s="453">
        <v>1</v>
      </c>
      <c r="M80" s="450">
        <v>1</v>
      </c>
      <c r="N80" s="450"/>
      <c r="O80" s="450"/>
      <c r="P80" s="450">
        <v>1</v>
      </c>
      <c r="Q80" s="450"/>
      <c r="R80" s="136"/>
      <c r="S80" s="450"/>
      <c r="T80" s="450"/>
    </row>
    <row r="81" spans="1:20" s="4" customFormat="1" x14ac:dyDescent="0.2">
      <c r="A81" s="231">
        <v>74</v>
      </c>
      <c r="B81" s="134" t="s">
        <v>12937</v>
      </c>
      <c r="C81" s="450" t="s">
        <v>15413</v>
      </c>
      <c r="D81" s="136" t="s">
        <v>14007</v>
      </c>
      <c r="E81" s="451" t="s">
        <v>1685</v>
      </c>
      <c r="F81" s="450" t="s">
        <v>4367</v>
      </c>
      <c r="G81" s="128"/>
      <c r="H81" s="450">
        <v>1</v>
      </c>
      <c r="I81" s="444">
        <v>571</v>
      </c>
      <c r="J81" s="452">
        <v>2</v>
      </c>
      <c r="K81" s="450">
        <v>1</v>
      </c>
      <c r="L81" s="453">
        <v>1</v>
      </c>
      <c r="M81" s="450"/>
      <c r="N81" s="450"/>
      <c r="O81" s="450"/>
      <c r="P81" s="450"/>
      <c r="Q81" s="450"/>
      <c r="R81" s="136"/>
      <c r="S81" s="450"/>
      <c r="T81" s="450"/>
    </row>
    <row r="82" spans="1:20" s="4" customFormat="1" x14ac:dyDescent="0.2">
      <c r="A82" s="231">
        <v>75</v>
      </c>
      <c r="B82" s="134" t="s">
        <v>12938</v>
      </c>
      <c r="C82" s="450" t="s">
        <v>15413</v>
      </c>
      <c r="D82" s="455" t="s">
        <v>14008</v>
      </c>
      <c r="E82" s="451" t="s">
        <v>1685</v>
      </c>
      <c r="F82" s="450" t="s">
        <v>4367</v>
      </c>
      <c r="G82" s="128"/>
      <c r="H82" s="450">
        <v>1</v>
      </c>
      <c r="I82" s="444">
        <v>562</v>
      </c>
      <c r="J82" s="452">
        <v>2</v>
      </c>
      <c r="K82" s="450">
        <v>1</v>
      </c>
      <c r="L82" s="453">
        <v>1</v>
      </c>
      <c r="M82" s="450"/>
      <c r="N82" s="450"/>
      <c r="O82" s="450"/>
      <c r="P82" s="450"/>
      <c r="Q82" s="450"/>
      <c r="R82" s="131"/>
      <c r="S82" s="450"/>
      <c r="T82" s="450"/>
    </row>
    <row r="83" spans="1:20" s="4" customFormat="1" x14ac:dyDescent="0.2">
      <c r="A83" s="231">
        <v>76</v>
      </c>
      <c r="B83" s="134" t="s">
        <v>2123</v>
      </c>
      <c r="C83" s="450" t="s">
        <v>15413</v>
      </c>
      <c r="D83" s="455" t="s">
        <v>14009</v>
      </c>
      <c r="E83" s="451" t="s">
        <v>1685</v>
      </c>
      <c r="F83" s="450" t="s">
        <v>4367</v>
      </c>
      <c r="G83" s="128"/>
      <c r="H83" s="450">
        <v>1</v>
      </c>
      <c r="I83" s="444">
        <v>875</v>
      </c>
      <c r="J83" s="452">
        <v>2</v>
      </c>
      <c r="K83" s="450">
        <v>1</v>
      </c>
      <c r="L83" s="453">
        <v>1</v>
      </c>
      <c r="M83" s="450"/>
      <c r="N83" s="450"/>
      <c r="O83" s="450"/>
      <c r="P83" s="450">
        <v>1</v>
      </c>
      <c r="Q83" s="450"/>
      <c r="R83" s="131"/>
      <c r="S83" s="450"/>
      <c r="T83" s="450"/>
    </row>
    <row r="84" spans="1:20" s="4" customFormat="1" x14ac:dyDescent="0.2">
      <c r="A84" s="231">
        <v>77</v>
      </c>
      <c r="B84" s="134" t="s">
        <v>6952</v>
      </c>
      <c r="C84" s="450" t="s">
        <v>15413</v>
      </c>
      <c r="D84" s="136" t="s">
        <v>14010</v>
      </c>
      <c r="E84" s="451" t="s">
        <v>1685</v>
      </c>
      <c r="F84" s="450" t="s">
        <v>4367</v>
      </c>
      <c r="G84" s="456"/>
      <c r="H84" s="450">
        <v>1</v>
      </c>
      <c r="I84" s="444">
        <v>647</v>
      </c>
      <c r="J84" s="452">
        <v>2</v>
      </c>
      <c r="K84" s="450">
        <v>1</v>
      </c>
      <c r="L84" s="453"/>
      <c r="M84" s="450"/>
      <c r="N84" s="450"/>
      <c r="O84" s="450"/>
      <c r="P84" s="450"/>
      <c r="Q84" s="450"/>
      <c r="R84" s="136"/>
      <c r="S84" s="450"/>
      <c r="T84" s="450"/>
    </row>
    <row r="85" spans="1:20" s="4" customFormat="1" x14ac:dyDescent="0.2">
      <c r="A85" s="231">
        <v>78</v>
      </c>
      <c r="B85" s="134" t="s">
        <v>8611</v>
      </c>
      <c r="C85" s="450" t="s">
        <v>15413</v>
      </c>
      <c r="D85" s="455" t="s">
        <v>14011</v>
      </c>
      <c r="E85" s="451" t="s">
        <v>1685</v>
      </c>
      <c r="F85" s="450" t="s">
        <v>4367</v>
      </c>
      <c r="G85" s="128"/>
      <c r="H85" s="450">
        <v>1</v>
      </c>
      <c r="I85" s="444">
        <v>1213</v>
      </c>
      <c r="J85" s="452">
        <v>2</v>
      </c>
      <c r="K85" s="450">
        <v>1</v>
      </c>
      <c r="L85" s="453"/>
      <c r="M85" s="450"/>
      <c r="N85" s="450">
        <v>1</v>
      </c>
      <c r="O85" s="450"/>
      <c r="P85" s="450">
        <v>1</v>
      </c>
      <c r="Q85" s="450"/>
      <c r="R85" s="131"/>
      <c r="S85" s="450"/>
      <c r="T85" s="450"/>
    </row>
    <row r="86" spans="1:20" s="4" customFormat="1" x14ac:dyDescent="0.2">
      <c r="A86" s="231">
        <v>79</v>
      </c>
      <c r="B86" s="134" t="s">
        <v>2125</v>
      </c>
      <c r="C86" s="450" t="s">
        <v>15413</v>
      </c>
      <c r="D86" s="136" t="s">
        <v>15419</v>
      </c>
      <c r="E86" s="451" t="s">
        <v>1685</v>
      </c>
      <c r="F86" s="450" t="s">
        <v>4367</v>
      </c>
      <c r="G86" s="456"/>
      <c r="H86" s="450"/>
      <c r="I86" s="444">
        <v>990</v>
      </c>
      <c r="J86" s="452">
        <v>2</v>
      </c>
      <c r="K86" s="450">
        <v>1</v>
      </c>
      <c r="L86" s="453">
        <v>1</v>
      </c>
      <c r="M86" s="450"/>
      <c r="N86" s="450"/>
      <c r="O86" s="450"/>
      <c r="P86" s="450"/>
      <c r="Q86" s="450"/>
      <c r="R86" s="136"/>
      <c r="S86" s="450"/>
      <c r="T86" s="450"/>
    </row>
    <row r="87" spans="1:20" s="4" customFormat="1" x14ac:dyDescent="0.2">
      <c r="A87" s="231">
        <v>80</v>
      </c>
      <c r="B87" s="134" t="s">
        <v>2124</v>
      </c>
      <c r="C87" s="450" t="s">
        <v>15413</v>
      </c>
      <c r="D87" s="136" t="s">
        <v>15420</v>
      </c>
      <c r="E87" s="451" t="s">
        <v>1685</v>
      </c>
      <c r="F87" s="450" t="s">
        <v>4367</v>
      </c>
      <c r="G87" s="128"/>
      <c r="H87" s="450"/>
      <c r="I87" s="444">
        <v>59</v>
      </c>
      <c r="J87" s="452">
        <v>2</v>
      </c>
      <c r="K87" s="450">
        <v>1</v>
      </c>
      <c r="L87" s="453">
        <v>1</v>
      </c>
      <c r="M87" s="450"/>
      <c r="N87" s="450"/>
      <c r="O87" s="450"/>
      <c r="P87" s="450"/>
      <c r="Q87" s="450"/>
      <c r="R87" s="136"/>
      <c r="S87" s="450"/>
      <c r="T87" s="450"/>
    </row>
    <row r="88" spans="1:20" s="4" customFormat="1" x14ac:dyDescent="0.2">
      <c r="A88" s="231">
        <v>81</v>
      </c>
      <c r="B88" s="134" t="s">
        <v>10533</v>
      </c>
      <c r="C88" s="450" t="s">
        <v>15413</v>
      </c>
      <c r="D88" s="455" t="s">
        <v>14012</v>
      </c>
      <c r="E88" s="451" t="s">
        <v>1685</v>
      </c>
      <c r="F88" s="450" t="s">
        <v>4367</v>
      </c>
      <c r="G88" s="128"/>
      <c r="H88" s="450">
        <v>1</v>
      </c>
      <c r="I88" s="444">
        <v>735</v>
      </c>
      <c r="J88" s="452">
        <v>2</v>
      </c>
      <c r="K88" s="450">
        <v>1</v>
      </c>
      <c r="L88" s="453"/>
      <c r="M88" s="450"/>
      <c r="N88" s="450">
        <v>1</v>
      </c>
      <c r="O88" s="450"/>
      <c r="P88" s="450">
        <v>1</v>
      </c>
      <c r="Q88" s="450"/>
      <c r="R88" s="131"/>
      <c r="S88" s="450"/>
      <c r="T88" s="450"/>
    </row>
    <row r="89" spans="1:20" s="4" customFormat="1" x14ac:dyDescent="0.2">
      <c r="A89" s="231">
        <v>82</v>
      </c>
      <c r="B89" s="134" t="s">
        <v>12939</v>
      </c>
      <c r="C89" s="450" t="s">
        <v>15413</v>
      </c>
      <c r="D89" s="136" t="s">
        <v>14013</v>
      </c>
      <c r="E89" s="451" t="s">
        <v>1685</v>
      </c>
      <c r="F89" s="450" t="s">
        <v>4367</v>
      </c>
      <c r="G89" s="125"/>
      <c r="H89" s="450">
        <v>1</v>
      </c>
      <c r="I89" s="444">
        <v>375</v>
      </c>
      <c r="J89" s="452">
        <v>2</v>
      </c>
      <c r="K89" s="450">
        <v>1</v>
      </c>
      <c r="L89" s="453"/>
      <c r="M89" s="450">
        <v>1</v>
      </c>
      <c r="N89" s="450"/>
      <c r="O89" s="450"/>
      <c r="P89" s="450"/>
      <c r="Q89" s="450"/>
      <c r="R89" s="136"/>
      <c r="S89" s="450"/>
      <c r="T89" s="450"/>
    </row>
    <row r="90" spans="1:20" s="4" customFormat="1" x14ac:dyDescent="0.2">
      <c r="A90" s="231">
        <v>83</v>
      </c>
      <c r="B90" s="134" t="s">
        <v>8612</v>
      </c>
      <c r="C90" s="450" t="s">
        <v>15413</v>
      </c>
      <c r="D90" s="136" t="s">
        <v>14014</v>
      </c>
      <c r="E90" s="451" t="s">
        <v>1685</v>
      </c>
      <c r="F90" s="450" t="s">
        <v>4367</v>
      </c>
      <c r="G90" s="125"/>
      <c r="H90" s="450">
        <v>1</v>
      </c>
      <c r="I90" s="444">
        <v>628</v>
      </c>
      <c r="J90" s="452">
        <v>2</v>
      </c>
      <c r="K90" s="450">
        <v>1</v>
      </c>
      <c r="L90" s="453">
        <v>1</v>
      </c>
      <c r="M90" s="450"/>
      <c r="N90" s="450"/>
      <c r="O90" s="450"/>
      <c r="P90" s="450">
        <v>1</v>
      </c>
      <c r="Q90" s="450"/>
      <c r="R90" s="136"/>
      <c r="S90" s="450"/>
      <c r="T90" s="450"/>
    </row>
    <row r="91" spans="1:20" s="4" customFormat="1" x14ac:dyDescent="0.2">
      <c r="A91" s="231">
        <v>84</v>
      </c>
      <c r="B91" s="134" t="s">
        <v>12940</v>
      </c>
      <c r="C91" s="450" t="s">
        <v>15413</v>
      </c>
      <c r="D91" s="136" t="s">
        <v>14015</v>
      </c>
      <c r="E91" s="451" t="s">
        <v>1685</v>
      </c>
      <c r="F91" s="450" t="s">
        <v>4367</v>
      </c>
      <c r="G91" s="125"/>
      <c r="H91" s="450">
        <v>1</v>
      </c>
      <c r="I91" s="444">
        <v>437</v>
      </c>
      <c r="J91" s="452">
        <v>2</v>
      </c>
      <c r="K91" s="450">
        <v>1</v>
      </c>
      <c r="L91" s="453"/>
      <c r="M91" s="450">
        <v>1</v>
      </c>
      <c r="N91" s="450"/>
      <c r="O91" s="450"/>
      <c r="P91" s="450"/>
      <c r="Q91" s="450"/>
      <c r="R91" s="136"/>
      <c r="S91" s="450"/>
      <c r="T91" s="450"/>
    </row>
    <row r="92" spans="1:20" s="4" customFormat="1" x14ac:dyDescent="0.2">
      <c r="A92" s="231">
        <v>85</v>
      </c>
      <c r="B92" s="134" t="s">
        <v>12941</v>
      </c>
      <c r="C92" s="450" t="s">
        <v>15413</v>
      </c>
      <c r="D92" s="136" t="s">
        <v>14016</v>
      </c>
      <c r="E92" s="451" t="s">
        <v>1685</v>
      </c>
      <c r="F92" s="450" t="s">
        <v>4367</v>
      </c>
      <c r="G92" s="125"/>
      <c r="H92" s="450">
        <v>1</v>
      </c>
      <c r="I92" s="444">
        <v>67</v>
      </c>
      <c r="J92" s="452">
        <v>2</v>
      </c>
      <c r="K92" s="450">
        <v>1</v>
      </c>
      <c r="L92" s="453">
        <v>1</v>
      </c>
      <c r="M92" s="450"/>
      <c r="N92" s="450"/>
      <c r="O92" s="450"/>
      <c r="P92" s="450"/>
      <c r="Q92" s="450"/>
      <c r="R92" s="136"/>
      <c r="S92" s="450"/>
      <c r="T92" s="450"/>
    </row>
    <row r="93" spans="1:20" s="4" customFormat="1" x14ac:dyDescent="0.2">
      <c r="A93" s="231">
        <v>86</v>
      </c>
      <c r="B93" s="134" t="s">
        <v>12942</v>
      </c>
      <c r="C93" s="450" t="s">
        <v>15413</v>
      </c>
      <c r="D93" s="455" t="s">
        <v>14017</v>
      </c>
      <c r="E93" s="451" t="s">
        <v>1685</v>
      </c>
      <c r="F93" s="450" t="s">
        <v>4367</v>
      </c>
      <c r="G93" s="128"/>
      <c r="H93" s="450">
        <v>1</v>
      </c>
      <c r="I93" s="444">
        <v>392</v>
      </c>
      <c r="J93" s="452">
        <v>2</v>
      </c>
      <c r="K93" s="450">
        <v>1</v>
      </c>
      <c r="L93" s="453">
        <v>1</v>
      </c>
      <c r="M93" s="450"/>
      <c r="N93" s="450"/>
      <c r="O93" s="450"/>
      <c r="P93" s="450"/>
      <c r="Q93" s="450"/>
      <c r="R93" s="131"/>
      <c r="S93" s="450"/>
      <c r="T93" s="450"/>
    </row>
    <row r="94" spans="1:20" s="4" customFormat="1" x14ac:dyDescent="0.2">
      <c r="A94" s="231">
        <v>87</v>
      </c>
      <c r="B94" s="134" t="s">
        <v>8613</v>
      </c>
      <c r="C94" s="450" t="s">
        <v>15413</v>
      </c>
      <c r="D94" s="136" t="s">
        <v>14018</v>
      </c>
      <c r="E94" s="451" t="s">
        <v>1685</v>
      </c>
      <c r="F94" s="450" t="s">
        <v>4367</v>
      </c>
      <c r="G94" s="125"/>
      <c r="H94" s="450">
        <v>1</v>
      </c>
      <c r="I94" s="444">
        <v>59</v>
      </c>
      <c r="J94" s="452">
        <v>2</v>
      </c>
      <c r="K94" s="450">
        <v>1</v>
      </c>
      <c r="L94" s="453">
        <v>1</v>
      </c>
      <c r="M94" s="450"/>
      <c r="N94" s="450"/>
      <c r="O94" s="450"/>
      <c r="P94" s="450"/>
      <c r="Q94" s="450"/>
      <c r="R94" s="136"/>
      <c r="S94" s="450"/>
      <c r="T94" s="450"/>
    </row>
    <row r="95" spans="1:20" s="4" customFormat="1" x14ac:dyDescent="0.2">
      <c r="A95" s="231">
        <v>88</v>
      </c>
      <c r="B95" s="134" t="s">
        <v>6953</v>
      </c>
      <c r="C95" s="450" t="s">
        <v>15413</v>
      </c>
      <c r="D95" s="136" t="s">
        <v>14019</v>
      </c>
      <c r="E95" s="451" t="s">
        <v>1685</v>
      </c>
      <c r="F95" s="450" t="s">
        <v>4367</v>
      </c>
      <c r="G95" s="125"/>
      <c r="H95" s="450">
        <v>1</v>
      </c>
      <c r="I95" s="444">
        <v>42</v>
      </c>
      <c r="J95" s="452">
        <v>2</v>
      </c>
      <c r="K95" s="450">
        <v>1</v>
      </c>
      <c r="L95" s="453"/>
      <c r="M95" s="450"/>
      <c r="N95" s="450"/>
      <c r="O95" s="450"/>
      <c r="P95" s="450"/>
      <c r="Q95" s="450"/>
      <c r="R95" s="136"/>
      <c r="S95" s="450"/>
      <c r="T95" s="450"/>
    </row>
    <row r="96" spans="1:20" s="4" customFormat="1" x14ac:dyDescent="0.2">
      <c r="A96" s="231">
        <v>89</v>
      </c>
      <c r="B96" s="134" t="s">
        <v>12943</v>
      </c>
      <c r="C96" s="450" t="s">
        <v>15413</v>
      </c>
      <c r="D96" s="136" t="s">
        <v>14020</v>
      </c>
      <c r="E96" s="451" t="s">
        <v>1685</v>
      </c>
      <c r="F96" s="450" t="s">
        <v>4367</v>
      </c>
      <c r="G96" s="125"/>
      <c r="H96" s="450">
        <v>1</v>
      </c>
      <c r="I96" s="444">
        <v>417</v>
      </c>
      <c r="J96" s="452">
        <v>2</v>
      </c>
      <c r="K96" s="450">
        <v>1</v>
      </c>
      <c r="L96" s="453">
        <v>1</v>
      </c>
      <c r="M96" s="450"/>
      <c r="N96" s="450"/>
      <c r="O96" s="450"/>
      <c r="P96" s="450"/>
      <c r="Q96" s="450"/>
      <c r="R96" s="136"/>
      <c r="S96" s="450"/>
      <c r="T96" s="450"/>
    </row>
    <row r="97" spans="1:20" s="4" customFormat="1" x14ac:dyDescent="0.2">
      <c r="A97" s="231">
        <v>90</v>
      </c>
      <c r="B97" s="134" t="s">
        <v>12944</v>
      </c>
      <c r="C97" s="450" t="s">
        <v>15413</v>
      </c>
      <c r="D97" s="136" t="s">
        <v>14021</v>
      </c>
      <c r="E97" s="451" t="s">
        <v>1685</v>
      </c>
      <c r="F97" s="450" t="s">
        <v>4367</v>
      </c>
      <c r="G97" s="125"/>
      <c r="H97" s="450">
        <v>1</v>
      </c>
      <c r="I97" s="444">
        <v>82</v>
      </c>
      <c r="J97" s="452">
        <v>2</v>
      </c>
      <c r="K97" s="450">
        <v>1</v>
      </c>
      <c r="L97" s="453">
        <v>1</v>
      </c>
      <c r="M97" s="450"/>
      <c r="N97" s="450"/>
      <c r="O97" s="450"/>
      <c r="P97" s="450"/>
      <c r="Q97" s="450"/>
      <c r="R97" s="136"/>
      <c r="S97" s="450"/>
      <c r="T97" s="450"/>
    </row>
    <row r="98" spans="1:20" s="4" customFormat="1" x14ac:dyDescent="0.2">
      <c r="A98" s="231">
        <v>91</v>
      </c>
      <c r="B98" s="134" t="s">
        <v>12945</v>
      </c>
      <c r="C98" s="450" t="s">
        <v>15413</v>
      </c>
      <c r="D98" s="136" t="s">
        <v>14022</v>
      </c>
      <c r="E98" s="451" t="s">
        <v>1685</v>
      </c>
      <c r="F98" s="450" t="s">
        <v>4367</v>
      </c>
      <c r="G98" s="125"/>
      <c r="H98" s="450">
        <v>1</v>
      </c>
      <c r="I98" s="444">
        <v>458</v>
      </c>
      <c r="J98" s="452">
        <v>2</v>
      </c>
      <c r="K98" s="450">
        <v>1</v>
      </c>
      <c r="L98" s="453">
        <v>1</v>
      </c>
      <c r="M98" s="450"/>
      <c r="N98" s="450"/>
      <c r="O98" s="450"/>
      <c r="P98" s="450"/>
      <c r="Q98" s="450"/>
      <c r="R98" s="136"/>
      <c r="S98" s="450"/>
      <c r="T98" s="450"/>
    </row>
    <row r="99" spans="1:20" s="4" customFormat="1" x14ac:dyDescent="0.2">
      <c r="A99" s="231">
        <v>92</v>
      </c>
      <c r="B99" s="134" t="s">
        <v>12946</v>
      </c>
      <c r="C99" s="450" t="s">
        <v>15413</v>
      </c>
      <c r="D99" s="136" t="s">
        <v>14023</v>
      </c>
      <c r="E99" s="451" t="s">
        <v>1685</v>
      </c>
      <c r="F99" s="450" t="s">
        <v>4367</v>
      </c>
      <c r="G99" s="125"/>
      <c r="H99" s="450">
        <v>1</v>
      </c>
      <c r="I99" s="444">
        <v>538</v>
      </c>
      <c r="J99" s="452">
        <v>2</v>
      </c>
      <c r="K99" s="450">
        <v>1</v>
      </c>
      <c r="L99" s="453">
        <v>1</v>
      </c>
      <c r="M99" s="450"/>
      <c r="N99" s="450"/>
      <c r="O99" s="450"/>
      <c r="P99" s="450"/>
      <c r="Q99" s="450"/>
      <c r="R99" s="136"/>
      <c r="S99" s="450"/>
      <c r="T99" s="450"/>
    </row>
    <row r="100" spans="1:20" s="4" customFormat="1" x14ac:dyDescent="0.2">
      <c r="A100" s="231">
        <v>93</v>
      </c>
      <c r="B100" s="134" t="s">
        <v>12947</v>
      </c>
      <c r="C100" s="450" t="s">
        <v>15413</v>
      </c>
      <c r="D100" s="136" t="s">
        <v>14024</v>
      </c>
      <c r="E100" s="451" t="s">
        <v>1685</v>
      </c>
      <c r="F100" s="450" t="s">
        <v>4367</v>
      </c>
      <c r="G100" s="125"/>
      <c r="H100" s="450">
        <v>1</v>
      </c>
      <c r="I100" s="444">
        <v>77</v>
      </c>
      <c r="J100" s="452">
        <v>2</v>
      </c>
      <c r="K100" s="450">
        <v>1</v>
      </c>
      <c r="L100" s="453">
        <v>1</v>
      </c>
      <c r="M100" s="450"/>
      <c r="N100" s="450"/>
      <c r="O100" s="450"/>
      <c r="P100" s="450"/>
      <c r="Q100" s="450"/>
      <c r="R100" s="136"/>
      <c r="S100" s="450"/>
      <c r="T100" s="450"/>
    </row>
    <row r="101" spans="1:20" s="4" customFormat="1" x14ac:dyDescent="0.2">
      <c r="A101" s="231">
        <v>94</v>
      </c>
      <c r="B101" s="134" t="s">
        <v>12948</v>
      </c>
      <c r="C101" s="450" t="s">
        <v>15413</v>
      </c>
      <c r="D101" s="136" t="s">
        <v>14025</v>
      </c>
      <c r="E101" s="451" t="s">
        <v>1685</v>
      </c>
      <c r="F101" s="450" t="s">
        <v>4367</v>
      </c>
      <c r="G101" s="125"/>
      <c r="H101" s="450">
        <v>1</v>
      </c>
      <c r="I101" s="444">
        <v>452</v>
      </c>
      <c r="J101" s="452">
        <v>2</v>
      </c>
      <c r="K101" s="450">
        <v>1</v>
      </c>
      <c r="L101" s="453">
        <v>1</v>
      </c>
      <c r="M101" s="450"/>
      <c r="N101" s="450"/>
      <c r="O101" s="450"/>
      <c r="P101" s="450"/>
      <c r="Q101" s="450"/>
      <c r="R101" s="136"/>
      <c r="S101" s="450"/>
      <c r="T101" s="450"/>
    </row>
    <row r="102" spans="1:20" s="4" customFormat="1" x14ac:dyDescent="0.2">
      <c r="A102" s="231">
        <v>95</v>
      </c>
      <c r="B102" s="134" t="s">
        <v>12949</v>
      </c>
      <c r="C102" s="450" t="s">
        <v>15413</v>
      </c>
      <c r="D102" s="136" t="s">
        <v>14026</v>
      </c>
      <c r="E102" s="451" t="s">
        <v>1685</v>
      </c>
      <c r="F102" s="450" t="s">
        <v>4367</v>
      </c>
      <c r="G102" s="125"/>
      <c r="H102" s="450">
        <v>1</v>
      </c>
      <c r="I102" s="444">
        <v>479</v>
      </c>
      <c r="J102" s="452">
        <v>2</v>
      </c>
      <c r="K102" s="450">
        <v>1</v>
      </c>
      <c r="L102" s="453"/>
      <c r="M102" s="450">
        <v>1</v>
      </c>
      <c r="N102" s="450"/>
      <c r="O102" s="450"/>
      <c r="P102" s="450"/>
      <c r="Q102" s="450"/>
      <c r="R102" s="136"/>
      <c r="S102" s="450"/>
      <c r="T102" s="450"/>
    </row>
    <row r="103" spans="1:20" s="4" customFormat="1" x14ac:dyDescent="0.2">
      <c r="A103" s="231">
        <v>96</v>
      </c>
      <c r="B103" s="134" t="s">
        <v>8614</v>
      </c>
      <c r="C103" s="450" t="s">
        <v>15413</v>
      </c>
      <c r="D103" s="136" t="s">
        <v>14027</v>
      </c>
      <c r="E103" s="451" t="s">
        <v>1685</v>
      </c>
      <c r="F103" s="450" t="s">
        <v>4367</v>
      </c>
      <c r="G103" s="125"/>
      <c r="H103" s="450">
        <v>1</v>
      </c>
      <c r="I103" s="444">
        <v>65</v>
      </c>
      <c r="J103" s="452">
        <v>2</v>
      </c>
      <c r="K103" s="450">
        <v>1</v>
      </c>
      <c r="L103" s="453">
        <v>1</v>
      </c>
      <c r="M103" s="450"/>
      <c r="N103" s="450"/>
      <c r="O103" s="450"/>
      <c r="P103" s="450"/>
      <c r="Q103" s="450"/>
      <c r="R103" s="136"/>
      <c r="S103" s="450"/>
      <c r="T103" s="450"/>
    </row>
    <row r="104" spans="1:20" s="4" customFormat="1" x14ac:dyDescent="0.2">
      <c r="A104" s="231">
        <v>97</v>
      </c>
      <c r="B104" s="134" t="s">
        <v>12950</v>
      </c>
      <c r="C104" s="450" t="s">
        <v>15413</v>
      </c>
      <c r="D104" s="136" t="s">
        <v>14028</v>
      </c>
      <c r="E104" s="451" t="s">
        <v>1685</v>
      </c>
      <c r="F104" s="450" t="s">
        <v>4367</v>
      </c>
      <c r="G104" s="125"/>
      <c r="H104" s="450">
        <v>1</v>
      </c>
      <c r="I104" s="444">
        <v>474</v>
      </c>
      <c r="J104" s="452">
        <v>2</v>
      </c>
      <c r="K104" s="450">
        <v>1</v>
      </c>
      <c r="L104" s="453"/>
      <c r="M104" s="450">
        <v>1</v>
      </c>
      <c r="N104" s="450"/>
      <c r="O104" s="450"/>
      <c r="P104" s="450"/>
      <c r="Q104" s="450"/>
      <c r="R104" s="136"/>
      <c r="S104" s="450"/>
      <c r="T104" s="450"/>
    </row>
    <row r="105" spans="1:20" s="4" customFormat="1" x14ac:dyDescent="0.2">
      <c r="A105" s="231">
        <v>98</v>
      </c>
      <c r="B105" s="134" t="s">
        <v>8615</v>
      </c>
      <c r="C105" s="450" t="s">
        <v>15413</v>
      </c>
      <c r="D105" s="136" t="s">
        <v>14029</v>
      </c>
      <c r="E105" s="451" t="s">
        <v>1685</v>
      </c>
      <c r="F105" s="450" t="s">
        <v>4367</v>
      </c>
      <c r="G105" s="125"/>
      <c r="H105" s="450">
        <v>1</v>
      </c>
      <c r="I105" s="444">
        <v>60</v>
      </c>
      <c r="J105" s="452">
        <v>2</v>
      </c>
      <c r="K105" s="450">
        <v>1</v>
      </c>
      <c r="L105" s="453">
        <v>1</v>
      </c>
      <c r="M105" s="450"/>
      <c r="N105" s="450"/>
      <c r="O105" s="450"/>
      <c r="P105" s="450"/>
      <c r="Q105" s="450"/>
      <c r="R105" s="136"/>
      <c r="S105" s="450"/>
      <c r="T105" s="450"/>
    </row>
    <row r="106" spans="1:20" s="4" customFormat="1" x14ac:dyDescent="0.2">
      <c r="A106" s="231">
        <v>99</v>
      </c>
      <c r="B106" s="134" t="s">
        <v>8320</v>
      </c>
      <c r="C106" s="450" t="s">
        <v>15413</v>
      </c>
      <c r="D106" s="136" t="s">
        <v>14030</v>
      </c>
      <c r="E106" s="451" t="s">
        <v>1685</v>
      </c>
      <c r="F106" s="450" t="s">
        <v>4367</v>
      </c>
      <c r="G106" s="125"/>
      <c r="H106" s="450">
        <v>1</v>
      </c>
      <c r="I106" s="444">
        <v>290</v>
      </c>
      <c r="J106" s="452">
        <v>2</v>
      </c>
      <c r="K106" s="450">
        <v>1</v>
      </c>
      <c r="L106" s="453"/>
      <c r="M106" s="450"/>
      <c r="N106" s="450">
        <v>1</v>
      </c>
      <c r="O106" s="450"/>
      <c r="P106" s="450"/>
      <c r="Q106" s="450"/>
      <c r="R106" s="136"/>
      <c r="S106" s="450"/>
      <c r="T106" s="450"/>
    </row>
    <row r="107" spans="1:20" s="4" customFormat="1" x14ac:dyDescent="0.2">
      <c r="A107" s="231">
        <v>100</v>
      </c>
      <c r="B107" s="134" t="s">
        <v>12951</v>
      </c>
      <c r="C107" s="450" t="s">
        <v>15413</v>
      </c>
      <c r="D107" s="136" t="s">
        <v>14031</v>
      </c>
      <c r="E107" s="451" t="s">
        <v>1685</v>
      </c>
      <c r="F107" s="450" t="s">
        <v>4367</v>
      </c>
      <c r="G107" s="125"/>
      <c r="H107" s="450">
        <v>1</v>
      </c>
      <c r="I107" s="444">
        <v>544</v>
      </c>
      <c r="J107" s="452">
        <v>2</v>
      </c>
      <c r="K107" s="450">
        <v>1</v>
      </c>
      <c r="L107" s="453">
        <v>1</v>
      </c>
      <c r="M107" s="450"/>
      <c r="N107" s="450"/>
      <c r="O107" s="450"/>
      <c r="P107" s="450"/>
      <c r="Q107" s="450"/>
      <c r="R107" s="136"/>
      <c r="S107" s="450"/>
      <c r="T107" s="450"/>
    </row>
    <row r="108" spans="1:20" s="4" customFormat="1" x14ac:dyDescent="0.2">
      <c r="A108" s="231">
        <v>101</v>
      </c>
      <c r="B108" s="134" t="s">
        <v>8616</v>
      </c>
      <c r="C108" s="450" t="s">
        <v>15413</v>
      </c>
      <c r="D108" s="136" t="s">
        <v>14032</v>
      </c>
      <c r="E108" s="451" t="s">
        <v>1685</v>
      </c>
      <c r="F108" s="450" t="s">
        <v>4367</v>
      </c>
      <c r="G108" s="125"/>
      <c r="H108" s="450">
        <v>1</v>
      </c>
      <c r="I108" s="444">
        <v>72</v>
      </c>
      <c r="J108" s="452">
        <v>2</v>
      </c>
      <c r="K108" s="450">
        <v>1</v>
      </c>
      <c r="L108" s="453">
        <v>1</v>
      </c>
      <c r="M108" s="450"/>
      <c r="N108" s="450"/>
      <c r="O108" s="450"/>
      <c r="P108" s="450"/>
      <c r="Q108" s="450"/>
      <c r="R108" s="136"/>
      <c r="S108" s="450"/>
      <c r="T108" s="450"/>
    </row>
    <row r="109" spans="1:20" s="4" customFormat="1" x14ac:dyDescent="0.2">
      <c r="A109" s="231">
        <v>102</v>
      </c>
      <c r="B109" s="134" t="s">
        <v>12952</v>
      </c>
      <c r="C109" s="450" t="s">
        <v>15413</v>
      </c>
      <c r="D109" s="136" t="s">
        <v>14033</v>
      </c>
      <c r="E109" s="451" t="s">
        <v>1685</v>
      </c>
      <c r="F109" s="450" t="s">
        <v>4367</v>
      </c>
      <c r="G109" s="125"/>
      <c r="H109" s="450">
        <v>1</v>
      </c>
      <c r="I109" s="444">
        <v>563</v>
      </c>
      <c r="J109" s="452">
        <v>2</v>
      </c>
      <c r="K109" s="450">
        <v>1</v>
      </c>
      <c r="L109" s="453"/>
      <c r="M109" s="450">
        <v>1</v>
      </c>
      <c r="N109" s="450"/>
      <c r="O109" s="450"/>
      <c r="P109" s="450"/>
      <c r="Q109" s="450"/>
      <c r="R109" s="136"/>
      <c r="S109" s="450"/>
      <c r="T109" s="450"/>
    </row>
    <row r="110" spans="1:20" s="4" customFormat="1" x14ac:dyDescent="0.2">
      <c r="A110" s="231">
        <v>103</v>
      </c>
      <c r="B110" s="134" t="s">
        <v>8617</v>
      </c>
      <c r="C110" s="450" t="s">
        <v>15413</v>
      </c>
      <c r="D110" s="136" t="s">
        <v>14034</v>
      </c>
      <c r="E110" s="451" t="s">
        <v>1685</v>
      </c>
      <c r="F110" s="450" t="s">
        <v>4367</v>
      </c>
      <c r="G110" s="125"/>
      <c r="H110" s="450">
        <v>1</v>
      </c>
      <c r="I110" s="444">
        <v>69</v>
      </c>
      <c r="J110" s="452">
        <v>2</v>
      </c>
      <c r="K110" s="450">
        <v>1</v>
      </c>
      <c r="L110" s="453">
        <v>1</v>
      </c>
      <c r="M110" s="450"/>
      <c r="N110" s="450"/>
      <c r="O110" s="450"/>
      <c r="P110" s="450"/>
      <c r="Q110" s="450"/>
      <c r="R110" s="136"/>
      <c r="S110" s="450"/>
      <c r="T110" s="450"/>
    </row>
    <row r="111" spans="1:20" s="4" customFormat="1" x14ac:dyDescent="0.2">
      <c r="A111" s="231">
        <v>104</v>
      </c>
      <c r="B111" s="134" t="s">
        <v>12953</v>
      </c>
      <c r="C111" s="450" t="s">
        <v>15413</v>
      </c>
      <c r="D111" s="136" t="s">
        <v>14035</v>
      </c>
      <c r="E111" s="451" t="s">
        <v>1685</v>
      </c>
      <c r="F111" s="450" t="s">
        <v>4367</v>
      </c>
      <c r="G111" s="125"/>
      <c r="H111" s="450">
        <v>1</v>
      </c>
      <c r="I111" s="444">
        <v>495</v>
      </c>
      <c r="J111" s="452">
        <v>2</v>
      </c>
      <c r="K111" s="450">
        <v>1</v>
      </c>
      <c r="L111" s="453">
        <v>1</v>
      </c>
      <c r="M111" s="450"/>
      <c r="N111" s="450"/>
      <c r="O111" s="450"/>
      <c r="P111" s="450"/>
      <c r="Q111" s="450"/>
      <c r="R111" s="136"/>
      <c r="S111" s="450"/>
      <c r="T111" s="450"/>
    </row>
    <row r="112" spans="1:20" s="4" customFormat="1" x14ac:dyDescent="0.2">
      <c r="A112" s="231">
        <v>105</v>
      </c>
      <c r="B112" s="134" t="s">
        <v>12954</v>
      </c>
      <c r="C112" s="450" t="s">
        <v>15413</v>
      </c>
      <c r="D112" s="136" t="s">
        <v>14036</v>
      </c>
      <c r="E112" s="451" t="s">
        <v>1685</v>
      </c>
      <c r="F112" s="450" t="s">
        <v>4367</v>
      </c>
      <c r="G112" s="125"/>
      <c r="H112" s="450">
        <v>1</v>
      </c>
      <c r="I112" s="444">
        <v>1022</v>
      </c>
      <c r="J112" s="452">
        <v>2</v>
      </c>
      <c r="K112" s="450">
        <v>1</v>
      </c>
      <c r="L112" s="453">
        <v>1</v>
      </c>
      <c r="M112" s="450"/>
      <c r="N112" s="450"/>
      <c r="O112" s="450"/>
      <c r="P112" s="450"/>
      <c r="Q112" s="450"/>
      <c r="R112" s="136"/>
      <c r="S112" s="450"/>
      <c r="T112" s="450"/>
    </row>
    <row r="113" spans="1:20" s="4" customFormat="1" x14ac:dyDescent="0.2">
      <c r="A113" s="231">
        <v>106</v>
      </c>
      <c r="B113" s="134" t="s">
        <v>8396</v>
      </c>
      <c r="C113" s="450" t="s">
        <v>15413</v>
      </c>
      <c r="D113" s="136" t="s">
        <v>14037</v>
      </c>
      <c r="E113" s="451" t="s">
        <v>1685</v>
      </c>
      <c r="F113" s="450" t="s">
        <v>4367</v>
      </c>
      <c r="G113" s="125"/>
      <c r="H113" s="450">
        <v>1</v>
      </c>
      <c r="I113" s="444">
        <v>64</v>
      </c>
      <c r="J113" s="452">
        <v>2</v>
      </c>
      <c r="K113" s="450">
        <v>1</v>
      </c>
      <c r="L113" s="453">
        <v>1</v>
      </c>
      <c r="M113" s="450"/>
      <c r="N113" s="450"/>
      <c r="O113" s="450"/>
      <c r="P113" s="450"/>
      <c r="Q113" s="450"/>
      <c r="R113" s="136"/>
      <c r="S113" s="450"/>
      <c r="T113" s="450"/>
    </row>
    <row r="114" spans="1:20" s="4" customFormat="1" x14ac:dyDescent="0.2">
      <c r="A114" s="231">
        <v>107</v>
      </c>
      <c r="B114" s="134" t="s">
        <v>8321</v>
      </c>
      <c r="C114" s="450" t="s">
        <v>15413</v>
      </c>
      <c r="D114" s="136" t="s">
        <v>14038</v>
      </c>
      <c r="E114" s="451" t="s">
        <v>1685</v>
      </c>
      <c r="F114" s="450" t="s">
        <v>4367</v>
      </c>
      <c r="G114" s="125"/>
      <c r="H114" s="450">
        <v>1</v>
      </c>
      <c r="I114" s="444">
        <v>202</v>
      </c>
      <c r="J114" s="452">
        <v>2</v>
      </c>
      <c r="K114" s="450">
        <v>1</v>
      </c>
      <c r="L114" s="453"/>
      <c r="M114" s="450"/>
      <c r="N114" s="450">
        <v>1</v>
      </c>
      <c r="O114" s="450"/>
      <c r="P114" s="450">
        <v>1</v>
      </c>
      <c r="Q114" s="450"/>
      <c r="R114" s="136"/>
      <c r="S114" s="450"/>
      <c r="T114" s="450"/>
    </row>
    <row r="115" spans="1:20" s="4" customFormat="1" x14ac:dyDescent="0.2">
      <c r="A115" s="231">
        <v>108</v>
      </c>
      <c r="B115" s="134" t="s">
        <v>12955</v>
      </c>
      <c r="C115" s="450" t="s">
        <v>15413</v>
      </c>
      <c r="D115" s="136" t="s">
        <v>14039</v>
      </c>
      <c r="E115" s="451" t="s">
        <v>1685</v>
      </c>
      <c r="F115" s="450" t="s">
        <v>4367</v>
      </c>
      <c r="G115" s="125"/>
      <c r="H115" s="450">
        <v>1</v>
      </c>
      <c r="I115" s="444">
        <v>458</v>
      </c>
      <c r="J115" s="452">
        <v>2</v>
      </c>
      <c r="K115" s="450">
        <v>1</v>
      </c>
      <c r="L115" s="453"/>
      <c r="M115" s="450">
        <v>1</v>
      </c>
      <c r="N115" s="450"/>
      <c r="O115" s="450"/>
      <c r="P115" s="450"/>
      <c r="Q115" s="450"/>
      <c r="R115" s="136"/>
      <c r="S115" s="450"/>
      <c r="T115" s="450"/>
    </row>
    <row r="116" spans="1:20" s="4" customFormat="1" x14ac:dyDescent="0.2">
      <c r="A116" s="231">
        <v>109</v>
      </c>
      <c r="B116" s="134" t="s">
        <v>8618</v>
      </c>
      <c r="C116" s="450" t="s">
        <v>15413</v>
      </c>
      <c r="D116" s="136" t="s">
        <v>14040</v>
      </c>
      <c r="E116" s="451" t="s">
        <v>1685</v>
      </c>
      <c r="F116" s="450" t="s">
        <v>4367</v>
      </c>
      <c r="G116" s="125"/>
      <c r="H116" s="450">
        <v>1</v>
      </c>
      <c r="I116" s="444">
        <v>70</v>
      </c>
      <c r="J116" s="452">
        <v>2</v>
      </c>
      <c r="K116" s="450">
        <v>1</v>
      </c>
      <c r="L116" s="453">
        <v>1</v>
      </c>
      <c r="M116" s="450"/>
      <c r="N116" s="450"/>
      <c r="O116" s="450"/>
      <c r="P116" s="450"/>
      <c r="Q116" s="450"/>
      <c r="R116" s="136"/>
      <c r="S116" s="450"/>
      <c r="T116" s="450"/>
    </row>
    <row r="117" spans="1:20" s="4" customFormat="1" x14ac:dyDescent="0.2">
      <c r="A117" s="231">
        <v>110</v>
      </c>
      <c r="B117" s="134" t="s">
        <v>12956</v>
      </c>
      <c r="C117" s="450" t="s">
        <v>15413</v>
      </c>
      <c r="D117" s="136" t="s">
        <v>14041</v>
      </c>
      <c r="E117" s="451" t="s">
        <v>1685</v>
      </c>
      <c r="F117" s="450" t="s">
        <v>4367</v>
      </c>
      <c r="G117" s="125"/>
      <c r="H117" s="450">
        <v>1</v>
      </c>
      <c r="I117" s="444">
        <v>531</v>
      </c>
      <c r="J117" s="452">
        <v>2</v>
      </c>
      <c r="K117" s="450">
        <v>1</v>
      </c>
      <c r="L117" s="453">
        <v>1</v>
      </c>
      <c r="M117" s="450"/>
      <c r="N117" s="450"/>
      <c r="O117" s="450"/>
      <c r="P117" s="450"/>
      <c r="Q117" s="450"/>
      <c r="R117" s="136"/>
      <c r="S117" s="450"/>
      <c r="T117" s="450"/>
    </row>
    <row r="118" spans="1:20" s="4" customFormat="1" x14ac:dyDescent="0.2">
      <c r="A118" s="231">
        <v>111</v>
      </c>
      <c r="B118" s="134" t="s">
        <v>12957</v>
      </c>
      <c r="C118" s="450" t="s">
        <v>15413</v>
      </c>
      <c r="D118" s="136" t="s">
        <v>14042</v>
      </c>
      <c r="E118" s="451" t="s">
        <v>1685</v>
      </c>
      <c r="F118" s="450" t="s">
        <v>4367</v>
      </c>
      <c r="G118" s="125"/>
      <c r="H118" s="450">
        <v>1</v>
      </c>
      <c r="I118" s="444">
        <v>740</v>
      </c>
      <c r="J118" s="452">
        <v>2</v>
      </c>
      <c r="K118" s="450">
        <v>1</v>
      </c>
      <c r="L118" s="453"/>
      <c r="M118" s="450">
        <v>1</v>
      </c>
      <c r="N118" s="450"/>
      <c r="O118" s="450"/>
      <c r="P118" s="450"/>
      <c r="Q118" s="450"/>
      <c r="R118" s="136"/>
      <c r="S118" s="450"/>
      <c r="T118" s="450"/>
    </row>
    <row r="119" spans="1:20" s="4" customFormat="1" x14ac:dyDescent="0.2">
      <c r="A119" s="231">
        <v>112</v>
      </c>
      <c r="B119" s="134" t="s">
        <v>8619</v>
      </c>
      <c r="C119" s="450" t="s">
        <v>15413</v>
      </c>
      <c r="D119" s="136" t="s">
        <v>14043</v>
      </c>
      <c r="E119" s="451" t="s">
        <v>1685</v>
      </c>
      <c r="F119" s="450" t="s">
        <v>4367</v>
      </c>
      <c r="G119" s="125"/>
      <c r="H119" s="450">
        <v>1</v>
      </c>
      <c r="I119" s="444">
        <v>66</v>
      </c>
      <c r="J119" s="452">
        <v>2</v>
      </c>
      <c r="K119" s="450">
        <v>1</v>
      </c>
      <c r="L119" s="453">
        <v>1</v>
      </c>
      <c r="M119" s="450"/>
      <c r="N119" s="450"/>
      <c r="O119" s="450"/>
      <c r="P119" s="450"/>
      <c r="Q119" s="450"/>
      <c r="R119" s="136"/>
      <c r="S119" s="450"/>
      <c r="T119" s="450"/>
    </row>
    <row r="120" spans="1:20" s="4" customFormat="1" x14ac:dyDescent="0.2">
      <c r="A120" s="231">
        <v>113</v>
      </c>
      <c r="B120" s="134" t="s">
        <v>8620</v>
      </c>
      <c r="C120" s="450" t="s">
        <v>15413</v>
      </c>
      <c r="D120" s="136" t="s">
        <v>14044</v>
      </c>
      <c r="E120" s="451" t="s">
        <v>1685</v>
      </c>
      <c r="F120" s="450" t="s">
        <v>4367</v>
      </c>
      <c r="G120" s="125"/>
      <c r="H120" s="450">
        <v>1</v>
      </c>
      <c r="I120" s="444">
        <v>390</v>
      </c>
      <c r="J120" s="452">
        <v>2</v>
      </c>
      <c r="K120" s="450">
        <v>1</v>
      </c>
      <c r="L120" s="453"/>
      <c r="M120" s="450"/>
      <c r="N120" s="450">
        <v>1</v>
      </c>
      <c r="O120" s="450"/>
      <c r="P120" s="450">
        <v>1</v>
      </c>
      <c r="Q120" s="450"/>
      <c r="R120" s="136"/>
      <c r="S120" s="450"/>
      <c r="T120" s="450"/>
    </row>
    <row r="121" spans="1:20" s="4" customFormat="1" x14ac:dyDescent="0.2">
      <c r="A121" s="231">
        <v>114</v>
      </c>
      <c r="B121" s="134" t="s">
        <v>12958</v>
      </c>
      <c r="C121" s="450" t="s">
        <v>15413</v>
      </c>
      <c r="D121" s="136" t="s">
        <v>14045</v>
      </c>
      <c r="E121" s="451" t="s">
        <v>1685</v>
      </c>
      <c r="F121" s="450" t="s">
        <v>4367</v>
      </c>
      <c r="G121" s="125"/>
      <c r="H121" s="450">
        <v>1</v>
      </c>
      <c r="I121" s="444">
        <v>324</v>
      </c>
      <c r="J121" s="452">
        <v>2</v>
      </c>
      <c r="K121" s="450">
        <v>1</v>
      </c>
      <c r="L121" s="453"/>
      <c r="M121" s="450">
        <v>1</v>
      </c>
      <c r="N121" s="450"/>
      <c r="O121" s="450"/>
      <c r="P121" s="450"/>
      <c r="Q121" s="450"/>
      <c r="R121" s="136"/>
      <c r="S121" s="450"/>
      <c r="T121" s="450"/>
    </row>
    <row r="122" spans="1:20" s="4" customFormat="1" x14ac:dyDescent="0.2">
      <c r="A122" s="231">
        <v>115</v>
      </c>
      <c r="B122" s="134" t="s">
        <v>8621</v>
      </c>
      <c r="C122" s="450" t="s">
        <v>15413</v>
      </c>
      <c r="D122" s="455" t="s">
        <v>14046</v>
      </c>
      <c r="E122" s="451" t="s">
        <v>1685</v>
      </c>
      <c r="F122" s="450" t="s">
        <v>4367</v>
      </c>
      <c r="G122" s="128"/>
      <c r="H122" s="450">
        <v>1</v>
      </c>
      <c r="I122" s="444">
        <v>72</v>
      </c>
      <c r="J122" s="452">
        <v>2</v>
      </c>
      <c r="K122" s="450">
        <v>1</v>
      </c>
      <c r="L122" s="453">
        <v>1</v>
      </c>
      <c r="M122" s="450"/>
      <c r="N122" s="450"/>
      <c r="O122" s="450"/>
      <c r="P122" s="450"/>
      <c r="Q122" s="450"/>
      <c r="R122" s="131"/>
      <c r="S122" s="450"/>
      <c r="T122" s="450"/>
    </row>
    <row r="123" spans="1:20" s="4" customFormat="1" x14ac:dyDescent="0.2">
      <c r="A123" s="231">
        <v>116</v>
      </c>
      <c r="B123" s="134" t="s">
        <v>12959</v>
      </c>
      <c r="C123" s="450" t="s">
        <v>15413</v>
      </c>
      <c r="D123" s="455" t="s">
        <v>14047</v>
      </c>
      <c r="E123" s="451" t="s">
        <v>1685</v>
      </c>
      <c r="F123" s="450" t="s">
        <v>4367</v>
      </c>
      <c r="G123" s="128"/>
      <c r="H123" s="450">
        <v>1</v>
      </c>
      <c r="I123" s="444">
        <v>1186</v>
      </c>
      <c r="J123" s="452">
        <v>2</v>
      </c>
      <c r="K123" s="450">
        <v>1</v>
      </c>
      <c r="L123" s="453"/>
      <c r="M123" s="450"/>
      <c r="N123" s="450">
        <v>1</v>
      </c>
      <c r="O123" s="450"/>
      <c r="P123" s="450">
        <v>1</v>
      </c>
      <c r="Q123" s="450"/>
      <c r="R123" s="131"/>
      <c r="S123" s="450"/>
      <c r="T123" s="450"/>
    </row>
    <row r="124" spans="1:20" s="4" customFormat="1" x14ac:dyDescent="0.2">
      <c r="A124" s="231">
        <v>117</v>
      </c>
      <c r="B124" s="134" t="s">
        <v>12960</v>
      </c>
      <c r="C124" s="450" t="s">
        <v>15413</v>
      </c>
      <c r="D124" s="136" t="s">
        <v>14048</v>
      </c>
      <c r="E124" s="451" t="s">
        <v>1685</v>
      </c>
      <c r="F124" s="450" t="s">
        <v>4367</v>
      </c>
      <c r="G124" s="125"/>
      <c r="H124" s="450">
        <v>1</v>
      </c>
      <c r="I124" s="444">
        <v>651</v>
      </c>
      <c r="J124" s="452">
        <v>2</v>
      </c>
      <c r="K124" s="450">
        <v>1</v>
      </c>
      <c r="L124" s="453"/>
      <c r="M124" s="450"/>
      <c r="N124" s="450"/>
      <c r="O124" s="450"/>
      <c r="P124" s="450">
        <v>1</v>
      </c>
      <c r="Q124" s="450"/>
      <c r="R124" s="136"/>
      <c r="S124" s="450"/>
      <c r="T124" s="450"/>
    </row>
    <row r="125" spans="1:20" s="4" customFormat="1" x14ac:dyDescent="0.2">
      <c r="A125" s="231">
        <v>118</v>
      </c>
      <c r="B125" s="134" t="s">
        <v>12961</v>
      </c>
      <c r="C125" s="450" t="s">
        <v>15413</v>
      </c>
      <c r="D125" s="136" t="s">
        <v>14049</v>
      </c>
      <c r="E125" s="451" t="s">
        <v>1685</v>
      </c>
      <c r="F125" s="450" t="s">
        <v>4367</v>
      </c>
      <c r="G125" s="125"/>
      <c r="H125" s="450">
        <v>1</v>
      </c>
      <c r="I125" s="444">
        <v>601</v>
      </c>
      <c r="J125" s="452">
        <v>2</v>
      </c>
      <c r="K125" s="450">
        <v>1</v>
      </c>
      <c r="L125" s="453">
        <v>1</v>
      </c>
      <c r="M125" s="450"/>
      <c r="N125" s="450"/>
      <c r="O125" s="450"/>
      <c r="P125" s="450"/>
      <c r="Q125" s="450"/>
      <c r="R125" s="136"/>
      <c r="S125" s="450"/>
      <c r="T125" s="450"/>
    </row>
    <row r="126" spans="1:20" s="4" customFormat="1" x14ac:dyDescent="0.2">
      <c r="A126" s="231">
        <v>119</v>
      </c>
      <c r="B126" s="134" t="s">
        <v>12962</v>
      </c>
      <c r="C126" s="450" t="s">
        <v>15413</v>
      </c>
      <c r="D126" s="455" t="s">
        <v>14050</v>
      </c>
      <c r="E126" s="451" t="s">
        <v>1685</v>
      </c>
      <c r="F126" s="450" t="s">
        <v>4367</v>
      </c>
      <c r="G126" s="128"/>
      <c r="H126" s="450">
        <v>1</v>
      </c>
      <c r="I126" s="444">
        <v>907</v>
      </c>
      <c r="J126" s="452">
        <v>2</v>
      </c>
      <c r="K126" s="450">
        <v>1</v>
      </c>
      <c r="L126" s="453"/>
      <c r="M126" s="450">
        <v>1</v>
      </c>
      <c r="N126" s="450"/>
      <c r="O126" s="450"/>
      <c r="P126" s="450"/>
      <c r="Q126" s="450"/>
      <c r="R126" s="131"/>
      <c r="S126" s="450"/>
      <c r="T126" s="450"/>
    </row>
    <row r="127" spans="1:20" s="4" customFormat="1" x14ac:dyDescent="0.2">
      <c r="A127" s="231">
        <v>120</v>
      </c>
      <c r="B127" s="134" t="s">
        <v>6990</v>
      </c>
      <c r="C127" s="450" t="s">
        <v>15413</v>
      </c>
      <c r="D127" s="136" t="s">
        <v>15421</v>
      </c>
      <c r="E127" s="451" t="s">
        <v>1685</v>
      </c>
      <c r="F127" s="450" t="s">
        <v>4367</v>
      </c>
      <c r="G127" s="125"/>
      <c r="H127" s="450"/>
      <c r="I127" s="444">
        <v>43</v>
      </c>
      <c r="J127" s="452">
        <v>2</v>
      </c>
      <c r="K127" s="450">
        <v>1</v>
      </c>
      <c r="L127" s="453">
        <v>1</v>
      </c>
      <c r="M127" s="450"/>
      <c r="N127" s="450"/>
      <c r="O127" s="450"/>
      <c r="P127" s="450"/>
      <c r="Q127" s="450"/>
      <c r="R127" s="136"/>
      <c r="S127" s="450"/>
      <c r="T127" s="450"/>
    </row>
    <row r="128" spans="1:20" s="4" customFormat="1" x14ac:dyDescent="0.2">
      <c r="A128" s="231">
        <v>121</v>
      </c>
      <c r="B128" s="134" t="s">
        <v>10534</v>
      </c>
      <c r="C128" s="450" t="s">
        <v>15413</v>
      </c>
      <c r="D128" s="455" t="s">
        <v>14051</v>
      </c>
      <c r="E128" s="451" t="s">
        <v>1685</v>
      </c>
      <c r="F128" s="450" t="s">
        <v>4367</v>
      </c>
      <c r="G128" s="128"/>
      <c r="H128" s="450">
        <v>1</v>
      </c>
      <c r="I128" s="444">
        <v>68</v>
      </c>
      <c r="J128" s="452">
        <v>2</v>
      </c>
      <c r="K128" s="450">
        <v>1</v>
      </c>
      <c r="L128" s="453">
        <v>1</v>
      </c>
      <c r="M128" s="450">
        <v>1</v>
      </c>
      <c r="N128" s="450"/>
      <c r="O128" s="450"/>
      <c r="P128" s="450">
        <v>1</v>
      </c>
      <c r="Q128" s="450"/>
      <c r="R128" s="131"/>
      <c r="S128" s="450"/>
      <c r="T128" s="450"/>
    </row>
    <row r="129" spans="1:20" s="4" customFormat="1" x14ac:dyDescent="0.2">
      <c r="A129" s="231">
        <v>122</v>
      </c>
      <c r="B129" s="134" t="s">
        <v>12963</v>
      </c>
      <c r="C129" s="450" t="s">
        <v>15413</v>
      </c>
      <c r="D129" s="136" t="s">
        <v>14052</v>
      </c>
      <c r="E129" s="451" t="s">
        <v>1685</v>
      </c>
      <c r="F129" s="450" t="s">
        <v>4367</v>
      </c>
      <c r="G129" s="125"/>
      <c r="H129" s="450">
        <v>1</v>
      </c>
      <c r="I129" s="444">
        <v>475</v>
      </c>
      <c r="J129" s="452">
        <v>2</v>
      </c>
      <c r="K129" s="450">
        <v>1</v>
      </c>
      <c r="L129" s="453">
        <v>1</v>
      </c>
      <c r="M129" s="450"/>
      <c r="N129" s="450"/>
      <c r="O129" s="450"/>
      <c r="P129" s="450"/>
      <c r="Q129" s="450"/>
      <c r="R129" s="136"/>
      <c r="S129" s="450"/>
      <c r="T129" s="450"/>
    </row>
    <row r="130" spans="1:20" s="4" customFormat="1" x14ac:dyDescent="0.2">
      <c r="A130" s="231">
        <v>123</v>
      </c>
      <c r="B130" s="134" t="s">
        <v>12964</v>
      </c>
      <c r="C130" s="450" t="s">
        <v>15413</v>
      </c>
      <c r="D130" s="136" t="s">
        <v>14053</v>
      </c>
      <c r="E130" s="451" t="s">
        <v>1685</v>
      </c>
      <c r="F130" s="450" t="s">
        <v>4367</v>
      </c>
      <c r="G130" s="125"/>
      <c r="H130" s="450">
        <v>1</v>
      </c>
      <c r="I130" s="444">
        <v>49</v>
      </c>
      <c r="J130" s="452">
        <v>2</v>
      </c>
      <c r="K130" s="450">
        <v>1</v>
      </c>
      <c r="L130" s="453"/>
      <c r="M130" s="450"/>
      <c r="N130" s="450"/>
      <c r="O130" s="450"/>
      <c r="P130" s="450"/>
      <c r="Q130" s="450"/>
      <c r="R130" s="136"/>
      <c r="S130" s="450"/>
      <c r="T130" s="450"/>
    </row>
    <row r="131" spans="1:20" s="4" customFormat="1" x14ac:dyDescent="0.2">
      <c r="A131" s="231">
        <v>124</v>
      </c>
      <c r="B131" s="134" t="s">
        <v>12965</v>
      </c>
      <c r="C131" s="450" t="s">
        <v>15413</v>
      </c>
      <c r="D131" s="136" t="s">
        <v>14054</v>
      </c>
      <c r="E131" s="451" t="s">
        <v>1685</v>
      </c>
      <c r="F131" s="450" t="s">
        <v>4367</v>
      </c>
      <c r="G131" s="125"/>
      <c r="H131" s="450">
        <v>1</v>
      </c>
      <c r="I131" s="444">
        <v>229</v>
      </c>
      <c r="J131" s="452">
        <v>2</v>
      </c>
      <c r="K131" s="450"/>
      <c r="L131" s="453"/>
      <c r="M131" s="450"/>
      <c r="N131" s="450"/>
      <c r="O131" s="450"/>
      <c r="P131" s="450"/>
      <c r="Q131" s="450"/>
      <c r="R131" s="136"/>
      <c r="S131" s="450"/>
      <c r="T131" s="450"/>
    </row>
    <row r="132" spans="1:20" s="4" customFormat="1" x14ac:dyDescent="0.2">
      <c r="A132" s="231">
        <v>125</v>
      </c>
      <c r="B132" s="134" t="s">
        <v>6954</v>
      </c>
      <c r="C132" s="450" t="s">
        <v>15413</v>
      </c>
      <c r="D132" s="136" t="s">
        <v>15422</v>
      </c>
      <c r="E132" s="451" t="s">
        <v>1685</v>
      </c>
      <c r="F132" s="450" t="s">
        <v>4367</v>
      </c>
      <c r="G132" s="125"/>
      <c r="H132" s="450"/>
      <c r="I132" s="444">
        <v>82</v>
      </c>
      <c r="J132" s="452">
        <v>2</v>
      </c>
      <c r="K132" s="450">
        <v>1</v>
      </c>
      <c r="L132" s="453">
        <v>1</v>
      </c>
      <c r="M132" s="450">
        <v>1</v>
      </c>
      <c r="N132" s="450"/>
      <c r="O132" s="450"/>
      <c r="P132" s="450">
        <v>1</v>
      </c>
      <c r="Q132" s="450"/>
      <c r="R132" s="136"/>
      <c r="S132" s="450"/>
      <c r="T132" s="450"/>
    </row>
    <row r="133" spans="1:20" s="4" customFormat="1" x14ac:dyDescent="0.2">
      <c r="A133" s="231">
        <v>126</v>
      </c>
      <c r="B133" s="134" t="s">
        <v>12966</v>
      </c>
      <c r="C133" s="450" t="s">
        <v>15413</v>
      </c>
      <c r="D133" s="136" t="s">
        <v>14055</v>
      </c>
      <c r="E133" s="451" t="s">
        <v>1685</v>
      </c>
      <c r="F133" s="450" t="s">
        <v>4367</v>
      </c>
      <c r="G133" s="125"/>
      <c r="H133" s="450">
        <v>1</v>
      </c>
      <c r="I133" s="444">
        <v>624</v>
      </c>
      <c r="J133" s="452">
        <v>2</v>
      </c>
      <c r="K133" s="450">
        <v>1</v>
      </c>
      <c r="L133" s="453">
        <v>1</v>
      </c>
      <c r="M133" s="450"/>
      <c r="N133" s="450"/>
      <c r="O133" s="450"/>
      <c r="P133" s="450"/>
      <c r="Q133" s="450"/>
      <c r="R133" s="136"/>
      <c r="S133" s="450"/>
      <c r="T133" s="450"/>
    </row>
    <row r="134" spans="1:20" s="4" customFormat="1" x14ac:dyDescent="0.2">
      <c r="A134" s="231">
        <v>127</v>
      </c>
      <c r="B134" s="134" t="s">
        <v>12967</v>
      </c>
      <c r="C134" s="450" t="s">
        <v>15413</v>
      </c>
      <c r="D134" s="455" t="s">
        <v>14056</v>
      </c>
      <c r="E134" s="451" t="s">
        <v>1685</v>
      </c>
      <c r="F134" s="450" t="s">
        <v>4367</v>
      </c>
      <c r="G134" s="128"/>
      <c r="H134" s="450">
        <v>1</v>
      </c>
      <c r="I134" s="444">
        <v>550</v>
      </c>
      <c r="J134" s="452">
        <v>2</v>
      </c>
      <c r="K134" s="450">
        <v>1</v>
      </c>
      <c r="L134" s="453">
        <v>1</v>
      </c>
      <c r="M134" s="450"/>
      <c r="N134" s="450"/>
      <c r="O134" s="450"/>
      <c r="P134" s="450"/>
      <c r="Q134" s="450"/>
      <c r="R134" s="131"/>
      <c r="S134" s="450"/>
      <c r="T134" s="450"/>
    </row>
    <row r="135" spans="1:20" s="4" customFormat="1" x14ac:dyDescent="0.2">
      <c r="A135" s="231">
        <v>128</v>
      </c>
      <c r="B135" s="134" t="s">
        <v>8622</v>
      </c>
      <c r="C135" s="450" t="s">
        <v>15413</v>
      </c>
      <c r="D135" s="136" t="s">
        <v>15423</v>
      </c>
      <c r="E135" s="451" t="s">
        <v>1685</v>
      </c>
      <c r="F135" s="450" t="s">
        <v>4367</v>
      </c>
      <c r="G135" s="125"/>
      <c r="H135" s="450"/>
      <c r="I135" s="444">
        <v>56</v>
      </c>
      <c r="J135" s="452">
        <v>2</v>
      </c>
      <c r="K135" s="450">
        <v>1</v>
      </c>
      <c r="L135" s="453">
        <v>1</v>
      </c>
      <c r="M135" s="450"/>
      <c r="N135" s="450"/>
      <c r="O135" s="450"/>
      <c r="P135" s="450"/>
      <c r="Q135" s="450"/>
      <c r="R135" s="136"/>
      <c r="S135" s="450"/>
      <c r="T135" s="450"/>
    </row>
    <row r="136" spans="1:20" s="4" customFormat="1" x14ac:dyDescent="0.2">
      <c r="A136" s="231">
        <v>129</v>
      </c>
      <c r="B136" s="134" t="s">
        <v>12968</v>
      </c>
      <c r="C136" s="450" t="s">
        <v>15413</v>
      </c>
      <c r="D136" s="136" t="s">
        <v>14057</v>
      </c>
      <c r="E136" s="451" t="s">
        <v>1685</v>
      </c>
      <c r="F136" s="450" t="s">
        <v>4367</v>
      </c>
      <c r="G136" s="125"/>
      <c r="H136" s="450">
        <v>1</v>
      </c>
      <c r="I136" s="444">
        <v>402</v>
      </c>
      <c r="J136" s="452">
        <v>2</v>
      </c>
      <c r="K136" s="450">
        <v>1</v>
      </c>
      <c r="L136" s="453">
        <v>1</v>
      </c>
      <c r="M136" s="450"/>
      <c r="N136" s="450"/>
      <c r="O136" s="450"/>
      <c r="P136" s="450"/>
      <c r="Q136" s="450"/>
      <c r="R136" s="136"/>
      <c r="S136" s="450"/>
      <c r="T136" s="450"/>
    </row>
    <row r="137" spans="1:20" s="4" customFormat="1" x14ac:dyDescent="0.2">
      <c r="A137" s="231">
        <v>130</v>
      </c>
      <c r="B137" s="134" t="s">
        <v>8623</v>
      </c>
      <c r="C137" s="450" t="s">
        <v>15413</v>
      </c>
      <c r="D137" s="136" t="s">
        <v>15424</v>
      </c>
      <c r="E137" s="451" t="s">
        <v>1685</v>
      </c>
      <c r="F137" s="450" t="s">
        <v>4367</v>
      </c>
      <c r="G137" s="125"/>
      <c r="H137" s="450"/>
      <c r="I137" s="444">
        <v>58</v>
      </c>
      <c r="J137" s="452">
        <v>2</v>
      </c>
      <c r="K137" s="450">
        <v>1</v>
      </c>
      <c r="L137" s="453">
        <v>1</v>
      </c>
      <c r="M137" s="450"/>
      <c r="N137" s="450"/>
      <c r="O137" s="450"/>
      <c r="P137" s="450"/>
      <c r="Q137" s="450"/>
      <c r="R137" s="136"/>
      <c r="S137" s="450"/>
      <c r="T137" s="450"/>
    </row>
    <row r="138" spans="1:20" s="4" customFormat="1" x14ac:dyDescent="0.2">
      <c r="A138" s="231">
        <v>131</v>
      </c>
      <c r="B138" s="134" t="s">
        <v>6991</v>
      </c>
      <c r="C138" s="450" t="s">
        <v>15413</v>
      </c>
      <c r="D138" s="457" t="s">
        <v>15425</v>
      </c>
      <c r="E138" s="451" t="s">
        <v>1685</v>
      </c>
      <c r="F138" s="450" t="s">
        <v>4367</v>
      </c>
      <c r="G138" s="125"/>
      <c r="H138" s="450"/>
      <c r="I138" s="444">
        <v>80</v>
      </c>
      <c r="J138" s="452">
        <v>2</v>
      </c>
      <c r="K138" s="450">
        <v>1</v>
      </c>
      <c r="L138" s="453"/>
      <c r="M138" s="450"/>
      <c r="N138" s="450"/>
      <c r="O138" s="450"/>
      <c r="P138" s="450"/>
      <c r="Q138" s="450"/>
      <c r="R138" s="136"/>
      <c r="S138" s="450"/>
      <c r="T138" s="450"/>
    </row>
    <row r="139" spans="1:20" s="4" customFormat="1" x14ac:dyDescent="0.2">
      <c r="A139" s="231">
        <v>132</v>
      </c>
      <c r="B139" s="134" t="s">
        <v>12969</v>
      </c>
      <c r="C139" s="450" t="s">
        <v>15413</v>
      </c>
      <c r="D139" s="136" t="s">
        <v>14058</v>
      </c>
      <c r="E139" s="451" t="s">
        <v>1685</v>
      </c>
      <c r="F139" s="450" t="s">
        <v>4367</v>
      </c>
      <c r="G139" s="125"/>
      <c r="H139" s="450">
        <v>1</v>
      </c>
      <c r="I139" s="444">
        <v>580</v>
      </c>
      <c r="J139" s="452">
        <v>2</v>
      </c>
      <c r="K139" s="450">
        <v>1</v>
      </c>
      <c r="L139" s="453">
        <v>1</v>
      </c>
      <c r="M139" s="450"/>
      <c r="N139" s="450"/>
      <c r="O139" s="450"/>
      <c r="P139" s="450"/>
      <c r="Q139" s="450"/>
      <c r="R139" s="136"/>
      <c r="S139" s="450"/>
      <c r="T139" s="450"/>
    </row>
    <row r="140" spans="1:20" s="4" customFormat="1" x14ac:dyDescent="0.2">
      <c r="A140" s="231">
        <v>133</v>
      </c>
      <c r="B140" s="134" t="s">
        <v>12970</v>
      </c>
      <c r="C140" s="450" t="s">
        <v>15413</v>
      </c>
      <c r="D140" s="136" t="s">
        <v>14059</v>
      </c>
      <c r="E140" s="451" t="s">
        <v>1685</v>
      </c>
      <c r="F140" s="450" t="s">
        <v>4367</v>
      </c>
      <c r="G140" s="125"/>
      <c r="H140" s="450">
        <v>1</v>
      </c>
      <c r="I140" s="444">
        <v>887</v>
      </c>
      <c r="J140" s="452">
        <v>2</v>
      </c>
      <c r="K140" s="450">
        <v>1</v>
      </c>
      <c r="L140" s="453"/>
      <c r="M140" s="450">
        <v>1</v>
      </c>
      <c r="N140" s="450"/>
      <c r="O140" s="450"/>
      <c r="P140" s="450"/>
      <c r="Q140" s="450"/>
      <c r="R140" s="136"/>
      <c r="S140" s="450"/>
      <c r="T140" s="450"/>
    </row>
    <row r="141" spans="1:20" s="4" customFormat="1" x14ac:dyDescent="0.2">
      <c r="A141" s="231">
        <v>134</v>
      </c>
      <c r="B141" s="134" t="s">
        <v>8624</v>
      </c>
      <c r="C141" s="450" t="s">
        <v>15413</v>
      </c>
      <c r="D141" s="136" t="s">
        <v>14060</v>
      </c>
      <c r="E141" s="451" t="s">
        <v>1685</v>
      </c>
      <c r="F141" s="450" t="s">
        <v>4367</v>
      </c>
      <c r="G141" s="125"/>
      <c r="H141" s="450">
        <v>1</v>
      </c>
      <c r="I141" s="444">
        <v>1036</v>
      </c>
      <c r="J141" s="452">
        <v>2</v>
      </c>
      <c r="K141" s="450">
        <v>1</v>
      </c>
      <c r="L141" s="453"/>
      <c r="M141" s="450"/>
      <c r="N141" s="450"/>
      <c r="O141" s="450"/>
      <c r="P141" s="450"/>
      <c r="Q141" s="450"/>
      <c r="R141" s="136"/>
      <c r="S141" s="450"/>
      <c r="T141" s="450"/>
    </row>
    <row r="142" spans="1:20" s="4" customFormat="1" x14ac:dyDescent="0.2">
      <c r="A142" s="231">
        <v>135</v>
      </c>
      <c r="B142" s="134" t="s">
        <v>8625</v>
      </c>
      <c r="C142" s="450" t="s">
        <v>15413</v>
      </c>
      <c r="D142" s="136" t="s">
        <v>14061</v>
      </c>
      <c r="E142" s="451" t="s">
        <v>1685</v>
      </c>
      <c r="F142" s="450" t="s">
        <v>4367</v>
      </c>
      <c r="G142" s="125"/>
      <c r="H142" s="450">
        <v>1</v>
      </c>
      <c r="I142" s="444">
        <v>76</v>
      </c>
      <c r="J142" s="452">
        <v>2</v>
      </c>
      <c r="K142" s="450">
        <v>1</v>
      </c>
      <c r="L142" s="453">
        <v>1</v>
      </c>
      <c r="M142" s="450"/>
      <c r="N142" s="450"/>
      <c r="O142" s="450"/>
      <c r="P142" s="450"/>
      <c r="Q142" s="450"/>
      <c r="R142" s="136"/>
      <c r="S142" s="450"/>
      <c r="T142" s="450"/>
    </row>
    <row r="143" spans="1:20" s="4" customFormat="1" x14ac:dyDescent="0.2">
      <c r="A143" s="231">
        <v>136</v>
      </c>
      <c r="B143" s="134" t="s">
        <v>12971</v>
      </c>
      <c r="C143" s="450" t="s">
        <v>15413</v>
      </c>
      <c r="D143" s="136" t="s">
        <v>14062</v>
      </c>
      <c r="E143" s="451" t="s">
        <v>1685</v>
      </c>
      <c r="F143" s="450" t="s">
        <v>4367</v>
      </c>
      <c r="G143" s="125"/>
      <c r="H143" s="450">
        <v>1</v>
      </c>
      <c r="I143" s="444">
        <v>421</v>
      </c>
      <c r="J143" s="452">
        <v>2</v>
      </c>
      <c r="K143" s="450">
        <v>1</v>
      </c>
      <c r="L143" s="453">
        <v>1</v>
      </c>
      <c r="M143" s="450"/>
      <c r="N143" s="450"/>
      <c r="O143" s="450"/>
      <c r="P143" s="450"/>
      <c r="Q143" s="450"/>
      <c r="R143" s="136"/>
      <c r="S143" s="450"/>
      <c r="T143" s="450"/>
    </row>
    <row r="144" spans="1:20" s="4" customFormat="1" x14ac:dyDescent="0.2">
      <c r="A144" s="231">
        <v>137</v>
      </c>
      <c r="B144" s="134" t="s">
        <v>12972</v>
      </c>
      <c r="C144" s="450" t="s">
        <v>15413</v>
      </c>
      <c r="D144" s="136" t="s">
        <v>14063</v>
      </c>
      <c r="E144" s="451" t="s">
        <v>1685</v>
      </c>
      <c r="F144" s="450" t="s">
        <v>4367</v>
      </c>
      <c r="G144" s="125"/>
      <c r="H144" s="450">
        <v>1</v>
      </c>
      <c r="I144" s="444">
        <v>128</v>
      </c>
      <c r="J144" s="452">
        <v>2</v>
      </c>
      <c r="K144" s="450">
        <v>1</v>
      </c>
      <c r="L144" s="453">
        <v>1</v>
      </c>
      <c r="M144" s="450"/>
      <c r="N144" s="450"/>
      <c r="O144" s="450"/>
      <c r="P144" s="450"/>
      <c r="Q144" s="450"/>
      <c r="R144" s="136"/>
      <c r="S144" s="450"/>
      <c r="T144" s="450"/>
    </row>
    <row r="145" spans="1:20" s="4" customFormat="1" x14ac:dyDescent="0.2">
      <c r="A145" s="231">
        <v>138</v>
      </c>
      <c r="B145" s="134" t="s">
        <v>12973</v>
      </c>
      <c r="C145" s="450" t="s">
        <v>15413</v>
      </c>
      <c r="D145" s="136" t="s">
        <v>14064</v>
      </c>
      <c r="E145" s="451" t="s">
        <v>1685</v>
      </c>
      <c r="F145" s="450" t="s">
        <v>4367</v>
      </c>
      <c r="G145" s="125"/>
      <c r="H145" s="450">
        <v>1</v>
      </c>
      <c r="I145" s="444">
        <v>599</v>
      </c>
      <c r="J145" s="452">
        <v>2</v>
      </c>
      <c r="K145" s="450">
        <v>1</v>
      </c>
      <c r="L145" s="453"/>
      <c r="M145" s="450">
        <v>1</v>
      </c>
      <c r="N145" s="450"/>
      <c r="O145" s="450"/>
      <c r="P145" s="450"/>
      <c r="Q145" s="450"/>
      <c r="R145" s="136"/>
      <c r="S145" s="450"/>
      <c r="T145" s="450"/>
    </row>
    <row r="146" spans="1:20" s="4" customFormat="1" x14ac:dyDescent="0.2">
      <c r="A146" s="231">
        <v>139</v>
      </c>
      <c r="B146" s="136" t="s">
        <v>8626</v>
      </c>
      <c r="C146" s="450" t="s">
        <v>15413</v>
      </c>
      <c r="D146" s="136" t="s">
        <v>14065</v>
      </c>
      <c r="E146" s="451" t="s">
        <v>1685</v>
      </c>
      <c r="F146" s="458" t="s">
        <v>4367</v>
      </c>
      <c r="G146" s="125"/>
      <c r="H146" s="450">
        <v>1</v>
      </c>
      <c r="I146" s="444">
        <v>62</v>
      </c>
      <c r="J146" s="452">
        <v>2</v>
      </c>
      <c r="K146" s="450">
        <v>1</v>
      </c>
      <c r="L146" s="453">
        <v>1</v>
      </c>
      <c r="M146" s="450"/>
      <c r="N146" s="450"/>
      <c r="O146" s="450"/>
      <c r="P146" s="450"/>
      <c r="Q146" s="450"/>
      <c r="R146" s="136"/>
      <c r="S146" s="450"/>
      <c r="T146" s="450"/>
    </row>
    <row r="147" spans="1:20" s="4" customFormat="1" ht="26" x14ac:dyDescent="0.2">
      <c r="A147" s="231">
        <v>140</v>
      </c>
      <c r="B147" s="134" t="s">
        <v>8627</v>
      </c>
      <c r="C147" s="450" t="s">
        <v>15413</v>
      </c>
      <c r="D147" s="136" t="s">
        <v>10559</v>
      </c>
      <c r="E147" s="451" t="s">
        <v>1685</v>
      </c>
      <c r="F147" s="450" t="s">
        <v>4367</v>
      </c>
      <c r="G147" s="125"/>
      <c r="H147" s="450">
        <v>1</v>
      </c>
      <c r="I147" s="444">
        <v>230</v>
      </c>
      <c r="J147" s="452">
        <v>2</v>
      </c>
      <c r="K147" s="450">
        <v>1</v>
      </c>
      <c r="L147" s="453"/>
      <c r="M147" s="450"/>
      <c r="N147" s="450">
        <v>1</v>
      </c>
      <c r="O147" s="450"/>
      <c r="P147" s="450">
        <v>1</v>
      </c>
      <c r="Q147" s="450"/>
      <c r="R147" s="136"/>
      <c r="S147" s="450"/>
      <c r="T147" s="450"/>
    </row>
    <row r="148" spans="1:20" s="4" customFormat="1" x14ac:dyDescent="0.2">
      <c r="A148" s="231">
        <v>141</v>
      </c>
      <c r="B148" s="134" t="s">
        <v>8322</v>
      </c>
      <c r="C148" s="450" t="s">
        <v>15413</v>
      </c>
      <c r="D148" s="136" t="s">
        <v>14068</v>
      </c>
      <c r="E148" s="451" t="s">
        <v>1685</v>
      </c>
      <c r="F148" s="450" t="s">
        <v>4367</v>
      </c>
      <c r="G148" s="125"/>
      <c r="H148" s="450">
        <v>1</v>
      </c>
      <c r="I148" s="444">
        <v>365</v>
      </c>
      <c r="J148" s="452">
        <v>2</v>
      </c>
      <c r="K148" s="450">
        <v>1</v>
      </c>
      <c r="L148" s="453"/>
      <c r="M148" s="450"/>
      <c r="N148" s="450"/>
      <c r="O148" s="450"/>
      <c r="P148" s="450">
        <v>1</v>
      </c>
      <c r="Q148" s="450"/>
      <c r="R148" s="136"/>
      <c r="S148" s="450"/>
      <c r="T148" s="450"/>
    </row>
    <row r="149" spans="1:20" s="4" customFormat="1" x14ac:dyDescent="0.2">
      <c r="A149" s="231">
        <v>142</v>
      </c>
      <c r="B149" s="134" t="s">
        <v>12974</v>
      </c>
      <c r="C149" s="450" t="s">
        <v>15413</v>
      </c>
      <c r="D149" s="136" t="s">
        <v>14069</v>
      </c>
      <c r="E149" s="451" t="s">
        <v>1685</v>
      </c>
      <c r="F149" s="450" t="s">
        <v>4367</v>
      </c>
      <c r="G149" s="125"/>
      <c r="H149" s="450">
        <v>1</v>
      </c>
      <c r="I149" s="444">
        <v>58</v>
      </c>
      <c r="J149" s="452">
        <v>2</v>
      </c>
      <c r="K149" s="450">
        <v>1</v>
      </c>
      <c r="L149" s="453"/>
      <c r="M149" s="450"/>
      <c r="N149" s="450"/>
      <c r="O149" s="450"/>
      <c r="P149" s="450"/>
      <c r="Q149" s="450"/>
      <c r="R149" s="452"/>
      <c r="S149" s="450"/>
      <c r="T149" s="450"/>
    </row>
    <row r="150" spans="1:20" s="4" customFormat="1" x14ac:dyDescent="0.2">
      <c r="A150" s="231">
        <v>143</v>
      </c>
      <c r="B150" s="134" t="s">
        <v>12975</v>
      </c>
      <c r="C150" s="450" t="s">
        <v>15413</v>
      </c>
      <c r="D150" s="136" t="s">
        <v>14070</v>
      </c>
      <c r="E150" s="451" t="s">
        <v>1685</v>
      </c>
      <c r="F150" s="450" t="s">
        <v>4367</v>
      </c>
      <c r="G150" s="125"/>
      <c r="H150" s="450">
        <v>1</v>
      </c>
      <c r="I150" s="444">
        <v>413</v>
      </c>
      <c r="J150" s="452">
        <v>2</v>
      </c>
      <c r="K150" s="450">
        <v>1</v>
      </c>
      <c r="L150" s="453"/>
      <c r="M150" s="450"/>
      <c r="N150" s="450"/>
      <c r="O150" s="450"/>
      <c r="P150" s="450"/>
      <c r="Q150" s="450"/>
      <c r="R150" s="136"/>
      <c r="S150" s="450"/>
      <c r="T150" s="450"/>
    </row>
    <row r="151" spans="1:20" s="4" customFormat="1" x14ac:dyDescent="0.2">
      <c r="A151" s="231">
        <v>144</v>
      </c>
      <c r="B151" s="134" t="s">
        <v>12976</v>
      </c>
      <c r="C151" s="450" t="s">
        <v>15413</v>
      </c>
      <c r="D151" s="136" t="s">
        <v>14071</v>
      </c>
      <c r="E151" s="451" t="s">
        <v>1685</v>
      </c>
      <c r="F151" s="450" t="s">
        <v>4367</v>
      </c>
      <c r="G151" s="125"/>
      <c r="H151" s="450">
        <v>1</v>
      </c>
      <c r="I151" s="444">
        <v>613</v>
      </c>
      <c r="J151" s="452">
        <v>2</v>
      </c>
      <c r="K151" s="450">
        <v>1</v>
      </c>
      <c r="L151" s="453"/>
      <c r="M151" s="450">
        <v>1</v>
      </c>
      <c r="N151" s="450">
        <v>1</v>
      </c>
      <c r="O151" s="450"/>
      <c r="P151" s="450">
        <v>1</v>
      </c>
      <c r="Q151" s="450"/>
      <c r="R151" s="136"/>
      <c r="S151" s="450"/>
      <c r="T151" s="450"/>
    </row>
    <row r="152" spans="1:20" s="4" customFormat="1" x14ac:dyDescent="0.2">
      <c r="A152" s="231">
        <v>145</v>
      </c>
      <c r="B152" s="134" t="s">
        <v>12977</v>
      </c>
      <c r="C152" s="450" t="s">
        <v>15413</v>
      </c>
      <c r="D152" s="136" t="s">
        <v>14072</v>
      </c>
      <c r="E152" s="451" t="s">
        <v>1685</v>
      </c>
      <c r="F152" s="450" t="s">
        <v>4367</v>
      </c>
      <c r="G152" s="125"/>
      <c r="H152" s="450">
        <v>1</v>
      </c>
      <c r="I152" s="444">
        <v>615</v>
      </c>
      <c r="J152" s="452">
        <v>2</v>
      </c>
      <c r="K152" s="450">
        <v>1</v>
      </c>
      <c r="L152" s="453">
        <v>1</v>
      </c>
      <c r="M152" s="450"/>
      <c r="N152" s="450"/>
      <c r="O152" s="450"/>
      <c r="P152" s="450"/>
      <c r="Q152" s="450"/>
      <c r="R152" s="136"/>
      <c r="S152" s="450"/>
      <c r="T152" s="450"/>
    </row>
    <row r="153" spans="1:20" s="4" customFormat="1" x14ac:dyDescent="0.2">
      <c r="A153" s="231">
        <v>146</v>
      </c>
      <c r="B153" s="134" t="s">
        <v>8628</v>
      </c>
      <c r="C153" s="450" t="s">
        <v>15413</v>
      </c>
      <c r="D153" s="136" t="s">
        <v>14073</v>
      </c>
      <c r="E153" s="451" t="s">
        <v>1685</v>
      </c>
      <c r="F153" s="450" t="s">
        <v>4367</v>
      </c>
      <c r="G153" s="125"/>
      <c r="H153" s="450">
        <v>1</v>
      </c>
      <c r="I153" s="444">
        <v>53</v>
      </c>
      <c r="J153" s="452">
        <v>2</v>
      </c>
      <c r="K153" s="450">
        <v>1</v>
      </c>
      <c r="L153" s="453"/>
      <c r="M153" s="450"/>
      <c r="N153" s="450"/>
      <c r="O153" s="450"/>
      <c r="P153" s="450"/>
      <c r="Q153" s="450"/>
      <c r="R153" s="136"/>
      <c r="S153" s="450"/>
      <c r="T153" s="450"/>
    </row>
    <row r="154" spans="1:20" s="4" customFormat="1" x14ac:dyDescent="0.2">
      <c r="A154" s="231">
        <v>147</v>
      </c>
      <c r="B154" s="134" t="s">
        <v>12978</v>
      </c>
      <c r="C154" s="450" t="s">
        <v>15413</v>
      </c>
      <c r="D154" s="136" t="s">
        <v>14074</v>
      </c>
      <c r="E154" s="451" t="s">
        <v>1685</v>
      </c>
      <c r="F154" s="450" t="s">
        <v>4367</v>
      </c>
      <c r="G154" s="125"/>
      <c r="H154" s="450">
        <v>1</v>
      </c>
      <c r="I154" s="444">
        <v>184</v>
      </c>
      <c r="J154" s="452">
        <v>2</v>
      </c>
      <c r="K154" s="450">
        <v>1</v>
      </c>
      <c r="L154" s="453"/>
      <c r="M154" s="450">
        <v>1</v>
      </c>
      <c r="N154" s="450"/>
      <c r="O154" s="450"/>
      <c r="P154" s="450"/>
      <c r="Q154" s="450"/>
      <c r="R154" s="136"/>
      <c r="S154" s="450"/>
      <c r="T154" s="450"/>
    </row>
    <row r="155" spans="1:20" s="4" customFormat="1" x14ac:dyDescent="0.2">
      <c r="A155" s="231">
        <v>148</v>
      </c>
      <c r="B155" s="134" t="s">
        <v>12979</v>
      </c>
      <c r="C155" s="450" t="s">
        <v>15413</v>
      </c>
      <c r="D155" s="136" t="s">
        <v>14075</v>
      </c>
      <c r="E155" s="451" t="s">
        <v>1685</v>
      </c>
      <c r="F155" s="450" t="s">
        <v>4367</v>
      </c>
      <c r="G155" s="125"/>
      <c r="H155" s="450">
        <v>1</v>
      </c>
      <c r="I155" s="444">
        <v>58</v>
      </c>
      <c r="J155" s="452">
        <v>2</v>
      </c>
      <c r="K155" s="450">
        <v>1</v>
      </c>
      <c r="L155" s="453"/>
      <c r="M155" s="450"/>
      <c r="N155" s="450"/>
      <c r="O155" s="450"/>
      <c r="P155" s="450"/>
      <c r="Q155" s="450"/>
      <c r="R155" s="136"/>
      <c r="S155" s="450"/>
      <c r="T155" s="450"/>
    </row>
    <row r="156" spans="1:20" s="4" customFormat="1" x14ac:dyDescent="0.2">
      <c r="A156" s="231">
        <v>149</v>
      </c>
      <c r="B156" s="134" t="s">
        <v>12980</v>
      </c>
      <c r="C156" s="450" t="s">
        <v>15413</v>
      </c>
      <c r="D156" s="455" t="s">
        <v>14076</v>
      </c>
      <c r="E156" s="451" t="s">
        <v>1685</v>
      </c>
      <c r="F156" s="450" t="s">
        <v>4367</v>
      </c>
      <c r="G156" s="125"/>
      <c r="H156" s="450">
        <v>1</v>
      </c>
      <c r="I156" s="444">
        <v>405</v>
      </c>
      <c r="J156" s="452">
        <v>2</v>
      </c>
      <c r="K156" s="450">
        <v>1</v>
      </c>
      <c r="L156" s="453">
        <v>1</v>
      </c>
      <c r="M156" s="450"/>
      <c r="N156" s="450"/>
      <c r="O156" s="450"/>
      <c r="P156" s="450"/>
      <c r="Q156" s="450"/>
      <c r="R156" s="131"/>
      <c r="S156" s="450"/>
      <c r="T156" s="450"/>
    </row>
    <row r="157" spans="1:20" s="4" customFormat="1" x14ac:dyDescent="0.2">
      <c r="A157" s="231">
        <v>150</v>
      </c>
      <c r="B157" s="134" t="s">
        <v>8629</v>
      </c>
      <c r="C157" s="450" t="s">
        <v>15413</v>
      </c>
      <c r="D157" s="136" t="s">
        <v>14077</v>
      </c>
      <c r="E157" s="451" t="s">
        <v>1685</v>
      </c>
      <c r="F157" s="450" t="s">
        <v>4367</v>
      </c>
      <c r="G157" s="125"/>
      <c r="H157" s="450">
        <v>1</v>
      </c>
      <c r="I157" s="444">
        <v>58</v>
      </c>
      <c r="J157" s="452">
        <v>2</v>
      </c>
      <c r="K157" s="450">
        <v>1</v>
      </c>
      <c r="L157" s="453"/>
      <c r="M157" s="450"/>
      <c r="N157" s="450"/>
      <c r="O157" s="450"/>
      <c r="P157" s="450"/>
      <c r="Q157" s="450"/>
      <c r="R157" s="136"/>
      <c r="S157" s="450"/>
      <c r="T157" s="450"/>
    </row>
    <row r="158" spans="1:20" s="4" customFormat="1" x14ac:dyDescent="0.2">
      <c r="A158" s="231">
        <v>151</v>
      </c>
      <c r="B158" s="134" t="s">
        <v>12981</v>
      </c>
      <c r="C158" s="450" t="s">
        <v>15413</v>
      </c>
      <c r="D158" s="136" t="s">
        <v>14078</v>
      </c>
      <c r="E158" s="451" t="s">
        <v>1685</v>
      </c>
      <c r="F158" s="450" t="s">
        <v>4367</v>
      </c>
      <c r="G158" s="125"/>
      <c r="H158" s="450">
        <v>1</v>
      </c>
      <c r="I158" s="444">
        <v>377</v>
      </c>
      <c r="J158" s="452">
        <v>2</v>
      </c>
      <c r="K158" s="450">
        <v>1</v>
      </c>
      <c r="L158" s="453">
        <v>1</v>
      </c>
      <c r="M158" s="450"/>
      <c r="N158" s="450"/>
      <c r="O158" s="450"/>
      <c r="P158" s="450"/>
      <c r="Q158" s="450"/>
      <c r="R158" s="136"/>
      <c r="S158" s="450"/>
      <c r="T158" s="450"/>
    </row>
    <row r="159" spans="1:20" s="4" customFormat="1" x14ac:dyDescent="0.2">
      <c r="A159" s="231">
        <v>152</v>
      </c>
      <c r="B159" s="134" t="s">
        <v>12982</v>
      </c>
      <c r="C159" s="450" t="s">
        <v>15413</v>
      </c>
      <c r="D159" s="136" t="s">
        <v>14079</v>
      </c>
      <c r="E159" s="451" t="s">
        <v>1685</v>
      </c>
      <c r="F159" s="450" t="s">
        <v>4367</v>
      </c>
      <c r="G159" s="125"/>
      <c r="H159" s="450">
        <v>1</v>
      </c>
      <c r="I159" s="444">
        <v>656</v>
      </c>
      <c r="J159" s="452">
        <v>2</v>
      </c>
      <c r="K159" s="450">
        <v>1</v>
      </c>
      <c r="L159" s="453">
        <v>1</v>
      </c>
      <c r="M159" s="450"/>
      <c r="N159" s="450"/>
      <c r="O159" s="450"/>
      <c r="P159" s="450"/>
      <c r="Q159" s="450"/>
      <c r="R159" s="136"/>
      <c r="S159" s="450"/>
      <c r="T159" s="450"/>
    </row>
    <row r="160" spans="1:20" s="4" customFormat="1" x14ac:dyDescent="0.2">
      <c r="A160" s="231">
        <v>153</v>
      </c>
      <c r="B160" s="134" t="s">
        <v>12983</v>
      </c>
      <c r="C160" s="450" t="s">
        <v>15413</v>
      </c>
      <c r="D160" s="136" t="s">
        <v>14080</v>
      </c>
      <c r="E160" s="451" t="s">
        <v>1685</v>
      </c>
      <c r="F160" s="450" t="s">
        <v>4367</v>
      </c>
      <c r="G160" s="125"/>
      <c r="H160" s="450">
        <v>1</v>
      </c>
      <c r="I160" s="444">
        <v>805</v>
      </c>
      <c r="J160" s="452">
        <v>2</v>
      </c>
      <c r="K160" s="450">
        <v>1</v>
      </c>
      <c r="L160" s="453">
        <v>1</v>
      </c>
      <c r="M160" s="450"/>
      <c r="N160" s="450"/>
      <c r="O160" s="450"/>
      <c r="P160" s="450">
        <v>1</v>
      </c>
      <c r="Q160" s="450"/>
      <c r="R160" s="136"/>
      <c r="S160" s="450"/>
      <c r="T160" s="450"/>
    </row>
    <row r="161" spans="1:20" s="4" customFormat="1" x14ac:dyDescent="0.2">
      <c r="A161" s="231">
        <v>154</v>
      </c>
      <c r="B161" s="134" t="s">
        <v>12984</v>
      </c>
      <c r="C161" s="450" t="s">
        <v>15413</v>
      </c>
      <c r="D161" s="136" t="s">
        <v>14081</v>
      </c>
      <c r="E161" s="451" t="s">
        <v>1685</v>
      </c>
      <c r="F161" s="450" t="s">
        <v>4367</v>
      </c>
      <c r="G161" s="125"/>
      <c r="H161" s="450">
        <v>1</v>
      </c>
      <c r="I161" s="444">
        <v>58</v>
      </c>
      <c r="J161" s="452">
        <v>2</v>
      </c>
      <c r="K161" s="450">
        <v>1</v>
      </c>
      <c r="L161" s="453"/>
      <c r="M161" s="450"/>
      <c r="N161" s="450"/>
      <c r="O161" s="450"/>
      <c r="P161" s="450"/>
      <c r="Q161" s="450"/>
      <c r="R161" s="136"/>
      <c r="S161" s="450"/>
      <c r="T161" s="450"/>
    </row>
    <row r="162" spans="1:20" s="4" customFormat="1" x14ac:dyDescent="0.2">
      <c r="A162" s="231">
        <v>155</v>
      </c>
      <c r="B162" s="134" t="s">
        <v>12985</v>
      </c>
      <c r="C162" s="450" t="s">
        <v>15413</v>
      </c>
      <c r="D162" s="136" t="s">
        <v>14082</v>
      </c>
      <c r="E162" s="451" t="s">
        <v>1685</v>
      </c>
      <c r="F162" s="450" t="s">
        <v>4367</v>
      </c>
      <c r="G162" s="125"/>
      <c r="H162" s="450">
        <v>1</v>
      </c>
      <c r="I162" s="444">
        <v>281</v>
      </c>
      <c r="J162" s="452">
        <v>2</v>
      </c>
      <c r="K162" s="450">
        <v>1</v>
      </c>
      <c r="L162" s="453">
        <v>1</v>
      </c>
      <c r="M162" s="450"/>
      <c r="N162" s="450"/>
      <c r="O162" s="450"/>
      <c r="P162" s="450"/>
      <c r="Q162" s="450"/>
      <c r="R162" s="136"/>
      <c r="S162" s="450"/>
      <c r="T162" s="450"/>
    </row>
    <row r="163" spans="1:20" s="4" customFormat="1" x14ac:dyDescent="0.2">
      <c r="A163" s="231">
        <v>156</v>
      </c>
      <c r="B163" s="134" t="s">
        <v>12986</v>
      </c>
      <c r="C163" s="450" t="s">
        <v>15413</v>
      </c>
      <c r="D163" s="136" t="s">
        <v>14083</v>
      </c>
      <c r="E163" s="451" t="s">
        <v>1685</v>
      </c>
      <c r="F163" s="450" t="s">
        <v>4367</v>
      </c>
      <c r="G163" s="125"/>
      <c r="H163" s="450">
        <v>1</v>
      </c>
      <c r="I163" s="444">
        <v>361</v>
      </c>
      <c r="J163" s="452">
        <v>2</v>
      </c>
      <c r="K163" s="450">
        <v>1</v>
      </c>
      <c r="L163" s="453">
        <v>1</v>
      </c>
      <c r="M163" s="450"/>
      <c r="N163" s="450"/>
      <c r="O163" s="450"/>
      <c r="P163" s="450"/>
      <c r="Q163" s="450"/>
      <c r="R163" s="136"/>
      <c r="S163" s="450"/>
      <c r="T163" s="450"/>
    </row>
    <row r="164" spans="1:20" s="4" customFormat="1" x14ac:dyDescent="0.2">
      <c r="A164" s="231">
        <v>157</v>
      </c>
      <c r="B164" s="134" t="s">
        <v>12987</v>
      </c>
      <c r="C164" s="450" t="s">
        <v>15413</v>
      </c>
      <c r="D164" s="136" t="s">
        <v>14084</v>
      </c>
      <c r="E164" s="451" t="s">
        <v>1685</v>
      </c>
      <c r="F164" s="450" t="s">
        <v>4367</v>
      </c>
      <c r="G164" s="125"/>
      <c r="H164" s="450">
        <v>1</v>
      </c>
      <c r="I164" s="444">
        <v>59</v>
      </c>
      <c r="J164" s="452">
        <v>2</v>
      </c>
      <c r="K164" s="450">
        <v>1</v>
      </c>
      <c r="L164" s="453"/>
      <c r="M164" s="450"/>
      <c r="N164" s="450"/>
      <c r="O164" s="450"/>
      <c r="P164" s="450"/>
      <c r="Q164" s="450"/>
      <c r="R164" s="136"/>
      <c r="S164" s="450"/>
      <c r="T164" s="450"/>
    </row>
    <row r="165" spans="1:20" s="4" customFormat="1" x14ac:dyDescent="0.2">
      <c r="A165" s="231">
        <v>158</v>
      </c>
      <c r="B165" s="134" t="s">
        <v>12988</v>
      </c>
      <c r="C165" s="450" t="s">
        <v>15413</v>
      </c>
      <c r="D165" s="136" t="s">
        <v>14085</v>
      </c>
      <c r="E165" s="451" t="s">
        <v>1685</v>
      </c>
      <c r="F165" s="450" t="s">
        <v>4367</v>
      </c>
      <c r="G165" s="125"/>
      <c r="H165" s="450">
        <v>1</v>
      </c>
      <c r="I165" s="444">
        <v>122</v>
      </c>
      <c r="J165" s="452">
        <v>2</v>
      </c>
      <c r="K165" s="450">
        <v>1</v>
      </c>
      <c r="L165" s="453">
        <v>1</v>
      </c>
      <c r="M165" s="450"/>
      <c r="N165" s="450"/>
      <c r="O165" s="450"/>
      <c r="P165" s="450"/>
      <c r="Q165" s="450"/>
      <c r="R165" s="136"/>
      <c r="S165" s="450"/>
      <c r="T165" s="450"/>
    </row>
    <row r="166" spans="1:20" s="4" customFormat="1" x14ac:dyDescent="0.2">
      <c r="A166" s="231">
        <v>159</v>
      </c>
      <c r="B166" s="134" t="s">
        <v>12989</v>
      </c>
      <c r="C166" s="450" t="s">
        <v>15413</v>
      </c>
      <c r="D166" s="136" t="s">
        <v>14086</v>
      </c>
      <c r="E166" s="451" t="s">
        <v>1685</v>
      </c>
      <c r="F166" s="450" t="s">
        <v>4367</v>
      </c>
      <c r="G166" s="125"/>
      <c r="H166" s="450">
        <v>1</v>
      </c>
      <c r="I166" s="444">
        <v>298</v>
      </c>
      <c r="J166" s="452">
        <v>2</v>
      </c>
      <c r="K166" s="450">
        <v>1</v>
      </c>
      <c r="L166" s="453">
        <v>1</v>
      </c>
      <c r="M166" s="450"/>
      <c r="N166" s="450"/>
      <c r="O166" s="450"/>
      <c r="P166" s="450"/>
      <c r="Q166" s="450"/>
      <c r="R166" s="136"/>
      <c r="S166" s="450"/>
      <c r="T166" s="450"/>
    </row>
    <row r="167" spans="1:20" s="4" customFormat="1" x14ac:dyDescent="0.2">
      <c r="A167" s="231">
        <v>160</v>
      </c>
      <c r="B167" s="134" t="s">
        <v>12990</v>
      </c>
      <c r="C167" s="450" t="s">
        <v>15413</v>
      </c>
      <c r="D167" s="136" t="s">
        <v>14087</v>
      </c>
      <c r="E167" s="451" t="s">
        <v>1685</v>
      </c>
      <c r="F167" s="450" t="s">
        <v>4367</v>
      </c>
      <c r="G167" s="125"/>
      <c r="H167" s="450">
        <v>1</v>
      </c>
      <c r="I167" s="444">
        <v>65</v>
      </c>
      <c r="J167" s="452">
        <v>2</v>
      </c>
      <c r="K167" s="450">
        <v>1</v>
      </c>
      <c r="L167" s="453"/>
      <c r="M167" s="450"/>
      <c r="N167" s="450"/>
      <c r="O167" s="450"/>
      <c r="P167" s="450"/>
      <c r="Q167" s="450"/>
      <c r="R167" s="136"/>
      <c r="S167" s="450"/>
      <c r="T167" s="450"/>
    </row>
    <row r="168" spans="1:20" s="4" customFormat="1" x14ac:dyDescent="0.2">
      <c r="A168" s="231">
        <v>161</v>
      </c>
      <c r="B168" s="134" t="s">
        <v>8630</v>
      </c>
      <c r="C168" s="450" t="s">
        <v>15413</v>
      </c>
      <c r="D168" s="136" t="s">
        <v>14088</v>
      </c>
      <c r="E168" s="451" t="s">
        <v>1685</v>
      </c>
      <c r="F168" s="450" t="s">
        <v>4367</v>
      </c>
      <c r="G168" s="125"/>
      <c r="H168" s="450">
        <v>1</v>
      </c>
      <c r="I168" s="444">
        <v>1117</v>
      </c>
      <c r="J168" s="452">
        <v>2</v>
      </c>
      <c r="K168" s="450">
        <v>1</v>
      </c>
      <c r="L168" s="453"/>
      <c r="M168" s="450"/>
      <c r="N168" s="450">
        <v>1</v>
      </c>
      <c r="O168" s="450"/>
      <c r="P168" s="450">
        <v>1</v>
      </c>
      <c r="Q168" s="450"/>
      <c r="R168" s="136"/>
      <c r="S168" s="450"/>
      <c r="T168" s="450"/>
    </row>
    <row r="169" spans="1:20" s="4" customFormat="1" x14ac:dyDescent="0.2">
      <c r="A169" s="231">
        <v>162</v>
      </c>
      <c r="B169" s="134" t="s">
        <v>12991</v>
      </c>
      <c r="C169" s="450" t="s">
        <v>15413</v>
      </c>
      <c r="D169" s="136" t="s">
        <v>14089</v>
      </c>
      <c r="E169" s="451" t="s">
        <v>1685</v>
      </c>
      <c r="F169" s="450" t="s">
        <v>4367</v>
      </c>
      <c r="G169" s="125"/>
      <c r="H169" s="450">
        <v>1</v>
      </c>
      <c r="I169" s="444">
        <v>504</v>
      </c>
      <c r="J169" s="452">
        <v>2</v>
      </c>
      <c r="K169" s="450">
        <v>1</v>
      </c>
      <c r="L169" s="453">
        <v>1</v>
      </c>
      <c r="M169" s="450"/>
      <c r="N169" s="450"/>
      <c r="O169" s="450"/>
      <c r="P169" s="450"/>
      <c r="Q169" s="450"/>
      <c r="R169" s="136"/>
      <c r="S169" s="450"/>
      <c r="T169" s="450"/>
    </row>
    <row r="170" spans="1:20" s="4" customFormat="1" x14ac:dyDescent="0.2">
      <c r="A170" s="231">
        <v>163</v>
      </c>
      <c r="B170" s="134" t="s">
        <v>12992</v>
      </c>
      <c r="C170" s="450" t="s">
        <v>15413</v>
      </c>
      <c r="D170" s="136" t="s">
        <v>14090</v>
      </c>
      <c r="E170" s="451" t="s">
        <v>1685</v>
      </c>
      <c r="F170" s="450" t="s">
        <v>4367</v>
      </c>
      <c r="G170" s="125"/>
      <c r="H170" s="450">
        <v>1</v>
      </c>
      <c r="I170" s="444">
        <v>586</v>
      </c>
      <c r="J170" s="452">
        <v>2</v>
      </c>
      <c r="K170" s="450">
        <v>1</v>
      </c>
      <c r="L170" s="453">
        <v>1</v>
      </c>
      <c r="M170" s="450"/>
      <c r="N170" s="450"/>
      <c r="O170" s="450"/>
      <c r="P170" s="450"/>
      <c r="Q170" s="450"/>
      <c r="R170" s="136"/>
      <c r="S170" s="450"/>
      <c r="T170" s="450"/>
    </row>
    <row r="171" spans="1:20" s="4" customFormat="1" x14ac:dyDescent="0.2">
      <c r="A171" s="231">
        <v>164</v>
      </c>
      <c r="B171" s="134" t="s">
        <v>12993</v>
      </c>
      <c r="C171" s="450" t="s">
        <v>15413</v>
      </c>
      <c r="D171" s="136" t="s">
        <v>14091</v>
      </c>
      <c r="E171" s="451" t="s">
        <v>1685</v>
      </c>
      <c r="F171" s="450" t="s">
        <v>4367</v>
      </c>
      <c r="G171" s="125"/>
      <c r="H171" s="450">
        <v>1</v>
      </c>
      <c r="I171" s="444">
        <v>1189</v>
      </c>
      <c r="J171" s="452">
        <v>2</v>
      </c>
      <c r="K171" s="450">
        <v>1</v>
      </c>
      <c r="L171" s="453">
        <v>1</v>
      </c>
      <c r="M171" s="450"/>
      <c r="N171" s="450"/>
      <c r="O171" s="450"/>
      <c r="P171" s="450"/>
      <c r="Q171" s="450"/>
      <c r="R171" s="136"/>
      <c r="S171" s="450"/>
      <c r="T171" s="450"/>
    </row>
    <row r="172" spans="1:20" s="4" customFormat="1" x14ac:dyDescent="0.2">
      <c r="A172" s="231">
        <v>165</v>
      </c>
      <c r="B172" s="134" t="s">
        <v>12994</v>
      </c>
      <c r="C172" s="450" t="s">
        <v>15413</v>
      </c>
      <c r="D172" s="136" t="s">
        <v>14092</v>
      </c>
      <c r="E172" s="451" t="s">
        <v>1685</v>
      </c>
      <c r="F172" s="450" t="s">
        <v>4367</v>
      </c>
      <c r="G172" s="125"/>
      <c r="H172" s="450">
        <v>1</v>
      </c>
      <c r="I172" s="444">
        <v>67</v>
      </c>
      <c r="J172" s="452">
        <v>2</v>
      </c>
      <c r="K172" s="450">
        <v>1</v>
      </c>
      <c r="L172" s="453"/>
      <c r="M172" s="450"/>
      <c r="N172" s="450"/>
      <c r="O172" s="450"/>
      <c r="P172" s="450"/>
      <c r="Q172" s="450"/>
      <c r="R172" s="136"/>
      <c r="S172" s="450"/>
      <c r="T172" s="450"/>
    </row>
    <row r="173" spans="1:20" s="4" customFormat="1" x14ac:dyDescent="0.2">
      <c r="A173" s="231">
        <v>166</v>
      </c>
      <c r="B173" s="134" t="s">
        <v>12995</v>
      </c>
      <c r="C173" s="450" t="s">
        <v>15413</v>
      </c>
      <c r="D173" s="136" t="s">
        <v>14093</v>
      </c>
      <c r="E173" s="451" t="s">
        <v>1685</v>
      </c>
      <c r="F173" s="450" t="s">
        <v>4367</v>
      </c>
      <c r="G173" s="125"/>
      <c r="H173" s="450">
        <v>1</v>
      </c>
      <c r="I173" s="444">
        <v>338</v>
      </c>
      <c r="J173" s="452">
        <v>2</v>
      </c>
      <c r="K173" s="450">
        <v>1</v>
      </c>
      <c r="L173" s="453">
        <v>1</v>
      </c>
      <c r="M173" s="450"/>
      <c r="N173" s="450"/>
      <c r="O173" s="450"/>
      <c r="P173" s="450"/>
      <c r="Q173" s="450"/>
      <c r="R173" s="136"/>
      <c r="S173" s="450"/>
      <c r="T173" s="450"/>
    </row>
    <row r="174" spans="1:20" s="4" customFormat="1" x14ac:dyDescent="0.2">
      <c r="A174" s="231">
        <v>167</v>
      </c>
      <c r="B174" s="134" t="s">
        <v>12996</v>
      </c>
      <c r="C174" s="450" t="s">
        <v>15413</v>
      </c>
      <c r="D174" s="136" t="s">
        <v>14094</v>
      </c>
      <c r="E174" s="451" t="s">
        <v>1685</v>
      </c>
      <c r="F174" s="450" t="s">
        <v>4367</v>
      </c>
      <c r="G174" s="125"/>
      <c r="H174" s="450">
        <v>1</v>
      </c>
      <c r="I174" s="444">
        <v>70</v>
      </c>
      <c r="J174" s="452">
        <v>2</v>
      </c>
      <c r="K174" s="450">
        <v>1</v>
      </c>
      <c r="L174" s="453"/>
      <c r="M174" s="450"/>
      <c r="N174" s="450"/>
      <c r="O174" s="450"/>
      <c r="P174" s="450"/>
      <c r="Q174" s="450"/>
      <c r="R174" s="136"/>
      <c r="S174" s="450"/>
      <c r="T174" s="450"/>
    </row>
    <row r="175" spans="1:20" s="4" customFormat="1" x14ac:dyDescent="0.2">
      <c r="A175" s="231">
        <v>168</v>
      </c>
      <c r="B175" s="134" t="s">
        <v>8631</v>
      </c>
      <c r="C175" s="450" t="s">
        <v>15413</v>
      </c>
      <c r="D175" s="136" t="s">
        <v>14095</v>
      </c>
      <c r="E175" s="451" t="s">
        <v>1685</v>
      </c>
      <c r="F175" s="450" t="s">
        <v>4367</v>
      </c>
      <c r="G175" s="125"/>
      <c r="H175" s="450">
        <v>1</v>
      </c>
      <c r="I175" s="444">
        <v>510</v>
      </c>
      <c r="J175" s="452">
        <v>2</v>
      </c>
      <c r="K175" s="450">
        <v>1</v>
      </c>
      <c r="L175" s="453"/>
      <c r="M175" s="450"/>
      <c r="N175" s="450">
        <v>1</v>
      </c>
      <c r="O175" s="450"/>
      <c r="P175" s="450">
        <v>1</v>
      </c>
      <c r="Q175" s="450"/>
      <c r="R175" s="136"/>
      <c r="S175" s="450"/>
      <c r="T175" s="450"/>
    </row>
    <row r="176" spans="1:20" s="4" customFormat="1" x14ac:dyDescent="0.2">
      <c r="A176" s="231">
        <v>169</v>
      </c>
      <c r="B176" s="134" t="s">
        <v>12997</v>
      </c>
      <c r="C176" s="450" t="s">
        <v>15413</v>
      </c>
      <c r="D176" s="136" t="s">
        <v>14096</v>
      </c>
      <c r="E176" s="451" t="s">
        <v>1685</v>
      </c>
      <c r="F176" s="450" t="s">
        <v>4367</v>
      </c>
      <c r="G176" s="125"/>
      <c r="H176" s="450">
        <v>1</v>
      </c>
      <c r="I176" s="444">
        <v>730</v>
      </c>
      <c r="J176" s="452">
        <v>2</v>
      </c>
      <c r="K176" s="450">
        <v>1</v>
      </c>
      <c r="L176" s="453">
        <v>1</v>
      </c>
      <c r="M176" s="450"/>
      <c r="N176" s="450"/>
      <c r="O176" s="450"/>
      <c r="P176" s="450"/>
      <c r="Q176" s="450"/>
      <c r="R176" s="136"/>
      <c r="S176" s="450"/>
      <c r="T176" s="450"/>
    </row>
    <row r="177" spans="1:20" s="4" customFormat="1" x14ac:dyDescent="0.2">
      <c r="A177" s="231">
        <v>170</v>
      </c>
      <c r="B177" s="134" t="s">
        <v>12998</v>
      </c>
      <c r="C177" s="450" t="s">
        <v>15413</v>
      </c>
      <c r="D177" s="136" t="s">
        <v>14097</v>
      </c>
      <c r="E177" s="451" t="s">
        <v>1685</v>
      </c>
      <c r="F177" s="450" t="s">
        <v>4367</v>
      </c>
      <c r="G177" s="125"/>
      <c r="H177" s="450">
        <v>1</v>
      </c>
      <c r="I177" s="444">
        <v>824</v>
      </c>
      <c r="J177" s="452">
        <v>2</v>
      </c>
      <c r="K177" s="450">
        <v>1</v>
      </c>
      <c r="L177" s="453">
        <v>1</v>
      </c>
      <c r="M177" s="450"/>
      <c r="N177" s="450"/>
      <c r="O177" s="450"/>
      <c r="P177" s="450"/>
      <c r="Q177" s="450"/>
      <c r="R177" s="136"/>
      <c r="S177" s="450"/>
      <c r="T177" s="450"/>
    </row>
    <row r="178" spans="1:20" s="4" customFormat="1" x14ac:dyDescent="0.2">
      <c r="A178" s="231">
        <v>171</v>
      </c>
      <c r="B178" s="134" t="s">
        <v>12999</v>
      </c>
      <c r="C178" s="450" t="s">
        <v>15413</v>
      </c>
      <c r="D178" s="136" t="s">
        <v>14098</v>
      </c>
      <c r="E178" s="451" t="s">
        <v>1685</v>
      </c>
      <c r="F178" s="450" t="s">
        <v>4367</v>
      </c>
      <c r="G178" s="125"/>
      <c r="H178" s="450">
        <v>1</v>
      </c>
      <c r="I178" s="444">
        <v>71</v>
      </c>
      <c r="J178" s="452">
        <v>2</v>
      </c>
      <c r="K178" s="450">
        <v>1</v>
      </c>
      <c r="L178" s="453"/>
      <c r="M178" s="450"/>
      <c r="N178" s="450"/>
      <c r="O178" s="450"/>
      <c r="P178" s="450"/>
      <c r="Q178" s="450"/>
      <c r="R178" s="136"/>
      <c r="S178" s="450"/>
      <c r="T178" s="450"/>
    </row>
    <row r="179" spans="1:20" s="4" customFormat="1" x14ac:dyDescent="0.2">
      <c r="A179" s="231">
        <v>172</v>
      </c>
      <c r="B179" s="134" t="s">
        <v>13000</v>
      </c>
      <c r="C179" s="450" t="s">
        <v>15413</v>
      </c>
      <c r="D179" s="136" t="s">
        <v>14099</v>
      </c>
      <c r="E179" s="451" t="s">
        <v>1685</v>
      </c>
      <c r="F179" s="450" t="s">
        <v>4367</v>
      </c>
      <c r="G179" s="125"/>
      <c r="H179" s="450">
        <v>1</v>
      </c>
      <c r="I179" s="444">
        <v>364</v>
      </c>
      <c r="J179" s="452">
        <v>2</v>
      </c>
      <c r="K179" s="450">
        <v>1</v>
      </c>
      <c r="L179" s="453">
        <v>1</v>
      </c>
      <c r="M179" s="450"/>
      <c r="N179" s="450"/>
      <c r="O179" s="450"/>
      <c r="P179" s="450"/>
      <c r="Q179" s="450"/>
      <c r="R179" s="136"/>
      <c r="S179" s="450"/>
      <c r="T179" s="450"/>
    </row>
    <row r="180" spans="1:20" s="4" customFormat="1" x14ac:dyDescent="0.2">
      <c r="A180" s="231">
        <v>173</v>
      </c>
      <c r="B180" s="134" t="s">
        <v>13001</v>
      </c>
      <c r="C180" s="450" t="s">
        <v>15413</v>
      </c>
      <c r="D180" s="136" t="s">
        <v>14100</v>
      </c>
      <c r="E180" s="451" t="s">
        <v>1685</v>
      </c>
      <c r="F180" s="450" t="s">
        <v>4367</v>
      </c>
      <c r="G180" s="125"/>
      <c r="H180" s="450">
        <v>1</v>
      </c>
      <c r="I180" s="444">
        <v>58</v>
      </c>
      <c r="J180" s="452">
        <v>2</v>
      </c>
      <c r="K180" s="450">
        <v>1</v>
      </c>
      <c r="L180" s="453"/>
      <c r="M180" s="450"/>
      <c r="N180" s="450"/>
      <c r="O180" s="450"/>
      <c r="P180" s="450"/>
      <c r="Q180" s="450"/>
      <c r="R180" s="136"/>
      <c r="S180" s="450"/>
      <c r="T180" s="450"/>
    </row>
    <row r="181" spans="1:20" s="4" customFormat="1" x14ac:dyDescent="0.2">
      <c r="A181" s="231">
        <v>174</v>
      </c>
      <c r="B181" s="134" t="s">
        <v>13002</v>
      </c>
      <c r="C181" s="450" t="s">
        <v>15413</v>
      </c>
      <c r="D181" s="136" t="s">
        <v>14101</v>
      </c>
      <c r="E181" s="451" t="s">
        <v>1685</v>
      </c>
      <c r="F181" s="450" t="s">
        <v>4367</v>
      </c>
      <c r="G181" s="125"/>
      <c r="H181" s="450">
        <v>1</v>
      </c>
      <c r="I181" s="444">
        <v>406</v>
      </c>
      <c r="J181" s="452">
        <v>2</v>
      </c>
      <c r="K181" s="450">
        <v>1</v>
      </c>
      <c r="L181" s="453">
        <v>1</v>
      </c>
      <c r="M181" s="450"/>
      <c r="N181" s="450"/>
      <c r="O181" s="450"/>
      <c r="P181" s="450"/>
      <c r="Q181" s="450"/>
      <c r="R181" s="136"/>
      <c r="S181" s="450"/>
      <c r="T181" s="450"/>
    </row>
    <row r="182" spans="1:20" s="4" customFormat="1" x14ac:dyDescent="0.2">
      <c r="A182" s="231">
        <v>175</v>
      </c>
      <c r="B182" s="134" t="s">
        <v>13003</v>
      </c>
      <c r="C182" s="450" t="s">
        <v>15413</v>
      </c>
      <c r="D182" s="136" t="s">
        <v>14102</v>
      </c>
      <c r="E182" s="451" t="s">
        <v>1685</v>
      </c>
      <c r="F182" s="450" t="s">
        <v>4367</v>
      </c>
      <c r="G182" s="125"/>
      <c r="H182" s="450">
        <v>1</v>
      </c>
      <c r="I182" s="444">
        <v>922</v>
      </c>
      <c r="J182" s="452">
        <v>2</v>
      </c>
      <c r="K182" s="450">
        <v>1</v>
      </c>
      <c r="L182" s="453">
        <v>1</v>
      </c>
      <c r="M182" s="450"/>
      <c r="N182" s="450"/>
      <c r="O182" s="450"/>
      <c r="P182" s="450"/>
      <c r="Q182" s="450"/>
      <c r="R182" s="136"/>
      <c r="S182" s="450"/>
      <c r="T182" s="450"/>
    </row>
    <row r="183" spans="1:20" s="4" customFormat="1" x14ac:dyDescent="0.2">
      <c r="A183" s="231">
        <v>176</v>
      </c>
      <c r="B183" s="134" t="s">
        <v>13004</v>
      </c>
      <c r="C183" s="450" t="s">
        <v>15413</v>
      </c>
      <c r="D183" s="136" t="s">
        <v>14103</v>
      </c>
      <c r="E183" s="451" t="s">
        <v>1685</v>
      </c>
      <c r="F183" s="450" t="s">
        <v>4367</v>
      </c>
      <c r="G183" s="125"/>
      <c r="H183" s="450">
        <v>1</v>
      </c>
      <c r="I183" s="444">
        <v>867</v>
      </c>
      <c r="J183" s="452">
        <v>2</v>
      </c>
      <c r="K183" s="450"/>
      <c r="L183" s="453">
        <v>1</v>
      </c>
      <c r="M183" s="450"/>
      <c r="N183" s="450"/>
      <c r="O183" s="450"/>
      <c r="P183" s="450"/>
      <c r="Q183" s="450"/>
      <c r="R183" s="136"/>
      <c r="S183" s="450"/>
      <c r="T183" s="450"/>
    </row>
    <row r="184" spans="1:20" s="4" customFormat="1" x14ac:dyDescent="0.2">
      <c r="A184" s="231">
        <v>177</v>
      </c>
      <c r="B184" s="134" t="s">
        <v>13005</v>
      </c>
      <c r="C184" s="450" t="s">
        <v>15413</v>
      </c>
      <c r="D184" s="136" t="s">
        <v>15426</v>
      </c>
      <c r="E184" s="451" t="s">
        <v>1685</v>
      </c>
      <c r="F184" s="450" t="s">
        <v>4367</v>
      </c>
      <c r="G184" s="125"/>
      <c r="H184" s="450"/>
      <c r="I184" s="444">
        <v>67</v>
      </c>
      <c r="J184" s="452">
        <v>2</v>
      </c>
      <c r="K184" s="450">
        <v>1</v>
      </c>
      <c r="L184" s="453"/>
      <c r="M184" s="450"/>
      <c r="N184" s="450"/>
      <c r="O184" s="450"/>
      <c r="P184" s="450"/>
      <c r="Q184" s="450"/>
      <c r="R184" s="136"/>
      <c r="S184" s="450"/>
      <c r="T184" s="450"/>
    </row>
    <row r="185" spans="1:20" s="4" customFormat="1" x14ac:dyDescent="0.2">
      <c r="A185" s="231">
        <v>178</v>
      </c>
      <c r="B185" s="134" t="s">
        <v>13006</v>
      </c>
      <c r="C185" s="450" t="s">
        <v>15413</v>
      </c>
      <c r="D185" s="136" t="s">
        <v>15427</v>
      </c>
      <c r="E185" s="451" t="s">
        <v>1685</v>
      </c>
      <c r="F185" s="450" t="s">
        <v>4367</v>
      </c>
      <c r="G185" s="125"/>
      <c r="H185" s="450"/>
      <c r="I185" s="444">
        <v>348</v>
      </c>
      <c r="J185" s="452">
        <v>2</v>
      </c>
      <c r="K185" s="450">
        <v>1</v>
      </c>
      <c r="L185" s="453">
        <v>1</v>
      </c>
      <c r="M185" s="450"/>
      <c r="N185" s="450"/>
      <c r="O185" s="450"/>
      <c r="P185" s="450">
        <v>1</v>
      </c>
      <c r="Q185" s="450"/>
      <c r="R185" s="136"/>
      <c r="S185" s="450"/>
      <c r="T185" s="450"/>
    </row>
    <row r="186" spans="1:20" s="4" customFormat="1" x14ac:dyDescent="0.2">
      <c r="A186" s="231">
        <v>179</v>
      </c>
      <c r="B186" s="134" t="s">
        <v>13007</v>
      </c>
      <c r="C186" s="450" t="s">
        <v>15413</v>
      </c>
      <c r="D186" s="136" t="s">
        <v>14104</v>
      </c>
      <c r="E186" s="451" t="s">
        <v>1685</v>
      </c>
      <c r="F186" s="450" t="s">
        <v>4367</v>
      </c>
      <c r="G186" s="125"/>
      <c r="H186" s="450">
        <v>1</v>
      </c>
      <c r="I186" s="444">
        <v>382</v>
      </c>
      <c r="J186" s="452">
        <v>2</v>
      </c>
      <c r="K186" s="450">
        <v>1</v>
      </c>
      <c r="L186" s="453">
        <v>1</v>
      </c>
      <c r="M186" s="450"/>
      <c r="N186" s="450"/>
      <c r="O186" s="450"/>
      <c r="P186" s="450"/>
      <c r="Q186" s="450"/>
      <c r="R186" s="136"/>
      <c r="S186" s="450"/>
      <c r="T186" s="450"/>
    </row>
    <row r="187" spans="1:20" s="4" customFormat="1" x14ac:dyDescent="0.2">
      <c r="A187" s="231">
        <v>180</v>
      </c>
      <c r="B187" s="134" t="s">
        <v>13008</v>
      </c>
      <c r="C187" s="450" t="s">
        <v>15413</v>
      </c>
      <c r="D187" s="136" t="s">
        <v>14105</v>
      </c>
      <c r="E187" s="451" t="s">
        <v>1685</v>
      </c>
      <c r="F187" s="450" t="s">
        <v>4367</v>
      </c>
      <c r="G187" s="125"/>
      <c r="H187" s="450">
        <v>1</v>
      </c>
      <c r="I187" s="444">
        <v>532</v>
      </c>
      <c r="J187" s="452">
        <v>2</v>
      </c>
      <c r="K187" s="450">
        <v>1</v>
      </c>
      <c r="L187" s="453">
        <v>1</v>
      </c>
      <c r="M187" s="450"/>
      <c r="N187" s="450"/>
      <c r="O187" s="450"/>
      <c r="P187" s="450"/>
      <c r="Q187" s="450"/>
      <c r="R187" s="136"/>
      <c r="S187" s="450"/>
      <c r="T187" s="450"/>
    </row>
    <row r="188" spans="1:20" s="4" customFormat="1" x14ac:dyDescent="0.2">
      <c r="A188" s="231">
        <v>181</v>
      </c>
      <c r="B188" s="134" t="s">
        <v>13009</v>
      </c>
      <c r="C188" s="450" t="s">
        <v>15413</v>
      </c>
      <c r="D188" s="136" t="s">
        <v>15428</v>
      </c>
      <c r="E188" s="451" t="s">
        <v>1685</v>
      </c>
      <c r="F188" s="450" t="s">
        <v>4367</v>
      </c>
      <c r="G188" s="125"/>
      <c r="H188" s="450"/>
      <c r="I188" s="444">
        <v>622</v>
      </c>
      <c r="J188" s="452">
        <v>2</v>
      </c>
      <c r="K188" s="450">
        <v>1</v>
      </c>
      <c r="L188" s="453">
        <v>1</v>
      </c>
      <c r="M188" s="450"/>
      <c r="N188" s="450"/>
      <c r="O188" s="450"/>
      <c r="P188" s="450"/>
      <c r="Q188" s="450"/>
      <c r="R188" s="136"/>
      <c r="S188" s="450"/>
      <c r="T188" s="450"/>
    </row>
    <row r="189" spans="1:20" s="4" customFormat="1" x14ac:dyDescent="0.2">
      <c r="A189" s="231">
        <v>182</v>
      </c>
      <c r="B189" s="134" t="s">
        <v>13010</v>
      </c>
      <c r="C189" s="450" t="s">
        <v>15413</v>
      </c>
      <c r="D189" s="136" t="s">
        <v>14106</v>
      </c>
      <c r="E189" s="451" t="s">
        <v>1685</v>
      </c>
      <c r="F189" s="450" t="s">
        <v>4367</v>
      </c>
      <c r="G189" s="125"/>
      <c r="H189" s="450">
        <v>1</v>
      </c>
      <c r="I189" s="444">
        <v>388</v>
      </c>
      <c r="J189" s="452">
        <v>2</v>
      </c>
      <c r="K189" s="450">
        <v>1</v>
      </c>
      <c r="L189" s="453">
        <v>1</v>
      </c>
      <c r="M189" s="450"/>
      <c r="N189" s="450"/>
      <c r="O189" s="450"/>
      <c r="P189" s="450"/>
      <c r="Q189" s="450"/>
      <c r="R189" s="136"/>
      <c r="S189" s="450"/>
      <c r="T189" s="450"/>
    </row>
    <row r="190" spans="1:20" s="4" customFormat="1" x14ac:dyDescent="0.2">
      <c r="A190" s="231">
        <v>183</v>
      </c>
      <c r="B190" s="134" t="s">
        <v>13011</v>
      </c>
      <c r="C190" s="450" t="s">
        <v>15413</v>
      </c>
      <c r="D190" s="136" t="s">
        <v>14107</v>
      </c>
      <c r="E190" s="451" t="s">
        <v>1685</v>
      </c>
      <c r="F190" s="450" t="s">
        <v>4367</v>
      </c>
      <c r="G190" s="125"/>
      <c r="H190" s="450">
        <v>1</v>
      </c>
      <c r="I190" s="444">
        <v>70</v>
      </c>
      <c r="J190" s="452">
        <v>2</v>
      </c>
      <c r="K190" s="450">
        <v>1</v>
      </c>
      <c r="L190" s="453"/>
      <c r="M190" s="450"/>
      <c r="N190" s="450"/>
      <c r="O190" s="450"/>
      <c r="P190" s="450"/>
      <c r="Q190" s="450"/>
      <c r="R190" s="136"/>
      <c r="S190" s="450"/>
      <c r="T190" s="450"/>
    </row>
    <row r="191" spans="1:20" s="4" customFormat="1" x14ac:dyDescent="0.2">
      <c r="A191" s="231">
        <v>184</v>
      </c>
      <c r="B191" s="134" t="s">
        <v>13012</v>
      </c>
      <c r="C191" s="450" t="s">
        <v>15413</v>
      </c>
      <c r="D191" s="136" t="s">
        <v>14108</v>
      </c>
      <c r="E191" s="451" t="s">
        <v>1685</v>
      </c>
      <c r="F191" s="450" t="s">
        <v>4367</v>
      </c>
      <c r="G191" s="125"/>
      <c r="H191" s="450">
        <v>1</v>
      </c>
      <c r="I191" s="444">
        <v>437</v>
      </c>
      <c r="J191" s="452">
        <v>2</v>
      </c>
      <c r="K191" s="450">
        <v>1</v>
      </c>
      <c r="L191" s="453">
        <v>1</v>
      </c>
      <c r="M191" s="450"/>
      <c r="N191" s="450"/>
      <c r="O191" s="450"/>
      <c r="P191" s="450"/>
      <c r="Q191" s="450"/>
      <c r="R191" s="136"/>
      <c r="S191" s="450"/>
      <c r="T191" s="450"/>
    </row>
    <row r="192" spans="1:20" s="4" customFormat="1" x14ac:dyDescent="0.2">
      <c r="A192" s="231">
        <v>185</v>
      </c>
      <c r="B192" s="134" t="s">
        <v>13013</v>
      </c>
      <c r="C192" s="450" t="s">
        <v>15413</v>
      </c>
      <c r="D192" s="136" t="s">
        <v>14109</v>
      </c>
      <c r="E192" s="451" t="s">
        <v>1685</v>
      </c>
      <c r="F192" s="450" t="s">
        <v>4367</v>
      </c>
      <c r="G192" s="125"/>
      <c r="H192" s="450">
        <v>1</v>
      </c>
      <c r="I192" s="444">
        <v>595</v>
      </c>
      <c r="J192" s="452">
        <v>2</v>
      </c>
      <c r="K192" s="450">
        <v>1</v>
      </c>
      <c r="L192" s="453">
        <v>1</v>
      </c>
      <c r="M192" s="450"/>
      <c r="N192" s="450"/>
      <c r="O192" s="450"/>
      <c r="P192" s="450"/>
      <c r="Q192" s="450"/>
      <c r="R192" s="136"/>
      <c r="S192" s="450"/>
      <c r="T192" s="450"/>
    </row>
    <row r="193" spans="1:20" s="4" customFormat="1" x14ac:dyDescent="0.2">
      <c r="A193" s="231">
        <v>186</v>
      </c>
      <c r="B193" s="134" t="s">
        <v>13014</v>
      </c>
      <c r="C193" s="450" t="s">
        <v>15413</v>
      </c>
      <c r="D193" s="136" t="s">
        <v>14110</v>
      </c>
      <c r="E193" s="451" t="s">
        <v>1685</v>
      </c>
      <c r="F193" s="450" t="s">
        <v>4367</v>
      </c>
      <c r="G193" s="125"/>
      <c r="H193" s="450">
        <v>1</v>
      </c>
      <c r="I193" s="444">
        <v>58</v>
      </c>
      <c r="J193" s="452">
        <v>2</v>
      </c>
      <c r="K193" s="450">
        <v>1</v>
      </c>
      <c r="L193" s="453"/>
      <c r="M193" s="450"/>
      <c r="N193" s="450"/>
      <c r="O193" s="450"/>
      <c r="P193" s="450"/>
      <c r="Q193" s="450"/>
      <c r="R193" s="136"/>
      <c r="S193" s="450"/>
      <c r="T193" s="450"/>
    </row>
    <row r="194" spans="1:20" s="4" customFormat="1" x14ac:dyDescent="0.2">
      <c r="A194" s="231">
        <v>187</v>
      </c>
      <c r="B194" s="134" t="s">
        <v>13015</v>
      </c>
      <c r="C194" s="450" t="s">
        <v>15413</v>
      </c>
      <c r="D194" s="136" t="s">
        <v>14111</v>
      </c>
      <c r="E194" s="451" t="s">
        <v>1685</v>
      </c>
      <c r="F194" s="450" t="s">
        <v>4367</v>
      </c>
      <c r="G194" s="125"/>
      <c r="H194" s="450">
        <v>1</v>
      </c>
      <c r="I194" s="444">
        <v>325</v>
      </c>
      <c r="J194" s="452">
        <v>2</v>
      </c>
      <c r="K194" s="450">
        <v>1</v>
      </c>
      <c r="L194" s="453">
        <v>1</v>
      </c>
      <c r="M194" s="450"/>
      <c r="N194" s="450"/>
      <c r="O194" s="450"/>
      <c r="P194" s="450"/>
      <c r="Q194" s="450"/>
      <c r="R194" s="136"/>
      <c r="S194" s="450"/>
      <c r="T194" s="450"/>
    </row>
    <row r="195" spans="1:20" s="4" customFormat="1" x14ac:dyDescent="0.2">
      <c r="A195" s="231">
        <v>188</v>
      </c>
      <c r="B195" s="134" t="s">
        <v>13016</v>
      </c>
      <c r="C195" s="450" t="s">
        <v>15413</v>
      </c>
      <c r="D195" s="136" t="s">
        <v>14112</v>
      </c>
      <c r="E195" s="451" t="s">
        <v>1685</v>
      </c>
      <c r="F195" s="450" t="s">
        <v>4367</v>
      </c>
      <c r="G195" s="125"/>
      <c r="H195" s="450">
        <v>1</v>
      </c>
      <c r="I195" s="444">
        <v>62</v>
      </c>
      <c r="J195" s="452">
        <v>2</v>
      </c>
      <c r="K195" s="450">
        <v>1</v>
      </c>
      <c r="L195" s="453"/>
      <c r="M195" s="450"/>
      <c r="N195" s="450"/>
      <c r="O195" s="450"/>
      <c r="P195" s="450"/>
      <c r="Q195" s="450"/>
      <c r="R195" s="136"/>
      <c r="S195" s="450"/>
      <c r="T195" s="450"/>
    </row>
    <row r="196" spans="1:20" s="4" customFormat="1" x14ac:dyDescent="0.2">
      <c r="A196" s="231">
        <v>189</v>
      </c>
      <c r="B196" s="134" t="s">
        <v>2126</v>
      </c>
      <c r="C196" s="450" t="s">
        <v>15413</v>
      </c>
      <c r="D196" s="136" t="s">
        <v>14113</v>
      </c>
      <c r="E196" s="451" t="s">
        <v>1685</v>
      </c>
      <c r="F196" s="450" t="s">
        <v>4367</v>
      </c>
      <c r="G196" s="125"/>
      <c r="H196" s="450">
        <v>1</v>
      </c>
      <c r="I196" s="444">
        <v>197</v>
      </c>
      <c r="J196" s="452">
        <v>2</v>
      </c>
      <c r="K196" s="450">
        <v>1</v>
      </c>
      <c r="L196" s="453"/>
      <c r="M196" s="450"/>
      <c r="N196" s="450"/>
      <c r="O196" s="450"/>
      <c r="P196" s="450"/>
      <c r="Q196" s="450"/>
      <c r="R196" s="136"/>
      <c r="S196" s="450"/>
      <c r="T196" s="450"/>
    </row>
    <row r="197" spans="1:20" s="4" customFormat="1" x14ac:dyDescent="0.2">
      <c r="A197" s="231">
        <v>190</v>
      </c>
      <c r="B197" s="134" t="s">
        <v>13017</v>
      </c>
      <c r="C197" s="450" t="s">
        <v>15413</v>
      </c>
      <c r="D197" s="136" t="s">
        <v>14114</v>
      </c>
      <c r="E197" s="451" t="s">
        <v>1685</v>
      </c>
      <c r="F197" s="450" t="s">
        <v>4367</v>
      </c>
      <c r="G197" s="128"/>
      <c r="H197" s="450">
        <v>1</v>
      </c>
      <c r="I197" s="444">
        <v>471</v>
      </c>
      <c r="J197" s="452">
        <v>2</v>
      </c>
      <c r="K197" s="450">
        <v>1</v>
      </c>
      <c r="L197" s="453">
        <v>1</v>
      </c>
      <c r="M197" s="450"/>
      <c r="N197" s="450"/>
      <c r="O197" s="450"/>
      <c r="P197" s="450"/>
      <c r="Q197" s="450"/>
      <c r="R197" s="136"/>
      <c r="S197" s="450"/>
      <c r="T197" s="450"/>
    </row>
    <row r="198" spans="1:20" s="4" customFormat="1" x14ac:dyDescent="0.2">
      <c r="A198" s="231">
        <v>191</v>
      </c>
      <c r="B198" s="134" t="s">
        <v>13018</v>
      </c>
      <c r="C198" s="450" t="s">
        <v>15413</v>
      </c>
      <c r="D198" s="136" t="s">
        <v>15429</v>
      </c>
      <c r="E198" s="451" t="s">
        <v>1685</v>
      </c>
      <c r="F198" s="450" t="s">
        <v>4367</v>
      </c>
      <c r="G198" s="128"/>
      <c r="H198" s="450"/>
      <c r="I198" s="444">
        <v>59</v>
      </c>
      <c r="J198" s="452">
        <v>2</v>
      </c>
      <c r="K198" s="450">
        <v>1</v>
      </c>
      <c r="L198" s="453"/>
      <c r="M198" s="450"/>
      <c r="N198" s="450"/>
      <c r="O198" s="450"/>
      <c r="P198" s="450"/>
      <c r="Q198" s="450"/>
      <c r="R198" s="136"/>
      <c r="S198" s="450"/>
      <c r="T198" s="450"/>
    </row>
    <row r="199" spans="1:20" s="4" customFormat="1" x14ac:dyDescent="0.2">
      <c r="A199" s="231">
        <v>192</v>
      </c>
      <c r="B199" s="134" t="s">
        <v>13019</v>
      </c>
      <c r="C199" s="450" t="s">
        <v>15413</v>
      </c>
      <c r="D199" s="455" t="s">
        <v>14115</v>
      </c>
      <c r="E199" s="451" t="s">
        <v>1685</v>
      </c>
      <c r="F199" s="450" t="s">
        <v>4367</v>
      </c>
      <c r="G199" s="128"/>
      <c r="H199" s="450">
        <v>1</v>
      </c>
      <c r="I199" s="444">
        <v>488</v>
      </c>
      <c r="J199" s="452">
        <v>2</v>
      </c>
      <c r="K199" s="450">
        <v>1</v>
      </c>
      <c r="L199" s="453">
        <v>1</v>
      </c>
      <c r="M199" s="450"/>
      <c r="N199" s="450"/>
      <c r="O199" s="450"/>
      <c r="P199" s="450"/>
      <c r="Q199" s="450"/>
      <c r="R199" s="131"/>
      <c r="S199" s="450"/>
      <c r="T199" s="450"/>
    </row>
    <row r="200" spans="1:20" s="4" customFormat="1" x14ac:dyDescent="0.2">
      <c r="A200" s="231">
        <v>193</v>
      </c>
      <c r="B200" s="134" t="s">
        <v>13020</v>
      </c>
      <c r="C200" s="450" t="s">
        <v>15413</v>
      </c>
      <c r="D200" s="136" t="s">
        <v>15430</v>
      </c>
      <c r="E200" s="451" t="s">
        <v>1685</v>
      </c>
      <c r="F200" s="450" t="s">
        <v>4367</v>
      </c>
      <c r="G200" s="456"/>
      <c r="H200" s="450">
        <v>1</v>
      </c>
      <c r="I200" s="444">
        <v>62</v>
      </c>
      <c r="J200" s="452">
        <v>2</v>
      </c>
      <c r="K200" s="450">
        <v>1</v>
      </c>
      <c r="L200" s="453"/>
      <c r="M200" s="450"/>
      <c r="N200" s="450"/>
      <c r="O200" s="450"/>
      <c r="P200" s="450"/>
      <c r="Q200" s="450"/>
      <c r="R200" s="136"/>
      <c r="S200" s="450"/>
      <c r="T200" s="450"/>
    </row>
    <row r="201" spans="1:20" s="4" customFormat="1" x14ac:dyDescent="0.2">
      <c r="A201" s="231">
        <v>194</v>
      </c>
      <c r="B201" s="134" t="s">
        <v>13021</v>
      </c>
      <c r="C201" s="450" t="s">
        <v>15413</v>
      </c>
      <c r="D201" s="136" t="s">
        <v>14116</v>
      </c>
      <c r="E201" s="451" t="s">
        <v>1685</v>
      </c>
      <c r="F201" s="450" t="s">
        <v>4367</v>
      </c>
      <c r="G201" s="128"/>
      <c r="H201" s="450">
        <v>1</v>
      </c>
      <c r="I201" s="444">
        <v>390</v>
      </c>
      <c r="J201" s="452">
        <v>2</v>
      </c>
      <c r="K201" s="450">
        <v>1</v>
      </c>
      <c r="L201" s="453">
        <v>1</v>
      </c>
      <c r="M201" s="450"/>
      <c r="N201" s="450"/>
      <c r="O201" s="450"/>
      <c r="P201" s="450"/>
      <c r="Q201" s="450"/>
      <c r="R201" s="136"/>
      <c r="S201" s="450"/>
      <c r="T201" s="450"/>
    </row>
    <row r="202" spans="1:20" s="4" customFormat="1" x14ac:dyDescent="0.2">
      <c r="A202" s="231">
        <v>195</v>
      </c>
      <c r="B202" s="134" t="s">
        <v>13022</v>
      </c>
      <c r="C202" s="450" t="s">
        <v>15413</v>
      </c>
      <c r="D202" s="455" t="s">
        <v>14117</v>
      </c>
      <c r="E202" s="451" t="s">
        <v>1685</v>
      </c>
      <c r="F202" s="450" t="s">
        <v>4367</v>
      </c>
      <c r="G202" s="128"/>
      <c r="H202" s="450">
        <v>1</v>
      </c>
      <c r="I202" s="444">
        <v>515</v>
      </c>
      <c r="J202" s="452">
        <v>2</v>
      </c>
      <c r="K202" s="450">
        <v>1</v>
      </c>
      <c r="L202" s="453">
        <v>1</v>
      </c>
      <c r="M202" s="450"/>
      <c r="N202" s="450"/>
      <c r="O202" s="450"/>
      <c r="P202" s="450"/>
      <c r="Q202" s="450"/>
      <c r="R202" s="131"/>
      <c r="S202" s="450"/>
      <c r="T202" s="450"/>
    </row>
    <row r="203" spans="1:20" s="4" customFormat="1" x14ac:dyDescent="0.2">
      <c r="A203" s="231">
        <v>196</v>
      </c>
      <c r="B203" s="134" t="s">
        <v>2127</v>
      </c>
      <c r="C203" s="450" t="s">
        <v>15413</v>
      </c>
      <c r="D203" s="136" t="s">
        <v>14118</v>
      </c>
      <c r="E203" s="451" t="s">
        <v>1685</v>
      </c>
      <c r="F203" s="450" t="s">
        <v>4367</v>
      </c>
      <c r="G203" s="456"/>
      <c r="H203" s="450">
        <v>1</v>
      </c>
      <c r="I203" s="444">
        <v>921</v>
      </c>
      <c r="J203" s="452">
        <v>2</v>
      </c>
      <c r="K203" s="450">
        <v>1</v>
      </c>
      <c r="L203" s="453"/>
      <c r="M203" s="450"/>
      <c r="N203" s="450">
        <v>1</v>
      </c>
      <c r="O203" s="450"/>
      <c r="P203" s="450"/>
      <c r="Q203" s="450"/>
      <c r="R203" s="136"/>
      <c r="S203" s="450"/>
      <c r="T203" s="450"/>
    </row>
    <row r="204" spans="1:20" s="4" customFormat="1" x14ac:dyDescent="0.2">
      <c r="A204" s="231">
        <v>197</v>
      </c>
      <c r="B204" s="134" t="s">
        <v>8632</v>
      </c>
      <c r="C204" s="450" t="s">
        <v>15413</v>
      </c>
      <c r="D204" s="136" t="s">
        <v>14119</v>
      </c>
      <c r="E204" s="451" t="s">
        <v>1685</v>
      </c>
      <c r="F204" s="450" t="s">
        <v>4367</v>
      </c>
      <c r="G204" s="128"/>
      <c r="H204" s="450">
        <v>1</v>
      </c>
      <c r="I204" s="444">
        <v>56</v>
      </c>
      <c r="J204" s="452">
        <v>2</v>
      </c>
      <c r="K204" s="450">
        <v>1</v>
      </c>
      <c r="L204" s="453">
        <v>1</v>
      </c>
      <c r="M204" s="450"/>
      <c r="N204" s="450"/>
      <c r="O204" s="450"/>
      <c r="P204" s="450">
        <v>1</v>
      </c>
      <c r="Q204" s="450"/>
      <c r="R204" s="136"/>
      <c r="S204" s="450"/>
      <c r="T204" s="450"/>
    </row>
    <row r="205" spans="1:20" s="4" customFormat="1" x14ac:dyDescent="0.2">
      <c r="A205" s="231">
        <v>198</v>
      </c>
      <c r="B205" s="134" t="s">
        <v>13023</v>
      </c>
      <c r="C205" s="450" t="s">
        <v>15413</v>
      </c>
      <c r="D205" s="136" t="s">
        <v>14120</v>
      </c>
      <c r="E205" s="451" t="s">
        <v>1685</v>
      </c>
      <c r="F205" s="450" t="s">
        <v>4367</v>
      </c>
      <c r="G205" s="456"/>
      <c r="H205" s="450">
        <v>1</v>
      </c>
      <c r="I205" s="444">
        <v>250</v>
      </c>
      <c r="J205" s="452">
        <v>2</v>
      </c>
      <c r="K205" s="450">
        <v>1</v>
      </c>
      <c r="L205" s="453"/>
      <c r="M205" s="450">
        <v>1</v>
      </c>
      <c r="N205" s="450"/>
      <c r="O205" s="450"/>
      <c r="P205" s="450"/>
      <c r="Q205" s="450"/>
      <c r="R205" s="136"/>
      <c r="S205" s="450"/>
      <c r="T205" s="450"/>
    </row>
    <row r="206" spans="1:20" s="4" customFormat="1" x14ac:dyDescent="0.2">
      <c r="A206" s="231">
        <v>199</v>
      </c>
      <c r="B206" s="134" t="s">
        <v>13024</v>
      </c>
      <c r="C206" s="450" t="s">
        <v>15413</v>
      </c>
      <c r="D206" s="136" t="s">
        <v>14121</v>
      </c>
      <c r="E206" s="451" t="s">
        <v>1685</v>
      </c>
      <c r="F206" s="450" t="s">
        <v>4367</v>
      </c>
      <c r="G206" s="128"/>
      <c r="H206" s="450">
        <v>1</v>
      </c>
      <c r="I206" s="444">
        <v>813</v>
      </c>
      <c r="J206" s="452">
        <v>2</v>
      </c>
      <c r="K206" s="450">
        <v>1</v>
      </c>
      <c r="L206" s="453"/>
      <c r="M206" s="450"/>
      <c r="N206" s="450"/>
      <c r="O206" s="450"/>
      <c r="P206" s="450">
        <v>1</v>
      </c>
      <c r="Q206" s="450"/>
      <c r="R206" s="136"/>
      <c r="S206" s="450"/>
      <c r="T206" s="450"/>
    </row>
    <row r="207" spans="1:20" s="4" customFormat="1" x14ac:dyDescent="0.2">
      <c r="A207" s="231">
        <v>200</v>
      </c>
      <c r="B207" s="134" t="s">
        <v>8633</v>
      </c>
      <c r="C207" s="450" t="s">
        <v>15413</v>
      </c>
      <c r="D207" s="136" t="s">
        <v>14122</v>
      </c>
      <c r="E207" s="451" t="s">
        <v>1685</v>
      </c>
      <c r="F207" s="450" t="s">
        <v>4367</v>
      </c>
      <c r="G207" s="456"/>
      <c r="H207" s="450">
        <v>1</v>
      </c>
      <c r="I207" s="444">
        <v>64</v>
      </c>
      <c r="J207" s="452">
        <v>2</v>
      </c>
      <c r="K207" s="450">
        <v>1</v>
      </c>
      <c r="L207" s="453">
        <v>1</v>
      </c>
      <c r="M207" s="450"/>
      <c r="N207" s="450"/>
      <c r="O207" s="450"/>
      <c r="P207" s="450"/>
      <c r="Q207" s="450"/>
      <c r="R207" s="136"/>
      <c r="S207" s="450"/>
      <c r="T207" s="450"/>
    </row>
    <row r="208" spans="1:20" s="4" customFormat="1" x14ac:dyDescent="0.2">
      <c r="A208" s="231">
        <v>201</v>
      </c>
      <c r="B208" s="134" t="s">
        <v>13025</v>
      </c>
      <c r="C208" s="450" t="s">
        <v>15413</v>
      </c>
      <c r="D208" s="136" t="s">
        <v>14123</v>
      </c>
      <c r="E208" s="451" t="s">
        <v>1685</v>
      </c>
      <c r="F208" s="450" t="s">
        <v>4367</v>
      </c>
      <c r="G208" s="128"/>
      <c r="H208" s="450">
        <v>1</v>
      </c>
      <c r="I208" s="444">
        <v>349</v>
      </c>
      <c r="J208" s="452">
        <v>2</v>
      </c>
      <c r="K208" s="450">
        <v>1</v>
      </c>
      <c r="L208" s="453"/>
      <c r="M208" s="450">
        <v>1</v>
      </c>
      <c r="N208" s="450"/>
      <c r="O208" s="450"/>
      <c r="P208" s="450"/>
      <c r="Q208" s="450"/>
      <c r="R208" s="136"/>
      <c r="S208" s="450"/>
      <c r="T208" s="450"/>
    </row>
    <row r="209" spans="1:20" s="4" customFormat="1" x14ac:dyDescent="0.2">
      <c r="A209" s="231">
        <v>202</v>
      </c>
      <c r="B209" s="134" t="s">
        <v>13026</v>
      </c>
      <c r="C209" s="450" t="s">
        <v>15413</v>
      </c>
      <c r="D209" s="455" t="s">
        <v>14124</v>
      </c>
      <c r="E209" s="451" t="s">
        <v>1685</v>
      </c>
      <c r="F209" s="450" t="s">
        <v>4367</v>
      </c>
      <c r="G209" s="128"/>
      <c r="H209" s="450">
        <v>1</v>
      </c>
      <c r="I209" s="444">
        <v>57</v>
      </c>
      <c r="J209" s="452">
        <v>2</v>
      </c>
      <c r="K209" s="450">
        <v>1</v>
      </c>
      <c r="L209" s="453">
        <v>1</v>
      </c>
      <c r="M209" s="450"/>
      <c r="N209" s="450"/>
      <c r="O209" s="450"/>
      <c r="P209" s="450">
        <v>1</v>
      </c>
      <c r="Q209" s="450"/>
      <c r="R209" s="131"/>
      <c r="S209" s="450"/>
      <c r="T209" s="450"/>
    </row>
    <row r="210" spans="1:20" s="4" customFormat="1" x14ac:dyDescent="0.2">
      <c r="A210" s="231">
        <v>203</v>
      </c>
      <c r="B210" s="134" t="s">
        <v>13027</v>
      </c>
      <c r="C210" s="450" t="s">
        <v>15413</v>
      </c>
      <c r="D210" s="136" t="s">
        <v>14125</v>
      </c>
      <c r="E210" s="451" t="s">
        <v>1685</v>
      </c>
      <c r="F210" s="450" t="s">
        <v>4367</v>
      </c>
      <c r="G210" s="128"/>
      <c r="H210" s="450">
        <v>1</v>
      </c>
      <c r="I210" s="444">
        <v>443</v>
      </c>
      <c r="J210" s="452">
        <v>2</v>
      </c>
      <c r="K210" s="450">
        <v>1</v>
      </c>
      <c r="L210" s="453"/>
      <c r="M210" s="450">
        <v>1</v>
      </c>
      <c r="N210" s="450"/>
      <c r="O210" s="450"/>
      <c r="P210" s="450"/>
      <c r="Q210" s="450"/>
      <c r="R210" s="136"/>
      <c r="S210" s="450"/>
      <c r="T210" s="450"/>
    </row>
    <row r="211" spans="1:20" s="4" customFormat="1" x14ac:dyDescent="0.2">
      <c r="A211" s="231">
        <v>204</v>
      </c>
      <c r="B211" s="134" t="s">
        <v>13028</v>
      </c>
      <c r="C211" s="450" t="s">
        <v>15413</v>
      </c>
      <c r="D211" s="136" t="s">
        <v>14126</v>
      </c>
      <c r="E211" s="451" t="s">
        <v>1685</v>
      </c>
      <c r="F211" s="450" t="s">
        <v>4367</v>
      </c>
      <c r="G211" s="456"/>
      <c r="H211" s="450">
        <v>1</v>
      </c>
      <c r="I211" s="444">
        <v>69</v>
      </c>
      <c r="J211" s="452">
        <v>2</v>
      </c>
      <c r="K211" s="450">
        <v>1</v>
      </c>
      <c r="L211" s="453">
        <v>1</v>
      </c>
      <c r="M211" s="450"/>
      <c r="N211" s="450"/>
      <c r="O211" s="450"/>
      <c r="P211" s="450">
        <v>1</v>
      </c>
      <c r="Q211" s="450"/>
      <c r="R211" s="136"/>
      <c r="S211" s="450"/>
      <c r="T211" s="450"/>
    </row>
    <row r="212" spans="1:20" s="4" customFormat="1" x14ac:dyDescent="0.2">
      <c r="A212" s="231">
        <v>205</v>
      </c>
      <c r="B212" s="134" t="s">
        <v>13029</v>
      </c>
      <c r="C212" s="450" t="s">
        <v>15413</v>
      </c>
      <c r="D212" s="136" t="s">
        <v>14127</v>
      </c>
      <c r="E212" s="451" t="s">
        <v>1685</v>
      </c>
      <c r="F212" s="450" t="s">
        <v>4367</v>
      </c>
      <c r="G212" s="456"/>
      <c r="H212" s="450">
        <v>1</v>
      </c>
      <c r="I212" s="444">
        <v>779</v>
      </c>
      <c r="J212" s="452">
        <v>2</v>
      </c>
      <c r="K212" s="450">
        <v>1</v>
      </c>
      <c r="L212" s="453">
        <v>1</v>
      </c>
      <c r="M212" s="450"/>
      <c r="N212" s="450"/>
      <c r="O212" s="450"/>
      <c r="P212" s="450"/>
      <c r="Q212" s="450"/>
      <c r="R212" s="136"/>
      <c r="S212" s="450"/>
      <c r="T212" s="450"/>
    </row>
    <row r="213" spans="1:20" s="4" customFormat="1" x14ac:dyDescent="0.2">
      <c r="A213" s="231">
        <v>206</v>
      </c>
      <c r="B213" s="134" t="s">
        <v>6955</v>
      </c>
      <c r="C213" s="450" t="s">
        <v>15413</v>
      </c>
      <c r="D213" s="136" t="s">
        <v>14128</v>
      </c>
      <c r="E213" s="451" t="s">
        <v>1685</v>
      </c>
      <c r="F213" s="450" t="s">
        <v>4367</v>
      </c>
      <c r="G213" s="456"/>
      <c r="H213" s="450">
        <v>1</v>
      </c>
      <c r="I213" s="444">
        <v>1092</v>
      </c>
      <c r="J213" s="452">
        <v>2</v>
      </c>
      <c r="K213" s="450">
        <v>1</v>
      </c>
      <c r="L213" s="453">
        <v>1</v>
      </c>
      <c r="M213" s="450"/>
      <c r="N213" s="450"/>
      <c r="O213" s="450"/>
      <c r="P213" s="450">
        <v>1</v>
      </c>
      <c r="Q213" s="450"/>
      <c r="R213" s="136"/>
      <c r="S213" s="450"/>
      <c r="T213" s="450"/>
    </row>
    <row r="214" spans="1:20" s="4" customFormat="1" x14ac:dyDescent="0.2">
      <c r="A214" s="231">
        <v>207</v>
      </c>
      <c r="B214" s="134" t="s">
        <v>13030</v>
      </c>
      <c r="C214" s="450" t="s">
        <v>15413</v>
      </c>
      <c r="D214" s="136" t="s">
        <v>14129</v>
      </c>
      <c r="E214" s="451" t="s">
        <v>1685</v>
      </c>
      <c r="F214" s="450" t="s">
        <v>4367</v>
      </c>
      <c r="G214" s="128"/>
      <c r="H214" s="450">
        <v>1</v>
      </c>
      <c r="I214" s="444">
        <v>318</v>
      </c>
      <c r="J214" s="452">
        <v>2</v>
      </c>
      <c r="K214" s="450">
        <v>1</v>
      </c>
      <c r="L214" s="453"/>
      <c r="M214" s="450">
        <v>1</v>
      </c>
      <c r="N214" s="450"/>
      <c r="O214" s="450"/>
      <c r="P214" s="450"/>
      <c r="Q214" s="450"/>
      <c r="R214" s="136"/>
      <c r="S214" s="450"/>
      <c r="T214" s="450"/>
    </row>
    <row r="215" spans="1:20" s="4" customFormat="1" x14ac:dyDescent="0.2">
      <c r="A215" s="231">
        <v>208</v>
      </c>
      <c r="B215" s="134" t="s">
        <v>13031</v>
      </c>
      <c r="C215" s="450" t="s">
        <v>15413</v>
      </c>
      <c r="D215" s="136" t="s">
        <v>14130</v>
      </c>
      <c r="E215" s="451" t="s">
        <v>1685</v>
      </c>
      <c r="F215" s="450" t="s">
        <v>4367</v>
      </c>
      <c r="G215" s="456"/>
      <c r="H215" s="450">
        <v>1</v>
      </c>
      <c r="I215" s="444">
        <v>56</v>
      </c>
      <c r="J215" s="452">
        <v>2</v>
      </c>
      <c r="K215" s="450">
        <v>1</v>
      </c>
      <c r="L215" s="453"/>
      <c r="M215" s="450"/>
      <c r="N215" s="450"/>
      <c r="O215" s="450"/>
      <c r="P215" s="450">
        <v>1</v>
      </c>
      <c r="Q215" s="450"/>
      <c r="R215" s="136"/>
      <c r="S215" s="450"/>
      <c r="T215" s="450"/>
    </row>
    <row r="216" spans="1:20" s="4" customFormat="1" x14ac:dyDescent="0.2">
      <c r="A216" s="231">
        <v>209</v>
      </c>
      <c r="B216" s="134" t="s">
        <v>8634</v>
      </c>
      <c r="C216" s="450" t="s">
        <v>15413</v>
      </c>
      <c r="D216" s="136" t="s">
        <v>14131</v>
      </c>
      <c r="E216" s="451" t="s">
        <v>1685</v>
      </c>
      <c r="F216" s="450" t="s">
        <v>4367</v>
      </c>
      <c r="G216" s="456"/>
      <c r="H216" s="450">
        <v>1</v>
      </c>
      <c r="I216" s="444">
        <v>930</v>
      </c>
      <c r="J216" s="452">
        <v>2</v>
      </c>
      <c r="K216" s="450">
        <v>1</v>
      </c>
      <c r="L216" s="453">
        <v>1</v>
      </c>
      <c r="M216" s="450"/>
      <c r="N216" s="450"/>
      <c r="O216" s="450"/>
      <c r="P216" s="450">
        <v>1</v>
      </c>
      <c r="Q216" s="450"/>
      <c r="R216" s="136"/>
      <c r="S216" s="450"/>
      <c r="T216" s="450"/>
    </row>
    <row r="217" spans="1:20" s="4" customFormat="1" x14ac:dyDescent="0.2">
      <c r="A217" s="231">
        <v>210</v>
      </c>
      <c r="B217" s="134" t="s">
        <v>8323</v>
      </c>
      <c r="C217" s="450" t="s">
        <v>15413</v>
      </c>
      <c r="D217" s="136" t="s">
        <v>14132</v>
      </c>
      <c r="E217" s="451" t="s">
        <v>1685</v>
      </c>
      <c r="F217" s="450" t="s">
        <v>4367</v>
      </c>
      <c r="G217" s="128"/>
      <c r="H217" s="450">
        <v>1</v>
      </c>
      <c r="I217" s="444">
        <v>273</v>
      </c>
      <c r="J217" s="452">
        <v>2</v>
      </c>
      <c r="K217" s="450">
        <v>1</v>
      </c>
      <c r="L217" s="453"/>
      <c r="M217" s="450"/>
      <c r="N217" s="450">
        <v>1</v>
      </c>
      <c r="O217" s="450"/>
      <c r="P217" s="450">
        <v>1</v>
      </c>
      <c r="Q217" s="450"/>
      <c r="R217" s="136"/>
      <c r="S217" s="450"/>
      <c r="T217" s="450"/>
    </row>
    <row r="218" spans="1:20" s="4" customFormat="1" x14ac:dyDescent="0.2">
      <c r="A218" s="231">
        <v>211</v>
      </c>
      <c r="B218" s="134" t="s">
        <v>13032</v>
      </c>
      <c r="C218" s="450" t="s">
        <v>15413</v>
      </c>
      <c r="D218" s="136" t="s">
        <v>14133</v>
      </c>
      <c r="E218" s="451" t="s">
        <v>1685</v>
      </c>
      <c r="F218" s="450" t="s">
        <v>4367</v>
      </c>
      <c r="G218" s="456"/>
      <c r="H218" s="450">
        <v>1</v>
      </c>
      <c r="I218" s="444">
        <v>296</v>
      </c>
      <c r="J218" s="452">
        <v>2</v>
      </c>
      <c r="K218" s="450">
        <v>1</v>
      </c>
      <c r="L218" s="453"/>
      <c r="M218" s="450">
        <v>1</v>
      </c>
      <c r="N218" s="450"/>
      <c r="O218" s="450"/>
      <c r="P218" s="450"/>
      <c r="Q218" s="450"/>
      <c r="R218" s="136"/>
      <c r="S218" s="450"/>
      <c r="T218" s="450"/>
    </row>
    <row r="219" spans="1:20" s="4" customFormat="1" x14ac:dyDescent="0.2">
      <c r="A219" s="231">
        <v>212</v>
      </c>
      <c r="B219" s="134" t="s">
        <v>8635</v>
      </c>
      <c r="C219" s="450" t="s">
        <v>15413</v>
      </c>
      <c r="D219" s="136" t="s">
        <v>14134</v>
      </c>
      <c r="E219" s="451" t="s">
        <v>1685</v>
      </c>
      <c r="F219" s="450" t="s">
        <v>4367</v>
      </c>
      <c r="G219" s="128"/>
      <c r="H219" s="450">
        <v>1</v>
      </c>
      <c r="I219" s="444">
        <v>59</v>
      </c>
      <c r="J219" s="452">
        <v>2</v>
      </c>
      <c r="K219" s="450">
        <v>1</v>
      </c>
      <c r="L219" s="453"/>
      <c r="M219" s="450"/>
      <c r="N219" s="450"/>
      <c r="O219" s="450"/>
      <c r="P219" s="450">
        <v>1</v>
      </c>
      <c r="Q219" s="450"/>
      <c r="R219" s="136"/>
      <c r="S219" s="450"/>
      <c r="T219" s="450"/>
    </row>
    <row r="220" spans="1:20" s="4" customFormat="1" x14ac:dyDescent="0.2">
      <c r="A220" s="231">
        <v>213</v>
      </c>
      <c r="B220" s="134" t="s">
        <v>8636</v>
      </c>
      <c r="C220" s="450" t="s">
        <v>15413</v>
      </c>
      <c r="D220" s="136" t="s">
        <v>14135</v>
      </c>
      <c r="E220" s="451" t="s">
        <v>1685</v>
      </c>
      <c r="F220" s="450" t="s">
        <v>4367</v>
      </c>
      <c r="G220" s="456"/>
      <c r="H220" s="450">
        <v>1</v>
      </c>
      <c r="I220" s="444">
        <v>470</v>
      </c>
      <c r="J220" s="452">
        <v>2</v>
      </c>
      <c r="K220" s="450">
        <v>1</v>
      </c>
      <c r="L220" s="453">
        <v>1</v>
      </c>
      <c r="M220" s="450"/>
      <c r="N220" s="450"/>
      <c r="O220" s="450"/>
      <c r="P220" s="450">
        <v>1</v>
      </c>
      <c r="Q220" s="450"/>
      <c r="R220" s="136"/>
      <c r="S220" s="450"/>
      <c r="T220" s="450"/>
    </row>
    <row r="221" spans="1:20" s="4" customFormat="1" x14ac:dyDescent="0.2">
      <c r="A221" s="231">
        <v>214</v>
      </c>
      <c r="B221" s="134" t="s">
        <v>13033</v>
      </c>
      <c r="C221" s="450" t="s">
        <v>15413</v>
      </c>
      <c r="D221" s="136" t="s">
        <v>14136</v>
      </c>
      <c r="E221" s="451" t="s">
        <v>1685</v>
      </c>
      <c r="F221" s="450" t="s">
        <v>4367</v>
      </c>
      <c r="G221" s="128"/>
      <c r="H221" s="450">
        <v>1</v>
      </c>
      <c r="I221" s="444">
        <v>435</v>
      </c>
      <c r="J221" s="452">
        <v>2</v>
      </c>
      <c r="K221" s="450">
        <v>1</v>
      </c>
      <c r="L221" s="453">
        <v>1</v>
      </c>
      <c r="M221" s="450">
        <v>1</v>
      </c>
      <c r="N221" s="450">
        <v>1</v>
      </c>
      <c r="O221" s="450"/>
      <c r="P221" s="450">
        <v>1</v>
      </c>
      <c r="Q221" s="450"/>
      <c r="R221" s="136"/>
      <c r="S221" s="450"/>
      <c r="T221" s="450"/>
    </row>
    <row r="222" spans="1:20" s="4" customFormat="1" x14ac:dyDescent="0.2">
      <c r="A222" s="231">
        <v>215</v>
      </c>
      <c r="B222" s="134" t="s">
        <v>8637</v>
      </c>
      <c r="C222" s="450" t="s">
        <v>15413</v>
      </c>
      <c r="D222" s="136" t="s">
        <v>14137</v>
      </c>
      <c r="E222" s="451" t="s">
        <v>1685</v>
      </c>
      <c r="F222" s="450" t="s">
        <v>4367</v>
      </c>
      <c r="G222" s="128"/>
      <c r="H222" s="450">
        <v>1</v>
      </c>
      <c r="I222" s="444">
        <v>52</v>
      </c>
      <c r="J222" s="452">
        <v>2</v>
      </c>
      <c r="K222" s="450">
        <v>1</v>
      </c>
      <c r="L222" s="453"/>
      <c r="M222" s="450"/>
      <c r="N222" s="450"/>
      <c r="O222" s="450"/>
      <c r="P222" s="450">
        <v>1</v>
      </c>
      <c r="Q222" s="450"/>
      <c r="R222" s="136"/>
      <c r="S222" s="450"/>
      <c r="T222" s="450"/>
    </row>
    <row r="223" spans="1:20" s="4" customFormat="1" x14ac:dyDescent="0.2">
      <c r="A223" s="231">
        <v>216</v>
      </c>
      <c r="B223" s="134" t="s">
        <v>8638</v>
      </c>
      <c r="C223" s="450" t="s">
        <v>15413</v>
      </c>
      <c r="D223" s="136" t="s">
        <v>14138</v>
      </c>
      <c r="E223" s="451" t="s">
        <v>1685</v>
      </c>
      <c r="F223" s="450" t="s">
        <v>4367</v>
      </c>
      <c r="G223" s="456"/>
      <c r="H223" s="450">
        <v>1</v>
      </c>
      <c r="I223" s="444">
        <v>601</v>
      </c>
      <c r="J223" s="452">
        <v>2</v>
      </c>
      <c r="K223" s="450">
        <v>1</v>
      </c>
      <c r="L223" s="453">
        <v>1</v>
      </c>
      <c r="M223" s="450"/>
      <c r="N223" s="450"/>
      <c r="O223" s="450"/>
      <c r="P223" s="450"/>
      <c r="Q223" s="450"/>
      <c r="R223" s="136"/>
      <c r="S223" s="450"/>
      <c r="T223" s="450"/>
    </row>
    <row r="224" spans="1:20" s="4" customFormat="1" x14ac:dyDescent="0.2">
      <c r="A224" s="231">
        <v>217</v>
      </c>
      <c r="B224" s="134" t="s">
        <v>13034</v>
      </c>
      <c r="C224" s="450" t="s">
        <v>15413</v>
      </c>
      <c r="D224" s="136" t="s">
        <v>14139</v>
      </c>
      <c r="E224" s="451" t="s">
        <v>1685</v>
      </c>
      <c r="F224" s="450" t="s">
        <v>4367</v>
      </c>
      <c r="G224" s="456"/>
      <c r="H224" s="450">
        <v>1</v>
      </c>
      <c r="I224" s="444">
        <v>51</v>
      </c>
      <c r="J224" s="452">
        <v>2</v>
      </c>
      <c r="K224" s="450">
        <v>1</v>
      </c>
      <c r="L224" s="453"/>
      <c r="M224" s="450"/>
      <c r="N224" s="450"/>
      <c r="O224" s="450"/>
      <c r="P224" s="450">
        <v>1</v>
      </c>
      <c r="Q224" s="450"/>
      <c r="R224" s="136"/>
      <c r="S224" s="450"/>
      <c r="T224" s="450"/>
    </row>
    <row r="225" spans="1:20" s="4" customFormat="1" x14ac:dyDescent="0.2">
      <c r="A225" s="231">
        <v>218</v>
      </c>
      <c r="B225" s="134" t="s">
        <v>13035</v>
      </c>
      <c r="C225" s="450" t="s">
        <v>15413</v>
      </c>
      <c r="D225" s="136" t="s">
        <v>14140</v>
      </c>
      <c r="E225" s="451" t="s">
        <v>1685</v>
      </c>
      <c r="F225" s="450" t="s">
        <v>4367</v>
      </c>
      <c r="G225" s="128"/>
      <c r="H225" s="450">
        <v>1</v>
      </c>
      <c r="I225" s="444">
        <v>478</v>
      </c>
      <c r="J225" s="452">
        <v>2</v>
      </c>
      <c r="K225" s="450">
        <v>1</v>
      </c>
      <c r="L225" s="453">
        <v>1</v>
      </c>
      <c r="M225" s="450"/>
      <c r="N225" s="450"/>
      <c r="O225" s="450"/>
      <c r="P225" s="450"/>
      <c r="Q225" s="450"/>
      <c r="R225" s="136"/>
      <c r="S225" s="450"/>
      <c r="T225" s="450"/>
    </row>
    <row r="226" spans="1:20" s="4" customFormat="1" x14ac:dyDescent="0.2">
      <c r="A226" s="231">
        <v>219</v>
      </c>
      <c r="B226" s="134" t="s">
        <v>6992</v>
      </c>
      <c r="C226" s="450" t="s">
        <v>15413</v>
      </c>
      <c r="D226" s="136" t="s">
        <v>15431</v>
      </c>
      <c r="E226" s="451" t="s">
        <v>1685</v>
      </c>
      <c r="F226" s="450" t="s">
        <v>4367</v>
      </c>
      <c r="G226" s="456"/>
      <c r="H226" s="450"/>
      <c r="I226" s="444">
        <v>94</v>
      </c>
      <c r="J226" s="452">
        <v>2</v>
      </c>
      <c r="K226" s="450">
        <v>1</v>
      </c>
      <c r="L226" s="453"/>
      <c r="M226" s="450"/>
      <c r="N226" s="450"/>
      <c r="O226" s="450"/>
      <c r="P226" s="450">
        <v>1</v>
      </c>
      <c r="Q226" s="450"/>
      <c r="R226" s="136"/>
      <c r="S226" s="450"/>
      <c r="T226" s="450"/>
    </row>
    <row r="227" spans="1:20" s="4" customFormat="1" x14ac:dyDescent="0.2">
      <c r="A227" s="231">
        <v>220</v>
      </c>
      <c r="B227" s="134" t="s">
        <v>8324</v>
      </c>
      <c r="C227" s="450" t="s">
        <v>15413</v>
      </c>
      <c r="D227" s="455" t="s">
        <v>14141</v>
      </c>
      <c r="E227" s="451" t="s">
        <v>1685</v>
      </c>
      <c r="F227" s="450" t="s">
        <v>4367</v>
      </c>
      <c r="G227" s="128"/>
      <c r="H227" s="450">
        <v>1</v>
      </c>
      <c r="I227" s="444">
        <v>215</v>
      </c>
      <c r="J227" s="452">
        <v>2</v>
      </c>
      <c r="K227" s="450">
        <v>1</v>
      </c>
      <c r="L227" s="453">
        <v>1</v>
      </c>
      <c r="M227" s="450"/>
      <c r="N227" s="450">
        <v>1</v>
      </c>
      <c r="O227" s="450"/>
      <c r="P227" s="450">
        <v>1</v>
      </c>
      <c r="Q227" s="450"/>
      <c r="R227" s="131"/>
      <c r="S227" s="450"/>
      <c r="T227" s="450"/>
    </row>
    <row r="228" spans="1:20" s="4" customFormat="1" x14ac:dyDescent="0.2">
      <c r="A228" s="231">
        <v>221</v>
      </c>
      <c r="B228" s="134" t="s">
        <v>13036</v>
      </c>
      <c r="C228" s="450" t="s">
        <v>15413</v>
      </c>
      <c r="D228" s="455" t="s">
        <v>14142</v>
      </c>
      <c r="E228" s="451" t="s">
        <v>1685</v>
      </c>
      <c r="F228" s="450" t="s">
        <v>4367</v>
      </c>
      <c r="G228" s="128"/>
      <c r="H228" s="450">
        <v>1</v>
      </c>
      <c r="I228" s="444">
        <v>1500</v>
      </c>
      <c r="J228" s="452">
        <v>2</v>
      </c>
      <c r="K228" s="450">
        <v>1</v>
      </c>
      <c r="L228" s="453">
        <v>1</v>
      </c>
      <c r="M228" s="450"/>
      <c r="N228" s="450"/>
      <c r="O228" s="450"/>
      <c r="P228" s="450"/>
      <c r="Q228" s="450"/>
      <c r="R228" s="131"/>
      <c r="S228" s="450"/>
      <c r="T228" s="450"/>
    </row>
    <row r="229" spans="1:20" s="4" customFormat="1" x14ac:dyDescent="0.2">
      <c r="A229" s="231">
        <v>222</v>
      </c>
      <c r="B229" s="134" t="s">
        <v>13037</v>
      </c>
      <c r="C229" s="450" t="s">
        <v>15413</v>
      </c>
      <c r="D229" s="136" t="s">
        <v>14143</v>
      </c>
      <c r="E229" s="451" t="s">
        <v>1685</v>
      </c>
      <c r="F229" s="450" t="s">
        <v>4367</v>
      </c>
      <c r="G229" s="128"/>
      <c r="H229" s="450">
        <v>1</v>
      </c>
      <c r="I229" s="444">
        <v>48</v>
      </c>
      <c r="J229" s="452">
        <v>2</v>
      </c>
      <c r="K229" s="450">
        <v>1</v>
      </c>
      <c r="L229" s="453"/>
      <c r="M229" s="450"/>
      <c r="N229" s="450"/>
      <c r="O229" s="450"/>
      <c r="P229" s="450">
        <v>1</v>
      </c>
      <c r="Q229" s="450"/>
      <c r="R229" s="136"/>
      <c r="S229" s="450"/>
      <c r="T229" s="450"/>
    </row>
    <row r="230" spans="1:20" s="4" customFormat="1" x14ac:dyDescent="0.2">
      <c r="A230" s="231">
        <v>223</v>
      </c>
      <c r="B230" s="134" t="s">
        <v>13038</v>
      </c>
      <c r="C230" s="450" t="s">
        <v>15413</v>
      </c>
      <c r="D230" s="136" t="s">
        <v>14144</v>
      </c>
      <c r="E230" s="451" t="s">
        <v>1685</v>
      </c>
      <c r="F230" s="450" t="s">
        <v>4367</v>
      </c>
      <c r="G230" s="456"/>
      <c r="H230" s="450">
        <v>1</v>
      </c>
      <c r="I230" s="444">
        <v>470</v>
      </c>
      <c r="J230" s="452">
        <v>2</v>
      </c>
      <c r="K230" s="450">
        <v>1</v>
      </c>
      <c r="L230" s="453">
        <v>1</v>
      </c>
      <c r="M230" s="450"/>
      <c r="N230" s="450"/>
      <c r="O230" s="450"/>
      <c r="P230" s="450"/>
      <c r="Q230" s="450"/>
      <c r="R230" s="136"/>
      <c r="S230" s="450"/>
      <c r="T230" s="450"/>
    </row>
    <row r="231" spans="1:20" s="4" customFormat="1" x14ac:dyDescent="0.2">
      <c r="A231" s="231">
        <v>224</v>
      </c>
      <c r="B231" s="134" t="s">
        <v>2128</v>
      </c>
      <c r="C231" s="450" t="s">
        <v>15413</v>
      </c>
      <c r="D231" s="136" t="s">
        <v>14145</v>
      </c>
      <c r="E231" s="451" t="s">
        <v>1685</v>
      </c>
      <c r="F231" s="450" t="s">
        <v>4367</v>
      </c>
      <c r="G231" s="128"/>
      <c r="H231" s="450">
        <v>1</v>
      </c>
      <c r="I231" s="444">
        <v>64</v>
      </c>
      <c r="J231" s="452">
        <v>2</v>
      </c>
      <c r="K231" s="450">
        <v>1</v>
      </c>
      <c r="L231" s="453"/>
      <c r="M231" s="450"/>
      <c r="N231" s="450"/>
      <c r="O231" s="450"/>
      <c r="P231" s="450">
        <v>1</v>
      </c>
      <c r="Q231" s="450"/>
      <c r="R231" s="136"/>
      <c r="S231" s="450"/>
      <c r="T231" s="450"/>
    </row>
    <row r="232" spans="1:20" s="4" customFormat="1" x14ac:dyDescent="0.2">
      <c r="A232" s="231">
        <v>225</v>
      </c>
      <c r="B232" s="134" t="s">
        <v>13039</v>
      </c>
      <c r="C232" s="450" t="s">
        <v>15413</v>
      </c>
      <c r="D232" s="136" t="s">
        <v>14146</v>
      </c>
      <c r="E232" s="451" t="s">
        <v>1685</v>
      </c>
      <c r="F232" s="450" t="s">
        <v>4367</v>
      </c>
      <c r="G232" s="456"/>
      <c r="H232" s="450">
        <v>1</v>
      </c>
      <c r="I232" s="444">
        <v>481</v>
      </c>
      <c r="J232" s="452">
        <v>2</v>
      </c>
      <c r="K232" s="450">
        <v>1</v>
      </c>
      <c r="L232" s="453"/>
      <c r="M232" s="450">
        <v>1</v>
      </c>
      <c r="N232" s="450"/>
      <c r="O232" s="450"/>
      <c r="P232" s="450"/>
      <c r="Q232" s="450"/>
      <c r="R232" s="136"/>
      <c r="S232" s="450"/>
      <c r="T232" s="450"/>
    </row>
    <row r="233" spans="1:20" s="4" customFormat="1" x14ac:dyDescent="0.2">
      <c r="A233" s="231">
        <v>226</v>
      </c>
      <c r="B233" s="134" t="s">
        <v>8639</v>
      </c>
      <c r="C233" s="450" t="s">
        <v>15413</v>
      </c>
      <c r="D233" s="136" t="s">
        <v>14147</v>
      </c>
      <c r="E233" s="451" t="s">
        <v>1685</v>
      </c>
      <c r="F233" s="450" t="s">
        <v>4367</v>
      </c>
      <c r="G233" s="128"/>
      <c r="H233" s="450">
        <v>1</v>
      </c>
      <c r="I233" s="444">
        <v>69</v>
      </c>
      <c r="J233" s="452">
        <v>2</v>
      </c>
      <c r="K233" s="450">
        <v>1</v>
      </c>
      <c r="L233" s="453"/>
      <c r="M233" s="450"/>
      <c r="N233" s="450"/>
      <c r="O233" s="450"/>
      <c r="P233" s="450"/>
      <c r="Q233" s="450"/>
      <c r="R233" s="136"/>
      <c r="S233" s="450"/>
      <c r="T233" s="450"/>
    </row>
    <row r="234" spans="1:20" s="4" customFormat="1" x14ac:dyDescent="0.2">
      <c r="A234" s="231">
        <v>227</v>
      </c>
      <c r="B234" s="134" t="s">
        <v>13040</v>
      </c>
      <c r="C234" s="450" t="s">
        <v>15413</v>
      </c>
      <c r="D234" s="136" t="s">
        <v>14148</v>
      </c>
      <c r="E234" s="451" t="s">
        <v>1685</v>
      </c>
      <c r="F234" s="450" t="s">
        <v>4367</v>
      </c>
      <c r="G234" s="128"/>
      <c r="H234" s="450">
        <v>1</v>
      </c>
      <c r="I234" s="444">
        <v>347</v>
      </c>
      <c r="J234" s="452">
        <v>2</v>
      </c>
      <c r="K234" s="450">
        <v>1</v>
      </c>
      <c r="L234" s="453"/>
      <c r="M234" s="450">
        <v>1</v>
      </c>
      <c r="N234" s="450"/>
      <c r="O234" s="450"/>
      <c r="P234" s="450"/>
      <c r="Q234" s="450"/>
      <c r="R234" s="136"/>
      <c r="S234" s="450"/>
      <c r="T234" s="450"/>
    </row>
    <row r="235" spans="1:20" s="4" customFormat="1" x14ac:dyDescent="0.2">
      <c r="A235" s="231">
        <v>228</v>
      </c>
      <c r="B235" s="134" t="s">
        <v>8640</v>
      </c>
      <c r="C235" s="450" t="s">
        <v>15413</v>
      </c>
      <c r="D235" s="136" t="s">
        <v>14149</v>
      </c>
      <c r="E235" s="451" t="s">
        <v>1685</v>
      </c>
      <c r="F235" s="450" t="s">
        <v>4367</v>
      </c>
      <c r="G235" s="456"/>
      <c r="H235" s="450">
        <v>1</v>
      </c>
      <c r="I235" s="444">
        <v>72</v>
      </c>
      <c r="J235" s="452">
        <v>2</v>
      </c>
      <c r="K235" s="450">
        <v>1</v>
      </c>
      <c r="L235" s="453">
        <v>1</v>
      </c>
      <c r="M235" s="450"/>
      <c r="N235" s="450"/>
      <c r="O235" s="450"/>
      <c r="P235" s="450">
        <v>1</v>
      </c>
      <c r="Q235" s="450"/>
      <c r="R235" s="136"/>
      <c r="S235" s="450"/>
      <c r="T235" s="450"/>
    </row>
    <row r="236" spans="1:20" s="4" customFormat="1" x14ac:dyDescent="0.2">
      <c r="A236" s="231">
        <v>229</v>
      </c>
      <c r="B236" s="134" t="s">
        <v>13041</v>
      </c>
      <c r="C236" s="450" t="s">
        <v>15413</v>
      </c>
      <c r="D236" s="136" t="s">
        <v>14150</v>
      </c>
      <c r="E236" s="451" t="s">
        <v>1685</v>
      </c>
      <c r="F236" s="450" t="s">
        <v>4367</v>
      </c>
      <c r="G236" s="128"/>
      <c r="H236" s="450">
        <v>1</v>
      </c>
      <c r="I236" s="444">
        <v>626</v>
      </c>
      <c r="J236" s="452">
        <v>2</v>
      </c>
      <c r="K236" s="450">
        <v>1</v>
      </c>
      <c r="L236" s="453">
        <v>1</v>
      </c>
      <c r="M236" s="450"/>
      <c r="N236" s="450"/>
      <c r="O236" s="450"/>
      <c r="P236" s="450"/>
      <c r="Q236" s="450"/>
      <c r="R236" s="136"/>
      <c r="S236" s="450"/>
      <c r="T236" s="450"/>
    </row>
    <row r="237" spans="1:20" s="4" customFormat="1" x14ac:dyDescent="0.2">
      <c r="A237" s="231">
        <v>230</v>
      </c>
      <c r="B237" s="134" t="s">
        <v>13042</v>
      </c>
      <c r="C237" s="450" t="s">
        <v>15413</v>
      </c>
      <c r="D237" s="136" t="s">
        <v>14151</v>
      </c>
      <c r="E237" s="451" t="s">
        <v>1685</v>
      </c>
      <c r="F237" s="450" t="s">
        <v>4367</v>
      </c>
      <c r="G237" s="456"/>
      <c r="H237" s="450">
        <v>1</v>
      </c>
      <c r="I237" s="444">
        <v>526</v>
      </c>
      <c r="J237" s="452">
        <v>2</v>
      </c>
      <c r="K237" s="450">
        <v>1</v>
      </c>
      <c r="L237" s="453"/>
      <c r="M237" s="450">
        <v>1</v>
      </c>
      <c r="N237" s="450"/>
      <c r="O237" s="450"/>
      <c r="P237" s="450"/>
      <c r="Q237" s="450"/>
      <c r="R237" s="136"/>
      <c r="S237" s="450"/>
      <c r="T237" s="450"/>
    </row>
    <row r="238" spans="1:20" s="4" customFormat="1" x14ac:dyDescent="0.2">
      <c r="A238" s="231">
        <v>231</v>
      </c>
      <c r="B238" s="134" t="s">
        <v>8641</v>
      </c>
      <c r="C238" s="450" t="s">
        <v>15413</v>
      </c>
      <c r="D238" s="136" t="s">
        <v>14152</v>
      </c>
      <c r="E238" s="451" t="s">
        <v>1685</v>
      </c>
      <c r="F238" s="450" t="s">
        <v>4367</v>
      </c>
      <c r="G238" s="128"/>
      <c r="H238" s="450">
        <v>1</v>
      </c>
      <c r="I238" s="444">
        <v>67</v>
      </c>
      <c r="J238" s="452">
        <v>2</v>
      </c>
      <c r="K238" s="450">
        <v>1</v>
      </c>
      <c r="L238" s="453"/>
      <c r="M238" s="450"/>
      <c r="N238" s="450">
        <v>1</v>
      </c>
      <c r="O238" s="450"/>
      <c r="P238" s="450">
        <v>1</v>
      </c>
      <c r="Q238" s="450"/>
      <c r="R238" s="136"/>
      <c r="S238" s="450"/>
      <c r="T238" s="450"/>
    </row>
    <row r="239" spans="1:20" s="4" customFormat="1" x14ac:dyDescent="0.2">
      <c r="A239" s="231">
        <v>232</v>
      </c>
      <c r="B239" s="134" t="s">
        <v>13043</v>
      </c>
      <c r="C239" s="450" t="s">
        <v>15413</v>
      </c>
      <c r="D239" s="136" t="s">
        <v>14153</v>
      </c>
      <c r="E239" s="451" t="s">
        <v>1685</v>
      </c>
      <c r="F239" s="450" t="s">
        <v>4367</v>
      </c>
      <c r="G239" s="128"/>
      <c r="H239" s="450">
        <v>1</v>
      </c>
      <c r="I239" s="444">
        <v>490</v>
      </c>
      <c r="J239" s="452">
        <v>2</v>
      </c>
      <c r="K239" s="450">
        <v>1</v>
      </c>
      <c r="L239" s="453">
        <v>1</v>
      </c>
      <c r="M239" s="450"/>
      <c r="N239" s="450"/>
      <c r="O239" s="450"/>
      <c r="P239" s="450"/>
      <c r="Q239" s="450"/>
      <c r="R239" s="136"/>
      <c r="S239" s="450"/>
      <c r="T239" s="450"/>
    </row>
    <row r="240" spans="1:20" s="4" customFormat="1" x14ac:dyDescent="0.2">
      <c r="A240" s="231">
        <v>233</v>
      </c>
      <c r="B240" s="134" t="s">
        <v>8642</v>
      </c>
      <c r="C240" s="450" t="s">
        <v>15413</v>
      </c>
      <c r="D240" s="455" t="s">
        <v>14154</v>
      </c>
      <c r="E240" s="451" t="s">
        <v>1685</v>
      </c>
      <c r="F240" s="450" t="s">
        <v>4367</v>
      </c>
      <c r="G240" s="128"/>
      <c r="H240" s="450">
        <v>1</v>
      </c>
      <c r="I240" s="444">
        <v>59</v>
      </c>
      <c r="J240" s="452">
        <v>2</v>
      </c>
      <c r="K240" s="450">
        <v>1</v>
      </c>
      <c r="L240" s="453"/>
      <c r="M240" s="450"/>
      <c r="N240" s="450"/>
      <c r="O240" s="450"/>
      <c r="P240" s="450"/>
      <c r="Q240" s="450"/>
      <c r="R240" s="131"/>
      <c r="S240" s="450"/>
      <c r="T240" s="450"/>
    </row>
    <row r="241" spans="1:20" s="4" customFormat="1" x14ac:dyDescent="0.2">
      <c r="A241" s="231">
        <v>234</v>
      </c>
      <c r="B241" s="134" t="s">
        <v>13044</v>
      </c>
      <c r="C241" s="450" t="s">
        <v>15413</v>
      </c>
      <c r="D241" s="455" t="s">
        <v>14155</v>
      </c>
      <c r="E241" s="451" t="s">
        <v>1685</v>
      </c>
      <c r="F241" s="450" t="s">
        <v>4367</v>
      </c>
      <c r="G241" s="128"/>
      <c r="H241" s="450">
        <v>1</v>
      </c>
      <c r="I241" s="444">
        <v>576</v>
      </c>
      <c r="J241" s="452">
        <v>2</v>
      </c>
      <c r="K241" s="450">
        <v>1</v>
      </c>
      <c r="L241" s="453"/>
      <c r="M241" s="450">
        <v>1</v>
      </c>
      <c r="N241" s="450"/>
      <c r="O241" s="450"/>
      <c r="P241" s="450"/>
      <c r="Q241" s="450"/>
      <c r="R241" s="131"/>
      <c r="S241" s="450"/>
      <c r="T241" s="450"/>
    </row>
    <row r="242" spans="1:20" s="4" customFormat="1" x14ac:dyDescent="0.2">
      <c r="A242" s="231">
        <v>235</v>
      </c>
      <c r="B242" s="134" t="s">
        <v>13045</v>
      </c>
      <c r="C242" s="450" t="s">
        <v>15413</v>
      </c>
      <c r="D242" s="136" t="s">
        <v>14156</v>
      </c>
      <c r="E242" s="451" t="s">
        <v>1685</v>
      </c>
      <c r="F242" s="450" t="s">
        <v>4367</v>
      </c>
      <c r="G242" s="128"/>
      <c r="H242" s="450">
        <v>1</v>
      </c>
      <c r="I242" s="444">
        <v>427</v>
      </c>
      <c r="J242" s="452">
        <v>2</v>
      </c>
      <c r="K242" s="450">
        <v>1</v>
      </c>
      <c r="L242" s="453">
        <v>1</v>
      </c>
      <c r="M242" s="450"/>
      <c r="N242" s="450"/>
      <c r="O242" s="450"/>
      <c r="P242" s="450"/>
      <c r="Q242" s="450"/>
      <c r="R242" s="136"/>
      <c r="S242" s="450"/>
      <c r="T242" s="450"/>
    </row>
    <row r="243" spans="1:20" s="4" customFormat="1" x14ac:dyDescent="0.2">
      <c r="A243" s="231">
        <v>236</v>
      </c>
      <c r="B243" s="134" t="s">
        <v>13046</v>
      </c>
      <c r="C243" s="450" t="s">
        <v>15413</v>
      </c>
      <c r="D243" s="136" t="s">
        <v>14157</v>
      </c>
      <c r="E243" s="451" t="s">
        <v>1685</v>
      </c>
      <c r="F243" s="450" t="s">
        <v>4367</v>
      </c>
      <c r="G243" s="128"/>
      <c r="H243" s="450">
        <v>1</v>
      </c>
      <c r="I243" s="444">
        <v>941</v>
      </c>
      <c r="J243" s="452">
        <v>2</v>
      </c>
      <c r="K243" s="450">
        <v>1</v>
      </c>
      <c r="L243" s="453"/>
      <c r="M243" s="450">
        <v>1</v>
      </c>
      <c r="N243" s="450"/>
      <c r="O243" s="450"/>
      <c r="P243" s="450">
        <v>1</v>
      </c>
      <c r="Q243" s="450"/>
      <c r="R243" s="136"/>
      <c r="S243" s="450"/>
      <c r="T243" s="450"/>
    </row>
    <row r="244" spans="1:20" s="4" customFormat="1" x14ac:dyDescent="0.2">
      <c r="A244" s="231">
        <v>237</v>
      </c>
      <c r="B244" s="134" t="s">
        <v>2129</v>
      </c>
      <c r="C244" s="450" t="s">
        <v>15413</v>
      </c>
      <c r="D244" s="455" t="s">
        <v>15432</v>
      </c>
      <c r="E244" s="451" t="s">
        <v>1685</v>
      </c>
      <c r="F244" s="450" t="s">
        <v>4367</v>
      </c>
      <c r="G244" s="128"/>
      <c r="H244" s="450"/>
      <c r="I244" s="444">
        <v>59</v>
      </c>
      <c r="J244" s="452">
        <v>2</v>
      </c>
      <c r="K244" s="450">
        <v>1</v>
      </c>
      <c r="L244" s="453"/>
      <c r="M244" s="450"/>
      <c r="N244" s="450"/>
      <c r="O244" s="450"/>
      <c r="P244" s="450">
        <v>1</v>
      </c>
      <c r="Q244" s="450"/>
      <c r="R244" s="131"/>
      <c r="S244" s="450"/>
      <c r="T244" s="450"/>
    </row>
    <row r="245" spans="1:20" s="4" customFormat="1" x14ac:dyDescent="0.2">
      <c r="A245" s="231">
        <v>238</v>
      </c>
      <c r="B245" s="134" t="s">
        <v>13047</v>
      </c>
      <c r="C245" s="450" t="s">
        <v>15413</v>
      </c>
      <c r="D245" s="136" t="s">
        <v>14158</v>
      </c>
      <c r="E245" s="451" t="s">
        <v>1685</v>
      </c>
      <c r="F245" s="450" t="s">
        <v>4367</v>
      </c>
      <c r="G245" s="128"/>
      <c r="H245" s="450">
        <v>1</v>
      </c>
      <c r="I245" s="444">
        <v>461</v>
      </c>
      <c r="J245" s="452">
        <v>2</v>
      </c>
      <c r="K245" s="450">
        <v>1</v>
      </c>
      <c r="L245" s="453"/>
      <c r="M245" s="450">
        <v>1</v>
      </c>
      <c r="N245" s="450"/>
      <c r="O245" s="450"/>
      <c r="P245" s="450"/>
      <c r="Q245" s="450"/>
      <c r="R245" s="136"/>
      <c r="S245" s="450"/>
      <c r="T245" s="450"/>
    </row>
    <row r="246" spans="1:20" s="4" customFormat="1" x14ac:dyDescent="0.2">
      <c r="A246" s="231">
        <v>239</v>
      </c>
      <c r="B246" s="134" t="s">
        <v>13048</v>
      </c>
      <c r="C246" s="450" t="s">
        <v>15413</v>
      </c>
      <c r="D246" s="136" t="s">
        <v>14159</v>
      </c>
      <c r="E246" s="451" t="s">
        <v>1685</v>
      </c>
      <c r="F246" s="450" t="s">
        <v>4367</v>
      </c>
      <c r="G246" s="456"/>
      <c r="H246" s="450">
        <v>1</v>
      </c>
      <c r="I246" s="444">
        <v>691</v>
      </c>
      <c r="J246" s="452">
        <v>2</v>
      </c>
      <c r="K246" s="450">
        <v>1</v>
      </c>
      <c r="L246" s="453"/>
      <c r="M246" s="450">
        <v>1</v>
      </c>
      <c r="N246" s="450"/>
      <c r="O246" s="450"/>
      <c r="P246" s="450"/>
      <c r="Q246" s="450"/>
      <c r="R246" s="136"/>
      <c r="S246" s="450"/>
      <c r="T246" s="450"/>
    </row>
    <row r="247" spans="1:20" s="4" customFormat="1" x14ac:dyDescent="0.2">
      <c r="A247" s="231">
        <v>240</v>
      </c>
      <c r="B247" s="134" t="s">
        <v>2130</v>
      </c>
      <c r="C247" s="450" t="s">
        <v>15413</v>
      </c>
      <c r="D247" s="136" t="s">
        <v>14160</v>
      </c>
      <c r="E247" s="451" t="s">
        <v>1685</v>
      </c>
      <c r="F247" s="450" t="s">
        <v>4367</v>
      </c>
      <c r="G247" s="128"/>
      <c r="H247" s="450">
        <v>1</v>
      </c>
      <c r="I247" s="444">
        <v>64</v>
      </c>
      <c r="J247" s="452">
        <v>2</v>
      </c>
      <c r="K247" s="450">
        <v>1</v>
      </c>
      <c r="L247" s="453"/>
      <c r="M247" s="450"/>
      <c r="N247" s="450"/>
      <c r="O247" s="450"/>
      <c r="P247" s="450">
        <v>1</v>
      </c>
      <c r="Q247" s="450"/>
      <c r="R247" s="136"/>
      <c r="S247" s="450"/>
      <c r="T247" s="450"/>
    </row>
    <row r="248" spans="1:20" s="4" customFormat="1" x14ac:dyDescent="0.2">
      <c r="A248" s="231">
        <v>241</v>
      </c>
      <c r="B248" s="134" t="s">
        <v>13049</v>
      </c>
      <c r="C248" s="450" t="s">
        <v>15413</v>
      </c>
      <c r="D248" s="136" t="s">
        <v>14161</v>
      </c>
      <c r="E248" s="451" t="s">
        <v>1685</v>
      </c>
      <c r="F248" s="450" t="s">
        <v>4367</v>
      </c>
      <c r="G248" s="128"/>
      <c r="H248" s="450">
        <v>1</v>
      </c>
      <c r="I248" s="444">
        <v>482</v>
      </c>
      <c r="J248" s="452">
        <v>2</v>
      </c>
      <c r="K248" s="450">
        <v>1</v>
      </c>
      <c r="L248" s="453">
        <v>1</v>
      </c>
      <c r="M248" s="450"/>
      <c r="N248" s="450"/>
      <c r="O248" s="450"/>
      <c r="P248" s="450"/>
      <c r="Q248" s="450"/>
      <c r="R248" s="136"/>
      <c r="S248" s="450"/>
      <c r="T248" s="450"/>
    </row>
    <row r="249" spans="1:20" s="4" customFormat="1" x14ac:dyDescent="0.2">
      <c r="A249" s="231">
        <v>242</v>
      </c>
      <c r="B249" s="134" t="s">
        <v>8643</v>
      </c>
      <c r="C249" s="450" t="s">
        <v>15413</v>
      </c>
      <c r="D249" s="136" t="s">
        <v>14162</v>
      </c>
      <c r="E249" s="451" t="s">
        <v>1685</v>
      </c>
      <c r="F249" s="450" t="s">
        <v>4367</v>
      </c>
      <c r="G249" s="456"/>
      <c r="H249" s="450">
        <v>1</v>
      </c>
      <c r="I249" s="444">
        <v>63</v>
      </c>
      <c r="J249" s="452">
        <v>2</v>
      </c>
      <c r="K249" s="450">
        <v>1</v>
      </c>
      <c r="L249" s="453"/>
      <c r="M249" s="450"/>
      <c r="N249" s="450"/>
      <c r="O249" s="450"/>
      <c r="P249" s="450">
        <v>1</v>
      </c>
      <c r="Q249" s="450"/>
      <c r="R249" s="136"/>
      <c r="S249" s="450"/>
      <c r="T249" s="450"/>
    </row>
    <row r="250" spans="1:20" s="4" customFormat="1" x14ac:dyDescent="0.2">
      <c r="A250" s="231">
        <v>243</v>
      </c>
      <c r="B250" s="134" t="s">
        <v>13050</v>
      </c>
      <c r="C250" s="450" t="s">
        <v>15413</v>
      </c>
      <c r="D250" s="136" t="s">
        <v>14163</v>
      </c>
      <c r="E250" s="451" t="s">
        <v>1685</v>
      </c>
      <c r="F250" s="450" t="s">
        <v>4367</v>
      </c>
      <c r="G250" s="128"/>
      <c r="H250" s="450">
        <v>1</v>
      </c>
      <c r="I250" s="444">
        <v>411</v>
      </c>
      <c r="J250" s="452">
        <v>2</v>
      </c>
      <c r="K250" s="450">
        <v>1</v>
      </c>
      <c r="L250" s="453"/>
      <c r="M250" s="450">
        <v>1</v>
      </c>
      <c r="N250" s="450"/>
      <c r="O250" s="450"/>
      <c r="P250" s="450"/>
      <c r="Q250" s="450"/>
      <c r="R250" s="136"/>
      <c r="S250" s="450"/>
      <c r="T250" s="450"/>
    </row>
    <row r="251" spans="1:20" s="4" customFormat="1" x14ac:dyDescent="0.2">
      <c r="A251" s="231">
        <v>244</v>
      </c>
      <c r="B251" s="134" t="s">
        <v>13051</v>
      </c>
      <c r="C251" s="450" t="s">
        <v>15413</v>
      </c>
      <c r="D251" s="136" t="s">
        <v>14164</v>
      </c>
      <c r="E251" s="451" t="s">
        <v>1685</v>
      </c>
      <c r="F251" s="450" t="s">
        <v>4367</v>
      </c>
      <c r="G251" s="456"/>
      <c r="H251" s="450">
        <v>1</v>
      </c>
      <c r="I251" s="444">
        <v>504</v>
      </c>
      <c r="J251" s="452">
        <v>2</v>
      </c>
      <c r="K251" s="450">
        <v>1</v>
      </c>
      <c r="L251" s="453"/>
      <c r="M251" s="450">
        <v>1</v>
      </c>
      <c r="N251" s="450"/>
      <c r="O251" s="450"/>
      <c r="P251" s="450"/>
      <c r="Q251" s="450"/>
      <c r="R251" s="136"/>
      <c r="S251" s="450"/>
      <c r="T251" s="450"/>
    </row>
    <row r="252" spans="1:20" s="4" customFormat="1" x14ac:dyDescent="0.2">
      <c r="A252" s="231">
        <v>245</v>
      </c>
      <c r="B252" s="134" t="s">
        <v>13052</v>
      </c>
      <c r="C252" s="450" t="s">
        <v>15413</v>
      </c>
      <c r="D252" s="136" t="s">
        <v>14165</v>
      </c>
      <c r="E252" s="451" t="s">
        <v>1685</v>
      </c>
      <c r="F252" s="450" t="s">
        <v>4367</v>
      </c>
      <c r="G252" s="128"/>
      <c r="H252" s="450">
        <v>1</v>
      </c>
      <c r="I252" s="444">
        <v>401</v>
      </c>
      <c r="J252" s="452">
        <v>2</v>
      </c>
      <c r="K252" s="450">
        <v>1</v>
      </c>
      <c r="L252" s="453"/>
      <c r="M252" s="450">
        <v>1</v>
      </c>
      <c r="N252" s="450"/>
      <c r="O252" s="450"/>
      <c r="P252" s="450"/>
      <c r="Q252" s="450"/>
      <c r="R252" s="136"/>
      <c r="S252" s="450"/>
      <c r="T252" s="450"/>
    </row>
    <row r="253" spans="1:20" s="4" customFormat="1" x14ac:dyDescent="0.2">
      <c r="A253" s="231">
        <v>246</v>
      </c>
      <c r="B253" s="134" t="s">
        <v>13053</v>
      </c>
      <c r="C253" s="450" t="s">
        <v>15413</v>
      </c>
      <c r="D253" s="136" t="s">
        <v>14166</v>
      </c>
      <c r="E253" s="451" t="s">
        <v>1685</v>
      </c>
      <c r="F253" s="450" t="s">
        <v>4367</v>
      </c>
      <c r="G253" s="456"/>
      <c r="H253" s="450">
        <v>1</v>
      </c>
      <c r="I253" s="444">
        <v>228</v>
      </c>
      <c r="J253" s="452">
        <v>2</v>
      </c>
      <c r="K253" s="450">
        <v>1</v>
      </c>
      <c r="L253" s="453"/>
      <c r="M253" s="450">
        <v>1</v>
      </c>
      <c r="N253" s="450"/>
      <c r="O253" s="450"/>
      <c r="P253" s="450"/>
      <c r="Q253" s="450"/>
      <c r="R253" s="136"/>
      <c r="S253" s="450"/>
      <c r="T253" s="450"/>
    </row>
    <row r="254" spans="1:20" s="4" customFormat="1" x14ac:dyDescent="0.2">
      <c r="A254" s="231">
        <v>247</v>
      </c>
      <c r="B254" s="134" t="s">
        <v>8644</v>
      </c>
      <c r="C254" s="450" t="s">
        <v>15413</v>
      </c>
      <c r="D254" s="136" t="s">
        <v>14167</v>
      </c>
      <c r="E254" s="451" t="s">
        <v>1685</v>
      </c>
      <c r="F254" s="450" t="s">
        <v>4367</v>
      </c>
      <c r="G254" s="128"/>
      <c r="H254" s="450">
        <v>1</v>
      </c>
      <c r="I254" s="444">
        <v>998</v>
      </c>
      <c r="J254" s="452">
        <v>2</v>
      </c>
      <c r="K254" s="450">
        <v>1</v>
      </c>
      <c r="L254" s="453">
        <v>1</v>
      </c>
      <c r="M254" s="450"/>
      <c r="N254" s="450"/>
      <c r="O254" s="450"/>
      <c r="P254" s="450">
        <v>1</v>
      </c>
      <c r="Q254" s="450"/>
      <c r="R254" s="136"/>
      <c r="S254" s="450"/>
      <c r="T254" s="450"/>
    </row>
    <row r="255" spans="1:20" s="4" customFormat="1" x14ac:dyDescent="0.2">
      <c r="A255" s="231">
        <v>248</v>
      </c>
      <c r="B255" s="134" t="s">
        <v>13054</v>
      </c>
      <c r="C255" s="450" t="s">
        <v>15413</v>
      </c>
      <c r="D255" s="136" t="s">
        <v>14168</v>
      </c>
      <c r="E255" s="451" t="s">
        <v>1685</v>
      </c>
      <c r="F255" s="450" t="s">
        <v>4367</v>
      </c>
      <c r="G255" s="456"/>
      <c r="H255" s="450">
        <v>1</v>
      </c>
      <c r="I255" s="444">
        <v>317</v>
      </c>
      <c r="J255" s="452">
        <v>2</v>
      </c>
      <c r="K255" s="450">
        <v>1</v>
      </c>
      <c r="L255" s="453">
        <v>1</v>
      </c>
      <c r="M255" s="450"/>
      <c r="N255" s="450"/>
      <c r="O255" s="450"/>
      <c r="P255" s="450"/>
      <c r="Q255" s="450"/>
      <c r="R255" s="136"/>
      <c r="S255" s="450"/>
      <c r="T255" s="450"/>
    </row>
    <row r="256" spans="1:20" s="4" customFormat="1" x14ac:dyDescent="0.2">
      <c r="A256" s="231">
        <v>249</v>
      </c>
      <c r="B256" s="134" t="s">
        <v>13055</v>
      </c>
      <c r="C256" s="450" t="s">
        <v>15413</v>
      </c>
      <c r="D256" s="136" t="s">
        <v>14169</v>
      </c>
      <c r="E256" s="451" t="s">
        <v>1685</v>
      </c>
      <c r="F256" s="450" t="s">
        <v>4367</v>
      </c>
      <c r="G256" s="456"/>
      <c r="H256" s="450">
        <v>1</v>
      </c>
      <c r="I256" s="444">
        <v>443</v>
      </c>
      <c r="J256" s="452">
        <v>2</v>
      </c>
      <c r="K256" s="450">
        <v>1</v>
      </c>
      <c r="L256" s="453"/>
      <c r="M256" s="450">
        <v>1</v>
      </c>
      <c r="N256" s="450"/>
      <c r="O256" s="450"/>
      <c r="P256" s="450"/>
      <c r="Q256" s="450"/>
      <c r="R256" s="136"/>
      <c r="S256" s="450"/>
      <c r="T256" s="450"/>
    </row>
    <row r="257" spans="1:20" s="4" customFormat="1" x14ac:dyDescent="0.2">
      <c r="A257" s="231">
        <v>250</v>
      </c>
      <c r="B257" s="134" t="s">
        <v>13056</v>
      </c>
      <c r="C257" s="450" t="s">
        <v>15413</v>
      </c>
      <c r="D257" s="136" t="s">
        <v>14170</v>
      </c>
      <c r="E257" s="451" t="s">
        <v>1685</v>
      </c>
      <c r="F257" s="450" t="s">
        <v>4367</v>
      </c>
      <c r="G257" s="128"/>
      <c r="H257" s="450">
        <v>1</v>
      </c>
      <c r="I257" s="444">
        <v>138</v>
      </c>
      <c r="J257" s="452">
        <v>2</v>
      </c>
      <c r="K257" s="450">
        <v>1</v>
      </c>
      <c r="L257" s="453">
        <v>1</v>
      </c>
      <c r="M257" s="450"/>
      <c r="N257" s="450"/>
      <c r="O257" s="450"/>
      <c r="P257" s="450">
        <v>1</v>
      </c>
      <c r="Q257" s="450"/>
      <c r="R257" s="136"/>
      <c r="S257" s="450"/>
      <c r="T257" s="450"/>
    </row>
    <row r="258" spans="1:20" s="4" customFormat="1" x14ac:dyDescent="0.2">
      <c r="A258" s="231">
        <v>251</v>
      </c>
      <c r="B258" s="134" t="s">
        <v>13057</v>
      </c>
      <c r="C258" s="450" t="s">
        <v>15413</v>
      </c>
      <c r="D258" s="136" t="s">
        <v>14171</v>
      </c>
      <c r="E258" s="451" t="s">
        <v>1685</v>
      </c>
      <c r="F258" s="450" t="s">
        <v>4367</v>
      </c>
      <c r="G258" s="128"/>
      <c r="H258" s="450">
        <v>1</v>
      </c>
      <c r="I258" s="444">
        <v>384</v>
      </c>
      <c r="J258" s="452">
        <v>2</v>
      </c>
      <c r="K258" s="450">
        <v>1</v>
      </c>
      <c r="L258" s="453"/>
      <c r="M258" s="450">
        <v>1</v>
      </c>
      <c r="N258" s="450"/>
      <c r="O258" s="450"/>
      <c r="P258" s="450"/>
      <c r="Q258" s="450"/>
      <c r="R258" s="136"/>
      <c r="S258" s="450"/>
      <c r="T258" s="450"/>
    </row>
    <row r="259" spans="1:20" s="4" customFormat="1" x14ac:dyDescent="0.2">
      <c r="A259" s="231">
        <v>252</v>
      </c>
      <c r="B259" s="134" t="s">
        <v>8645</v>
      </c>
      <c r="C259" s="450" t="s">
        <v>15413</v>
      </c>
      <c r="D259" s="136" t="s">
        <v>14172</v>
      </c>
      <c r="E259" s="451" t="s">
        <v>1685</v>
      </c>
      <c r="F259" s="450" t="s">
        <v>4367</v>
      </c>
      <c r="G259" s="456"/>
      <c r="H259" s="450">
        <v>1</v>
      </c>
      <c r="I259" s="444">
        <v>66</v>
      </c>
      <c r="J259" s="452">
        <v>2</v>
      </c>
      <c r="K259" s="450">
        <v>1</v>
      </c>
      <c r="L259" s="453">
        <v>1</v>
      </c>
      <c r="M259" s="450"/>
      <c r="N259" s="450"/>
      <c r="O259" s="450"/>
      <c r="P259" s="450"/>
      <c r="Q259" s="450"/>
      <c r="R259" s="136"/>
      <c r="S259" s="450"/>
      <c r="T259" s="450"/>
    </row>
    <row r="260" spans="1:20" s="4" customFormat="1" x14ac:dyDescent="0.2">
      <c r="A260" s="231">
        <v>253</v>
      </c>
      <c r="B260" s="134" t="s">
        <v>13058</v>
      </c>
      <c r="C260" s="450" t="s">
        <v>15413</v>
      </c>
      <c r="D260" s="136" t="s">
        <v>14173</v>
      </c>
      <c r="E260" s="451" t="s">
        <v>1685</v>
      </c>
      <c r="F260" s="450" t="s">
        <v>4367</v>
      </c>
      <c r="G260" s="456"/>
      <c r="H260" s="450">
        <v>1</v>
      </c>
      <c r="I260" s="444">
        <v>303</v>
      </c>
      <c r="J260" s="452">
        <v>2</v>
      </c>
      <c r="K260" s="450">
        <v>1</v>
      </c>
      <c r="L260" s="453">
        <v>1</v>
      </c>
      <c r="M260" s="450"/>
      <c r="N260" s="450"/>
      <c r="O260" s="450"/>
      <c r="P260" s="450"/>
      <c r="Q260" s="450"/>
      <c r="R260" s="136"/>
      <c r="S260" s="450"/>
      <c r="T260" s="450"/>
    </row>
    <row r="261" spans="1:20" s="4" customFormat="1" x14ac:dyDescent="0.2">
      <c r="A261" s="231">
        <v>254</v>
      </c>
      <c r="B261" s="134" t="s">
        <v>13059</v>
      </c>
      <c r="C261" s="450" t="s">
        <v>15413</v>
      </c>
      <c r="D261" s="455" t="s">
        <v>14174</v>
      </c>
      <c r="E261" s="451" t="s">
        <v>1685</v>
      </c>
      <c r="F261" s="450" t="s">
        <v>4367</v>
      </c>
      <c r="G261" s="128"/>
      <c r="H261" s="450">
        <v>1</v>
      </c>
      <c r="I261" s="444">
        <v>348</v>
      </c>
      <c r="J261" s="452">
        <v>2</v>
      </c>
      <c r="K261" s="450">
        <v>1</v>
      </c>
      <c r="L261" s="453"/>
      <c r="M261" s="450">
        <v>1</v>
      </c>
      <c r="N261" s="450"/>
      <c r="O261" s="450"/>
      <c r="P261" s="450"/>
      <c r="Q261" s="450"/>
      <c r="R261" s="131"/>
      <c r="S261" s="450"/>
      <c r="T261" s="450"/>
    </row>
    <row r="262" spans="1:20" s="4" customFormat="1" x14ac:dyDescent="0.2">
      <c r="A262" s="231">
        <v>255</v>
      </c>
      <c r="B262" s="134" t="s">
        <v>13060</v>
      </c>
      <c r="C262" s="450" t="s">
        <v>15413</v>
      </c>
      <c r="D262" s="136" t="s">
        <v>14175</v>
      </c>
      <c r="E262" s="451" t="s">
        <v>1685</v>
      </c>
      <c r="F262" s="450" t="s">
        <v>4367</v>
      </c>
      <c r="G262" s="456"/>
      <c r="H262" s="450">
        <v>1</v>
      </c>
      <c r="I262" s="444">
        <v>651</v>
      </c>
      <c r="J262" s="452">
        <v>2</v>
      </c>
      <c r="K262" s="450">
        <v>1</v>
      </c>
      <c r="L262" s="453"/>
      <c r="M262" s="450">
        <v>1</v>
      </c>
      <c r="N262" s="450"/>
      <c r="O262" s="450"/>
      <c r="P262" s="450"/>
      <c r="Q262" s="450"/>
      <c r="R262" s="136"/>
      <c r="S262" s="450"/>
      <c r="T262" s="450"/>
    </row>
    <row r="263" spans="1:20" s="4" customFormat="1" x14ac:dyDescent="0.2">
      <c r="A263" s="231">
        <v>256</v>
      </c>
      <c r="B263" s="134" t="s">
        <v>13061</v>
      </c>
      <c r="C263" s="450" t="s">
        <v>15413</v>
      </c>
      <c r="D263" s="136" t="s">
        <v>14176</v>
      </c>
      <c r="E263" s="451" t="s">
        <v>1685</v>
      </c>
      <c r="F263" s="450" t="s">
        <v>4367</v>
      </c>
      <c r="G263" s="128"/>
      <c r="H263" s="450">
        <v>1</v>
      </c>
      <c r="I263" s="444">
        <v>305</v>
      </c>
      <c r="J263" s="452">
        <v>2</v>
      </c>
      <c r="K263" s="450">
        <v>1</v>
      </c>
      <c r="L263" s="453"/>
      <c r="M263" s="450">
        <v>1</v>
      </c>
      <c r="N263" s="450"/>
      <c r="O263" s="450"/>
      <c r="P263" s="450"/>
      <c r="Q263" s="450"/>
      <c r="R263" s="136"/>
      <c r="S263" s="450"/>
      <c r="T263" s="450"/>
    </row>
    <row r="264" spans="1:20" s="4" customFormat="1" x14ac:dyDescent="0.2">
      <c r="A264" s="231">
        <v>257</v>
      </c>
      <c r="B264" s="134" t="s">
        <v>6956</v>
      </c>
      <c r="C264" s="450" t="s">
        <v>15413</v>
      </c>
      <c r="D264" s="136" t="s">
        <v>14177</v>
      </c>
      <c r="E264" s="451" t="s">
        <v>1685</v>
      </c>
      <c r="F264" s="450" t="s">
        <v>4367</v>
      </c>
      <c r="G264" s="128"/>
      <c r="H264" s="450">
        <v>1</v>
      </c>
      <c r="I264" s="444">
        <v>497</v>
      </c>
      <c r="J264" s="452">
        <v>2</v>
      </c>
      <c r="K264" s="450">
        <v>1</v>
      </c>
      <c r="L264" s="453"/>
      <c r="M264" s="450">
        <v>1</v>
      </c>
      <c r="N264" s="450"/>
      <c r="O264" s="450"/>
      <c r="P264" s="450">
        <v>1</v>
      </c>
      <c r="Q264" s="450"/>
      <c r="R264" s="136"/>
      <c r="S264" s="450"/>
      <c r="T264" s="450"/>
    </row>
    <row r="265" spans="1:20" s="4" customFormat="1" x14ac:dyDescent="0.2">
      <c r="A265" s="231">
        <v>258</v>
      </c>
      <c r="B265" s="134" t="s">
        <v>13062</v>
      </c>
      <c r="C265" s="450" t="s">
        <v>15413</v>
      </c>
      <c r="D265" s="136" t="s">
        <v>14178</v>
      </c>
      <c r="E265" s="451" t="s">
        <v>1685</v>
      </c>
      <c r="F265" s="450" t="s">
        <v>4367</v>
      </c>
      <c r="G265" s="128"/>
      <c r="H265" s="450">
        <v>1</v>
      </c>
      <c r="I265" s="444">
        <v>415</v>
      </c>
      <c r="J265" s="452">
        <v>2</v>
      </c>
      <c r="K265" s="450">
        <v>1</v>
      </c>
      <c r="L265" s="453">
        <v>1</v>
      </c>
      <c r="M265" s="450"/>
      <c r="N265" s="450"/>
      <c r="O265" s="450"/>
      <c r="P265" s="450"/>
      <c r="Q265" s="450"/>
      <c r="R265" s="136"/>
      <c r="S265" s="450"/>
      <c r="T265" s="450"/>
    </row>
    <row r="266" spans="1:20" s="4" customFormat="1" x14ac:dyDescent="0.2">
      <c r="A266" s="231">
        <v>259</v>
      </c>
      <c r="B266" s="134" t="s">
        <v>8646</v>
      </c>
      <c r="C266" s="450" t="s">
        <v>15413</v>
      </c>
      <c r="D266" s="136" t="s">
        <v>14179</v>
      </c>
      <c r="E266" s="451" t="s">
        <v>1685</v>
      </c>
      <c r="F266" s="450" t="s">
        <v>4367</v>
      </c>
      <c r="G266" s="456"/>
      <c r="H266" s="450">
        <v>1</v>
      </c>
      <c r="I266" s="444">
        <v>473</v>
      </c>
      <c r="J266" s="452">
        <v>2</v>
      </c>
      <c r="K266" s="450">
        <v>1</v>
      </c>
      <c r="L266" s="453">
        <v>1</v>
      </c>
      <c r="M266" s="450"/>
      <c r="N266" s="450"/>
      <c r="O266" s="450"/>
      <c r="P266" s="450">
        <v>1</v>
      </c>
      <c r="Q266" s="450"/>
      <c r="R266" s="136"/>
      <c r="S266" s="450"/>
      <c r="T266" s="450"/>
    </row>
    <row r="267" spans="1:20" s="4" customFormat="1" ht="26" x14ac:dyDescent="0.2">
      <c r="A267" s="231">
        <v>260</v>
      </c>
      <c r="B267" s="134" t="s">
        <v>13063</v>
      </c>
      <c r="C267" s="450" t="s">
        <v>15413</v>
      </c>
      <c r="D267" s="136" t="s">
        <v>14180</v>
      </c>
      <c r="E267" s="451" t="s">
        <v>1685</v>
      </c>
      <c r="F267" s="450" t="s">
        <v>4367</v>
      </c>
      <c r="G267" s="456"/>
      <c r="H267" s="450">
        <v>1</v>
      </c>
      <c r="I267" s="444">
        <v>409</v>
      </c>
      <c r="J267" s="452">
        <v>2</v>
      </c>
      <c r="K267" s="450">
        <v>1</v>
      </c>
      <c r="L267" s="453">
        <v>1</v>
      </c>
      <c r="M267" s="450"/>
      <c r="N267" s="450"/>
      <c r="O267" s="450"/>
      <c r="P267" s="450">
        <v>1</v>
      </c>
      <c r="Q267" s="450"/>
      <c r="R267" s="136"/>
      <c r="S267" s="450"/>
      <c r="T267" s="450"/>
    </row>
    <row r="268" spans="1:20" s="4" customFormat="1" x14ac:dyDescent="0.2">
      <c r="A268" s="231">
        <v>261</v>
      </c>
      <c r="B268" s="134" t="s">
        <v>13064</v>
      </c>
      <c r="C268" s="450" t="s">
        <v>15413</v>
      </c>
      <c r="D268" s="136" t="s">
        <v>14181</v>
      </c>
      <c r="E268" s="451" t="s">
        <v>1685</v>
      </c>
      <c r="F268" s="450" t="s">
        <v>4367</v>
      </c>
      <c r="G268" s="128"/>
      <c r="H268" s="450">
        <v>1</v>
      </c>
      <c r="I268" s="444">
        <v>65</v>
      </c>
      <c r="J268" s="452">
        <v>2</v>
      </c>
      <c r="K268" s="450">
        <v>1</v>
      </c>
      <c r="L268" s="453">
        <v>1</v>
      </c>
      <c r="M268" s="450"/>
      <c r="N268" s="450"/>
      <c r="O268" s="450"/>
      <c r="P268" s="450">
        <v>1</v>
      </c>
      <c r="Q268" s="450"/>
      <c r="R268" s="136"/>
      <c r="S268" s="450"/>
      <c r="T268" s="450"/>
    </row>
    <row r="269" spans="1:20" s="4" customFormat="1" x14ac:dyDescent="0.2">
      <c r="A269" s="231">
        <v>262</v>
      </c>
      <c r="B269" s="134" t="s">
        <v>6957</v>
      </c>
      <c r="C269" s="450" t="s">
        <v>15413</v>
      </c>
      <c r="D269" s="136" t="s">
        <v>14182</v>
      </c>
      <c r="E269" s="451" t="s">
        <v>1685</v>
      </c>
      <c r="F269" s="450" t="s">
        <v>4367</v>
      </c>
      <c r="G269" s="128"/>
      <c r="H269" s="450">
        <v>1</v>
      </c>
      <c r="I269" s="444">
        <v>317</v>
      </c>
      <c r="J269" s="452">
        <v>2</v>
      </c>
      <c r="K269" s="450">
        <v>1</v>
      </c>
      <c r="L269" s="453">
        <v>1</v>
      </c>
      <c r="M269" s="450">
        <v>1</v>
      </c>
      <c r="N269" s="450">
        <v>1</v>
      </c>
      <c r="O269" s="450"/>
      <c r="P269" s="450">
        <v>1</v>
      </c>
      <c r="Q269" s="450"/>
      <c r="R269" s="136"/>
      <c r="S269" s="450"/>
      <c r="T269" s="450"/>
    </row>
    <row r="270" spans="1:20" s="4" customFormat="1" x14ac:dyDescent="0.2">
      <c r="A270" s="231">
        <v>263</v>
      </c>
      <c r="B270" s="134" t="s">
        <v>13065</v>
      </c>
      <c r="C270" s="450" t="s">
        <v>15413</v>
      </c>
      <c r="D270" s="136" t="s">
        <v>14183</v>
      </c>
      <c r="E270" s="451" t="s">
        <v>1685</v>
      </c>
      <c r="F270" s="450" t="s">
        <v>4367</v>
      </c>
      <c r="G270" s="128"/>
      <c r="H270" s="450">
        <v>1</v>
      </c>
      <c r="I270" s="444">
        <v>392</v>
      </c>
      <c r="J270" s="452">
        <v>2</v>
      </c>
      <c r="K270" s="450">
        <v>1</v>
      </c>
      <c r="L270" s="453"/>
      <c r="M270" s="450">
        <v>1</v>
      </c>
      <c r="N270" s="450"/>
      <c r="O270" s="450"/>
      <c r="P270" s="450"/>
      <c r="Q270" s="450"/>
      <c r="R270" s="136"/>
      <c r="S270" s="450"/>
      <c r="T270" s="450"/>
    </row>
    <row r="271" spans="1:20" s="4" customFormat="1" x14ac:dyDescent="0.2">
      <c r="A271" s="231">
        <v>264</v>
      </c>
      <c r="B271" s="134" t="s">
        <v>13066</v>
      </c>
      <c r="C271" s="450" t="s">
        <v>15413</v>
      </c>
      <c r="D271" s="136" t="s">
        <v>14184</v>
      </c>
      <c r="E271" s="451" t="s">
        <v>1685</v>
      </c>
      <c r="F271" s="450" t="s">
        <v>4367</v>
      </c>
      <c r="G271" s="456"/>
      <c r="H271" s="450">
        <v>1</v>
      </c>
      <c r="I271" s="444">
        <v>320</v>
      </c>
      <c r="J271" s="452">
        <v>2</v>
      </c>
      <c r="K271" s="450">
        <v>1</v>
      </c>
      <c r="L271" s="453">
        <v>1</v>
      </c>
      <c r="M271" s="450"/>
      <c r="N271" s="450"/>
      <c r="O271" s="450"/>
      <c r="P271" s="450"/>
      <c r="Q271" s="450"/>
      <c r="R271" s="136"/>
      <c r="S271" s="450"/>
      <c r="T271" s="450"/>
    </row>
    <row r="272" spans="1:20" s="4" customFormat="1" x14ac:dyDescent="0.2">
      <c r="A272" s="231">
        <v>265</v>
      </c>
      <c r="B272" s="134" t="s">
        <v>13067</v>
      </c>
      <c r="C272" s="450" t="s">
        <v>15413</v>
      </c>
      <c r="D272" s="136" t="s">
        <v>14185</v>
      </c>
      <c r="E272" s="451" t="s">
        <v>1685</v>
      </c>
      <c r="F272" s="450" t="s">
        <v>4367</v>
      </c>
      <c r="G272" s="128"/>
      <c r="H272" s="450">
        <v>1</v>
      </c>
      <c r="I272" s="444">
        <v>384</v>
      </c>
      <c r="J272" s="452">
        <v>2</v>
      </c>
      <c r="K272" s="450">
        <v>1</v>
      </c>
      <c r="L272" s="453"/>
      <c r="M272" s="450">
        <v>1</v>
      </c>
      <c r="N272" s="450"/>
      <c r="O272" s="450"/>
      <c r="P272" s="450"/>
      <c r="Q272" s="450"/>
      <c r="R272" s="136"/>
      <c r="S272" s="450"/>
      <c r="T272" s="450"/>
    </row>
    <row r="273" spans="1:20" s="4" customFormat="1" x14ac:dyDescent="0.2">
      <c r="A273" s="231">
        <v>266</v>
      </c>
      <c r="B273" s="134" t="s">
        <v>13068</v>
      </c>
      <c r="C273" s="450" t="s">
        <v>15413</v>
      </c>
      <c r="D273" s="455" t="s">
        <v>14186</v>
      </c>
      <c r="E273" s="451" t="s">
        <v>1685</v>
      </c>
      <c r="F273" s="450" t="s">
        <v>4367</v>
      </c>
      <c r="G273" s="128"/>
      <c r="H273" s="450">
        <v>1</v>
      </c>
      <c r="I273" s="444">
        <v>184</v>
      </c>
      <c r="J273" s="452">
        <v>2</v>
      </c>
      <c r="K273" s="450">
        <v>1</v>
      </c>
      <c r="L273" s="453">
        <v>1</v>
      </c>
      <c r="M273" s="450"/>
      <c r="N273" s="450"/>
      <c r="O273" s="450"/>
      <c r="P273" s="450"/>
      <c r="Q273" s="450"/>
      <c r="R273" s="131"/>
      <c r="S273" s="450"/>
      <c r="T273" s="450"/>
    </row>
    <row r="274" spans="1:20" s="4" customFormat="1" x14ac:dyDescent="0.2">
      <c r="A274" s="231">
        <v>267</v>
      </c>
      <c r="B274" s="134" t="s">
        <v>13069</v>
      </c>
      <c r="C274" s="450" t="s">
        <v>15413</v>
      </c>
      <c r="D274" s="457" t="s">
        <v>14187</v>
      </c>
      <c r="E274" s="451" t="s">
        <v>1685</v>
      </c>
      <c r="F274" s="450" t="s">
        <v>4367</v>
      </c>
      <c r="G274" s="456"/>
      <c r="H274" s="450">
        <v>1</v>
      </c>
      <c r="I274" s="444">
        <v>457</v>
      </c>
      <c r="J274" s="452">
        <v>2</v>
      </c>
      <c r="K274" s="450">
        <v>1</v>
      </c>
      <c r="L274" s="453">
        <v>1</v>
      </c>
      <c r="M274" s="450"/>
      <c r="N274" s="450"/>
      <c r="O274" s="450"/>
      <c r="P274" s="450"/>
      <c r="Q274" s="450"/>
      <c r="R274" s="136"/>
      <c r="S274" s="450"/>
      <c r="T274" s="450"/>
    </row>
    <row r="275" spans="1:20" s="4" customFormat="1" x14ac:dyDescent="0.2">
      <c r="A275" s="231">
        <v>268</v>
      </c>
      <c r="B275" s="134" t="s">
        <v>8647</v>
      </c>
      <c r="C275" s="450" t="s">
        <v>15413</v>
      </c>
      <c r="D275" s="136" t="s">
        <v>14188</v>
      </c>
      <c r="E275" s="451" t="s">
        <v>1685</v>
      </c>
      <c r="F275" s="450" t="s">
        <v>4367</v>
      </c>
      <c r="G275" s="128"/>
      <c r="H275" s="450">
        <v>1</v>
      </c>
      <c r="I275" s="444">
        <v>64</v>
      </c>
      <c r="J275" s="452">
        <v>2</v>
      </c>
      <c r="K275" s="450">
        <v>1</v>
      </c>
      <c r="L275" s="453">
        <v>1</v>
      </c>
      <c r="M275" s="450"/>
      <c r="N275" s="450"/>
      <c r="O275" s="450"/>
      <c r="P275" s="450">
        <v>1</v>
      </c>
      <c r="Q275" s="450"/>
      <c r="R275" s="136"/>
      <c r="S275" s="450"/>
      <c r="T275" s="450"/>
    </row>
    <row r="276" spans="1:20" s="4" customFormat="1" x14ac:dyDescent="0.2">
      <c r="A276" s="231">
        <v>269</v>
      </c>
      <c r="B276" s="134" t="s">
        <v>13070</v>
      </c>
      <c r="C276" s="450" t="s">
        <v>15413</v>
      </c>
      <c r="D276" s="136" t="s">
        <v>14189</v>
      </c>
      <c r="E276" s="451" t="s">
        <v>1685</v>
      </c>
      <c r="F276" s="450" t="s">
        <v>4367</v>
      </c>
      <c r="G276" s="456"/>
      <c r="H276" s="450">
        <v>1</v>
      </c>
      <c r="I276" s="444">
        <v>231</v>
      </c>
      <c r="J276" s="452">
        <v>2</v>
      </c>
      <c r="K276" s="450">
        <v>1</v>
      </c>
      <c r="L276" s="453"/>
      <c r="M276" s="450">
        <v>1</v>
      </c>
      <c r="N276" s="450"/>
      <c r="O276" s="450"/>
      <c r="P276" s="450"/>
      <c r="Q276" s="450"/>
      <c r="R276" s="136"/>
      <c r="S276" s="450"/>
      <c r="T276" s="450"/>
    </row>
    <row r="277" spans="1:20" s="4" customFormat="1" x14ac:dyDescent="0.2">
      <c r="A277" s="231">
        <v>270</v>
      </c>
      <c r="B277" s="134" t="s">
        <v>6958</v>
      </c>
      <c r="C277" s="450" t="s">
        <v>15413</v>
      </c>
      <c r="D277" s="136" t="s">
        <v>14190</v>
      </c>
      <c r="E277" s="451" t="s">
        <v>1685</v>
      </c>
      <c r="F277" s="450" t="s">
        <v>4367</v>
      </c>
      <c r="G277" s="456"/>
      <c r="H277" s="450">
        <v>1</v>
      </c>
      <c r="I277" s="444">
        <v>325</v>
      </c>
      <c r="J277" s="452">
        <v>2</v>
      </c>
      <c r="K277" s="450">
        <v>1</v>
      </c>
      <c r="L277" s="453">
        <v>1</v>
      </c>
      <c r="M277" s="450"/>
      <c r="N277" s="450"/>
      <c r="O277" s="450"/>
      <c r="P277" s="450">
        <v>1</v>
      </c>
      <c r="Q277" s="450"/>
      <c r="R277" s="136"/>
      <c r="S277" s="450"/>
      <c r="T277" s="450"/>
    </row>
    <row r="278" spans="1:20" s="4" customFormat="1" x14ac:dyDescent="0.2">
      <c r="A278" s="231">
        <v>271</v>
      </c>
      <c r="B278" s="134" t="s">
        <v>13071</v>
      </c>
      <c r="C278" s="450" t="s">
        <v>15413</v>
      </c>
      <c r="D278" s="136" t="s">
        <v>14191</v>
      </c>
      <c r="E278" s="451" t="s">
        <v>1685</v>
      </c>
      <c r="F278" s="450" t="s">
        <v>4367</v>
      </c>
      <c r="G278" s="128"/>
      <c r="H278" s="450">
        <v>1</v>
      </c>
      <c r="I278" s="444">
        <v>57</v>
      </c>
      <c r="J278" s="452">
        <v>2</v>
      </c>
      <c r="K278" s="450">
        <v>1</v>
      </c>
      <c r="L278" s="453">
        <v>1</v>
      </c>
      <c r="M278" s="450"/>
      <c r="N278" s="450"/>
      <c r="O278" s="450"/>
      <c r="P278" s="450">
        <v>1</v>
      </c>
      <c r="Q278" s="450"/>
      <c r="R278" s="136"/>
      <c r="S278" s="450"/>
      <c r="T278" s="450"/>
    </row>
    <row r="279" spans="1:20" s="4" customFormat="1" x14ac:dyDescent="0.2">
      <c r="A279" s="231">
        <v>272</v>
      </c>
      <c r="B279" s="134" t="s">
        <v>13072</v>
      </c>
      <c r="C279" s="450" t="s">
        <v>15413</v>
      </c>
      <c r="D279" s="136" t="s">
        <v>14192</v>
      </c>
      <c r="E279" s="451" t="s">
        <v>1685</v>
      </c>
      <c r="F279" s="450" t="s">
        <v>4367</v>
      </c>
      <c r="G279" s="456"/>
      <c r="H279" s="450">
        <v>1</v>
      </c>
      <c r="I279" s="444">
        <v>366</v>
      </c>
      <c r="J279" s="452">
        <v>2</v>
      </c>
      <c r="K279" s="450">
        <v>1</v>
      </c>
      <c r="L279" s="453">
        <v>1</v>
      </c>
      <c r="M279" s="450"/>
      <c r="N279" s="450"/>
      <c r="O279" s="450"/>
      <c r="P279" s="450"/>
      <c r="Q279" s="450"/>
      <c r="R279" s="136"/>
      <c r="S279" s="450"/>
      <c r="T279" s="450"/>
    </row>
    <row r="280" spans="1:20" s="4" customFormat="1" x14ac:dyDescent="0.2">
      <c r="A280" s="231">
        <v>273</v>
      </c>
      <c r="B280" s="134" t="s">
        <v>8648</v>
      </c>
      <c r="C280" s="450" t="s">
        <v>15413</v>
      </c>
      <c r="D280" s="457" t="s">
        <v>14193</v>
      </c>
      <c r="E280" s="451" t="s">
        <v>1685</v>
      </c>
      <c r="F280" s="450" t="s">
        <v>4367</v>
      </c>
      <c r="G280" s="456"/>
      <c r="H280" s="450">
        <v>1</v>
      </c>
      <c r="I280" s="444">
        <v>60</v>
      </c>
      <c r="J280" s="452">
        <v>2</v>
      </c>
      <c r="K280" s="450">
        <v>1</v>
      </c>
      <c r="L280" s="453">
        <v>1</v>
      </c>
      <c r="M280" s="450"/>
      <c r="N280" s="450"/>
      <c r="O280" s="450"/>
      <c r="P280" s="450">
        <v>1</v>
      </c>
      <c r="Q280" s="450"/>
      <c r="R280" s="136"/>
      <c r="S280" s="450"/>
      <c r="T280" s="450"/>
    </row>
    <row r="281" spans="1:20" s="4" customFormat="1" x14ac:dyDescent="0.2">
      <c r="A281" s="231">
        <v>274</v>
      </c>
      <c r="B281" s="134" t="s">
        <v>6959</v>
      </c>
      <c r="C281" s="450" t="s">
        <v>15413</v>
      </c>
      <c r="D281" s="136" t="s">
        <v>14194</v>
      </c>
      <c r="E281" s="451" t="s">
        <v>1685</v>
      </c>
      <c r="F281" s="450" t="s">
        <v>4367</v>
      </c>
      <c r="G281" s="128"/>
      <c r="H281" s="450">
        <v>1</v>
      </c>
      <c r="I281" s="444">
        <v>132</v>
      </c>
      <c r="J281" s="452">
        <v>2</v>
      </c>
      <c r="K281" s="450">
        <v>1</v>
      </c>
      <c r="L281" s="453">
        <v>1</v>
      </c>
      <c r="M281" s="450"/>
      <c r="N281" s="450"/>
      <c r="O281" s="450"/>
      <c r="P281" s="450">
        <v>1</v>
      </c>
      <c r="Q281" s="450"/>
      <c r="R281" s="136"/>
      <c r="S281" s="450"/>
      <c r="T281" s="450"/>
    </row>
    <row r="282" spans="1:20" s="4" customFormat="1" x14ac:dyDescent="0.2">
      <c r="A282" s="231">
        <v>275</v>
      </c>
      <c r="B282" s="134" t="s">
        <v>13073</v>
      </c>
      <c r="C282" s="450" t="s">
        <v>15413</v>
      </c>
      <c r="D282" s="136" t="s">
        <v>14195</v>
      </c>
      <c r="E282" s="451" t="s">
        <v>1685</v>
      </c>
      <c r="F282" s="450" t="s">
        <v>4367</v>
      </c>
      <c r="G282" s="128"/>
      <c r="H282" s="450">
        <v>1</v>
      </c>
      <c r="I282" s="444">
        <v>524</v>
      </c>
      <c r="J282" s="452">
        <v>2</v>
      </c>
      <c r="K282" s="450">
        <v>1</v>
      </c>
      <c r="L282" s="453"/>
      <c r="M282" s="450"/>
      <c r="N282" s="450"/>
      <c r="O282" s="450"/>
      <c r="P282" s="450"/>
      <c r="Q282" s="450"/>
      <c r="R282" s="136"/>
      <c r="S282" s="450"/>
      <c r="T282" s="450"/>
    </row>
    <row r="283" spans="1:20" s="4" customFormat="1" x14ac:dyDescent="0.2">
      <c r="A283" s="231">
        <v>276</v>
      </c>
      <c r="B283" s="134" t="s">
        <v>8649</v>
      </c>
      <c r="C283" s="450" t="s">
        <v>15413</v>
      </c>
      <c r="D283" s="136" t="s">
        <v>14196</v>
      </c>
      <c r="E283" s="451" t="s">
        <v>1685</v>
      </c>
      <c r="F283" s="450" t="s">
        <v>4367</v>
      </c>
      <c r="G283" s="456"/>
      <c r="H283" s="450">
        <v>1</v>
      </c>
      <c r="I283" s="444">
        <v>75</v>
      </c>
      <c r="J283" s="452">
        <v>2</v>
      </c>
      <c r="K283" s="450">
        <v>1</v>
      </c>
      <c r="L283" s="453">
        <v>1</v>
      </c>
      <c r="M283" s="450"/>
      <c r="N283" s="450"/>
      <c r="O283" s="450"/>
      <c r="P283" s="450">
        <v>1</v>
      </c>
      <c r="Q283" s="450"/>
      <c r="R283" s="136"/>
      <c r="S283" s="450"/>
      <c r="T283" s="450"/>
    </row>
    <row r="284" spans="1:20" s="4" customFormat="1" x14ac:dyDescent="0.2">
      <c r="A284" s="231">
        <v>277</v>
      </c>
      <c r="B284" s="134" t="s">
        <v>13074</v>
      </c>
      <c r="C284" s="450" t="s">
        <v>15413</v>
      </c>
      <c r="D284" s="455" t="s">
        <v>14197</v>
      </c>
      <c r="E284" s="451" t="s">
        <v>1685</v>
      </c>
      <c r="F284" s="450" t="s">
        <v>4367</v>
      </c>
      <c r="G284" s="128"/>
      <c r="H284" s="450">
        <v>1</v>
      </c>
      <c r="I284" s="444">
        <v>120</v>
      </c>
      <c r="J284" s="452">
        <v>2</v>
      </c>
      <c r="K284" s="450">
        <v>1</v>
      </c>
      <c r="L284" s="453">
        <v>1</v>
      </c>
      <c r="M284" s="450"/>
      <c r="N284" s="450"/>
      <c r="O284" s="450"/>
      <c r="P284" s="450">
        <v>1</v>
      </c>
      <c r="Q284" s="450"/>
      <c r="R284" s="131"/>
      <c r="S284" s="450"/>
      <c r="T284" s="450"/>
    </row>
    <row r="285" spans="1:20" s="4" customFormat="1" x14ac:dyDescent="0.2">
      <c r="A285" s="231">
        <v>278</v>
      </c>
      <c r="B285" s="134" t="s">
        <v>13075</v>
      </c>
      <c r="C285" s="450" t="s">
        <v>15413</v>
      </c>
      <c r="D285" s="136" t="s">
        <v>14198</v>
      </c>
      <c r="E285" s="451" t="s">
        <v>1685</v>
      </c>
      <c r="F285" s="450" t="s">
        <v>4367</v>
      </c>
      <c r="G285" s="128"/>
      <c r="H285" s="450">
        <v>1</v>
      </c>
      <c r="I285" s="444">
        <v>295</v>
      </c>
      <c r="J285" s="452">
        <v>2</v>
      </c>
      <c r="K285" s="450">
        <v>1</v>
      </c>
      <c r="L285" s="453">
        <v>1</v>
      </c>
      <c r="M285" s="450"/>
      <c r="N285" s="450"/>
      <c r="O285" s="450"/>
      <c r="P285" s="450"/>
      <c r="Q285" s="450"/>
      <c r="R285" s="136"/>
      <c r="S285" s="450"/>
      <c r="T285" s="450"/>
    </row>
    <row r="286" spans="1:20" s="4" customFormat="1" x14ac:dyDescent="0.2">
      <c r="A286" s="231">
        <v>279</v>
      </c>
      <c r="B286" s="134" t="s">
        <v>13076</v>
      </c>
      <c r="C286" s="450" t="s">
        <v>15413</v>
      </c>
      <c r="D286" s="455" t="s">
        <v>14199</v>
      </c>
      <c r="E286" s="451" t="s">
        <v>1685</v>
      </c>
      <c r="F286" s="450" t="s">
        <v>4367</v>
      </c>
      <c r="G286" s="128"/>
      <c r="H286" s="450">
        <v>1</v>
      </c>
      <c r="I286" s="444">
        <v>464</v>
      </c>
      <c r="J286" s="452">
        <v>2</v>
      </c>
      <c r="K286" s="450">
        <v>1</v>
      </c>
      <c r="L286" s="453">
        <v>1</v>
      </c>
      <c r="M286" s="450"/>
      <c r="N286" s="450"/>
      <c r="O286" s="450"/>
      <c r="P286" s="450"/>
      <c r="Q286" s="450"/>
      <c r="R286" s="131"/>
      <c r="S286" s="450"/>
      <c r="T286" s="450"/>
    </row>
    <row r="287" spans="1:20" s="4" customFormat="1" x14ac:dyDescent="0.2">
      <c r="A287" s="231">
        <v>280</v>
      </c>
      <c r="B287" s="134" t="s">
        <v>8650</v>
      </c>
      <c r="C287" s="450" t="s">
        <v>15413</v>
      </c>
      <c r="D287" s="136" t="s">
        <v>14200</v>
      </c>
      <c r="E287" s="451" t="s">
        <v>1685</v>
      </c>
      <c r="F287" s="450" t="s">
        <v>4367</v>
      </c>
      <c r="G287" s="456"/>
      <c r="H287" s="450">
        <v>1</v>
      </c>
      <c r="I287" s="444">
        <v>57</v>
      </c>
      <c r="J287" s="452">
        <v>2</v>
      </c>
      <c r="K287" s="450">
        <v>1</v>
      </c>
      <c r="L287" s="453">
        <v>1</v>
      </c>
      <c r="M287" s="450"/>
      <c r="N287" s="450"/>
      <c r="O287" s="450"/>
      <c r="P287" s="450">
        <v>1</v>
      </c>
      <c r="Q287" s="450"/>
      <c r="R287" s="136"/>
      <c r="S287" s="450"/>
      <c r="T287" s="450"/>
    </row>
    <row r="288" spans="1:20" s="4" customFormat="1" x14ac:dyDescent="0.2">
      <c r="A288" s="231">
        <v>281</v>
      </c>
      <c r="B288" s="134" t="s">
        <v>6960</v>
      </c>
      <c r="C288" s="450" t="s">
        <v>15413</v>
      </c>
      <c r="D288" s="136" t="s">
        <v>14201</v>
      </c>
      <c r="E288" s="451" t="s">
        <v>1685</v>
      </c>
      <c r="F288" s="450" t="s">
        <v>4367</v>
      </c>
      <c r="G288" s="456"/>
      <c r="H288" s="450">
        <v>1</v>
      </c>
      <c r="I288" s="444">
        <v>567</v>
      </c>
      <c r="J288" s="452">
        <v>2</v>
      </c>
      <c r="K288" s="450">
        <v>1</v>
      </c>
      <c r="L288" s="453"/>
      <c r="M288" s="450"/>
      <c r="N288" s="450"/>
      <c r="O288" s="450"/>
      <c r="P288" s="450">
        <v>1</v>
      </c>
      <c r="Q288" s="450"/>
      <c r="R288" s="136"/>
      <c r="S288" s="450"/>
      <c r="T288" s="450"/>
    </row>
    <row r="289" spans="1:20" s="4" customFormat="1" x14ac:dyDescent="0.2">
      <c r="A289" s="231">
        <v>282</v>
      </c>
      <c r="B289" s="134" t="s">
        <v>13077</v>
      </c>
      <c r="C289" s="450" t="s">
        <v>15413</v>
      </c>
      <c r="D289" s="136" t="s">
        <v>14202</v>
      </c>
      <c r="E289" s="451" t="s">
        <v>1685</v>
      </c>
      <c r="F289" s="450" t="s">
        <v>4367</v>
      </c>
      <c r="G289" s="128"/>
      <c r="H289" s="450">
        <v>1</v>
      </c>
      <c r="I289" s="444">
        <v>607</v>
      </c>
      <c r="J289" s="452">
        <v>2</v>
      </c>
      <c r="K289" s="450">
        <v>1</v>
      </c>
      <c r="L289" s="453">
        <v>1</v>
      </c>
      <c r="M289" s="450"/>
      <c r="N289" s="450"/>
      <c r="O289" s="450"/>
      <c r="P289" s="450"/>
      <c r="Q289" s="450"/>
      <c r="R289" s="136"/>
      <c r="S289" s="450"/>
      <c r="T289" s="450"/>
    </row>
    <row r="290" spans="1:20" s="4" customFormat="1" x14ac:dyDescent="0.2">
      <c r="A290" s="231">
        <v>283</v>
      </c>
      <c r="B290" s="134" t="s">
        <v>13078</v>
      </c>
      <c r="C290" s="450" t="s">
        <v>15413</v>
      </c>
      <c r="D290" s="136" t="s">
        <v>14203</v>
      </c>
      <c r="E290" s="451" t="s">
        <v>1685</v>
      </c>
      <c r="F290" s="450" t="s">
        <v>4367</v>
      </c>
      <c r="G290" s="128"/>
      <c r="H290" s="450">
        <v>1</v>
      </c>
      <c r="I290" s="444">
        <v>500</v>
      </c>
      <c r="J290" s="452">
        <v>2</v>
      </c>
      <c r="K290" s="450">
        <v>1</v>
      </c>
      <c r="L290" s="453"/>
      <c r="M290" s="450"/>
      <c r="N290" s="450"/>
      <c r="O290" s="450"/>
      <c r="P290" s="450"/>
      <c r="Q290" s="450"/>
      <c r="R290" s="136"/>
      <c r="S290" s="450"/>
      <c r="T290" s="450"/>
    </row>
    <row r="291" spans="1:20" s="4" customFormat="1" x14ac:dyDescent="0.2">
      <c r="A291" s="231">
        <v>284</v>
      </c>
      <c r="B291" s="134" t="s">
        <v>8651</v>
      </c>
      <c r="C291" s="450" t="s">
        <v>15413</v>
      </c>
      <c r="D291" s="136" t="s">
        <v>14204</v>
      </c>
      <c r="E291" s="451" t="s">
        <v>1685</v>
      </c>
      <c r="F291" s="450" t="s">
        <v>4367</v>
      </c>
      <c r="G291" s="456"/>
      <c r="H291" s="450">
        <v>1</v>
      </c>
      <c r="I291" s="444">
        <v>350</v>
      </c>
      <c r="J291" s="452">
        <v>2</v>
      </c>
      <c r="K291" s="450">
        <v>1</v>
      </c>
      <c r="L291" s="453">
        <v>1</v>
      </c>
      <c r="M291" s="450"/>
      <c r="N291" s="450"/>
      <c r="O291" s="450"/>
      <c r="P291" s="450">
        <v>1</v>
      </c>
      <c r="Q291" s="450"/>
      <c r="R291" s="136"/>
      <c r="S291" s="450"/>
      <c r="T291" s="450"/>
    </row>
    <row r="292" spans="1:20" s="4" customFormat="1" x14ac:dyDescent="0.2">
      <c r="A292" s="231">
        <v>285</v>
      </c>
      <c r="B292" s="134" t="s">
        <v>13079</v>
      </c>
      <c r="C292" s="450" t="s">
        <v>15413</v>
      </c>
      <c r="D292" s="136" t="s">
        <v>14205</v>
      </c>
      <c r="E292" s="451" t="s">
        <v>1685</v>
      </c>
      <c r="F292" s="450" t="s">
        <v>4367</v>
      </c>
      <c r="G292" s="456"/>
      <c r="H292" s="450">
        <v>1</v>
      </c>
      <c r="I292" s="444">
        <v>76</v>
      </c>
      <c r="J292" s="452">
        <v>2</v>
      </c>
      <c r="K292" s="450">
        <v>1</v>
      </c>
      <c r="L292" s="453">
        <v>1</v>
      </c>
      <c r="M292" s="450"/>
      <c r="N292" s="450"/>
      <c r="O292" s="450"/>
      <c r="P292" s="450">
        <v>1</v>
      </c>
      <c r="Q292" s="450"/>
      <c r="R292" s="136"/>
      <c r="S292" s="450"/>
      <c r="T292" s="450"/>
    </row>
    <row r="293" spans="1:20" s="4" customFormat="1" x14ac:dyDescent="0.2">
      <c r="A293" s="231">
        <v>286</v>
      </c>
      <c r="B293" s="134" t="s">
        <v>13080</v>
      </c>
      <c r="C293" s="450" t="s">
        <v>15413</v>
      </c>
      <c r="D293" s="136" t="s">
        <v>14206</v>
      </c>
      <c r="E293" s="451" t="s">
        <v>1685</v>
      </c>
      <c r="F293" s="450" t="s">
        <v>4367</v>
      </c>
      <c r="G293" s="128"/>
      <c r="H293" s="450">
        <v>1</v>
      </c>
      <c r="I293" s="444">
        <v>297</v>
      </c>
      <c r="J293" s="452">
        <v>2</v>
      </c>
      <c r="K293" s="450">
        <v>1</v>
      </c>
      <c r="L293" s="453"/>
      <c r="M293" s="450">
        <v>1</v>
      </c>
      <c r="N293" s="450"/>
      <c r="O293" s="450"/>
      <c r="P293" s="450"/>
      <c r="Q293" s="450"/>
      <c r="R293" s="136"/>
      <c r="S293" s="450"/>
      <c r="T293" s="450"/>
    </row>
    <row r="294" spans="1:20" s="4" customFormat="1" x14ac:dyDescent="0.2">
      <c r="A294" s="231">
        <v>287</v>
      </c>
      <c r="B294" s="134" t="s">
        <v>13081</v>
      </c>
      <c r="C294" s="450" t="s">
        <v>15413</v>
      </c>
      <c r="D294" s="136" t="s">
        <v>14207</v>
      </c>
      <c r="E294" s="451" t="s">
        <v>1685</v>
      </c>
      <c r="F294" s="450" t="s">
        <v>4367</v>
      </c>
      <c r="G294" s="456"/>
      <c r="H294" s="450">
        <v>1</v>
      </c>
      <c r="I294" s="444">
        <v>580</v>
      </c>
      <c r="J294" s="452">
        <v>2</v>
      </c>
      <c r="K294" s="450">
        <v>1</v>
      </c>
      <c r="L294" s="453">
        <v>1</v>
      </c>
      <c r="M294" s="450"/>
      <c r="N294" s="450"/>
      <c r="O294" s="450"/>
      <c r="P294" s="450"/>
      <c r="Q294" s="450"/>
      <c r="R294" s="136"/>
      <c r="S294" s="450"/>
      <c r="T294" s="450"/>
    </row>
    <row r="295" spans="1:20" s="4" customFormat="1" x14ac:dyDescent="0.2">
      <c r="A295" s="231">
        <v>288</v>
      </c>
      <c r="B295" s="134" t="s">
        <v>13082</v>
      </c>
      <c r="C295" s="450" t="s">
        <v>15413</v>
      </c>
      <c r="D295" s="136" t="s">
        <v>14208</v>
      </c>
      <c r="E295" s="451" t="s">
        <v>1685</v>
      </c>
      <c r="F295" s="450" t="s">
        <v>4367</v>
      </c>
      <c r="G295" s="128"/>
      <c r="H295" s="450">
        <v>1</v>
      </c>
      <c r="I295" s="444">
        <v>705</v>
      </c>
      <c r="J295" s="452">
        <v>2</v>
      </c>
      <c r="K295" s="450">
        <v>1</v>
      </c>
      <c r="L295" s="453">
        <v>1</v>
      </c>
      <c r="M295" s="450"/>
      <c r="N295" s="450"/>
      <c r="O295" s="450"/>
      <c r="P295" s="450">
        <v>1</v>
      </c>
      <c r="Q295" s="450"/>
      <c r="R295" s="136"/>
      <c r="S295" s="450"/>
      <c r="T295" s="450"/>
    </row>
    <row r="296" spans="1:20" s="4" customFormat="1" x14ac:dyDescent="0.2">
      <c r="A296" s="231">
        <v>289</v>
      </c>
      <c r="B296" s="134" t="s">
        <v>8652</v>
      </c>
      <c r="C296" s="450" t="s">
        <v>15413</v>
      </c>
      <c r="D296" s="136" t="s">
        <v>14209</v>
      </c>
      <c r="E296" s="451" t="s">
        <v>1685</v>
      </c>
      <c r="F296" s="450" t="s">
        <v>4367</v>
      </c>
      <c r="G296" s="128"/>
      <c r="H296" s="450">
        <v>1</v>
      </c>
      <c r="I296" s="444">
        <v>52</v>
      </c>
      <c r="J296" s="452">
        <v>2</v>
      </c>
      <c r="K296" s="450">
        <v>1</v>
      </c>
      <c r="L296" s="453">
        <v>1</v>
      </c>
      <c r="M296" s="450"/>
      <c r="N296" s="450"/>
      <c r="O296" s="450"/>
      <c r="P296" s="450">
        <v>1</v>
      </c>
      <c r="Q296" s="450"/>
      <c r="R296" s="136"/>
      <c r="S296" s="450"/>
      <c r="T296" s="450"/>
    </row>
    <row r="297" spans="1:20" s="4" customFormat="1" x14ac:dyDescent="0.2">
      <c r="A297" s="231">
        <v>290</v>
      </c>
      <c r="B297" s="134" t="s">
        <v>13083</v>
      </c>
      <c r="C297" s="450" t="s">
        <v>15413</v>
      </c>
      <c r="D297" s="136" t="s">
        <v>14210</v>
      </c>
      <c r="E297" s="451" t="s">
        <v>1685</v>
      </c>
      <c r="F297" s="450" t="s">
        <v>4367</v>
      </c>
      <c r="G297" s="456"/>
      <c r="H297" s="450">
        <v>1</v>
      </c>
      <c r="I297" s="444">
        <v>315</v>
      </c>
      <c r="J297" s="452">
        <v>2</v>
      </c>
      <c r="K297" s="450">
        <v>1</v>
      </c>
      <c r="L297" s="453">
        <v>1</v>
      </c>
      <c r="M297" s="450"/>
      <c r="N297" s="450"/>
      <c r="O297" s="450"/>
      <c r="P297" s="450"/>
      <c r="Q297" s="450"/>
      <c r="R297" s="136"/>
      <c r="S297" s="450"/>
      <c r="T297" s="450"/>
    </row>
    <row r="298" spans="1:20" s="4" customFormat="1" x14ac:dyDescent="0.2">
      <c r="A298" s="231">
        <v>291</v>
      </c>
      <c r="B298" s="134" t="s">
        <v>8653</v>
      </c>
      <c r="C298" s="450" t="s">
        <v>15413</v>
      </c>
      <c r="D298" s="136" t="s">
        <v>14211</v>
      </c>
      <c r="E298" s="451" t="s">
        <v>1685</v>
      </c>
      <c r="F298" s="450" t="s">
        <v>4367</v>
      </c>
      <c r="G298" s="128"/>
      <c r="H298" s="450">
        <v>1</v>
      </c>
      <c r="I298" s="444">
        <v>962</v>
      </c>
      <c r="J298" s="452">
        <v>2</v>
      </c>
      <c r="K298" s="450">
        <v>1</v>
      </c>
      <c r="L298" s="453">
        <v>1</v>
      </c>
      <c r="M298" s="450"/>
      <c r="N298" s="450"/>
      <c r="O298" s="450"/>
      <c r="P298" s="450">
        <v>1</v>
      </c>
      <c r="Q298" s="450"/>
      <c r="R298" s="136"/>
      <c r="S298" s="450"/>
      <c r="T298" s="450"/>
    </row>
    <row r="299" spans="1:20" s="4" customFormat="1" x14ac:dyDescent="0.2">
      <c r="A299" s="231">
        <v>292</v>
      </c>
      <c r="B299" s="134" t="s">
        <v>13084</v>
      </c>
      <c r="C299" s="450" t="s">
        <v>15413</v>
      </c>
      <c r="D299" s="136" t="s">
        <v>14212</v>
      </c>
      <c r="E299" s="451" t="s">
        <v>1685</v>
      </c>
      <c r="F299" s="450" t="s">
        <v>4367</v>
      </c>
      <c r="G299" s="128"/>
      <c r="H299" s="450">
        <v>1</v>
      </c>
      <c r="I299" s="444">
        <v>75</v>
      </c>
      <c r="J299" s="452">
        <v>2</v>
      </c>
      <c r="K299" s="450">
        <v>1</v>
      </c>
      <c r="L299" s="453">
        <v>1</v>
      </c>
      <c r="M299" s="450">
        <v>1</v>
      </c>
      <c r="N299" s="450"/>
      <c r="O299" s="450"/>
      <c r="P299" s="450">
        <v>1</v>
      </c>
      <c r="Q299" s="450"/>
      <c r="R299" s="136"/>
      <c r="S299" s="450"/>
      <c r="T299" s="450"/>
    </row>
    <row r="300" spans="1:20" s="4" customFormat="1" x14ac:dyDescent="0.2">
      <c r="A300" s="231">
        <v>293</v>
      </c>
      <c r="B300" s="134" t="s">
        <v>13085</v>
      </c>
      <c r="C300" s="450" t="s">
        <v>15413</v>
      </c>
      <c r="D300" s="136" t="s">
        <v>14213</v>
      </c>
      <c r="E300" s="451" t="s">
        <v>1685</v>
      </c>
      <c r="F300" s="450" t="s">
        <v>4367</v>
      </c>
      <c r="G300" s="128"/>
      <c r="H300" s="450">
        <v>1</v>
      </c>
      <c r="I300" s="444">
        <v>391</v>
      </c>
      <c r="J300" s="452">
        <v>2</v>
      </c>
      <c r="K300" s="450">
        <v>1</v>
      </c>
      <c r="L300" s="453">
        <v>1</v>
      </c>
      <c r="M300" s="450"/>
      <c r="N300" s="450"/>
      <c r="O300" s="450"/>
      <c r="P300" s="450"/>
      <c r="Q300" s="450"/>
      <c r="R300" s="136"/>
      <c r="S300" s="450"/>
      <c r="T300" s="450"/>
    </row>
    <row r="301" spans="1:20" s="4" customFormat="1" x14ac:dyDescent="0.2">
      <c r="A301" s="231">
        <v>294</v>
      </c>
      <c r="B301" s="134" t="s">
        <v>13086</v>
      </c>
      <c r="C301" s="450" t="s">
        <v>15413</v>
      </c>
      <c r="D301" s="136" t="s">
        <v>14214</v>
      </c>
      <c r="E301" s="451" t="s">
        <v>1685</v>
      </c>
      <c r="F301" s="450" t="s">
        <v>4367</v>
      </c>
      <c r="G301" s="456"/>
      <c r="H301" s="450">
        <v>1</v>
      </c>
      <c r="I301" s="444">
        <v>616</v>
      </c>
      <c r="J301" s="452">
        <v>2</v>
      </c>
      <c r="K301" s="450">
        <v>1</v>
      </c>
      <c r="L301" s="453">
        <v>1</v>
      </c>
      <c r="M301" s="450"/>
      <c r="N301" s="450"/>
      <c r="O301" s="450"/>
      <c r="P301" s="450"/>
      <c r="Q301" s="450"/>
      <c r="R301" s="136"/>
      <c r="S301" s="450"/>
      <c r="T301" s="450"/>
    </row>
    <row r="302" spans="1:20" s="4" customFormat="1" x14ac:dyDescent="0.2">
      <c r="A302" s="231">
        <v>295</v>
      </c>
      <c r="B302" s="136" t="s">
        <v>8654</v>
      </c>
      <c r="C302" s="450" t="s">
        <v>15413</v>
      </c>
      <c r="D302" s="136" t="s">
        <v>14215</v>
      </c>
      <c r="E302" s="451" t="s">
        <v>1685</v>
      </c>
      <c r="F302" s="450" t="s">
        <v>4367</v>
      </c>
      <c r="G302" s="456"/>
      <c r="H302" s="450">
        <v>1</v>
      </c>
      <c r="I302" s="444">
        <v>54</v>
      </c>
      <c r="J302" s="452">
        <v>2</v>
      </c>
      <c r="K302" s="450">
        <v>1</v>
      </c>
      <c r="L302" s="453">
        <v>1</v>
      </c>
      <c r="M302" s="450"/>
      <c r="N302" s="450"/>
      <c r="O302" s="450"/>
      <c r="P302" s="450">
        <v>1</v>
      </c>
      <c r="Q302" s="450"/>
      <c r="R302" s="136"/>
      <c r="S302" s="450"/>
      <c r="T302" s="450"/>
    </row>
    <row r="303" spans="1:20" s="4" customFormat="1" x14ac:dyDescent="0.2">
      <c r="A303" s="231">
        <v>296</v>
      </c>
      <c r="B303" s="134" t="s">
        <v>10535</v>
      </c>
      <c r="C303" s="450" t="s">
        <v>15413</v>
      </c>
      <c r="D303" s="136" t="s">
        <v>14216</v>
      </c>
      <c r="E303" s="451" t="s">
        <v>1685</v>
      </c>
      <c r="F303" s="450" t="s">
        <v>4367</v>
      </c>
      <c r="G303" s="128"/>
      <c r="H303" s="450">
        <v>1</v>
      </c>
      <c r="I303" s="444">
        <v>989</v>
      </c>
      <c r="J303" s="452">
        <v>2</v>
      </c>
      <c r="K303" s="450">
        <v>1</v>
      </c>
      <c r="L303" s="453">
        <v>1</v>
      </c>
      <c r="M303" s="450">
        <v>1</v>
      </c>
      <c r="N303" s="450">
        <v>1</v>
      </c>
      <c r="O303" s="450"/>
      <c r="P303" s="450">
        <v>1</v>
      </c>
      <c r="Q303" s="450"/>
      <c r="R303" s="136"/>
      <c r="S303" s="450"/>
      <c r="T303" s="450"/>
    </row>
    <row r="304" spans="1:20" s="4" customFormat="1" x14ac:dyDescent="0.2">
      <c r="A304" s="231">
        <v>297</v>
      </c>
      <c r="B304" s="134" t="s">
        <v>13087</v>
      </c>
      <c r="C304" s="450" t="s">
        <v>15413</v>
      </c>
      <c r="D304" s="136" t="s">
        <v>14217</v>
      </c>
      <c r="E304" s="451" t="s">
        <v>1685</v>
      </c>
      <c r="F304" s="450" t="s">
        <v>4367</v>
      </c>
      <c r="G304" s="128"/>
      <c r="H304" s="450">
        <v>1</v>
      </c>
      <c r="I304" s="444">
        <v>272</v>
      </c>
      <c r="J304" s="452">
        <v>2</v>
      </c>
      <c r="K304" s="450">
        <v>1</v>
      </c>
      <c r="L304" s="453">
        <v>1</v>
      </c>
      <c r="M304" s="450"/>
      <c r="N304" s="450"/>
      <c r="O304" s="450"/>
      <c r="P304" s="450"/>
      <c r="Q304" s="450"/>
      <c r="R304" s="136"/>
      <c r="S304" s="450"/>
      <c r="T304" s="450"/>
    </row>
    <row r="305" spans="1:20" s="4" customFormat="1" x14ac:dyDescent="0.2">
      <c r="A305" s="231">
        <v>298</v>
      </c>
      <c r="B305" s="134" t="s">
        <v>13088</v>
      </c>
      <c r="C305" s="450" t="s">
        <v>15413</v>
      </c>
      <c r="D305" s="455" t="s">
        <v>14218</v>
      </c>
      <c r="E305" s="451" t="s">
        <v>1685</v>
      </c>
      <c r="F305" s="450" t="s">
        <v>4367</v>
      </c>
      <c r="G305" s="128"/>
      <c r="H305" s="450">
        <v>1</v>
      </c>
      <c r="I305" s="444">
        <v>593</v>
      </c>
      <c r="J305" s="452">
        <v>2</v>
      </c>
      <c r="K305" s="450">
        <v>1</v>
      </c>
      <c r="L305" s="453">
        <v>1</v>
      </c>
      <c r="M305" s="450"/>
      <c r="N305" s="450"/>
      <c r="O305" s="450"/>
      <c r="P305" s="450"/>
      <c r="Q305" s="450"/>
      <c r="R305" s="131"/>
      <c r="S305" s="450"/>
      <c r="T305" s="450"/>
    </row>
    <row r="306" spans="1:20" s="4" customFormat="1" x14ac:dyDescent="0.2">
      <c r="A306" s="231">
        <v>299</v>
      </c>
      <c r="B306" s="134" t="s">
        <v>13089</v>
      </c>
      <c r="C306" s="450" t="s">
        <v>15413</v>
      </c>
      <c r="D306" s="136" t="s">
        <v>14219</v>
      </c>
      <c r="E306" s="451" t="s">
        <v>1685</v>
      </c>
      <c r="F306" s="450" t="s">
        <v>4367</v>
      </c>
      <c r="G306" s="128"/>
      <c r="H306" s="450">
        <v>1</v>
      </c>
      <c r="I306" s="444">
        <v>345</v>
      </c>
      <c r="J306" s="452">
        <v>2</v>
      </c>
      <c r="K306" s="450">
        <v>1</v>
      </c>
      <c r="L306" s="453">
        <v>1</v>
      </c>
      <c r="M306" s="450"/>
      <c r="N306" s="450"/>
      <c r="O306" s="450"/>
      <c r="P306" s="450"/>
      <c r="Q306" s="450"/>
      <c r="R306" s="136"/>
      <c r="S306" s="450"/>
      <c r="T306" s="450"/>
    </row>
    <row r="307" spans="1:20" s="4" customFormat="1" x14ac:dyDescent="0.2">
      <c r="A307" s="231">
        <v>300</v>
      </c>
      <c r="B307" s="134" t="s">
        <v>8655</v>
      </c>
      <c r="C307" s="450" t="s">
        <v>15413</v>
      </c>
      <c r="D307" s="136" t="s">
        <v>14220</v>
      </c>
      <c r="E307" s="451" t="s">
        <v>1685</v>
      </c>
      <c r="F307" s="450" t="s">
        <v>4367</v>
      </c>
      <c r="G307" s="128"/>
      <c r="H307" s="450">
        <v>1</v>
      </c>
      <c r="I307" s="444">
        <v>54</v>
      </c>
      <c r="J307" s="452">
        <v>2</v>
      </c>
      <c r="K307" s="450">
        <v>1</v>
      </c>
      <c r="L307" s="453">
        <v>1</v>
      </c>
      <c r="M307" s="450"/>
      <c r="N307" s="450"/>
      <c r="O307" s="450"/>
      <c r="P307" s="450">
        <v>1</v>
      </c>
      <c r="Q307" s="450"/>
      <c r="R307" s="136"/>
      <c r="S307" s="450"/>
      <c r="T307" s="450"/>
    </row>
    <row r="308" spans="1:20" s="4" customFormat="1" x14ac:dyDescent="0.2">
      <c r="A308" s="231">
        <v>301</v>
      </c>
      <c r="B308" s="134" t="s">
        <v>13090</v>
      </c>
      <c r="C308" s="450" t="s">
        <v>15413</v>
      </c>
      <c r="D308" s="136" t="s">
        <v>15433</v>
      </c>
      <c r="E308" s="451" t="s">
        <v>1685</v>
      </c>
      <c r="F308" s="450" t="s">
        <v>4367</v>
      </c>
      <c r="G308" s="456"/>
      <c r="H308" s="450"/>
      <c r="I308" s="444">
        <v>87</v>
      </c>
      <c r="J308" s="452">
        <v>2</v>
      </c>
      <c r="K308" s="450">
        <v>1</v>
      </c>
      <c r="L308" s="453"/>
      <c r="M308" s="450"/>
      <c r="N308" s="450">
        <v>1</v>
      </c>
      <c r="O308" s="450"/>
      <c r="P308" s="450">
        <v>1</v>
      </c>
      <c r="Q308" s="450"/>
      <c r="R308" s="136"/>
      <c r="S308" s="450"/>
      <c r="T308" s="450"/>
    </row>
    <row r="309" spans="1:20" s="4" customFormat="1" x14ac:dyDescent="0.2">
      <c r="A309" s="231">
        <v>302</v>
      </c>
      <c r="B309" s="134" t="s">
        <v>8656</v>
      </c>
      <c r="C309" s="450" t="s">
        <v>15413</v>
      </c>
      <c r="D309" s="136" t="s">
        <v>14221</v>
      </c>
      <c r="E309" s="451" t="s">
        <v>1685</v>
      </c>
      <c r="F309" s="450" t="s">
        <v>4367</v>
      </c>
      <c r="G309" s="128"/>
      <c r="H309" s="450">
        <v>1</v>
      </c>
      <c r="I309" s="444">
        <v>302</v>
      </c>
      <c r="J309" s="452">
        <v>2</v>
      </c>
      <c r="K309" s="450">
        <v>1</v>
      </c>
      <c r="L309" s="453"/>
      <c r="M309" s="450">
        <v>1</v>
      </c>
      <c r="N309" s="450"/>
      <c r="O309" s="450"/>
      <c r="P309" s="450"/>
      <c r="Q309" s="450"/>
      <c r="R309" s="136"/>
      <c r="S309" s="450"/>
      <c r="T309" s="450"/>
    </row>
    <row r="310" spans="1:20" s="4" customFormat="1" x14ac:dyDescent="0.2">
      <c r="A310" s="231">
        <v>303</v>
      </c>
      <c r="B310" s="134" t="s">
        <v>8657</v>
      </c>
      <c r="C310" s="450" t="s">
        <v>15413</v>
      </c>
      <c r="D310" s="136" t="s">
        <v>14222</v>
      </c>
      <c r="E310" s="451" t="s">
        <v>1685</v>
      </c>
      <c r="F310" s="450" t="s">
        <v>4367</v>
      </c>
      <c r="G310" s="456"/>
      <c r="H310" s="450">
        <v>1</v>
      </c>
      <c r="I310" s="444">
        <v>406</v>
      </c>
      <c r="J310" s="452">
        <v>2</v>
      </c>
      <c r="K310" s="450">
        <v>1</v>
      </c>
      <c r="L310" s="453">
        <v>1</v>
      </c>
      <c r="M310" s="450"/>
      <c r="N310" s="450"/>
      <c r="O310" s="450"/>
      <c r="P310" s="450"/>
      <c r="Q310" s="450"/>
      <c r="R310" s="136"/>
      <c r="S310" s="450"/>
      <c r="T310" s="450"/>
    </row>
    <row r="311" spans="1:20" s="4" customFormat="1" x14ac:dyDescent="0.2">
      <c r="A311" s="231">
        <v>304</v>
      </c>
      <c r="B311" s="134" t="s">
        <v>6961</v>
      </c>
      <c r="C311" s="450" t="s">
        <v>15413</v>
      </c>
      <c r="D311" s="136" t="s">
        <v>14223</v>
      </c>
      <c r="E311" s="451" t="s">
        <v>1685</v>
      </c>
      <c r="F311" s="450" t="s">
        <v>4367</v>
      </c>
      <c r="G311" s="128"/>
      <c r="H311" s="450">
        <v>1</v>
      </c>
      <c r="I311" s="444">
        <v>373</v>
      </c>
      <c r="J311" s="452">
        <v>2</v>
      </c>
      <c r="K311" s="450">
        <v>1</v>
      </c>
      <c r="L311" s="453"/>
      <c r="M311" s="450"/>
      <c r="N311" s="450"/>
      <c r="O311" s="450"/>
      <c r="P311" s="450">
        <v>1</v>
      </c>
      <c r="Q311" s="450"/>
      <c r="R311" s="136"/>
      <c r="S311" s="450"/>
      <c r="T311" s="450"/>
    </row>
    <row r="312" spans="1:20" s="4" customFormat="1" ht="26" x14ac:dyDescent="0.2">
      <c r="A312" s="231">
        <v>305</v>
      </c>
      <c r="B312" s="134" t="s">
        <v>8325</v>
      </c>
      <c r="C312" s="450" t="s">
        <v>15413</v>
      </c>
      <c r="D312" s="136" t="s">
        <v>14224</v>
      </c>
      <c r="E312" s="451" t="s">
        <v>1685</v>
      </c>
      <c r="F312" s="450" t="s">
        <v>4367</v>
      </c>
      <c r="G312" s="128"/>
      <c r="H312" s="450">
        <v>1</v>
      </c>
      <c r="I312" s="444">
        <v>862</v>
      </c>
      <c r="J312" s="452">
        <v>2</v>
      </c>
      <c r="K312" s="450"/>
      <c r="L312" s="453"/>
      <c r="M312" s="450">
        <v>1</v>
      </c>
      <c r="N312" s="450"/>
      <c r="O312" s="450"/>
      <c r="P312" s="450"/>
      <c r="Q312" s="450"/>
      <c r="R312" s="136"/>
      <c r="S312" s="450"/>
      <c r="T312" s="450"/>
    </row>
    <row r="313" spans="1:20" s="4" customFormat="1" x14ac:dyDescent="0.2">
      <c r="A313" s="231">
        <v>306</v>
      </c>
      <c r="B313" s="134" t="s">
        <v>13091</v>
      </c>
      <c r="C313" s="450" t="s">
        <v>15413</v>
      </c>
      <c r="D313" s="136" t="s">
        <v>14225</v>
      </c>
      <c r="E313" s="451" t="s">
        <v>1685</v>
      </c>
      <c r="F313" s="450" t="s">
        <v>4367</v>
      </c>
      <c r="G313" s="456"/>
      <c r="H313" s="450">
        <v>1</v>
      </c>
      <c r="I313" s="444">
        <v>347</v>
      </c>
      <c r="J313" s="452">
        <v>2</v>
      </c>
      <c r="K313" s="450">
        <v>1</v>
      </c>
      <c r="L313" s="453">
        <v>1</v>
      </c>
      <c r="M313" s="450"/>
      <c r="N313" s="450"/>
      <c r="O313" s="450"/>
      <c r="P313" s="450"/>
      <c r="Q313" s="450"/>
      <c r="R313" s="136"/>
      <c r="S313" s="450"/>
      <c r="T313" s="450"/>
    </row>
    <row r="314" spans="1:20" s="4" customFormat="1" x14ac:dyDescent="0.2">
      <c r="A314" s="231">
        <v>307</v>
      </c>
      <c r="B314" s="134" t="s">
        <v>13092</v>
      </c>
      <c r="C314" s="450" t="s">
        <v>15413</v>
      </c>
      <c r="D314" s="136" t="s">
        <v>14226</v>
      </c>
      <c r="E314" s="451" t="s">
        <v>1685</v>
      </c>
      <c r="F314" s="450" t="s">
        <v>4367</v>
      </c>
      <c r="G314" s="128"/>
      <c r="H314" s="450">
        <v>1</v>
      </c>
      <c r="I314" s="444">
        <v>74</v>
      </c>
      <c r="J314" s="452">
        <v>2</v>
      </c>
      <c r="K314" s="450">
        <v>1</v>
      </c>
      <c r="L314" s="453">
        <v>1</v>
      </c>
      <c r="M314" s="450"/>
      <c r="N314" s="450"/>
      <c r="O314" s="450"/>
      <c r="P314" s="450">
        <v>1</v>
      </c>
      <c r="Q314" s="450"/>
      <c r="R314" s="136"/>
      <c r="S314" s="450"/>
      <c r="T314" s="450"/>
    </row>
    <row r="315" spans="1:20" s="4" customFormat="1" x14ac:dyDescent="0.2">
      <c r="A315" s="231">
        <v>308</v>
      </c>
      <c r="B315" s="134" t="s">
        <v>13093</v>
      </c>
      <c r="C315" s="450" t="s">
        <v>15413</v>
      </c>
      <c r="D315" s="136" t="s">
        <v>14227</v>
      </c>
      <c r="E315" s="451" t="s">
        <v>1685</v>
      </c>
      <c r="F315" s="450" t="s">
        <v>4367</v>
      </c>
      <c r="G315" s="456"/>
      <c r="H315" s="450">
        <v>1</v>
      </c>
      <c r="I315" s="444">
        <v>397</v>
      </c>
      <c r="J315" s="452">
        <v>2</v>
      </c>
      <c r="K315" s="450">
        <v>1</v>
      </c>
      <c r="L315" s="453">
        <v>1</v>
      </c>
      <c r="M315" s="450"/>
      <c r="N315" s="450"/>
      <c r="O315" s="450"/>
      <c r="P315" s="450"/>
      <c r="Q315" s="450"/>
      <c r="R315" s="136"/>
      <c r="S315" s="450"/>
      <c r="T315" s="450"/>
    </row>
    <row r="316" spans="1:20" s="4" customFormat="1" x14ac:dyDescent="0.2">
      <c r="A316" s="231">
        <v>309</v>
      </c>
      <c r="B316" s="134" t="s">
        <v>8658</v>
      </c>
      <c r="C316" s="450" t="s">
        <v>15413</v>
      </c>
      <c r="D316" s="136" t="s">
        <v>14228</v>
      </c>
      <c r="E316" s="451" t="s">
        <v>1685</v>
      </c>
      <c r="F316" s="450" t="s">
        <v>4367</v>
      </c>
      <c r="G316" s="128"/>
      <c r="H316" s="450">
        <v>1</v>
      </c>
      <c r="I316" s="444">
        <v>348</v>
      </c>
      <c r="J316" s="452">
        <v>2</v>
      </c>
      <c r="K316" s="450">
        <v>1</v>
      </c>
      <c r="L316" s="453"/>
      <c r="M316" s="450"/>
      <c r="N316" s="450">
        <v>1</v>
      </c>
      <c r="O316" s="450"/>
      <c r="P316" s="450">
        <v>1</v>
      </c>
      <c r="Q316" s="450"/>
      <c r="R316" s="136"/>
      <c r="S316" s="450"/>
      <c r="T316" s="450"/>
    </row>
    <row r="317" spans="1:20" s="4" customFormat="1" x14ac:dyDescent="0.2">
      <c r="A317" s="231">
        <v>310</v>
      </c>
      <c r="B317" s="134" t="s">
        <v>13094</v>
      </c>
      <c r="C317" s="450" t="s">
        <v>15413</v>
      </c>
      <c r="D317" s="136" t="s">
        <v>14229</v>
      </c>
      <c r="E317" s="451" t="s">
        <v>1685</v>
      </c>
      <c r="F317" s="450" t="s">
        <v>4367</v>
      </c>
      <c r="G317" s="128"/>
      <c r="H317" s="450">
        <v>1</v>
      </c>
      <c r="I317" s="444">
        <v>338</v>
      </c>
      <c r="J317" s="452">
        <v>2</v>
      </c>
      <c r="K317" s="450">
        <v>1</v>
      </c>
      <c r="L317" s="453">
        <v>1</v>
      </c>
      <c r="M317" s="450"/>
      <c r="N317" s="450"/>
      <c r="O317" s="450"/>
      <c r="P317" s="450"/>
      <c r="Q317" s="450"/>
      <c r="R317" s="136"/>
      <c r="S317" s="450"/>
      <c r="T317" s="450"/>
    </row>
    <row r="318" spans="1:20" s="4" customFormat="1" x14ac:dyDescent="0.2">
      <c r="A318" s="231">
        <v>311</v>
      </c>
      <c r="B318" s="134" t="s">
        <v>13095</v>
      </c>
      <c r="C318" s="450" t="s">
        <v>15413</v>
      </c>
      <c r="D318" s="455" t="s">
        <v>14230</v>
      </c>
      <c r="E318" s="451" t="s">
        <v>1685</v>
      </c>
      <c r="F318" s="450" t="s">
        <v>4367</v>
      </c>
      <c r="G318" s="128"/>
      <c r="H318" s="450">
        <v>1</v>
      </c>
      <c r="I318" s="444">
        <v>621</v>
      </c>
      <c r="J318" s="452">
        <v>2</v>
      </c>
      <c r="K318" s="450">
        <v>1</v>
      </c>
      <c r="L318" s="453">
        <v>1</v>
      </c>
      <c r="M318" s="450"/>
      <c r="N318" s="450"/>
      <c r="O318" s="450"/>
      <c r="P318" s="450"/>
      <c r="Q318" s="450"/>
      <c r="R318" s="131"/>
      <c r="S318" s="450"/>
      <c r="T318" s="450"/>
    </row>
    <row r="319" spans="1:20" s="4" customFormat="1" x14ac:dyDescent="0.2">
      <c r="A319" s="231">
        <v>312</v>
      </c>
      <c r="B319" s="134" t="s">
        <v>8659</v>
      </c>
      <c r="C319" s="450" t="s">
        <v>15413</v>
      </c>
      <c r="D319" s="455" t="s">
        <v>14231</v>
      </c>
      <c r="E319" s="451" t="s">
        <v>1685</v>
      </c>
      <c r="F319" s="450" t="s">
        <v>4367</v>
      </c>
      <c r="G319" s="128"/>
      <c r="H319" s="450">
        <v>1</v>
      </c>
      <c r="I319" s="444">
        <v>61</v>
      </c>
      <c r="J319" s="452">
        <v>2</v>
      </c>
      <c r="K319" s="450">
        <v>1</v>
      </c>
      <c r="L319" s="453">
        <v>1</v>
      </c>
      <c r="M319" s="450"/>
      <c r="N319" s="450"/>
      <c r="O319" s="450"/>
      <c r="P319" s="450">
        <v>1</v>
      </c>
      <c r="Q319" s="450"/>
      <c r="R319" s="131"/>
      <c r="S319" s="450"/>
      <c r="T319" s="450"/>
    </row>
    <row r="320" spans="1:20" s="4" customFormat="1" x14ac:dyDescent="0.2">
      <c r="A320" s="231">
        <v>313</v>
      </c>
      <c r="B320" s="134" t="s">
        <v>13096</v>
      </c>
      <c r="C320" s="450" t="s">
        <v>15413</v>
      </c>
      <c r="D320" s="136" t="s">
        <v>14232</v>
      </c>
      <c r="E320" s="451" t="s">
        <v>1685</v>
      </c>
      <c r="F320" s="450" t="s">
        <v>4367</v>
      </c>
      <c r="G320" s="456"/>
      <c r="H320" s="450">
        <v>1</v>
      </c>
      <c r="I320" s="444">
        <v>391</v>
      </c>
      <c r="J320" s="452">
        <v>2</v>
      </c>
      <c r="K320" s="450">
        <v>1</v>
      </c>
      <c r="L320" s="453"/>
      <c r="M320" s="450">
        <v>1</v>
      </c>
      <c r="N320" s="450"/>
      <c r="O320" s="450"/>
      <c r="P320" s="450"/>
      <c r="Q320" s="450"/>
      <c r="R320" s="136"/>
      <c r="S320" s="450"/>
      <c r="T320" s="450"/>
    </row>
    <row r="321" spans="1:20" s="4" customFormat="1" x14ac:dyDescent="0.2">
      <c r="A321" s="231">
        <v>314</v>
      </c>
      <c r="B321" s="134" t="s">
        <v>13097</v>
      </c>
      <c r="C321" s="450" t="s">
        <v>15413</v>
      </c>
      <c r="D321" s="136" t="s">
        <v>14233</v>
      </c>
      <c r="E321" s="451" t="s">
        <v>1685</v>
      </c>
      <c r="F321" s="450" t="s">
        <v>4367</v>
      </c>
      <c r="G321" s="128"/>
      <c r="H321" s="450">
        <v>1</v>
      </c>
      <c r="I321" s="444">
        <v>83</v>
      </c>
      <c r="J321" s="452">
        <v>2</v>
      </c>
      <c r="K321" s="450">
        <v>1</v>
      </c>
      <c r="L321" s="453">
        <v>1</v>
      </c>
      <c r="M321" s="450"/>
      <c r="N321" s="450"/>
      <c r="O321" s="450"/>
      <c r="P321" s="450">
        <v>1</v>
      </c>
      <c r="Q321" s="450"/>
      <c r="R321" s="136"/>
      <c r="S321" s="450"/>
      <c r="T321" s="450"/>
    </row>
    <row r="322" spans="1:20" s="4" customFormat="1" x14ac:dyDescent="0.2">
      <c r="A322" s="231">
        <v>315</v>
      </c>
      <c r="B322" s="134" t="s">
        <v>13098</v>
      </c>
      <c r="C322" s="450" t="s">
        <v>15413</v>
      </c>
      <c r="D322" s="457" t="s">
        <v>14234</v>
      </c>
      <c r="E322" s="451" t="s">
        <v>1685</v>
      </c>
      <c r="F322" s="450" t="s">
        <v>4367</v>
      </c>
      <c r="G322" s="456"/>
      <c r="H322" s="450">
        <v>1</v>
      </c>
      <c r="I322" s="444">
        <v>311</v>
      </c>
      <c r="J322" s="452">
        <v>2</v>
      </c>
      <c r="K322" s="450">
        <v>1</v>
      </c>
      <c r="L322" s="453">
        <v>1</v>
      </c>
      <c r="M322" s="450"/>
      <c r="N322" s="450"/>
      <c r="O322" s="450"/>
      <c r="P322" s="450"/>
      <c r="Q322" s="450"/>
      <c r="R322" s="136"/>
      <c r="S322" s="450"/>
      <c r="T322" s="450"/>
    </row>
    <row r="323" spans="1:20" s="4" customFormat="1" x14ac:dyDescent="0.2">
      <c r="A323" s="231">
        <v>316</v>
      </c>
      <c r="B323" s="134" t="s">
        <v>13099</v>
      </c>
      <c r="C323" s="450" t="s">
        <v>15413</v>
      </c>
      <c r="D323" s="136" t="s">
        <v>14235</v>
      </c>
      <c r="E323" s="451" t="s">
        <v>1685</v>
      </c>
      <c r="F323" s="450" t="s">
        <v>4367</v>
      </c>
      <c r="G323" s="128"/>
      <c r="H323" s="450">
        <v>1</v>
      </c>
      <c r="I323" s="444">
        <v>709</v>
      </c>
      <c r="J323" s="452">
        <v>2</v>
      </c>
      <c r="K323" s="450">
        <v>1</v>
      </c>
      <c r="L323" s="453">
        <v>1</v>
      </c>
      <c r="M323" s="450"/>
      <c r="N323" s="450"/>
      <c r="O323" s="450"/>
      <c r="P323" s="450"/>
      <c r="Q323" s="450"/>
      <c r="R323" s="136"/>
      <c r="S323" s="450"/>
      <c r="T323" s="450"/>
    </row>
    <row r="324" spans="1:20" s="4" customFormat="1" ht="26" x14ac:dyDescent="0.2">
      <c r="A324" s="231">
        <v>317</v>
      </c>
      <c r="B324" s="134" t="s">
        <v>4447</v>
      </c>
      <c r="C324" s="450" t="s">
        <v>15413</v>
      </c>
      <c r="D324" s="136" t="s">
        <v>14236</v>
      </c>
      <c r="E324" s="451" t="s">
        <v>1685</v>
      </c>
      <c r="F324" s="450" t="s">
        <v>4367</v>
      </c>
      <c r="G324" s="128"/>
      <c r="H324" s="450">
        <v>1</v>
      </c>
      <c r="I324" s="444">
        <v>316</v>
      </c>
      <c r="J324" s="452">
        <v>2</v>
      </c>
      <c r="K324" s="450">
        <v>1</v>
      </c>
      <c r="L324" s="453">
        <v>1</v>
      </c>
      <c r="M324" s="450"/>
      <c r="N324" s="450"/>
      <c r="O324" s="450"/>
      <c r="P324" s="450"/>
      <c r="Q324" s="450"/>
      <c r="R324" s="136"/>
      <c r="S324" s="450"/>
      <c r="T324" s="450"/>
    </row>
    <row r="325" spans="1:20" s="4" customFormat="1" x14ac:dyDescent="0.2">
      <c r="A325" s="231">
        <v>318</v>
      </c>
      <c r="B325" s="134" t="s">
        <v>13100</v>
      </c>
      <c r="C325" s="450" t="s">
        <v>15413</v>
      </c>
      <c r="D325" s="136" t="s">
        <v>14237</v>
      </c>
      <c r="E325" s="451" t="s">
        <v>1685</v>
      </c>
      <c r="F325" s="450" t="s">
        <v>4367</v>
      </c>
      <c r="G325" s="128"/>
      <c r="H325" s="450">
        <v>1</v>
      </c>
      <c r="I325" s="444">
        <v>836</v>
      </c>
      <c r="J325" s="452">
        <v>2</v>
      </c>
      <c r="K325" s="450">
        <v>1</v>
      </c>
      <c r="L325" s="453"/>
      <c r="M325" s="450">
        <v>1</v>
      </c>
      <c r="N325" s="450"/>
      <c r="O325" s="450"/>
      <c r="P325" s="450"/>
      <c r="Q325" s="450"/>
      <c r="R325" s="136"/>
      <c r="S325" s="450"/>
      <c r="T325" s="450"/>
    </row>
    <row r="326" spans="1:20" s="4" customFormat="1" x14ac:dyDescent="0.2">
      <c r="A326" s="231">
        <v>319</v>
      </c>
      <c r="B326" s="134" t="s">
        <v>13101</v>
      </c>
      <c r="C326" s="450" t="s">
        <v>15413</v>
      </c>
      <c r="D326" s="455" t="s">
        <v>14238</v>
      </c>
      <c r="E326" s="451" t="s">
        <v>1685</v>
      </c>
      <c r="F326" s="450" t="s">
        <v>4367</v>
      </c>
      <c r="G326" s="128"/>
      <c r="H326" s="450">
        <v>1</v>
      </c>
      <c r="I326" s="444">
        <v>75</v>
      </c>
      <c r="J326" s="452">
        <v>2</v>
      </c>
      <c r="K326" s="450">
        <v>1</v>
      </c>
      <c r="L326" s="453">
        <v>1</v>
      </c>
      <c r="M326" s="450"/>
      <c r="N326" s="450"/>
      <c r="O326" s="450"/>
      <c r="P326" s="450">
        <v>1</v>
      </c>
      <c r="Q326" s="450"/>
      <c r="R326" s="131"/>
      <c r="S326" s="450"/>
      <c r="T326" s="450"/>
    </row>
    <row r="327" spans="1:20" s="4" customFormat="1" x14ac:dyDescent="0.2">
      <c r="A327" s="231">
        <v>320</v>
      </c>
      <c r="B327" s="134" t="s">
        <v>13102</v>
      </c>
      <c r="C327" s="450" t="s">
        <v>15413</v>
      </c>
      <c r="D327" s="136" t="s">
        <v>14239</v>
      </c>
      <c r="E327" s="451" t="s">
        <v>1685</v>
      </c>
      <c r="F327" s="450" t="s">
        <v>4367</v>
      </c>
      <c r="G327" s="456"/>
      <c r="H327" s="450">
        <v>1</v>
      </c>
      <c r="I327" s="444">
        <v>241</v>
      </c>
      <c r="J327" s="452">
        <v>2</v>
      </c>
      <c r="K327" s="450">
        <v>1</v>
      </c>
      <c r="L327" s="453">
        <v>1</v>
      </c>
      <c r="M327" s="450"/>
      <c r="N327" s="450"/>
      <c r="O327" s="450"/>
      <c r="P327" s="450"/>
      <c r="Q327" s="450"/>
      <c r="R327" s="136"/>
      <c r="S327" s="450"/>
      <c r="T327" s="450"/>
    </row>
    <row r="328" spans="1:20" s="4" customFormat="1" x14ac:dyDescent="0.2">
      <c r="A328" s="231">
        <v>321</v>
      </c>
      <c r="B328" s="134" t="s">
        <v>13103</v>
      </c>
      <c r="C328" s="450" t="s">
        <v>15413</v>
      </c>
      <c r="D328" s="136" t="s">
        <v>15434</v>
      </c>
      <c r="E328" s="451" t="s">
        <v>1685</v>
      </c>
      <c r="F328" s="450" t="s">
        <v>4367</v>
      </c>
      <c r="G328" s="128"/>
      <c r="H328" s="450">
        <v>1</v>
      </c>
      <c r="I328" s="444">
        <v>69</v>
      </c>
      <c r="J328" s="452">
        <v>2</v>
      </c>
      <c r="K328" s="450">
        <v>1</v>
      </c>
      <c r="L328" s="453">
        <v>1</v>
      </c>
      <c r="M328" s="450"/>
      <c r="N328" s="450"/>
      <c r="O328" s="450"/>
      <c r="P328" s="450">
        <v>1</v>
      </c>
      <c r="Q328" s="450"/>
      <c r="R328" s="136"/>
      <c r="S328" s="450"/>
      <c r="T328" s="450"/>
    </row>
    <row r="329" spans="1:20" s="4" customFormat="1" x14ac:dyDescent="0.2">
      <c r="A329" s="231">
        <v>322</v>
      </c>
      <c r="B329" s="134" t="s">
        <v>13104</v>
      </c>
      <c r="C329" s="450" t="s">
        <v>15413</v>
      </c>
      <c r="D329" s="136" t="s">
        <v>14240</v>
      </c>
      <c r="E329" s="451" t="s">
        <v>1685</v>
      </c>
      <c r="F329" s="450" t="s">
        <v>4367</v>
      </c>
      <c r="G329" s="456"/>
      <c r="H329" s="450">
        <v>1</v>
      </c>
      <c r="I329" s="444">
        <v>358</v>
      </c>
      <c r="J329" s="452">
        <v>2</v>
      </c>
      <c r="K329" s="450">
        <v>1</v>
      </c>
      <c r="L329" s="453">
        <v>1</v>
      </c>
      <c r="M329" s="450"/>
      <c r="N329" s="450"/>
      <c r="O329" s="450"/>
      <c r="P329" s="450"/>
      <c r="Q329" s="450"/>
      <c r="R329" s="136"/>
      <c r="S329" s="450"/>
      <c r="T329" s="450"/>
    </row>
    <row r="330" spans="1:20" s="4" customFormat="1" x14ac:dyDescent="0.2">
      <c r="A330" s="231">
        <v>323</v>
      </c>
      <c r="B330" s="134" t="s">
        <v>13105</v>
      </c>
      <c r="C330" s="450" t="s">
        <v>15413</v>
      </c>
      <c r="D330" s="136" t="s">
        <v>15435</v>
      </c>
      <c r="E330" s="451" t="s">
        <v>1685</v>
      </c>
      <c r="F330" s="450" t="s">
        <v>4367</v>
      </c>
      <c r="G330" s="456"/>
      <c r="H330" s="450"/>
      <c r="I330" s="444">
        <v>50</v>
      </c>
      <c r="J330" s="452">
        <v>2</v>
      </c>
      <c r="K330" s="450">
        <v>1</v>
      </c>
      <c r="L330" s="453">
        <v>1</v>
      </c>
      <c r="M330" s="450">
        <v>1</v>
      </c>
      <c r="N330" s="450"/>
      <c r="O330" s="450"/>
      <c r="P330" s="450">
        <v>1</v>
      </c>
      <c r="Q330" s="450"/>
      <c r="R330" s="136"/>
      <c r="S330" s="450"/>
      <c r="T330" s="450"/>
    </row>
    <row r="331" spans="1:20" s="4" customFormat="1" x14ac:dyDescent="0.2">
      <c r="A331" s="231">
        <v>324</v>
      </c>
      <c r="B331" s="134" t="s">
        <v>13106</v>
      </c>
      <c r="C331" s="450" t="s">
        <v>15413</v>
      </c>
      <c r="D331" s="136" t="s">
        <v>14241</v>
      </c>
      <c r="E331" s="451" t="s">
        <v>1685</v>
      </c>
      <c r="F331" s="450" t="s">
        <v>4367</v>
      </c>
      <c r="G331" s="456"/>
      <c r="H331" s="450">
        <v>1</v>
      </c>
      <c r="I331" s="444">
        <v>540</v>
      </c>
      <c r="J331" s="452">
        <v>2</v>
      </c>
      <c r="K331" s="450">
        <v>1</v>
      </c>
      <c r="L331" s="453">
        <v>1</v>
      </c>
      <c r="M331" s="450"/>
      <c r="N331" s="450"/>
      <c r="O331" s="450"/>
      <c r="P331" s="450"/>
      <c r="Q331" s="450"/>
      <c r="R331" s="136"/>
      <c r="S331" s="450"/>
      <c r="T331" s="450"/>
    </row>
    <row r="332" spans="1:20" s="4" customFormat="1" x14ac:dyDescent="0.2">
      <c r="A332" s="231">
        <v>325</v>
      </c>
      <c r="B332" s="459" t="s">
        <v>13107</v>
      </c>
      <c r="C332" s="450" t="s">
        <v>15413</v>
      </c>
      <c r="D332" s="136" t="s">
        <v>14242</v>
      </c>
      <c r="E332" s="451" t="s">
        <v>1685</v>
      </c>
      <c r="F332" s="450" t="s">
        <v>4367</v>
      </c>
      <c r="G332" s="128"/>
      <c r="H332" s="450">
        <v>1</v>
      </c>
      <c r="I332" s="444">
        <v>521</v>
      </c>
      <c r="J332" s="452">
        <v>2</v>
      </c>
      <c r="K332" s="450">
        <v>1</v>
      </c>
      <c r="L332" s="453"/>
      <c r="M332" s="450">
        <v>1</v>
      </c>
      <c r="N332" s="450"/>
      <c r="O332" s="450"/>
      <c r="P332" s="450"/>
      <c r="Q332" s="450"/>
      <c r="R332" s="136"/>
      <c r="S332" s="450"/>
      <c r="T332" s="450"/>
    </row>
    <row r="333" spans="1:20" s="4" customFormat="1" x14ac:dyDescent="0.2">
      <c r="A333" s="231">
        <v>326</v>
      </c>
      <c r="B333" s="134" t="s">
        <v>13108</v>
      </c>
      <c r="C333" s="450" t="s">
        <v>15413</v>
      </c>
      <c r="D333" s="136" t="s">
        <v>14243</v>
      </c>
      <c r="E333" s="451" t="s">
        <v>1685</v>
      </c>
      <c r="F333" s="450" t="s">
        <v>4367</v>
      </c>
      <c r="G333" s="128"/>
      <c r="H333" s="450">
        <v>1</v>
      </c>
      <c r="I333" s="444">
        <v>543</v>
      </c>
      <c r="J333" s="452">
        <v>2</v>
      </c>
      <c r="K333" s="450">
        <v>1</v>
      </c>
      <c r="L333" s="453"/>
      <c r="M333" s="450"/>
      <c r="N333" s="450"/>
      <c r="O333" s="450"/>
      <c r="P333" s="450"/>
      <c r="Q333" s="450"/>
      <c r="R333" s="136"/>
      <c r="S333" s="450"/>
      <c r="T333" s="450"/>
    </row>
    <row r="334" spans="1:20" s="4" customFormat="1" x14ac:dyDescent="0.2">
      <c r="A334" s="231">
        <v>327</v>
      </c>
      <c r="B334" s="134" t="s">
        <v>8660</v>
      </c>
      <c r="C334" s="450" t="s">
        <v>15413</v>
      </c>
      <c r="D334" s="136" t="s">
        <v>14244</v>
      </c>
      <c r="E334" s="451" t="s">
        <v>1685</v>
      </c>
      <c r="F334" s="450" t="s">
        <v>4367</v>
      </c>
      <c r="G334" s="456"/>
      <c r="H334" s="450">
        <v>1</v>
      </c>
      <c r="I334" s="444">
        <v>42</v>
      </c>
      <c r="J334" s="452">
        <v>2</v>
      </c>
      <c r="K334" s="450">
        <v>1</v>
      </c>
      <c r="L334" s="453">
        <v>1</v>
      </c>
      <c r="M334" s="450"/>
      <c r="N334" s="450"/>
      <c r="O334" s="450"/>
      <c r="P334" s="450">
        <v>1</v>
      </c>
      <c r="Q334" s="450"/>
      <c r="R334" s="136"/>
      <c r="S334" s="450"/>
      <c r="T334" s="450"/>
    </row>
    <row r="335" spans="1:20" s="4" customFormat="1" x14ac:dyDescent="0.2">
      <c r="A335" s="231">
        <v>328</v>
      </c>
      <c r="B335" s="134" t="s">
        <v>13109</v>
      </c>
      <c r="C335" s="450" t="s">
        <v>15413</v>
      </c>
      <c r="D335" s="136" t="s">
        <v>14245</v>
      </c>
      <c r="E335" s="451" t="s">
        <v>1685</v>
      </c>
      <c r="F335" s="450" t="s">
        <v>4367</v>
      </c>
      <c r="G335" s="128"/>
      <c r="H335" s="450">
        <v>1</v>
      </c>
      <c r="I335" s="444">
        <v>259</v>
      </c>
      <c r="J335" s="452">
        <v>2</v>
      </c>
      <c r="K335" s="450">
        <v>1</v>
      </c>
      <c r="L335" s="453">
        <v>1</v>
      </c>
      <c r="M335" s="450"/>
      <c r="N335" s="450"/>
      <c r="O335" s="450"/>
      <c r="P335" s="450"/>
      <c r="Q335" s="450"/>
      <c r="R335" s="136"/>
      <c r="S335" s="450"/>
      <c r="T335" s="450"/>
    </row>
    <row r="336" spans="1:20" s="4" customFormat="1" x14ac:dyDescent="0.2">
      <c r="A336" s="231">
        <v>329</v>
      </c>
      <c r="B336" s="134" t="s">
        <v>8661</v>
      </c>
      <c r="C336" s="450" t="s">
        <v>15413</v>
      </c>
      <c r="D336" s="136" t="s">
        <v>14246</v>
      </c>
      <c r="E336" s="451" t="s">
        <v>1685</v>
      </c>
      <c r="F336" s="450" t="s">
        <v>4367</v>
      </c>
      <c r="G336" s="128"/>
      <c r="H336" s="450">
        <v>1</v>
      </c>
      <c r="I336" s="444">
        <v>31</v>
      </c>
      <c r="J336" s="452">
        <v>2</v>
      </c>
      <c r="K336" s="450">
        <v>1</v>
      </c>
      <c r="L336" s="453">
        <v>1</v>
      </c>
      <c r="M336" s="450"/>
      <c r="N336" s="450"/>
      <c r="O336" s="450"/>
      <c r="P336" s="450">
        <v>1</v>
      </c>
      <c r="Q336" s="450"/>
      <c r="R336" s="136"/>
      <c r="S336" s="450"/>
      <c r="T336" s="450"/>
    </row>
    <row r="337" spans="1:20" s="4" customFormat="1" ht="26" x14ac:dyDescent="0.2">
      <c r="A337" s="231">
        <v>330</v>
      </c>
      <c r="B337" s="134" t="s">
        <v>13110</v>
      </c>
      <c r="C337" s="450" t="s">
        <v>15413</v>
      </c>
      <c r="D337" s="136" t="s">
        <v>15436</v>
      </c>
      <c r="E337" s="451" t="s">
        <v>1685</v>
      </c>
      <c r="F337" s="450" t="s">
        <v>4367</v>
      </c>
      <c r="G337" s="456"/>
      <c r="H337" s="450">
        <v>1</v>
      </c>
      <c r="I337" s="444">
        <v>149</v>
      </c>
      <c r="J337" s="452">
        <v>2</v>
      </c>
      <c r="K337" s="450">
        <v>1</v>
      </c>
      <c r="L337" s="453"/>
      <c r="M337" s="450"/>
      <c r="N337" s="450"/>
      <c r="O337" s="450"/>
      <c r="P337" s="450"/>
      <c r="Q337" s="450"/>
      <c r="R337" s="136"/>
      <c r="S337" s="450"/>
      <c r="T337" s="450"/>
    </row>
    <row r="338" spans="1:20" s="4" customFormat="1" x14ac:dyDescent="0.2">
      <c r="A338" s="231">
        <v>331</v>
      </c>
      <c r="B338" s="134" t="s">
        <v>6962</v>
      </c>
      <c r="C338" s="450" t="s">
        <v>15413</v>
      </c>
      <c r="D338" s="455" t="s">
        <v>14247</v>
      </c>
      <c r="E338" s="451" t="s">
        <v>1685</v>
      </c>
      <c r="F338" s="450" t="s">
        <v>4367</v>
      </c>
      <c r="G338" s="128"/>
      <c r="H338" s="450">
        <v>1</v>
      </c>
      <c r="I338" s="444">
        <v>325</v>
      </c>
      <c r="J338" s="452">
        <v>2</v>
      </c>
      <c r="K338" s="450">
        <v>1</v>
      </c>
      <c r="L338" s="453"/>
      <c r="M338" s="450"/>
      <c r="N338" s="450">
        <v>1</v>
      </c>
      <c r="O338" s="450"/>
      <c r="P338" s="450">
        <v>1</v>
      </c>
      <c r="Q338" s="450"/>
      <c r="R338" s="131"/>
      <c r="S338" s="450"/>
      <c r="T338" s="450"/>
    </row>
    <row r="339" spans="1:20" s="4" customFormat="1" x14ac:dyDescent="0.2">
      <c r="A339" s="231">
        <v>332</v>
      </c>
      <c r="B339" s="134" t="s">
        <v>13111</v>
      </c>
      <c r="C339" s="450" t="s">
        <v>15413</v>
      </c>
      <c r="D339" s="136" t="s">
        <v>14248</v>
      </c>
      <c r="E339" s="451" t="s">
        <v>1685</v>
      </c>
      <c r="F339" s="450" t="s">
        <v>4367</v>
      </c>
      <c r="G339" s="128"/>
      <c r="H339" s="450">
        <v>1</v>
      </c>
      <c r="I339" s="444">
        <v>1262</v>
      </c>
      <c r="J339" s="452">
        <v>2</v>
      </c>
      <c r="K339" s="450">
        <v>1</v>
      </c>
      <c r="L339" s="453">
        <v>1</v>
      </c>
      <c r="M339" s="450">
        <v>1</v>
      </c>
      <c r="N339" s="450">
        <v>1</v>
      </c>
      <c r="O339" s="450"/>
      <c r="P339" s="450">
        <v>1</v>
      </c>
      <c r="Q339" s="450"/>
      <c r="R339" s="136"/>
      <c r="S339" s="450"/>
      <c r="T339" s="450"/>
    </row>
    <row r="340" spans="1:20" s="4" customFormat="1" x14ac:dyDescent="0.2">
      <c r="A340" s="231">
        <v>333</v>
      </c>
      <c r="B340" s="134" t="s">
        <v>13112</v>
      </c>
      <c r="C340" s="450" t="s">
        <v>15413</v>
      </c>
      <c r="D340" s="136" t="s">
        <v>14249</v>
      </c>
      <c r="E340" s="451" t="s">
        <v>1685</v>
      </c>
      <c r="F340" s="450" t="s">
        <v>4367</v>
      </c>
      <c r="G340" s="456"/>
      <c r="H340" s="450">
        <v>1</v>
      </c>
      <c r="I340" s="444">
        <v>377</v>
      </c>
      <c r="J340" s="452">
        <v>2</v>
      </c>
      <c r="K340" s="450">
        <v>1</v>
      </c>
      <c r="L340" s="453">
        <v>1</v>
      </c>
      <c r="M340" s="450"/>
      <c r="N340" s="450"/>
      <c r="O340" s="450"/>
      <c r="P340" s="450"/>
      <c r="Q340" s="450"/>
      <c r="R340" s="136"/>
      <c r="S340" s="450"/>
      <c r="T340" s="450"/>
    </row>
    <row r="341" spans="1:20" s="4" customFormat="1" x14ac:dyDescent="0.2">
      <c r="A341" s="231">
        <v>334</v>
      </c>
      <c r="B341" s="134" t="s">
        <v>13113</v>
      </c>
      <c r="C341" s="450" t="s">
        <v>15413</v>
      </c>
      <c r="D341" s="136" t="s">
        <v>14250</v>
      </c>
      <c r="E341" s="451" t="s">
        <v>1685</v>
      </c>
      <c r="F341" s="450" t="s">
        <v>4367</v>
      </c>
      <c r="G341" s="128"/>
      <c r="H341" s="450">
        <v>1</v>
      </c>
      <c r="I341" s="444">
        <v>818</v>
      </c>
      <c r="J341" s="452">
        <v>2</v>
      </c>
      <c r="K341" s="450">
        <v>1</v>
      </c>
      <c r="L341" s="453"/>
      <c r="M341" s="450">
        <v>1</v>
      </c>
      <c r="N341" s="450"/>
      <c r="O341" s="450"/>
      <c r="P341" s="450"/>
      <c r="Q341" s="450"/>
      <c r="R341" s="136"/>
      <c r="S341" s="450"/>
      <c r="T341" s="450"/>
    </row>
    <row r="342" spans="1:20" s="4" customFormat="1" x14ac:dyDescent="0.2">
      <c r="A342" s="231">
        <v>335</v>
      </c>
      <c r="B342" s="134" t="s">
        <v>13114</v>
      </c>
      <c r="C342" s="450" t="s">
        <v>15413</v>
      </c>
      <c r="D342" s="136" t="s">
        <v>14251</v>
      </c>
      <c r="E342" s="451" t="s">
        <v>1685</v>
      </c>
      <c r="F342" s="450" t="s">
        <v>4367</v>
      </c>
      <c r="G342" s="128"/>
      <c r="H342" s="450">
        <v>1</v>
      </c>
      <c r="I342" s="444">
        <v>78</v>
      </c>
      <c r="J342" s="452">
        <v>2</v>
      </c>
      <c r="K342" s="450">
        <v>1</v>
      </c>
      <c r="L342" s="453">
        <v>1</v>
      </c>
      <c r="M342" s="450"/>
      <c r="N342" s="450"/>
      <c r="O342" s="450"/>
      <c r="P342" s="450">
        <v>1</v>
      </c>
      <c r="Q342" s="450"/>
      <c r="R342" s="136"/>
      <c r="S342" s="450"/>
      <c r="T342" s="450"/>
    </row>
    <row r="343" spans="1:20" s="4" customFormat="1" x14ac:dyDescent="0.2">
      <c r="A343" s="231">
        <v>336</v>
      </c>
      <c r="B343" s="134" t="s">
        <v>13115</v>
      </c>
      <c r="C343" s="450" t="s">
        <v>15413</v>
      </c>
      <c r="D343" s="136" t="s">
        <v>14252</v>
      </c>
      <c r="E343" s="451" t="s">
        <v>1685</v>
      </c>
      <c r="F343" s="450" t="s">
        <v>4367</v>
      </c>
      <c r="G343" s="456"/>
      <c r="H343" s="450">
        <v>1</v>
      </c>
      <c r="I343" s="444">
        <v>264</v>
      </c>
      <c r="J343" s="452">
        <v>2</v>
      </c>
      <c r="K343" s="450">
        <v>1</v>
      </c>
      <c r="L343" s="453">
        <v>1</v>
      </c>
      <c r="M343" s="450"/>
      <c r="N343" s="450"/>
      <c r="O343" s="450"/>
      <c r="P343" s="450"/>
      <c r="Q343" s="450"/>
      <c r="R343" s="136"/>
      <c r="S343" s="450"/>
      <c r="T343" s="450"/>
    </row>
    <row r="344" spans="1:20" s="4" customFormat="1" x14ac:dyDescent="0.2">
      <c r="A344" s="231">
        <v>337</v>
      </c>
      <c r="B344" s="134" t="s">
        <v>13116</v>
      </c>
      <c r="C344" s="450" t="s">
        <v>15413</v>
      </c>
      <c r="D344" s="455" t="s">
        <v>14253</v>
      </c>
      <c r="E344" s="451" t="s">
        <v>1685</v>
      </c>
      <c r="F344" s="450" t="s">
        <v>4367</v>
      </c>
      <c r="G344" s="128"/>
      <c r="H344" s="450">
        <v>1</v>
      </c>
      <c r="I344" s="444">
        <v>509</v>
      </c>
      <c r="J344" s="452">
        <v>2</v>
      </c>
      <c r="K344" s="450">
        <v>1</v>
      </c>
      <c r="L344" s="453">
        <v>1</v>
      </c>
      <c r="M344" s="450"/>
      <c r="N344" s="450"/>
      <c r="O344" s="450"/>
      <c r="P344" s="450"/>
      <c r="Q344" s="450"/>
      <c r="R344" s="131"/>
      <c r="S344" s="450"/>
      <c r="T344" s="450"/>
    </row>
    <row r="345" spans="1:20" s="4" customFormat="1" x14ac:dyDescent="0.2">
      <c r="A345" s="231">
        <v>338</v>
      </c>
      <c r="B345" s="134" t="s">
        <v>8662</v>
      </c>
      <c r="C345" s="450" t="s">
        <v>15413</v>
      </c>
      <c r="D345" s="136" t="s">
        <v>14254</v>
      </c>
      <c r="E345" s="451" t="s">
        <v>1685</v>
      </c>
      <c r="F345" s="450" t="s">
        <v>4367</v>
      </c>
      <c r="G345" s="456"/>
      <c r="H345" s="450">
        <v>1</v>
      </c>
      <c r="I345" s="444">
        <v>55</v>
      </c>
      <c r="J345" s="452">
        <v>2</v>
      </c>
      <c r="K345" s="450">
        <v>1</v>
      </c>
      <c r="L345" s="453">
        <v>1</v>
      </c>
      <c r="M345" s="450"/>
      <c r="N345" s="450"/>
      <c r="O345" s="450"/>
      <c r="P345" s="450">
        <v>1</v>
      </c>
      <c r="Q345" s="450"/>
      <c r="R345" s="136"/>
      <c r="S345" s="450"/>
      <c r="T345" s="450"/>
    </row>
    <row r="346" spans="1:20" s="4" customFormat="1" x14ac:dyDescent="0.2">
      <c r="A346" s="231">
        <v>339</v>
      </c>
      <c r="B346" s="134" t="s">
        <v>6963</v>
      </c>
      <c r="C346" s="450" t="s">
        <v>15413</v>
      </c>
      <c r="D346" s="136" t="s">
        <v>14255</v>
      </c>
      <c r="E346" s="451" t="s">
        <v>1685</v>
      </c>
      <c r="F346" s="450" t="s">
        <v>4367</v>
      </c>
      <c r="G346" s="128"/>
      <c r="H346" s="450">
        <v>1</v>
      </c>
      <c r="I346" s="444">
        <v>387</v>
      </c>
      <c r="J346" s="452">
        <v>2</v>
      </c>
      <c r="K346" s="450">
        <v>1</v>
      </c>
      <c r="L346" s="453"/>
      <c r="M346" s="450"/>
      <c r="N346" s="450">
        <v>1</v>
      </c>
      <c r="O346" s="450"/>
      <c r="P346" s="450">
        <v>1</v>
      </c>
      <c r="Q346" s="450"/>
      <c r="R346" s="136"/>
      <c r="S346" s="450"/>
      <c r="T346" s="450"/>
    </row>
    <row r="347" spans="1:20" s="4" customFormat="1" x14ac:dyDescent="0.2">
      <c r="A347" s="231">
        <v>340</v>
      </c>
      <c r="B347" s="134" t="s">
        <v>13117</v>
      </c>
      <c r="C347" s="450" t="s">
        <v>15413</v>
      </c>
      <c r="D347" s="455" t="s">
        <v>14256</v>
      </c>
      <c r="E347" s="451" t="s">
        <v>1685</v>
      </c>
      <c r="F347" s="450" t="s">
        <v>4367</v>
      </c>
      <c r="G347" s="128"/>
      <c r="H347" s="450">
        <v>1</v>
      </c>
      <c r="I347" s="444">
        <v>320</v>
      </c>
      <c r="J347" s="452">
        <v>2</v>
      </c>
      <c r="K347" s="450">
        <v>1</v>
      </c>
      <c r="L347" s="453">
        <v>1</v>
      </c>
      <c r="M347" s="450"/>
      <c r="N347" s="450"/>
      <c r="O347" s="450"/>
      <c r="P347" s="450"/>
      <c r="Q347" s="450"/>
      <c r="R347" s="131"/>
      <c r="S347" s="450"/>
      <c r="T347" s="450"/>
    </row>
    <row r="348" spans="1:20" s="4" customFormat="1" x14ac:dyDescent="0.2">
      <c r="A348" s="231">
        <v>341</v>
      </c>
      <c r="B348" s="134" t="s">
        <v>8663</v>
      </c>
      <c r="C348" s="450" t="s">
        <v>15413</v>
      </c>
      <c r="D348" s="136" t="s">
        <v>14257</v>
      </c>
      <c r="E348" s="451" t="s">
        <v>1685</v>
      </c>
      <c r="F348" s="450" t="s">
        <v>4367</v>
      </c>
      <c r="G348" s="456"/>
      <c r="H348" s="450">
        <v>1</v>
      </c>
      <c r="I348" s="444">
        <v>53</v>
      </c>
      <c r="J348" s="452">
        <v>2</v>
      </c>
      <c r="K348" s="450">
        <v>1</v>
      </c>
      <c r="L348" s="453">
        <v>1</v>
      </c>
      <c r="M348" s="450"/>
      <c r="N348" s="450"/>
      <c r="O348" s="450"/>
      <c r="P348" s="450">
        <v>1</v>
      </c>
      <c r="Q348" s="450"/>
      <c r="R348" s="136"/>
      <c r="S348" s="450"/>
      <c r="T348" s="450"/>
    </row>
    <row r="349" spans="1:20" s="4" customFormat="1" x14ac:dyDescent="0.2">
      <c r="A349" s="231">
        <v>342</v>
      </c>
      <c r="B349" s="134" t="s">
        <v>13118</v>
      </c>
      <c r="C349" s="450" t="s">
        <v>15413</v>
      </c>
      <c r="D349" s="455" t="s">
        <v>14258</v>
      </c>
      <c r="E349" s="451" t="s">
        <v>1685</v>
      </c>
      <c r="F349" s="450" t="s">
        <v>4367</v>
      </c>
      <c r="G349" s="128"/>
      <c r="H349" s="450">
        <v>1</v>
      </c>
      <c r="I349" s="444">
        <v>383</v>
      </c>
      <c r="J349" s="452">
        <v>2</v>
      </c>
      <c r="K349" s="450">
        <v>1</v>
      </c>
      <c r="L349" s="453">
        <v>1</v>
      </c>
      <c r="M349" s="450"/>
      <c r="N349" s="450"/>
      <c r="O349" s="450"/>
      <c r="P349" s="450"/>
      <c r="Q349" s="450"/>
      <c r="R349" s="131"/>
      <c r="S349" s="450"/>
      <c r="T349" s="450"/>
    </row>
    <row r="350" spans="1:20" s="4" customFormat="1" x14ac:dyDescent="0.2">
      <c r="A350" s="231">
        <v>343</v>
      </c>
      <c r="B350" s="134" t="s">
        <v>13119</v>
      </c>
      <c r="C350" s="450" t="s">
        <v>15413</v>
      </c>
      <c r="D350" s="455" t="s">
        <v>14259</v>
      </c>
      <c r="E350" s="451" t="s">
        <v>1685</v>
      </c>
      <c r="F350" s="450" t="s">
        <v>4367</v>
      </c>
      <c r="G350" s="128"/>
      <c r="H350" s="450">
        <v>1</v>
      </c>
      <c r="I350" s="444">
        <v>462</v>
      </c>
      <c r="J350" s="452">
        <v>2</v>
      </c>
      <c r="K350" s="450">
        <v>1</v>
      </c>
      <c r="L350" s="453">
        <v>1</v>
      </c>
      <c r="M350" s="450"/>
      <c r="N350" s="450"/>
      <c r="O350" s="450"/>
      <c r="P350" s="450"/>
      <c r="Q350" s="450"/>
      <c r="R350" s="131"/>
      <c r="S350" s="450"/>
      <c r="T350" s="450"/>
    </row>
    <row r="351" spans="1:20" s="4" customFormat="1" x14ac:dyDescent="0.2">
      <c r="A351" s="231">
        <v>344</v>
      </c>
      <c r="B351" s="134" t="s">
        <v>7</v>
      </c>
      <c r="C351" s="450" t="s">
        <v>15413</v>
      </c>
      <c r="D351" s="136" t="s">
        <v>14260</v>
      </c>
      <c r="E351" s="451" t="s">
        <v>1685</v>
      </c>
      <c r="F351" s="450" t="s">
        <v>4367</v>
      </c>
      <c r="G351" s="128"/>
      <c r="H351" s="450">
        <v>1</v>
      </c>
      <c r="I351" s="444">
        <v>67</v>
      </c>
      <c r="J351" s="452">
        <v>2</v>
      </c>
      <c r="K351" s="450">
        <v>1</v>
      </c>
      <c r="L351" s="453">
        <v>1</v>
      </c>
      <c r="M351" s="450"/>
      <c r="N351" s="450"/>
      <c r="O351" s="450"/>
      <c r="P351" s="450">
        <v>1</v>
      </c>
      <c r="Q351" s="450"/>
      <c r="R351" s="136"/>
      <c r="S351" s="450"/>
      <c r="T351" s="450"/>
    </row>
    <row r="352" spans="1:20" s="4" customFormat="1" x14ac:dyDescent="0.2">
      <c r="A352" s="231">
        <v>345</v>
      </c>
      <c r="B352" s="134" t="s">
        <v>6964</v>
      </c>
      <c r="C352" s="450" t="s">
        <v>15413</v>
      </c>
      <c r="D352" s="136" t="s">
        <v>14261</v>
      </c>
      <c r="E352" s="451" t="s">
        <v>1685</v>
      </c>
      <c r="F352" s="450" t="s">
        <v>4367</v>
      </c>
      <c r="G352" s="128"/>
      <c r="H352" s="450">
        <v>1</v>
      </c>
      <c r="I352" s="444">
        <v>490</v>
      </c>
      <c r="J352" s="452">
        <v>2</v>
      </c>
      <c r="K352" s="450">
        <v>1</v>
      </c>
      <c r="L352" s="453"/>
      <c r="M352" s="450"/>
      <c r="N352" s="450"/>
      <c r="O352" s="450"/>
      <c r="P352" s="450">
        <v>1</v>
      </c>
      <c r="Q352" s="450"/>
      <c r="R352" s="136"/>
      <c r="S352" s="450"/>
      <c r="T352" s="450"/>
    </row>
    <row r="353" spans="1:20" s="4" customFormat="1" x14ac:dyDescent="0.2">
      <c r="A353" s="231">
        <v>346</v>
      </c>
      <c r="B353" s="134" t="s">
        <v>13120</v>
      </c>
      <c r="C353" s="450" t="s">
        <v>15413</v>
      </c>
      <c r="D353" s="136" t="s">
        <v>14262</v>
      </c>
      <c r="E353" s="451" t="s">
        <v>1685</v>
      </c>
      <c r="F353" s="450" t="s">
        <v>4367</v>
      </c>
      <c r="G353" s="456"/>
      <c r="H353" s="450">
        <v>1</v>
      </c>
      <c r="I353" s="444">
        <v>315</v>
      </c>
      <c r="J353" s="452">
        <v>2</v>
      </c>
      <c r="K353" s="450">
        <v>1</v>
      </c>
      <c r="L353" s="453"/>
      <c r="M353" s="450"/>
      <c r="N353" s="450">
        <v>1</v>
      </c>
      <c r="O353" s="450"/>
      <c r="P353" s="450">
        <v>1</v>
      </c>
      <c r="Q353" s="450"/>
      <c r="R353" s="136"/>
      <c r="S353" s="450"/>
      <c r="T353" s="450"/>
    </row>
    <row r="354" spans="1:20" s="4" customFormat="1" x14ac:dyDescent="0.2">
      <c r="A354" s="231">
        <v>347</v>
      </c>
      <c r="B354" s="134" t="s">
        <v>13121</v>
      </c>
      <c r="C354" s="450" t="s">
        <v>15413</v>
      </c>
      <c r="D354" s="136" t="s">
        <v>14263</v>
      </c>
      <c r="E354" s="451" t="s">
        <v>1685</v>
      </c>
      <c r="F354" s="450" t="s">
        <v>4367</v>
      </c>
      <c r="G354" s="456"/>
      <c r="H354" s="450">
        <v>1</v>
      </c>
      <c r="I354" s="444">
        <v>363</v>
      </c>
      <c r="J354" s="452">
        <v>2</v>
      </c>
      <c r="K354" s="450">
        <v>1</v>
      </c>
      <c r="L354" s="453"/>
      <c r="M354" s="450">
        <v>1</v>
      </c>
      <c r="N354" s="450"/>
      <c r="O354" s="450"/>
      <c r="P354" s="450"/>
      <c r="Q354" s="450"/>
      <c r="R354" s="136"/>
      <c r="S354" s="450"/>
      <c r="T354" s="450"/>
    </row>
    <row r="355" spans="1:20" s="4" customFormat="1" x14ac:dyDescent="0.2">
      <c r="A355" s="231">
        <v>348</v>
      </c>
      <c r="B355" s="134" t="s">
        <v>6965</v>
      </c>
      <c r="C355" s="450" t="s">
        <v>15413</v>
      </c>
      <c r="D355" s="136" t="s">
        <v>14264</v>
      </c>
      <c r="E355" s="451" t="s">
        <v>1685</v>
      </c>
      <c r="F355" s="450" t="s">
        <v>4367</v>
      </c>
      <c r="G355" s="456"/>
      <c r="H355" s="450">
        <v>1</v>
      </c>
      <c r="I355" s="444">
        <v>727</v>
      </c>
      <c r="J355" s="452">
        <v>2</v>
      </c>
      <c r="K355" s="450">
        <v>1</v>
      </c>
      <c r="L355" s="453"/>
      <c r="M355" s="450"/>
      <c r="N355" s="450"/>
      <c r="O355" s="450"/>
      <c r="P355" s="450">
        <v>1</v>
      </c>
      <c r="Q355" s="450"/>
      <c r="R355" s="136"/>
      <c r="S355" s="450"/>
      <c r="T355" s="450"/>
    </row>
    <row r="356" spans="1:20" s="4" customFormat="1" x14ac:dyDescent="0.2">
      <c r="A356" s="231">
        <v>349</v>
      </c>
      <c r="B356" s="134" t="s">
        <v>8664</v>
      </c>
      <c r="C356" s="450" t="s">
        <v>15413</v>
      </c>
      <c r="D356" s="455" t="s">
        <v>14265</v>
      </c>
      <c r="E356" s="451" t="s">
        <v>1685</v>
      </c>
      <c r="F356" s="450" t="s">
        <v>4367</v>
      </c>
      <c r="G356" s="128"/>
      <c r="H356" s="450">
        <v>1</v>
      </c>
      <c r="I356" s="444">
        <v>65</v>
      </c>
      <c r="J356" s="452">
        <v>2</v>
      </c>
      <c r="K356" s="450">
        <v>1</v>
      </c>
      <c r="L356" s="453">
        <v>1</v>
      </c>
      <c r="M356" s="450"/>
      <c r="N356" s="450"/>
      <c r="O356" s="450"/>
      <c r="P356" s="450">
        <v>1</v>
      </c>
      <c r="Q356" s="450"/>
      <c r="R356" s="131"/>
      <c r="S356" s="450"/>
      <c r="T356" s="450"/>
    </row>
    <row r="357" spans="1:20" s="4" customFormat="1" x14ac:dyDescent="0.2">
      <c r="A357" s="231">
        <v>350</v>
      </c>
      <c r="B357" s="134" t="s">
        <v>6966</v>
      </c>
      <c r="C357" s="450" t="s">
        <v>15413</v>
      </c>
      <c r="D357" s="136" t="s">
        <v>14266</v>
      </c>
      <c r="E357" s="451" t="s">
        <v>1685</v>
      </c>
      <c r="F357" s="450" t="s">
        <v>4367</v>
      </c>
      <c r="G357" s="128"/>
      <c r="H357" s="450">
        <v>1</v>
      </c>
      <c r="I357" s="444">
        <v>678</v>
      </c>
      <c r="J357" s="452">
        <v>2</v>
      </c>
      <c r="K357" s="450">
        <v>1</v>
      </c>
      <c r="L357" s="453">
        <v>1</v>
      </c>
      <c r="M357" s="450"/>
      <c r="N357" s="450"/>
      <c r="O357" s="450"/>
      <c r="P357" s="450"/>
      <c r="Q357" s="450"/>
      <c r="R357" s="136"/>
      <c r="S357" s="450"/>
      <c r="T357" s="450"/>
    </row>
    <row r="358" spans="1:20" s="4" customFormat="1" x14ac:dyDescent="0.2">
      <c r="A358" s="231">
        <v>351</v>
      </c>
      <c r="B358" s="134" t="s">
        <v>13122</v>
      </c>
      <c r="C358" s="450" t="s">
        <v>15413</v>
      </c>
      <c r="D358" s="136" t="s">
        <v>14267</v>
      </c>
      <c r="E358" s="451" t="s">
        <v>1685</v>
      </c>
      <c r="F358" s="450" t="s">
        <v>4367</v>
      </c>
      <c r="G358" s="456"/>
      <c r="H358" s="450">
        <v>1</v>
      </c>
      <c r="I358" s="444">
        <v>92</v>
      </c>
      <c r="J358" s="452">
        <v>2</v>
      </c>
      <c r="K358" s="450"/>
      <c r="L358" s="453"/>
      <c r="M358" s="450"/>
      <c r="N358" s="450"/>
      <c r="O358" s="450"/>
      <c r="P358" s="450"/>
      <c r="Q358" s="450"/>
      <c r="R358" s="136"/>
      <c r="S358" s="450"/>
      <c r="T358" s="450"/>
    </row>
    <row r="359" spans="1:20" s="4" customFormat="1" x14ac:dyDescent="0.2">
      <c r="A359" s="231">
        <v>352</v>
      </c>
      <c r="B359" s="134" t="s">
        <v>13123</v>
      </c>
      <c r="C359" s="450" t="s">
        <v>15413</v>
      </c>
      <c r="D359" s="136" t="s">
        <v>14268</v>
      </c>
      <c r="E359" s="451" t="s">
        <v>1685</v>
      </c>
      <c r="F359" s="450" t="s">
        <v>4367</v>
      </c>
      <c r="G359" s="456"/>
      <c r="H359" s="450">
        <v>1</v>
      </c>
      <c r="I359" s="444">
        <v>425</v>
      </c>
      <c r="J359" s="452">
        <v>2</v>
      </c>
      <c r="K359" s="450">
        <v>1</v>
      </c>
      <c r="L359" s="453">
        <v>1</v>
      </c>
      <c r="M359" s="450"/>
      <c r="N359" s="450"/>
      <c r="O359" s="450"/>
      <c r="P359" s="450"/>
      <c r="Q359" s="450"/>
      <c r="R359" s="136"/>
      <c r="S359" s="450"/>
      <c r="T359" s="450"/>
    </row>
    <row r="360" spans="1:20" s="4" customFormat="1" x14ac:dyDescent="0.2">
      <c r="A360" s="231">
        <v>353</v>
      </c>
      <c r="B360" s="134" t="s">
        <v>13124</v>
      </c>
      <c r="C360" s="450" t="s">
        <v>15413</v>
      </c>
      <c r="D360" s="136" t="s">
        <v>14269</v>
      </c>
      <c r="E360" s="451" t="s">
        <v>1685</v>
      </c>
      <c r="F360" s="450" t="s">
        <v>4367</v>
      </c>
      <c r="G360" s="128"/>
      <c r="H360" s="450">
        <v>1</v>
      </c>
      <c r="I360" s="444">
        <v>594</v>
      </c>
      <c r="J360" s="452">
        <v>2</v>
      </c>
      <c r="K360" s="450">
        <v>1</v>
      </c>
      <c r="L360" s="453">
        <v>1</v>
      </c>
      <c r="M360" s="450"/>
      <c r="N360" s="450"/>
      <c r="O360" s="450"/>
      <c r="P360" s="450"/>
      <c r="Q360" s="450"/>
      <c r="R360" s="136"/>
      <c r="S360" s="450"/>
      <c r="T360" s="450"/>
    </row>
    <row r="361" spans="1:20" s="4" customFormat="1" x14ac:dyDescent="0.2">
      <c r="A361" s="231">
        <v>354</v>
      </c>
      <c r="B361" s="134" t="s">
        <v>8665</v>
      </c>
      <c r="C361" s="450" t="s">
        <v>15413</v>
      </c>
      <c r="D361" s="136" t="s">
        <v>14270</v>
      </c>
      <c r="E361" s="451" t="s">
        <v>1685</v>
      </c>
      <c r="F361" s="450" t="s">
        <v>4367</v>
      </c>
      <c r="G361" s="128"/>
      <c r="H361" s="450">
        <v>1</v>
      </c>
      <c r="I361" s="444">
        <v>58</v>
      </c>
      <c r="J361" s="452">
        <v>2</v>
      </c>
      <c r="K361" s="450">
        <v>1</v>
      </c>
      <c r="L361" s="453">
        <v>1</v>
      </c>
      <c r="M361" s="450"/>
      <c r="N361" s="450"/>
      <c r="O361" s="450"/>
      <c r="P361" s="450">
        <v>1</v>
      </c>
      <c r="Q361" s="450"/>
      <c r="R361" s="136"/>
      <c r="S361" s="450"/>
      <c r="T361" s="450"/>
    </row>
    <row r="362" spans="1:20" s="4" customFormat="1" x14ac:dyDescent="0.2">
      <c r="A362" s="231">
        <v>355</v>
      </c>
      <c r="B362" s="134" t="s">
        <v>8666</v>
      </c>
      <c r="C362" s="450" t="s">
        <v>15413</v>
      </c>
      <c r="D362" s="136" t="s">
        <v>14271</v>
      </c>
      <c r="E362" s="451" t="s">
        <v>1685</v>
      </c>
      <c r="F362" s="450" t="s">
        <v>4367</v>
      </c>
      <c r="G362" s="456"/>
      <c r="H362" s="450">
        <v>1</v>
      </c>
      <c r="I362" s="444">
        <v>377</v>
      </c>
      <c r="J362" s="452">
        <v>2</v>
      </c>
      <c r="K362" s="450">
        <v>1</v>
      </c>
      <c r="L362" s="453">
        <v>1</v>
      </c>
      <c r="M362" s="450"/>
      <c r="N362" s="450"/>
      <c r="O362" s="450"/>
      <c r="P362" s="450">
        <v>1</v>
      </c>
      <c r="Q362" s="450"/>
      <c r="R362" s="136"/>
      <c r="S362" s="450"/>
      <c r="T362" s="450"/>
    </row>
    <row r="363" spans="1:20" s="4" customFormat="1" x14ac:dyDescent="0.2">
      <c r="A363" s="231">
        <v>356</v>
      </c>
      <c r="B363" s="134" t="s">
        <v>13125</v>
      </c>
      <c r="C363" s="450" t="s">
        <v>15413</v>
      </c>
      <c r="D363" s="136" t="s">
        <v>14272</v>
      </c>
      <c r="E363" s="451" t="s">
        <v>1685</v>
      </c>
      <c r="F363" s="450" t="s">
        <v>4367</v>
      </c>
      <c r="G363" s="456"/>
      <c r="H363" s="450">
        <v>1</v>
      </c>
      <c r="I363" s="444">
        <v>299</v>
      </c>
      <c r="J363" s="452">
        <v>2</v>
      </c>
      <c r="K363" s="450">
        <v>1</v>
      </c>
      <c r="L363" s="453">
        <v>1</v>
      </c>
      <c r="M363" s="450"/>
      <c r="N363" s="450"/>
      <c r="O363" s="450"/>
      <c r="P363" s="450">
        <v>1</v>
      </c>
      <c r="Q363" s="450"/>
      <c r="R363" s="136"/>
      <c r="S363" s="450"/>
      <c r="T363" s="450"/>
    </row>
    <row r="364" spans="1:20" s="4" customFormat="1" x14ac:dyDescent="0.2">
      <c r="A364" s="231">
        <v>357</v>
      </c>
      <c r="B364" s="134" t="s">
        <v>6967</v>
      </c>
      <c r="C364" s="450" t="s">
        <v>15413</v>
      </c>
      <c r="D364" s="136" t="s">
        <v>14273</v>
      </c>
      <c r="E364" s="451" t="s">
        <v>1685</v>
      </c>
      <c r="F364" s="450" t="s">
        <v>4367</v>
      </c>
      <c r="G364" s="128"/>
      <c r="H364" s="450">
        <v>1</v>
      </c>
      <c r="I364" s="444">
        <v>104</v>
      </c>
      <c r="J364" s="452">
        <v>2</v>
      </c>
      <c r="K364" s="450">
        <v>1</v>
      </c>
      <c r="L364" s="453">
        <v>1</v>
      </c>
      <c r="M364" s="450"/>
      <c r="N364" s="450"/>
      <c r="O364" s="450"/>
      <c r="P364" s="450">
        <v>1</v>
      </c>
      <c r="Q364" s="450"/>
      <c r="R364" s="136"/>
      <c r="S364" s="450"/>
      <c r="T364" s="450"/>
    </row>
    <row r="365" spans="1:20" s="4" customFormat="1" x14ac:dyDescent="0.2">
      <c r="A365" s="231">
        <v>358</v>
      </c>
      <c r="B365" s="134" t="s">
        <v>13126</v>
      </c>
      <c r="C365" s="450" t="s">
        <v>15413</v>
      </c>
      <c r="D365" s="136" t="s">
        <v>14274</v>
      </c>
      <c r="E365" s="451" t="s">
        <v>1685</v>
      </c>
      <c r="F365" s="450" t="s">
        <v>4367</v>
      </c>
      <c r="G365" s="456"/>
      <c r="H365" s="450">
        <v>1</v>
      </c>
      <c r="I365" s="444">
        <v>572</v>
      </c>
      <c r="J365" s="452">
        <v>2</v>
      </c>
      <c r="K365" s="450">
        <v>1</v>
      </c>
      <c r="L365" s="453"/>
      <c r="M365" s="450">
        <v>1</v>
      </c>
      <c r="N365" s="450"/>
      <c r="O365" s="450"/>
      <c r="P365" s="450"/>
      <c r="Q365" s="450"/>
      <c r="R365" s="136"/>
      <c r="S365" s="450"/>
      <c r="T365" s="450"/>
    </row>
    <row r="366" spans="1:20" s="4" customFormat="1" x14ac:dyDescent="0.2">
      <c r="A366" s="231">
        <v>359</v>
      </c>
      <c r="B366" s="134" t="s">
        <v>8667</v>
      </c>
      <c r="C366" s="450" t="s">
        <v>15413</v>
      </c>
      <c r="D366" s="136" t="s">
        <v>14275</v>
      </c>
      <c r="E366" s="451" t="s">
        <v>1685</v>
      </c>
      <c r="F366" s="450" t="s">
        <v>4367</v>
      </c>
      <c r="G366" s="128"/>
      <c r="H366" s="450">
        <v>1</v>
      </c>
      <c r="I366" s="444">
        <v>65</v>
      </c>
      <c r="J366" s="452">
        <v>2</v>
      </c>
      <c r="K366" s="450">
        <v>1</v>
      </c>
      <c r="L366" s="453">
        <v>1</v>
      </c>
      <c r="M366" s="450"/>
      <c r="N366" s="450"/>
      <c r="O366" s="450"/>
      <c r="P366" s="450">
        <v>1</v>
      </c>
      <c r="Q366" s="450"/>
      <c r="R366" s="136"/>
      <c r="S366" s="450"/>
      <c r="T366" s="450"/>
    </row>
    <row r="367" spans="1:20" s="4" customFormat="1" x14ac:dyDescent="0.2">
      <c r="A367" s="231">
        <v>360</v>
      </c>
      <c r="B367" s="134" t="s">
        <v>13127</v>
      </c>
      <c r="C367" s="450" t="s">
        <v>15413</v>
      </c>
      <c r="D367" s="136" t="s">
        <v>14276</v>
      </c>
      <c r="E367" s="451" t="s">
        <v>1685</v>
      </c>
      <c r="F367" s="450" t="s">
        <v>4367</v>
      </c>
      <c r="G367" s="456"/>
      <c r="H367" s="450">
        <v>1</v>
      </c>
      <c r="I367" s="444">
        <v>104</v>
      </c>
      <c r="J367" s="452">
        <v>2</v>
      </c>
      <c r="K367" s="450">
        <v>1</v>
      </c>
      <c r="L367" s="453"/>
      <c r="M367" s="450"/>
      <c r="N367" s="450">
        <v>1</v>
      </c>
      <c r="O367" s="450"/>
      <c r="P367" s="450">
        <v>1</v>
      </c>
      <c r="Q367" s="450"/>
      <c r="R367" s="136"/>
      <c r="S367" s="450"/>
      <c r="T367" s="450"/>
    </row>
    <row r="368" spans="1:20" s="4" customFormat="1" x14ac:dyDescent="0.2">
      <c r="A368" s="231">
        <v>361</v>
      </c>
      <c r="B368" s="134" t="s">
        <v>13128</v>
      </c>
      <c r="C368" s="450" t="s">
        <v>15413</v>
      </c>
      <c r="D368" s="136" t="s">
        <v>14277</v>
      </c>
      <c r="E368" s="451" t="s">
        <v>1685</v>
      </c>
      <c r="F368" s="450" t="s">
        <v>4367</v>
      </c>
      <c r="G368" s="456"/>
      <c r="H368" s="450">
        <v>1</v>
      </c>
      <c r="I368" s="444">
        <v>315</v>
      </c>
      <c r="J368" s="452">
        <v>2</v>
      </c>
      <c r="K368" s="450">
        <v>1</v>
      </c>
      <c r="L368" s="453"/>
      <c r="M368" s="450">
        <v>1</v>
      </c>
      <c r="N368" s="450"/>
      <c r="O368" s="450"/>
      <c r="P368" s="450"/>
      <c r="Q368" s="450"/>
      <c r="R368" s="136"/>
      <c r="S368" s="450"/>
      <c r="T368" s="450"/>
    </row>
    <row r="369" spans="1:20" s="4" customFormat="1" x14ac:dyDescent="0.2">
      <c r="A369" s="231">
        <v>362</v>
      </c>
      <c r="B369" s="134" t="s">
        <v>13129</v>
      </c>
      <c r="C369" s="450" t="s">
        <v>15413</v>
      </c>
      <c r="D369" s="455" t="s">
        <v>14278</v>
      </c>
      <c r="E369" s="451" t="s">
        <v>1685</v>
      </c>
      <c r="F369" s="450" t="s">
        <v>4367</v>
      </c>
      <c r="G369" s="128"/>
      <c r="H369" s="450">
        <v>1</v>
      </c>
      <c r="I369" s="444">
        <v>571</v>
      </c>
      <c r="J369" s="452">
        <v>2</v>
      </c>
      <c r="K369" s="450">
        <v>1</v>
      </c>
      <c r="L369" s="453"/>
      <c r="M369" s="450">
        <v>1</v>
      </c>
      <c r="N369" s="450"/>
      <c r="O369" s="450"/>
      <c r="P369" s="450"/>
      <c r="Q369" s="450"/>
      <c r="R369" s="131"/>
      <c r="S369" s="450"/>
      <c r="T369" s="450"/>
    </row>
    <row r="370" spans="1:20" s="4" customFormat="1" x14ac:dyDescent="0.2">
      <c r="A370" s="231">
        <v>363</v>
      </c>
      <c r="B370" s="134" t="s">
        <v>8668</v>
      </c>
      <c r="C370" s="450" t="s">
        <v>15413</v>
      </c>
      <c r="D370" s="136" t="s">
        <v>14279</v>
      </c>
      <c r="E370" s="451" t="s">
        <v>1685</v>
      </c>
      <c r="F370" s="450" t="s">
        <v>4367</v>
      </c>
      <c r="G370" s="128"/>
      <c r="H370" s="450">
        <v>1</v>
      </c>
      <c r="I370" s="444">
        <v>69</v>
      </c>
      <c r="J370" s="452">
        <v>2</v>
      </c>
      <c r="K370" s="450">
        <v>1</v>
      </c>
      <c r="L370" s="453">
        <v>1</v>
      </c>
      <c r="M370" s="450"/>
      <c r="N370" s="450"/>
      <c r="O370" s="450"/>
      <c r="P370" s="450">
        <v>1</v>
      </c>
      <c r="Q370" s="450"/>
      <c r="R370" s="136"/>
      <c r="S370" s="450"/>
      <c r="T370" s="450"/>
    </row>
    <row r="371" spans="1:20" s="4" customFormat="1" x14ac:dyDescent="0.2">
      <c r="A371" s="231">
        <v>364</v>
      </c>
      <c r="B371" s="134" t="s">
        <v>8326</v>
      </c>
      <c r="C371" s="450" t="s">
        <v>15413</v>
      </c>
      <c r="D371" s="136" t="s">
        <v>14280</v>
      </c>
      <c r="E371" s="451" t="s">
        <v>1685</v>
      </c>
      <c r="F371" s="450" t="s">
        <v>4367</v>
      </c>
      <c r="G371" s="128"/>
      <c r="H371" s="450">
        <v>1</v>
      </c>
      <c r="I371" s="444">
        <v>335</v>
      </c>
      <c r="J371" s="452">
        <v>2</v>
      </c>
      <c r="K371" s="450">
        <v>1</v>
      </c>
      <c r="L371" s="453"/>
      <c r="M371" s="450"/>
      <c r="N371" s="450">
        <v>1</v>
      </c>
      <c r="O371" s="450"/>
      <c r="P371" s="450">
        <v>1</v>
      </c>
      <c r="Q371" s="450"/>
      <c r="R371" s="136"/>
      <c r="S371" s="450"/>
      <c r="T371" s="450"/>
    </row>
    <row r="372" spans="1:20" s="4" customFormat="1" x14ac:dyDescent="0.2">
      <c r="A372" s="231">
        <v>365</v>
      </c>
      <c r="B372" s="134" t="s">
        <v>13130</v>
      </c>
      <c r="C372" s="450" t="s">
        <v>15413</v>
      </c>
      <c r="D372" s="136" t="s">
        <v>14281</v>
      </c>
      <c r="E372" s="451" t="s">
        <v>1685</v>
      </c>
      <c r="F372" s="450" t="s">
        <v>4367</v>
      </c>
      <c r="G372" s="456"/>
      <c r="H372" s="450">
        <v>1</v>
      </c>
      <c r="I372" s="444">
        <v>315</v>
      </c>
      <c r="J372" s="452">
        <v>2</v>
      </c>
      <c r="K372" s="450">
        <v>1</v>
      </c>
      <c r="L372" s="453">
        <v>1</v>
      </c>
      <c r="M372" s="450"/>
      <c r="N372" s="450"/>
      <c r="O372" s="450"/>
      <c r="P372" s="450"/>
      <c r="Q372" s="450"/>
      <c r="R372" s="136"/>
      <c r="S372" s="450"/>
      <c r="T372" s="450"/>
    </row>
    <row r="373" spans="1:20" s="4" customFormat="1" x14ac:dyDescent="0.2">
      <c r="A373" s="231">
        <v>366</v>
      </c>
      <c r="B373" s="134" t="s">
        <v>8669</v>
      </c>
      <c r="C373" s="450" t="s">
        <v>15413</v>
      </c>
      <c r="D373" s="136" t="s">
        <v>14282</v>
      </c>
      <c r="E373" s="451" t="s">
        <v>1685</v>
      </c>
      <c r="F373" s="450" t="s">
        <v>4367</v>
      </c>
      <c r="G373" s="128"/>
      <c r="H373" s="450">
        <v>1</v>
      </c>
      <c r="I373" s="444">
        <v>88</v>
      </c>
      <c r="J373" s="452">
        <v>2</v>
      </c>
      <c r="K373" s="450">
        <v>1</v>
      </c>
      <c r="L373" s="453">
        <v>1</v>
      </c>
      <c r="M373" s="450"/>
      <c r="N373" s="450"/>
      <c r="O373" s="450"/>
      <c r="P373" s="450"/>
      <c r="Q373" s="450"/>
      <c r="R373" s="136"/>
      <c r="S373" s="450"/>
      <c r="T373" s="450"/>
    </row>
    <row r="374" spans="1:20" s="4" customFormat="1" x14ac:dyDescent="0.2">
      <c r="A374" s="231">
        <v>367</v>
      </c>
      <c r="B374" s="134" t="s">
        <v>13131</v>
      </c>
      <c r="C374" s="450" t="s">
        <v>15413</v>
      </c>
      <c r="D374" s="136" t="s">
        <v>14283</v>
      </c>
      <c r="E374" s="451" t="s">
        <v>1685</v>
      </c>
      <c r="F374" s="450" t="s">
        <v>4367</v>
      </c>
      <c r="G374" s="128"/>
      <c r="H374" s="450">
        <v>1</v>
      </c>
      <c r="I374" s="444">
        <v>354</v>
      </c>
      <c r="J374" s="452">
        <v>2</v>
      </c>
      <c r="K374" s="450">
        <v>1</v>
      </c>
      <c r="L374" s="453">
        <v>1</v>
      </c>
      <c r="M374" s="450"/>
      <c r="N374" s="450"/>
      <c r="O374" s="450"/>
      <c r="P374" s="450"/>
      <c r="Q374" s="450"/>
      <c r="R374" s="136"/>
      <c r="S374" s="450"/>
      <c r="T374" s="450"/>
    </row>
    <row r="375" spans="1:20" s="4" customFormat="1" x14ac:dyDescent="0.2">
      <c r="A375" s="231">
        <v>368</v>
      </c>
      <c r="B375" s="134" t="s">
        <v>8670</v>
      </c>
      <c r="C375" s="450" t="s">
        <v>15413</v>
      </c>
      <c r="D375" s="136" t="s">
        <v>14284</v>
      </c>
      <c r="E375" s="451" t="s">
        <v>1685</v>
      </c>
      <c r="F375" s="450" t="s">
        <v>4367</v>
      </c>
      <c r="G375" s="456"/>
      <c r="H375" s="450">
        <v>1</v>
      </c>
      <c r="I375" s="444">
        <v>68</v>
      </c>
      <c r="J375" s="452">
        <v>2</v>
      </c>
      <c r="K375" s="450">
        <v>1</v>
      </c>
      <c r="L375" s="453">
        <v>1</v>
      </c>
      <c r="M375" s="450"/>
      <c r="N375" s="450"/>
      <c r="O375" s="450"/>
      <c r="P375" s="450"/>
      <c r="Q375" s="450"/>
      <c r="R375" s="136"/>
      <c r="S375" s="450"/>
      <c r="T375" s="450"/>
    </row>
    <row r="376" spans="1:20" s="4" customFormat="1" x14ac:dyDescent="0.2">
      <c r="A376" s="231">
        <v>369</v>
      </c>
      <c r="B376" s="134" t="s">
        <v>8671</v>
      </c>
      <c r="C376" s="450" t="s">
        <v>15413</v>
      </c>
      <c r="D376" s="136" t="s">
        <v>14285</v>
      </c>
      <c r="E376" s="451" t="s">
        <v>1685</v>
      </c>
      <c r="F376" s="450" t="s">
        <v>4367</v>
      </c>
      <c r="G376" s="456"/>
      <c r="H376" s="450">
        <v>1</v>
      </c>
      <c r="I376" s="444">
        <v>1503</v>
      </c>
      <c r="J376" s="452">
        <v>2</v>
      </c>
      <c r="K376" s="450">
        <v>1</v>
      </c>
      <c r="L376" s="453"/>
      <c r="M376" s="450"/>
      <c r="N376" s="450">
        <v>1</v>
      </c>
      <c r="O376" s="450"/>
      <c r="P376" s="450"/>
      <c r="Q376" s="450"/>
      <c r="R376" s="136"/>
      <c r="S376" s="450"/>
      <c r="T376" s="450"/>
    </row>
    <row r="377" spans="1:20" s="4" customFormat="1" x14ac:dyDescent="0.2">
      <c r="A377" s="231">
        <v>370</v>
      </c>
      <c r="B377" s="134" t="s">
        <v>6968</v>
      </c>
      <c r="C377" s="450" t="s">
        <v>15413</v>
      </c>
      <c r="D377" s="136" t="s">
        <v>14286</v>
      </c>
      <c r="E377" s="451" t="s">
        <v>1685</v>
      </c>
      <c r="F377" s="450" t="s">
        <v>4367</v>
      </c>
      <c r="G377" s="128"/>
      <c r="H377" s="450">
        <v>1</v>
      </c>
      <c r="I377" s="444">
        <v>169</v>
      </c>
      <c r="J377" s="452">
        <v>2</v>
      </c>
      <c r="K377" s="450">
        <v>1</v>
      </c>
      <c r="L377" s="453"/>
      <c r="M377" s="450"/>
      <c r="N377" s="450"/>
      <c r="O377" s="450"/>
      <c r="P377" s="450"/>
      <c r="Q377" s="450"/>
      <c r="R377" s="136"/>
      <c r="S377" s="450"/>
      <c r="T377" s="450"/>
    </row>
    <row r="378" spans="1:20" s="4" customFormat="1" x14ac:dyDescent="0.2">
      <c r="A378" s="231">
        <v>371</v>
      </c>
      <c r="B378" s="134" t="s">
        <v>13132</v>
      </c>
      <c r="C378" s="450" t="s">
        <v>15413</v>
      </c>
      <c r="D378" s="136" t="s">
        <v>14287</v>
      </c>
      <c r="E378" s="451" t="s">
        <v>1685</v>
      </c>
      <c r="F378" s="450" t="s">
        <v>4367</v>
      </c>
      <c r="G378" s="128"/>
      <c r="H378" s="450">
        <v>1</v>
      </c>
      <c r="I378" s="444">
        <v>432</v>
      </c>
      <c r="J378" s="452">
        <v>2</v>
      </c>
      <c r="K378" s="450">
        <v>1</v>
      </c>
      <c r="L378" s="453"/>
      <c r="M378" s="450">
        <v>1</v>
      </c>
      <c r="N378" s="450"/>
      <c r="O378" s="450"/>
      <c r="P378" s="450"/>
      <c r="Q378" s="450"/>
      <c r="R378" s="136"/>
      <c r="S378" s="450"/>
      <c r="T378" s="450"/>
    </row>
    <row r="379" spans="1:20" s="4" customFormat="1" x14ac:dyDescent="0.2">
      <c r="A379" s="231">
        <v>372</v>
      </c>
      <c r="B379" s="134" t="s">
        <v>13133</v>
      </c>
      <c r="C379" s="450" t="s">
        <v>15413</v>
      </c>
      <c r="D379" s="136" t="s">
        <v>14288</v>
      </c>
      <c r="E379" s="451" t="s">
        <v>1685</v>
      </c>
      <c r="F379" s="450" t="s">
        <v>4367</v>
      </c>
      <c r="G379" s="128"/>
      <c r="H379" s="450">
        <v>1</v>
      </c>
      <c r="I379" s="444">
        <v>615</v>
      </c>
      <c r="J379" s="452">
        <v>2</v>
      </c>
      <c r="K379" s="450">
        <v>1</v>
      </c>
      <c r="L379" s="453"/>
      <c r="M379" s="450">
        <v>1</v>
      </c>
      <c r="N379" s="450"/>
      <c r="O379" s="450"/>
      <c r="P379" s="450"/>
      <c r="Q379" s="450"/>
      <c r="R379" s="136"/>
      <c r="S379" s="450"/>
      <c r="T379" s="450"/>
    </row>
    <row r="380" spans="1:20" s="4" customFormat="1" x14ac:dyDescent="0.2">
      <c r="A380" s="231">
        <v>373</v>
      </c>
      <c r="B380" s="134" t="s">
        <v>8672</v>
      </c>
      <c r="C380" s="450" t="s">
        <v>15413</v>
      </c>
      <c r="D380" s="136" t="s">
        <v>14289</v>
      </c>
      <c r="E380" s="451" t="s">
        <v>1685</v>
      </c>
      <c r="F380" s="450" t="s">
        <v>4367</v>
      </c>
      <c r="G380" s="128"/>
      <c r="H380" s="450">
        <v>1</v>
      </c>
      <c r="I380" s="444">
        <v>65</v>
      </c>
      <c r="J380" s="452">
        <v>2</v>
      </c>
      <c r="K380" s="450">
        <v>1</v>
      </c>
      <c r="L380" s="453">
        <v>1</v>
      </c>
      <c r="M380" s="450"/>
      <c r="N380" s="450"/>
      <c r="O380" s="450"/>
      <c r="P380" s="450"/>
      <c r="Q380" s="450"/>
      <c r="R380" s="136"/>
      <c r="S380" s="450"/>
      <c r="T380" s="450"/>
    </row>
    <row r="381" spans="1:20" s="4" customFormat="1" x14ac:dyDescent="0.2">
      <c r="A381" s="231">
        <v>374</v>
      </c>
      <c r="B381" s="134" t="s">
        <v>13134</v>
      </c>
      <c r="C381" s="450" t="s">
        <v>15413</v>
      </c>
      <c r="D381" s="136" t="s">
        <v>14290</v>
      </c>
      <c r="E381" s="451" t="s">
        <v>1685</v>
      </c>
      <c r="F381" s="450" t="s">
        <v>4367</v>
      </c>
      <c r="G381" s="128"/>
      <c r="H381" s="450">
        <v>1</v>
      </c>
      <c r="I381" s="444">
        <v>436</v>
      </c>
      <c r="J381" s="452">
        <v>2</v>
      </c>
      <c r="K381" s="450">
        <v>1</v>
      </c>
      <c r="L381" s="453"/>
      <c r="M381" s="450">
        <v>1</v>
      </c>
      <c r="N381" s="450"/>
      <c r="O381" s="450"/>
      <c r="P381" s="450"/>
      <c r="Q381" s="450"/>
      <c r="R381" s="136"/>
      <c r="S381" s="450"/>
      <c r="T381" s="450"/>
    </row>
    <row r="382" spans="1:20" s="4" customFormat="1" x14ac:dyDescent="0.2">
      <c r="A382" s="231">
        <v>375</v>
      </c>
      <c r="B382" s="134" t="s">
        <v>13135</v>
      </c>
      <c r="C382" s="450" t="s">
        <v>15413</v>
      </c>
      <c r="D382" s="136" t="s">
        <v>14291</v>
      </c>
      <c r="E382" s="451" t="s">
        <v>1685</v>
      </c>
      <c r="F382" s="450" t="s">
        <v>4367</v>
      </c>
      <c r="G382" s="128"/>
      <c r="H382" s="450">
        <v>1</v>
      </c>
      <c r="I382" s="444">
        <v>420</v>
      </c>
      <c r="J382" s="452">
        <v>2</v>
      </c>
      <c r="K382" s="450">
        <v>1</v>
      </c>
      <c r="L382" s="453"/>
      <c r="M382" s="450">
        <v>1</v>
      </c>
      <c r="N382" s="450"/>
      <c r="O382" s="450"/>
      <c r="P382" s="450"/>
      <c r="Q382" s="450"/>
      <c r="R382" s="136"/>
      <c r="S382" s="450"/>
      <c r="T382" s="450"/>
    </row>
    <row r="383" spans="1:20" s="4" customFormat="1" x14ac:dyDescent="0.2">
      <c r="A383" s="231">
        <v>376</v>
      </c>
      <c r="B383" s="134" t="s">
        <v>8673</v>
      </c>
      <c r="C383" s="450" t="s">
        <v>15413</v>
      </c>
      <c r="D383" s="136" t="s">
        <v>14292</v>
      </c>
      <c r="E383" s="451" t="s">
        <v>1685</v>
      </c>
      <c r="F383" s="450" t="s">
        <v>4367</v>
      </c>
      <c r="G383" s="128"/>
      <c r="H383" s="450">
        <v>1</v>
      </c>
      <c r="I383" s="444">
        <v>62</v>
      </c>
      <c r="J383" s="452">
        <v>2</v>
      </c>
      <c r="K383" s="450">
        <v>1</v>
      </c>
      <c r="L383" s="453">
        <v>1</v>
      </c>
      <c r="M383" s="450"/>
      <c r="N383" s="450"/>
      <c r="O383" s="450"/>
      <c r="P383" s="450"/>
      <c r="Q383" s="450"/>
      <c r="R383" s="136"/>
      <c r="S383" s="450"/>
      <c r="T383" s="450"/>
    </row>
    <row r="384" spans="1:20" s="4" customFormat="1" x14ac:dyDescent="0.2">
      <c r="A384" s="231">
        <v>377</v>
      </c>
      <c r="B384" s="134" t="s">
        <v>8674</v>
      </c>
      <c r="C384" s="450" t="s">
        <v>15413</v>
      </c>
      <c r="D384" s="136" t="s">
        <v>14293</v>
      </c>
      <c r="E384" s="451" t="s">
        <v>1685</v>
      </c>
      <c r="F384" s="450" t="s">
        <v>4367</v>
      </c>
      <c r="G384" s="456"/>
      <c r="H384" s="450">
        <v>1</v>
      </c>
      <c r="I384" s="444">
        <v>408</v>
      </c>
      <c r="J384" s="452">
        <v>2</v>
      </c>
      <c r="K384" s="450">
        <v>1</v>
      </c>
      <c r="L384" s="453"/>
      <c r="M384" s="450"/>
      <c r="N384" s="450">
        <v>1</v>
      </c>
      <c r="O384" s="450"/>
      <c r="P384" s="450"/>
      <c r="Q384" s="450"/>
      <c r="R384" s="136"/>
      <c r="S384" s="450"/>
      <c r="T384" s="450"/>
    </row>
    <row r="385" spans="1:20" s="4" customFormat="1" x14ac:dyDescent="0.2">
      <c r="A385" s="231">
        <v>378</v>
      </c>
      <c r="B385" s="134" t="s">
        <v>13136</v>
      </c>
      <c r="C385" s="450" t="s">
        <v>15413</v>
      </c>
      <c r="D385" s="136" t="s">
        <v>14294</v>
      </c>
      <c r="E385" s="451" t="s">
        <v>1685</v>
      </c>
      <c r="F385" s="450" t="s">
        <v>4367</v>
      </c>
      <c r="G385" s="128"/>
      <c r="H385" s="450">
        <v>1</v>
      </c>
      <c r="I385" s="444">
        <v>308</v>
      </c>
      <c r="J385" s="452">
        <v>2</v>
      </c>
      <c r="K385" s="450">
        <v>1</v>
      </c>
      <c r="L385" s="453"/>
      <c r="M385" s="450">
        <v>1</v>
      </c>
      <c r="N385" s="450"/>
      <c r="O385" s="450"/>
      <c r="P385" s="450"/>
      <c r="Q385" s="450"/>
      <c r="R385" s="136"/>
      <c r="S385" s="450"/>
      <c r="T385" s="450"/>
    </row>
    <row r="386" spans="1:20" s="4" customFormat="1" x14ac:dyDescent="0.2">
      <c r="A386" s="231">
        <v>379</v>
      </c>
      <c r="B386" s="134" t="s">
        <v>8675</v>
      </c>
      <c r="C386" s="450" t="s">
        <v>15413</v>
      </c>
      <c r="D386" s="136" t="s">
        <v>14295</v>
      </c>
      <c r="E386" s="451" t="s">
        <v>1685</v>
      </c>
      <c r="F386" s="450" t="s">
        <v>4367</v>
      </c>
      <c r="G386" s="456"/>
      <c r="H386" s="450">
        <v>1</v>
      </c>
      <c r="I386" s="444">
        <v>61</v>
      </c>
      <c r="J386" s="452">
        <v>2</v>
      </c>
      <c r="K386" s="450">
        <v>1</v>
      </c>
      <c r="L386" s="453">
        <v>1</v>
      </c>
      <c r="M386" s="450"/>
      <c r="N386" s="450"/>
      <c r="O386" s="450"/>
      <c r="P386" s="450"/>
      <c r="Q386" s="450"/>
      <c r="R386" s="136"/>
      <c r="S386" s="450"/>
      <c r="T386" s="450"/>
    </row>
    <row r="387" spans="1:20" s="4" customFormat="1" x14ac:dyDescent="0.2">
      <c r="A387" s="231">
        <v>380</v>
      </c>
      <c r="B387" s="134" t="s">
        <v>985</v>
      </c>
      <c r="C387" s="450" t="s">
        <v>15413</v>
      </c>
      <c r="D387" s="136" t="s">
        <v>14296</v>
      </c>
      <c r="E387" s="451" t="s">
        <v>1685</v>
      </c>
      <c r="F387" s="450" t="s">
        <v>4367</v>
      </c>
      <c r="G387" s="456"/>
      <c r="H387" s="450">
        <v>1</v>
      </c>
      <c r="I387" s="444">
        <v>426</v>
      </c>
      <c r="J387" s="452">
        <v>2</v>
      </c>
      <c r="K387" s="450">
        <v>1</v>
      </c>
      <c r="L387" s="453"/>
      <c r="M387" s="450">
        <v>1</v>
      </c>
      <c r="N387" s="450"/>
      <c r="O387" s="450"/>
      <c r="P387" s="450"/>
      <c r="Q387" s="450"/>
      <c r="R387" s="136"/>
      <c r="S387" s="450"/>
      <c r="T387" s="450"/>
    </row>
    <row r="388" spans="1:20" s="4" customFormat="1" x14ac:dyDescent="0.2">
      <c r="A388" s="231">
        <v>381</v>
      </c>
      <c r="B388" s="134" t="s">
        <v>13137</v>
      </c>
      <c r="C388" s="450" t="s">
        <v>15413</v>
      </c>
      <c r="D388" s="136" t="s">
        <v>14297</v>
      </c>
      <c r="E388" s="451" t="s">
        <v>1685</v>
      </c>
      <c r="F388" s="450" t="s">
        <v>4367</v>
      </c>
      <c r="G388" s="128"/>
      <c r="H388" s="450">
        <v>1</v>
      </c>
      <c r="I388" s="444">
        <v>298</v>
      </c>
      <c r="J388" s="452">
        <v>2</v>
      </c>
      <c r="K388" s="450">
        <v>1</v>
      </c>
      <c r="L388" s="453">
        <v>1</v>
      </c>
      <c r="M388" s="450"/>
      <c r="N388" s="450"/>
      <c r="O388" s="450"/>
      <c r="P388" s="450">
        <v>1</v>
      </c>
      <c r="Q388" s="450"/>
      <c r="R388" s="136"/>
      <c r="S388" s="450"/>
      <c r="T388" s="450"/>
    </row>
    <row r="389" spans="1:20" s="4" customFormat="1" x14ac:dyDescent="0.2">
      <c r="A389" s="231">
        <v>382</v>
      </c>
      <c r="B389" s="134" t="s">
        <v>8676</v>
      </c>
      <c r="C389" s="450" t="s">
        <v>15413</v>
      </c>
      <c r="D389" s="136" t="s">
        <v>14298</v>
      </c>
      <c r="E389" s="451" t="s">
        <v>1685</v>
      </c>
      <c r="F389" s="450" t="s">
        <v>4367</v>
      </c>
      <c r="G389" s="128"/>
      <c r="H389" s="450">
        <v>1</v>
      </c>
      <c r="I389" s="444">
        <v>62</v>
      </c>
      <c r="J389" s="452">
        <v>2</v>
      </c>
      <c r="K389" s="450">
        <v>1</v>
      </c>
      <c r="L389" s="453">
        <v>1</v>
      </c>
      <c r="M389" s="450"/>
      <c r="N389" s="450"/>
      <c r="O389" s="450"/>
      <c r="P389" s="450"/>
      <c r="Q389" s="450"/>
      <c r="R389" s="136"/>
      <c r="S389" s="450"/>
      <c r="T389" s="450"/>
    </row>
    <row r="390" spans="1:20" s="4" customFormat="1" x14ac:dyDescent="0.2">
      <c r="A390" s="231">
        <v>383</v>
      </c>
      <c r="B390" s="134" t="s">
        <v>13138</v>
      </c>
      <c r="C390" s="450" t="s">
        <v>15413</v>
      </c>
      <c r="D390" s="136" t="s">
        <v>14299</v>
      </c>
      <c r="E390" s="451" t="s">
        <v>1685</v>
      </c>
      <c r="F390" s="450" t="s">
        <v>4367</v>
      </c>
      <c r="G390" s="456"/>
      <c r="H390" s="450">
        <v>1</v>
      </c>
      <c r="I390" s="444">
        <v>507</v>
      </c>
      <c r="J390" s="452">
        <v>2</v>
      </c>
      <c r="K390" s="450">
        <v>1</v>
      </c>
      <c r="L390" s="453">
        <v>1</v>
      </c>
      <c r="M390" s="450"/>
      <c r="N390" s="450"/>
      <c r="O390" s="450"/>
      <c r="P390" s="450"/>
      <c r="Q390" s="450"/>
      <c r="R390" s="136"/>
      <c r="S390" s="450"/>
      <c r="T390" s="450"/>
    </row>
    <row r="391" spans="1:20" s="4" customFormat="1" x14ac:dyDescent="0.2">
      <c r="A391" s="231">
        <v>384</v>
      </c>
      <c r="B391" s="134" t="s">
        <v>13139</v>
      </c>
      <c r="C391" s="450" t="s">
        <v>15413</v>
      </c>
      <c r="D391" s="136" t="s">
        <v>14300</v>
      </c>
      <c r="E391" s="451" t="s">
        <v>1685</v>
      </c>
      <c r="F391" s="450" t="s">
        <v>4367</v>
      </c>
      <c r="G391" s="128"/>
      <c r="H391" s="450">
        <v>1</v>
      </c>
      <c r="I391" s="444">
        <v>811</v>
      </c>
      <c r="J391" s="452">
        <v>2</v>
      </c>
      <c r="K391" s="450">
        <v>1</v>
      </c>
      <c r="L391" s="453">
        <v>1</v>
      </c>
      <c r="M391" s="450"/>
      <c r="N391" s="450"/>
      <c r="O391" s="450"/>
      <c r="P391" s="450"/>
      <c r="Q391" s="450"/>
      <c r="R391" s="136"/>
      <c r="S391" s="450"/>
      <c r="T391" s="450"/>
    </row>
    <row r="392" spans="1:20" s="4" customFormat="1" x14ac:dyDescent="0.2">
      <c r="A392" s="231">
        <v>385</v>
      </c>
      <c r="B392" s="134" t="s">
        <v>8677</v>
      </c>
      <c r="C392" s="450" t="s">
        <v>15413</v>
      </c>
      <c r="D392" s="455" t="s">
        <v>14301</v>
      </c>
      <c r="E392" s="451" t="s">
        <v>1685</v>
      </c>
      <c r="F392" s="450" t="s">
        <v>4367</v>
      </c>
      <c r="G392" s="128"/>
      <c r="H392" s="450">
        <v>1</v>
      </c>
      <c r="I392" s="444">
        <v>81</v>
      </c>
      <c r="J392" s="452">
        <v>2</v>
      </c>
      <c r="K392" s="450">
        <v>1</v>
      </c>
      <c r="L392" s="453">
        <v>1</v>
      </c>
      <c r="M392" s="450"/>
      <c r="N392" s="450"/>
      <c r="O392" s="450"/>
      <c r="P392" s="450"/>
      <c r="Q392" s="450"/>
      <c r="R392" s="131"/>
      <c r="S392" s="450"/>
      <c r="T392" s="450"/>
    </row>
    <row r="393" spans="1:20" s="4" customFormat="1" x14ac:dyDescent="0.2">
      <c r="A393" s="231">
        <v>386</v>
      </c>
      <c r="B393" s="134" t="s">
        <v>13140</v>
      </c>
      <c r="C393" s="450" t="s">
        <v>15413</v>
      </c>
      <c r="D393" s="136" t="s">
        <v>14302</v>
      </c>
      <c r="E393" s="451" t="s">
        <v>1685</v>
      </c>
      <c r="F393" s="450" t="s">
        <v>4367</v>
      </c>
      <c r="G393" s="456"/>
      <c r="H393" s="450">
        <v>1</v>
      </c>
      <c r="I393" s="444">
        <v>258</v>
      </c>
      <c r="J393" s="452">
        <v>2</v>
      </c>
      <c r="K393" s="450">
        <v>1</v>
      </c>
      <c r="L393" s="453"/>
      <c r="M393" s="450">
        <v>1</v>
      </c>
      <c r="N393" s="450"/>
      <c r="O393" s="450"/>
      <c r="P393" s="450"/>
      <c r="Q393" s="450"/>
      <c r="R393" s="136"/>
      <c r="S393" s="450"/>
      <c r="T393" s="450"/>
    </row>
    <row r="394" spans="1:20" s="4" customFormat="1" x14ac:dyDescent="0.2">
      <c r="A394" s="231">
        <v>387</v>
      </c>
      <c r="B394" s="134" t="s">
        <v>13141</v>
      </c>
      <c r="C394" s="450" t="s">
        <v>15413</v>
      </c>
      <c r="D394" s="136" t="s">
        <v>14303</v>
      </c>
      <c r="E394" s="451" t="s">
        <v>1685</v>
      </c>
      <c r="F394" s="450" t="s">
        <v>4367</v>
      </c>
      <c r="G394" s="456"/>
      <c r="H394" s="450">
        <v>1</v>
      </c>
      <c r="I394" s="444">
        <v>702</v>
      </c>
      <c r="J394" s="452">
        <v>2</v>
      </c>
      <c r="K394" s="450">
        <v>1</v>
      </c>
      <c r="L394" s="453">
        <v>1</v>
      </c>
      <c r="M394" s="450"/>
      <c r="N394" s="450"/>
      <c r="O394" s="450"/>
      <c r="P394" s="450"/>
      <c r="Q394" s="450"/>
      <c r="R394" s="136"/>
      <c r="S394" s="450"/>
      <c r="T394" s="450"/>
    </row>
    <row r="395" spans="1:20" s="4" customFormat="1" x14ac:dyDescent="0.2">
      <c r="A395" s="231">
        <v>388</v>
      </c>
      <c r="B395" s="134" t="s">
        <v>13142</v>
      </c>
      <c r="C395" s="450" t="s">
        <v>15413</v>
      </c>
      <c r="D395" s="136" t="s">
        <v>14304</v>
      </c>
      <c r="E395" s="451" t="s">
        <v>1685</v>
      </c>
      <c r="F395" s="450" t="s">
        <v>4367</v>
      </c>
      <c r="G395" s="456"/>
      <c r="H395" s="450">
        <v>1</v>
      </c>
      <c r="I395" s="444">
        <v>54</v>
      </c>
      <c r="J395" s="452">
        <v>2</v>
      </c>
      <c r="K395" s="450">
        <v>1</v>
      </c>
      <c r="L395" s="453">
        <v>1</v>
      </c>
      <c r="M395" s="450"/>
      <c r="N395" s="450"/>
      <c r="O395" s="450"/>
      <c r="P395" s="450"/>
      <c r="Q395" s="450"/>
      <c r="R395" s="136"/>
      <c r="S395" s="450"/>
      <c r="T395" s="450"/>
    </row>
    <row r="396" spans="1:20" s="4" customFormat="1" x14ac:dyDescent="0.2">
      <c r="A396" s="231">
        <v>389</v>
      </c>
      <c r="B396" s="134" t="s">
        <v>13143</v>
      </c>
      <c r="C396" s="450" t="s">
        <v>15413</v>
      </c>
      <c r="D396" s="136" t="s">
        <v>14305</v>
      </c>
      <c r="E396" s="451" t="s">
        <v>1685</v>
      </c>
      <c r="F396" s="450" t="s">
        <v>4367</v>
      </c>
      <c r="G396" s="456"/>
      <c r="H396" s="450">
        <v>1</v>
      </c>
      <c r="I396" s="444">
        <v>346</v>
      </c>
      <c r="J396" s="452">
        <v>2</v>
      </c>
      <c r="K396" s="450">
        <v>1</v>
      </c>
      <c r="L396" s="453"/>
      <c r="M396" s="450">
        <v>1</v>
      </c>
      <c r="N396" s="450"/>
      <c r="O396" s="450"/>
      <c r="P396" s="450"/>
      <c r="Q396" s="450"/>
      <c r="R396" s="136"/>
      <c r="S396" s="450"/>
      <c r="T396" s="450"/>
    </row>
    <row r="397" spans="1:20" s="4" customFormat="1" x14ac:dyDescent="0.2">
      <c r="A397" s="231">
        <v>390</v>
      </c>
      <c r="B397" s="134" t="s">
        <v>13144</v>
      </c>
      <c r="C397" s="450" t="s">
        <v>15413</v>
      </c>
      <c r="D397" s="455" t="s">
        <v>14306</v>
      </c>
      <c r="E397" s="451" t="s">
        <v>1685</v>
      </c>
      <c r="F397" s="450" t="s">
        <v>4367</v>
      </c>
      <c r="G397" s="128"/>
      <c r="H397" s="450">
        <v>1</v>
      </c>
      <c r="I397" s="444">
        <v>462</v>
      </c>
      <c r="J397" s="452">
        <v>2</v>
      </c>
      <c r="K397" s="450">
        <v>1</v>
      </c>
      <c r="L397" s="453"/>
      <c r="M397" s="450">
        <v>1</v>
      </c>
      <c r="N397" s="450"/>
      <c r="O397" s="450"/>
      <c r="P397" s="450"/>
      <c r="Q397" s="450"/>
      <c r="R397" s="131"/>
      <c r="S397" s="450"/>
      <c r="T397" s="450"/>
    </row>
    <row r="398" spans="1:20" s="4" customFormat="1" x14ac:dyDescent="0.2">
      <c r="A398" s="231">
        <v>391</v>
      </c>
      <c r="B398" s="134" t="s">
        <v>8678</v>
      </c>
      <c r="C398" s="450" t="s">
        <v>15413</v>
      </c>
      <c r="D398" s="136" t="s">
        <v>14307</v>
      </c>
      <c r="E398" s="451" t="s">
        <v>1685</v>
      </c>
      <c r="F398" s="450" t="s">
        <v>4367</v>
      </c>
      <c r="G398" s="128"/>
      <c r="H398" s="450">
        <v>1</v>
      </c>
      <c r="I398" s="444">
        <v>60</v>
      </c>
      <c r="J398" s="452">
        <v>2</v>
      </c>
      <c r="K398" s="450">
        <v>1</v>
      </c>
      <c r="L398" s="453">
        <v>1</v>
      </c>
      <c r="M398" s="450"/>
      <c r="N398" s="450"/>
      <c r="O398" s="450"/>
      <c r="P398" s="450"/>
      <c r="Q398" s="450"/>
      <c r="R398" s="136"/>
      <c r="S398" s="450"/>
      <c r="T398" s="450"/>
    </row>
    <row r="399" spans="1:20" s="4" customFormat="1" x14ac:dyDescent="0.2">
      <c r="A399" s="231">
        <v>392</v>
      </c>
      <c r="B399" s="134" t="s">
        <v>13145</v>
      </c>
      <c r="C399" s="450" t="s">
        <v>15413</v>
      </c>
      <c r="D399" s="136" t="s">
        <v>14308</v>
      </c>
      <c r="E399" s="451" t="s">
        <v>1685</v>
      </c>
      <c r="F399" s="450" t="s">
        <v>4367</v>
      </c>
      <c r="G399" s="128"/>
      <c r="H399" s="450">
        <v>1</v>
      </c>
      <c r="I399" s="444">
        <v>331</v>
      </c>
      <c r="J399" s="452">
        <v>2</v>
      </c>
      <c r="K399" s="450">
        <v>1</v>
      </c>
      <c r="L399" s="453">
        <v>1</v>
      </c>
      <c r="M399" s="450"/>
      <c r="N399" s="450"/>
      <c r="O399" s="450"/>
      <c r="P399" s="450"/>
      <c r="Q399" s="450"/>
      <c r="R399" s="136"/>
      <c r="S399" s="450"/>
      <c r="T399" s="450"/>
    </row>
    <row r="400" spans="1:20" s="4" customFormat="1" x14ac:dyDescent="0.2">
      <c r="A400" s="231">
        <v>393</v>
      </c>
      <c r="B400" s="134" t="s">
        <v>13146</v>
      </c>
      <c r="C400" s="450" t="s">
        <v>15413</v>
      </c>
      <c r="D400" s="136" t="s">
        <v>14309</v>
      </c>
      <c r="E400" s="451" t="s">
        <v>1685</v>
      </c>
      <c r="F400" s="450" t="s">
        <v>4367</v>
      </c>
      <c r="G400" s="128"/>
      <c r="H400" s="450">
        <v>1</v>
      </c>
      <c r="I400" s="444">
        <v>656</v>
      </c>
      <c r="J400" s="452">
        <v>2</v>
      </c>
      <c r="K400" s="450">
        <v>1</v>
      </c>
      <c r="L400" s="453"/>
      <c r="M400" s="450"/>
      <c r="N400" s="450"/>
      <c r="O400" s="450"/>
      <c r="P400" s="450"/>
      <c r="Q400" s="450"/>
      <c r="R400" s="136"/>
      <c r="S400" s="450"/>
      <c r="T400" s="450"/>
    </row>
    <row r="401" spans="1:20" s="4" customFormat="1" x14ac:dyDescent="0.2">
      <c r="A401" s="231">
        <v>394</v>
      </c>
      <c r="B401" s="134" t="s">
        <v>8679</v>
      </c>
      <c r="C401" s="450" t="s">
        <v>15413</v>
      </c>
      <c r="D401" s="455" t="s">
        <v>14310</v>
      </c>
      <c r="E401" s="451" t="s">
        <v>1685</v>
      </c>
      <c r="F401" s="450" t="s">
        <v>4367</v>
      </c>
      <c r="G401" s="128"/>
      <c r="H401" s="450">
        <v>1</v>
      </c>
      <c r="I401" s="444">
        <v>61</v>
      </c>
      <c r="J401" s="452">
        <v>2</v>
      </c>
      <c r="K401" s="450">
        <v>1</v>
      </c>
      <c r="L401" s="453">
        <v>1</v>
      </c>
      <c r="M401" s="450"/>
      <c r="N401" s="450"/>
      <c r="O401" s="450"/>
      <c r="P401" s="450"/>
      <c r="Q401" s="450"/>
      <c r="R401" s="131"/>
      <c r="S401" s="450"/>
      <c r="T401" s="450"/>
    </row>
    <row r="402" spans="1:20" s="4" customFormat="1" x14ac:dyDescent="0.2">
      <c r="A402" s="231">
        <v>395</v>
      </c>
      <c r="B402" s="134" t="s">
        <v>13147</v>
      </c>
      <c r="C402" s="450" t="s">
        <v>15413</v>
      </c>
      <c r="D402" s="136" t="s">
        <v>14311</v>
      </c>
      <c r="E402" s="451" t="s">
        <v>1685</v>
      </c>
      <c r="F402" s="450" t="s">
        <v>4367</v>
      </c>
      <c r="G402" s="128"/>
      <c r="H402" s="450">
        <v>1</v>
      </c>
      <c r="I402" s="444">
        <v>460</v>
      </c>
      <c r="J402" s="452">
        <v>2</v>
      </c>
      <c r="K402" s="450">
        <v>1</v>
      </c>
      <c r="L402" s="453"/>
      <c r="M402" s="450">
        <v>1</v>
      </c>
      <c r="N402" s="450"/>
      <c r="O402" s="450"/>
      <c r="P402" s="450"/>
      <c r="Q402" s="450"/>
      <c r="R402" s="136"/>
      <c r="S402" s="450"/>
      <c r="T402" s="450"/>
    </row>
    <row r="403" spans="1:20" s="4" customFormat="1" x14ac:dyDescent="0.2">
      <c r="A403" s="231">
        <v>396</v>
      </c>
      <c r="B403" s="134" t="s">
        <v>13148</v>
      </c>
      <c r="C403" s="450" t="s">
        <v>15413</v>
      </c>
      <c r="D403" s="455" t="s">
        <v>14312</v>
      </c>
      <c r="E403" s="451" t="s">
        <v>1685</v>
      </c>
      <c r="F403" s="450" t="s">
        <v>4367</v>
      </c>
      <c r="G403" s="128"/>
      <c r="H403" s="450">
        <v>1</v>
      </c>
      <c r="I403" s="444">
        <v>522</v>
      </c>
      <c r="J403" s="452">
        <v>2</v>
      </c>
      <c r="K403" s="450">
        <v>1</v>
      </c>
      <c r="L403" s="453">
        <v>1</v>
      </c>
      <c r="M403" s="450"/>
      <c r="N403" s="450"/>
      <c r="O403" s="450"/>
      <c r="P403" s="450"/>
      <c r="Q403" s="450"/>
      <c r="R403" s="131"/>
      <c r="S403" s="450"/>
      <c r="T403" s="450"/>
    </row>
    <row r="404" spans="1:20" s="4" customFormat="1" x14ac:dyDescent="0.2">
      <c r="A404" s="231">
        <v>397</v>
      </c>
      <c r="B404" s="134" t="s">
        <v>8680</v>
      </c>
      <c r="C404" s="450" t="s">
        <v>15413</v>
      </c>
      <c r="D404" s="136" t="s">
        <v>14313</v>
      </c>
      <c r="E404" s="451" t="s">
        <v>1685</v>
      </c>
      <c r="F404" s="450" t="s">
        <v>4367</v>
      </c>
      <c r="G404" s="128"/>
      <c r="H404" s="450">
        <v>1</v>
      </c>
      <c r="I404" s="444">
        <v>60</v>
      </c>
      <c r="J404" s="452">
        <v>2</v>
      </c>
      <c r="K404" s="450">
        <v>1</v>
      </c>
      <c r="L404" s="453">
        <v>1</v>
      </c>
      <c r="M404" s="450"/>
      <c r="N404" s="450"/>
      <c r="O404" s="450"/>
      <c r="P404" s="450"/>
      <c r="Q404" s="450"/>
      <c r="R404" s="136"/>
      <c r="S404" s="450"/>
      <c r="T404" s="450"/>
    </row>
    <row r="405" spans="1:20" s="4" customFormat="1" x14ac:dyDescent="0.2">
      <c r="A405" s="231">
        <v>398</v>
      </c>
      <c r="B405" s="134" t="s">
        <v>6993</v>
      </c>
      <c r="C405" s="450" t="s">
        <v>15413</v>
      </c>
      <c r="D405" s="136" t="s">
        <v>15437</v>
      </c>
      <c r="E405" s="451" t="s">
        <v>1685</v>
      </c>
      <c r="F405" s="450" t="s">
        <v>4367</v>
      </c>
      <c r="G405" s="128"/>
      <c r="H405" s="450"/>
      <c r="I405" s="444">
        <v>190</v>
      </c>
      <c r="J405" s="452">
        <v>2</v>
      </c>
      <c r="K405" s="450">
        <v>1</v>
      </c>
      <c r="L405" s="453"/>
      <c r="M405" s="450"/>
      <c r="N405" s="450"/>
      <c r="O405" s="450"/>
      <c r="P405" s="450"/>
      <c r="Q405" s="450"/>
      <c r="R405" s="136"/>
      <c r="S405" s="450"/>
      <c r="T405" s="450"/>
    </row>
    <row r="406" spans="1:20" s="4" customFormat="1" x14ac:dyDescent="0.2">
      <c r="A406" s="231">
        <v>399</v>
      </c>
      <c r="B406" s="134" t="s">
        <v>13149</v>
      </c>
      <c r="C406" s="450" t="s">
        <v>15413</v>
      </c>
      <c r="D406" s="136" t="s">
        <v>14314</v>
      </c>
      <c r="E406" s="451" t="s">
        <v>1685</v>
      </c>
      <c r="F406" s="450" t="s">
        <v>4367</v>
      </c>
      <c r="G406" s="456"/>
      <c r="H406" s="450">
        <v>1</v>
      </c>
      <c r="I406" s="444">
        <v>425</v>
      </c>
      <c r="J406" s="452">
        <v>2</v>
      </c>
      <c r="K406" s="450">
        <v>1</v>
      </c>
      <c r="L406" s="453">
        <v>1</v>
      </c>
      <c r="M406" s="450"/>
      <c r="N406" s="450"/>
      <c r="O406" s="450"/>
      <c r="P406" s="450"/>
      <c r="Q406" s="450"/>
      <c r="R406" s="136"/>
      <c r="S406" s="450"/>
      <c r="T406" s="450"/>
    </row>
    <row r="407" spans="1:20" s="4" customFormat="1" x14ac:dyDescent="0.2">
      <c r="A407" s="231">
        <v>400</v>
      </c>
      <c r="B407" s="134" t="s">
        <v>13150</v>
      </c>
      <c r="C407" s="450" t="s">
        <v>15413</v>
      </c>
      <c r="D407" s="136" t="s">
        <v>14315</v>
      </c>
      <c r="E407" s="451" t="s">
        <v>1685</v>
      </c>
      <c r="F407" s="450" t="s">
        <v>4367</v>
      </c>
      <c r="G407" s="456"/>
      <c r="H407" s="450">
        <v>1</v>
      </c>
      <c r="I407" s="444">
        <v>609</v>
      </c>
      <c r="J407" s="452">
        <v>2</v>
      </c>
      <c r="K407" s="450">
        <v>1</v>
      </c>
      <c r="L407" s="453">
        <v>1</v>
      </c>
      <c r="M407" s="450"/>
      <c r="N407" s="450"/>
      <c r="O407" s="450"/>
      <c r="P407" s="450"/>
      <c r="Q407" s="450"/>
      <c r="R407" s="136"/>
      <c r="S407" s="450"/>
      <c r="T407" s="450"/>
    </row>
    <row r="408" spans="1:20" s="4" customFormat="1" x14ac:dyDescent="0.2">
      <c r="A408" s="231">
        <v>401</v>
      </c>
      <c r="B408" s="134" t="s">
        <v>13151</v>
      </c>
      <c r="C408" s="450" t="s">
        <v>15413</v>
      </c>
      <c r="D408" s="136" t="s">
        <v>14316</v>
      </c>
      <c r="E408" s="451" t="s">
        <v>1685</v>
      </c>
      <c r="F408" s="450" t="s">
        <v>4367</v>
      </c>
      <c r="G408" s="128"/>
      <c r="H408" s="450">
        <v>1</v>
      </c>
      <c r="I408" s="444">
        <v>366</v>
      </c>
      <c r="J408" s="452">
        <v>2</v>
      </c>
      <c r="K408" s="450">
        <v>1</v>
      </c>
      <c r="L408" s="453">
        <v>1</v>
      </c>
      <c r="M408" s="450"/>
      <c r="N408" s="450"/>
      <c r="O408" s="450"/>
      <c r="P408" s="450"/>
      <c r="Q408" s="450"/>
      <c r="R408" s="136"/>
      <c r="S408" s="450"/>
      <c r="T408" s="450"/>
    </row>
    <row r="409" spans="1:20" s="4" customFormat="1" x14ac:dyDescent="0.2">
      <c r="A409" s="231">
        <v>402</v>
      </c>
      <c r="B409" s="134" t="s">
        <v>6994</v>
      </c>
      <c r="C409" s="450" t="s">
        <v>15413</v>
      </c>
      <c r="D409" s="136" t="s">
        <v>15438</v>
      </c>
      <c r="E409" s="451" t="s">
        <v>1685</v>
      </c>
      <c r="F409" s="450" t="s">
        <v>4367</v>
      </c>
      <c r="G409" s="456"/>
      <c r="H409" s="450"/>
      <c r="I409" s="444">
        <v>62</v>
      </c>
      <c r="J409" s="452">
        <v>2</v>
      </c>
      <c r="K409" s="450">
        <v>1</v>
      </c>
      <c r="L409" s="453"/>
      <c r="M409" s="450"/>
      <c r="N409" s="450"/>
      <c r="O409" s="450"/>
      <c r="P409" s="450"/>
      <c r="Q409" s="450"/>
      <c r="R409" s="136"/>
      <c r="S409" s="450"/>
      <c r="T409" s="450"/>
    </row>
    <row r="410" spans="1:20" s="4" customFormat="1" x14ac:dyDescent="0.2">
      <c r="A410" s="231">
        <v>403</v>
      </c>
      <c r="B410" s="134" t="s">
        <v>13152</v>
      </c>
      <c r="C410" s="450" t="s">
        <v>15413</v>
      </c>
      <c r="D410" s="455" t="s">
        <v>14317</v>
      </c>
      <c r="E410" s="451" t="s">
        <v>1685</v>
      </c>
      <c r="F410" s="450" t="s">
        <v>4367</v>
      </c>
      <c r="G410" s="128"/>
      <c r="H410" s="450">
        <v>1</v>
      </c>
      <c r="I410" s="444">
        <v>386</v>
      </c>
      <c r="J410" s="452">
        <v>2</v>
      </c>
      <c r="K410" s="450">
        <v>1</v>
      </c>
      <c r="L410" s="453"/>
      <c r="M410" s="450">
        <v>1</v>
      </c>
      <c r="N410" s="450"/>
      <c r="O410" s="450"/>
      <c r="P410" s="450"/>
      <c r="Q410" s="450"/>
      <c r="R410" s="131"/>
      <c r="S410" s="450"/>
      <c r="T410" s="450"/>
    </row>
    <row r="411" spans="1:20" s="4" customFormat="1" x14ac:dyDescent="0.2">
      <c r="A411" s="231">
        <v>404</v>
      </c>
      <c r="B411" s="134" t="s">
        <v>13153</v>
      </c>
      <c r="C411" s="450" t="s">
        <v>15413</v>
      </c>
      <c r="D411" s="136" t="s">
        <v>14318</v>
      </c>
      <c r="E411" s="451" t="s">
        <v>1685</v>
      </c>
      <c r="F411" s="450" t="s">
        <v>4367</v>
      </c>
      <c r="G411" s="128"/>
      <c r="H411" s="450">
        <v>1</v>
      </c>
      <c r="I411" s="444">
        <v>296</v>
      </c>
      <c r="J411" s="452">
        <v>2</v>
      </c>
      <c r="K411" s="450">
        <v>1</v>
      </c>
      <c r="L411" s="453">
        <v>1</v>
      </c>
      <c r="M411" s="450"/>
      <c r="N411" s="450"/>
      <c r="O411" s="450"/>
      <c r="P411" s="450"/>
      <c r="Q411" s="450"/>
      <c r="R411" s="136"/>
      <c r="S411" s="450"/>
      <c r="T411" s="450"/>
    </row>
    <row r="412" spans="1:20" s="4" customFormat="1" x14ac:dyDescent="0.2">
      <c r="A412" s="231">
        <v>405</v>
      </c>
      <c r="B412" s="134" t="s">
        <v>13154</v>
      </c>
      <c r="C412" s="450" t="s">
        <v>15413</v>
      </c>
      <c r="D412" s="136" t="s">
        <v>14319</v>
      </c>
      <c r="E412" s="451" t="s">
        <v>1685</v>
      </c>
      <c r="F412" s="450" t="s">
        <v>4367</v>
      </c>
      <c r="G412" s="128"/>
      <c r="H412" s="450">
        <v>1</v>
      </c>
      <c r="I412" s="444">
        <v>646</v>
      </c>
      <c r="J412" s="452">
        <v>2</v>
      </c>
      <c r="K412" s="450">
        <v>1</v>
      </c>
      <c r="L412" s="453">
        <v>1</v>
      </c>
      <c r="M412" s="450"/>
      <c r="N412" s="450"/>
      <c r="O412" s="450"/>
      <c r="P412" s="450"/>
      <c r="Q412" s="450"/>
      <c r="R412" s="136"/>
      <c r="S412" s="450"/>
      <c r="T412" s="450"/>
    </row>
    <row r="413" spans="1:20" s="4" customFormat="1" x14ac:dyDescent="0.2">
      <c r="A413" s="231">
        <v>406</v>
      </c>
      <c r="B413" s="134" t="s">
        <v>8328</v>
      </c>
      <c r="C413" s="450" t="s">
        <v>15413</v>
      </c>
      <c r="D413" s="136" t="s">
        <v>14320</v>
      </c>
      <c r="E413" s="451" t="s">
        <v>1685</v>
      </c>
      <c r="F413" s="450" t="s">
        <v>4367</v>
      </c>
      <c r="G413" s="128"/>
      <c r="H413" s="450">
        <v>1</v>
      </c>
      <c r="I413" s="444">
        <v>60</v>
      </c>
      <c r="J413" s="452">
        <v>2</v>
      </c>
      <c r="K413" s="450">
        <v>1</v>
      </c>
      <c r="L413" s="453">
        <v>1</v>
      </c>
      <c r="M413" s="450"/>
      <c r="N413" s="450"/>
      <c r="O413" s="450"/>
      <c r="P413" s="450"/>
      <c r="Q413" s="450"/>
      <c r="R413" s="136"/>
      <c r="S413" s="450"/>
      <c r="T413" s="450"/>
    </row>
    <row r="414" spans="1:20" s="4" customFormat="1" ht="26" x14ac:dyDescent="0.2">
      <c r="A414" s="231">
        <v>407</v>
      </c>
      <c r="B414" s="134" t="s">
        <v>13155</v>
      </c>
      <c r="C414" s="450" t="s">
        <v>15413</v>
      </c>
      <c r="D414" s="136" t="s">
        <v>15439</v>
      </c>
      <c r="E414" s="451" t="s">
        <v>1685</v>
      </c>
      <c r="F414" s="450" t="s">
        <v>4367</v>
      </c>
      <c r="G414" s="128"/>
      <c r="H414" s="450"/>
      <c r="I414" s="444">
        <v>894</v>
      </c>
      <c r="J414" s="452">
        <v>2</v>
      </c>
      <c r="K414" s="450">
        <v>1</v>
      </c>
      <c r="L414" s="453"/>
      <c r="M414" s="450"/>
      <c r="N414" s="450"/>
      <c r="O414" s="450"/>
      <c r="P414" s="450"/>
      <c r="Q414" s="450"/>
      <c r="R414" s="136"/>
      <c r="S414" s="450"/>
      <c r="T414" s="450"/>
    </row>
    <row r="415" spans="1:20" s="4" customFormat="1" x14ac:dyDescent="0.2">
      <c r="A415" s="231">
        <v>408</v>
      </c>
      <c r="B415" s="134" t="s">
        <v>13156</v>
      </c>
      <c r="C415" s="450" t="s">
        <v>15413</v>
      </c>
      <c r="D415" s="136" t="s">
        <v>14321</v>
      </c>
      <c r="E415" s="451" t="s">
        <v>1685</v>
      </c>
      <c r="F415" s="450" t="s">
        <v>4367</v>
      </c>
      <c r="G415" s="456"/>
      <c r="H415" s="450">
        <v>1</v>
      </c>
      <c r="I415" s="444">
        <v>326</v>
      </c>
      <c r="J415" s="452">
        <v>2</v>
      </c>
      <c r="K415" s="450">
        <v>1</v>
      </c>
      <c r="L415" s="453"/>
      <c r="M415" s="450">
        <v>1</v>
      </c>
      <c r="N415" s="450"/>
      <c r="O415" s="450"/>
      <c r="P415" s="450"/>
      <c r="Q415" s="450"/>
      <c r="R415" s="136"/>
      <c r="S415" s="450"/>
      <c r="T415" s="450"/>
    </row>
    <row r="416" spans="1:20" s="4" customFormat="1" x14ac:dyDescent="0.2">
      <c r="A416" s="231">
        <v>409</v>
      </c>
      <c r="B416" s="134" t="s">
        <v>13157</v>
      </c>
      <c r="C416" s="450" t="s">
        <v>15413</v>
      </c>
      <c r="D416" s="136" t="s">
        <v>14322</v>
      </c>
      <c r="E416" s="451" t="s">
        <v>1685</v>
      </c>
      <c r="F416" s="450" t="s">
        <v>4367</v>
      </c>
      <c r="G416" s="456"/>
      <c r="H416" s="450">
        <v>1</v>
      </c>
      <c r="I416" s="444">
        <v>301</v>
      </c>
      <c r="J416" s="452">
        <v>2</v>
      </c>
      <c r="K416" s="450">
        <v>1</v>
      </c>
      <c r="L416" s="453">
        <v>1</v>
      </c>
      <c r="M416" s="450"/>
      <c r="N416" s="450"/>
      <c r="O416" s="450"/>
      <c r="P416" s="450"/>
      <c r="Q416" s="450"/>
      <c r="R416" s="136"/>
      <c r="S416" s="450"/>
      <c r="T416" s="450"/>
    </row>
    <row r="417" spans="1:20" s="4" customFormat="1" ht="26" x14ac:dyDescent="0.2">
      <c r="A417" s="231">
        <v>410</v>
      </c>
      <c r="B417" s="134" t="s">
        <v>6969</v>
      </c>
      <c r="C417" s="450" t="s">
        <v>15413</v>
      </c>
      <c r="D417" s="455" t="s">
        <v>15440</v>
      </c>
      <c r="E417" s="451" t="s">
        <v>1685</v>
      </c>
      <c r="F417" s="450" t="s">
        <v>4367</v>
      </c>
      <c r="G417" s="128"/>
      <c r="H417" s="450"/>
      <c r="I417" s="444">
        <v>92</v>
      </c>
      <c r="J417" s="452">
        <v>2</v>
      </c>
      <c r="K417" s="450">
        <v>1</v>
      </c>
      <c r="L417" s="453"/>
      <c r="M417" s="450"/>
      <c r="N417" s="450"/>
      <c r="O417" s="450"/>
      <c r="P417" s="450"/>
      <c r="Q417" s="450"/>
      <c r="R417" s="131"/>
      <c r="S417" s="450"/>
      <c r="T417" s="450"/>
    </row>
    <row r="418" spans="1:20" s="4" customFormat="1" x14ac:dyDescent="0.2">
      <c r="A418" s="231">
        <v>411</v>
      </c>
      <c r="B418" s="134" t="s">
        <v>13158</v>
      </c>
      <c r="C418" s="450" t="s">
        <v>15413</v>
      </c>
      <c r="D418" s="136" t="s">
        <v>14323</v>
      </c>
      <c r="E418" s="451" t="s">
        <v>1685</v>
      </c>
      <c r="F418" s="450" t="s">
        <v>4367</v>
      </c>
      <c r="G418" s="456"/>
      <c r="H418" s="450">
        <v>1</v>
      </c>
      <c r="I418" s="444">
        <v>346</v>
      </c>
      <c r="J418" s="452">
        <v>2</v>
      </c>
      <c r="K418" s="450">
        <v>1</v>
      </c>
      <c r="L418" s="453">
        <v>1</v>
      </c>
      <c r="M418" s="450"/>
      <c r="N418" s="450"/>
      <c r="O418" s="450"/>
      <c r="P418" s="450"/>
      <c r="Q418" s="450"/>
      <c r="R418" s="136"/>
      <c r="S418" s="450"/>
      <c r="T418" s="450"/>
    </row>
    <row r="419" spans="1:20" s="4" customFormat="1" x14ac:dyDescent="0.2">
      <c r="A419" s="231">
        <v>412</v>
      </c>
      <c r="B419" s="134" t="s">
        <v>13159</v>
      </c>
      <c r="C419" s="450" t="s">
        <v>15413</v>
      </c>
      <c r="D419" s="136" t="s">
        <v>14324</v>
      </c>
      <c r="E419" s="451" t="s">
        <v>1685</v>
      </c>
      <c r="F419" s="450" t="s">
        <v>4367</v>
      </c>
      <c r="G419" s="128"/>
      <c r="H419" s="450">
        <v>1</v>
      </c>
      <c r="I419" s="444">
        <v>680</v>
      </c>
      <c r="J419" s="452">
        <v>2</v>
      </c>
      <c r="K419" s="450">
        <v>1</v>
      </c>
      <c r="L419" s="453"/>
      <c r="M419" s="450">
        <v>1</v>
      </c>
      <c r="N419" s="450"/>
      <c r="O419" s="450"/>
      <c r="P419" s="450"/>
      <c r="Q419" s="450"/>
      <c r="R419" s="136"/>
      <c r="S419" s="450"/>
      <c r="T419" s="450"/>
    </row>
    <row r="420" spans="1:20" s="4" customFormat="1" x14ac:dyDescent="0.2">
      <c r="A420" s="231">
        <v>413</v>
      </c>
      <c r="B420" s="134" t="s">
        <v>13160</v>
      </c>
      <c r="C420" s="450" t="s">
        <v>15413</v>
      </c>
      <c r="D420" s="136" t="s">
        <v>14325</v>
      </c>
      <c r="E420" s="451" t="s">
        <v>1685</v>
      </c>
      <c r="F420" s="450" t="s">
        <v>4367</v>
      </c>
      <c r="G420" s="456"/>
      <c r="H420" s="450">
        <v>1</v>
      </c>
      <c r="I420" s="444">
        <v>256</v>
      </c>
      <c r="J420" s="452">
        <v>2</v>
      </c>
      <c r="K420" s="450">
        <v>1</v>
      </c>
      <c r="L420" s="453"/>
      <c r="M420" s="450">
        <v>1</v>
      </c>
      <c r="N420" s="450"/>
      <c r="O420" s="450"/>
      <c r="P420" s="450"/>
      <c r="Q420" s="450"/>
      <c r="R420" s="136"/>
      <c r="S420" s="450"/>
      <c r="T420" s="450"/>
    </row>
    <row r="421" spans="1:20" s="4" customFormat="1" x14ac:dyDescent="0.2">
      <c r="A421" s="231">
        <v>414</v>
      </c>
      <c r="B421" s="134" t="s">
        <v>13161</v>
      </c>
      <c r="C421" s="450" t="s">
        <v>15413</v>
      </c>
      <c r="D421" s="136" t="s">
        <v>14326</v>
      </c>
      <c r="E421" s="451" t="s">
        <v>1685</v>
      </c>
      <c r="F421" s="450" t="s">
        <v>4367</v>
      </c>
      <c r="G421" s="128"/>
      <c r="H421" s="450">
        <v>1</v>
      </c>
      <c r="I421" s="444">
        <v>612</v>
      </c>
      <c r="J421" s="452">
        <v>2</v>
      </c>
      <c r="K421" s="450">
        <v>1</v>
      </c>
      <c r="L421" s="453"/>
      <c r="M421" s="450">
        <v>1</v>
      </c>
      <c r="N421" s="450"/>
      <c r="O421" s="450"/>
      <c r="P421" s="450"/>
      <c r="Q421" s="450"/>
      <c r="R421" s="136"/>
      <c r="S421" s="450"/>
      <c r="T421" s="450"/>
    </row>
    <row r="422" spans="1:20" s="4" customFormat="1" x14ac:dyDescent="0.2">
      <c r="A422" s="231">
        <v>415</v>
      </c>
      <c r="B422" s="134" t="s">
        <v>8681</v>
      </c>
      <c r="C422" s="450" t="s">
        <v>15413</v>
      </c>
      <c r="D422" s="136" t="s">
        <v>14327</v>
      </c>
      <c r="E422" s="451" t="s">
        <v>1685</v>
      </c>
      <c r="F422" s="450" t="s">
        <v>4367</v>
      </c>
      <c r="G422" s="128"/>
      <c r="H422" s="450">
        <v>1</v>
      </c>
      <c r="I422" s="444">
        <v>647</v>
      </c>
      <c r="J422" s="452">
        <v>2</v>
      </c>
      <c r="K422" s="450">
        <v>1</v>
      </c>
      <c r="L422" s="453">
        <v>1</v>
      </c>
      <c r="M422" s="450"/>
      <c r="N422" s="450"/>
      <c r="O422" s="450"/>
      <c r="P422" s="450"/>
      <c r="Q422" s="450"/>
      <c r="R422" s="136"/>
      <c r="S422" s="450"/>
      <c r="T422" s="450"/>
    </row>
    <row r="423" spans="1:20" s="4" customFormat="1" x14ac:dyDescent="0.2">
      <c r="A423" s="231">
        <v>416</v>
      </c>
      <c r="B423" s="134" t="s">
        <v>8682</v>
      </c>
      <c r="C423" s="450" t="s">
        <v>15413</v>
      </c>
      <c r="D423" s="136" t="s">
        <v>14328</v>
      </c>
      <c r="E423" s="451" t="s">
        <v>1685</v>
      </c>
      <c r="F423" s="450" t="s">
        <v>4367</v>
      </c>
      <c r="G423" s="456"/>
      <c r="H423" s="450">
        <v>1</v>
      </c>
      <c r="I423" s="444">
        <v>74</v>
      </c>
      <c r="J423" s="452">
        <v>2</v>
      </c>
      <c r="K423" s="450">
        <v>1</v>
      </c>
      <c r="L423" s="453">
        <v>1</v>
      </c>
      <c r="M423" s="450">
        <v>1</v>
      </c>
      <c r="N423" s="450"/>
      <c r="O423" s="450"/>
      <c r="P423" s="450">
        <v>1</v>
      </c>
      <c r="Q423" s="450"/>
      <c r="R423" s="136"/>
      <c r="S423" s="450"/>
      <c r="T423" s="450"/>
    </row>
    <row r="424" spans="1:20" s="4" customFormat="1" x14ac:dyDescent="0.2">
      <c r="A424" s="231">
        <v>417</v>
      </c>
      <c r="B424" s="134" t="s">
        <v>6970</v>
      </c>
      <c r="C424" s="450" t="s">
        <v>15413</v>
      </c>
      <c r="D424" s="136" t="s">
        <v>14329</v>
      </c>
      <c r="E424" s="451" t="s">
        <v>1685</v>
      </c>
      <c r="F424" s="450" t="s">
        <v>4367</v>
      </c>
      <c r="G424" s="128"/>
      <c r="H424" s="450">
        <v>1</v>
      </c>
      <c r="I424" s="444">
        <v>100</v>
      </c>
      <c r="J424" s="452">
        <v>2</v>
      </c>
      <c r="K424" s="450">
        <v>1</v>
      </c>
      <c r="L424" s="453"/>
      <c r="M424" s="450"/>
      <c r="N424" s="450"/>
      <c r="O424" s="450"/>
      <c r="P424" s="450"/>
      <c r="Q424" s="450"/>
      <c r="R424" s="136"/>
      <c r="S424" s="450"/>
      <c r="T424" s="450"/>
    </row>
    <row r="425" spans="1:20" s="4" customFormat="1" x14ac:dyDescent="0.2">
      <c r="A425" s="231">
        <v>418</v>
      </c>
      <c r="B425" s="134" t="s">
        <v>13162</v>
      </c>
      <c r="C425" s="450" t="s">
        <v>15413</v>
      </c>
      <c r="D425" s="455" t="s">
        <v>15441</v>
      </c>
      <c r="E425" s="451" t="s">
        <v>1685</v>
      </c>
      <c r="F425" s="450" t="s">
        <v>4367</v>
      </c>
      <c r="G425" s="128"/>
      <c r="H425" s="450"/>
      <c r="I425" s="444">
        <v>30</v>
      </c>
      <c r="J425" s="452">
        <v>2</v>
      </c>
      <c r="K425" s="450">
        <v>1</v>
      </c>
      <c r="L425" s="453"/>
      <c r="M425" s="450"/>
      <c r="N425" s="450"/>
      <c r="O425" s="450"/>
      <c r="P425" s="450"/>
      <c r="Q425" s="450"/>
      <c r="R425" s="131"/>
      <c r="S425" s="450"/>
      <c r="T425" s="450"/>
    </row>
    <row r="426" spans="1:20" s="4" customFormat="1" x14ac:dyDescent="0.2">
      <c r="A426" s="231">
        <v>419</v>
      </c>
      <c r="B426" s="134" t="s">
        <v>13163</v>
      </c>
      <c r="C426" s="450" t="s">
        <v>15413</v>
      </c>
      <c r="D426" s="136" t="s">
        <v>14330</v>
      </c>
      <c r="E426" s="451" t="s">
        <v>1685</v>
      </c>
      <c r="F426" s="450" t="s">
        <v>4367</v>
      </c>
      <c r="G426" s="128"/>
      <c r="H426" s="450">
        <v>1</v>
      </c>
      <c r="I426" s="444">
        <v>328</v>
      </c>
      <c r="J426" s="452">
        <v>2</v>
      </c>
      <c r="K426" s="450">
        <v>1</v>
      </c>
      <c r="L426" s="453"/>
      <c r="M426" s="450">
        <v>1</v>
      </c>
      <c r="N426" s="450"/>
      <c r="O426" s="450"/>
      <c r="P426" s="450"/>
      <c r="Q426" s="450"/>
      <c r="R426" s="136"/>
      <c r="S426" s="450"/>
      <c r="T426" s="450"/>
    </row>
    <row r="427" spans="1:20" s="4" customFormat="1" x14ac:dyDescent="0.2">
      <c r="A427" s="231">
        <v>420</v>
      </c>
      <c r="B427" s="134" t="s">
        <v>13164</v>
      </c>
      <c r="C427" s="450" t="s">
        <v>15413</v>
      </c>
      <c r="D427" s="136" t="s">
        <v>15442</v>
      </c>
      <c r="E427" s="451" t="s">
        <v>1685</v>
      </c>
      <c r="F427" s="450" t="s">
        <v>4367</v>
      </c>
      <c r="G427" s="128"/>
      <c r="H427" s="450"/>
      <c r="I427" s="444">
        <v>65</v>
      </c>
      <c r="J427" s="452">
        <v>2</v>
      </c>
      <c r="K427" s="450">
        <v>1</v>
      </c>
      <c r="L427" s="453">
        <v>1</v>
      </c>
      <c r="M427" s="450"/>
      <c r="N427" s="450"/>
      <c r="O427" s="450"/>
      <c r="P427" s="450"/>
      <c r="Q427" s="450"/>
      <c r="R427" s="136"/>
      <c r="S427" s="450"/>
      <c r="T427" s="450"/>
    </row>
    <row r="428" spans="1:20" s="4" customFormat="1" x14ac:dyDescent="0.2">
      <c r="A428" s="231">
        <v>421</v>
      </c>
      <c r="B428" s="134" t="s">
        <v>13165</v>
      </c>
      <c r="C428" s="450" t="s">
        <v>15413</v>
      </c>
      <c r="D428" s="136" t="s">
        <v>14331</v>
      </c>
      <c r="E428" s="451" t="s">
        <v>1685</v>
      </c>
      <c r="F428" s="450" t="s">
        <v>4367</v>
      </c>
      <c r="G428" s="456"/>
      <c r="H428" s="450">
        <v>1</v>
      </c>
      <c r="I428" s="444">
        <v>341</v>
      </c>
      <c r="J428" s="452">
        <v>2</v>
      </c>
      <c r="K428" s="450">
        <v>1</v>
      </c>
      <c r="L428" s="453"/>
      <c r="M428" s="450">
        <v>1</v>
      </c>
      <c r="N428" s="450"/>
      <c r="O428" s="450"/>
      <c r="P428" s="450"/>
      <c r="Q428" s="450"/>
      <c r="R428" s="136"/>
      <c r="S428" s="450"/>
      <c r="T428" s="450"/>
    </row>
    <row r="429" spans="1:20" s="4" customFormat="1" x14ac:dyDescent="0.2">
      <c r="A429" s="231">
        <v>422</v>
      </c>
      <c r="B429" s="134" t="s">
        <v>13166</v>
      </c>
      <c r="C429" s="450" t="s">
        <v>15413</v>
      </c>
      <c r="D429" s="136" t="s">
        <v>14332</v>
      </c>
      <c r="E429" s="451" t="s">
        <v>1685</v>
      </c>
      <c r="F429" s="450" t="s">
        <v>4367</v>
      </c>
      <c r="G429" s="128"/>
      <c r="H429" s="450">
        <v>1</v>
      </c>
      <c r="I429" s="444">
        <v>589</v>
      </c>
      <c r="J429" s="452">
        <v>2</v>
      </c>
      <c r="K429" s="450">
        <v>1</v>
      </c>
      <c r="L429" s="453">
        <v>1</v>
      </c>
      <c r="M429" s="450"/>
      <c r="N429" s="450"/>
      <c r="O429" s="450"/>
      <c r="P429" s="450"/>
      <c r="Q429" s="450"/>
      <c r="R429" s="136"/>
      <c r="S429" s="450"/>
      <c r="T429" s="450"/>
    </row>
    <row r="430" spans="1:20" s="4" customFormat="1" x14ac:dyDescent="0.2">
      <c r="A430" s="231">
        <v>423</v>
      </c>
      <c r="B430" s="134" t="s">
        <v>8329</v>
      </c>
      <c r="C430" s="450" t="s">
        <v>15413</v>
      </c>
      <c r="D430" s="457" t="s">
        <v>14333</v>
      </c>
      <c r="E430" s="451" t="s">
        <v>1685</v>
      </c>
      <c r="F430" s="450" t="s">
        <v>4367</v>
      </c>
      <c r="G430" s="456"/>
      <c r="H430" s="450">
        <v>1</v>
      </c>
      <c r="I430" s="444">
        <v>60</v>
      </c>
      <c r="J430" s="452">
        <v>2</v>
      </c>
      <c r="K430" s="450">
        <v>1</v>
      </c>
      <c r="L430" s="453">
        <v>1</v>
      </c>
      <c r="M430" s="450"/>
      <c r="N430" s="450"/>
      <c r="O430" s="450"/>
      <c r="P430" s="450"/>
      <c r="Q430" s="450"/>
      <c r="R430" s="136"/>
      <c r="S430" s="450"/>
      <c r="T430" s="450"/>
    </row>
    <row r="431" spans="1:20" s="4" customFormat="1" x14ac:dyDescent="0.2">
      <c r="A431" s="231">
        <v>424</v>
      </c>
      <c r="B431" s="134" t="s">
        <v>13167</v>
      </c>
      <c r="C431" s="450" t="s">
        <v>15413</v>
      </c>
      <c r="D431" s="136" t="s">
        <v>14334</v>
      </c>
      <c r="E431" s="451" t="s">
        <v>1685</v>
      </c>
      <c r="F431" s="450" t="s">
        <v>4367</v>
      </c>
      <c r="G431" s="128"/>
      <c r="H431" s="450">
        <v>1</v>
      </c>
      <c r="I431" s="444">
        <v>400</v>
      </c>
      <c r="J431" s="452">
        <v>2</v>
      </c>
      <c r="K431" s="450">
        <v>1</v>
      </c>
      <c r="L431" s="453">
        <v>1</v>
      </c>
      <c r="M431" s="450"/>
      <c r="N431" s="450"/>
      <c r="O431" s="450"/>
      <c r="P431" s="450"/>
      <c r="Q431" s="450"/>
      <c r="R431" s="136"/>
      <c r="S431" s="450"/>
      <c r="T431" s="450"/>
    </row>
    <row r="432" spans="1:20" s="4" customFormat="1" x14ac:dyDescent="0.2">
      <c r="A432" s="231">
        <v>425</v>
      </c>
      <c r="B432" s="134" t="s">
        <v>6995</v>
      </c>
      <c r="C432" s="450" t="s">
        <v>15413</v>
      </c>
      <c r="D432" s="136" t="s">
        <v>15443</v>
      </c>
      <c r="E432" s="451" t="s">
        <v>1685</v>
      </c>
      <c r="F432" s="450" t="s">
        <v>4367</v>
      </c>
      <c r="G432" s="456"/>
      <c r="H432" s="450"/>
      <c r="I432" s="444">
        <v>70</v>
      </c>
      <c r="J432" s="452">
        <v>2</v>
      </c>
      <c r="K432" s="450">
        <v>1</v>
      </c>
      <c r="L432" s="453"/>
      <c r="M432" s="450"/>
      <c r="N432" s="450"/>
      <c r="O432" s="450"/>
      <c r="P432" s="450"/>
      <c r="Q432" s="450"/>
      <c r="R432" s="136"/>
      <c r="S432" s="450"/>
      <c r="T432" s="450"/>
    </row>
    <row r="433" spans="1:20" s="4" customFormat="1" ht="26" x14ac:dyDescent="0.2">
      <c r="A433" s="231">
        <v>426</v>
      </c>
      <c r="B433" s="134" t="s">
        <v>13168</v>
      </c>
      <c r="C433" s="450" t="s">
        <v>15413</v>
      </c>
      <c r="D433" s="136" t="s">
        <v>14335</v>
      </c>
      <c r="E433" s="451" t="s">
        <v>1685</v>
      </c>
      <c r="F433" s="450" t="s">
        <v>4367</v>
      </c>
      <c r="G433" s="128"/>
      <c r="H433" s="450">
        <v>1</v>
      </c>
      <c r="I433" s="444">
        <v>291</v>
      </c>
      <c r="J433" s="452">
        <v>2</v>
      </c>
      <c r="K433" s="450">
        <v>1</v>
      </c>
      <c r="L433" s="453">
        <v>1</v>
      </c>
      <c r="M433" s="450"/>
      <c r="N433" s="450"/>
      <c r="O433" s="450"/>
      <c r="P433" s="450"/>
      <c r="Q433" s="450"/>
      <c r="R433" s="136"/>
      <c r="S433" s="450"/>
      <c r="T433" s="450"/>
    </row>
    <row r="434" spans="1:20" s="4" customFormat="1" x14ac:dyDescent="0.2">
      <c r="A434" s="231">
        <v>427</v>
      </c>
      <c r="B434" s="134" t="s">
        <v>8683</v>
      </c>
      <c r="C434" s="450" t="s">
        <v>15413</v>
      </c>
      <c r="D434" s="136" t="s">
        <v>14336</v>
      </c>
      <c r="E434" s="451" t="s">
        <v>1685</v>
      </c>
      <c r="F434" s="450" t="s">
        <v>4367</v>
      </c>
      <c r="G434" s="456"/>
      <c r="H434" s="450">
        <v>1</v>
      </c>
      <c r="I434" s="444">
        <v>581</v>
      </c>
      <c r="J434" s="452">
        <v>2</v>
      </c>
      <c r="K434" s="450">
        <v>1</v>
      </c>
      <c r="L434" s="453"/>
      <c r="M434" s="450">
        <v>1</v>
      </c>
      <c r="N434" s="450"/>
      <c r="O434" s="450"/>
      <c r="P434" s="450"/>
      <c r="Q434" s="450"/>
      <c r="R434" s="136"/>
      <c r="S434" s="450"/>
      <c r="T434" s="450"/>
    </row>
    <row r="435" spans="1:20" s="4" customFormat="1" x14ac:dyDescent="0.2">
      <c r="A435" s="231">
        <v>428</v>
      </c>
      <c r="B435" s="134" t="s">
        <v>2133</v>
      </c>
      <c r="C435" s="450" t="s">
        <v>15413</v>
      </c>
      <c r="D435" s="455" t="s">
        <v>14337</v>
      </c>
      <c r="E435" s="451" t="s">
        <v>1685</v>
      </c>
      <c r="F435" s="450" t="s">
        <v>4367</v>
      </c>
      <c r="G435" s="128"/>
      <c r="H435" s="450">
        <v>1</v>
      </c>
      <c r="I435" s="444">
        <v>100</v>
      </c>
      <c r="J435" s="452">
        <v>2</v>
      </c>
      <c r="K435" s="450">
        <v>1</v>
      </c>
      <c r="L435" s="453"/>
      <c r="M435" s="450"/>
      <c r="N435" s="450"/>
      <c r="O435" s="450"/>
      <c r="P435" s="450"/>
      <c r="Q435" s="450"/>
      <c r="R435" s="131"/>
      <c r="S435" s="450"/>
      <c r="T435" s="450"/>
    </row>
    <row r="436" spans="1:20" s="4" customFormat="1" ht="26" x14ac:dyDescent="0.2">
      <c r="A436" s="231">
        <v>429</v>
      </c>
      <c r="B436" s="134" t="s">
        <v>13169</v>
      </c>
      <c r="C436" s="450" t="s">
        <v>15413</v>
      </c>
      <c r="D436" s="455" t="s">
        <v>14338</v>
      </c>
      <c r="E436" s="451" t="s">
        <v>1685</v>
      </c>
      <c r="F436" s="450" t="s">
        <v>4367</v>
      </c>
      <c r="G436" s="128"/>
      <c r="H436" s="450">
        <v>1</v>
      </c>
      <c r="I436" s="444">
        <v>218</v>
      </c>
      <c r="J436" s="452">
        <v>2</v>
      </c>
      <c r="K436" s="450">
        <v>1</v>
      </c>
      <c r="L436" s="453">
        <v>1</v>
      </c>
      <c r="M436" s="450"/>
      <c r="N436" s="450"/>
      <c r="O436" s="450"/>
      <c r="P436" s="450"/>
      <c r="Q436" s="450"/>
      <c r="R436" s="131"/>
      <c r="S436" s="450"/>
      <c r="T436" s="450"/>
    </row>
    <row r="437" spans="1:20" s="4" customFormat="1" ht="26" x14ac:dyDescent="0.2">
      <c r="A437" s="231">
        <v>430</v>
      </c>
      <c r="B437" s="134" t="s">
        <v>13170</v>
      </c>
      <c r="C437" s="450" t="s">
        <v>15413</v>
      </c>
      <c r="D437" s="136" t="s">
        <v>14339</v>
      </c>
      <c r="E437" s="451" t="s">
        <v>1685</v>
      </c>
      <c r="F437" s="450" t="s">
        <v>4367</v>
      </c>
      <c r="G437" s="456"/>
      <c r="H437" s="450">
        <v>1</v>
      </c>
      <c r="I437" s="444">
        <v>68</v>
      </c>
      <c r="J437" s="452">
        <v>2</v>
      </c>
      <c r="K437" s="450">
        <v>1</v>
      </c>
      <c r="L437" s="453">
        <v>1</v>
      </c>
      <c r="M437" s="450"/>
      <c r="N437" s="450"/>
      <c r="O437" s="450"/>
      <c r="P437" s="450"/>
      <c r="Q437" s="450"/>
      <c r="R437" s="136"/>
      <c r="S437" s="450"/>
      <c r="T437" s="450"/>
    </row>
    <row r="438" spans="1:20" s="4" customFormat="1" x14ac:dyDescent="0.2">
      <c r="A438" s="231">
        <v>431</v>
      </c>
      <c r="B438" s="134" t="s">
        <v>13171</v>
      </c>
      <c r="C438" s="450" t="s">
        <v>15413</v>
      </c>
      <c r="D438" s="136" t="s">
        <v>14340</v>
      </c>
      <c r="E438" s="451" t="s">
        <v>1685</v>
      </c>
      <c r="F438" s="450" t="s">
        <v>4367</v>
      </c>
      <c r="G438" s="128"/>
      <c r="H438" s="450">
        <v>1</v>
      </c>
      <c r="I438" s="444">
        <v>344</v>
      </c>
      <c r="J438" s="452">
        <v>2</v>
      </c>
      <c r="K438" s="450">
        <v>1</v>
      </c>
      <c r="L438" s="453"/>
      <c r="M438" s="450">
        <v>1</v>
      </c>
      <c r="N438" s="450"/>
      <c r="O438" s="450"/>
      <c r="P438" s="450"/>
      <c r="Q438" s="450"/>
      <c r="R438" s="136"/>
      <c r="S438" s="450"/>
      <c r="T438" s="450"/>
    </row>
    <row r="439" spans="1:20" s="4" customFormat="1" ht="26" x14ac:dyDescent="0.2">
      <c r="A439" s="231">
        <v>432</v>
      </c>
      <c r="B439" s="134" t="s">
        <v>13172</v>
      </c>
      <c r="C439" s="450" t="s">
        <v>15413</v>
      </c>
      <c r="D439" s="136" t="s">
        <v>15444</v>
      </c>
      <c r="E439" s="451" t="s">
        <v>1685</v>
      </c>
      <c r="F439" s="450" t="s">
        <v>4367</v>
      </c>
      <c r="G439" s="456"/>
      <c r="H439" s="450"/>
      <c r="I439" s="444">
        <v>49</v>
      </c>
      <c r="J439" s="452">
        <v>2</v>
      </c>
      <c r="K439" s="450">
        <v>1</v>
      </c>
      <c r="L439" s="453">
        <v>1</v>
      </c>
      <c r="M439" s="450"/>
      <c r="N439" s="450"/>
      <c r="O439" s="450"/>
      <c r="P439" s="450"/>
      <c r="Q439" s="450"/>
      <c r="R439" s="136"/>
      <c r="S439" s="450"/>
      <c r="T439" s="450"/>
    </row>
    <row r="440" spans="1:20" s="4" customFormat="1" x14ac:dyDescent="0.2">
      <c r="A440" s="231">
        <v>433</v>
      </c>
      <c r="B440" s="134" t="s">
        <v>13173</v>
      </c>
      <c r="C440" s="450" t="s">
        <v>15413</v>
      </c>
      <c r="D440" s="455" t="s">
        <v>14341</v>
      </c>
      <c r="E440" s="451" t="s">
        <v>1685</v>
      </c>
      <c r="F440" s="450" t="s">
        <v>4367</v>
      </c>
      <c r="G440" s="128"/>
      <c r="H440" s="450">
        <v>1</v>
      </c>
      <c r="I440" s="444">
        <v>541</v>
      </c>
      <c r="J440" s="452">
        <v>2</v>
      </c>
      <c r="K440" s="450">
        <v>1</v>
      </c>
      <c r="L440" s="453">
        <v>1</v>
      </c>
      <c r="M440" s="450"/>
      <c r="N440" s="450"/>
      <c r="O440" s="450"/>
      <c r="P440" s="450"/>
      <c r="Q440" s="450"/>
      <c r="R440" s="131"/>
      <c r="S440" s="450"/>
      <c r="T440" s="450"/>
    </row>
    <row r="441" spans="1:20" s="4" customFormat="1" x14ac:dyDescent="0.2">
      <c r="A441" s="231">
        <v>434</v>
      </c>
      <c r="B441" s="134" t="s">
        <v>13174</v>
      </c>
      <c r="C441" s="450" t="s">
        <v>15413</v>
      </c>
      <c r="D441" s="455" t="s">
        <v>14342</v>
      </c>
      <c r="E441" s="451" t="s">
        <v>1685</v>
      </c>
      <c r="F441" s="450" t="s">
        <v>4367</v>
      </c>
      <c r="G441" s="128"/>
      <c r="H441" s="450">
        <v>1</v>
      </c>
      <c r="I441" s="444">
        <v>133</v>
      </c>
      <c r="J441" s="452">
        <v>2</v>
      </c>
      <c r="K441" s="450">
        <v>1</v>
      </c>
      <c r="L441" s="453"/>
      <c r="M441" s="450">
        <v>1</v>
      </c>
      <c r="N441" s="450"/>
      <c r="O441" s="450"/>
      <c r="P441" s="450">
        <v>1</v>
      </c>
      <c r="Q441" s="450"/>
      <c r="R441" s="131"/>
      <c r="S441" s="450"/>
      <c r="T441" s="450"/>
    </row>
    <row r="442" spans="1:20" s="4" customFormat="1" x14ac:dyDescent="0.2">
      <c r="A442" s="231">
        <v>435</v>
      </c>
      <c r="B442" s="134" t="s">
        <v>6971</v>
      </c>
      <c r="C442" s="450" t="s">
        <v>15413</v>
      </c>
      <c r="D442" s="136" t="s">
        <v>14343</v>
      </c>
      <c r="E442" s="451" t="s">
        <v>1685</v>
      </c>
      <c r="F442" s="450" t="s">
        <v>4367</v>
      </c>
      <c r="G442" s="128"/>
      <c r="H442" s="450">
        <v>1</v>
      </c>
      <c r="I442" s="444">
        <v>115</v>
      </c>
      <c r="J442" s="452">
        <v>2</v>
      </c>
      <c r="K442" s="450">
        <v>1</v>
      </c>
      <c r="L442" s="453"/>
      <c r="M442" s="450">
        <v>1</v>
      </c>
      <c r="N442" s="450"/>
      <c r="O442" s="450"/>
      <c r="P442" s="450">
        <v>1</v>
      </c>
      <c r="Q442" s="450"/>
      <c r="R442" s="136"/>
      <c r="S442" s="450"/>
      <c r="T442" s="450"/>
    </row>
    <row r="443" spans="1:20" s="4" customFormat="1" x14ac:dyDescent="0.2">
      <c r="A443" s="231">
        <v>436</v>
      </c>
      <c r="B443" s="134" t="s">
        <v>13175</v>
      </c>
      <c r="C443" s="450" t="s">
        <v>15413</v>
      </c>
      <c r="D443" s="136" t="s">
        <v>15445</v>
      </c>
      <c r="E443" s="451" t="s">
        <v>1685</v>
      </c>
      <c r="F443" s="450" t="s">
        <v>4367</v>
      </c>
      <c r="G443" s="128"/>
      <c r="H443" s="450"/>
      <c r="I443" s="444">
        <v>110</v>
      </c>
      <c r="J443" s="452">
        <v>2</v>
      </c>
      <c r="K443" s="450">
        <v>1</v>
      </c>
      <c r="L443" s="453">
        <v>1</v>
      </c>
      <c r="M443" s="450">
        <v>1</v>
      </c>
      <c r="N443" s="450">
        <v>1</v>
      </c>
      <c r="O443" s="450"/>
      <c r="P443" s="450">
        <v>1</v>
      </c>
      <c r="Q443" s="450"/>
      <c r="R443" s="136"/>
      <c r="S443" s="450"/>
      <c r="T443" s="450"/>
    </row>
    <row r="444" spans="1:20" s="4" customFormat="1" x14ac:dyDescent="0.2">
      <c r="A444" s="231">
        <v>437</v>
      </c>
      <c r="B444" s="134" t="s">
        <v>13176</v>
      </c>
      <c r="C444" s="450" t="s">
        <v>15413</v>
      </c>
      <c r="D444" s="136" t="s">
        <v>14344</v>
      </c>
      <c r="E444" s="451" t="s">
        <v>1685</v>
      </c>
      <c r="F444" s="450" t="s">
        <v>4367</v>
      </c>
      <c r="G444" s="456"/>
      <c r="H444" s="450">
        <v>1</v>
      </c>
      <c r="I444" s="444">
        <v>66</v>
      </c>
      <c r="J444" s="452">
        <v>2</v>
      </c>
      <c r="K444" s="450">
        <v>1</v>
      </c>
      <c r="L444" s="453"/>
      <c r="M444" s="450"/>
      <c r="N444" s="450">
        <v>1</v>
      </c>
      <c r="O444" s="450"/>
      <c r="P444" s="450">
        <v>1</v>
      </c>
      <c r="Q444" s="450"/>
      <c r="R444" s="136"/>
      <c r="S444" s="450"/>
      <c r="T444" s="450"/>
    </row>
    <row r="445" spans="1:20" s="4" customFormat="1" x14ac:dyDescent="0.2">
      <c r="A445" s="231">
        <v>438</v>
      </c>
      <c r="B445" s="134" t="s">
        <v>13177</v>
      </c>
      <c r="C445" s="450" t="s">
        <v>15413</v>
      </c>
      <c r="D445" s="136" t="s">
        <v>14345</v>
      </c>
      <c r="E445" s="451" t="s">
        <v>1685</v>
      </c>
      <c r="F445" s="450" t="s">
        <v>4367</v>
      </c>
      <c r="G445" s="456"/>
      <c r="H445" s="450">
        <v>1</v>
      </c>
      <c r="I445" s="444">
        <v>620</v>
      </c>
      <c r="J445" s="452">
        <v>2</v>
      </c>
      <c r="K445" s="450">
        <v>1</v>
      </c>
      <c r="L445" s="453">
        <v>1</v>
      </c>
      <c r="M445" s="450"/>
      <c r="N445" s="450"/>
      <c r="O445" s="450"/>
      <c r="P445" s="450"/>
      <c r="Q445" s="450"/>
      <c r="R445" s="136"/>
      <c r="S445" s="450"/>
      <c r="T445" s="450"/>
    </row>
    <row r="446" spans="1:20" s="4" customFormat="1" x14ac:dyDescent="0.2">
      <c r="A446" s="231">
        <v>439</v>
      </c>
      <c r="B446" s="134" t="s">
        <v>13178</v>
      </c>
      <c r="C446" s="450" t="s">
        <v>15413</v>
      </c>
      <c r="D446" s="455" t="s">
        <v>14346</v>
      </c>
      <c r="E446" s="451" t="s">
        <v>1685</v>
      </c>
      <c r="F446" s="450" t="s">
        <v>4367</v>
      </c>
      <c r="G446" s="128"/>
      <c r="H446" s="450">
        <v>1</v>
      </c>
      <c r="I446" s="444">
        <v>803</v>
      </c>
      <c r="J446" s="452">
        <v>2</v>
      </c>
      <c r="K446" s="450">
        <v>1</v>
      </c>
      <c r="L446" s="453">
        <v>1</v>
      </c>
      <c r="M446" s="450"/>
      <c r="N446" s="450"/>
      <c r="O446" s="450"/>
      <c r="P446" s="450"/>
      <c r="Q446" s="450"/>
      <c r="R446" s="131"/>
      <c r="S446" s="450"/>
      <c r="T446" s="450"/>
    </row>
    <row r="447" spans="1:20" s="4" customFormat="1" x14ac:dyDescent="0.2">
      <c r="A447" s="231">
        <v>440</v>
      </c>
      <c r="B447" s="134" t="s">
        <v>13179</v>
      </c>
      <c r="C447" s="450" t="s">
        <v>15413</v>
      </c>
      <c r="D447" s="455" t="s">
        <v>14347</v>
      </c>
      <c r="E447" s="451" t="s">
        <v>1685</v>
      </c>
      <c r="F447" s="450" t="s">
        <v>4367</v>
      </c>
      <c r="G447" s="128"/>
      <c r="H447" s="450">
        <v>1</v>
      </c>
      <c r="I447" s="444">
        <v>31</v>
      </c>
      <c r="J447" s="452">
        <v>2</v>
      </c>
      <c r="K447" s="450">
        <v>1</v>
      </c>
      <c r="L447" s="453"/>
      <c r="M447" s="450">
        <v>1</v>
      </c>
      <c r="N447" s="450"/>
      <c r="O447" s="450"/>
      <c r="P447" s="450">
        <v>1</v>
      </c>
      <c r="Q447" s="450"/>
      <c r="R447" s="131"/>
      <c r="S447" s="450"/>
      <c r="T447" s="450"/>
    </row>
    <row r="448" spans="1:20" s="4" customFormat="1" x14ac:dyDescent="0.2">
      <c r="A448" s="231">
        <v>441</v>
      </c>
      <c r="B448" s="134" t="s">
        <v>13180</v>
      </c>
      <c r="C448" s="450" t="s">
        <v>15413</v>
      </c>
      <c r="D448" s="136" t="s">
        <v>14348</v>
      </c>
      <c r="E448" s="451" t="s">
        <v>1685</v>
      </c>
      <c r="F448" s="450" t="s">
        <v>4367</v>
      </c>
      <c r="G448" s="128"/>
      <c r="H448" s="450">
        <v>1</v>
      </c>
      <c r="I448" s="444">
        <v>251</v>
      </c>
      <c r="J448" s="452">
        <v>2</v>
      </c>
      <c r="K448" s="450">
        <v>1</v>
      </c>
      <c r="L448" s="453">
        <v>1</v>
      </c>
      <c r="M448" s="450"/>
      <c r="N448" s="450"/>
      <c r="O448" s="450"/>
      <c r="P448" s="450"/>
      <c r="Q448" s="450"/>
      <c r="R448" s="136"/>
      <c r="S448" s="450"/>
      <c r="T448" s="450"/>
    </row>
    <row r="449" spans="1:20" s="4" customFormat="1" x14ac:dyDescent="0.2">
      <c r="A449" s="231">
        <v>442</v>
      </c>
      <c r="B449" s="134" t="s">
        <v>8684</v>
      </c>
      <c r="C449" s="450" t="s">
        <v>15413</v>
      </c>
      <c r="D449" s="136" t="s">
        <v>14349</v>
      </c>
      <c r="E449" s="451" t="s">
        <v>1685</v>
      </c>
      <c r="F449" s="450" t="s">
        <v>4367</v>
      </c>
      <c r="G449" s="128"/>
      <c r="H449" s="450">
        <v>1</v>
      </c>
      <c r="I449" s="444">
        <v>42</v>
      </c>
      <c r="J449" s="452">
        <v>2</v>
      </c>
      <c r="K449" s="450">
        <v>1</v>
      </c>
      <c r="L449" s="453">
        <v>1</v>
      </c>
      <c r="M449" s="450"/>
      <c r="N449" s="450"/>
      <c r="O449" s="450"/>
      <c r="P449" s="450">
        <v>1</v>
      </c>
      <c r="Q449" s="450"/>
      <c r="R449" s="136"/>
      <c r="S449" s="450"/>
      <c r="T449" s="450"/>
    </row>
    <row r="450" spans="1:20" s="4" customFormat="1" x14ac:dyDescent="0.2">
      <c r="A450" s="231">
        <v>443</v>
      </c>
      <c r="B450" s="134" t="s">
        <v>13181</v>
      </c>
      <c r="C450" s="450" t="s">
        <v>15413</v>
      </c>
      <c r="D450" s="136" t="s">
        <v>14350</v>
      </c>
      <c r="E450" s="451" t="s">
        <v>1685</v>
      </c>
      <c r="F450" s="450" t="s">
        <v>4367</v>
      </c>
      <c r="G450" s="456"/>
      <c r="H450" s="450">
        <v>1</v>
      </c>
      <c r="I450" s="444">
        <v>302</v>
      </c>
      <c r="J450" s="452">
        <v>2</v>
      </c>
      <c r="K450" s="450">
        <v>1</v>
      </c>
      <c r="L450" s="453"/>
      <c r="M450" s="450">
        <v>1</v>
      </c>
      <c r="N450" s="450"/>
      <c r="O450" s="450"/>
      <c r="P450" s="450"/>
      <c r="Q450" s="450"/>
      <c r="R450" s="136"/>
      <c r="S450" s="450"/>
      <c r="T450" s="450"/>
    </row>
    <row r="451" spans="1:20" s="4" customFormat="1" x14ac:dyDescent="0.2">
      <c r="A451" s="231">
        <v>444</v>
      </c>
      <c r="B451" s="134" t="s">
        <v>8685</v>
      </c>
      <c r="C451" s="450" t="s">
        <v>15413</v>
      </c>
      <c r="D451" s="136" t="s">
        <v>14351</v>
      </c>
      <c r="E451" s="451" t="s">
        <v>1685</v>
      </c>
      <c r="F451" s="450" t="s">
        <v>4367</v>
      </c>
      <c r="G451" s="128"/>
      <c r="H451" s="450">
        <v>1</v>
      </c>
      <c r="I451" s="444">
        <v>43</v>
      </c>
      <c r="J451" s="452">
        <v>2</v>
      </c>
      <c r="K451" s="450">
        <v>1</v>
      </c>
      <c r="L451" s="453">
        <v>1</v>
      </c>
      <c r="M451" s="450"/>
      <c r="N451" s="450"/>
      <c r="O451" s="450"/>
      <c r="P451" s="450">
        <v>1</v>
      </c>
      <c r="Q451" s="450"/>
      <c r="R451" s="136"/>
      <c r="S451" s="450"/>
      <c r="T451" s="450"/>
    </row>
    <row r="452" spans="1:20" s="4" customFormat="1" x14ac:dyDescent="0.2">
      <c r="A452" s="231">
        <v>445</v>
      </c>
      <c r="B452" s="134" t="s">
        <v>6974</v>
      </c>
      <c r="C452" s="450" t="s">
        <v>15413</v>
      </c>
      <c r="D452" s="136" t="s">
        <v>14352</v>
      </c>
      <c r="E452" s="451" t="s">
        <v>1685</v>
      </c>
      <c r="F452" s="450" t="s">
        <v>4367</v>
      </c>
      <c r="G452" s="456"/>
      <c r="H452" s="450">
        <v>1</v>
      </c>
      <c r="I452" s="444">
        <v>2233</v>
      </c>
      <c r="J452" s="452">
        <v>2</v>
      </c>
      <c r="K452" s="450">
        <v>1</v>
      </c>
      <c r="L452" s="453"/>
      <c r="M452" s="450"/>
      <c r="N452" s="450">
        <v>1</v>
      </c>
      <c r="O452" s="450"/>
      <c r="P452" s="450">
        <v>1</v>
      </c>
      <c r="Q452" s="450"/>
      <c r="R452" s="136"/>
      <c r="S452" s="450"/>
      <c r="T452" s="450"/>
    </row>
    <row r="453" spans="1:20" s="4" customFormat="1" x14ac:dyDescent="0.2">
      <c r="A453" s="231">
        <v>446</v>
      </c>
      <c r="B453" s="134" t="s">
        <v>13182</v>
      </c>
      <c r="C453" s="450" t="s">
        <v>15413</v>
      </c>
      <c r="D453" s="136" t="s">
        <v>14353</v>
      </c>
      <c r="E453" s="451" t="s">
        <v>1685</v>
      </c>
      <c r="F453" s="450" t="s">
        <v>4367</v>
      </c>
      <c r="G453" s="128"/>
      <c r="H453" s="450">
        <v>1</v>
      </c>
      <c r="I453" s="444">
        <v>312</v>
      </c>
      <c r="J453" s="452">
        <v>2</v>
      </c>
      <c r="K453" s="450">
        <v>1</v>
      </c>
      <c r="L453" s="453"/>
      <c r="M453" s="450">
        <v>1</v>
      </c>
      <c r="N453" s="450"/>
      <c r="O453" s="450"/>
      <c r="P453" s="450"/>
      <c r="Q453" s="450"/>
      <c r="R453" s="136"/>
      <c r="S453" s="450"/>
      <c r="T453" s="450"/>
    </row>
    <row r="454" spans="1:20" s="4" customFormat="1" x14ac:dyDescent="0.2">
      <c r="A454" s="231">
        <v>447</v>
      </c>
      <c r="B454" s="134" t="s">
        <v>13183</v>
      </c>
      <c r="C454" s="450" t="s">
        <v>15413</v>
      </c>
      <c r="D454" s="136" t="s">
        <v>15446</v>
      </c>
      <c r="E454" s="451" t="s">
        <v>1685</v>
      </c>
      <c r="F454" s="450" t="s">
        <v>4367</v>
      </c>
      <c r="G454" s="456"/>
      <c r="H454" s="450"/>
      <c r="I454" s="444">
        <v>43</v>
      </c>
      <c r="J454" s="452">
        <v>2</v>
      </c>
      <c r="K454" s="450">
        <v>1</v>
      </c>
      <c r="L454" s="453"/>
      <c r="M454" s="450">
        <v>1</v>
      </c>
      <c r="N454" s="450"/>
      <c r="O454" s="450"/>
      <c r="P454" s="450">
        <v>1</v>
      </c>
      <c r="Q454" s="450"/>
      <c r="R454" s="136"/>
      <c r="S454" s="450"/>
      <c r="T454" s="450"/>
    </row>
    <row r="455" spans="1:20" s="4" customFormat="1" x14ac:dyDescent="0.2">
      <c r="A455" s="231">
        <v>448</v>
      </c>
      <c r="B455" s="134" t="s">
        <v>8330</v>
      </c>
      <c r="C455" s="450" t="s">
        <v>15413</v>
      </c>
      <c r="D455" s="455" t="s">
        <v>14354</v>
      </c>
      <c r="E455" s="451" t="s">
        <v>1685</v>
      </c>
      <c r="F455" s="450" t="s">
        <v>4367</v>
      </c>
      <c r="G455" s="128"/>
      <c r="H455" s="450">
        <v>1</v>
      </c>
      <c r="I455" s="444">
        <v>235</v>
      </c>
      <c r="J455" s="452">
        <v>2</v>
      </c>
      <c r="K455" s="450">
        <v>1</v>
      </c>
      <c r="L455" s="453"/>
      <c r="M455" s="450"/>
      <c r="N455" s="450"/>
      <c r="O455" s="450"/>
      <c r="P455" s="450"/>
      <c r="Q455" s="450"/>
      <c r="R455" s="131"/>
      <c r="S455" s="450"/>
      <c r="T455" s="450"/>
    </row>
    <row r="456" spans="1:20" s="4" customFormat="1" x14ac:dyDescent="0.2">
      <c r="A456" s="231">
        <v>449</v>
      </c>
      <c r="B456" s="134" t="s">
        <v>13184</v>
      </c>
      <c r="C456" s="450" t="s">
        <v>15413</v>
      </c>
      <c r="D456" s="136" t="s">
        <v>14355</v>
      </c>
      <c r="E456" s="451" t="s">
        <v>1685</v>
      </c>
      <c r="F456" s="450" t="s">
        <v>4367</v>
      </c>
      <c r="G456" s="128"/>
      <c r="H456" s="450">
        <v>1</v>
      </c>
      <c r="I456" s="444">
        <v>363</v>
      </c>
      <c r="J456" s="452">
        <v>2</v>
      </c>
      <c r="K456" s="450">
        <v>1</v>
      </c>
      <c r="L456" s="453"/>
      <c r="M456" s="450">
        <v>1</v>
      </c>
      <c r="N456" s="450"/>
      <c r="O456" s="450"/>
      <c r="P456" s="450"/>
      <c r="Q456" s="450"/>
      <c r="R456" s="136"/>
      <c r="S456" s="450"/>
      <c r="T456" s="450"/>
    </row>
    <row r="457" spans="1:20" s="4" customFormat="1" x14ac:dyDescent="0.2">
      <c r="A457" s="231">
        <v>450</v>
      </c>
      <c r="B457" s="134" t="s">
        <v>13185</v>
      </c>
      <c r="C457" s="450" t="s">
        <v>15413</v>
      </c>
      <c r="D457" s="136" t="s">
        <v>14356</v>
      </c>
      <c r="E457" s="451" t="s">
        <v>1685</v>
      </c>
      <c r="F457" s="450" t="s">
        <v>4367</v>
      </c>
      <c r="G457" s="456"/>
      <c r="H457" s="450">
        <v>1</v>
      </c>
      <c r="I457" s="444">
        <v>490</v>
      </c>
      <c r="J457" s="452">
        <v>2</v>
      </c>
      <c r="K457" s="450">
        <v>1</v>
      </c>
      <c r="L457" s="453">
        <v>1</v>
      </c>
      <c r="M457" s="450"/>
      <c r="N457" s="450"/>
      <c r="O457" s="450"/>
      <c r="P457" s="450"/>
      <c r="Q457" s="450"/>
      <c r="R457" s="136"/>
      <c r="S457" s="450"/>
      <c r="T457" s="450"/>
    </row>
    <row r="458" spans="1:20" s="4" customFormat="1" x14ac:dyDescent="0.2">
      <c r="A458" s="231">
        <v>451</v>
      </c>
      <c r="B458" s="134" t="s">
        <v>8686</v>
      </c>
      <c r="C458" s="450" t="s">
        <v>15413</v>
      </c>
      <c r="D458" s="136" t="s">
        <v>14357</v>
      </c>
      <c r="E458" s="451" t="s">
        <v>1685</v>
      </c>
      <c r="F458" s="450" t="s">
        <v>4367</v>
      </c>
      <c r="G458" s="456"/>
      <c r="H458" s="450">
        <v>1</v>
      </c>
      <c r="I458" s="444">
        <v>33</v>
      </c>
      <c r="J458" s="452">
        <v>2</v>
      </c>
      <c r="K458" s="450">
        <v>1</v>
      </c>
      <c r="L458" s="453"/>
      <c r="M458" s="450">
        <v>1</v>
      </c>
      <c r="N458" s="450"/>
      <c r="O458" s="450"/>
      <c r="P458" s="450">
        <v>1</v>
      </c>
      <c r="Q458" s="450"/>
      <c r="R458" s="136"/>
      <c r="S458" s="450"/>
      <c r="T458" s="450"/>
    </row>
    <row r="459" spans="1:20" s="4" customFormat="1" x14ac:dyDescent="0.2">
      <c r="A459" s="231">
        <v>452</v>
      </c>
      <c r="B459" s="134" t="s">
        <v>8331</v>
      </c>
      <c r="C459" s="450" t="s">
        <v>15413</v>
      </c>
      <c r="D459" s="455" t="s">
        <v>14358</v>
      </c>
      <c r="E459" s="451" t="s">
        <v>1685</v>
      </c>
      <c r="F459" s="450" t="s">
        <v>4367</v>
      </c>
      <c r="G459" s="128"/>
      <c r="H459" s="450">
        <v>1</v>
      </c>
      <c r="I459" s="444">
        <v>100</v>
      </c>
      <c r="J459" s="452">
        <v>2</v>
      </c>
      <c r="K459" s="450">
        <v>1</v>
      </c>
      <c r="L459" s="453"/>
      <c r="M459" s="450"/>
      <c r="N459" s="450">
        <v>1</v>
      </c>
      <c r="O459" s="450"/>
      <c r="P459" s="450">
        <v>1</v>
      </c>
      <c r="Q459" s="450"/>
      <c r="R459" s="131"/>
      <c r="S459" s="450"/>
      <c r="T459" s="450"/>
    </row>
    <row r="460" spans="1:20" s="4" customFormat="1" x14ac:dyDescent="0.2">
      <c r="A460" s="231">
        <v>453</v>
      </c>
      <c r="B460" s="134" t="s">
        <v>13186</v>
      </c>
      <c r="C460" s="450" t="s">
        <v>15413</v>
      </c>
      <c r="D460" s="136" t="s">
        <v>14359</v>
      </c>
      <c r="E460" s="451" t="s">
        <v>1685</v>
      </c>
      <c r="F460" s="450" t="s">
        <v>4367</v>
      </c>
      <c r="G460" s="128"/>
      <c r="H460" s="450">
        <v>1</v>
      </c>
      <c r="I460" s="444">
        <v>502</v>
      </c>
      <c r="J460" s="452">
        <v>2</v>
      </c>
      <c r="K460" s="450">
        <v>1</v>
      </c>
      <c r="L460" s="453"/>
      <c r="M460" s="450">
        <v>1</v>
      </c>
      <c r="N460" s="450"/>
      <c r="O460" s="450"/>
      <c r="P460" s="450"/>
      <c r="Q460" s="450"/>
      <c r="R460" s="136"/>
      <c r="S460" s="450"/>
      <c r="T460" s="450"/>
    </row>
    <row r="461" spans="1:20" s="4" customFormat="1" x14ac:dyDescent="0.2">
      <c r="A461" s="231">
        <v>454</v>
      </c>
      <c r="B461" s="134" t="s">
        <v>13187</v>
      </c>
      <c r="C461" s="450" t="s">
        <v>15413</v>
      </c>
      <c r="D461" s="136" t="s">
        <v>14360</v>
      </c>
      <c r="E461" s="451" t="s">
        <v>1685</v>
      </c>
      <c r="F461" s="450" t="s">
        <v>4367</v>
      </c>
      <c r="G461" s="128"/>
      <c r="H461" s="450">
        <v>1</v>
      </c>
      <c r="I461" s="444">
        <v>567</v>
      </c>
      <c r="J461" s="452">
        <v>2</v>
      </c>
      <c r="K461" s="450">
        <v>1</v>
      </c>
      <c r="L461" s="453"/>
      <c r="M461" s="450">
        <v>1</v>
      </c>
      <c r="N461" s="450"/>
      <c r="O461" s="450"/>
      <c r="P461" s="450"/>
      <c r="Q461" s="450"/>
      <c r="R461" s="136"/>
      <c r="S461" s="450"/>
      <c r="T461" s="450"/>
    </row>
    <row r="462" spans="1:20" s="4" customFormat="1" x14ac:dyDescent="0.2">
      <c r="A462" s="231">
        <v>455</v>
      </c>
      <c r="B462" s="134" t="s">
        <v>8687</v>
      </c>
      <c r="C462" s="450" t="s">
        <v>15413</v>
      </c>
      <c r="D462" s="136" t="s">
        <v>14361</v>
      </c>
      <c r="E462" s="451" t="s">
        <v>1685</v>
      </c>
      <c r="F462" s="450" t="s">
        <v>4367</v>
      </c>
      <c r="G462" s="456"/>
      <c r="H462" s="450">
        <v>1</v>
      </c>
      <c r="I462" s="444">
        <v>40</v>
      </c>
      <c r="J462" s="452">
        <v>2</v>
      </c>
      <c r="K462" s="450">
        <v>1</v>
      </c>
      <c r="L462" s="453"/>
      <c r="M462" s="450">
        <v>1</v>
      </c>
      <c r="N462" s="450"/>
      <c r="O462" s="450"/>
      <c r="P462" s="450">
        <v>1</v>
      </c>
      <c r="Q462" s="450"/>
      <c r="R462" s="136"/>
      <c r="S462" s="450"/>
      <c r="T462" s="450"/>
    </row>
    <row r="463" spans="1:20" s="4" customFormat="1" x14ac:dyDescent="0.2">
      <c r="A463" s="231">
        <v>456</v>
      </c>
      <c r="B463" s="134" t="s">
        <v>13188</v>
      </c>
      <c r="C463" s="450" t="s">
        <v>15413</v>
      </c>
      <c r="D463" s="136" t="s">
        <v>14362</v>
      </c>
      <c r="E463" s="451" t="s">
        <v>1685</v>
      </c>
      <c r="F463" s="450" t="s">
        <v>4367</v>
      </c>
      <c r="G463" s="456"/>
      <c r="H463" s="450">
        <v>1</v>
      </c>
      <c r="I463" s="444">
        <v>401</v>
      </c>
      <c r="J463" s="452">
        <v>2</v>
      </c>
      <c r="K463" s="450">
        <v>1</v>
      </c>
      <c r="L463" s="453">
        <v>1</v>
      </c>
      <c r="M463" s="450"/>
      <c r="N463" s="450"/>
      <c r="O463" s="450"/>
      <c r="P463" s="450"/>
      <c r="Q463" s="450"/>
      <c r="R463" s="136"/>
      <c r="S463" s="450"/>
      <c r="T463" s="450"/>
    </row>
    <row r="464" spans="1:20" s="4" customFormat="1" x14ac:dyDescent="0.2">
      <c r="A464" s="231">
        <v>457</v>
      </c>
      <c r="B464" s="134" t="s">
        <v>13189</v>
      </c>
      <c r="C464" s="450" t="s">
        <v>15413</v>
      </c>
      <c r="D464" s="136" t="s">
        <v>14363</v>
      </c>
      <c r="E464" s="451" t="s">
        <v>1685</v>
      </c>
      <c r="F464" s="450" t="s">
        <v>4367</v>
      </c>
      <c r="G464" s="128"/>
      <c r="H464" s="450">
        <v>1</v>
      </c>
      <c r="I464" s="444">
        <v>44</v>
      </c>
      <c r="J464" s="452">
        <v>2</v>
      </c>
      <c r="K464" s="450">
        <v>1</v>
      </c>
      <c r="L464" s="453">
        <v>1</v>
      </c>
      <c r="M464" s="450"/>
      <c r="N464" s="450"/>
      <c r="O464" s="450"/>
      <c r="P464" s="450">
        <v>1</v>
      </c>
      <c r="Q464" s="450"/>
      <c r="R464" s="136"/>
      <c r="S464" s="450"/>
      <c r="T464" s="450"/>
    </row>
    <row r="465" spans="1:20" s="4" customFormat="1" x14ac:dyDescent="0.2">
      <c r="A465" s="231">
        <v>458</v>
      </c>
      <c r="B465" s="134" t="s">
        <v>8688</v>
      </c>
      <c r="C465" s="450" t="s">
        <v>15413</v>
      </c>
      <c r="D465" s="136" t="s">
        <v>14364</v>
      </c>
      <c r="E465" s="451" t="s">
        <v>1685</v>
      </c>
      <c r="F465" s="450" t="s">
        <v>4367</v>
      </c>
      <c r="G465" s="128"/>
      <c r="H465" s="450">
        <v>1</v>
      </c>
      <c r="I465" s="444">
        <v>1210</v>
      </c>
      <c r="J465" s="452">
        <v>2</v>
      </c>
      <c r="K465" s="450">
        <v>1</v>
      </c>
      <c r="L465" s="453"/>
      <c r="M465" s="450"/>
      <c r="N465" s="450">
        <v>1</v>
      </c>
      <c r="O465" s="450"/>
      <c r="P465" s="450">
        <v>1</v>
      </c>
      <c r="Q465" s="450"/>
      <c r="R465" s="136"/>
      <c r="S465" s="450"/>
      <c r="T465" s="450"/>
    </row>
    <row r="466" spans="1:20" s="4" customFormat="1" x14ac:dyDescent="0.2">
      <c r="A466" s="231">
        <v>459</v>
      </c>
      <c r="B466" s="134" t="s">
        <v>6975</v>
      </c>
      <c r="C466" s="450" t="s">
        <v>15413</v>
      </c>
      <c r="D466" s="136" t="s">
        <v>14365</v>
      </c>
      <c r="E466" s="451" t="s">
        <v>1685</v>
      </c>
      <c r="F466" s="450" t="s">
        <v>4367</v>
      </c>
      <c r="G466" s="456"/>
      <c r="H466" s="450">
        <v>1</v>
      </c>
      <c r="I466" s="444">
        <v>36</v>
      </c>
      <c r="J466" s="452">
        <v>2</v>
      </c>
      <c r="K466" s="450">
        <v>1</v>
      </c>
      <c r="L466" s="453">
        <v>1</v>
      </c>
      <c r="M466" s="450"/>
      <c r="N466" s="450"/>
      <c r="O466" s="450"/>
      <c r="P466" s="450"/>
      <c r="Q466" s="450"/>
      <c r="R466" s="136"/>
      <c r="S466" s="450"/>
      <c r="T466" s="450"/>
    </row>
    <row r="467" spans="1:20" s="4" customFormat="1" x14ac:dyDescent="0.2">
      <c r="A467" s="231">
        <v>460</v>
      </c>
      <c r="B467" s="134" t="s">
        <v>6976</v>
      </c>
      <c r="C467" s="450" t="s">
        <v>15413</v>
      </c>
      <c r="D467" s="136" t="s">
        <v>14366</v>
      </c>
      <c r="E467" s="451" t="s">
        <v>1685</v>
      </c>
      <c r="F467" s="450" t="s">
        <v>4367</v>
      </c>
      <c r="G467" s="128"/>
      <c r="H467" s="450">
        <v>1</v>
      </c>
      <c r="I467" s="444">
        <v>75</v>
      </c>
      <c r="J467" s="452">
        <v>2</v>
      </c>
      <c r="K467" s="450">
        <v>1</v>
      </c>
      <c r="L467" s="453"/>
      <c r="M467" s="450"/>
      <c r="N467" s="450">
        <v>1</v>
      </c>
      <c r="O467" s="450"/>
      <c r="P467" s="450"/>
      <c r="Q467" s="450"/>
      <c r="R467" s="136"/>
      <c r="S467" s="450"/>
      <c r="T467" s="450"/>
    </row>
    <row r="468" spans="1:20" s="4" customFormat="1" ht="26" x14ac:dyDescent="0.2">
      <c r="A468" s="231">
        <v>461</v>
      </c>
      <c r="B468" s="134" t="s">
        <v>6977</v>
      </c>
      <c r="C468" s="450" t="s">
        <v>15413</v>
      </c>
      <c r="D468" s="136" t="s">
        <v>14367</v>
      </c>
      <c r="E468" s="451" t="s">
        <v>1685</v>
      </c>
      <c r="F468" s="450" t="s">
        <v>4367</v>
      </c>
      <c r="G468" s="456"/>
      <c r="H468" s="450">
        <v>1</v>
      </c>
      <c r="I468" s="444">
        <v>46</v>
      </c>
      <c r="J468" s="452">
        <v>2</v>
      </c>
      <c r="K468" s="450">
        <v>1</v>
      </c>
      <c r="L468" s="453">
        <v>1</v>
      </c>
      <c r="M468" s="450"/>
      <c r="N468" s="450"/>
      <c r="O468" s="450"/>
      <c r="P468" s="450"/>
      <c r="Q468" s="450"/>
      <c r="R468" s="136"/>
      <c r="S468" s="450"/>
      <c r="T468" s="450"/>
    </row>
    <row r="469" spans="1:20" s="4" customFormat="1" x14ac:dyDescent="0.2">
      <c r="A469" s="231">
        <v>462</v>
      </c>
      <c r="B469" s="134" t="s">
        <v>6978</v>
      </c>
      <c r="C469" s="450" t="s">
        <v>15413</v>
      </c>
      <c r="D469" s="136" t="s">
        <v>14368</v>
      </c>
      <c r="E469" s="451" t="s">
        <v>1685</v>
      </c>
      <c r="F469" s="450" t="s">
        <v>4367</v>
      </c>
      <c r="G469" s="456"/>
      <c r="H469" s="450">
        <v>1</v>
      </c>
      <c r="I469" s="444">
        <v>35</v>
      </c>
      <c r="J469" s="452">
        <v>2</v>
      </c>
      <c r="K469" s="450">
        <v>1</v>
      </c>
      <c r="L469" s="453">
        <v>1</v>
      </c>
      <c r="M469" s="450"/>
      <c r="N469" s="450"/>
      <c r="O469" s="450"/>
      <c r="P469" s="450"/>
      <c r="Q469" s="450"/>
      <c r="R469" s="136"/>
      <c r="S469" s="450"/>
      <c r="T469" s="450"/>
    </row>
    <row r="470" spans="1:20" s="4" customFormat="1" x14ac:dyDescent="0.2">
      <c r="A470" s="231">
        <v>463</v>
      </c>
      <c r="B470" s="134" t="s">
        <v>6979</v>
      </c>
      <c r="C470" s="450" t="s">
        <v>15413</v>
      </c>
      <c r="D470" s="136" t="s">
        <v>14369</v>
      </c>
      <c r="E470" s="451" t="s">
        <v>1685</v>
      </c>
      <c r="F470" s="450" t="s">
        <v>4367</v>
      </c>
      <c r="G470" s="128"/>
      <c r="H470" s="450">
        <v>1</v>
      </c>
      <c r="I470" s="444">
        <v>48</v>
      </c>
      <c r="J470" s="452">
        <v>2</v>
      </c>
      <c r="K470" s="450">
        <v>1</v>
      </c>
      <c r="L470" s="453"/>
      <c r="M470" s="450"/>
      <c r="N470" s="450">
        <v>1</v>
      </c>
      <c r="O470" s="450"/>
      <c r="P470" s="450"/>
      <c r="Q470" s="450"/>
      <c r="R470" s="136"/>
      <c r="S470" s="450"/>
      <c r="T470" s="450"/>
    </row>
    <row r="471" spans="1:20" s="4" customFormat="1" x14ac:dyDescent="0.2">
      <c r="A471" s="231">
        <v>464</v>
      </c>
      <c r="B471" s="134" t="s">
        <v>13190</v>
      </c>
      <c r="C471" s="450" t="s">
        <v>15413</v>
      </c>
      <c r="D471" s="136" t="s">
        <v>14370</v>
      </c>
      <c r="E471" s="451" t="s">
        <v>1685</v>
      </c>
      <c r="F471" s="450" t="s">
        <v>4367</v>
      </c>
      <c r="G471" s="128"/>
      <c r="H471" s="450">
        <v>1</v>
      </c>
      <c r="I471" s="444">
        <v>442</v>
      </c>
      <c r="J471" s="452">
        <v>2</v>
      </c>
      <c r="K471" s="450">
        <v>1</v>
      </c>
      <c r="L471" s="453">
        <v>1</v>
      </c>
      <c r="M471" s="450"/>
      <c r="N471" s="450"/>
      <c r="O471" s="450"/>
      <c r="P471" s="450"/>
      <c r="Q471" s="450"/>
      <c r="R471" s="136"/>
      <c r="S471" s="450"/>
      <c r="T471" s="450"/>
    </row>
    <row r="472" spans="1:20" s="4" customFormat="1" x14ac:dyDescent="0.2">
      <c r="A472" s="231">
        <v>465</v>
      </c>
      <c r="B472" s="134" t="s">
        <v>13191</v>
      </c>
      <c r="C472" s="450" t="s">
        <v>15413</v>
      </c>
      <c r="D472" s="136" t="s">
        <v>14371</v>
      </c>
      <c r="E472" s="451" t="s">
        <v>1685</v>
      </c>
      <c r="F472" s="450" t="s">
        <v>4367</v>
      </c>
      <c r="G472" s="456"/>
      <c r="H472" s="450">
        <v>1</v>
      </c>
      <c r="I472" s="444">
        <v>649</v>
      </c>
      <c r="J472" s="452">
        <v>2</v>
      </c>
      <c r="K472" s="450">
        <v>1</v>
      </c>
      <c r="L472" s="453">
        <v>1</v>
      </c>
      <c r="M472" s="450"/>
      <c r="N472" s="450"/>
      <c r="O472" s="450"/>
      <c r="P472" s="450"/>
      <c r="Q472" s="450"/>
      <c r="R472" s="136"/>
      <c r="S472" s="450"/>
      <c r="T472" s="450"/>
    </row>
    <row r="473" spans="1:20" s="4" customFormat="1" x14ac:dyDescent="0.2">
      <c r="A473" s="231">
        <v>466</v>
      </c>
      <c r="B473" s="134" t="s">
        <v>8332</v>
      </c>
      <c r="C473" s="450" t="s">
        <v>15413</v>
      </c>
      <c r="D473" s="455" t="s">
        <v>14372</v>
      </c>
      <c r="E473" s="451" t="s">
        <v>1685</v>
      </c>
      <c r="F473" s="450" t="s">
        <v>4367</v>
      </c>
      <c r="G473" s="128"/>
      <c r="H473" s="450">
        <v>1</v>
      </c>
      <c r="I473" s="444">
        <v>42</v>
      </c>
      <c r="J473" s="452">
        <v>2</v>
      </c>
      <c r="K473" s="450">
        <v>1</v>
      </c>
      <c r="L473" s="453"/>
      <c r="M473" s="450">
        <v>1</v>
      </c>
      <c r="N473" s="450"/>
      <c r="O473" s="450"/>
      <c r="P473" s="450">
        <v>1</v>
      </c>
      <c r="Q473" s="450"/>
      <c r="R473" s="131"/>
      <c r="S473" s="450"/>
      <c r="T473" s="450"/>
    </row>
    <row r="474" spans="1:20" s="4" customFormat="1" x14ac:dyDescent="0.2">
      <c r="A474" s="231">
        <v>467</v>
      </c>
      <c r="B474" s="134" t="s">
        <v>6980</v>
      </c>
      <c r="C474" s="450" t="s">
        <v>15413</v>
      </c>
      <c r="D474" s="455" t="s">
        <v>14373</v>
      </c>
      <c r="E474" s="451" t="s">
        <v>1685</v>
      </c>
      <c r="F474" s="450" t="s">
        <v>4367</v>
      </c>
      <c r="G474" s="128"/>
      <c r="H474" s="450">
        <v>1</v>
      </c>
      <c r="I474" s="444">
        <v>360</v>
      </c>
      <c r="J474" s="452">
        <v>2</v>
      </c>
      <c r="K474" s="450">
        <v>1</v>
      </c>
      <c r="L474" s="453"/>
      <c r="M474" s="450"/>
      <c r="N474" s="450"/>
      <c r="O474" s="450"/>
      <c r="P474" s="450"/>
      <c r="Q474" s="450"/>
      <c r="R474" s="131"/>
      <c r="S474" s="450"/>
      <c r="T474" s="450"/>
    </row>
    <row r="475" spans="1:20" s="4" customFormat="1" x14ac:dyDescent="0.2">
      <c r="A475" s="231">
        <v>468</v>
      </c>
      <c r="B475" s="134" t="s">
        <v>13192</v>
      </c>
      <c r="C475" s="450" t="s">
        <v>15413</v>
      </c>
      <c r="D475" s="136" t="s">
        <v>14374</v>
      </c>
      <c r="E475" s="451" t="s">
        <v>1685</v>
      </c>
      <c r="F475" s="450" t="s">
        <v>4367</v>
      </c>
      <c r="G475" s="128"/>
      <c r="H475" s="450">
        <v>1</v>
      </c>
      <c r="I475" s="444">
        <v>290</v>
      </c>
      <c r="J475" s="452">
        <v>2</v>
      </c>
      <c r="K475" s="450">
        <v>1</v>
      </c>
      <c r="L475" s="453">
        <v>1</v>
      </c>
      <c r="M475" s="450"/>
      <c r="N475" s="450"/>
      <c r="O475" s="450"/>
      <c r="P475" s="450"/>
      <c r="Q475" s="450"/>
      <c r="R475" s="136"/>
      <c r="S475" s="450"/>
      <c r="T475" s="450"/>
    </row>
    <row r="476" spans="1:20" s="4" customFormat="1" x14ac:dyDescent="0.2">
      <c r="A476" s="231">
        <v>469</v>
      </c>
      <c r="B476" s="134" t="s">
        <v>8334</v>
      </c>
      <c r="C476" s="450" t="s">
        <v>15413</v>
      </c>
      <c r="D476" s="136" t="s">
        <v>14375</v>
      </c>
      <c r="E476" s="451" t="s">
        <v>1685</v>
      </c>
      <c r="F476" s="450" t="s">
        <v>4367</v>
      </c>
      <c r="G476" s="456"/>
      <c r="H476" s="450">
        <v>1</v>
      </c>
      <c r="I476" s="444">
        <v>40</v>
      </c>
      <c r="J476" s="452">
        <v>2</v>
      </c>
      <c r="K476" s="450">
        <v>1</v>
      </c>
      <c r="L476" s="453"/>
      <c r="M476" s="450">
        <v>1</v>
      </c>
      <c r="N476" s="450"/>
      <c r="O476" s="450"/>
      <c r="P476" s="450">
        <v>1</v>
      </c>
      <c r="Q476" s="450"/>
      <c r="R476" s="136"/>
      <c r="S476" s="450"/>
      <c r="T476" s="450"/>
    </row>
    <row r="477" spans="1:20" s="4" customFormat="1" x14ac:dyDescent="0.2">
      <c r="A477" s="231">
        <v>470</v>
      </c>
      <c r="B477" s="134" t="s">
        <v>6996</v>
      </c>
      <c r="C477" s="450" t="s">
        <v>15413</v>
      </c>
      <c r="D477" s="455" t="s">
        <v>15447</v>
      </c>
      <c r="E477" s="451" t="s">
        <v>1685</v>
      </c>
      <c r="F477" s="450" t="s">
        <v>4367</v>
      </c>
      <c r="G477" s="128"/>
      <c r="H477" s="450"/>
      <c r="I477" s="444">
        <v>349</v>
      </c>
      <c r="J477" s="452">
        <v>2</v>
      </c>
      <c r="K477" s="450">
        <v>1</v>
      </c>
      <c r="L477" s="453"/>
      <c r="M477" s="450">
        <v>1</v>
      </c>
      <c r="N477" s="450"/>
      <c r="O477" s="450"/>
      <c r="P477" s="450">
        <v>1</v>
      </c>
      <c r="Q477" s="450"/>
      <c r="R477" s="131"/>
      <c r="S477" s="450"/>
      <c r="T477" s="450"/>
    </row>
    <row r="478" spans="1:20" s="4" customFormat="1" x14ac:dyDescent="0.2">
      <c r="A478" s="231">
        <v>471</v>
      </c>
      <c r="B478" s="134" t="s">
        <v>13193</v>
      </c>
      <c r="C478" s="450" t="s">
        <v>15413</v>
      </c>
      <c r="D478" s="136" t="s">
        <v>14376</v>
      </c>
      <c r="E478" s="451" t="s">
        <v>1685</v>
      </c>
      <c r="F478" s="450" t="s">
        <v>4367</v>
      </c>
      <c r="G478" s="128"/>
      <c r="H478" s="450">
        <v>1</v>
      </c>
      <c r="I478" s="444">
        <v>300</v>
      </c>
      <c r="J478" s="452">
        <v>2</v>
      </c>
      <c r="K478" s="450">
        <v>1</v>
      </c>
      <c r="L478" s="453"/>
      <c r="M478" s="450">
        <v>1</v>
      </c>
      <c r="N478" s="450"/>
      <c r="O478" s="450"/>
      <c r="P478" s="450"/>
      <c r="Q478" s="450"/>
      <c r="R478" s="136"/>
      <c r="S478" s="450"/>
      <c r="T478" s="450"/>
    </row>
    <row r="479" spans="1:20" s="4" customFormat="1" x14ac:dyDescent="0.2">
      <c r="A479" s="231">
        <v>472</v>
      </c>
      <c r="B479" s="134" t="s">
        <v>8333</v>
      </c>
      <c r="C479" s="450" t="s">
        <v>15413</v>
      </c>
      <c r="D479" s="136" t="s">
        <v>14377</v>
      </c>
      <c r="E479" s="451" t="s">
        <v>1685</v>
      </c>
      <c r="F479" s="450" t="s">
        <v>4367</v>
      </c>
      <c r="G479" s="456"/>
      <c r="H479" s="450">
        <v>1</v>
      </c>
      <c r="I479" s="444">
        <v>40</v>
      </c>
      <c r="J479" s="452">
        <v>2</v>
      </c>
      <c r="K479" s="450">
        <v>1</v>
      </c>
      <c r="L479" s="453"/>
      <c r="M479" s="450">
        <v>1</v>
      </c>
      <c r="N479" s="450"/>
      <c r="O479" s="450"/>
      <c r="P479" s="450">
        <v>1</v>
      </c>
      <c r="Q479" s="450"/>
      <c r="R479" s="136"/>
      <c r="S479" s="450"/>
      <c r="T479" s="450"/>
    </row>
    <row r="480" spans="1:20" s="4" customFormat="1" x14ac:dyDescent="0.2">
      <c r="A480" s="231">
        <v>473</v>
      </c>
      <c r="B480" s="134" t="s">
        <v>6997</v>
      </c>
      <c r="C480" s="450" t="s">
        <v>15413</v>
      </c>
      <c r="D480" s="455" t="s">
        <v>15448</v>
      </c>
      <c r="E480" s="451" t="s">
        <v>1685</v>
      </c>
      <c r="F480" s="450" t="s">
        <v>4367</v>
      </c>
      <c r="G480" s="128"/>
      <c r="H480" s="450"/>
      <c r="I480" s="444">
        <v>343</v>
      </c>
      <c r="J480" s="452">
        <v>2</v>
      </c>
      <c r="K480" s="450">
        <v>1</v>
      </c>
      <c r="L480" s="453"/>
      <c r="M480" s="450"/>
      <c r="N480" s="450"/>
      <c r="O480" s="450"/>
      <c r="P480" s="450"/>
      <c r="Q480" s="450"/>
      <c r="R480" s="131"/>
      <c r="S480" s="450"/>
      <c r="T480" s="450"/>
    </row>
    <row r="481" spans="1:20" s="4" customFormat="1" x14ac:dyDescent="0.2">
      <c r="A481" s="231">
        <v>474</v>
      </c>
      <c r="B481" s="134" t="s">
        <v>13194</v>
      </c>
      <c r="C481" s="450" t="s">
        <v>15413</v>
      </c>
      <c r="D481" s="136" t="s">
        <v>14378</v>
      </c>
      <c r="E481" s="451" t="s">
        <v>1685</v>
      </c>
      <c r="F481" s="450" t="s">
        <v>4367</v>
      </c>
      <c r="G481" s="128"/>
      <c r="H481" s="450">
        <v>1</v>
      </c>
      <c r="I481" s="444">
        <v>357</v>
      </c>
      <c r="J481" s="452">
        <v>2</v>
      </c>
      <c r="K481" s="450">
        <v>1</v>
      </c>
      <c r="L481" s="453"/>
      <c r="M481" s="450"/>
      <c r="N481" s="450">
        <v>1</v>
      </c>
      <c r="O481" s="450"/>
      <c r="P481" s="450"/>
      <c r="Q481" s="450"/>
      <c r="R481" s="136"/>
      <c r="S481" s="450"/>
      <c r="T481" s="450"/>
    </row>
    <row r="482" spans="1:20" s="4" customFormat="1" x14ac:dyDescent="0.2">
      <c r="A482" s="231">
        <v>475</v>
      </c>
      <c r="B482" s="134" t="s">
        <v>13195</v>
      </c>
      <c r="C482" s="450" t="s">
        <v>15413</v>
      </c>
      <c r="D482" s="136" t="s">
        <v>14379</v>
      </c>
      <c r="E482" s="451" t="s">
        <v>1685</v>
      </c>
      <c r="F482" s="450" t="s">
        <v>4367</v>
      </c>
      <c r="G482" s="128"/>
      <c r="H482" s="450">
        <v>1</v>
      </c>
      <c r="I482" s="444">
        <v>665</v>
      </c>
      <c r="J482" s="452">
        <v>2</v>
      </c>
      <c r="K482" s="450">
        <v>1</v>
      </c>
      <c r="L482" s="453"/>
      <c r="M482" s="450">
        <v>1</v>
      </c>
      <c r="N482" s="450"/>
      <c r="O482" s="450"/>
      <c r="P482" s="450"/>
      <c r="Q482" s="450"/>
      <c r="R482" s="136"/>
      <c r="S482" s="450"/>
      <c r="T482" s="450"/>
    </row>
    <row r="483" spans="1:20" s="4" customFormat="1" x14ac:dyDescent="0.2">
      <c r="A483" s="231">
        <v>476</v>
      </c>
      <c r="B483" s="134" t="s">
        <v>8335</v>
      </c>
      <c r="C483" s="450" t="s">
        <v>15413</v>
      </c>
      <c r="D483" s="136" t="s">
        <v>14380</v>
      </c>
      <c r="E483" s="451" t="s">
        <v>1685</v>
      </c>
      <c r="F483" s="450" t="s">
        <v>4367</v>
      </c>
      <c r="G483" s="456"/>
      <c r="H483" s="450">
        <v>1</v>
      </c>
      <c r="I483" s="444">
        <v>40</v>
      </c>
      <c r="J483" s="452">
        <v>2</v>
      </c>
      <c r="K483" s="450">
        <v>1</v>
      </c>
      <c r="L483" s="453"/>
      <c r="M483" s="450">
        <v>1</v>
      </c>
      <c r="N483" s="450"/>
      <c r="O483" s="450"/>
      <c r="P483" s="450">
        <v>1</v>
      </c>
      <c r="Q483" s="450"/>
      <c r="R483" s="136"/>
      <c r="S483" s="450"/>
      <c r="T483" s="450"/>
    </row>
    <row r="484" spans="1:20" s="4" customFormat="1" x14ac:dyDescent="0.2">
      <c r="A484" s="231">
        <v>477</v>
      </c>
      <c r="B484" s="134" t="s">
        <v>13196</v>
      </c>
      <c r="C484" s="450" t="s">
        <v>15413</v>
      </c>
      <c r="D484" s="136" t="s">
        <v>14381</v>
      </c>
      <c r="E484" s="451" t="s">
        <v>1685</v>
      </c>
      <c r="F484" s="450" t="s">
        <v>4367</v>
      </c>
      <c r="G484" s="128"/>
      <c r="H484" s="450">
        <v>1</v>
      </c>
      <c r="I484" s="444">
        <v>316</v>
      </c>
      <c r="J484" s="452">
        <v>2</v>
      </c>
      <c r="K484" s="450">
        <v>1</v>
      </c>
      <c r="L484" s="453"/>
      <c r="M484" s="450">
        <v>1</v>
      </c>
      <c r="N484" s="450"/>
      <c r="O484" s="450"/>
      <c r="P484" s="450"/>
      <c r="Q484" s="450"/>
      <c r="R484" s="136"/>
      <c r="S484" s="450"/>
      <c r="T484" s="450"/>
    </row>
    <row r="485" spans="1:20" s="4" customFormat="1" x14ac:dyDescent="0.2">
      <c r="A485" s="231">
        <v>478</v>
      </c>
      <c r="B485" s="134" t="s">
        <v>13197</v>
      </c>
      <c r="C485" s="450" t="s">
        <v>15413</v>
      </c>
      <c r="D485" s="455" t="s">
        <v>14382</v>
      </c>
      <c r="E485" s="451" t="s">
        <v>1685</v>
      </c>
      <c r="F485" s="450" t="s">
        <v>4367</v>
      </c>
      <c r="G485" s="128"/>
      <c r="H485" s="450">
        <v>1</v>
      </c>
      <c r="I485" s="444">
        <v>39</v>
      </c>
      <c r="J485" s="452">
        <v>2</v>
      </c>
      <c r="K485" s="450">
        <v>1</v>
      </c>
      <c r="L485" s="453"/>
      <c r="M485" s="450">
        <v>1</v>
      </c>
      <c r="N485" s="450"/>
      <c r="O485" s="450"/>
      <c r="P485" s="450">
        <v>1</v>
      </c>
      <c r="Q485" s="450"/>
      <c r="R485" s="131"/>
      <c r="S485" s="450"/>
      <c r="T485" s="450"/>
    </row>
    <row r="486" spans="1:20" s="4" customFormat="1" x14ac:dyDescent="0.2">
      <c r="A486" s="231">
        <v>479</v>
      </c>
      <c r="B486" s="134" t="s">
        <v>6972</v>
      </c>
      <c r="C486" s="450" t="s">
        <v>15413</v>
      </c>
      <c r="D486" s="136" t="s">
        <v>14383</v>
      </c>
      <c r="E486" s="451" t="s">
        <v>1685</v>
      </c>
      <c r="F486" s="450" t="s">
        <v>4367</v>
      </c>
      <c r="G486" s="456"/>
      <c r="H486" s="450">
        <v>1</v>
      </c>
      <c r="I486" s="444">
        <v>144</v>
      </c>
      <c r="J486" s="452">
        <v>2</v>
      </c>
      <c r="K486" s="450">
        <v>1</v>
      </c>
      <c r="L486" s="453"/>
      <c r="M486" s="450"/>
      <c r="N486" s="450">
        <v>1</v>
      </c>
      <c r="O486" s="450"/>
      <c r="P486" s="450">
        <v>1</v>
      </c>
      <c r="Q486" s="450"/>
      <c r="R486" s="136"/>
      <c r="S486" s="450"/>
      <c r="T486" s="450"/>
    </row>
    <row r="487" spans="1:20" s="4" customFormat="1" x14ac:dyDescent="0.2">
      <c r="A487" s="231">
        <v>480</v>
      </c>
      <c r="B487" s="134" t="s">
        <v>13198</v>
      </c>
      <c r="C487" s="450" t="s">
        <v>15413</v>
      </c>
      <c r="D487" s="136" t="s">
        <v>14384</v>
      </c>
      <c r="E487" s="451" t="s">
        <v>1685</v>
      </c>
      <c r="F487" s="450" t="s">
        <v>4367</v>
      </c>
      <c r="G487" s="128"/>
      <c r="H487" s="450">
        <v>1</v>
      </c>
      <c r="I487" s="444">
        <v>80</v>
      </c>
      <c r="J487" s="452">
        <v>2</v>
      </c>
      <c r="K487" s="450">
        <v>1</v>
      </c>
      <c r="L487" s="453">
        <v>1</v>
      </c>
      <c r="M487" s="450">
        <v>1</v>
      </c>
      <c r="N487" s="450">
        <v>1</v>
      </c>
      <c r="O487" s="450"/>
      <c r="P487" s="450">
        <v>1</v>
      </c>
      <c r="Q487" s="450"/>
      <c r="R487" s="136"/>
      <c r="S487" s="450"/>
      <c r="T487" s="450"/>
    </row>
    <row r="488" spans="1:20" s="4" customFormat="1" x14ac:dyDescent="0.2">
      <c r="A488" s="231">
        <v>481</v>
      </c>
      <c r="B488" s="134" t="s">
        <v>13199</v>
      </c>
      <c r="C488" s="450" t="s">
        <v>15413</v>
      </c>
      <c r="D488" s="136" t="s">
        <v>14385</v>
      </c>
      <c r="E488" s="451" t="s">
        <v>1685</v>
      </c>
      <c r="F488" s="450" t="s">
        <v>4367</v>
      </c>
      <c r="G488" s="456"/>
      <c r="H488" s="450">
        <v>1</v>
      </c>
      <c r="I488" s="444">
        <v>415</v>
      </c>
      <c r="J488" s="452">
        <v>2</v>
      </c>
      <c r="K488" s="450">
        <v>1</v>
      </c>
      <c r="L488" s="453"/>
      <c r="M488" s="450">
        <v>1</v>
      </c>
      <c r="N488" s="450"/>
      <c r="O488" s="450"/>
      <c r="P488" s="450"/>
      <c r="Q488" s="450"/>
      <c r="R488" s="136"/>
      <c r="S488" s="450"/>
      <c r="T488" s="450"/>
    </row>
    <row r="489" spans="1:20" s="4" customFormat="1" x14ac:dyDescent="0.2">
      <c r="A489" s="231">
        <v>482</v>
      </c>
      <c r="B489" s="134" t="s">
        <v>13200</v>
      </c>
      <c r="C489" s="450" t="s">
        <v>15413</v>
      </c>
      <c r="D489" s="455" t="s">
        <v>14386</v>
      </c>
      <c r="E489" s="451" t="s">
        <v>1685</v>
      </c>
      <c r="F489" s="450" t="s">
        <v>4367</v>
      </c>
      <c r="G489" s="128"/>
      <c r="H489" s="450">
        <v>1</v>
      </c>
      <c r="I489" s="444">
        <v>774</v>
      </c>
      <c r="J489" s="452">
        <v>2</v>
      </c>
      <c r="K489" s="450">
        <v>1</v>
      </c>
      <c r="L489" s="453">
        <v>1</v>
      </c>
      <c r="M489" s="450"/>
      <c r="N489" s="450"/>
      <c r="O489" s="450"/>
      <c r="P489" s="450"/>
      <c r="Q489" s="450"/>
      <c r="R489" s="131"/>
      <c r="S489" s="450"/>
      <c r="T489" s="450"/>
    </row>
    <row r="490" spans="1:20" s="4" customFormat="1" x14ac:dyDescent="0.2">
      <c r="A490" s="231">
        <v>483</v>
      </c>
      <c r="B490" s="134" t="s">
        <v>8689</v>
      </c>
      <c r="C490" s="450" t="s">
        <v>15413</v>
      </c>
      <c r="D490" s="136" t="s">
        <v>14387</v>
      </c>
      <c r="E490" s="451" t="s">
        <v>1685</v>
      </c>
      <c r="F490" s="450" t="s">
        <v>4367</v>
      </c>
      <c r="G490" s="128"/>
      <c r="H490" s="450">
        <v>1</v>
      </c>
      <c r="I490" s="444">
        <v>45</v>
      </c>
      <c r="J490" s="452">
        <v>2</v>
      </c>
      <c r="K490" s="450">
        <v>1</v>
      </c>
      <c r="L490" s="453"/>
      <c r="M490" s="450">
        <v>1</v>
      </c>
      <c r="N490" s="450"/>
      <c r="O490" s="450"/>
      <c r="P490" s="450">
        <v>1</v>
      </c>
      <c r="Q490" s="450"/>
      <c r="R490" s="136"/>
      <c r="S490" s="450"/>
      <c r="T490" s="450"/>
    </row>
    <row r="491" spans="1:20" s="4" customFormat="1" x14ac:dyDescent="0.2">
      <c r="A491" s="231">
        <v>484</v>
      </c>
      <c r="B491" s="134" t="s">
        <v>8690</v>
      </c>
      <c r="C491" s="450" t="s">
        <v>15413</v>
      </c>
      <c r="D491" s="136" t="s">
        <v>14388</v>
      </c>
      <c r="E491" s="451" t="s">
        <v>1685</v>
      </c>
      <c r="F491" s="450" t="s">
        <v>4367</v>
      </c>
      <c r="G491" s="128"/>
      <c r="H491" s="450">
        <v>1</v>
      </c>
      <c r="I491" s="444">
        <v>358</v>
      </c>
      <c r="J491" s="452">
        <v>2</v>
      </c>
      <c r="K491" s="450">
        <v>1</v>
      </c>
      <c r="L491" s="453"/>
      <c r="M491" s="450"/>
      <c r="N491" s="450">
        <v>1</v>
      </c>
      <c r="O491" s="450"/>
      <c r="P491" s="450">
        <v>1</v>
      </c>
      <c r="Q491" s="450"/>
      <c r="R491" s="136"/>
      <c r="S491" s="450"/>
      <c r="T491" s="450"/>
    </row>
    <row r="492" spans="1:20" s="4" customFormat="1" x14ac:dyDescent="0.2">
      <c r="A492" s="231">
        <v>485</v>
      </c>
      <c r="B492" s="134" t="s">
        <v>6973</v>
      </c>
      <c r="C492" s="450" t="s">
        <v>15413</v>
      </c>
      <c r="D492" s="455" t="s">
        <v>14389</v>
      </c>
      <c r="E492" s="451" t="s">
        <v>1685</v>
      </c>
      <c r="F492" s="450" t="s">
        <v>4367</v>
      </c>
      <c r="G492" s="128"/>
      <c r="H492" s="450">
        <v>1</v>
      </c>
      <c r="I492" s="444">
        <v>230</v>
      </c>
      <c r="J492" s="452">
        <v>2</v>
      </c>
      <c r="K492" s="450">
        <v>1</v>
      </c>
      <c r="L492" s="453"/>
      <c r="M492" s="450"/>
      <c r="N492" s="450"/>
      <c r="O492" s="450"/>
      <c r="P492" s="450"/>
      <c r="Q492" s="450"/>
      <c r="R492" s="131"/>
      <c r="S492" s="450"/>
      <c r="T492" s="450"/>
    </row>
    <row r="493" spans="1:20" s="4" customFormat="1" x14ac:dyDescent="0.2">
      <c r="A493" s="231">
        <v>486</v>
      </c>
      <c r="B493" s="134" t="s">
        <v>2134</v>
      </c>
      <c r="C493" s="450" t="s">
        <v>15413</v>
      </c>
      <c r="D493" s="460" t="s">
        <v>15449</v>
      </c>
      <c r="E493" s="451" t="s">
        <v>1685</v>
      </c>
      <c r="F493" s="450" t="s">
        <v>4367</v>
      </c>
      <c r="G493" s="128"/>
      <c r="H493" s="450"/>
      <c r="I493" s="444">
        <v>187</v>
      </c>
      <c r="J493" s="452">
        <v>2</v>
      </c>
      <c r="K493" s="450">
        <v>1</v>
      </c>
      <c r="L493" s="453"/>
      <c r="M493" s="450"/>
      <c r="N493" s="450">
        <v>1</v>
      </c>
      <c r="O493" s="450"/>
      <c r="P493" s="450"/>
      <c r="Q493" s="450"/>
      <c r="R493" s="131"/>
      <c r="S493" s="450"/>
      <c r="T493" s="450"/>
    </row>
    <row r="494" spans="1:20" s="4" customFormat="1" x14ac:dyDescent="0.2">
      <c r="A494" s="231">
        <v>487</v>
      </c>
      <c r="B494" s="134" t="s">
        <v>13201</v>
      </c>
      <c r="C494" s="450" t="s">
        <v>15413</v>
      </c>
      <c r="D494" s="136" t="s">
        <v>14390</v>
      </c>
      <c r="E494" s="451" t="s">
        <v>1685</v>
      </c>
      <c r="F494" s="450" t="s">
        <v>4367</v>
      </c>
      <c r="G494" s="456"/>
      <c r="H494" s="450">
        <v>1</v>
      </c>
      <c r="I494" s="444">
        <v>476</v>
      </c>
      <c r="J494" s="452">
        <v>2</v>
      </c>
      <c r="K494" s="450">
        <v>1</v>
      </c>
      <c r="L494" s="453">
        <v>1</v>
      </c>
      <c r="M494" s="450"/>
      <c r="N494" s="450"/>
      <c r="O494" s="450"/>
      <c r="P494" s="450"/>
      <c r="Q494" s="450"/>
      <c r="R494" s="136"/>
      <c r="S494" s="450"/>
      <c r="T494" s="450"/>
    </row>
    <row r="495" spans="1:20" s="4" customFormat="1" x14ac:dyDescent="0.2">
      <c r="A495" s="231">
        <v>488</v>
      </c>
      <c r="B495" s="134" t="s">
        <v>13202</v>
      </c>
      <c r="C495" s="450" t="s">
        <v>15413</v>
      </c>
      <c r="D495" s="136" t="s">
        <v>14391</v>
      </c>
      <c r="E495" s="451" t="s">
        <v>1685</v>
      </c>
      <c r="F495" s="450" t="s">
        <v>4367</v>
      </c>
      <c r="G495" s="456"/>
      <c r="H495" s="450">
        <v>1</v>
      </c>
      <c r="I495" s="444">
        <v>2055</v>
      </c>
      <c r="J495" s="452">
        <v>2</v>
      </c>
      <c r="K495" s="450">
        <v>1</v>
      </c>
      <c r="L495" s="453"/>
      <c r="M495" s="450"/>
      <c r="N495" s="450"/>
      <c r="O495" s="450"/>
      <c r="P495" s="450">
        <v>1</v>
      </c>
      <c r="Q495" s="450"/>
      <c r="R495" s="136"/>
      <c r="S495" s="450"/>
      <c r="T495" s="450"/>
    </row>
    <row r="496" spans="1:20" s="4" customFormat="1" x14ac:dyDescent="0.2">
      <c r="A496" s="231">
        <v>489</v>
      </c>
      <c r="B496" s="134" t="s">
        <v>8691</v>
      </c>
      <c r="C496" s="450" t="s">
        <v>15413</v>
      </c>
      <c r="D496" s="460" t="s">
        <v>14392</v>
      </c>
      <c r="E496" s="451" t="s">
        <v>1685</v>
      </c>
      <c r="F496" s="450" t="s">
        <v>4367</v>
      </c>
      <c r="G496" s="128"/>
      <c r="H496" s="450">
        <v>1</v>
      </c>
      <c r="I496" s="444">
        <v>41</v>
      </c>
      <c r="J496" s="452">
        <v>2</v>
      </c>
      <c r="K496" s="450">
        <v>1</v>
      </c>
      <c r="L496" s="453"/>
      <c r="M496" s="450">
        <v>1</v>
      </c>
      <c r="N496" s="450"/>
      <c r="O496" s="450"/>
      <c r="P496" s="450">
        <v>1</v>
      </c>
      <c r="Q496" s="450"/>
      <c r="R496" s="131"/>
      <c r="S496" s="450"/>
      <c r="T496" s="450"/>
    </row>
    <row r="497" spans="1:20" s="4" customFormat="1" x14ac:dyDescent="0.2">
      <c r="A497" s="231">
        <v>490</v>
      </c>
      <c r="B497" s="134" t="s">
        <v>13203</v>
      </c>
      <c r="C497" s="450" t="s">
        <v>15413</v>
      </c>
      <c r="D497" s="136" t="s">
        <v>14393</v>
      </c>
      <c r="E497" s="451" t="s">
        <v>1685</v>
      </c>
      <c r="F497" s="450" t="s">
        <v>4367</v>
      </c>
      <c r="G497" s="456"/>
      <c r="H497" s="450">
        <v>1</v>
      </c>
      <c r="I497" s="444">
        <v>352</v>
      </c>
      <c r="J497" s="452">
        <v>2</v>
      </c>
      <c r="K497" s="450">
        <v>1</v>
      </c>
      <c r="L497" s="453">
        <v>1</v>
      </c>
      <c r="M497" s="450"/>
      <c r="N497" s="450"/>
      <c r="O497" s="450"/>
      <c r="P497" s="450"/>
      <c r="Q497" s="450"/>
      <c r="R497" s="136"/>
      <c r="S497" s="450"/>
      <c r="T497" s="450"/>
    </row>
    <row r="498" spans="1:20" s="4" customFormat="1" x14ac:dyDescent="0.2">
      <c r="A498" s="231">
        <v>491</v>
      </c>
      <c r="B498" s="134" t="s">
        <v>8336</v>
      </c>
      <c r="C498" s="450" t="s">
        <v>15413</v>
      </c>
      <c r="D498" s="136" t="s">
        <v>14394</v>
      </c>
      <c r="E498" s="451" t="s">
        <v>1685</v>
      </c>
      <c r="F498" s="450" t="s">
        <v>4367</v>
      </c>
      <c r="G498" s="456"/>
      <c r="H498" s="450">
        <v>1</v>
      </c>
      <c r="I498" s="444">
        <v>29</v>
      </c>
      <c r="J498" s="452">
        <v>2</v>
      </c>
      <c r="K498" s="450">
        <v>1</v>
      </c>
      <c r="L498" s="453"/>
      <c r="M498" s="450">
        <v>1</v>
      </c>
      <c r="N498" s="450"/>
      <c r="O498" s="450"/>
      <c r="P498" s="450">
        <v>1</v>
      </c>
      <c r="Q498" s="450"/>
      <c r="R498" s="136"/>
      <c r="S498" s="450"/>
      <c r="T498" s="450"/>
    </row>
    <row r="499" spans="1:20" s="4" customFormat="1" x14ac:dyDescent="0.2">
      <c r="A499" s="231">
        <v>492</v>
      </c>
      <c r="B499" s="134" t="s">
        <v>10536</v>
      </c>
      <c r="C499" s="450" t="s">
        <v>15413</v>
      </c>
      <c r="D499" s="136" t="s">
        <v>15450</v>
      </c>
      <c r="E499" s="451" t="s">
        <v>1685</v>
      </c>
      <c r="F499" s="450" t="s">
        <v>4367</v>
      </c>
      <c r="G499" s="456"/>
      <c r="H499" s="450"/>
      <c r="I499" s="444">
        <v>127</v>
      </c>
      <c r="J499" s="452">
        <v>2</v>
      </c>
      <c r="K499" s="450">
        <v>1</v>
      </c>
      <c r="L499" s="453"/>
      <c r="M499" s="450">
        <v>1</v>
      </c>
      <c r="N499" s="450"/>
      <c r="O499" s="450"/>
      <c r="P499" s="450"/>
      <c r="Q499" s="450"/>
      <c r="R499" s="136"/>
      <c r="S499" s="450"/>
      <c r="T499" s="450"/>
    </row>
    <row r="500" spans="1:20" s="4" customFormat="1" x14ac:dyDescent="0.2">
      <c r="A500" s="231">
        <v>493</v>
      </c>
      <c r="B500" s="134" t="s">
        <v>13204</v>
      </c>
      <c r="C500" s="450" t="s">
        <v>15413</v>
      </c>
      <c r="D500" s="136" t="s">
        <v>14395</v>
      </c>
      <c r="E500" s="451" t="s">
        <v>1685</v>
      </c>
      <c r="F500" s="450" t="s">
        <v>4367</v>
      </c>
      <c r="G500" s="456"/>
      <c r="H500" s="450">
        <v>1</v>
      </c>
      <c r="I500" s="444">
        <v>349</v>
      </c>
      <c r="J500" s="452">
        <v>2</v>
      </c>
      <c r="K500" s="450">
        <v>1</v>
      </c>
      <c r="L500" s="453">
        <v>1</v>
      </c>
      <c r="M500" s="450"/>
      <c r="N500" s="450"/>
      <c r="O500" s="450"/>
      <c r="P500" s="450"/>
      <c r="Q500" s="450"/>
      <c r="R500" s="136"/>
      <c r="S500" s="450"/>
      <c r="T500" s="450"/>
    </row>
    <row r="501" spans="1:20" s="4" customFormat="1" x14ac:dyDescent="0.2">
      <c r="A501" s="231">
        <v>494</v>
      </c>
      <c r="B501" s="134" t="s">
        <v>13205</v>
      </c>
      <c r="C501" s="450" t="s">
        <v>15413</v>
      </c>
      <c r="D501" s="136" t="s">
        <v>14396</v>
      </c>
      <c r="E501" s="451" t="s">
        <v>1685</v>
      </c>
      <c r="F501" s="450" t="s">
        <v>4367</v>
      </c>
      <c r="G501" s="128"/>
      <c r="H501" s="450">
        <v>1</v>
      </c>
      <c r="I501" s="444">
        <v>676</v>
      </c>
      <c r="J501" s="452">
        <v>2</v>
      </c>
      <c r="K501" s="450">
        <v>1</v>
      </c>
      <c r="L501" s="453"/>
      <c r="M501" s="450">
        <v>1</v>
      </c>
      <c r="N501" s="450"/>
      <c r="O501" s="450"/>
      <c r="P501" s="450"/>
      <c r="Q501" s="450"/>
      <c r="R501" s="136"/>
      <c r="S501" s="450"/>
      <c r="T501" s="450"/>
    </row>
    <row r="502" spans="1:20" s="4" customFormat="1" x14ac:dyDescent="0.2">
      <c r="A502" s="231">
        <v>495</v>
      </c>
      <c r="B502" s="134" t="s">
        <v>13206</v>
      </c>
      <c r="C502" s="450" t="s">
        <v>15413</v>
      </c>
      <c r="D502" s="136" t="s">
        <v>14397</v>
      </c>
      <c r="E502" s="451" t="s">
        <v>1685</v>
      </c>
      <c r="F502" s="450" t="s">
        <v>4367</v>
      </c>
      <c r="G502" s="456"/>
      <c r="H502" s="450">
        <v>1</v>
      </c>
      <c r="I502" s="444">
        <v>537</v>
      </c>
      <c r="J502" s="452">
        <v>2</v>
      </c>
      <c r="K502" s="450">
        <v>1</v>
      </c>
      <c r="L502" s="453">
        <v>1</v>
      </c>
      <c r="M502" s="450"/>
      <c r="N502" s="450"/>
      <c r="O502" s="450"/>
      <c r="P502" s="450">
        <v>1</v>
      </c>
      <c r="Q502" s="450"/>
      <c r="R502" s="136"/>
      <c r="S502" s="450"/>
      <c r="T502" s="450"/>
    </row>
    <row r="503" spans="1:20" s="4" customFormat="1" x14ac:dyDescent="0.2">
      <c r="A503" s="231">
        <v>496</v>
      </c>
      <c r="B503" s="134" t="s">
        <v>2135</v>
      </c>
      <c r="C503" s="450" t="s">
        <v>15413</v>
      </c>
      <c r="D503" s="136" t="s">
        <v>14398</v>
      </c>
      <c r="E503" s="451" t="s">
        <v>1685</v>
      </c>
      <c r="F503" s="450" t="s">
        <v>4367</v>
      </c>
      <c r="G503" s="456"/>
      <c r="H503" s="450">
        <v>1</v>
      </c>
      <c r="I503" s="444">
        <v>98</v>
      </c>
      <c r="J503" s="452">
        <v>2</v>
      </c>
      <c r="K503" s="450">
        <v>1</v>
      </c>
      <c r="L503" s="453"/>
      <c r="M503" s="450">
        <v>1</v>
      </c>
      <c r="N503" s="450"/>
      <c r="O503" s="450"/>
      <c r="P503" s="450">
        <v>1</v>
      </c>
      <c r="Q503" s="450"/>
      <c r="R503" s="136"/>
      <c r="S503" s="450"/>
      <c r="T503" s="450"/>
    </row>
    <row r="504" spans="1:20" s="4" customFormat="1" x14ac:dyDescent="0.2">
      <c r="A504" s="231">
        <v>497</v>
      </c>
      <c r="B504" s="134" t="s">
        <v>13207</v>
      </c>
      <c r="C504" s="450" t="s">
        <v>15413</v>
      </c>
      <c r="D504" s="455" t="s">
        <v>14399</v>
      </c>
      <c r="E504" s="451" t="s">
        <v>1685</v>
      </c>
      <c r="F504" s="450" t="s">
        <v>4367</v>
      </c>
      <c r="G504" s="128"/>
      <c r="H504" s="450">
        <v>1</v>
      </c>
      <c r="I504" s="444">
        <v>652</v>
      </c>
      <c r="J504" s="452">
        <v>2</v>
      </c>
      <c r="K504" s="450">
        <v>1</v>
      </c>
      <c r="L504" s="453"/>
      <c r="M504" s="450"/>
      <c r="N504" s="450">
        <v>1</v>
      </c>
      <c r="O504" s="450"/>
      <c r="P504" s="450">
        <v>1</v>
      </c>
      <c r="Q504" s="450"/>
      <c r="R504" s="131"/>
      <c r="S504" s="450"/>
      <c r="T504" s="450"/>
    </row>
    <row r="505" spans="1:20" s="4" customFormat="1" x14ac:dyDescent="0.2">
      <c r="A505" s="231">
        <v>498</v>
      </c>
      <c r="B505" s="134" t="s">
        <v>6981</v>
      </c>
      <c r="C505" s="450" t="s">
        <v>15413</v>
      </c>
      <c r="D505" s="455" t="s">
        <v>14400</v>
      </c>
      <c r="E505" s="451" t="s">
        <v>1685</v>
      </c>
      <c r="F505" s="450" t="s">
        <v>4367</v>
      </c>
      <c r="G505" s="128"/>
      <c r="H505" s="450">
        <v>1</v>
      </c>
      <c r="I505" s="444">
        <v>664</v>
      </c>
      <c r="J505" s="452">
        <v>2</v>
      </c>
      <c r="K505" s="450">
        <v>1</v>
      </c>
      <c r="L505" s="453"/>
      <c r="M505" s="450"/>
      <c r="N505" s="450">
        <v>1</v>
      </c>
      <c r="O505" s="450"/>
      <c r="P505" s="450">
        <v>1</v>
      </c>
      <c r="Q505" s="450"/>
      <c r="R505" s="131"/>
      <c r="S505" s="450"/>
      <c r="T505" s="450"/>
    </row>
    <row r="506" spans="1:20" s="4" customFormat="1" x14ac:dyDescent="0.2">
      <c r="A506" s="231">
        <v>499</v>
      </c>
      <c r="B506" s="134" t="s">
        <v>1721</v>
      </c>
      <c r="C506" s="450" t="s">
        <v>15413</v>
      </c>
      <c r="D506" s="136" t="s">
        <v>14401</v>
      </c>
      <c r="E506" s="451" t="s">
        <v>1685</v>
      </c>
      <c r="F506" s="450" t="s">
        <v>4367</v>
      </c>
      <c r="G506" s="128"/>
      <c r="H506" s="450">
        <v>1</v>
      </c>
      <c r="I506" s="444">
        <v>42</v>
      </c>
      <c r="J506" s="452">
        <v>2</v>
      </c>
      <c r="K506" s="450">
        <v>1</v>
      </c>
      <c r="L506" s="453"/>
      <c r="M506" s="450">
        <v>1</v>
      </c>
      <c r="N506" s="450"/>
      <c r="O506" s="450"/>
      <c r="P506" s="450">
        <v>1</v>
      </c>
      <c r="Q506" s="450"/>
      <c r="R506" s="136"/>
      <c r="S506" s="450"/>
      <c r="T506" s="450"/>
    </row>
    <row r="507" spans="1:20" s="4" customFormat="1" x14ac:dyDescent="0.2">
      <c r="A507" s="231">
        <v>500</v>
      </c>
      <c r="B507" s="134" t="s">
        <v>1722</v>
      </c>
      <c r="C507" s="450" t="s">
        <v>15413</v>
      </c>
      <c r="D507" s="136" t="s">
        <v>14402</v>
      </c>
      <c r="E507" s="451" t="s">
        <v>1685</v>
      </c>
      <c r="F507" s="450" t="s">
        <v>4367</v>
      </c>
      <c r="G507" s="456"/>
      <c r="H507" s="450">
        <v>1</v>
      </c>
      <c r="I507" s="444">
        <v>45</v>
      </c>
      <c r="J507" s="452">
        <v>2</v>
      </c>
      <c r="K507" s="450">
        <v>1</v>
      </c>
      <c r="L507" s="453"/>
      <c r="M507" s="450">
        <v>1</v>
      </c>
      <c r="N507" s="450"/>
      <c r="O507" s="450"/>
      <c r="P507" s="450">
        <v>1</v>
      </c>
      <c r="Q507" s="450"/>
      <c r="R507" s="136"/>
      <c r="S507" s="450"/>
      <c r="T507" s="450"/>
    </row>
    <row r="508" spans="1:20" s="4" customFormat="1" x14ac:dyDescent="0.2">
      <c r="A508" s="231">
        <v>501</v>
      </c>
      <c r="B508" s="134" t="s">
        <v>1723</v>
      </c>
      <c r="C508" s="450" t="s">
        <v>15413</v>
      </c>
      <c r="D508" s="455" t="s">
        <v>14403</v>
      </c>
      <c r="E508" s="451" t="s">
        <v>1685</v>
      </c>
      <c r="F508" s="450" t="s">
        <v>4367</v>
      </c>
      <c r="G508" s="128"/>
      <c r="H508" s="450">
        <v>1</v>
      </c>
      <c r="I508" s="444">
        <v>54</v>
      </c>
      <c r="J508" s="452">
        <v>2</v>
      </c>
      <c r="K508" s="450">
        <v>1</v>
      </c>
      <c r="L508" s="453"/>
      <c r="M508" s="450">
        <v>1</v>
      </c>
      <c r="N508" s="450"/>
      <c r="O508" s="450"/>
      <c r="P508" s="450">
        <v>1</v>
      </c>
      <c r="Q508" s="450"/>
      <c r="R508" s="131"/>
      <c r="S508" s="450"/>
      <c r="T508" s="450"/>
    </row>
    <row r="509" spans="1:20" s="4" customFormat="1" x14ac:dyDescent="0.2">
      <c r="A509" s="231">
        <v>502</v>
      </c>
      <c r="B509" s="134" t="s">
        <v>1720</v>
      </c>
      <c r="C509" s="450" t="s">
        <v>15413</v>
      </c>
      <c r="D509" s="457" t="s">
        <v>14404</v>
      </c>
      <c r="E509" s="451" t="s">
        <v>1685</v>
      </c>
      <c r="F509" s="450" t="s">
        <v>4367</v>
      </c>
      <c r="G509" s="456"/>
      <c r="H509" s="450">
        <v>1</v>
      </c>
      <c r="I509" s="444">
        <v>49</v>
      </c>
      <c r="J509" s="452">
        <v>2</v>
      </c>
      <c r="K509" s="450">
        <v>1</v>
      </c>
      <c r="L509" s="453"/>
      <c r="M509" s="450">
        <v>1</v>
      </c>
      <c r="N509" s="450"/>
      <c r="O509" s="450"/>
      <c r="P509" s="450">
        <v>1</v>
      </c>
      <c r="Q509" s="450"/>
      <c r="R509" s="136"/>
      <c r="S509" s="450"/>
      <c r="T509" s="450"/>
    </row>
    <row r="510" spans="1:20" s="4" customFormat="1" x14ac:dyDescent="0.2">
      <c r="A510" s="231">
        <v>503</v>
      </c>
      <c r="B510" s="134" t="s">
        <v>13208</v>
      </c>
      <c r="C510" s="450" t="s">
        <v>15413</v>
      </c>
      <c r="D510" s="136" t="s">
        <v>14405</v>
      </c>
      <c r="E510" s="451" t="s">
        <v>1685</v>
      </c>
      <c r="F510" s="450" t="s">
        <v>4367</v>
      </c>
      <c r="G510" s="128"/>
      <c r="H510" s="450">
        <v>1</v>
      </c>
      <c r="I510" s="444">
        <v>468</v>
      </c>
      <c r="J510" s="452">
        <v>2</v>
      </c>
      <c r="K510" s="450">
        <v>1</v>
      </c>
      <c r="L510" s="453">
        <v>1</v>
      </c>
      <c r="M510" s="450"/>
      <c r="N510" s="450"/>
      <c r="O510" s="450"/>
      <c r="P510" s="450"/>
      <c r="Q510" s="450"/>
      <c r="R510" s="136"/>
      <c r="S510" s="450"/>
      <c r="T510" s="450"/>
    </row>
    <row r="511" spans="1:20" s="4" customFormat="1" x14ac:dyDescent="0.2">
      <c r="A511" s="231">
        <v>504</v>
      </c>
      <c r="B511" s="134" t="s">
        <v>8692</v>
      </c>
      <c r="C511" s="450" t="s">
        <v>15413</v>
      </c>
      <c r="D511" s="136" t="s">
        <v>14406</v>
      </c>
      <c r="E511" s="451" t="s">
        <v>1685</v>
      </c>
      <c r="F511" s="450" t="s">
        <v>4367</v>
      </c>
      <c r="G511" s="128"/>
      <c r="H511" s="450">
        <v>1</v>
      </c>
      <c r="I511" s="444">
        <v>42</v>
      </c>
      <c r="J511" s="452">
        <v>2</v>
      </c>
      <c r="K511" s="450">
        <v>1</v>
      </c>
      <c r="L511" s="453"/>
      <c r="M511" s="450">
        <v>1</v>
      </c>
      <c r="N511" s="450"/>
      <c r="O511" s="450"/>
      <c r="P511" s="450">
        <v>1</v>
      </c>
      <c r="Q511" s="450"/>
      <c r="R511" s="136"/>
      <c r="S511" s="450"/>
      <c r="T511" s="450"/>
    </row>
    <row r="512" spans="1:20" s="4" customFormat="1" x14ac:dyDescent="0.2">
      <c r="A512" s="231">
        <v>505</v>
      </c>
      <c r="B512" s="134" t="s">
        <v>6982</v>
      </c>
      <c r="C512" s="450" t="s">
        <v>15413</v>
      </c>
      <c r="D512" s="136" t="s">
        <v>14407</v>
      </c>
      <c r="E512" s="451" t="s">
        <v>1685</v>
      </c>
      <c r="F512" s="450" t="s">
        <v>4367</v>
      </c>
      <c r="G512" s="456"/>
      <c r="H512" s="450">
        <v>1</v>
      </c>
      <c r="I512" s="444">
        <v>120</v>
      </c>
      <c r="J512" s="452">
        <v>2</v>
      </c>
      <c r="K512" s="450">
        <v>1</v>
      </c>
      <c r="L512" s="453"/>
      <c r="M512" s="450"/>
      <c r="N512" s="450"/>
      <c r="O512" s="450"/>
      <c r="P512" s="450"/>
      <c r="Q512" s="450"/>
      <c r="R512" s="136"/>
      <c r="S512" s="450"/>
      <c r="T512" s="450"/>
    </row>
    <row r="513" spans="1:20" s="4" customFormat="1" x14ac:dyDescent="0.2">
      <c r="A513" s="231">
        <v>506</v>
      </c>
      <c r="B513" s="134" t="s">
        <v>6998</v>
      </c>
      <c r="C513" s="450" t="s">
        <v>15413</v>
      </c>
      <c r="D513" s="136" t="s">
        <v>15451</v>
      </c>
      <c r="E513" s="451" t="s">
        <v>1685</v>
      </c>
      <c r="F513" s="450" t="s">
        <v>4367</v>
      </c>
      <c r="G513" s="128"/>
      <c r="H513" s="450"/>
      <c r="I513" s="444">
        <v>36</v>
      </c>
      <c r="J513" s="452">
        <v>2</v>
      </c>
      <c r="K513" s="450">
        <v>1</v>
      </c>
      <c r="L513" s="453"/>
      <c r="M513" s="450"/>
      <c r="N513" s="450"/>
      <c r="O513" s="450"/>
      <c r="P513" s="450"/>
      <c r="Q513" s="450"/>
      <c r="R513" s="136"/>
      <c r="S513" s="450"/>
      <c r="T513" s="450"/>
    </row>
    <row r="514" spans="1:20" s="4" customFormat="1" x14ac:dyDescent="0.2">
      <c r="A514" s="231">
        <v>507</v>
      </c>
      <c r="B514" s="134" t="s">
        <v>13209</v>
      </c>
      <c r="C514" s="450" t="s">
        <v>15413</v>
      </c>
      <c r="D514" s="136" t="s">
        <v>14408</v>
      </c>
      <c r="E514" s="451" t="s">
        <v>1685</v>
      </c>
      <c r="F514" s="450" t="s">
        <v>4367</v>
      </c>
      <c r="G514" s="456"/>
      <c r="H514" s="450">
        <v>1</v>
      </c>
      <c r="I514" s="444">
        <v>400</v>
      </c>
      <c r="J514" s="452">
        <v>2</v>
      </c>
      <c r="K514" s="450">
        <v>1</v>
      </c>
      <c r="L514" s="453">
        <v>1</v>
      </c>
      <c r="M514" s="450"/>
      <c r="N514" s="450"/>
      <c r="O514" s="450"/>
      <c r="P514" s="450"/>
      <c r="Q514" s="450"/>
      <c r="R514" s="136"/>
      <c r="S514" s="450"/>
      <c r="T514" s="450"/>
    </row>
    <row r="515" spans="1:20" s="4" customFormat="1" x14ac:dyDescent="0.2">
      <c r="A515" s="231">
        <v>508</v>
      </c>
      <c r="B515" s="134" t="s">
        <v>13210</v>
      </c>
      <c r="C515" s="450" t="s">
        <v>15413</v>
      </c>
      <c r="D515" s="136" t="s">
        <v>14409</v>
      </c>
      <c r="E515" s="451" t="s">
        <v>1685</v>
      </c>
      <c r="F515" s="450" t="s">
        <v>4367</v>
      </c>
      <c r="G515" s="128"/>
      <c r="H515" s="450">
        <v>1</v>
      </c>
      <c r="I515" s="444">
        <v>153</v>
      </c>
      <c r="J515" s="452">
        <v>2</v>
      </c>
      <c r="K515" s="450">
        <v>1</v>
      </c>
      <c r="L515" s="453"/>
      <c r="M515" s="450">
        <v>1</v>
      </c>
      <c r="N515" s="450"/>
      <c r="O515" s="450"/>
      <c r="P515" s="450"/>
      <c r="Q515" s="450"/>
      <c r="R515" s="136"/>
      <c r="S515" s="450"/>
      <c r="T515" s="450"/>
    </row>
    <row r="516" spans="1:20" s="4" customFormat="1" x14ac:dyDescent="0.2">
      <c r="A516" s="231">
        <v>509</v>
      </c>
      <c r="B516" s="134" t="s">
        <v>6999</v>
      </c>
      <c r="C516" s="450" t="s">
        <v>15413</v>
      </c>
      <c r="D516" s="136" t="s">
        <v>15452</v>
      </c>
      <c r="E516" s="451" t="s">
        <v>1685</v>
      </c>
      <c r="F516" s="450" t="s">
        <v>4367</v>
      </c>
      <c r="G516" s="128"/>
      <c r="H516" s="450"/>
      <c r="I516" s="444">
        <v>206</v>
      </c>
      <c r="J516" s="452">
        <v>2</v>
      </c>
      <c r="K516" s="450">
        <v>1</v>
      </c>
      <c r="L516" s="453"/>
      <c r="M516" s="450">
        <v>1</v>
      </c>
      <c r="N516" s="450">
        <v>1</v>
      </c>
      <c r="O516" s="450"/>
      <c r="P516" s="450">
        <v>1</v>
      </c>
      <c r="Q516" s="450"/>
      <c r="R516" s="136"/>
      <c r="S516" s="450"/>
      <c r="T516" s="450"/>
    </row>
    <row r="517" spans="1:20" s="4" customFormat="1" x14ac:dyDescent="0.2">
      <c r="A517" s="231">
        <v>510</v>
      </c>
      <c r="B517" s="134" t="s">
        <v>7000</v>
      </c>
      <c r="C517" s="450" t="s">
        <v>15413</v>
      </c>
      <c r="D517" s="136" t="s">
        <v>15453</v>
      </c>
      <c r="E517" s="451" t="s">
        <v>1685</v>
      </c>
      <c r="F517" s="450" t="s">
        <v>4367</v>
      </c>
      <c r="G517" s="456"/>
      <c r="H517" s="450"/>
      <c r="I517" s="444">
        <v>312</v>
      </c>
      <c r="J517" s="452">
        <v>2</v>
      </c>
      <c r="K517" s="450">
        <v>1</v>
      </c>
      <c r="L517" s="453"/>
      <c r="M517" s="450"/>
      <c r="N517" s="450">
        <v>1</v>
      </c>
      <c r="O517" s="450"/>
      <c r="P517" s="450">
        <v>1</v>
      </c>
      <c r="Q517" s="450"/>
      <c r="R517" s="136"/>
      <c r="S517" s="450"/>
      <c r="T517" s="450"/>
    </row>
    <row r="518" spans="1:20" s="4" customFormat="1" x14ac:dyDescent="0.2">
      <c r="A518" s="231">
        <v>511</v>
      </c>
      <c r="B518" s="134" t="s">
        <v>13211</v>
      </c>
      <c r="C518" s="450" t="s">
        <v>15413</v>
      </c>
      <c r="D518" s="136" t="s">
        <v>14410</v>
      </c>
      <c r="E518" s="451" t="s">
        <v>1685</v>
      </c>
      <c r="F518" s="450" t="s">
        <v>4367</v>
      </c>
      <c r="G518" s="128"/>
      <c r="H518" s="450">
        <v>1</v>
      </c>
      <c r="I518" s="444">
        <v>62</v>
      </c>
      <c r="J518" s="452">
        <v>2</v>
      </c>
      <c r="K518" s="450">
        <v>1</v>
      </c>
      <c r="L518" s="453"/>
      <c r="M518" s="450">
        <v>1</v>
      </c>
      <c r="N518" s="450"/>
      <c r="O518" s="450"/>
      <c r="P518" s="450">
        <v>1</v>
      </c>
      <c r="Q518" s="450"/>
      <c r="R518" s="136"/>
      <c r="S518" s="450"/>
      <c r="T518" s="450"/>
    </row>
    <row r="519" spans="1:20" s="4" customFormat="1" x14ac:dyDescent="0.2">
      <c r="A519" s="231">
        <v>512</v>
      </c>
      <c r="B519" s="134" t="s">
        <v>13212</v>
      </c>
      <c r="C519" s="450" t="s">
        <v>15413</v>
      </c>
      <c r="D519" s="136" t="s">
        <v>14411</v>
      </c>
      <c r="E519" s="451" t="s">
        <v>1685</v>
      </c>
      <c r="F519" s="450" t="s">
        <v>4367</v>
      </c>
      <c r="G519" s="456"/>
      <c r="H519" s="450">
        <v>1</v>
      </c>
      <c r="I519" s="444">
        <v>447</v>
      </c>
      <c r="J519" s="452">
        <v>2</v>
      </c>
      <c r="K519" s="450">
        <v>1</v>
      </c>
      <c r="L519" s="453">
        <v>1</v>
      </c>
      <c r="M519" s="450"/>
      <c r="N519" s="450"/>
      <c r="O519" s="450"/>
      <c r="P519" s="450"/>
      <c r="Q519" s="450"/>
      <c r="R519" s="136"/>
      <c r="S519" s="450"/>
      <c r="T519" s="450"/>
    </row>
    <row r="520" spans="1:20" s="4" customFormat="1" x14ac:dyDescent="0.2">
      <c r="A520" s="231">
        <v>513</v>
      </c>
      <c r="B520" s="134" t="s">
        <v>13213</v>
      </c>
      <c r="C520" s="450" t="s">
        <v>15413</v>
      </c>
      <c r="D520" s="136" t="s">
        <v>14412</v>
      </c>
      <c r="E520" s="451" t="s">
        <v>1685</v>
      </c>
      <c r="F520" s="450" t="s">
        <v>4367</v>
      </c>
      <c r="G520" s="128"/>
      <c r="H520" s="450">
        <v>1</v>
      </c>
      <c r="I520" s="444">
        <v>594</v>
      </c>
      <c r="J520" s="452">
        <v>2</v>
      </c>
      <c r="K520" s="450">
        <v>1</v>
      </c>
      <c r="L520" s="453"/>
      <c r="M520" s="450">
        <v>1</v>
      </c>
      <c r="N520" s="450"/>
      <c r="O520" s="450"/>
      <c r="P520" s="450"/>
      <c r="Q520" s="450"/>
      <c r="R520" s="136"/>
      <c r="S520" s="450"/>
      <c r="T520" s="450"/>
    </row>
    <row r="521" spans="1:20" s="4" customFormat="1" x14ac:dyDescent="0.2">
      <c r="A521" s="231">
        <v>514</v>
      </c>
      <c r="B521" s="134" t="s">
        <v>13214</v>
      </c>
      <c r="C521" s="450" t="s">
        <v>15413</v>
      </c>
      <c r="D521" s="136" t="s">
        <v>14413</v>
      </c>
      <c r="E521" s="451" t="s">
        <v>1685</v>
      </c>
      <c r="F521" s="450" t="s">
        <v>4367</v>
      </c>
      <c r="G521" s="128"/>
      <c r="H521" s="450">
        <v>1</v>
      </c>
      <c r="I521" s="444">
        <v>233</v>
      </c>
      <c r="J521" s="452">
        <v>2</v>
      </c>
      <c r="K521" s="450">
        <v>1</v>
      </c>
      <c r="L521" s="453"/>
      <c r="M521" s="450"/>
      <c r="N521" s="450"/>
      <c r="O521" s="450"/>
      <c r="P521" s="450">
        <v>1</v>
      </c>
      <c r="Q521" s="450"/>
      <c r="R521" s="136"/>
      <c r="S521" s="450"/>
      <c r="T521" s="450"/>
    </row>
    <row r="522" spans="1:20" s="4" customFormat="1" x14ac:dyDescent="0.2">
      <c r="A522" s="231">
        <v>515</v>
      </c>
      <c r="B522" s="134" t="s">
        <v>8693</v>
      </c>
      <c r="C522" s="450" t="s">
        <v>15413</v>
      </c>
      <c r="D522" s="136" t="s">
        <v>14414</v>
      </c>
      <c r="E522" s="451" t="s">
        <v>1685</v>
      </c>
      <c r="F522" s="450" t="s">
        <v>4367</v>
      </c>
      <c r="G522" s="456"/>
      <c r="H522" s="450">
        <v>1</v>
      </c>
      <c r="I522" s="444">
        <v>447</v>
      </c>
      <c r="J522" s="452">
        <v>2</v>
      </c>
      <c r="K522" s="450">
        <v>1</v>
      </c>
      <c r="L522" s="453"/>
      <c r="M522" s="450">
        <v>1</v>
      </c>
      <c r="N522" s="450"/>
      <c r="O522" s="450"/>
      <c r="P522" s="450"/>
      <c r="Q522" s="450"/>
      <c r="R522" s="136"/>
      <c r="S522" s="450"/>
      <c r="T522" s="450"/>
    </row>
    <row r="523" spans="1:20" s="4" customFormat="1" x14ac:dyDescent="0.2">
      <c r="A523" s="231">
        <v>516</v>
      </c>
      <c r="B523" s="134" t="s">
        <v>8694</v>
      </c>
      <c r="C523" s="450" t="s">
        <v>15413</v>
      </c>
      <c r="D523" s="455" t="s">
        <v>14415</v>
      </c>
      <c r="E523" s="451" t="s">
        <v>1685</v>
      </c>
      <c r="F523" s="450" t="s">
        <v>4367</v>
      </c>
      <c r="G523" s="128"/>
      <c r="H523" s="450">
        <v>1</v>
      </c>
      <c r="I523" s="444">
        <v>50</v>
      </c>
      <c r="J523" s="452">
        <v>2</v>
      </c>
      <c r="K523" s="450">
        <v>1</v>
      </c>
      <c r="L523" s="453">
        <v>1</v>
      </c>
      <c r="M523" s="450"/>
      <c r="N523" s="450"/>
      <c r="O523" s="450"/>
      <c r="P523" s="450">
        <v>1</v>
      </c>
      <c r="Q523" s="450"/>
      <c r="R523" s="131"/>
      <c r="S523" s="450"/>
      <c r="T523" s="450"/>
    </row>
    <row r="524" spans="1:20" s="4" customFormat="1" x14ac:dyDescent="0.2">
      <c r="A524" s="231">
        <v>517</v>
      </c>
      <c r="B524" s="134" t="s">
        <v>8695</v>
      </c>
      <c r="C524" s="450" t="s">
        <v>15413</v>
      </c>
      <c r="D524" s="136" t="s">
        <v>14416</v>
      </c>
      <c r="E524" s="451" t="s">
        <v>1685</v>
      </c>
      <c r="F524" s="450" t="s">
        <v>4367</v>
      </c>
      <c r="G524" s="128"/>
      <c r="H524" s="450">
        <v>1</v>
      </c>
      <c r="I524" s="444">
        <v>436</v>
      </c>
      <c r="J524" s="452">
        <v>2</v>
      </c>
      <c r="K524" s="450">
        <v>1</v>
      </c>
      <c r="L524" s="453">
        <v>1</v>
      </c>
      <c r="M524" s="450"/>
      <c r="N524" s="450"/>
      <c r="O524" s="450"/>
      <c r="P524" s="450"/>
      <c r="Q524" s="450"/>
      <c r="R524" s="136"/>
      <c r="S524" s="450"/>
      <c r="T524" s="450"/>
    </row>
    <row r="525" spans="1:20" s="4" customFormat="1" x14ac:dyDescent="0.2">
      <c r="A525" s="231">
        <v>518</v>
      </c>
      <c r="B525" s="134" t="s">
        <v>8696</v>
      </c>
      <c r="C525" s="450" t="s">
        <v>15413</v>
      </c>
      <c r="D525" s="136" t="s">
        <v>14417</v>
      </c>
      <c r="E525" s="451" t="s">
        <v>1685</v>
      </c>
      <c r="F525" s="450" t="s">
        <v>4367</v>
      </c>
      <c r="G525" s="128"/>
      <c r="H525" s="450">
        <v>1</v>
      </c>
      <c r="I525" s="444">
        <v>720</v>
      </c>
      <c r="J525" s="452">
        <v>2</v>
      </c>
      <c r="K525" s="450">
        <v>1</v>
      </c>
      <c r="L525" s="453">
        <v>1</v>
      </c>
      <c r="M525" s="450"/>
      <c r="N525" s="450"/>
      <c r="O525" s="450"/>
      <c r="P525" s="450"/>
      <c r="Q525" s="450"/>
      <c r="R525" s="136"/>
      <c r="S525" s="450"/>
      <c r="T525" s="450"/>
    </row>
    <row r="526" spans="1:20" s="4" customFormat="1" x14ac:dyDescent="0.2">
      <c r="A526" s="231">
        <v>519</v>
      </c>
      <c r="B526" s="134" t="s">
        <v>8697</v>
      </c>
      <c r="C526" s="450" t="s">
        <v>15413</v>
      </c>
      <c r="D526" s="136" t="s">
        <v>14418</v>
      </c>
      <c r="E526" s="451" t="s">
        <v>1685</v>
      </c>
      <c r="F526" s="450" t="s">
        <v>4367</v>
      </c>
      <c r="G526" s="456"/>
      <c r="H526" s="450">
        <v>1</v>
      </c>
      <c r="I526" s="444">
        <v>45</v>
      </c>
      <c r="J526" s="452">
        <v>2</v>
      </c>
      <c r="K526" s="450">
        <v>1</v>
      </c>
      <c r="L526" s="453">
        <v>1</v>
      </c>
      <c r="M526" s="450"/>
      <c r="N526" s="450"/>
      <c r="O526" s="450"/>
      <c r="P526" s="450">
        <v>1</v>
      </c>
      <c r="Q526" s="450"/>
      <c r="R526" s="136"/>
      <c r="S526" s="450"/>
      <c r="T526" s="450"/>
    </row>
    <row r="527" spans="1:20" s="4" customFormat="1" x14ac:dyDescent="0.2">
      <c r="A527" s="231">
        <v>520</v>
      </c>
      <c r="B527" s="134" t="s">
        <v>8698</v>
      </c>
      <c r="C527" s="450" t="s">
        <v>15413</v>
      </c>
      <c r="D527" s="136" t="s">
        <v>14419</v>
      </c>
      <c r="E527" s="451" t="s">
        <v>1685</v>
      </c>
      <c r="F527" s="450" t="s">
        <v>4367</v>
      </c>
      <c r="G527" s="128"/>
      <c r="H527" s="450">
        <v>1</v>
      </c>
      <c r="I527" s="444">
        <v>355</v>
      </c>
      <c r="J527" s="452">
        <v>2</v>
      </c>
      <c r="K527" s="450">
        <v>1</v>
      </c>
      <c r="L527" s="453"/>
      <c r="M527" s="450"/>
      <c r="N527" s="450"/>
      <c r="O527" s="450"/>
      <c r="P527" s="450"/>
      <c r="Q527" s="450"/>
      <c r="R527" s="136"/>
      <c r="S527" s="450"/>
      <c r="T527" s="450"/>
    </row>
    <row r="528" spans="1:20" s="4" customFormat="1" x14ac:dyDescent="0.2">
      <c r="A528" s="231">
        <v>521</v>
      </c>
      <c r="B528" s="134" t="s">
        <v>8699</v>
      </c>
      <c r="C528" s="450" t="s">
        <v>15413</v>
      </c>
      <c r="D528" s="136" t="s">
        <v>14420</v>
      </c>
      <c r="E528" s="451" t="s">
        <v>1685</v>
      </c>
      <c r="F528" s="450" t="s">
        <v>4367</v>
      </c>
      <c r="G528" s="456"/>
      <c r="H528" s="450">
        <v>1</v>
      </c>
      <c r="I528" s="444">
        <v>60</v>
      </c>
      <c r="J528" s="452">
        <v>2</v>
      </c>
      <c r="K528" s="450">
        <v>1</v>
      </c>
      <c r="L528" s="453">
        <v>1</v>
      </c>
      <c r="M528" s="450"/>
      <c r="N528" s="450"/>
      <c r="O528" s="450"/>
      <c r="P528" s="450">
        <v>1</v>
      </c>
      <c r="Q528" s="450"/>
      <c r="R528" s="136"/>
      <c r="S528" s="450"/>
      <c r="T528" s="450"/>
    </row>
    <row r="529" spans="1:20" s="4" customFormat="1" x14ac:dyDescent="0.2">
      <c r="A529" s="231">
        <v>522</v>
      </c>
      <c r="B529" s="134" t="s">
        <v>8700</v>
      </c>
      <c r="C529" s="450" t="s">
        <v>15413</v>
      </c>
      <c r="D529" s="136" t="s">
        <v>14421</v>
      </c>
      <c r="E529" s="451" t="s">
        <v>1685</v>
      </c>
      <c r="F529" s="450" t="s">
        <v>4367</v>
      </c>
      <c r="G529" s="128"/>
      <c r="H529" s="450">
        <v>1</v>
      </c>
      <c r="I529" s="444">
        <v>478</v>
      </c>
      <c r="J529" s="452">
        <v>2</v>
      </c>
      <c r="K529" s="450">
        <v>1</v>
      </c>
      <c r="L529" s="453"/>
      <c r="M529" s="450"/>
      <c r="N529" s="450"/>
      <c r="O529" s="450"/>
      <c r="P529" s="450"/>
      <c r="Q529" s="450"/>
      <c r="R529" s="136"/>
      <c r="S529" s="450"/>
      <c r="T529" s="450"/>
    </row>
    <row r="530" spans="1:20" s="4" customFormat="1" x14ac:dyDescent="0.2">
      <c r="A530" s="231">
        <v>523</v>
      </c>
      <c r="B530" s="134" t="s">
        <v>8701</v>
      </c>
      <c r="C530" s="450" t="s">
        <v>15413</v>
      </c>
      <c r="D530" s="136" t="s">
        <v>14422</v>
      </c>
      <c r="E530" s="451" t="s">
        <v>1685</v>
      </c>
      <c r="F530" s="450" t="s">
        <v>4367</v>
      </c>
      <c r="G530" s="128"/>
      <c r="H530" s="450">
        <v>1</v>
      </c>
      <c r="I530" s="444">
        <v>560</v>
      </c>
      <c r="J530" s="452">
        <v>2</v>
      </c>
      <c r="K530" s="450">
        <v>1</v>
      </c>
      <c r="L530" s="453">
        <v>1</v>
      </c>
      <c r="M530" s="450"/>
      <c r="N530" s="450"/>
      <c r="O530" s="450"/>
      <c r="P530" s="450"/>
      <c r="Q530" s="450"/>
      <c r="R530" s="136"/>
      <c r="S530" s="450"/>
      <c r="T530" s="450"/>
    </row>
    <row r="531" spans="1:20" s="4" customFormat="1" x14ac:dyDescent="0.2">
      <c r="A531" s="231">
        <v>524</v>
      </c>
      <c r="B531" s="134" t="s">
        <v>8702</v>
      </c>
      <c r="C531" s="450" t="s">
        <v>15413</v>
      </c>
      <c r="D531" s="136" t="s">
        <v>14423</v>
      </c>
      <c r="E531" s="451" t="s">
        <v>1685</v>
      </c>
      <c r="F531" s="450" t="s">
        <v>4367</v>
      </c>
      <c r="G531" s="456"/>
      <c r="H531" s="450">
        <v>1</v>
      </c>
      <c r="I531" s="444">
        <v>121</v>
      </c>
      <c r="J531" s="452">
        <v>2</v>
      </c>
      <c r="K531" s="450">
        <v>1</v>
      </c>
      <c r="L531" s="453"/>
      <c r="M531" s="450"/>
      <c r="N531" s="450">
        <v>1</v>
      </c>
      <c r="O531" s="450"/>
      <c r="P531" s="450">
        <v>1</v>
      </c>
      <c r="Q531" s="450"/>
      <c r="R531" s="136"/>
      <c r="S531" s="450"/>
      <c r="T531" s="450"/>
    </row>
    <row r="532" spans="1:20" s="4" customFormat="1" x14ac:dyDescent="0.2">
      <c r="A532" s="231">
        <v>525</v>
      </c>
      <c r="B532" s="134" t="s">
        <v>2136</v>
      </c>
      <c r="C532" s="450" t="s">
        <v>15413</v>
      </c>
      <c r="D532" s="136" t="s">
        <v>14424</v>
      </c>
      <c r="E532" s="451" t="s">
        <v>1685</v>
      </c>
      <c r="F532" s="450" t="s">
        <v>4367</v>
      </c>
      <c r="G532" s="128"/>
      <c r="H532" s="450">
        <v>1</v>
      </c>
      <c r="I532" s="444">
        <v>131</v>
      </c>
      <c r="J532" s="452">
        <v>2</v>
      </c>
      <c r="K532" s="450">
        <v>1</v>
      </c>
      <c r="L532" s="453"/>
      <c r="M532" s="450"/>
      <c r="N532" s="450">
        <v>1</v>
      </c>
      <c r="O532" s="450"/>
      <c r="P532" s="450">
        <v>1</v>
      </c>
      <c r="Q532" s="450"/>
      <c r="R532" s="136"/>
      <c r="S532" s="450"/>
      <c r="T532" s="450"/>
    </row>
    <row r="533" spans="1:20" s="4" customFormat="1" x14ac:dyDescent="0.2">
      <c r="A533" s="231">
        <v>526</v>
      </c>
      <c r="B533" s="134" t="s">
        <v>8703</v>
      </c>
      <c r="C533" s="450" t="s">
        <v>15413</v>
      </c>
      <c r="D533" s="455" t="s">
        <v>14425</v>
      </c>
      <c r="E533" s="451" t="s">
        <v>1685</v>
      </c>
      <c r="F533" s="450" t="s">
        <v>4367</v>
      </c>
      <c r="G533" s="128"/>
      <c r="H533" s="450">
        <v>1</v>
      </c>
      <c r="I533" s="444">
        <v>280</v>
      </c>
      <c r="J533" s="452">
        <v>2</v>
      </c>
      <c r="K533" s="450">
        <v>1</v>
      </c>
      <c r="L533" s="453"/>
      <c r="M533" s="450">
        <v>1</v>
      </c>
      <c r="N533" s="450"/>
      <c r="O533" s="450"/>
      <c r="P533" s="450"/>
      <c r="Q533" s="450"/>
      <c r="R533" s="131"/>
      <c r="S533" s="450"/>
      <c r="T533" s="450"/>
    </row>
    <row r="534" spans="1:20" s="4" customFormat="1" x14ac:dyDescent="0.2">
      <c r="A534" s="231">
        <v>527</v>
      </c>
      <c r="B534" s="134" t="s">
        <v>8704</v>
      </c>
      <c r="C534" s="450" t="s">
        <v>15413</v>
      </c>
      <c r="D534" s="136" t="s">
        <v>14426</v>
      </c>
      <c r="E534" s="451" t="s">
        <v>1685</v>
      </c>
      <c r="F534" s="450" t="s">
        <v>4367</v>
      </c>
      <c r="G534" s="456"/>
      <c r="H534" s="450">
        <v>1</v>
      </c>
      <c r="I534" s="444">
        <v>498</v>
      </c>
      <c r="J534" s="452">
        <v>2</v>
      </c>
      <c r="K534" s="450">
        <v>1</v>
      </c>
      <c r="L534" s="453">
        <v>1</v>
      </c>
      <c r="M534" s="450"/>
      <c r="N534" s="450"/>
      <c r="O534" s="450"/>
      <c r="P534" s="450"/>
      <c r="Q534" s="450"/>
      <c r="R534" s="136"/>
      <c r="S534" s="450"/>
      <c r="T534" s="450"/>
    </row>
    <row r="535" spans="1:20" s="4" customFormat="1" x14ac:dyDescent="0.2">
      <c r="A535" s="231">
        <v>528</v>
      </c>
      <c r="B535" s="134" t="s">
        <v>13215</v>
      </c>
      <c r="C535" s="450" t="s">
        <v>15413</v>
      </c>
      <c r="D535" s="136" t="s">
        <v>14427</v>
      </c>
      <c r="E535" s="451" t="s">
        <v>1685</v>
      </c>
      <c r="F535" s="450" t="s">
        <v>4367</v>
      </c>
      <c r="G535" s="128"/>
      <c r="H535" s="450">
        <v>1</v>
      </c>
      <c r="I535" s="444">
        <v>62</v>
      </c>
      <c r="J535" s="452">
        <v>2</v>
      </c>
      <c r="K535" s="450">
        <v>1</v>
      </c>
      <c r="L535" s="453">
        <v>1</v>
      </c>
      <c r="M535" s="450"/>
      <c r="N535" s="450"/>
      <c r="O535" s="450"/>
      <c r="P535" s="450">
        <v>1</v>
      </c>
      <c r="Q535" s="450"/>
      <c r="R535" s="136"/>
      <c r="S535" s="450"/>
      <c r="T535" s="450"/>
    </row>
    <row r="536" spans="1:20" s="4" customFormat="1" x14ac:dyDescent="0.2">
      <c r="A536" s="231">
        <v>529</v>
      </c>
      <c r="B536" s="134" t="s">
        <v>8705</v>
      </c>
      <c r="C536" s="450" t="s">
        <v>15413</v>
      </c>
      <c r="D536" s="136" t="s">
        <v>14428</v>
      </c>
      <c r="E536" s="451" t="s">
        <v>1685</v>
      </c>
      <c r="F536" s="450" t="s">
        <v>4367</v>
      </c>
      <c r="G536" s="456"/>
      <c r="H536" s="450">
        <v>1</v>
      </c>
      <c r="I536" s="444">
        <v>349</v>
      </c>
      <c r="J536" s="452">
        <v>2</v>
      </c>
      <c r="K536" s="450">
        <v>1</v>
      </c>
      <c r="L536" s="453"/>
      <c r="M536" s="450">
        <v>1</v>
      </c>
      <c r="N536" s="450"/>
      <c r="O536" s="450"/>
      <c r="P536" s="450"/>
      <c r="Q536" s="450"/>
      <c r="R536" s="136"/>
      <c r="S536" s="450"/>
      <c r="T536" s="450"/>
    </row>
    <row r="537" spans="1:20" s="4" customFormat="1" x14ac:dyDescent="0.2">
      <c r="A537" s="231">
        <v>530</v>
      </c>
      <c r="B537" s="134" t="s">
        <v>8706</v>
      </c>
      <c r="C537" s="450" t="s">
        <v>15413</v>
      </c>
      <c r="D537" s="136" t="s">
        <v>14429</v>
      </c>
      <c r="E537" s="451" t="s">
        <v>1685</v>
      </c>
      <c r="F537" s="450" t="s">
        <v>4367</v>
      </c>
      <c r="G537" s="456"/>
      <c r="H537" s="450">
        <v>1</v>
      </c>
      <c r="I537" s="444">
        <v>48</v>
      </c>
      <c r="J537" s="452">
        <v>2</v>
      </c>
      <c r="K537" s="450">
        <v>1</v>
      </c>
      <c r="L537" s="453">
        <v>1</v>
      </c>
      <c r="M537" s="450"/>
      <c r="N537" s="450"/>
      <c r="O537" s="450"/>
      <c r="P537" s="450">
        <v>1</v>
      </c>
      <c r="Q537" s="450"/>
      <c r="R537" s="136"/>
      <c r="S537" s="450"/>
      <c r="T537" s="450"/>
    </row>
    <row r="538" spans="1:20" s="4" customFormat="1" x14ac:dyDescent="0.2">
      <c r="A538" s="231">
        <v>531</v>
      </c>
      <c r="B538" s="134" t="s">
        <v>13216</v>
      </c>
      <c r="C538" s="450" t="s">
        <v>15413</v>
      </c>
      <c r="D538" s="136" t="s">
        <v>14430</v>
      </c>
      <c r="E538" s="451" t="s">
        <v>1685</v>
      </c>
      <c r="F538" s="450" t="s">
        <v>4367</v>
      </c>
      <c r="G538" s="128"/>
      <c r="H538" s="450">
        <v>1</v>
      </c>
      <c r="I538" s="444">
        <v>241</v>
      </c>
      <c r="J538" s="452">
        <v>2</v>
      </c>
      <c r="K538" s="450">
        <v>1</v>
      </c>
      <c r="L538" s="453"/>
      <c r="M538" s="450">
        <v>1</v>
      </c>
      <c r="N538" s="450"/>
      <c r="O538" s="450"/>
      <c r="P538" s="450"/>
      <c r="Q538" s="450"/>
      <c r="R538" s="136"/>
      <c r="S538" s="450"/>
      <c r="T538" s="450"/>
    </row>
    <row r="539" spans="1:20" s="4" customFormat="1" x14ac:dyDescent="0.2">
      <c r="A539" s="231">
        <v>532</v>
      </c>
      <c r="B539" s="134" t="s">
        <v>13217</v>
      </c>
      <c r="C539" s="450" t="s">
        <v>15413</v>
      </c>
      <c r="D539" s="136" t="s">
        <v>14431</v>
      </c>
      <c r="E539" s="451" t="s">
        <v>1685</v>
      </c>
      <c r="F539" s="450" t="s">
        <v>4367</v>
      </c>
      <c r="G539" s="128"/>
      <c r="H539" s="450">
        <v>1</v>
      </c>
      <c r="I539" s="444">
        <v>538</v>
      </c>
      <c r="J539" s="452">
        <v>2</v>
      </c>
      <c r="K539" s="450">
        <v>1</v>
      </c>
      <c r="L539" s="453"/>
      <c r="M539" s="450"/>
      <c r="N539" s="450">
        <v>1</v>
      </c>
      <c r="O539" s="450"/>
      <c r="P539" s="450"/>
      <c r="Q539" s="450"/>
      <c r="R539" s="136"/>
      <c r="S539" s="450"/>
      <c r="T539" s="450"/>
    </row>
    <row r="540" spans="1:20" s="4" customFormat="1" x14ac:dyDescent="0.2">
      <c r="A540" s="231">
        <v>533</v>
      </c>
      <c r="B540" s="134" t="s">
        <v>8708</v>
      </c>
      <c r="C540" s="450" t="s">
        <v>15413</v>
      </c>
      <c r="D540" s="455" t="s">
        <v>14432</v>
      </c>
      <c r="E540" s="451" t="s">
        <v>1685</v>
      </c>
      <c r="F540" s="450" t="s">
        <v>4367</v>
      </c>
      <c r="G540" s="128"/>
      <c r="H540" s="450">
        <v>1</v>
      </c>
      <c r="I540" s="444">
        <v>52</v>
      </c>
      <c r="J540" s="452">
        <v>2</v>
      </c>
      <c r="K540" s="450">
        <v>1</v>
      </c>
      <c r="L540" s="453">
        <v>1</v>
      </c>
      <c r="M540" s="450"/>
      <c r="N540" s="450"/>
      <c r="O540" s="450"/>
      <c r="P540" s="450">
        <v>1</v>
      </c>
      <c r="Q540" s="450"/>
      <c r="R540" s="131"/>
      <c r="S540" s="450"/>
      <c r="T540" s="450"/>
    </row>
    <row r="541" spans="1:20" s="4" customFormat="1" x14ac:dyDescent="0.2">
      <c r="A541" s="231">
        <v>534</v>
      </c>
      <c r="B541" s="134" t="s">
        <v>8709</v>
      </c>
      <c r="C541" s="450" t="s">
        <v>15413</v>
      </c>
      <c r="D541" s="136" t="s">
        <v>14433</v>
      </c>
      <c r="E541" s="451" t="s">
        <v>1685</v>
      </c>
      <c r="F541" s="450" t="s">
        <v>4367</v>
      </c>
      <c r="G541" s="456"/>
      <c r="H541" s="450">
        <v>1</v>
      </c>
      <c r="I541" s="444">
        <v>261</v>
      </c>
      <c r="J541" s="452">
        <v>2</v>
      </c>
      <c r="K541" s="450">
        <v>1</v>
      </c>
      <c r="L541" s="453">
        <v>1</v>
      </c>
      <c r="M541" s="450"/>
      <c r="N541" s="450"/>
      <c r="O541" s="450"/>
      <c r="P541" s="450"/>
      <c r="Q541" s="450"/>
      <c r="R541" s="136"/>
      <c r="S541" s="450"/>
      <c r="T541" s="450"/>
    </row>
    <row r="542" spans="1:20" s="4" customFormat="1" x14ac:dyDescent="0.2">
      <c r="A542" s="231">
        <v>535</v>
      </c>
      <c r="B542" s="134" t="s">
        <v>10537</v>
      </c>
      <c r="C542" s="450" t="s">
        <v>15413</v>
      </c>
      <c r="D542" s="136" t="s">
        <v>14434</v>
      </c>
      <c r="E542" s="451" t="s">
        <v>1685</v>
      </c>
      <c r="F542" s="450" t="s">
        <v>4367</v>
      </c>
      <c r="G542" s="128"/>
      <c r="H542" s="450">
        <v>1</v>
      </c>
      <c r="I542" s="444">
        <v>176</v>
      </c>
      <c r="J542" s="452">
        <v>2</v>
      </c>
      <c r="K542" s="450">
        <v>1</v>
      </c>
      <c r="L542" s="453"/>
      <c r="M542" s="450"/>
      <c r="N542" s="450"/>
      <c r="O542" s="450"/>
      <c r="P542" s="450"/>
      <c r="Q542" s="450"/>
      <c r="R542" s="136"/>
      <c r="S542" s="450"/>
      <c r="T542" s="450"/>
    </row>
    <row r="543" spans="1:20" s="4" customFormat="1" x14ac:dyDescent="0.2">
      <c r="A543" s="231">
        <v>536</v>
      </c>
      <c r="B543" s="134" t="s">
        <v>13218</v>
      </c>
      <c r="C543" s="450" t="s">
        <v>15413</v>
      </c>
      <c r="D543" s="455" t="s">
        <v>14435</v>
      </c>
      <c r="E543" s="451" t="s">
        <v>1685</v>
      </c>
      <c r="F543" s="450" t="s">
        <v>4367</v>
      </c>
      <c r="G543" s="128"/>
      <c r="H543" s="450">
        <v>1</v>
      </c>
      <c r="I543" s="444">
        <v>78</v>
      </c>
      <c r="J543" s="452">
        <v>2</v>
      </c>
      <c r="K543" s="450">
        <v>1</v>
      </c>
      <c r="L543" s="453"/>
      <c r="M543" s="450"/>
      <c r="N543" s="450"/>
      <c r="O543" s="450"/>
      <c r="P543" s="450">
        <v>1</v>
      </c>
      <c r="Q543" s="450"/>
      <c r="R543" s="131"/>
      <c r="S543" s="450"/>
      <c r="T543" s="450"/>
    </row>
    <row r="544" spans="1:20" s="4" customFormat="1" x14ac:dyDescent="0.2">
      <c r="A544" s="231">
        <v>537</v>
      </c>
      <c r="B544" s="134" t="s">
        <v>8710</v>
      </c>
      <c r="C544" s="450" t="s">
        <v>15413</v>
      </c>
      <c r="D544" s="136" t="s">
        <v>14436</v>
      </c>
      <c r="E544" s="451" t="s">
        <v>1685</v>
      </c>
      <c r="F544" s="450" t="s">
        <v>4367</v>
      </c>
      <c r="G544" s="128"/>
      <c r="H544" s="450">
        <v>1</v>
      </c>
      <c r="I544" s="444">
        <v>270</v>
      </c>
      <c r="J544" s="452">
        <v>2</v>
      </c>
      <c r="K544" s="450">
        <v>1</v>
      </c>
      <c r="L544" s="453"/>
      <c r="M544" s="450">
        <v>1</v>
      </c>
      <c r="N544" s="450"/>
      <c r="O544" s="450"/>
      <c r="P544" s="450"/>
      <c r="Q544" s="450"/>
      <c r="R544" s="136"/>
      <c r="S544" s="450"/>
      <c r="T544" s="450"/>
    </row>
    <row r="545" spans="1:20" s="4" customFormat="1" x14ac:dyDescent="0.2">
      <c r="A545" s="231">
        <v>538</v>
      </c>
      <c r="B545" s="134" t="s">
        <v>13219</v>
      </c>
      <c r="C545" s="450" t="s">
        <v>15413</v>
      </c>
      <c r="D545" s="136" t="s">
        <v>14437</v>
      </c>
      <c r="E545" s="451" t="s">
        <v>1685</v>
      </c>
      <c r="F545" s="450" t="s">
        <v>4367</v>
      </c>
      <c r="G545" s="128"/>
      <c r="H545" s="450">
        <v>1</v>
      </c>
      <c r="I545" s="444">
        <v>720</v>
      </c>
      <c r="J545" s="452">
        <v>2</v>
      </c>
      <c r="K545" s="450"/>
      <c r="L545" s="453"/>
      <c r="M545" s="450"/>
      <c r="N545" s="450"/>
      <c r="O545" s="450"/>
      <c r="P545" s="450"/>
      <c r="Q545" s="450"/>
      <c r="R545" s="136"/>
      <c r="S545" s="450"/>
      <c r="T545" s="450"/>
    </row>
    <row r="546" spans="1:20" s="4" customFormat="1" x14ac:dyDescent="0.2">
      <c r="A546" s="231">
        <v>539</v>
      </c>
      <c r="B546" s="134" t="s">
        <v>8711</v>
      </c>
      <c r="C546" s="450" t="s">
        <v>15413</v>
      </c>
      <c r="D546" s="136" t="s">
        <v>14438</v>
      </c>
      <c r="E546" s="451" t="s">
        <v>1685</v>
      </c>
      <c r="F546" s="450" t="s">
        <v>4367</v>
      </c>
      <c r="G546" s="456"/>
      <c r="H546" s="450">
        <v>1</v>
      </c>
      <c r="I546" s="444">
        <v>60</v>
      </c>
      <c r="J546" s="452">
        <v>2</v>
      </c>
      <c r="K546" s="450">
        <v>1</v>
      </c>
      <c r="L546" s="453">
        <v>1</v>
      </c>
      <c r="M546" s="450"/>
      <c r="N546" s="450"/>
      <c r="O546" s="450"/>
      <c r="P546" s="450">
        <v>1</v>
      </c>
      <c r="Q546" s="450"/>
      <c r="R546" s="136"/>
      <c r="S546" s="450"/>
      <c r="T546" s="450"/>
    </row>
    <row r="547" spans="1:20" s="4" customFormat="1" x14ac:dyDescent="0.2">
      <c r="A547" s="231">
        <v>540</v>
      </c>
      <c r="B547" s="134" t="s">
        <v>13220</v>
      </c>
      <c r="C547" s="450" t="s">
        <v>15413</v>
      </c>
      <c r="D547" s="136" t="s">
        <v>14439</v>
      </c>
      <c r="E547" s="451" t="s">
        <v>1685</v>
      </c>
      <c r="F547" s="450" t="s">
        <v>4367</v>
      </c>
      <c r="G547" s="128"/>
      <c r="H547" s="450">
        <v>1</v>
      </c>
      <c r="I547" s="444">
        <v>230</v>
      </c>
      <c r="J547" s="452">
        <v>2</v>
      </c>
      <c r="K547" s="450">
        <v>1</v>
      </c>
      <c r="L547" s="453">
        <v>1</v>
      </c>
      <c r="M547" s="450"/>
      <c r="N547" s="450"/>
      <c r="O547" s="450"/>
      <c r="P547" s="450"/>
      <c r="Q547" s="450"/>
      <c r="R547" s="136"/>
      <c r="S547" s="450"/>
      <c r="T547" s="450"/>
    </row>
    <row r="548" spans="1:20" s="4" customFormat="1" x14ac:dyDescent="0.2">
      <c r="A548" s="231">
        <v>541</v>
      </c>
      <c r="B548" s="134" t="s">
        <v>13221</v>
      </c>
      <c r="C548" s="450" t="s">
        <v>15413</v>
      </c>
      <c r="D548" s="136" t="s">
        <v>14440</v>
      </c>
      <c r="E548" s="451" t="s">
        <v>1685</v>
      </c>
      <c r="F548" s="450" t="s">
        <v>4367</v>
      </c>
      <c r="G548" s="456"/>
      <c r="H548" s="450">
        <v>1</v>
      </c>
      <c r="I548" s="444">
        <v>480</v>
      </c>
      <c r="J548" s="452">
        <v>2</v>
      </c>
      <c r="K548" s="450">
        <v>1</v>
      </c>
      <c r="L548" s="453">
        <v>1</v>
      </c>
      <c r="M548" s="450"/>
      <c r="N548" s="450"/>
      <c r="O548" s="450"/>
      <c r="P548" s="450"/>
      <c r="Q548" s="450"/>
      <c r="R548" s="136"/>
      <c r="S548" s="450"/>
      <c r="T548" s="450"/>
    </row>
    <row r="549" spans="1:20" s="4" customFormat="1" x14ac:dyDescent="0.2">
      <c r="A549" s="231">
        <v>542</v>
      </c>
      <c r="B549" s="134" t="s">
        <v>13222</v>
      </c>
      <c r="C549" s="450" t="s">
        <v>15413</v>
      </c>
      <c r="D549" s="455" t="s">
        <v>14441</v>
      </c>
      <c r="E549" s="451" t="s">
        <v>1685</v>
      </c>
      <c r="F549" s="450" t="s">
        <v>4367</v>
      </c>
      <c r="G549" s="128"/>
      <c r="H549" s="450">
        <v>1</v>
      </c>
      <c r="I549" s="444">
        <v>957</v>
      </c>
      <c r="J549" s="452">
        <v>2</v>
      </c>
      <c r="K549" s="450">
        <v>1</v>
      </c>
      <c r="L549" s="453"/>
      <c r="M549" s="450"/>
      <c r="N549" s="450"/>
      <c r="O549" s="450"/>
      <c r="P549" s="450"/>
      <c r="Q549" s="450"/>
      <c r="R549" s="131"/>
      <c r="S549" s="450"/>
      <c r="T549" s="450"/>
    </row>
    <row r="550" spans="1:20" s="4" customFormat="1" x14ac:dyDescent="0.2">
      <c r="A550" s="231">
        <v>543</v>
      </c>
      <c r="B550" s="134" t="s">
        <v>13223</v>
      </c>
      <c r="C550" s="450" t="s">
        <v>15413</v>
      </c>
      <c r="D550" s="136" t="s">
        <v>14442</v>
      </c>
      <c r="E550" s="451" t="s">
        <v>1685</v>
      </c>
      <c r="F550" s="450" t="s">
        <v>4367</v>
      </c>
      <c r="G550" s="456"/>
      <c r="H550" s="450">
        <v>1</v>
      </c>
      <c r="I550" s="444">
        <v>75</v>
      </c>
      <c r="J550" s="452">
        <v>2</v>
      </c>
      <c r="K550" s="450">
        <v>1</v>
      </c>
      <c r="L550" s="453">
        <v>1</v>
      </c>
      <c r="M550" s="450"/>
      <c r="N550" s="450"/>
      <c r="O550" s="450"/>
      <c r="P550" s="450">
        <v>1</v>
      </c>
      <c r="Q550" s="450"/>
      <c r="R550" s="136"/>
      <c r="S550" s="450"/>
      <c r="T550" s="450"/>
    </row>
    <row r="551" spans="1:20" s="4" customFormat="1" x14ac:dyDescent="0.2">
      <c r="A551" s="231">
        <v>544</v>
      </c>
      <c r="B551" s="134" t="s">
        <v>8712</v>
      </c>
      <c r="C551" s="450" t="s">
        <v>15413</v>
      </c>
      <c r="D551" s="136" t="s">
        <v>14443</v>
      </c>
      <c r="E551" s="451" t="s">
        <v>1685</v>
      </c>
      <c r="F551" s="450" t="s">
        <v>4367</v>
      </c>
      <c r="G551" s="456"/>
      <c r="H551" s="450">
        <v>1</v>
      </c>
      <c r="I551" s="444">
        <v>275</v>
      </c>
      <c r="J551" s="452">
        <v>2</v>
      </c>
      <c r="K551" s="450">
        <v>1</v>
      </c>
      <c r="L551" s="453"/>
      <c r="M551" s="450">
        <v>1</v>
      </c>
      <c r="N551" s="450"/>
      <c r="O551" s="450"/>
      <c r="P551" s="450"/>
      <c r="Q551" s="450"/>
      <c r="R551" s="136"/>
      <c r="S551" s="450"/>
      <c r="T551" s="450"/>
    </row>
    <row r="552" spans="1:20" s="4" customFormat="1" x14ac:dyDescent="0.2">
      <c r="A552" s="231">
        <v>545</v>
      </c>
      <c r="B552" s="134" t="s">
        <v>2137</v>
      </c>
      <c r="C552" s="450" t="s">
        <v>15413</v>
      </c>
      <c r="D552" s="136" t="s">
        <v>14444</v>
      </c>
      <c r="E552" s="451" t="s">
        <v>1685</v>
      </c>
      <c r="F552" s="450" t="s">
        <v>4367</v>
      </c>
      <c r="G552" s="128"/>
      <c r="H552" s="450">
        <v>1</v>
      </c>
      <c r="I552" s="444">
        <v>46</v>
      </c>
      <c r="J552" s="452">
        <v>2</v>
      </c>
      <c r="K552" s="450">
        <v>1</v>
      </c>
      <c r="L552" s="453">
        <v>1</v>
      </c>
      <c r="M552" s="450"/>
      <c r="N552" s="450"/>
      <c r="O552" s="450"/>
      <c r="P552" s="450"/>
      <c r="Q552" s="450"/>
      <c r="R552" s="136"/>
      <c r="S552" s="450"/>
      <c r="T552" s="450"/>
    </row>
    <row r="553" spans="1:20" s="4" customFormat="1" x14ac:dyDescent="0.2">
      <c r="A553" s="231">
        <v>546</v>
      </c>
      <c r="B553" s="134" t="s">
        <v>13224</v>
      </c>
      <c r="C553" s="450" t="s">
        <v>15413</v>
      </c>
      <c r="D553" s="136" t="s">
        <v>15454</v>
      </c>
      <c r="E553" s="451" t="s">
        <v>1685</v>
      </c>
      <c r="F553" s="450" t="s">
        <v>4367</v>
      </c>
      <c r="G553" s="456"/>
      <c r="H553" s="450"/>
      <c r="I553" s="444">
        <v>77</v>
      </c>
      <c r="J553" s="452">
        <v>2</v>
      </c>
      <c r="K553" s="450">
        <v>1</v>
      </c>
      <c r="L553" s="453"/>
      <c r="M553" s="450"/>
      <c r="N553" s="450"/>
      <c r="O553" s="450"/>
      <c r="P553" s="450">
        <v>1</v>
      </c>
      <c r="Q553" s="450"/>
      <c r="R553" s="136"/>
      <c r="S553" s="450"/>
      <c r="T553" s="450"/>
    </row>
    <row r="554" spans="1:20" s="4" customFormat="1" x14ac:dyDescent="0.2">
      <c r="A554" s="231">
        <v>547</v>
      </c>
      <c r="B554" s="134" t="s">
        <v>8713</v>
      </c>
      <c r="C554" s="450" t="s">
        <v>15413</v>
      </c>
      <c r="D554" s="136" t="s">
        <v>14445</v>
      </c>
      <c r="E554" s="451" t="s">
        <v>1685</v>
      </c>
      <c r="F554" s="450" t="s">
        <v>4367</v>
      </c>
      <c r="G554" s="128"/>
      <c r="H554" s="450">
        <v>1</v>
      </c>
      <c r="I554" s="444">
        <v>265</v>
      </c>
      <c r="J554" s="452">
        <v>2</v>
      </c>
      <c r="K554" s="450">
        <v>1</v>
      </c>
      <c r="L554" s="453"/>
      <c r="M554" s="450"/>
      <c r="N554" s="450"/>
      <c r="O554" s="450"/>
      <c r="P554" s="450"/>
      <c r="Q554" s="450"/>
      <c r="R554" s="136"/>
      <c r="S554" s="450"/>
      <c r="T554" s="450"/>
    </row>
    <row r="555" spans="1:20" s="4" customFormat="1" x14ac:dyDescent="0.2">
      <c r="A555" s="231">
        <v>548</v>
      </c>
      <c r="B555" s="134" t="s">
        <v>8714</v>
      </c>
      <c r="C555" s="450" t="s">
        <v>15413</v>
      </c>
      <c r="D555" s="136" t="s">
        <v>14446</v>
      </c>
      <c r="E555" s="451" t="s">
        <v>1685</v>
      </c>
      <c r="F555" s="450" t="s">
        <v>4367</v>
      </c>
      <c r="G555" s="128"/>
      <c r="H555" s="450">
        <v>1</v>
      </c>
      <c r="I555" s="444">
        <v>50</v>
      </c>
      <c r="J555" s="452">
        <v>2</v>
      </c>
      <c r="K555" s="450">
        <v>1</v>
      </c>
      <c r="L555" s="453"/>
      <c r="M555" s="450"/>
      <c r="N555" s="450"/>
      <c r="O555" s="450"/>
      <c r="P555" s="450">
        <v>1</v>
      </c>
      <c r="Q555" s="450"/>
      <c r="R555" s="136"/>
      <c r="S555" s="450"/>
      <c r="T555" s="450"/>
    </row>
    <row r="556" spans="1:20" s="4" customFormat="1" x14ac:dyDescent="0.2">
      <c r="A556" s="231">
        <v>549</v>
      </c>
      <c r="B556" s="134" t="s">
        <v>8715</v>
      </c>
      <c r="C556" s="450" t="s">
        <v>15413</v>
      </c>
      <c r="D556" s="136" t="s">
        <v>14447</v>
      </c>
      <c r="E556" s="451" t="s">
        <v>1685</v>
      </c>
      <c r="F556" s="450" t="s">
        <v>4367</v>
      </c>
      <c r="G556" s="456"/>
      <c r="H556" s="450">
        <v>1</v>
      </c>
      <c r="I556" s="444">
        <v>261</v>
      </c>
      <c r="J556" s="452">
        <v>2</v>
      </c>
      <c r="K556" s="450">
        <v>1</v>
      </c>
      <c r="L556" s="453"/>
      <c r="M556" s="450"/>
      <c r="N556" s="450"/>
      <c r="O556" s="450"/>
      <c r="P556" s="450"/>
      <c r="Q556" s="450"/>
      <c r="R556" s="136"/>
      <c r="S556" s="450"/>
      <c r="T556" s="450"/>
    </row>
    <row r="557" spans="1:20" s="4" customFormat="1" x14ac:dyDescent="0.2">
      <c r="A557" s="231">
        <v>550</v>
      </c>
      <c r="B557" s="134" t="s">
        <v>13225</v>
      </c>
      <c r="C557" s="450" t="s">
        <v>15413</v>
      </c>
      <c r="D557" s="136" t="s">
        <v>14448</v>
      </c>
      <c r="E557" s="451" t="s">
        <v>1685</v>
      </c>
      <c r="F557" s="450" t="s">
        <v>4367</v>
      </c>
      <c r="G557" s="128"/>
      <c r="H557" s="450">
        <v>1</v>
      </c>
      <c r="I557" s="444">
        <v>97</v>
      </c>
      <c r="J557" s="452">
        <v>2</v>
      </c>
      <c r="K557" s="450">
        <v>1</v>
      </c>
      <c r="L557" s="453"/>
      <c r="M557" s="450"/>
      <c r="N557" s="450"/>
      <c r="O557" s="450"/>
      <c r="P557" s="450">
        <v>1</v>
      </c>
      <c r="Q557" s="450"/>
      <c r="R557" s="136"/>
      <c r="S557" s="450"/>
      <c r="T557" s="450"/>
    </row>
    <row r="558" spans="1:20" s="4" customFormat="1" x14ac:dyDescent="0.2">
      <c r="A558" s="231">
        <v>551</v>
      </c>
      <c r="B558" s="134" t="s">
        <v>13226</v>
      </c>
      <c r="C558" s="450" t="s">
        <v>15413</v>
      </c>
      <c r="D558" s="455" t="s">
        <v>14449</v>
      </c>
      <c r="E558" s="451" t="s">
        <v>1685</v>
      </c>
      <c r="F558" s="450" t="s">
        <v>4367</v>
      </c>
      <c r="G558" s="128"/>
      <c r="H558" s="450">
        <v>1</v>
      </c>
      <c r="I558" s="444">
        <v>530</v>
      </c>
      <c r="J558" s="452">
        <v>2</v>
      </c>
      <c r="K558" s="450"/>
      <c r="L558" s="453"/>
      <c r="M558" s="450"/>
      <c r="N558" s="450"/>
      <c r="O558" s="450"/>
      <c r="P558" s="450"/>
      <c r="Q558" s="450"/>
      <c r="R558" s="131"/>
      <c r="S558" s="450"/>
      <c r="T558" s="450"/>
    </row>
    <row r="559" spans="1:20" s="4" customFormat="1" x14ac:dyDescent="0.2">
      <c r="A559" s="231">
        <v>552</v>
      </c>
      <c r="B559" s="134" t="s">
        <v>8716</v>
      </c>
      <c r="C559" s="450" t="s">
        <v>15413</v>
      </c>
      <c r="D559" s="136" t="s">
        <v>14450</v>
      </c>
      <c r="E559" s="451" t="s">
        <v>1685</v>
      </c>
      <c r="F559" s="450" t="s">
        <v>4367</v>
      </c>
      <c r="G559" s="456"/>
      <c r="H559" s="450">
        <v>1</v>
      </c>
      <c r="I559" s="444">
        <v>476</v>
      </c>
      <c r="J559" s="452">
        <v>2</v>
      </c>
      <c r="K559" s="450">
        <v>1</v>
      </c>
      <c r="L559" s="453"/>
      <c r="M559" s="450"/>
      <c r="N559" s="450">
        <v>1</v>
      </c>
      <c r="O559" s="450"/>
      <c r="P559" s="450">
        <v>1</v>
      </c>
      <c r="Q559" s="450"/>
      <c r="R559" s="136"/>
      <c r="S559" s="450"/>
      <c r="T559" s="450"/>
    </row>
    <row r="560" spans="1:20" s="4" customFormat="1" x14ac:dyDescent="0.2">
      <c r="A560" s="231">
        <v>553</v>
      </c>
      <c r="B560" s="134" t="s">
        <v>8337</v>
      </c>
      <c r="C560" s="450" t="s">
        <v>15413</v>
      </c>
      <c r="D560" s="136" t="s">
        <v>14451</v>
      </c>
      <c r="E560" s="451" t="s">
        <v>1685</v>
      </c>
      <c r="F560" s="450" t="s">
        <v>4367</v>
      </c>
      <c r="G560" s="128"/>
      <c r="H560" s="450">
        <v>1</v>
      </c>
      <c r="I560" s="444">
        <v>1233</v>
      </c>
      <c r="J560" s="452">
        <v>2</v>
      </c>
      <c r="K560" s="450">
        <v>1</v>
      </c>
      <c r="L560" s="453">
        <v>1</v>
      </c>
      <c r="M560" s="450"/>
      <c r="N560" s="450"/>
      <c r="O560" s="450"/>
      <c r="P560" s="450">
        <v>1</v>
      </c>
      <c r="Q560" s="450"/>
      <c r="R560" s="136"/>
      <c r="S560" s="450"/>
      <c r="T560" s="450"/>
    </row>
    <row r="561" spans="1:20" s="4" customFormat="1" x14ac:dyDescent="0.2">
      <c r="A561" s="231">
        <v>554</v>
      </c>
      <c r="B561" s="134" t="s">
        <v>2138</v>
      </c>
      <c r="C561" s="450" t="s">
        <v>15413</v>
      </c>
      <c r="D561" s="136" t="s">
        <v>14452</v>
      </c>
      <c r="E561" s="451" t="s">
        <v>1685</v>
      </c>
      <c r="F561" s="450" t="s">
        <v>4367</v>
      </c>
      <c r="G561" s="128"/>
      <c r="H561" s="450">
        <v>1</v>
      </c>
      <c r="I561" s="444">
        <v>424</v>
      </c>
      <c r="J561" s="452">
        <v>2</v>
      </c>
      <c r="K561" s="450">
        <v>1</v>
      </c>
      <c r="L561" s="453"/>
      <c r="M561" s="450">
        <v>1</v>
      </c>
      <c r="N561" s="450"/>
      <c r="O561" s="450"/>
      <c r="P561" s="450"/>
      <c r="Q561" s="450"/>
      <c r="R561" s="136"/>
      <c r="S561" s="450"/>
      <c r="T561" s="450"/>
    </row>
    <row r="562" spans="1:20" s="4" customFormat="1" x14ac:dyDescent="0.2">
      <c r="A562" s="231">
        <v>555</v>
      </c>
      <c r="B562" s="134" t="s">
        <v>8717</v>
      </c>
      <c r="C562" s="450" t="s">
        <v>15413</v>
      </c>
      <c r="D562" s="136" t="s">
        <v>14453</v>
      </c>
      <c r="E562" s="451" t="s">
        <v>1685</v>
      </c>
      <c r="F562" s="450" t="s">
        <v>4367</v>
      </c>
      <c r="G562" s="456"/>
      <c r="H562" s="450">
        <v>1</v>
      </c>
      <c r="I562" s="444">
        <v>65</v>
      </c>
      <c r="J562" s="452">
        <v>2</v>
      </c>
      <c r="K562" s="450">
        <v>1</v>
      </c>
      <c r="L562" s="453">
        <v>1</v>
      </c>
      <c r="M562" s="450"/>
      <c r="N562" s="450"/>
      <c r="O562" s="450"/>
      <c r="P562" s="450">
        <v>1</v>
      </c>
      <c r="Q562" s="450"/>
      <c r="R562" s="136"/>
      <c r="S562" s="450"/>
      <c r="T562" s="450"/>
    </row>
    <row r="563" spans="1:20" s="4" customFormat="1" x14ac:dyDescent="0.2">
      <c r="A563" s="231">
        <v>556</v>
      </c>
      <c r="B563" s="134" t="s">
        <v>8718</v>
      </c>
      <c r="C563" s="450" t="s">
        <v>15413</v>
      </c>
      <c r="D563" s="455" t="s">
        <v>14454</v>
      </c>
      <c r="E563" s="451" t="s">
        <v>1685</v>
      </c>
      <c r="F563" s="450" t="s">
        <v>4367</v>
      </c>
      <c r="G563" s="128"/>
      <c r="H563" s="450">
        <v>1</v>
      </c>
      <c r="I563" s="444">
        <v>302</v>
      </c>
      <c r="J563" s="452">
        <v>2</v>
      </c>
      <c r="K563" s="450">
        <v>1</v>
      </c>
      <c r="L563" s="453"/>
      <c r="M563" s="450">
        <v>1</v>
      </c>
      <c r="N563" s="450"/>
      <c r="O563" s="450"/>
      <c r="P563" s="450"/>
      <c r="Q563" s="450"/>
      <c r="R563" s="131"/>
      <c r="S563" s="450"/>
      <c r="T563" s="450"/>
    </row>
    <row r="564" spans="1:20" s="4" customFormat="1" x14ac:dyDescent="0.2">
      <c r="A564" s="231">
        <v>557</v>
      </c>
      <c r="B564" s="134" t="s">
        <v>8719</v>
      </c>
      <c r="C564" s="450" t="s">
        <v>15413</v>
      </c>
      <c r="D564" s="136" t="s">
        <v>14455</v>
      </c>
      <c r="E564" s="451" t="s">
        <v>1685</v>
      </c>
      <c r="F564" s="450" t="s">
        <v>4367</v>
      </c>
      <c r="G564" s="128"/>
      <c r="H564" s="450">
        <v>1</v>
      </c>
      <c r="I564" s="444">
        <v>503</v>
      </c>
      <c r="J564" s="452">
        <v>2</v>
      </c>
      <c r="K564" s="450">
        <v>1</v>
      </c>
      <c r="L564" s="453"/>
      <c r="M564" s="450">
        <v>1</v>
      </c>
      <c r="N564" s="450"/>
      <c r="O564" s="450"/>
      <c r="P564" s="450"/>
      <c r="Q564" s="450"/>
      <c r="R564" s="136"/>
      <c r="S564" s="450"/>
      <c r="T564" s="450"/>
    </row>
    <row r="565" spans="1:20" s="4" customFormat="1" x14ac:dyDescent="0.2">
      <c r="A565" s="231">
        <v>558</v>
      </c>
      <c r="B565" s="134" t="s">
        <v>8720</v>
      </c>
      <c r="C565" s="450" t="s">
        <v>15413</v>
      </c>
      <c r="D565" s="136" t="s">
        <v>14456</v>
      </c>
      <c r="E565" s="451" t="s">
        <v>1685</v>
      </c>
      <c r="F565" s="450" t="s">
        <v>4367</v>
      </c>
      <c r="G565" s="456"/>
      <c r="H565" s="450">
        <v>1</v>
      </c>
      <c r="I565" s="444">
        <v>56</v>
      </c>
      <c r="J565" s="452">
        <v>2</v>
      </c>
      <c r="K565" s="450">
        <v>1</v>
      </c>
      <c r="L565" s="453">
        <v>1</v>
      </c>
      <c r="M565" s="450"/>
      <c r="N565" s="450"/>
      <c r="O565" s="450"/>
      <c r="P565" s="450">
        <v>1</v>
      </c>
      <c r="Q565" s="450"/>
      <c r="R565" s="136"/>
      <c r="S565" s="450"/>
      <c r="T565" s="450"/>
    </row>
    <row r="566" spans="1:20" s="4" customFormat="1" x14ac:dyDescent="0.2">
      <c r="A566" s="231">
        <v>559</v>
      </c>
      <c r="B566" s="134" t="s">
        <v>8721</v>
      </c>
      <c r="C566" s="450" t="s">
        <v>15413</v>
      </c>
      <c r="D566" s="455" t="s">
        <v>14457</v>
      </c>
      <c r="E566" s="451" t="s">
        <v>1685</v>
      </c>
      <c r="F566" s="450" t="s">
        <v>4367</v>
      </c>
      <c r="G566" s="128"/>
      <c r="H566" s="450">
        <v>1</v>
      </c>
      <c r="I566" s="444">
        <v>462</v>
      </c>
      <c r="J566" s="452">
        <v>2</v>
      </c>
      <c r="K566" s="450">
        <v>1</v>
      </c>
      <c r="L566" s="453"/>
      <c r="M566" s="450"/>
      <c r="N566" s="450"/>
      <c r="O566" s="450"/>
      <c r="P566" s="450"/>
      <c r="Q566" s="450"/>
      <c r="R566" s="131"/>
      <c r="S566" s="450"/>
      <c r="T566" s="450"/>
    </row>
    <row r="567" spans="1:20" s="4" customFormat="1" x14ac:dyDescent="0.2">
      <c r="A567" s="231">
        <v>560</v>
      </c>
      <c r="B567" s="134" t="s">
        <v>4448</v>
      </c>
      <c r="C567" s="450" t="s">
        <v>15413</v>
      </c>
      <c r="D567" s="136" t="s">
        <v>14458</v>
      </c>
      <c r="E567" s="451" t="s">
        <v>1685</v>
      </c>
      <c r="F567" s="450" t="s">
        <v>4367</v>
      </c>
      <c r="G567" s="128"/>
      <c r="H567" s="450">
        <v>1</v>
      </c>
      <c r="I567" s="444">
        <v>510</v>
      </c>
      <c r="J567" s="452">
        <v>2</v>
      </c>
      <c r="K567" s="450">
        <v>1</v>
      </c>
      <c r="L567" s="453"/>
      <c r="M567" s="450">
        <v>1</v>
      </c>
      <c r="N567" s="450"/>
      <c r="O567" s="450"/>
      <c r="P567" s="450">
        <v>1</v>
      </c>
      <c r="Q567" s="450"/>
      <c r="R567" s="136"/>
      <c r="S567" s="450"/>
      <c r="T567" s="450"/>
    </row>
    <row r="568" spans="1:20" s="4" customFormat="1" x14ac:dyDescent="0.2">
      <c r="A568" s="231">
        <v>561</v>
      </c>
      <c r="B568" s="134" t="s">
        <v>8722</v>
      </c>
      <c r="C568" s="450" t="s">
        <v>15413</v>
      </c>
      <c r="D568" s="136" t="s">
        <v>14459</v>
      </c>
      <c r="E568" s="451" t="s">
        <v>1685</v>
      </c>
      <c r="F568" s="450" t="s">
        <v>4367</v>
      </c>
      <c r="G568" s="128"/>
      <c r="H568" s="450">
        <v>1</v>
      </c>
      <c r="I568" s="444">
        <v>78</v>
      </c>
      <c r="J568" s="452">
        <v>2</v>
      </c>
      <c r="K568" s="450">
        <v>1</v>
      </c>
      <c r="L568" s="453"/>
      <c r="M568" s="450"/>
      <c r="N568" s="450"/>
      <c r="O568" s="450"/>
      <c r="P568" s="450">
        <v>1</v>
      </c>
      <c r="Q568" s="450"/>
      <c r="R568" s="136"/>
      <c r="S568" s="450"/>
      <c r="T568" s="450"/>
    </row>
    <row r="569" spans="1:20" s="4" customFormat="1" x14ac:dyDescent="0.2">
      <c r="A569" s="231">
        <v>562</v>
      </c>
      <c r="B569" s="134" t="s">
        <v>8723</v>
      </c>
      <c r="C569" s="450" t="s">
        <v>15413</v>
      </c>
      <c r="D569" s="136" t="s">
        <v>14460</v>
      </c>
      <c r="E569" s="451" t="s">
        <v>1685</v>
      </c>
      <c r="F569" s="450" t="s">
        <v>4367</v>
      </c>
      <c r="G569" s="456"/>
      <c r="H569" s="450">
        <v>1</v>
      </c>
      <c r="I569" s="444">
        <v>355</v>
      </c>
      <c r="J569" s="452">
        <v>2</v>
      </c>
      <c r="K569" s="450">
        <v>1</v>
      </c>
      <c r="L569" s="453"/>
      <c r="M569" s="450">
        <v>1</v>
      </c>
      <c r="N569" s="450"/>
      <c r="O569" s="450"/>
      <c r="P569" s="450"/>
      <c r="Q569" s="450"/>
      <c r="R569" s="136"/>
      <c r="S569" s="450"/>
      <c r="T569" s="450"/>
    </row>
    <row r="570" spans="1:20" s="4" customFormat="1" x14ac:dyDescent="0.2">
      <c r="A570" s="231">
        <v>563</v>
      </c>
      <c r="B570" s="134" t="s">
        <v>8724</v>
      </c>
      <c r="C570" s="450" t="s">
        <v>15413</v>
      </c>
      <c r="D570" s="136" t="s">
        <v>14461</v>
      </c>
      <c r="E570" s="451" t="s">
        <v>1685</v>
      </c>
      <c r="F570" s="450" t="s">
        <v>4367</v>
      </c>
      <c r="G570" s="128"/>
      <c r="H570" s="450">
        <v>1</v>
      </c>
      <c r="I570" s="444">
        <v>455</v>
      </c>
      <c r="J570" s="452">
        <v>2</v>
      </c>
      <c r="K570" s="450">
        <v>1</v>
      </c>
      <c r="L570" s="453">
        <v>1</v>
      </c>
      <c r="M570" s="450"/>
      <c r="N570" s="450"/>
      <c r="O570" s="450"/>
      <c r="P570" s="450"/>
      <c r="Q570" s="450"/>
      <c r="R570" s="136"/>
      <c r="S570" s="450"/>
      <c r="T570" s="450"/>
    </row>
    <row r="571" spans="1:20" s="4" customFormat="1" x14ac:dyDescent="0.2">
      <c r="A571" s="231">
        <v>564</v>
      </c>
      <c r="B571" s="134" t="s">
        <v>8725</v>
      </c>
      <c r="C571" s="450" t="s">
        <v>15413</v>
      </c>
      <c r="D571" s="457" t="s">
        <v>14462</v>
      </c>
      <c r="E571" s="451" t="s">
        <v>1685</v>
      </c>
      <c r="F571" s="450" t="s">
        <v>4367</v>
      </c>
      <c r="G571" s="456"/>
      <c r="H571" s="450">
        <v>1</v>
      </c>
      <c r="I571" s="444">
        <v>56</v>
      </c>
      <c r="J571" s="452">
        <v>2</v>
      </c>
      <c r="K571" s="450">
        <v>1</v>
      </c>
      <c r="L571" s="453"/>
      <c r="M571" s="450"/>
      <c r="N571" s="450"/>
      <c r="O571" s="450"/>
      <c r="P571" s="450">
        <v>1</v>
      </c>
      <c r="Q571" s="450"/>
      <c r="R571" s="136"/>
      <c r="S571" s="450"/>
      <c r="T571" s="450"/>
    </row>
    <row r="572" spans="1:20" s="4" customFormat="1" x14ac:dyDescent="0.2">
      <c r="A572" s="231">
        <v>565</v>
      </c>
      <c r="B572" s="134" t="s">
        <v>6983</v>
      </c>
      <c r="C572" s="450" t="s">
        <v>15413</v>
      </c>
      <c r="D572" s="136" t="s">
        <v>14463</v>
      </c>
      <c r="E572" s="451" t="s">
        <v>1685</v>
      </c>
      <c r="F572" s="450" t="s">
        <v>4367</v>
      </c>
      <c r="G572" s="128"/>
      <c r="H572" s="450">
        <v>1</v>
      </c>
      <c r="I572" s="444">
        <v>90</v>
      </c>
      <c r="J572" s="452">
        <v>2</v>
      </c>
      <c r="K572" s="450">
        <v>1</v>
      </c>
      <c r="L572" s="453">
        <v>1</v>
      </c>
      <c r="M572" s="450"/>
      <c r="N572" s="450"/>
      <c r="O572" s="450"/>
      <c r="P572" s="450">
        <v>1</v>
      </c>
      <c r="Q572" s="450"/>
      <c r="R572" s="136"/>
      <c r="S572" s="450"/>
      <c r="T572" s="450"/>
    </row>
    <row r="573" spans="1:20" s="4" customFormat="1" x14ac:dyDescent="0.2">
      <c r="A573" s="231">
        <v>566</v>
      </c>
      <c r="B573" s="134" t="s">
        <v>8726</v>
      </c>
      <c r="C573" s="450" t="s">
        <v>15413</v>
      </c>
      <c r="D573" s="136" t="s">
        <v>14464</v>
      </c>
      <c r="E573" s="451" t="s">
        <v>1685</v>
      </c>
      <c r="F573" s="450" t="s">
        <v>4367</v>
      </c>
      <c r="G573" s="456"/>
      <c r="H573" s="450">
        <v>1</v>
      </c>
      <c r="I573" s="444">
        <v>423</v>
      </c>
      <c r="J573" s="452">
        <v>2</v>
      </c>
      <c r="K573" s="450">
        <v>1</v>
      </c>
      <c r="L573" s="453">
        <v>1</v>
      </c>
      <c r="M573" s="450"/>
      <c r="N573" s="450"/>
      <c r="O573" s="450"/>
      <c r="P573" s="450"/>
      <c r="Q573" s="450"/>
      <c r="R573" s="136"/>
      <c r="S573" s="450"/>
      <c r="T573" s="450"/>
    </row>
    <row r="574" spans="1:20" s="4" customFormat="1" x14ac:dyDescent="0.2">
      <c r="A574" s="231">
        <v>567</v>
      </c>
      <c r="B574" s="134" t="s">
        <v>8338</v>
      </c>
      <c r="C574" s="450" t="s">
        <v>15413</v>
      </c>
      <c r="D574" s="136" t="s">
        <v>14465</v>
      </c>
      <c r="E574" s="451" t="s">
        <v>1685</v>
      </c>
      <c r="F574" s="450" t="s">
        <v>4367</v>
      </c>
      <c r="G574" s="128"/>
      <c r="H574" s="450">
        <v>1</v>
      </c>
      <c r="I574" s="444">
        <v>104</v>
      </c>
      <c r="J574" s="452">
        <v>2</v>
      </c>
      <c r="K574" s="450">
        <v>1</v>
      </c>
      <c r="L574" s="453"/>
      <c r="M574" s="450"/>
      <c r="N574" s="450"/>
      <c r="O574" s="450"/>
      <c r="P574" s="450">
        <v>1</v>
      </c>
      <c r="Q574" s="450"/>
      <c r="R574" s="136"/>
      <c r="S574" s="450"/>
      <c r="T574" s="450"/>
    </row>
    <row r="575" spans="1:20" s="4" customFormat="1" x14ac:dyDescent="0.2">
      <c r="A575" s="231">
        <v>568</v>
      </c>
      <c r="B575" s="134" t="s">
        <v>13227</v>
      </c>
      <c r="C575" s="450" t="s">
        <v>15413</v>
      </c>
      <c r="D575" s="136" t="s">
        <v>14466</v>
      </c>
      <c r="E575" s="451" t="s">
        <v>1685</v>
      </c>
      <c r="F575" s="450" t="s">
        <v>4367</v>
      </c>
      <c r="G575" s="128"/>
      <c r="H575" s="450">
        <v>1</v>
      </c>
      <c r="I575" s="444">
        <v>182</v>
      </c>
      <c r="J575" s="452">
        <v>2</v>
      </c>
      <c r="K575" s="450">
        <v>1</v>
      </c>
      <c r="L575" s="453"/>
      <c r="M575" s="450"/>
      <c r="N575" s="450"/>
      <c r="O575" s="450"/>
      <c r="P575" s="450">
        <v>1</v>
      </c>
      <c r="Q575" s="450"/>
      <c r="R575" s="136"/>
      <c r="S575" s="450"/>
      <c r="T575" s="450"/>
    </row>
    <row r="576" spans="1:20" s="4" customFormat="1" x14ac:dyDescent="0.2">
      <c r="A576" s="231">
        <v>569</v>
      </c>
      <c r="B576" s="134" t="s">
        <v>8727</v>
      </c>
      <c r="C576" s="450" t="s">
        <v>15413</v>
      </c>
      <c r="D576" s="136" t="s">
        <v>14467</v>
      </c>
      <c r="E576" s="451" t="s">
        <v>1685</v>
      </c>
      <c r="F576" s="450" t="s">
        <v>4367</v>
      </c>
      <c r="G576" s="456"/>
      <c r="H576" s="450">
        <v>1</v>
      </c>
      <c r="I576" s="444">
        <v>301</v>
      </c>
      <c r="J576" s="452">
        <v>2</v>
      </c>
      <c r="K576" s="450">
        <v>1</v>
      </c>
      <c r="L576" s="453"/>
      <c r="M576" s="450">
        <v>1</v>
      </c>
      <c r="N576" s="450"/>
      <c r="O576" s="450"/>
      <c r="P576" s="450"/>
      <c r="Q576" s="450"/>
      <c r="R576" s="136"/>
      <c r="S576" s="450"/>
      <c r="T576" s="450"/>
    </row>
    <row r="577" spans="1:20" s="4" customFormat="1" x14ac:dyDescent="0.2">
      <c r="A577" s="231">
        <v>570</v>
      </c>
      <c r="B577" s="134" t="s">
        <v>8728</v>
      </c>
      <c r="C577" s="450" t="s">
        <v>15413</v>
      </c>
      <c r="D577" s="136" t="s">
        <v>14468</v>
      </c>
      <c r="E577" s="451" t="s">
        <v>1685</v>
      </c>
      <c r="F577" s="450" t="s">
        <v>4367</v>
      </c>
      <c r="G577" s="128"/>
      <c r="H577" s="450">
        <v>1</v>
      </c>
      <c r="I577" s="444">
        <v>570</v>
      </c>
      <c r="J577" s="452">
        <v>2</v>
      </c>
      <c r="K577" s="450">
        <v>1</v>
      </c>
      <c r="L577" s="453"/>
      <c r="M577" s="450">
        <v>1</v>
      </c>
      <c r="N577" s="450"/>
      <c r="O577" s="450"/>
      <c r="P577" s="450"/>
      <c r="Q577" s="450"/>
      <c r="R577" s="136"/>
      <c r="S577" s="450"/>
      <c r="T577" s="450"/>
    </row>
    <row r="578" spans="1:20" s="4" customFormat="1" x14ac:dyDescent="0.2">
      <c r="A578" s="231">
        <v>571</v>
      </c>
      <c r="B578" s="134" t="s">
        <v>8729</v>
      </c>
      <c r="C578" s="450" t="s">
        <v>15413</v>
      </c>
      <c r="D578" s="136" t="s">
        <v>14469</v>
      </c>
      <c r="E578" s="451" t="s">
        <v>1685</v>
      </c>
      <c r="F578" s="450" t="s">
        <v>4367</v>
      </c>
      <c r="G578" s="456"/>
      <c r="H578" s="450">
        <v>1</v>
      </c>
      <c r="I578" s="444">
        <v>62</v>
      </c>
      <c r="J578" s="452">
        <v>2</v>
      </c>
      <c r="K578" s="450">
        <v>1</v>
      </c>
      <c r="L578" s="453"/>
      <c r="M578" s="450">
        <v>1</v>
      </c>
      <c r="N578" s="450"/>
      <c r="O578" s="450"/>
      <c r="P578" s="450"/>
      <c r="Q578" s="450"/>
      <c r="R578" s="136"/>
      <c r="S578" s="450"/>
      <c r="T578" s="450"/>
    </row>
    <row r="579" spans="1:20" s="4" customFormat="1" x14ac:dyDescent="0.2">
      <c r="A579" s="231">
        <v>572</v>
      </c>
      <c r="B579" s="134" t="s">
        <v>8730</v>
      </c>
      <c r="C579" s="450" t="s">
        <v>15413</v>
      </c>
      <c r="D579" s="136" t="s">
        <v>14470</v>
      </c>
      <c r="E579" s="451" t="s">
        <v>1685</v>
      </c>
      <c r="F579" s="450" t="s">
        <v>4367</v>
      </c>
      <c r="G579" s="128"/>
      <c r="H579" s="450">
        <v>1</v>
      </c>
      <c r="I579" s="444">
        <v>404</v>
      </c>
      <c r="J579" s="452">
        <v>2</v>
      </c>
      <c r="K579" s="450">
        <v>1</v>
      </c>
      <c r="L579" s="453"/>
      <c r="M579" s="450">
        <v>1</v>
      </c>
      <c r="N579" s="450"/>
      <c r="O579" s="450"/>
      <c r="P579" s="450"/>
      <c r="Q579" s="450"/>
      <c r="R579" s="136"/>
      <c r="S579" s="450"/>
      <c r="T579" s="450"/>
    </row>
    <row r="580" spans="1:20" s="4" customFormat="1" x14ac:dyDescent="0.2">
      <c r="A580" s="231">
        <v>573</v>
      </c>
      <c r="B580" s="134" t="s">
        <v>8731</v>
      </c>
      <c r="C580" s="450" t="s">
        <v>15413</v>
      </c>
      <c r="D580" s="136" t="s">
        <v>14471</v>
      </c>
      <c r="E580" s="451" t="s">
        <v>1685</v>
      </c>
      <c r="F580" s="450" t="s">
        <v>4367</v>
      </c>
      <c r="G580" s="456"/>
      <c r="H580" s="450">
        <v>1</v>
      </c>
      <c r="I580" s="444">
        <v>70</v>
      </c>
      <c r="J580" s="452">
        <v>2</v>
      </c>
      <c r="K580" s="450">
        <v>1</v>
      </c>
      <c r="L580" s="453"/>
      <c r="M580" s="450">
        <v>1</v>
      </c>
      <c r="N580" s="450"/>
      <c r="O580" s="450"/>
      <c r="P580" s="450"/>
      <c r="Q580" s="450"/>
      <c r="R580" s="136"/>
      <c r="S580" s="450"/>
      <c r="T580" s="450"/>
    </row>
    <row r="581" spans="1:20" s="4" customFormat="1" x14ac:dyDescent="0.2">
      <c r="A581" s="231">
        <v>574</v>
      </c>
      <c r="B581" s="134" t="s">
        <v>8732</v>
      </c>
      <c r="C581" s="450" t="s">
        <v>15413</v>
      </c>
      <c r="D581" s="136" t="s">
        <v>14472</v>
      </c>
      <c r="E581" s="451" t="s">
        <v>1685</v>
      </c>
      <c r="F581" s="450" t="s">
        <v>4367</v>
      </c>
      <c r="G581" s="128"/>
      <c r="H581" s="450">
        <v>1</v>
      </c>
      <c r="I581" s="444">
        <v>304</v>
      </c>
      <c r="J581" s="452">
        <v>2</v>
      </c>
      <c r="K581" s="450">
        <v>1</v>
      </c>
      <c r="L581" s="453"/>
      <c r="M581" s="450">
        <v>1</v>
      </c>
      <c r="N581" s="450"/>
      <c r="O581" s="450"/>
      <c r="P581" s="450"/>
      <c r="Q581" s="450"/>
      <c r="R581" s="136"/>
      <c r="S581" s="450"/>
      <c r="T581" s="450"/>
    </row>
    <row r="582" spans="1:20" s="4" customFormat="1" x14ac:dyDescent="0.2">
      <c r="A582" s="231">
        <v>575</v>
      </c>
      <c r="B582" s="134" t="s">
        <v>8733</v>
      </c>
      <c r="C582" s="450" t="s">
        <v>15413</v>
      </c>
      <c r="D582" s="136" t="s">
        <v>14473</v>
      </c>
      <c r="E582" s="451" t="s">
        <v>1685</v>
      </c>
      <c r="F582" s="450" t="s">
        <v>4367</v>
      </c>
      <c r="G582" s="128"/>
      <c r="H582" s="450">
        <v>1</v>
      </c>
      <c r="I582" s="444">
        <v>66</v>
      </c>
      <c r="J582" s="452">
        <v>2</v>
      </c>
      <c r="K582" s="450">
        <v>1</v>
      </c>
      <c r="L582" s="453"/>
      <c r="M582" s="450">
        <v>1</v>
      </c>
      <c r="N582" s="450"/>
      <c r="O582" s="450"/>
      <c r="P582" s="450"/>
      <c r="Q582" s="450"/>
      <c r="R582" s="136"/>
      <c r="S582" s="450"/>
      <c r="T582" s="450"/>
    </row>
    <row r="583" spans="1:20" s="4" customFormat="1" x14ac:dyDescent="0.2">
      <c r="A583" s="231">
        <v>576</v>
      </c>
      <c r="B583" s="134" t="s">
        <v>8734</v>
      </c>
      <c r="C583" s="450" t="s">
        <v>15413</v>
      </c>
      <c r="D583" s="136" t="s">
        <v>14474</v>
      </c>
      <c r="E583" s="451" t="s">
        <v>1685</v>
      </c>
      <c r="F583" s="450" t="s">
        <v>4367</v>
      </c>
      <c r="G583" s="456"/>
      <c r="H583" s="450">
        <v>1</v>
      </c>
      <c r="I583" s="444">
        <v>439</v>
      </c>
      <c r="J583" s="452">
        <v>2</v>
      </c>
      <c r="K583" s="450">
        <v>1</v>
      </c>
      <c r="L583" s="453"/>
      <c r="M583" s="450">
        <v>1</v>
      </c>
      <c r="N583" s="450"/>
      <c r="O583" s="450"/>
      <c r="P583" s="450"/>
      <c r="Q583" s="450"/>
      <c r="R583" s="136"/>
      <c r="S583" s="450"/>
      <c r="T583" s="450"/>
    </row>
    <row r="584" spans="1:20" s="4" customFormat="1" x14ac:dyDescent="0.2">
      <c r="A584" s="231">
        <v>577</v>
      </c>
      <c r="B584" s="134" t="s">
        <v>8735</v>
      </c>
      <c r="C584" s="450" t="s">
        <v>15413</v>
      </c>
      <c r="D584" s="136" t="s">
        <v>14475</v>
      </c>
      <c r="E584" s="451" t="s">
        <v>1685</v>
      </c>
      <c r="F584" s="450" t="s">
        <v>4367</v>
      </c>
      <c r="G584" s="128"/>
      <c r="H584" s="450">
        <v>1</v>
      </c>
      <c r="I584" s="444">
        <v>579</v>
      </c>
      <c r="J584" s="452">
        <v>2</v>
      </c>
      <c r="K584" s="450">
        <v>1</v>
      </c>
      <c r="L584" s="453"/>
      <c r="M584" s="450">
        <v>1</v>
      </c>
      <c r="N584" s="450"/>
      <c r="O584" s="450"/>
      <c r="P584" s="450"/>
      <c r="Q584" s="450"/>
      <c r="R584" s="136"/>
      <c r="S584" s="450"/>
      <c r="T584" s="450"/>
    </row>
    <row r="585" spans="1:20" s="4" customFormat="1" x14ac:dyDescent="0.2">
      <c r="A585" s="231">
        <v>578</v>
      </c>
      <c r="B585" s="134" t="s">
        <v>8736</v>
      </c>
      <c r="C585" s="450" t="s">
        <v>15413</v>
      </c>
      <c r="D585" s="136" t="s">
        <v>14476</v>
      </c>
      <c r="E585" s="451" t="s">
        <v>1685</v>
      </c>
      <c r="F585" s="450" t="s">
        <v>4367</v>
      </c>
      <c r="G585" s="456"/>
      <c r="H585" s="450">
        <v>1</v>
      </c>
      <c r="I585" s="444">
        <v>74</v>
      </c>
      <c r="J585" s="452">
        <v>2</v>
      </c>
      <c r="K585" s="450">
        <v>1</v>
      </c>
      <c r="L585" s="453"/>
      <c r="M585" s="450">
        <v>1</v>
      </c>
      <c r="N585" s="450"/>
      <c r="O585" s="450"/>
      <c r="P585" s="450"/>
      <c r="Q585" s="450"/>
      <c r="R585" s="136"/>
      <c r="S585" s="450"/>
      <c r="T585" s="450"/>
    </row>
    <row r="586" spans="1:20" s="4" customFormat="1" x14ac:dyDescent="0.2">
      <c r="A586" s="231">
        <v>579</v>
      </c>
      <c r="B586" s="134" t="s">
        <v>8737</v>
      </c>
      <c r="C586" s="450" t="s">
        <v>15413</v>
      </c>
      <c r="D586" s="457" t="s">
        <v>14477</v>
      </c>
      <c r="E586" s="451" t="s">
        <v>1685</v>
      </c>
      <c r="F586" s="450" t="s">
        <v>4367</v>
      </c>
      <c r="G586" s="456"/>
      <c r="H586" s="450">
        <v>1</v>
      </c>
      <c r="I586" s="444">
        <v>340</v>
      </c>
      <c r="J586" s="452">
        <v>2</v>
      </c>
      <c r="K586" s="450">
        <v>1</v>
      </c>
      <c r="L586" s="453"/>
      <c r="M586" s="450">
        <v>1</v>
      </c>
      <c r="N586" s="450"/>
      <c r="O586" s="450"/>
      <c r="P586" s="450"/>
      <c r="Q586" s="450"/>
      <c r="R586" s="136"/>
      <c r="S586" s="450"/>
      <c r="T586" s="450"/>
    </row>
    <row r="587" spans="1:20" s="4" customFormat="1" x14ac:dyDescent="0.2">
      <c r="A587" s="231">
        <v>580</v>
      </c>
      <c r="B587" s="134" t="s">
        <v>8738</v>
      </c>
      <c r="C587" s="450" t="s">
        <v>15413</v>
      </c>
      <c r="D587" s="136" t="s">
        <v>14478</v>
      </c>
      <c r="E587" s="451" t="s">
        <v>1685</v>
      </c>
      <c r="F587" s="450" t="s">
        <v>4367</v>
      </c>
      <c r="G587" s="456"/>
      <c r="H587" s="450">
        <v>1</v>
      </c>
      <c r="I587" s="444">
        <v>70</v>
      </c>
      <c r="J587" s="452">
        <v>2</v>
      </c>
      <c r="K587" s="450">
        <v>1</v>
      </c>
      <c r="L587" s="453"/>
      <c r="M587" s="450">
        <v>1</v>
      </c>
      <c r="N587" s="450"/>
      <c r="O587" s="450"/>
      <c r="P587" s="450"/>
      <c r="Q587" s="450"/>
      <c r="R587" s="136"/>
      <c r="S587" s="450"/>
      <c r="T587" s="450"/>
    </row>
    <row r="588" spans="1:20" s="4" customFormat="1" x14ac:dyDescent="0.2">
      <c r="A588" s="231">
        <v>581</v>
      </c>
      <c r="B588" s="134" t="s">
        <v>8739</v>
      </c>
      <c r="C588" s="450" t="s">
        <v>15413</v>
      </c>
      <c r="D588" s="455" t="s">
        <v>14479</v>
      </c>
      <c r="E588" s="451" t="s">
        <v>1685</v>
      </c>
      <c r="F588" s="450" t="s">
        <v>4367</v>
      </c>
      <c r="G588" s="128"/>
      <c r="H588" s="450">
        <v>1</v>
      </c>
      <c r="I588" s="444">
        <v>358</v>
      </c>
      <c r="J588" s="452">
        <v>2</v>
      </c>
      <c r="K588" s="450">
        <v>1</v>
      </c>
      <c r="L588" s="453"/>
      <c r="M588" s="450">
        <v>1</v>
      </c>
      <c r="N588" s="450"/>
      <c r="O588" s="450"/>
      <c r="P588" s="450"/>
      <c r="Q588" s="450"/>
      <c r="R588" s="131"/>
      <c r="S588" s="450"/>
      <c r="T588" s="450"/>
    </row>
    <row r="589" spans="1:20" s="4" customFormat="1" x14ac:dyDescent="0.2">
      <c r="A589" s="231">
        <v>582</v>
      </c>
      <c r="B589" s="134" t="s">
        <v>8740</v>
      </c>
      <c r="C589" s="450" t="s">
        <v>15413</v>
      </c>
      <c r="D589" s="136" t="s">
        <v>14480</v>
      </c>
      <c r="E589" s="451" t="s">
        <v>1685</v>
      </c>
      <c r="F589" s="450" t="s">
        <v>4367</v>
      </c>
      <c r="G589" s="128"/>
      <c r="H589" s="450">
        <v>1</v>
      </c>
      <c r="I589" s="444">
        <v>68</v>
      </c>
      <c r="J589" s="452">
        <v>2</v>
      </c>
      <c r="K589" s="450">
        <v>1</v>
      </c>
      <c r="L589" s="453"/>
      <c r="M589" s="450">
        <v>1</v>
      </c>
      <c r="N589" s="450"/>
      <c r="O589" s="450"/>
      <c r="P589" s="450"/>
      <c r="Q589" s="450"/>
      <c r="R589" s="136"/>
      <c r="S589" s="450"/>
      <c r="T589" s="450"/>
    </row>
    <row r="590" spans="1:20" s="4" customFormat="1" x14ac:dyDescent="0.2">
      <c r="A590" s="231">
        <v>583</v>
      </c>
      <c r="B590" s="136" t="s">
        <v>8741</v>
      </c>
      <c r="C590" s="450" t="s">
        <v>15413</v>
      </c>
      <c r="D590" s="136" t="s">
        <v>14481</v>
      </c>
      <c r="E590" s="451" t="s">
        <v>1685</v>
      </c>
      <c r="F590" s="450" t="s">
        <v>4367</v>
      </c>
      <c r="G590" s="128"/>
      <c r="H590" s="450">
        <v>1</v>
      </c>
      <c r="I590" s="444">
        <v>330</v>
      </c>
      <c r="J590" s="452">
        <v>2</v>
      </c>
      <c r="K590" s="450">
        <v>1</v>
      </c>
      <c r="L590" s="453"/>
      <c r="M590" s="450">
        <v>1</v>
      </c>
      <c r="N590" s="450"/>
      <c r="O590" s="450"/>
      <c r="P590" s="450"/>
      <c r="Q590" s="450"/>
      <c r="R590" s="136"/>
      <c r="S590" s="450"/>
      <c r="T590" s="450"/>
    </row>
    <row r="591" spans="1:20" s="4" customFormat="1" x14ac:dyDescent="0.2">
      <c r="A591" s="231">
        <v>584</v>
      </c>
      <c r="B591" s="134" t="s">
        <v>8742</v>
      </c>
      <c r="C591" s="450" t="s">
        <v>15413</v>
      </c>
      <c r="D591" s="455" t="s">
        <v>14482</v>
      </c>
      <c r="E591" s="451" t="s">
        <v>1685</v>
      </c>
      <c r="F591" s="450" t="s">
        <v>4367</v>
      </c>
      <c r="G591" s="128"/>
      <c r="H591" s="450">
        <v>1</v>
      </c>
      <c r="I591" s="444">
        <v>450</v>
      </c>
      <c r="J591" s="452">
        <v>2</v>
      </c>
      <c r="K591" s="450">
        <v>1</v>
      </c>
      <c r="L591" s="453"/>
      <c r="M591" s="450">
        <v>1</v>
      </c>
      <c r="N591" s="450"/>
      <c r="O591" s="450"/>
      <c r="P591" s="450"/>
      <c r="Q591" s="450"/>
      <c r="R591" s="131"/>
      <c r="S591" s="450"/>
      <c r="T591" s="450"/>
    </row>
    <row r="592" spans="1:20" s="4" customFormat="1" x14ac:dyDescent="0.2">
      <c r="A592" s="231">
        <v>585</v>
      </c>
      <c r="B592" s="134" t="s">
        <v>8743</v>
      </c>
      <c r="C592" s="450" t="s">
        <v>15413</v>
      </c>
      <c r="D592" s="136" t="s">
        <v>14483</v>
      </c>
      <c r="E592" s="451" t="s">
        <v>1685</v>
      </c>
      <c r="F592" s="450" t="s">
        <v>4367</v>
      </c>
      <c r="G592" s="128"/>
      <c r="H592" s="450">
        <v>1</v>
      </c>
      <c r="I592" s="444">
        <v>56</v>
      </c>
      <c r="J592" s="452">
        <v>2</v>
      </c>
      <c r="K592" s="450">
        <v>1</v>
      </c>
      <c r="L592" s="453"/>
      <c r="M592" s="450">
        <v>1</v>
      </c>
      <c r="N592" s="450"/>
      <c r="O592" s="450"/>
      <c r="P592" s="450"/>
      <c r="Q592" s="450"/>
      <c r="R592" s="136"/>
      <c r="S592" s="450"/>
      <c r="T592" s="450"/>
    </row>
    <row r="593" spans="1:20" s="4" customFormat="1" x14ac:dyDescent="0.2">
      <c r="A593" s="231">
        <v>586</v>
      </c>
      <c r="B593" s="134" t="s">
        <v>8744</v>
      </c>
      <c r="C593" s="450" t="s">
        <v>15413</v>
      </c>
      <c r="D593" s="136" t="s">
        <v>14484</v>
      </c>
      <c r="E593" s="451" t="s">
        <v>1685</v>
      </c>
      <c r="F593" s="450" t="s">
        <v>4367</v>
      </c>
      <c r="G593" s="128"/>
      <c r="H593" s="450">
        <v>1</v>
      </c>
      <c r="I593" s="444">
        <v>420</v>
      </c>
      <c r="J593" s="452">
        <v>2</v>
      </c>
      <c r="K593" s="450">
        <v>1</v>
      </c>
      <c r="L593" s="453"/>
      <c r="M593" s="450">
        <v>1</v>
      </c>
      <c r="N593" s="450"/>
      <c r="O593" s="450"/>
      <c r="P593" s="450"/>
      <c r="Q593" s="450"/>
      <c r="R593" s="136"/>
      <c r="S593" s="450"/>
      <c r="T593" s="450"/>
    </row>
    <row r="594" spans="1:20" s="4" customFormat="1" x14ac:dyDescent="0.2">
      <c r="A594" s="231">
        <v>587</v>
      </c>
      <c r="B594" s="134" t="s">
        <v>8745</v>
      </c>
      <c r="C594" s="450" t="s">
        <v>15413</v>
      </c>
      <c r="D594" s="136" t="s">
        <v>14485</v>
      </c>
      <c r="E594" s="451" t="s">
        <v>1685</v>
      </c>
      <c r="F594" s="450" t="s">
        <v>4367</v>
      </c>
      <c r="G594" s="456"/>
      <c r="H594" s="450">
        <v>1</v>
      </c>
      <c r="I594" s="444">
        <v>58</v>
      </c>
      <c r="J594" s="452">
        <v>2</v>
      </c>
      <c r="K594" s="450">
        <v>1</v>
      </c>
      <c r="L594" s="453"/>
      <c r="M594" s="450">
        <v>1</v>
      </c>
      <c r="N594" s="450"/>
      <c r="O594" s="450"/>
      <c r="P594" s="450"/>
      <c r="Q594" s="450"/>
      <c r="R594" s="136"/>
      <c r="S594" s="450"/>
      <c r="T594" s="450"/>
    </row>
    <row r="595" spans="1:20" s="4" customFormat="1" x14ac:dyDescent="0.2">
      <c r="A595" s="231">
        <v>588</v>
      </c>
      <c r="B595" s="134" t="s">
        <v>13228</v>
      </c>
      <c r="C595" s="450" t="s">
        <v>15413</v>
      </c>
      <c r="D595" s="136" t="s">
        <v>14486</v>
      </c>
      <c r="E595" s="451" t="s">
        <v>1685</v>
      </c>
      <c r="F595" s="450" t="s">
        <v>4367</v>
      </c>
      <c r="G595" s="456"/>
      <c r="H595" s="450">
        <v>1</v>
      </c>
      <c r="I595" s="444">
        <v>1035</v>
      </c>
      <c r="J595" s="452">
        <v>2</v>
      </c>
      <c r="K595" s="450">
        <v>1</v>
      </c>
      <c r="L595" s="453"/>
      <c r="M595" s="450">
        <v>1</v>
      </c>
      <c r="N595" s="450"/>
      <c r="O595" s="450"/>
      <c r="P595" s="450"/>
      <c r="Q595" s="450"/>
      <c r="R595" s="136"/>
      <c r="S595" s="450"/>
      <c r="T595" s="450"/>
    </row>
    <row r="596" spans="1:20" s="4" customFormat="1" x14ac:dyDescent="0.2">
      <c r="A596" s="231">
        <v>589</v>
      </c>
      <c r="B596" s="134" t="s">
        <v>13229</v>
      </c>
      <c r="C596" s="450" t="s">
        <v>15413</v>
      </c>
      <c r="D596" s="136" t="s">
        <v>15455</v>
      </c>
      <c r="E596" s="451" t="s">
        <v>1685</v>
      </c>
      <c r="F596" s="450" t="s">
        <v>4367</v>
      </c>
      <c r="G596" s="128"/>
      <c r="H596" s="450"/>
      <c r="I596" s="444">
        <v>35</v>
      </c>
      <c r="J596" s="452">
        <v>2</v>
      </c>
      <c r="K596" s="450">
        <v>1</v>
      </c>
      <c r="L596" s="453"/>
      <c r="M596" s="450">
        <v>1</v>
      </c>
      <c r="N596" s="450"/>
      <c r="O596" s="450"/>
      <c r="P596" s="450"/>
      <c r="Q596" s="450"/>
      <c r="R596" s="136"/>
      <c r="S596" s="450"/>
      <c r="T596" s="450"/>
    </row>
    <row r="597" spans="1:20" s="4" customFormat="1" x14ac:dyDescent="0.2">
      <c r="A597" s="231">
        <v>590</v>
      </c>
      <c r="B597" s="134" t="s">
        <v>6984</v>
      </c>
      <c r="C597" s="450" t="s">
        <v>15413</v>
      </c>
      <c r="D597" s="136" t="s">
        <v>14487</v>
      </c>
      <c r="E597" s="451" t="s">
        <v>1685</v>
      </c>
      <c r="F597" s="450" t="s">
        <v>4367</v>
      </c>
      <c r="G597" s="456"/>
      <c r="H597" s="450">
        <v>1</v>
      </c>
      <c r="I597" s="446">
        <v>33</v>
      </c>
      <c r="J597" s="452">
        <v>2</v>
      </c>
      <c r="K597" s="450">
        <v>1</v>
      </c>
      <c r="L597" s="453"/>
      <c r="M597" s="450">
        <v>1</v>
      </c>
      <c r="N597" s="450"/>
      <c r="O597" s="450"/>
      <c r="P597" s="450"/>
      <c r="Q597" s="450"/>
      <c r="R597" s="136"/>
      <c r="S597" s="450"/>
      <c r="T597" s="450"/>
    </row>
    <row r="598" spans="1:20" s="4" customFormat="1" x14ac:dyDescent="0.2">
      <c r="A598" s="231">
        <v>591</v>
      </c>
      <c r="B598" s="134" t="s">
        <v>8746</v>
      </c>
      <c r="C598" s="450" t="s">
        <v>15413</v>
      </c>
      <c r="D598" s="136" t="s">
        <v>14488</v>
      </c>
      <c r="E598" s="451" t="s">
        <v>1685</v>
      </c>
      <c r="F598" s="450" t="s">
        <v>4367</v>
      </c>
      <c r="G598" s="128"/>
      <c r="H598" s="450">
        <v>1</v>
      </c>
      <c r="I598" s="444">
        <v>312</v>
      </c>
      <c r="J598" s="452">
        <v>2</v>
      </c>
      <c r="K598" s="450">
        <v>1</v>
      </c>
      <c r="L598" s="453"/>
      <c r="M598" s="450">
        <v>1</v>
      </c>
      <c r="N598" s="450"/>
      <c r="O598" s="450"/>
      <c r="P598" s="450"/>
      <c r="Q598" s="450"/>
      <c r="R598" s="136"/>
      <c r="S598" s="450"/>
      <c r="T598" s="450"/>
    </row>
    <row r="599" spans="1:20" s="4" customFormat="1" ht="26" x14ac:dyDescent="0.2">
      <c r="A599" s="231">
        <v>592</v>
      </c>
      <c r="B599" s="134" t="s">
        <v>13230</v>
      </c>
      <c r="C599" s="450" t="s">
        <v>15413</v>
      </c>
      <c r="D599" s="136" t="s">
        <v>14489</v>
      </c>
      <c r="E599" s="451" t="s">
        <v>1685</v>
      </c>
      <c r="F599" s="450" t="s">
        <v>4367</v>
      </c>
      <c r="G599" s="128"/>
      <c r="H599" s="450">
        <v>1</v>
      </c>
      <c r="I599" s="444">
        <v>56</v>
      </c>
      <c r="J599" s="452">
        <v>2</v>
      </c>
      <c r="K599" s="450">
        <v>1</v>
      </c>
      <c r="L599" s="453"/>
      <c r="M599" s="450">
        <v>1</v>
      </c>
      <c r="N599" s="450"/>
      <c r="O599" s="450"/>
      <c r="P599" s="450">
        <v>1</v>
      </c>
      <c r="Q599" s="450"/>
      <c r="R599" s="136"/>
      <c r="S599" s="450"/>
      <c r="T599" s="450"/>
    </row>
    <row r="600" spans="1:20" s="4" customFormat="1" x14ac:dyDescent="0.2">
      <c r="A600" s="231">
        <v>593</v>
      </c>
      <c r="B600" s="134" t="s">
        <v>2139</v>
      </c>
      <c r="C600" s="450" t="s">
        <v>15413</v>
      </c>
      <c r="D600" s="136" t="s">
        <v>14490</v>
      </c>
      <c r="E600" s="451" t="s">
        <v>1685</v>
      </c>
      <c r="F600" s="450" t="s">
        <v>4367</v>
      </c>
      <c r="G600" s="456"/>
      <c r="H600" s="450">
        <v>1</v>
      </c>
      <c r="I600" s="444">
        <v>80</v>
      </c>
      <c r="J600" s="452">
        <v>2</v>
      </c>
      <c r="K600" s="450">
        <v>1</v>
      </c>
      <c r="L600" s="453"/>
      <c r="M600" s="450">
        <v>1</v>
      </c>
      <c r="N600" s="450"/>
      <c r="O600" s="450"/>
      <c r="P600" s="450"/>
      <c r="Q600" s="450"/>
      <c r="R600" s="136"/>
      <c r="S600" s="450"/>
      <c r="T600" s="450"/>
    </row>
    <row r="601" spans="1:20" s="4" customFormat="1" x14ac:dyDescent="0.2">
      <c r="A601" s="231">
        <v>594</v>
      </c>
      <c r="B601" s="134" t="s">
        <v>8747</v>
      </c>
      <c r="C601" s="450" t="s">
        <v>15413</v>
      </c>
      <c r="D601" s="136" t="s">
        <v>14491</v>
      </c>
      <c r="E601" s="451" t="s">
        <v>1685</v>
      </c>
      <c r="F601" s="450" t="s">
        <v>4367</v>
      </c>
      <c r="G601" s="128"/>
      <c r="H601" s="450">
        <v>1</v>
      </c>
      <c r="I601" s="444">
        <v>350</v>
      </c>
      <c r="J601" s="452">
        <v>2</v>
      </c>
      <c r="K601" s="450">
        <v>1</v>
      </c>
      <c r="L601" s="453"/>
      <c r="M601" s="450">
        <v>1</v>
      </c>
      <c r="N601" s="450"/>
      <c r="O601" s="450"/>
      <c r="P601" s="450"/>
      <c r="Q601" s="450"/>
      <c r="R601" s="136"/>
      <c r="S601" s="450"/>
      <c r="T601" s="450"/>
    </row>
    <row r="602" spans="1:20" s="4" customFormat="1" x14ac:dyDescent="0.2">
      <c r="A602" s="231">
        <v>595</v>
      </c>
      <c r="B602" s="134" t="s">
        <v>8748</v>
      </c>
      <c r="C602" s="450" t="s">
        <v>15413</v>
      </c>
      <c r="D602" s="136" t="s">
        <v>14492</v>
      </c>
      <c r="E602" s="451" t="s">
        <v>1685</v>
      </c>
      <c r="F602" s="450" t="s">
        <v>4367</v>
      </c>
      <c r="G602" s="128"/>
      <c r="H602" s="450">
        <v>1</v>
      </c>
      <c r="I602" s="444">
        <v>490</v>
      </c>
      <c r="J602" s="452">
        <v>2</v>
      </c>
      <c r="K602" s="450">
        <v>1</v>
      </c>
      <c r="L602" s="453"/>
      <c r="M602" s="450">
        <v>1</v>
      </c>
      <c r="N602" s="450"/>
      <c r="O602" s="450"/>
      <c r="P602" s="450"/>
      <c r="Q602" s="450"/>
      <c r="R602" s="136"/>
      <c r="S602" s="450"/>
      <c r="T602" s="450"/>
    </row>
    <row r="603" spans="1:20" s="4" customFormat="1" x14ac:dyDescent="0.2">
      <c r="A603" s="231">
        <v>596</v>
      </c>
      <c r="B603" s="134" t="s">
        <v>8749</v>
      </c>
      <c r="C603" s="450" t="s">
        <v>15413</v>
      </c>
      <c r="D603" s="136" t="s">
        <v>14493</v>
      </c>
      <c r="E603" s="451" t="s">
        <v>1685</v>
      </c>
      <c r="F603" s="450" t="s">
        <v>4367</v>
      </c>
      <c r="G603" s="456"/>
      <c r="H603" s="450">
        <v>1</v>
      </c>
      <c r="I603" s="444">
        <v>312</v>
      </c>
      <c r="J603" s="452">
        <v>2</v>
      </c>
      <c r="K603" s="450">
        <v>1</v>
      </c>
      <c r="L603" s="453"/>
      <c r="M603" s="450"/>
      <c r="N603" s="450">
        <v>1</v>
      </c>
      <c r="O603" s="450"/>
      <c r="P603" s="450"/>
      <c r="Q603" s="450"/>
      <c r="R603" s="136"/>
      <c r="S603" s="450"/>
      <c r="T603" s="450"/>
    </row>
    <row r="604" spans="1:20" s="4" customFormat="1" x14ac:dyDescent="0.2">
      <c r="A604" s="231">
        <v>597</v>
      </c>
      <c r="B604" s="134" t="s">
        <v>8750</v>
      </c>
      <c r="C604" s="450" t="s">
        <v>15413</v>
      </c>
      <c r="D604" s="136" t="s">
        <v>14494</v>
      </c>
      <c r="E604" s="451" t="s">
        <v>1685</v>
      </c>
      <c r="F604" s="450" t="s">
        <v>4367</v>
      </c>
      <c r="G604" s="128"/>
      <c r="H604" s="450">
        <v>1</v>
      </c>
      <c r="I604" s="444">
        <v>127</v>
      </c>
      <c r="J604" s="452">
        <v>2</v>
      </c>
      <c r="K604" s="450">
        <v>1</v>
      </c>
      <c r="L604" s="453"/>
      <c r="M604" s="450">
        <v>1</v>
      </c>
      <c r="N604" s="450"/>
      <c r="O604" s="450"/>
      <c r="P604" s="450"/>
      <c r="Q604" s="450"/>
      <c r="R604" s="136"/>
      <c r="S604" s="450"/>
      <c r="T604" s="450"/>
    </row>
    <row r="605" spans="1:20" s="4" customFormat="1" x14ac:dyDescent="0.2">
      <c r="A605" s="231">
        <v>598</v>
      </c>
      <c r="B605" s="134" t="s">
        <v>8751</v>
      </c>
      <c r="C605" s="450" t="s">
        <v>15413</v>
      </c>
      <c r="D605" s="136" t="s">
        <v>14495</v>
      </c>
      <c r="E605" s="451" t="s">
        <v>1685</v>
      </c>
      <c r="F605" s="450" t="s">
        <v>4367</v>
      </c>
      <c r="G605" s="456"/>
      <c r="H605" s="450">
        <v>1</v>
      </c>
      <c r="I605" s="444">
        <v>380</v>
      </c>
      <c r="J605" s="452">
        <v>2</v>
      </c>
      <c r="K605" s="450">
        <v>1</v>
      </c>
      <c r="L605" s="453"/>
      <c r="M605" s="450">
        <v>1</v>
      </c>
      <c r="N605" s="450"/>
      <c r="O605" s="450"/>
      <c r="P605" s="450"/>
      <c r="Q605" s="450"/>
      <c r="R605" s="136"/>
      <c r="S605" s="450"/>
      <c r="T605" s="450"/>
    </row>
    <row r="606" spans="1:20" s="4" customFormat="1" x14ac:dyDescent="0.2">
      <c r="A606" s="231">
        <v>599</v>
      </c>
      <c r="B606" s="134" t="s">
        <v>8752</v>
      </c>
      <c r="C606" s="450" t="s">
        <v>15413</v>
      </c>
      <c r="D606" s="455" t="s">
        <v>15456</v>
      </c>
      <c r="E606" s="451" t="s">
        <v>1685</v>
      </c>
      <c r="F606" s="450" t="s">
        <v>4367</v>
      </c>
      <c r="G606" s="128"/>
      <c r="H606" s="450"/>
      <c r="I606" s="444">
        <v>108</v>
      </c>
      <c r="J606" s="452">
        <v>2</v>
      </c>
      <c r="K606" s="450">
        <v>1</v>
      </c>
      <c r="L606" s="453"/>
      <c r="M606" s="450">
        <v>1</v>
      </c>
      <c r="N606" s="450"/>
      <c r="O606" s="450"/>
      <c r="P606" s="450"/>
      <c r="Q606" s="450"/>
      <c r="R606" s="131"/>
      <c r="S606" s="450"/>
      <c r="T606" s="450"/>
    </row>
    <row r="607" spans="1:20" s="4" customFormat="1" x14ac:dyDescent="0.2">
      <c r="A607" s="231">
        <v>600</v>
      </c>
      <c r="B607" s="134" t="s">
        <v>8753</v>
      </c>
      <c r="C607" s="450" t="s">
        <v>15413</v>
      </c>
      <c r="D607" s="136" t="s">
        <v>14496</v>
      </c>
      <c r="E607" s="451" t="s">
        <v>1685</v>
      </c>
      <c r="F607" s="450" t="s">
        <v>4367</v>
      </c>
      <c r="G607" s="128"/>
      <c r="H607" s="450">
        <v>1</v>
      </c>
      <c r="I607" s="444">
        <v>280</v>
      </c>
      <c r="J607" s="452">
        <v>2</v>
      </c>
      <c r="K607" s="450">
        <v>1</v>
      </c>
      <c r="L607" s="453"/>
      <c r="M607" s="450">
        <v>1</v>
      </c>
      <c r="N607" s="450"/>
      <c r="O607" s="450"/>
      <c r="P607" s="450"/>
      <c r="Q607" s="450"/>
      <c r="R607" s="136"/>
      <c r="S607" s="450"/>
      <c r="T607" s="450"/>
    </row>
    <row r="608" spans="1:20" s="4" customFormat="1" x14ac:dyDescent="0.2">
      <c r="A608" s="231">
        <v>601</v>
      </c>
      <c r="B608" s="134" t="s">
        <v>8754</v>
      </c>
      <c r="C608" s="450" t="s">
        <v>15413</v>
      </c>
      <c r="D608" s="136" t="s">
        <v>14497</v>
      </c>
      <c r="E608" s="451" t="s">
        <v>1685</v>
      </c>
      <c r="F608" s="450" t="s">
        <v>4367</v>
      </c>
      <c r="G608" s="128"/>
      <c r="H608" s="450">
        <v>1</v>
      </c>
      <c r="I608" s="446">
        <v>622</v>
      </c>
      <c r="J608" s="452">
        <v>2</v>
      </c>
      <c r="K608" s="450">
        <v>1</v>
      </c>
      <c r="L608" s="453"/>
      <c r="M608" s="450">
        <v>1</v>
      </c>
      <c r="N608" s="450"/>
      <c r="O608" s="450"/>
      <c r="P608" s="450"/>
      <c r="Q608" s="450"/>
      <c r="R608" s="136"/>
      <c r="S608" s="450"/>
      <c r="T608" s="450"/>
    </row>
    <row r="609" spans="1:20" s="4" customFormat="1" x14ac:dyDescent="0.2">
      <c r="A609" s="231">
        <v>602</v>
      </c>
      <c r="B609" s="134" t="s">
        <v>8755</v>
      </c>
      <c r="C609" s="450" t="s">
        <v>15413</v>
      </c>
      <c r="D609" s="136" t="s">
        <v>15457</v>
      </c>
      <c r="E609" s="451" t="s">
        <v>1685</v>
      </c>
      <c r="F609" s="450" t="s">
        <v>4367</v>
      </c>
      <c r="G609" s="456"/>
      <c r="H609" s="450"/>
      <c r="I609" s="444">
        <v>107</v>
      </c>
      <c r="J609" s="452">
        <v>2</v>
      </c>
      <c r="K609" s="450">
        <v>1</v>
      </c>
      <c r="L609" s="453"/>
      <c r="M609" s="450">
        <v>1</v>
      </c>
      <c r="N609" s="450"/>
      <c r="O609" s="450"/>
      <c r="P609" s="450"/>
      <c r="Q609" s="450"/>
      <c r="R609" s="136"/>
      <c r="S609" s="450"/>
      <c r="T609" s="450"/>
    </row>
    <row r="610" spans="1:20" s="4" customFormat="1" x14ac:dyDescent="0.2">
      <c r="A610" s="231">
        <v>603</v>
      </c>
      <c r="B610" s="134" t="s">
        <v>8756</v>
      </c>
      <c r="C610" s="450" t="s">
        <v>15413</v>
      </c>
      <c r="D610" s="136" t="s">
        <v>14498</v>
      </c>
      <c r="E610" s="451" t="s">
        <v>1685</v>
      </c>
      <c r="F610" s="450" t="s">
        <v>4367</v>
      </c>
      <c r="G610" s="128"/>
      <c r="H610" s="450">
        <v>1</v>
      </c>
      <c r="I610" s="444">
        <v>290</v>
      </c>
      <c r="J610" s="452">
        <v>2</v>
      </c>
      <c r="K610" s="450">
        <v>1</v>
      </c>
      <c r="L610" s="453"/>
      <c r="M610" s="450">
        <v>1</v>
      </c>
      <c r="N610" s="450"/>
      <c r="O610" s="450"/>
      <c r="P610" s="450"/>
      <c r="Q610" s="450"/>
      <c r="R610" s="136"/>
      <c r="S610" s="450"/>
      <c r="T610" s="450"/>
    </row>
    <row r="611" spans="1:20" s="4" customFormat="1" x14ac:dyDescent="0.2">
      <c r="A611" s="231">
        <v>604</v>
      </c>
      <c r="B611" s="134" t="s">
        <v>8757</v>
      </c>
      <c r="C611" s="450" t="s">
        <v>15413</v>
      </c>
      <c r="D611" s="136" t="s">
        <v>14499</v>
      </c>
      <c r="E611" s="451" t="s">
        <v>1685</v>
      </c>
      <c r="F611" s="450" t="s">
        <v>4367</v>
      </c>
      <c r="G611" s="456"/>
      <c r="H611" s="450">
        <v>1</v>
      </c>
      <c r="I611" s="444">
        <v>590</v>
      </c>
      <c r="J611" s="452">
        <v>2</v>
      </c>
      <c r="K611" s="450">
        <v>1</v>
      </c>
      <c r="L611" s="453"/>
      <c r="M611" s="450">
        <v>1</v>
      </c>
      <c r="N611" s="450"/>
      <c r="O611" s="450"/>
      <c r="P611" s="450"/>
      <c r="Q611" s="450"/>
      <c r="R611" s="136"/>
      <c r="S611" s="450"/>
      <c r="T611" s="450"/>
    </row>
    <row r="612" spans="1:20" s="4" customFormat="1" x14ac:dyDescent="0.2">
      <c r="A612" s="231">
        <v>605</v>
      </c>
      <c r="B612" s="134" t="s">
        <v>8758</v>
      </c>
      <c r="C612" s="450" t="s">
        <v>15413</v>
      </c>
      <c r="D612" s="136" t="s">
        <v>14500</v>
      </c>
      <c r="E612" s="451" t="s">
        <v>1685</v>
      </c>
      <c r="F612" s="450" t="s">
        <v>4367</v>
      </c>
      <c r="G612" s="456"/>
      <c r="H612" s="450">
        <v>1</v>
      </c>
      <c r="I612" s="444">
        <v>51</v>
      </c>
      <c r="J612" s="452">
        <v>2</v>
      </c>
      <c r="K612" s="450">
        <v>1</v>
      </c>
      <c r="L612" s="453"/>
      <c r="M612" s="450">
        <v>1</v>
      </c>
      <c r="N612" s="450"/>
      <c r="O612" s="450"/>
      <c r="P612" s="450"/>
      <c r="Q612" s="450"/>
      <c r="R612" s="136"/>
      <c r="S612" s="450"/>
      <c r="T612" s="450"/>
    </row>
    <row r="613" spans="1:20" s="4" customFormat="1" x14ac:dyDescent="0.2">
      <c r="A613" s="231">
        <v>606</v>
      </c>
      <c r="B613" s="134" t="s">
        <v>8759</v>
      </c>
      <c r="C613" s="450" t="s">
        <v>15413</v>
      </c>
      <c r="D613" s="136" t="s">
        <v>14501</v>
      </c>
      <c r="E613" s="451" t="s">
        <v>1685</v>
      </c>
      <c r="F613" s="450" t="s">
        <v>4367</v>
      </c>
      <c r="G613" s="456"/>
      <c r="H613" s="450">
        <v>1</v>
      </c>
      <c r="I613" s="444">
        <v>384</v>
      </c>
      <c r="J613" s="452">
        <v>2</v>
      </c>
      <c r="K613" s="450">
        <v>1</v>
      </c>
      <c r="L613" s="453"/>
      <c r="M613" s="450">
        <v>1</v>
      </c>
      <c r="N613" s="450"/>
      <c r="O613" s="450"/>
      <c r="P613" s="450"/>
      <c r="Q613" s="450"/>
      <c r="R613" s="136"/>
      <c r="S613" s="450"/>
      <c r="T613" s="450"/>
    </row>
    <row r="614" spans="1:20" s="4" customFormat="1" x14ac:dyDescent="0.2">
      <c r="A614" s="231">
        <v>607</v>
      </c>
      <c r="B614" s="134" t="s">
        <v>8760</v>
      </c>
      <c r="C614" s="450" t="s">
        <v>15413</v>
      </c>
      <c r="D614" s="136" t="s">
        <v>14502</v>
      </c>
      <c r="E614" s="451" t="s">
        <v>1685</v>
      </c>
      <c r="F614" s="450" t="s">
        <v>4367</v>
      </c>
      <c r="G614" s="128"/>
      <c r="H614" s="450">
        <v>1</v>
      </c>
      <c r="I614" s="444">
        <v>103</v>
      </c>
      <c r="J614" s="452">
        <v>2</v>
      </c>
      <c r="K614" s="450">
        <v>1</v>
      </c>
      <c r="L614" s="453"/>
      <c r="M614" s="450">
        <v>1</v>
      </c>
      <c r="N614" s="450"/>
      <c r="O614" s="450"/>
      <c r="P614" s="450"/>
      <c r="Q614" s="450"/>
      <c r="R614" s="136"/>
      <c r="S614" s="450"/>
      <c r="T614" s="450"/>
    </row>
    <row r="615" spans="1:20" s="4" customFormat="1" x14ac:dyDescent="0.2">
      <c r="A615" s="231">
        <v>608</v>
      </c>
      <c r="B615" s="134" t="s">
        <v>8761</v>
      </c>
      <c r="C615" s="450" t="s">
        <v>15413</v>
      </c>
      <c r="D615" s="136" t="s">
        <v>14503</v>
      </c>
      <c r="E615" s="451" t="s">
        <v>1685</v>
      </c>
      <c r="F615" s="450" t="s">
        <v>4367</v>
      </c>
      <c r="G615" s="128"/>
      <c r="H615" s="450">
        <v>1</v>
      </c>
      <c r="I615" s="444">
        <v>500</v>
      </c>
      <c r="J615" s="452">
        <v>2</v>
      </c>
      <c r="K615" s="450">
        <v>1</v>
      </c>
      <c r="L615" s="453"/>
      <c r="M615" s="450">
        <v>1</v>
      </c>
      <c r="N615" s="450"/>
      <c r="O615" s="450"/>
      <c r="P615" s="450"/>
      <c r="Q615" s="450"/>
      <c r="R615" s="136"/>
      <c r="S615" s="450"/>
      <c r="T615" s="450"/>
    </row>
    <row r="616" spans="1:20" s="4" customFormat="1" x14ac:dyDescent="0.2">
      <c r="A616" s="231">
        <v>609</v>
      </c>
      <c r="B616" s="134" t="s">
        <v>8762</v>
      </c>
      <c r="C616" s="450" t="s">
        <v>15413</v>
      </c>
      <c r="D616" s="136" t="s">
        <v>14504</v>
      </c>
      <c r="E616" s="451" t="s">
        <v>1685</v>
      </c>
      <c r="F616" s="450" t="s">
        <v>4367</v>
      </c>
      <c r="G616" s="128"/>
      <c r="H616" s="450">
        <v>1</v>
      </c>
      <c r="I616" s="444">
        <v>540</v>
      </c>
      <c r="J616" s="452">
        <v>2</v>
      </c>
      <c r="K616" s="450">
        <v>1</v>
      </c>
      <c r="L616" s="453"/>
      <c r="M616" s="450">
        <v>1</v>
      </c>
      <c r="N616" s="450"/>
      <c r="O616" s="450"/>
      <c r="P616" s="450"/>
      <c r="Q616" s="450"/>
      <c r="R616" s="136"/>
      <c r="S616" s="450"/>
      <c r="T616" s="450"/>
    </row>
    <row r="617" spans="1:20" s="4" customFormat="1" x14ac:dyDescent="0.2">
      <c r="A617" s="231">
        <v>610</v>
      </c>
      <c r="B617" s="134" t="s">
        <v>8763</v>
      </c>
      <c r="C617" s="450" t="s">
        <v>15413</v>
      </c>
      <c r="D617" s="455" t="s">
        <v>15458</v>
      </c>
      <c r="E617" s="451" t="s">
        <v>1685</v>
      </c>
      <c r="F617" s="450" t="s">
        <v>4367</v>
      </c>
      <c r="G617" s="128"/>
      <c r="H617" s="450"/>
      <c r="I617" s="444">
        <v>95</v>
      </c>
      <c r="J617" s="452">
        <v>2</v>
      </c>
      <c r="K617" s="450">
        <v>1</v>
      </c>
      <c r="L617" s="453"/>
      <c r="M617" s="450">
        <v>1</v>
      </c>
      <c r="N617" s="450"/>
      <c r="O617" s="450"/>
      <c r="P617" s="450"/>
      <c r="Q617" s="450"/>
      <c r="R617" s="131"/>
      <c r="S617" s="450"/>
      <c r="T617" s="450"/>
    </row>
    <row r="618" spans="1:20" s="4" customFormat="1" x14ac:dyDescent="0.2">
      <c r="A618" s="231">
        <v>611</v>
      </c>
      <c r="B618" s="134" t="s">
        <v>8764</v>
      </c>
      <c r="C618" s="450" t="s">
        <v>15413</v>
      </c>
      <c r="D618" s="136" t="s">
        <v>14505</v>
      </c>
      <c r="E618" s="451" t="s">
        <v>1685</v>
      </c>
      <c r="F618" s="450" t="s">
        <v>4367</v>
      </c>
      <c r="G618" s="128"/>
      <c r="H618" s="450">
        <v>1</v>
      </c>
      <c r="I618" s="446">
        <v>619</v>
      </c>
      <c r="J618" s="452">
        <v>2</v>
      </c>
      <c r="K618" s="450">
        <v>1</v>
      </c>
      <c r="L618" s="453"/>
      <c r="M618" s="450">
        <v>1</v>
      </c>
      <c r="N618" s="450"/>
      <c r="O618" s="450"/>
      <c r="P618" s="450"/>
      <c r="Q618" s="450"/>
      <c r="R618" s="136"/>
      <c r="S618" s="450"/>
      <c r="T618" s="450"/>
    </row>
    <row r="619" spans="1:20" s="4" customFormat="1" ht="26" x14ac:dyDescent="0.2">
      <c r="A619" s="231">
        <v>612</v>
      </c>
      <c r="B619" s="134" t="s">
        <v>8765</v>
      </c>
      <c r="C619" s="450" t="s">
        <v>15413</v>
      </c>
      <c r="D619" s="136" t="s">
        <v>14506</v>
      </c>
      <c r="E619" s="451" t="s">
        <v>1685</v>
      </c>
      <c r="F619" s="450" t="s">
        <v>4367</v>
      </c>
      <c r="G619" s="128"/>
      <c r="H619" s="450">
        <v>1</v>
      </c>
      <c r="I619" s="444">
        <v>58</v>
      </c>
      <c r="J619" s="452">
        <v>2</v>
      </c>
      <c r="K619" s="450">
        <v>1</v>
      </c>
      <c r="L619" s="453"/>
      <c r="M619" s="450">
        <v>1</v>
      </c>
      <c r="N619" s="450"/>
      <c r="O619" s="450"/>
      <c r="P619" s="450"/>
      <c r="Q619" s="450"/>
      <c r="R619" s="136"/>
      <c r="S619" s="450"/>
      <c r="T619" s="450"/>
    </row>
    <row r="620" spans="1:20" s="4" customFormat="1" x14ac:dyDescent="0.2">
      <c r="A620" s="231">
        <v>613</v>
      </c>
      <c r="B620" s="134" t="s">
        <v>8766</v>
      </c>
      <c r="C620" s="450" t="s">
        <v>15413</v>
      </c>
      <c r="D620" s="136" t="s">
        <v>14507</v>
      </c>
      <c r="E620" s="451" t="s">
        <v>1685</v>
      </c>
      <c r="F620" s="450" t="s">
        <v>4367</v>
      </c>
      <c r="G620" s="128"/>
      <c r="H620" s="450">
        <v>1</v>
      </c>
      <c r="I620" s="444">
        <v>57</v>
      </c>
      <c r="J620" s="452">
        <v>2</v>
      </c>
      <c r="K620" s="450">
        <v>1</v>
      </c>
      <c r="L620" s="453"/>
      <c r="M620" s="450">
        <v>1</v>
      </c>
      <c r="N620" s="450"/>
      <c r="O620" s="450"/>
      <c r="P620" s="450"/>
      <c r="Q620" s="450"/>
      <c r="R620" s="136"/>
      <c r="S620" s="450"/>
      <c r="T620" s="450"/>
    </row>
    <row r="621" spans="1:20" s="4" customFormat="1" x14ac:dyDescent="0.2">
      <c r="A621" s="231">
        <v>614</v>
      </c>
      <c r="B621" s="134" t="s">
        <v>8767</v>
      </c>
      <c r="C621" s="450" t="s">
        <v>15413</v>
      </c>
      <c r="D621" s="136" t="s">
        <v>14508</v>
      </c>
      <c r="E621" s="451" t="s">
        <v>1685</v>
      </c>
      <c r="F621" s="450" t="s">
        <v>4367</v>
      </c>
      <c r="G621" s="456"/>
      <c r="H621" s="450">
        <v>1</v>
      </c>
      <c r="I621" s="444">
        <v>377</v>
      </c>
      <c r="J621" s="452">
        <v>2</v>
      </c>
      <c r="K621" s="450">
        <v>1</v>
      </c>
      <c r="L621" s="453"/>
      <c r="M621" s="450">
        <v>1</v>
      </c>
      <c r="N621" s="450"/>
      <c r="O621" s="450"/>
      <c r="P621" s="450"/>
      <c r="Q621" s="450"/>
      <c r="R621" s="136"/>
      <c r="S621" s="450"/>
      <c r="T621" s="450"/>
    </row>
    <row r="622" spans="1:20" s="4" customFormat="1" x14ac:dyDescent="0.2">
      <c r="A622" s="231">
        <v>615</v>
      </c>
      <c r="B622" s="134" t="s">
        <v>8768</v>
      </c>
      <c r="C622" s="450" t="s">
        <v>15413</v>
      </c>
      <c r="D622" s="136" t="s">
        <v>14509</v>
      </c>
      <c r="E622" s="451" t="s">
        <v>1685</v>
      </c>
      <c r="F622" s="450" t="s">
        <v>4367</v>
      </c>
      <c r="G622" s="456"/>
      <c r="H622" s="450">
        <v>1</v>
      </c>
      <c r="I622" s="444">
        <v>62</v>
      </c>
      <c r="J622" s="452">
        <v>2</v>
      </c>
      <c r="K622" s="450">
        <v>1</v>
      </c>
      <c r="L622" s="453"/>
      <c r="M622" s="450">
        <v>1</v>
      </c>
      <c r="N622" s="450"/>
      <c r="O622" s="450"/>
      <c r="P622" s="450"/>
      <c r="Q622" s="450"/>
      <c r="R622" s="136"/>
      <c r="S622" s="450"/>
      <c r="T622" s="450"/>
    </row>
    <row r="623" spans="1:20" s="4" customFormat="1" x14ac:dyDescent="0.2">
      <c r="A623" s="231">
        <v>616</v>
      </c>
      <c r="B623" s="134" t="s">
        <v>13231</v>
      </c>
      <c r="C623" s="450" t="s">
        <v>15413</v>
      </c>
      <c r="D623" s="136" t="s">
        <v>14510</v>
      </c>
      <c r="E623" s="451" t="s">
        <v>1685</v>
      </c>
      <c r="F623" s="450" t="s">
        <v>4367</v>
      </c>
      <c r="G623" s="456"/>
      <c r="H623" s="450">
        <v>1</v>
      </c>
      <c r="I623" s="444">
        <v>482</v>
      </c>
      <c r="J623" s="452">
        <v>2</v>
      </c>
      <c r="K623" s="450">
        <v>1</v>
      </c>
      <c r="L623" s="453"/>
      <c r="M623" s="450">
        <v>1</v>
      </c>
      <c r="N623" s="450"/>
      <c r="O623" s="450"/>
      <c r="P623" s="450"/>
      <c r="Q623" s="450"/>
      <c r="R623" s="136"/>
      <c r="S623" s="450"/>
      <c r="T623" s="450"/>
    </row>
    <row r="624" spans="1:20" s="4" customFormat="1" x14ac:dyDescent="0.2">
      <c r="A624" s="231">
        <v>617</v>
      </c>
      <c r="B624" s="134" t="s">
        <v>2140</v>
      </c>
      <c r="C624" s="450" t="s">
        <v>15413</v>
      </c>
      <c r="D624" s="136" t="s">
        <v>14511</v>
      </c>
      <c r="E624" s="451" t="s">
        <v>1685</v>
      </c>
      <c r="F624" s="450" t="s">
        <v>4367</v>
      </c>
      <c r="G624" s="128"/>
      <c r="H624" s="450">
        <v>1</v>
      </c>
      <c r="I624" s="444">
        <v>70</v>
      </c>
      <c r="J624" s="452">
        <v>2</v>
      </c>
      <c r="K624" s="450">
        <v>1</v>
      </c>
      <c r="L624" s="453"/>
      <c r="M624" s="450">
        <v>1</v>
      </c>
      <c r="N624" s="450"/>
      <c r="O624" s="450"/>
      <c r="P624" s="450"/>
      <c r="Q624" s="450"/>
      <c r="R624" s="136"/>
      <c r="S624" s="450"/>
      <c r="T624" s="450"/>
    </row>
    <row r="625" spans="1:20" s="4" customFormat="1" x14ac:dyDescent="0.2">
      <c r="A625" s="231">
        <v>618</v>
      </c>
      <c r="B625" s="134" t="s">
        <v>13232</v>
      </c>
      <c r="C625" s="450" t="s">
        <v>15413</v>
      </c>
      <c r="D625" s="136" t="s">
        <v>14512</v>
      </c>
      <c r="E625" s="451" t="s">
        <v>1685</v>
      </c>
      <c r="F625" s="450" t="s">
        <v>4367</v>
      </c>
      <c r="G625" s="456"/>
      <c r="H625" s="450">
        <v>1</v>
      </c>
      <c r="I625" s="444">
        <v>716</v>
      </c>
      <c r="J625" s="452">
        <v>2</v>
      </c>
      <c r="K625" s="450">
        <v>1</v>
      </c>
      <c r="L625" s="453"/>
      <c r="M625" s="450">
        <v>1</v>
      </c>
      <c r="N625" s="450"/>
      <c r="O625" s="450"/>
      <c r="P625" s="450"/>
      <c r="Q625" s="450"/>
      <c r="R625" s="136"/>
      <c r="S625" s="450"/>
      <c r="T625" s="450"/>
    </row>
    <row r="626" spans="1:20" s="4" customFormat="1" x14ac:dyDescent="0.2">
      <c r="A626" s="231">
        <v>619</v>
      </c>
      <c r="B626" s="134" t="s">
        <v>13233</v>
      </c>
      <c r="C626" s="450" t="s">
        <v>15413</v>
      </c>
      <c r="D626" s="136" t="s">
        <v>14513</v>
      </c>
      <c r="E626" s="451" t="s">
        <v>1685</v>
      </c>
      <c r="F626" s="450" t="s">
        <v>4367</v>
      </c>
      <c r="G626" s="456"/>
      <c r="H626" s="450">
        <v>1</v>
      </c>
      <c r="I626" s="444">
        <v>483</v>
      </c>
      <c r="J626" s="452">
        <v>2</v>
      </c>
      <c r="K626" s="450">
        <v>1</v>
      </c>
      <c r="L626" s="453"/>
      <c r="M626" s="450">
        <v>1</v>
      </c>
      <c r="N626" s="450"/>
      <c r="O626" s="450"/>
      <c r="P626" s="450"/>
      <c r="Q626" s="450"/>
      <c r="R626" s="136"/>
      <c r="S626" s="450"/>
      <c r="T626" s="450"/>
    </row>
    <row r="627" spans="1:20" s="4" customFormat="1" ht="26" x14ac:dyDescent="0.2">
      <c r="A627" s="231">
        <v>620</v>
      </c>
      <c r="B627" s="134" t="s">
        <v>8769</v>
      </c>
      <c r="C627" s="450" t="s">
        <v>15413</v>
      </c>
      <c r="D627" s="455" t="s">
        <v>14514</v>
      </c>
      <c r="E627" s="451" t="s">
        <v>1685</v>
      </c>
      <c r="F627" s="450" t="s">
        <v>4367</v>
      </c>
      <c r="G627" s="456"/>
      <c r="H627" s="450">
        <v>1</v>
      </c>
      <c r="I627" s="444">
        <v>522</v>
      </c>
      <c r="J627" s="452">
        <v>2</v>
      </c>
      <c r="K627" s="450">
        <v>1</v>
      </c>
      <c r="L627" s="453"/>
      <c r="M627" s="450">
        <v>1</v>
      </c>
      <c r="N627" s="450"/>
      <c r="O627" s="450"/>
      <c r="P627" s="450"/>
      <c r="Q627" s="450"/>
      <c r="R627" s="131"/>
      <c r="S627" s="450"/>
      <c r="T627" s="450"/>
    </row>
    <row r="628" spans="1:20" s="4" customFormat="1" ht="26" x14ac:dyDescent="0.2">
      <c r="A628" s="231">
        <v>621</v>
      </c>
      <c r="B628" s="134" t="s">
        <v>8770</v>
      </c>
      <c r="C628" s="450" t="s">
        <v>15413</v>
      </c>
      <c r="D628" s="136" t="s">
        <v>14515</v>
      </c>
      <c r="E628" s="451" t="s">
        <v>1685</v>
      </c>
      <c r="F628" s="450" t="s">
        <v>4367</v>
      </c>
      <c r="G628" s="128"/>
      <c r="H628" s="450">
        <v>1</v>
      </c>
      <c r="I628" s="444">
        <v>297</v>
      </c>
      <c r="J628" s="452">
        <v>2</v>
      </c>
      <c r="K628" s="450">
        <v>1</v>
      </c>
      <c r="L628" s="453"/>
      <c r="M628" s="450">
        <v>1</v>
      </c>
      <c r="N628" s="450"/>
      <c r="O628" s="450"/>
      <c r="P628" s="450"/>
      <c r="Q628" s="450"/>
      <c r="R628" s="136"/>
      <c r="S628" s="450"/>
      <c r="T628" s="450"/>
    </row>
    <row r="629" spans="1:20" s="4" customFormat="1" x14ac:dyDescent="0.2">
      <c r="A629" s="231">
        <v>622</v>
      </c>
      <c r="B629" s="134" t="s">
        <v>8488</v>
      </c>
      <c r="C629" s="450" t="s">
        <v>15413</v>
      </c>
      <c r="D629" s="136" t="s">
        <v>14516</v>
      </c>
      <c r="E629" s="451" t="s">
        <v>1685</v>
      </c>
      <c r="F629" s="450" t="s">
        <v>4367</v>
      </c>
      <c r="G629" s="128"/>
      <c r="H629" s="450">
        <v>1</v>
      </c>
      <c r="I629" s="446">
        <v>635</v>
      </c>
      <c r="J629" s="452">
        <v>2</v>
      </c>
      <c r="K629" s="450">
        <v>1</v>
      </c>
      <c r="L629" s="453"/>
      <c r="M629" s="450">
        <v>1</v>
      </c>
      <c r="N629" s="450"/>
      <c r="O629" s="450"/>
      <c r="P629" s="450"/>
      <c r="Q629" s="450"/>
      <c r="R629" s="136"/>
      <c r="S629" s="450"/>
      <c r="T629" s="450"/>
    </row>
    <row r="630" spans="1:20" s="4" customFormat="1" ht="26" x14ac:dyDescent="0.2">
      <c r="A630" s="231">
        <v>623</v>
      </c>
      <c r="B630" s="134" t="s">
        <v>13234</v>
      </c>
      <c r="C630" s="450" t="s">
        <v>15413</v>
      </c>
      <c r="D630" s="136" t="s">
        <v>14517</v>
      </c>
      <c r="E630" s="451" t="s">
        <v>1685</v>
      </c>
      <c r="F630" s="450" t="s">
        <v>4367</v>
      </c>
      <c r="G630" s="456"/>
      <c r="H630" s="450">
        <v>1</v>
      </c>
      <c r="I630" s="444">
        <v>62</v>
      </c>
      <c r="J630" s="452">
        <v>2</v>
      </c>
      <c r="K630" s="450">
        <v>1</v>
      </c>
      <c r="L630" s="453"/>
      <c r="M630" s="450">
        <v>1</v>
      </c>
      <c r="N630" s="450"/>
      <c r="O630" s="450"/>
      <c r="P630" s="450"/>
      <c r="Q630" s="450"/>
      <c r="R630" s="136"/>
      <c r="S630" s="450"/>
      <c r="T630" s="450"/>
    </row>
    <row r="631" spans="1:20" s="4" customFormat="1" x14ac:dyDescent="0.2">
      <c r="A631" s="231">
        <v>624</v>
      </c>
      <c r="B631" s="134" t="s">
        <v>8339</v>
      </c>
      <c r="C631" s="450" t="s">
        <v>15413</v>
      </c>
      <c r="D631" s="136" t="s">
        <v>14518</v>
      </c>
      <c r="E631" s="451" t="s">
        <v>1685</v>
      </c>
      <c r="F631" s="450" t="s">
        <v>4367</v>
      </c>
      <c r="G631" s="456"/>
      <c r="H631" s="450">
        <v>1</v>
      </c>
      <c r="I631" s="444">
        <v>215</v>
      </c>
      <c r="J631" s="452">
        <v>2</v>
      </c>
      <c r="K631" s="450">
        <v>1</v>
      </c>
      <c r="L631" s="453"/>
      <c r="M631" s="450"/>
      <c r="N631" s="450"/>
      <c r="O631" s="450"/>
      <c r="P631" s="450"/>
      <c r="Q631" s="450"/>
      <c r="R631" s="136"/>
      <c r="S631" s="450"/>
      <c r="T631" s="450"/>
    </row>
    <row r="632" spans="1:20" s="4" customFormat="1" ht="26" x14ac:dyDescent="0.2">
      <c r="A632" s="231">
        <v>625</v>
      </c>
      <c r="B632" s="134" t="s">
        <v>13235</v>
      </c>
      <c r="C632" s="450" t="s">
        <v>15413</v>
      </c>
      <c r="D632" s="136" t="s">
        <v>14519</v>
      </c>
      <c r="E632" s="451" t="s">
        <v>1685</v>
      </c>
      <c r="F632" s="450" t="s">
        <v>4367</v>
      </c>
      <c r="G632" s="128"/>
      <c r="H632" s="450">
        <v>1</v>
      </c>
      <c r="I632" s="444">
        <v>450</v>
      </c>
      <c r="J632" s="452">
        <v>2</v>
      </c>
      <c r="K632" s="450">
        <v>1</v>
      </c>
      <c r="L632" s="453">
        <v>1</v>
      </c>
      <c r="M632" s="450">
        <v>1</v>
      </c>
      <c r="N632" s="450">
        <v>1</v>
      </c>
      <c r="O632" s="450"/>
      <c r="P632" s="450">
        <v>1</v>
      </c>
      <c r="Q632" s="450"/>
      <c r="R632" s="136"/>
      <c r="S632" s="450"/>
      <c r="T632" s="450"/>
    </row>
    <row r="633" spans="1:20" s="4" customFormat="1" x14ac:dyDescent="0.2">
      <c r="A633" s="231">
        <v>626</v>
      </c>
      <c r="B633" s="134" t="s">
        <v>8771</v>
      </c>
      <c r="C633" s="450" t="s">
        <v>15413</v>
      </c>
      <c r="D633" s="136" t="s">
        <v>14520</v>
      </c>
      <c r="E633" s="451" t="s">
        <v>1685</v>
      </c>
      <c r="F633" s="450" t="s">
        <v>4367</v>
      </c>
      <c r="G633" s="456"/>
      <c r="H633" s="450">
        <v>1</v>
      </c>
      <c r="I633" s="444">
        <v>784</v>
      </c>
      <c r="J633" s="452">
        <v>2</v>
      </c>
      <c r="K633" s="450">
        <v>1</v>
      </c>
      <c r="L633" s="453"/>
      <c r="M633" s="450">
        <v>1</v>
      </c>
      <c r="N633" s="450"/>
      <c r="O633" s="450"/>
      <c r="P633" s="450"/>
      <c r="Q633" s="450"/>
      <c r="R633" s="136"/>
      <c r="S633" s="450"/>
      <c r="T633" s="450"/>
    </row>
    <row r="634" spans="1:20" s="4" customFormat="1" x14ac:dyDescent="0.2">
      <c r="A634" s="231">
        <v>627</v>
      </c>
      <c r="B634" s="134" t="s">
        <v>8772</v>
      </c>
      <c r="C634" s="450" t="s">
        <v>15413</v>
      </c>
      <c r="D634" s="136" t="s">
        <v>14521</v>
      </c>
      <c r="E634" s="451" t="s">
        <v>1685</v>
      </c>
      <c r="F634" s="450" t="s">
        <v>4367</v>
      </c>
      <c r="G634" s="456"/>
      <c r="H634" s="450">
        <v>1</v>
      </c>
      <c r="I634" s="444">
        <v>62</v>
      </c>
      <c r="J634" s="452">
        <v>2</v>
      </c>
      <c r="K634" s="450">
        <v>1</v>
      </c>
      <c r="L634" s="453">
        <v>1</v>
      </c>
      <c r="M634" s="450"/>
      <c r="N634" s="450"/>
      <c r="O634" s="450"/>
      <c r="P634" s="450">
        <v>1</v>
      </c>
      <c r="Q634" s="450"/>
      <c r="R634" s="136"/>
      <c r="S634" s="450"/>
      <c r="T634" s="450"/>
    </row>
    <row r="635" spans="1:20" s="4" customFormat="1" x14ac:dyDescent="0.2">
      <c r="A635" s="231">
        <v>628</v>
      </c>
      <c r="B635" s="134" t="s">
        <v>8773</v>
      </c>
      <c r="C635" s="450" t="s">
        <v>15413</v>
      </c>
      <c r="D635" s="136" t="s">
        <v>14522</v>
      </c>
      <c r="E635" s="451" t="s">
        <v>1685</v>
      </c>
      <c r="F635" s="450" t="s">
        <v>4367</v>
      </c>
      <c r="G635" s="128"/>
      <c r="H635" s="450">
        <v>1</v>
      </c>
      <c r="I635" s="444">
        <v>369</v>
      </c>
      <c r="J635" s="452">
        <v>2</v>
      </c>
      <c r="K635" s="450">
        <v>1</v>
      </c>
      <c r="L635" s="453">
        <v>1</v>
      </c>
      <c r="M635" s="450"/>
      <c r="N635" s="450"/>
      <c r="O635" s="450"/>
      <c r="P635" s="450">
        <v>1</v>
      </c>
      <c r="Q635" s="450"/>
      <c r="R635" s="136"/>
      <c r="S635" s="450"/>
      <c r="T635" s="450"/>
    </row>
    <row r="636" spans="1:20" s="4" customFormat="1" x14ac:dyDescent="0.2">
      <c r="A636" s="231">
        <v>629</v>
      </c>
      <c r="B636" s="134" t="s">
        <v>2141</v>
      </c>
      <c r="C636" s="450" t="s">
        <v>15413</v>
      </c>
      <c r="D636" s="136" t="s">
        <v>14523</v>
      </c>
      <c r="E636" s="451" t="s">
        <v>1685</v>
      </c>
      <c r="F636" s="450" t="s">
        <v>4367</v>
      </c>
      <c r="G636" s="456"/>
      <c r="H636" s="450">
        <v>1</v>
      </c>
      <c r="I636" s="444">
        <v>27</v>
      </c>
      <c r="J636" s="452">
        <v>2</v>
      </c>
      <c r="K636" s="450">
        <v>1</v>
      </c>
      <c r="L636" s="453"/>
      <c r="M636" s="450"/>
      <c r="N636" s="450"/>
      <c r="O636" s="450"/>
      <c r="P636" s="450"/>
      <c r="Q636" s="450"/>
      <c r="R636" s="136"/>
      <c r="S636" s="450"/>
      <c r="T636" s="450"/>
    </row>
    <row r="637" spans="1:20" s="4" customFormat="1" x14ac:dyDescent="0.2">
      <c r="A637" s="231">
        <v>630</v>
      </c>
      <c r="B637" s="134" t="s">
        <v>8774</v>
      </c>
      <c r="C637" s="450" t="s">
        <v>15413</v>
      </c>
      <c r="D637" s="136" t="s">
        <v>14524</v>
      </c>
      <c r="E637" s="451" t="s">
        <v>1685</v>
      </c>
      <c r="F637" s="450" t="s">
        <v>4367</v>
      </c>
      <c r="G637" s="128"/>
      <c r="H637" s="450">
        <v>1</v>
      </c>
      <c r="I637" s="444">
        <v>332</v>
      </c>
      <c r="J637" s="452">
        <v>2</v>
      </c>
      <c r="K637" s="450">
        <v>1</v>
      </c>
      <c r="L637" s="453">
        <v>1</v>
      </c>
      <c r="M637" s="450"/>
      <c r="N637" s="450"/>
      <c r="O637" s="450"/>
      <c r="P637" s="450"/>
      <c r="Q637" s="450"/>
      <c r="R637" s="136"/>
      <c r="S637" s="450"/>
      <c r="T637" s="450"/>
    </row>
    <row r="638" spans="1:20" s="4" customFormat="1" x14ac:dyDescent="0.2">
      <c r="A638" s="231">
        <v>631</v>
      </c>
      <c r="B638" s="134" t="s">
        <v>8775</v>
      </c>
      <c r="C638" s="450" t="s">
        <v>15413</v>
      </c>
      <c r="D638" s="136" t="s">
        <v>14525</v>
      </c>
      <c r="E638" s="451" t="s">
        <v>1685</v>
      </c>
      <c r="F638" s="450" t="s">
        <v>4367</v>
      </c>
      <c r="G638" s="128"/>
      <c r="H638" s="450">
        <v>1</v>
      </c>
      <c r="I638" s="444">
        <v>997</v>
      </c>
      <c r="J638" s="452">
        <v>2</v>
      </c>
      <c r="K638" s="450">
        <v>1</v>
      </c>
      <c r="L638" s="453">
        <v>1</v>
      </c>
      <c r="M638" s="450"/>
      <c r="N638" s="450"/>
      <c r="O638" s="450"/>
      <c r="P638" s="450"/>
      <c r="Q638" s="450"/>
      <c r="R638" s="136"/>
      <c r="S638" s="450"/>
      <c r="T638" s="450"/>
    </row>
    <row r="639" spans="1:20" s="4" customFormat="1" x14ac:dyDescent="0.2">
      <c r="A639" s="231">
        <v>632</v>
      </c>
      <c r="B639" s="134" t="s">
        <v>8776</v>
      </c>
      <c r="C639" s="450" t="s">
        <v>15413</v>
      </c>
      <c r="D639" s="136" t="s">
        <v>14526</v>
      </c>
      <c r="E639" s="451" t="s">
        <v>1685</v>
      </c>
      <c r="F639" s="450" t="s">
        <v>4367</v>
      </c>
      <c r="G639" s="128"/>
      <c r="H639" s="450">
        <v>1</v>
      </c>
      <c r="I639" s="444">
        <v>69</v>
      </c>
      <c r="J639" s="452">
        <v>2</v>
      </c>
      <c r="K639" s="450">
        <v>1</v>
      </c>
      <c r="L639" s="453">
        <v>1</v>
      </c>
      <c r="M639" s="450"/>
      <c r="N639" s="450"/>
      <c r="O639" s="450"/>
      <c r="P639" s="450">
        <v>1</v>
      </c>
      <c r="Q639" s="450"/>
      <c r="R639" s="136"/>
      <c r="S639" s="450"/>
      <c r="T639" s="450"/>
    </row>
    <row r="640" spans="1:20" s="4" customFormat="1" x14ac:dyDescent="0.2">
      <c r="A640" s="231">
        <v>633</v>
      </c>
      <c r="B640" s="134" t="s">
        <v>8777</v>
      </c>
      <c r="C640" s="450" t="s">
        <v>15413</v>
      </c>
      <c r="D640" s="136" t="s">
        <v>14527</v>
      </c>
      <c r="E640" s="451" t="s">
        <v>1685</v>
      </c>
      <c r="F640" s="450" t="s">
        <v>4367</v>
      </c>
      <c r="G640" s="456"/>
      <c r="H640" s="450">
        <v>1</v>
      </c>
      <c r="I640" s="444">
        <v>1236</v>
      </c>
      <c r="J640" s="452">
        <v>2</v>
      </c>
      <c r="K640" s="450">
        <v>1</v>
      </c>
      <c r="L640" s="453">
        <v>1</v>
      </c>
      <c r="M640" s="450"/>
      <c r="N640" s="450"/>
      <c r="O640" s="450"/>
      <c r="P640" s="450">
        <v>1</v>
      </c>
      <c r="Q640" s="450"/>
      <c r="R640" s="136"/>
      <c r="S640" s="450"/>
      <c r="T640" s="450"/>
    </row>
    <row r="641" spans="1:20" s="4" customFormat="1" x14ac:dyDescent="0.2">
      <c r="A641" s="231">
        <v>634</v>
      </c>
      <c r="B641" s="134" t="s">
        <v>8778</v>
      </c>
      <c r="C641" s="450" t="s">
        <v>15413</v>
      </c>
      <c r="D641" s="136" t="s">
        <v>14528</v>
      </c>
      <c r="E641" s="451" t="s">
        <v>1685</v>
      </c>
      <c r="F641" s="450" t="s">
        <v>4367</v>
      </c>
      <c r="G641" s="128"/>
      <c r="H641" s="450">
        <v>1</v>
      </c>
      <c r="I641" s="444">
        <v>478</v>
      </c>
      <c r="J641" s="452">
        <v>2</v>
      </c>
      <c r="K641" s="450">
        <v>1</v>
      </c>
      <c r="L641" s="453"/>
      <c r="M641" s="450">
        <v>1</v>
      </c>
      <c r="N641" s="450"/>
      <c r="O641" s="450"/>
      <c r="P641" s="450"/>
      <c r="Q641" s="450"/>
      <c r="R641" s="136"/>
      <c r="S641" s="450"/>
      <c r="T641" s="450"/>
    </row>
    <row r="642" spans="1:20" s="4" customFormat="1" x14ac:dyDescent="0.2">
      <c r="A642" s="231">
        <v>635</v>
      </c>
      <c r="B642" s="134" t="s">
        <v>8779</v>
      </c>
      <c r="C642" s="450" t="s">
        <v>15413</v>
      </c>
      <c r="D642" s="136" t="s">
        <v>14529</v>
      </c>
      <c r="E642" s="451" t="s">
        <v>1685</v>
      </c>
      <c r="F642" s="450" t="s">
        <v>4367</v>
      </c>
      <c r="G642" s="456"/>
      <c r="H642" s="450">
        <v>1</v>
      </c>
      <c r="I642" s="444">
        <v>819</v>
      </c>
      <c r="J642" s="452">
        <v>2</v>
      </c>
      <c r="K642" s="450">
        <v>1</v>
      </c>
      <c r="L642" s="453"/>
      <c r="M642" s="450"/>
      <c r="N642" s="450"/>
      <c r="O642" s="450"/>
      <c r="P642" s="450"/>
      <c r="Q642" s="450"/>
      <c r="R642" s="136"/>
      <c r="S642" s="450"/>
      <c r="T642" s="450"/>
    </row>
    <row r="643" spans="1:20" s="4" customFormat="1" x14ac:dyDescent="0.2">
      <c r="A643" s="231">
        <v>636</v>
      </c>
      <c r="B643" s="134" t="s">
        <v>8780</v>
      </c>
      <c r="C643" s="450" t="s">
        <v>15413</v>
      </c>
      <c r="D643" s="136" t="s">
        <v>14530</v>
      </c>
      <c r="E643" s="451" t="s">
        <v>1685</v>
      </c>
      <c r="F643" s="450" t="s">
        <v>4367</v>
      </c>
      <c r="G643" s="128"/>
      <c r="H643" s="450">
        <v>1</v>
      </c>
      <c r="I643" s="446">
        <v>66</v>
      </c>
      <c r="J643" s="452">
        <v>2</v>
      </c>
      <c r="K643" s="450">
        <v>1</v>
      </c>
      <c r="L643" s="453">
        <v>1</v>
      </c>
      <c r="M643" s="450"/>
      <c r="N643" s="450"/>
      <c r="O643" s="450"/>
      <c r="P643" s="450">
        <v>1</v>
      </c>
      <c r="Q643" s="450"/>
      <c r="R643" s="136"/>
      <c r="S643" s="450"/>
      <c r="T643" s="450"/>
    </row>
    <row r="644" spans="1:20" s="4" customFormat="1" x14ac:dyDescent="0.2">
      <c r="A644" s="231">
        <v>637</v>
      </c>
      <c r="B644" s="134" t="s">
        <v>8781</v>
      </c>
      <c r="C644" s="450" t="s">
        <v>15413</v>
      </c>
      <c r="D644" s="136" t="s">
        <v>14531</v>
      </c>
      <c r="E644" s="451" t="s">
        <v>1685</v>
      </c>
      <c r="F644" s="450" t="s">
        <v>4367</v>
      </c>
      <c r="G644" s="128"/>
      <c r="H644" s="450">
        <v>1</v>
      </c>
      <c r="I644" s="446">
        <v>422</v>
      </c>
      <c r="J644" s="452">
        <v>2</v>
      </c>
      <c r="K644" s="450">
        <v>1</v>
      </c>
      <c r="L644" s="453"/>
      <c r="M644" s="450">
        <v>1</v>
      </c>
      <c r="N644" s="450"/>
      <c r="O644" s="450"/>
      <c r="P644" s="450"/>
      <c r="Q644" s="450"/>
      <c r="R644" s="136"/>
      <c r="S644" s="450"/>
      <c r="T644" s="450"/>
    </row>
    <row r="645" spans="1:20" s="4" customFormat="1" x14ac:dyDescent="0.2">
      <c r="A645" s="231">
        <v>638</v>
      </c>
      <c r="B645" s="134" t="s">
        <v>8782</v>
      </c>
      <c r="C645" s="450" t="s">
        <v>15413</v>
      </c>
      <c r="D645" s="136" t="s">
        <v>14532</v>
      </c>
      <c r="E645" s="451" t="s">
        <v>1685</v>
      </c>
      <c r="F645" s="450" t="s">
        <v>4367</v>
      </c>
      <c r="G645" s="456"/>
      <c r="H645" s="450">
        <v>1</v>
      </c>
      <c r="I645" s="446">
        <v>59</v>
      </c>
      <c r="J645" s="452">
        <v>2</v>
      </c>
      <c r="K645" s="450">
        <v>1</v>
      </c>
      <c r="L645" s="453">
        <v>1</v>
      </c>
      <c r="M645" s="450"/>
      <c r="N645" s="450"/>
      <c r="O645" s="450"/>
      <c r="P645" s="450">
        <v>1</v>
      </c>
      <c r="Q645" s="450"/>
      <c r="R645" s="136"/>
      <c r="S645" s="450"/>
      <c r="T645" s="450"/>
    </row>
    <row r="646" spans="1:20" s="4" customFormat="1" x14ac:dyDescent="0.2">
      <c r="A646" s="231">
        <v>639</v>
      </c>
      <c r="B646" s="134" t="s">
        <v>8783</v>
      </c>
      <c r="C646" s="450" t="s">
        <v>15413</v>
      </c>
      <c r="D646" s="455" t="s">
        <v>14533</v>
      </c>
      <c r="E646" s="451" t="s">
        <v>1685</v>
      </c>
      <c r="F646" s="450" t="s">
        <v>4367</v>
      </c>
      <c r="G646" s="456"/>
      <c r="H646" s="450">
        <v>1</v>
      </c>
      <c r="I646" s="446">
        <v>226</v>
      </c>
      <c r="J646" s="452">
        <v>2</v>
      </c>
      <c r="K646" s="450">
        <v>1</v>
      </c>
      <c r="L646" s="453">
        <v>1</v>
      </c>
      <c r="M646" s="450"/>
      <c r="N646" s="450"/>
      <c r="O646" s="450"/>
      <c r="P646" s="450"/>
      <c r="Q646" s="450"/>
      <c r="R646" s="131"/>
      <c r="S646" s="450"/>
      <c r="T646" s="450"/>
    </row>
    <row r="647" spans="1:20" s="4" customFormat="1" x14ac:dyDescent="0.2">
      <c r="A647" s="231">
        <v>640</v>
      </c>
      <c r="B647" s="134" t="s">
        <v>8784</v>
      </c>
      <c r="C647" s="450" t="s">
        <v>15413</v>
      </c>
      <c r="D647" s="136" t="s">
        <v>14534</v>
      </c>
      <c r="E647" s="451" t="s">
        <v>1685</v>
      </c>
      <c r="F647" s="450" t="s">
        <v>4367</v>
      </c>
      <c r="G647" s="128"/>
      <c r="H647" s="450">
        <v>1</v>
      </c>
      <c r="I647" s="444">
        <v>546</v>
      </c>
      <c r="J647" s="452">
        <v>2</v>
      </c>
      <c r="K647" s="450">
        <v>1</v>
      </c>
      <c r="L647" s="453">
        <v>1</v>
      </c>
      <c r="M647" s="450"/>
      <c r="N647" s="450"/>
      <c r="O647" s="450"/>
      <c r="P647" s="450"/>
      <c r="Q647" s="450"/>
      <c r="R647" s="136"/>
      <c r="S647" s="450"/>
      <c r="T647" s="450"/>
    </row>
    <row r="648" spans="1:20" s="4" customFormat="1" x14ac:dyDescent="0.2">
      <c r="A648" s="231">
        <v>641</v>
      </c>
      <c r="B648" s="134" t="s">
        <v>6985</v>
      </c>
      <c r="C648" s="450" t="s">
        <v>15413</v>
      </c>
      <c r="D648" s="136" t="s">
        <v>14535</v>
      </c>
      <c r="E648" s="451" t="s">
        <v>1685</v>
      </c>
      <c r="F648" s="450" t="s">
        <v>4367</v>
      </c>
      <c r="G648" s="456"/>
      <c r="H648" s="450">
        <v>1</v>
      </c>
      <c r="I648" s="444">
        <v>105</v>
      </c>
      <c r="J648" s="452">
        <v>2</v>
      </c>
      <c r="K648" s="450">
        <v>1</v>
      </c>
      <c r="L648" s="453">
        <v>1</v>
      </c>
      <c r="M648" s="450"/>
      <c r="N648" s="450">
        <v>1</v>
      </c>
      <c r="O648" s="450"/>
      <c r="P648" s="450">
        <v>1</v>
      </c>
      <c r="Q648" s="450"/>
      <c r="R648" s="136"/>
      <c r="S648" s="450"/>
      <c r="T648" s="450"/>
    </row>
    <row r="649" spans="1:20" s="4" customFormat="1" x14ac:dyDescent="0.2">
      <c r="A649" s="231">
        <v>642</v>
      </c>
      <c r="B649" s="134" t="s">
        <v>8785</v>
      </c>
      <c r="C649" s="450" t="s">
        <v>15413</v>
      </c>
      <c r="D649" s="136" t="s">
        <v>14536</v>
      </c>
      <c r="E649" s="451" t="s">
        <v>1685</v>
      </c>
      <c r="F649" s="450" t="s">
        <v>4367</v>
      </c>
      <c r="G649" s="128"/>
      <c r="H649" s="450">
        <v>1</v>
      </c>
      <c r="I649" s="444">
        <v>410</v>
      </c>
      <c r="J649" s="452">
        <v>2</v>
      </c>
      <c r="K649" s="450">
        <v>1</v>
      </c>
      <c r="L649" s="453">
        <v>1</v>
      </c>
      <c r="M649" s="450"/>
      <c r="N649" s="450"/>
      <c r="O649" s="450"/>
      <c r="P649" s="450"/>
      <c r="Q649" s="450"/>
      <c r="R649" s="136"/>
      <c r="S649" s="450"/>
      <c r="T649" s="450"/>
    </row>
    <row r="650" spans="1:20" s="4" customFormat="1" x14ac:dyDescent="0.2">
      <c r="A650" s="231">
        <v>643</v>
      </c>
      <c r="B650" s="134" t="s">
        <v>8786</v>
      </c>
      <c r="C650" s="450" t="s">
        <v>15413</v>
      </c>
      <c r="D650" s="136" t="s">
        <v>15459</v>
      </c>
      <c r="E650" s="451" t="s">
        <v>1685</v>
      </c>
      <c r="F650" s="450" t="s">
        <v>4367</v>
      </c>
      <c r="G650" s="456"/>
      <c r="H650" s="450">
        <v>1</v>
      </c>
      <c r="I650" s="444">
        <v>72</v>
      </c>
      <c r="J650" s="452">
        <v>2</v>
      </c>
      <c r="K650" s="450">
        <v>1</v>
      </c>
      <c r="L650" s="453">
        <v>1</v>
      </c>
      <c r="M650" s="450"/>
      <c r="N650" s="450"/>
      <c r="O650" s="450"/>
      <c r="P650" s="450">
        <v>1</v>
      </c>
      <c r="Q650" s="450"/>
      <c r="R650" s="136"/>
      <c r="S650" s="450"/>
      <c r="T650" s="450"/>
    </row>
    <row r="651" spans="1:20" s="4" customFormat="1" x14ac:dyDescent="0.2">
      <c r="A651" s="231">
        <v>644</v>
      </c>
      <c r="B651" s="134" t="s">
        <v>8787</v>
      </c>
      <c r="C651" s="450" t="s">
        <v>15413</v>
      </c>
      <c r="D651" s="136" t="s">
        <v>14537</v>
      </c>
      <c r="E651" s="451" t="s">
        <v>1685</v>
      </c>
      <c r="F651" s="450" t="s">
        <v>4367</v>
      </c>
      <c r="G651" s="128"/>
      <c r="H651" s="450">
        <v>1</v>
      </c>
      <c r="I651" s="444">
        <v>424</v>
      </c>
      <c r="J651" s="452">
        <v>2</v>
      </c>
      <c r="K651" s="450">
        <v>1</v>
      </c>
      <c r="L651" s="453">
        <v>1</v>
      </c>
      <c r="M651" s="450"/>
      <c r="N651" s="450"/>
      <c r="O651" s="450"/>
      <c r="P651" s="450"/>
      <c r="Q651" s="450"/>
      <c r="R651" s="136"/>
      <c r="S651" s="450"/>
      <c r="T651" s="450"/>
    </row>
    <row r="652" spans="1:20" s="4" customFormat="1" x14ac:dyDescent="0.2">
      <c r="A652" s="231">
        <v>645</v>
      </c>
      <c r="B652" s="134" t="s">
        <v>8788</v>
      </c>
      <c r="C652" s="450" t="s">
        <v>15413</v>
      </c>
      <c r="D652" s="136" t="s">
        <v>14538</v>
      </c>
      <c r="E652" s="451" t="s">
        <v>1685</v>
      </c>
      <c r="F652" s="450" t="s">
        <v>4367</v>
      </c>
      <c r="G652" s="128"/>
      <c r="H652" s="450">
        <v>1</v>
      </c>
      <c r="I652" s="444">
        <v>72</v>
      </c>
      <c r="J652" s="452">
        <v>2</v>
      </c>
      <c r="K652" s="450">
        <v>1</v>
      </c>
      <c r="L652" s="453">
        <v>1</v>
      </c>
      <c r="M652" s="450"/>
      <c r="N652" s="450"/>
      <c r="O652" s="450"/>
      <c r="P652" s="450">
        <v>1</v>
      </c>
      <c r="Q652" s="450"/>
      <c r="R652" s="136"/>
      <c r="S652" s="450"/>
      <c r="T652" s="450"/>
    </row>
    <row r="653" spans="1:20" s="4" customFormat="1" x14ac:dyDescent="0.2">
      <c r="A653" s="231">
        <v>646</v>
      </c>
      <c r="B653" s="134" t="s">
        <v>8789</v>
      </c>
      <c r="C653" s="450" t="s">
        <v>15413</v>
      </c>
      <c r="D653" s="136" t="s">
        <v>14539</v>
      </c>
      <c r="E653" s="451" t="s">
        <v>1685</v>
      </c>
      <c r="F653" s="450" t="s">
        <v>4367</v>
      </c>
      <c r="G653" s="456"/>
      <c r="H653" s="450">
        <v>1</v>
      </c>
      <c r="I653" s="444">
        <v>172</v>
      </c>
      <c r="J653" s="452">
        <v>2</v>
      </c>
      <c r="K653" s="450">
        <v>1</v>
      </c>
      <c r="L653" s="453">
        <v>1</v>
      </c>
      <c r="M653" s="450"/>
      <c r="N653" s="450"/>
      <c r="O653" s="450"/>
      <c r="P653" s="450"/>
      <c r="Q653" s="450"/>
      <c r="R653" s="136"/>
      <c r="S653" s="450"/>
      <c r="T653" s="450"/>
    </row>
    <row r="654" spans="1:20" s="4" customFormat="1" x14ac:dyDescent="0.2">
      <c r="A654" s="231">
        <v>647</v>
      </c>
      <c r="B654" s="134" t="s">
        <v>8790</v>
      </c>
      <c r="C654" s="450" t="s">
        <v>15413</v>
      </c>
      <c r="D654" s="136" t="s">
        <v>14540</v>
      </c>
      <c r="E654" s="451" t="s">
        <v>1685</v>
      </c>
      <c r="F654" s="450" t="s">
        <v>4367</v>
      </c>
      <c r="G654" s="128"/>
      <c r="H654" s="450">
        <v>1</v>
      </c>
      <c r="I654" s="444">
        <v>908</v>
      </c>
      <c r="J654" s="452">
        <v>2</v>
      </c>
      <c r="K654" s="450">
        <v>1</v>
      </c>
      <c r="L654" s="453"/>
      <c r="M654" s="450">
        <v>1</v>
      </c>
      <c r="N654" s="450"/>
      <c r="O654" s="450"/>
      <c r="P654" s="450"/>
      <c r="Q654" s="450"/>
      <c r="R654" s="136"/>
      <c r="S654" s="450"/>
      <c r="T654" s="450"/>
    </row>
    <row r="655" spans="1:20" s="4" customFormat="1" x14ac:dyDescent="0.2">
      <c r="A655" s="231">
        <v>648</v>
      </c>
      <c r="B655" s="134" t="s">
        <v>8791</v>
      </c>
      <c r="C655" s="450" t="s">
        <v>15413</v>
      </c>
      <c r="D655" s="136" t="s">
        <v>14541</v>
      </c>
      <c r="E655" s="451" t="s">
        <v>1685</v>
      </c>
      <c r="F655" s="450" t="s">
        <v>4367</v>
      </c>
      <c r="G655" s="128"/>
      <c r="H655" s="450">
        <v>1</v>
      </c>
      <c r="I655" s="444">
        <v>54</v>
      </c>
      <c r="J655" s="452">
        <v>2</v>
      </c>
      <c r="K655" s="450">
        <v>1</v>
      </c>
      <c r="L655" s="453">
        <v>1</v>
      </c>
      <c r="M655" s="450">
        <v>1</v>
      </c>
      <c r="N655" s="450"/>
      <c r="O655" s="450"/>
      <c r="P655" s="450">
        <v>1</v>
      </c>
      <c r="Q655" s="450"/>
      <c r="R655" s="136"/>
      <c r="S655" s="450"/>
      <c r="T655" s="450"/>
    </row>
    <row r="656" spans="1:20" s="4" customFormat="1" x14ac:dyDescent="0.2">
      <c r="A656" s="231">
        <v>649</v>
      </c>
      <c r="B656" s="134" t="s">
        <v>13236</v>
      </c>
      <c r="C656" s="450" t="s">
        <v>15413</v>
      </c>
      <c r="D656" s="136" t="s">
        <v>14542</v>
      </c>
      <c r="E656" s="451" t="s">
        <v>1685</v>
      </c>
      <c r="F656" s="450" t="s">
        <v>4367</v>
      </c>
      <c r="G656" s="456"/>
      <c r="H656" s="450">
        <v>1</v>
      </c>
      <c r="I656" s="444">
        <v>709</v>
      </c>
      <c r="J656" s="452">
        <v>2</v>
      </c>
      <c r="K656" s="450">
        <v>1</v>
      </c>
      <c r="L656" s="453"/>
      <c r="M656" s="450"/>
      <c r="N656" s="450"/>
      <c r="O656" s="450"/>
      <c r="P656" s="450">
        <v>1</v>
      </c>
      <c r="Q656" s="450"/>
      <c r="R656" s="136"/>
      <c r="S656" s="450"/>
      <c r="T656" s="450"/>
    </row>
    <row r="657" spans="1:20" s="4" customFormat="1" x14ac:dyDescent="0.2">
      <c r="A657" s="231">
        <v>650</v>
      </c>
      <c r="B657" s="134" t="s">
        <v>8792</v>
      </c>
      <c r="C657" s="450" t="s">
        <v>15413</v>
      </c>
      <c r="D657" s="136" t="s">
        <v>14543</v>
      </c>
      <c r="E657" s="451" t="s">
        <v>1685</v>
      </c>
      <c r="F657" s="450" t="s">
        <v>4367</v>
      </c>
      <c r="G657" s="128"/>
      <c r="H657" s="450">
        <v>1</v>
      </c>
      <c r="I657" s="444">
        <v>269</v>
      </c>
      <c r="J657" s="452">
        <v>2</v>
      </c>
      <c r="K657" s="450">
        <v>1</v>
      </c>
      <c r="L657" s="453"/>
      <c r="M657" s="450">
        <v>1</v>
      </c>
      <c r="N657" s="450"/>
      <c r="O657" s="450"/>
      <c r="P657" s="450"/>
      <c r="Q657" s="450"/>
      <c r="R657" s="136"/>
      <c r="S657" s="450"/>
      <c r="T657" s="450"/>
    </row>
    <row r="658" spans="1:20" s="4" customFormat="1" x14ac:dyDescent="0.2">
      <c r="A658" s="231">
        <v>651</v>
      </c>
      <c r="B658" s="134" t="s">
        <v>8793</v>
      </c>
      <c r="C658" s="450" t="s">
        <v>15413</v>
      </c>
      <c r="D658" s="136" t="s">
        <v>14544</v>
      </c>
      <c r="E658" s="451" t="s">
        <v>1685</v>
      </c>
      <c r="F658" s="450" t="s">
        <v>4367</v>
      </c>
      <c r="G658" s="128"/>
      <c r="H658" s="450">
        <v>1</v>
      </c>
      <c r="I658" s="444">
        <v>61</v>
      </c>
      <c r="J658" s="452">
        <v>2</v>
      </c>
      <c r="K658" s="450">
        <v>1</v>
      </c>
      <c r="L658" s="453">
        <v>1</v>
      </c>
      <c r="M658" s="450"/>
      <c r="N658" s="450"/>
      <c r="O658" s="450"/>
      <c r="P658" s="450">
        <v>1</v>
      </c>
      <c r="Q658" s="450"/>
      <c r="R658" s="136"/>
      <c r="S658" s="450"/>
      <c r="T658" s="450"/>
    </row>
    <row r="659" spans="1:20" s="4" customFormat="1" x14ac:dyDescent="0.2">
      <c r="A659" s="231">
        <v>652</v>
      </c>
      <c r="B659" s="134" t="s">
        <v>8794</v>
      </c>
      <c r="C659" s="450" t="s">
        <v>15413</v>
      </c>
      <c r="D659" s="136" t="s">
        <v>14545</v>
      </c>
      <c r="E659" s="451" t="s">
        <v>1685</v>
      </c>
      <c r="F659" s="450" t="s">
        <v>4367</v>
      </c>
      <c r="G659" s="456"/>
      <c r="H659" s="450">
        <v>1</v>
      </c>
      <c r="I659" s="444">
        <v>491</v>
      </c>
      <c r="J659" s="452">
        <v>2</v>
      </c>
      <c r="K659" s="450">
        <v>1</v>
      </c>
      <c r="L659" s="453">
        <v>1</v>
      </c>
      <c r="M659" s="450"/>
      <c r="N659" s="450"/>
      <c r="O659" s="450"/>
      <c r="P659" s="450"/>
      <c r="Q659" s="450"/>
      <c r="R659" s="136"/>
      <c r="S659" s="450"/>
      <c r="T659" s="450"/>
    </row>
    <row r="660" spans="1:20" s="4" customFormat="1" x14ac:dyDescent="0.2">
      <c r="A660" s="231">
        <v>653</v>
      </c>
      <c r="B660" s="134" t="s">
        <v>13237</v>
      </c>
      <c r="C660" s="450" t="s">
        <v>15413</v>
      </c>
      <c r="D660" s="136" t="s">
        <v>14546</v>
      </c>
      <c r="E660" s="451" t="s">
        <v>1685</v>
      </c>
      <c r="F660" s="450" t="s">
        <v>4367</v>
      </c>
      <c r="G660" s="456"/>
      <c r="H660" s="450">
        <v>1</v>
      </c>
      <c r="I660" s="444">
        <v>58</v>
      </c>
      <c r="J660" s="452">
        <v>2</v>
      </c>
      <c r="K660" s="450">
        <v>1</v>
      </c>
      <c r="L660" s="453">
        <v>1</v>
      </c>
      <c r="M660" s="450"/>
      <c r="N660" s="450"/>
      <c r="O660" s="450"/>
      <c r="P660" s="450">
        <v>1</v>
      </c>
      <c r="Q660" s="450"/>
      <c r="R660" s="136"/>
      <c r="S660" s="450"/>
      <c r="T660" s="450"/>
    </row>
    <row r="661" spans="1:20" s="4" customFormat="1" x14ac:dyDescent="0.2">
      <c r="A661" s="231">
        <v>654</v>
      </c>
      <c r="B661" s="134" t="s">
        <v>8795</v>
      </c>
      <c r="C661" s="450" t="s">
        <v>15413</v>
      </c>
      <c r="D661" s="136" t="s">
        <v>14547</v>
      </c>
      <c r="E661" s="451" t="s">
        <v>1685</v>
      </c>
      <c r="F661" s="450" t="s">
        <v>4367</v>
      </c>
      <c r="G661" s="128"/>
      <c r="H661" s="450">
        <v>1</v>
      </c>
      <c r="I661" s="444">
        <v>403</v>
      </c>
      <c r="J661" s="452">
        <v>2</v>
      </c>
      <c r="K661" s="450">
        <v>1</v>
      </c>
      <c r="L661" s="453"/>
      <c r="M661" s="450">
        <v>1</v>
      </c>
      <c r="N661" s="450"/>
      <c r="O661" s="450"/>
      <c r="P661" s="450"/>
      <c r="Q661" s="450"/>
      <c r="R661" s="136"/>
      <c r="S661" s="450"/>
      <c r="T661" s="450"/>
    </row>
    <row r="662" spans="1:20" s="4" customFormat="1" x14ac:dyDescent="0.2">
      <c r="A662" s="231">
        <v>655</v>
      </c>
      <c r="B662" s="134" t="s">
        <v>8796</v>
      </c>
      <c r="C662" s="450" t="s">
        <v>15413</v>
      </c>
      <c r="D662" s="457" t="s">
        <v>14548</v>
      </c>
      <c r="E662" s="451" t="s">
        <v>1685</v>
      </c>
      <c r="F662" s="450" t="s">
        <v>4367</v>
      </c>
      <c r="G662" s="456"/>
      <c r="H662" s="450">
        <v>1</v>
      </c>
      <c r="I662" s="444">
        <v>515</v>
      </c>
      <c r="J662" s="452">
        <v>2</v>
      </c>
      <c r="K662" s="450">
        <v>1</v>
      </c>
      <c r="L662" s="453">
        <v>1</v>
      </c>
      <c r="M662" s="450"/>
      <c r="N662" s="450"/>
      <c r="O662" s="450"/>
      <c r="P662" s="450"/>
      <c r="Q662" s="450"/>
      <c r="R662" s="136"/>
      <c r="S662" s="450"/>
      <c r="T662" s="450"/>
    </row>
    <row r="663" spans="1:20" s="4" customFormat="1" x14ac:dyDescent="0.2">
      <c r="A663" s="231">
        <v>656</v>
      </c>
      <c r="B663" s="134" t="s">
        <v>8797</v>
      </c>
      <c r="C663" s="450" t="s">
        <v>15413</v>
      </c>
      <c r="D663" s="136" t="s">
        <v>14549</v>
      </c>
      <c r="E663" s="451" t="s">
        <v>1685</v>
      </c>
      <c r="F663" s="450" t="s">
        <v>4367</v>
      </c>
      <c r="G663" s="128"/>
      <c r="H663" s="450">
        <v>1</v>
      </c>
      <c r="I663" s="444">
        <v>43</v>
      </c>
      <c r="J663" s="452">
        <v>2</v>
      </c>
      <c r="K663" s="450">
        <v>1</v>
      </c>
      <c r="L663" s="453">
        <v>1</v>
      </c>
      <c r="M663" s="450"/>
      <c r="N663" s="450"/>
      <c r="O663" s="450"/>
      <c r="P663" s="450">
        <v>1</v>
      </c>
      <c r="Q663" s="450"/>
      <c r="R663" s="136"/>
      <c r="S663" s="450"/>
      <c r="T663" s="450"/>
    </row>
    <row r="664" spans="1:20" s="4" customFormat="1" x14ac:dyDescent="0.2">
      <c r="A664" s="231">
        <v>657</v>
      </c>
      <c r="B664" s="134" t="s">
        <v>1444</v>
      </c>
      <c r="C664" s="450" t="s">
        <v>15413</v>
      </c>
      <c r="D664" s="136" t="s">
        <v>14550</v>
      </c>
      <c r="E664" s="451" t="s">
        <v>1685</v>
      </c>
      <c r="F664" s="450" t="s">
        <v>4367</v>
      </c>
      <c r="G664" s="128"/>
      <c r="H664" s="450">
        <v>1</v>
      </c>
      <c r="I664" s="444">
        <v>428</v>
      </c>
      <c r="J664" s="452">
        <v>2</v>
      </c>
      <c r="K664" s="450">
        <v>1</v>
      </c>
      <c r="L664" s="453">
        <v>1</v>
      </c>
      <c r="M664" s="450"/>
      <c r="N664" s="450"/>
      <c r="O664" s="450"/>
      <c r="P664" s="450"/>
      <c r="Q664" s="450"/>
      <c r="R664" s="136"/>
      <c r="S664" s="450"/>
      <c r="T664" s="450"/>
    </row>
    <row r="665" spans="1:20" s="4" customFormat="1" x14ac:dyDescent="0.2">
      <c r="A665" s="231">
        <v>658</v>
      </c>
      <c r="B665" s="134" t="s">
        <v>8798</v>
      </c>
      <c r="C665" s="450" t="s">
        <v>15413</v>
      </c>
      <c r="D665" s="136" t="s">
        <v>14551</v>
      </c>
      <c r="E665" s="451" t="s">
        <v>1685</v>
      </c>
      <c r="F665" s="450" t="s">
        <v>4367</v>
      </c>
      <c r="G665" s="128"/>
      <c r="H665" s="450">
        <v>1</v>
      </c>
      <c r="I665" s="444">
        <v>475</v>
      </c>
      <c r="J665" s="452">
        <v>2</v>
      </c>
      <c r="K665" s="450">
        <v>1</v>
      </c>
      <c r="L665" s="453">
        <v>1</v>
      </c>
      <c r="M665" s="450"/>
      <c r="N665" s="450"/>
      <c r="O665" s="450"/>
      <c r="P665" s="450"/>
      <c r="Q665" s="450"/>
      <c r="R665" s="136"/>
      <c r="S665" s="450"/>
      <c r="T665" s="450"/>
    </row>
    <row r="666" spans="1:20" s="4" customFormat="1" x14ac:dyDescent="0.2">
      <c r="A666" s="231">
        <v>659</v>
      </c>
      <c r="B666" s="134" t="s">
        <v>8799</v>
      </c>
      <c r="C666" s="450" t="s">
        <v>15413</v>
      </c>
      <c r="D666" s="455" t="s">
        <v>14552</v>
      </c>
      <c r="E666" s="451" t="s">
        <v>1685</v>
      </c>
      <c r="F666" s="450" t="s">
        <v>4367</v>
      </c>
      <c r="G666" s="456"/>
      <c r="H666" s="450">
        <v>1</v>
      </c>
      <c r="I666" s="444">
        <v>55</v>
      </c>
      <c r="J666" s="452">
        <v>2</v>
      </c>
      <c r="K666" s="450">
        <v>1</v>
      </c>
      <c r="L666" s="453"/>
      <c r="M666" s="450"/>
      <c r="N666" s="450"/>
      <c r="O666" s="450"/>
      <c r="P666" s="450">
        <v>1</v>
      </c>
      <c r="Q666" s="450"/>
      <c r="R666" s="131"/>
      <c r="S666" s="450"/>
      <c r="T666" s="450"/>
    </row>
    <row r="667" spans="1:20" s="4" customFormat="1" x14ac:dyDescent="0.2">
      <c r="A667" s="231">
        <v>660</v>
      </c>
      <c r="B667" s="134" t="s">
        <v>8800</v>
      </c>
      <c r="C667" s="450" t="s">
        <v>15413</v>
      </c>
      <c r="D667" s="136" t="s">
        <v>14553</v>
      </c>
      <c r="E667" s="451" t="s">
        <v>1685</v>
      </c>
      <c r="F667" s="450" t="s">
        <v>4367</v>
      </c>
      <c r="G667" s="128"/>
      <c r="H667" s="450">
        <v>1</v>
      </c>
      <c r="I667" s="444">
        <v>303</v>
      </c>
      <c r="J667" s="452">
        <v>2</v>
      </c>
      <c r="K667" s="450">
        <v>1</v>
      </c>
      <c r="L667" s="453">
        <v>1</v>
      </c>
      <c r="M667" s="450"/>
      <c r="N667" s="450"/>
      <c r="O667" s="450"/>
      <c r="P667" s="450"/>
      <c r="Q667" s="450"/>
      <c r="R667" s="136"/>
      <c r="S667" s="450"/>
      <c r="T667" s="450"/>
    </row>
    <row r="668" spans="1:20" s="4" customFormat="1" x14ac:dyDescent="0.2">
      <c r="A668" s="231">
        <v>661</v>
      </c>
      <c r="B668" s="134" t="s">
        <v>8801</v>
      </c>
      <c r="C668" s="450" t="s">
        <v>15413</v>
      </c>
      <c r="D668" s="136" t="s">
        <v>14554</v>
      </c>
      <c r="E668" s="451" t="s">
        <v>1685</v>
      </c>
      <c r="F668" s="450" t="s">
        <v>4367</v>
      </c>
      <c r="G668" s="128"/>
      <c r="H668" s="450">
        <v>1</v>
      </c>
      <c r="I668" s="444">
        <v>440</v>
      </c>
      <c r="J668" s="452">
        <v>2</v>
      </c>
      <c r="K668" s="450">
        <v>1</v>
      </c>
      <c r="L668" s="453"/>
      <c r="M668" s="450">
        <v>1</v>
      </c>
      <c r="N668" s="450"/>
      <c r="O668" s="450"/>
      <c r="P668" s="450"/>
      <c r="Q668" s="450"/>
      <c r="R668" s="136"/>
      <c r="S668" s="450"/>
      <c r="T668" s="450"/>
    </row>
    <row r="669" spans="1:20" s="4" customFormat="1" x14ac:dyDescent="0.2">
      <c r="A669" s="231">
        <v>662</v>
      </c>
      <c r="B669" s="134" t="s">
        <v>13238</v>
      </c>
      <c r="C669" s="450" t="s">
        <v>15413</v>
      </c>
      <c r="D669" s="136" t="s">
        <v>14555</v>
      </c>
      <c r="E669" s="451" t="s">
        <v>1685</v>
      </c>
      <c r="F669" s="450" t="s">
        <v>4367</v>
      </c>
      <c r="G669" s="456"/>
      <c r="H669" s="450">
        <v>1</v>
      </c>
      <c r="I669" s="444">
        <v>70</v>
      </c>
      <c r="J669" s="452">
        <v>2</v>
      </c>
      <c r="K669" s="450">
        <v>1</v>
      </c>
      <c r="L669" s="453">
        <v>1</v>
      </c>
      <c r="M669" s="450"/>
      <c r="N669" s="450"/>
      <c r="O669" s="450"/>
      <c r="P669" s="450">
        <v>1</v>
      </c>
      <c r="Q669" s="450"/>
      <c r="R669" s="136"/>
      <c r="S669" s="450"/>
      <c r="T669" s="450"/>
    </row>
    <row r="670" spans="1:20" s="4" customFormat="1" x14ac:dyDescent="0.2">
      <c r="A670" s="231">
        <v>663</v>
      </c>
      <c r="B670" s="134" t="s">
        <v>13239</v>
      </c>
      <c r="C670" s="450" t="s">
        <v>15413</v>
      </c>
      <c r="D670" s="136" t="s">
        <v>14556</v>
      </c>
      <c r="E670" s="451" t="s">
        <v>1685</v>
      </c>
      <c r="F670" s="450" t="s">
        <v>4367</v>
      </c>
      <c r="G670" s="128"/>
      <c r="H670" s="450">
        <v>1</v>
      </c>
      <c r="I670" s="444">
        <v>275</v>
      </c>
      <c r="J670" s="452">
        <v>2</v>
      </c>
      <c r="K670" s="450">
        <v>1</v>
      </c>
      <c r="L670" s="453">
        <v>1</v>
      </c>
      <c r="M670" s="450"/>
      <c r="N670" s="450"/>
      <c r="O670" s="450"/>
      <c r="P670" s="450">
        <v>1</v>
      </c>
      <c r="Q670" s="450"/>
      <c r="R670" s="136"/>
      <c r="S670" s="450"/>
      <c r="T670" s="450"/>
    </row>
    <row r="671" spans="1:20" s="4" customFormat="1" x14ac:dyDescent="0.2">
      <c r="A671" s="231">
        <v>664</v>
      </c>
      <c r="B671" s="134" t="s">
        <v>13240</v>
      </c>
      <c r="C671" s="450" t="s">
        <v>15413</v>
      </c>
      <c r="D671" s="136" t="s">
        <v>14557</v>
      </c>
      <c r="E671" s="451" t="s">
        <v>1685</v>
      </c>
      <c r="F671" s="450" t="s">
        <v>4367</v>
      </c>
      <c r="G671" s="456"/>
      <c r="H671" s="450">
        <v>1</v>
      </c>
      <c r="I671" s="444">
        <v>581</v>
      </c>
      <c r="J671" s="452">
        <v>2</v>
      </c>
      <c r="K671" s="450">
        <v>1</v>
      </c>
      <c r="L671" s="453">
        <v>1</v>
      </c>
      <c r="M671" s="450"/>
      <c r="N671" s="450"/>
      <c r="O671" s="450"/>
      <c r="P671" s="450"/>
      <c r="Q671" s="450"/>
      <c r="R671" s="136"/>
      <c r="S671" s="450"/>
      <c r="T671" s="450"/>
    </row>
    <row r="672" spans="1:20" s="4" customFormat="1" x14ac:dyDescent="0.2">
      <c r="A672" s="231">
        <v>665</v>
      </c>
      <c r="B672" s="134" t="s">
        <v>13241</v>
      </c>
      <c r="C672" s="450" t="s">
        <v>15413</v>
      </c>
      <c r="D672" s="136" t="s">
        <v>14558</v>
      </c>
      <c r="E672" s="451" t="s">
        <v>1685</v>
      </c>
      <c r="F672" s="450" t="s">
        <v>4367</v>
      </c>
      <c r="G672" s="128"/>
      <c r="H672" s="450">
        <v>1</v>
      </c>
      <c r="I672" s="444">
        <v>48</v>
      </c>
      <c r="J672" s="452">
        <v>2</v>
      </c>
      <c r="K672" s="450">
        <v>1</v>
      </c>
      <c r="L672" s="453">
        <v>1</v>
      </c>
      <c r="M672" s="450"/>
      <c r="N672" s="450"/>
      <c r="O672" s="450"/>
      <c r="P672" s="450">
        <v>1</v>
      </c>
      <c r="Q672" s="450"/>
      <c r="R672" s="136"/>
      <c r="S672" s="450"/>
      <c r="T672" s="450"/>
    </row>
    <row r="673" spans="1:20" s="4" customFormat="1" x14ac:dyDescent="0.2">
      <c r="A673" s="231">
        <v>666</v>
      </c>
      <c r="B673" s="134" t="s">
        <v>8802</v>
      </c>
      <c r="C673" s="450" t="s">
        <v>15413</v>
      </c>
      <c r="D673" s="136" t="s">
        <v>14559</v>
      </c>
      <c r="E673" s="451" t="s">
        <v>1685</v>
      </c>
      <c r="F673" s="450" t="s">
        <v>4367</v>
      </c>
      <c r="G673" s="128"/>
      <c r="H673" s="450">
        <v>1</v>
      </c>
      <c r="I673" s="444">
        <v>330</v>
      </c>
      <c r="J673" s="452">
        <v>2</v>
      </c>
      <c r="K673" s="450">
        <v>1</v>
      </c>
      <c r="L673" s="453">
        <v>1</v>
      </c>
      <c r="M673" s="450"/>
      <c r="N673" s="450"/>
      <c r="O673" s="450"/>
      <c r="P673" s="450"/>
      <c r="Q673" s="450"/>
      <c r="R673" s="136"/>
      <c r="S673" s="450"/>
      <c r="T673" s="450"/>
    </row>
    <row r="674" spans="1:20" s="4" customFormat="1" x14ac:dyDescent="0.2">
      <c r="A674" s="231">
        <v>667</v>
      </c>
      <c r="B674" s="134" t="s">
        <v>13242</v>
      </c>
      <c r="C674" s="450" t="s">
        <v>15413</v>
      </c>
      <c r="D674" s="136" t="s">
        <v>14560</v>
      </c>
      <c r="E674" s="451" t="s">
        <v>1685</v>
      </c>
      <c r="F674" s="450" t="s">
        <v>4367</v>
      </c>
      <c r="G674" s="456"/>
      <c r="H674" s="450">
        <v>1</v>
      </c>
      <c r="I674" s="444">
        <v>653</v>
      </c>
      <c r="J674" s="452">
        <v>2</v>
      </c>
      <c r="K674" s="450">
        <v>1</v>
      </c>
      <c r="L674" s="453">
        <v>1</v>
      </c>
      <c r="M674" s="450"/>
      <c r="N674" s="450"/>
      <c r="O674" s="450"/>
      <c r="P674" s="450"/>
      <c r="Q674" s="450"/>
      <c r="R674" s="136"/>
      <c r="S674" s="450"/>
      <c r="T674" s="450"/>
    </row>
    <row r="675" spans="1:20" s="4" customFormat="1" x14ac:dyDescent="0.2">
      <c r="A675" s="231">
        <v>668</v>
      </c>
      <c r="B675" s="134" t="s">
        <v>8803</v>
      </c>
      <c r="C675" s="450" t="s">
        <v>15413</v>
      </c>
      <c r="D675" s="136" t="s">
        <v>14561</v>
      </c>
      <c r="E675" s="451" t="s">
        <v>1685</v>
      </c>
      <c r="F675" s="450" t="s">
        <v>4367</v>
      </c>
      <c r="G675" s="128"/>
      <c r="H675" s="450">
        <v>1</v>
      </c>
      <c r="I675" s="444">
        <v>57</v>
      </c>
      <c r="J675" s="452">
        <v>2</v>
      </c>
      <c r="K675" s="450">
        <v>1</v>
      </c>
      <c r="L675" s="453">
        <v>1</v>
      </c>
      <c r="M675" s="450"/>
      <c r="N675" s="450"/>
      <c r="O675" s="450"/>
      <c r="P675" s="450">
        <v>1</v>
      </c>
      <c r="Q675" s="450"/>
      <c r="R675" s="136"/>
      <c r="S675" s="450"/>
      <c r="T675" s="450"/>
    </row>
    <row r="676" spans="1:20" s="4" customFormat="1" x14ac:dyDescent="0.2">
      <c r="A676" s="231">
        <v>669</v>
      </c>
      <c r="B676" s="134" t="s">
        <v>2142</v>
      </c>
      <c r="C676" s="450" t="s">
        <v>15413</v>
      </c>
      <c r="D676" s="136" t="s">
        <v>14562</v>
      </c>
      <c r="E676" s="451" t="s">
        <v>1685</v>
      </c>
      <c r="F676" s="450" t="s">
        <v>4367</v>
      </c>
      <c r="G676" s="456"/>
      <c r="H676" s="450">
        <v>1</v>
      </c>
      <c r="I676" s="444">
        <v>200</v>
      </c>
      <c r="J676" s="452">
        <v>2</v>
      </c>
      <c r="K676" s="450">
        <v>1</v>
      </c>
      <c r="L676" s="453"/>
      <c r="M676" s="450"/>
      <c r="N676" s="450"/>
      <c r="O676" s="450"/>
      <c r="P676" s="450"/>
      <c r="Q676" s="450"/>
      <c r="R676" s="136"/>
      <c r="S676" s="450"/>
      <c r="T676" s="450"/>
    </row>
    <row r="677" spans="1:20" s="4" customFormat="1" x14ac:dyDescent="0.2">
      <c r="A677" s="231">
        <v>670</v>
      </c>
      <c r="B677" s="134" t="s">
        <v>8804</v>
      </c>
      <c r="C677" s="450" t="s">
        <v>15413</v>
      </c>
      <c r="D677" s="136" t="s">
        <v>14563</v>
      </c>
      <c r="E677" s="451" t="s">
        <v>1685</v>
      </c>
      <c r="F677" s="450" t="s">
        <v>4367</v>
      </c>
      <c r="G677" s="128"/>
      <c r="H677" s="450">
        <v>1</v>
      </c>
      <c r="I677" s="444">
        <v>404</v>
      </c>
      <c r="J677" s="452">
        <v>2</v>
      </c>
      <c r="K677" s="450">
        <v>1</v>
      </c>
      <c r="L677" s="453">
        <v>1</v>
      </c>
      <c r="M677" s="450"/>
      <c r="N677" s="450"/>
      <c r="O677" s="450"/>
      <c r="P677" s="450"/>
      <c r="Q677" s="450"/>
      <c r="R677" s="136"/>
      <c r="S677" s="450"/>
      <c r="T677" s="450"/>
    </row>
    <row r="678" spans="1:20" s="4" customFormat="1" x14ac:dyDescent="0.2">
      <c r="A678" s="231">
        <v>671</v>
      </c>
      <c r="B678" s="134" t="s">
        <v>1480</v>
      </c>
      <c r="C678" s="450" t="s">
        <v>15413</v>
      </c>
      <c r="D678" s="136" t="s">
        <v>14564</v>
      </c>
      <c r="E678" s="451" t="s">
        <v>1685</v>
      </c>
      <c r="F678" s="450" t="s">
        <v>4367</v>
      </c>
      <c r="G678" s="456"/>
      <c r="H678" s="450">
        <v>1</v>
      </c>
      <c r="I678" s="444">
        <v>552</v>
      </c>
      <c r="J678" s="452">
        <v>2</v>
      </c>
      <c r="K678" s="450">
        <v>1</v>
      </c>
      <c r="L678" s="453"/>
      <c r="M678" s="450">
        <v>1</v>
      </c>
      <c r="N678" s="450"/>
      <c r="O678" s="450"/>
      <c r="P678" s="450"/>
      <c r="Q678" s="450"/>
      <c r="R678" s="136"/>
      <c r="S678" s="450"/>
      <c r="T678" s="450"/>
    </row>
    <row r="679" spans="1:20" s="4" customFormat="1" x14ac:dyDescent="0.2">
      <c r="A679" s="231">
        <v>672</v>
      </c>
      <c r="B679" s="134" t="s">
        <v>13243</v>
      </c>
      <c r="C679" s="450" t="s">
        <v>15413</v>
      </c>
      <c r="D679" s="136" t="s">
        <v>14565</v>
      </c>
      <c r="E679" s="451" t="s">
        <v>1685</v>
      </c>
      <c r="F679" s="450" t="s">
        <v>4367</v>
      </c>
      <c r="G679" s="128"/>
      <c r="H679" s="450">
        <v>1</v>
      </c>
      <c r="I679" s="444">
        <v>75</v>
      </c>
      <c r="J679" s="452">
        <v>2</v>
      </c>
      <c r="K679" s="450">
        <v>1</v>
      </c>
      <c r="L679" s="453"/>
      <c r="M679" s="450"/>
      <c r="N679" s="450">
        <v>1</v>
      </c>
      <c r="O679" s="450"/>
      <c r="P679" s="450">
        <v>1</v>
      </c>
      <c r="Q679" s="450"/>
      <c r="R679" s="136"/>
      <c r="S679" s="450"/>
      <c r="T679" s="450"/>
    </row>
    <row r="680" spans="1:20" s="4" customFormat="1" x14ac:dyDescent="0.2">
      <c r="A680" s="231">
        <v>673</v>
      </c>
      <c r="B680" s="134" t="s">
        <v>8805</v>
      </c>
      <c r="C680" s="450" t="s">
        <v>15413</v>
      </c>
      <c r="D680" s="136" t="s">
        <v>14566</v>
      </c>
      <c r="E680" s="451" t="s">
        <v>1685</v>
      </c>
      <c r="F680" s="450" t="s">
        <v>4367</v>
      </c>
      <c r="G680" s="128"/>
      <c r="H680" s="450">
        <v>1</v>
      </c>
      <c r="I680" s="444">
        <v>269</v>
      </c>
      <c r="J680" s="452">
        <v>2</v>
      </c>
      <c r="K680" s="450">
        <v>1</v>
      </c>
      <c r="L680" s="453">
        <v>1</v>
      </c>
      <c r="M680" s="450"/>
      <c r="N680" s="450"/>
      <c r="O680" s="450"/>
      <c r="P680" s="450"/>
      <c r="Q680" s="450"/>
      <c r="R680" s="136"/>
      <c r="S680" s="450"/>
      <c r="T680" s="450"/>
    </row>
    <row r="681" spans="1:20" s="4" customFormat="1" x14ac:dyDescent="0.2">
      <c r="A681" s="231">
        <v>674</v>
      </c>
      <c r="B681" s="134" t="s">
        <v>8806</v>
      </c>
      <c r="C681" s="450" t="s">
        <v>15413</v>
      </c>
      <c r="D681" s="136" t="s">
        <v>14567</v>
      </c>
      <c r="E681" s="451" t="s">
        <v>1685</v>
      </c>
      <c r="F681" s="450" t="s">
        <v>4367</v>
      </c>
      <c r="G681" s="456"/>
      <c r="H681" s="450">
        <v>1</v>
      </c>
      <c r="I681" s="444">
        <v>50</v>
      </c>
      <c r="J681" s="452">
        <v>2</v>
      </c>
      <c r="K681" s="450">
        <v>1</v>
      </c>
      <c r="L681" s="453">
        <v>1</v>
      </c>
      <c r="M681" s="450"/>
      <c r="N681" s="450"/>
      <c r="O681" s="450"/>
      <c r="P681" s="450">
        <v>1</v>
      </c>
      <c r="Q681" s="450"/>
      <c r="R681" s="136"/>
      <c r="S681" s="450"/>
      <c r="T681" s="450"/>
    </row>
    <row r="682" spans="1:20" s="4" customFormat="1" x14ac:dyDescent="0.2">
      <c r="A682" s="231">
        <v>675</v>
      </c>
      <c r="B682" s="134" t="s">
        <v>8807</v>
      </c>
      <c r="C682" s="450" t="s">
        <v>15413</v>
      </c>
      <c r="D682" s="136" t="s">
        <v>14568</v>
      </c>
      <c r="E682" s="451" t="s">
        <v>1685</v>
      </c>
      <c r="F682" s="450" t="s">
        <v>4367</v>
      </c>
      <c r="G682" s="128"/>
      <c r="H682" s="450">
        <v>1</v>
      </c>
      <c r="I682" s="444">
        <v>355</v>
      </c>
      <c r="J682" s="452">
        <v>2</v>
      </c>
      <c r="K682" s="450">
        <v>1</v>
      </c>
      <c r="L682" s="453">
        <v>1</v>
      </c>
      <c r="M682" s="450"/>
      <c r="N682" s="450"/>
      <c r="O682" s="450"/>
      <c r="P682" s="450"/>
      <c r="Q682" s="450"/>
      <c r="R682" s="136"/>
      <c r="S682" s="450"/>
      <c r="T682" s="450"/>
    </row>
    <row r="683" spans="1:20" s="4" customFormat="1" x14ac:dyDescent="0.2">
      <c r="A683" s="231">
        <v>676</v>
      </c>
      <c r="B683" s="134" t="s">
        <v>8808</v>
      </c>
      <c r="C683" s="450" t="s">
        <v>15413</v>
      </c>
      <c r="D683" s="136" t="s">
        <v>14569</v>
      </c>
      <c r="E683" s="451" t="s">
        <v>1685</v>
      </c>
      <c r="F683" s="450" t="s">
        <v>4367</v>
      </c>
      <c r="G683" s="128"/>
      <c r="H683" s="450">
        <v>1</v>
      </c>
      <c r="I683" s="444">
        <v>587</v>
      </c>
      <c r="J683" s="452">
        <v>2</v>
      </c>
      <c r="K683" s="450">
        <v>1</v>
      </c>
      <c r="L683" s="453"/>
      <c r="M683" s="450">
        <v>1</v>
      </c>
      <c r="N683" s="450"/>
      <c r="O683" s="450"/>
      <c r="P683" s="450"/>
      <c r="Q683" s="450"/>
      <c r="R683" s="136"/>
      <c r="S683" s="450"/>
      <c r="T683" s="450"/>
    </row>
    <row r="684" spans="1:20" s="4" customFormat="1" x14ac:dyDescent="0.2">
      <c r="A684" s="231">
        <v>677</v>
      </c>
      <c r="B684" s="134" t="s">
        <v>8809</v>
      </c>
      <c r="C684" s="450" t="s">
        <v>15413</v>
      </c>
      <c r="D684" s="136" t="s">
        <v>14570</v>
      </c>
      <c r="E684" s="451" t="s">
        <v>1685</v>
      </c>
      <c r="F684" s="450" t="s">
        <v>4367</v>
      </c>
      <c r="G684" s="128"/>
      <c r="H684" s="450">
        <v>1</v>
      </c>
      <c r="I684" s="444">
        <v>64</v>
      </c>
      <c r="J684" s="452">
        <v>2</v>
      </c>
      <c r="K684" s="450">
        <v>1</v>
      </c>
      <c r="L684" s="453">
        <v>1</v>
      </c>
      <c r="M684" s="450"/>
      <c r="N684" s="450"/>
      <c r="O684" s="450"/>
      <c r="P684" s="450">
        <v>1</v>
      </c>
      <c r="Q684" s="450"/>
      <c r="R684" s="136"/>
      <c r="S684" s="450"/>
      <c r="T684" s="450"/>
    </row>
    <row r="685" spans="1:20" s="4" customFormat="1" x14ac:dyDescent="0.2">
      <c r="A685" s="231">
        <v>678</v>
      </c>
      <c r="B685" s="134" t="s">
        <v>8810</v>
      </c>
      <c r="C685" s="450" t="s">
        <v>15413</v>
      </c>
      <c r="D685" s="136" t="s">
        <v>14571</v>
      </c>
      <c r="E685" s="451" t="s">
        <v>1685</v>
      </c>
      <c r="F685" s="450" t="s">
        <v>4367</v>
      </c>
      <c r="G685" s="456"/>
      <c r="H685" s="450">
        <v>1</v>
      </c>
      <c r="I685" s="444">
        <v>261</v>
      </c>
      <c r="J685" s="452">
        <v>2</v>
      </c>
      <c r="K685" s="450">
        <v>1</v>
      </c>
      <c r="L685" s="453">
        <v>1</v>
      </c>
      <c r="M685" s="450"/>
      <c r="N685" s="450"/>
      <c r="O685" s="450"/>
      <c r="P685" s="450"/>
      <c r="Q685" s="450"/>
      <c r="R685" s="136"/>
      <c r="S685" s="450"/>
      <c r="T685" s="450"/>
    </row>
    <row r="686" spans="1:20" s="4" customFormat="1" x14ac:dyDescent="0.2">
      <c r="A686" s="231">
        <v>679</v>
      </c>
      <c r="B686" s="134" t="s">
        <v>8811</v>
      </c>
      <c r="C686" s="450" t="s">
        <v>15413</v>
      </c>
      <c r="D686" s="136" t="s">
        <v>14572</v>
      </c>
      <c r="E686" s="451" t="s">
        <v>1685</v>
      </c>
      <c r="F686" s="450" t="s">
        <v>4367</v>
      </c>
      <c r="G686" s="128"/>
      <c r="H686" s="450">
        <v>1</v>
      </c>
      <c r="I686" s="444">
        <v>65</v>
      </c>
      <c r="J686" s="452">
        <v>2</v>
      </c>
      <c r="K686" s="450">
        <v>1</v>
      </c>
      <c r="L686" s="453">
        <v>1</v>
      </c>
      <c r="M686" s="450"/>
      <c r="N686" s="450"/>
      <c r="O686" s="450"/>
      <c r="P686" s="450">
        <v>1</v>
      </c>
      <c r="Q686" s="450"/>
      <c r="R686" s="136"/>
      <c r="S686" s="450"/>
      <c r="T686" s="450"/>
    </row>
    <row r="687" spans="1:20" s="4" customFormat="1" x14ac:dyDescent="0.2">
      <c r="A687" s="231">
        <v>680</v>
      </c>
      <c r="B687" s="134" t="s">
        <v>8812</v>
      </c>
      <c r="C687" s="450" t="s">
        <v>15413</v>
      </c>
      <c r="D687" s="136" t="s">
        <v>14573</v>
      </c>
      <c r="E687" s="451" t="s">
        <v>1685</v>
      </c>
      <c r="F687" s="450" t="s">
        <v>4367</v>
      </c>
      <c r="G687" s="128"/>
      <c r="H687" s="450">
        <v>1</v>
      </c>
      <c r="I687" s="444">
        <v>344</v>
      </c>
      <c r="J687" s="452">
        <v>2</v>
      </c>
      <c r="K687" s="450">
        <v>1</v>
      </c>
      <c r="L687" s="453">
        <v>1</v>
      </c>
      <c r="M687" s="450"/>
      <c r="N687" s="450"/>
      <c r="O687" s="450"/>
      <c r="P687" s="450"/>
      <c r="Q687" s="450"/>
      <c r="R687" s="136"/>
      <c r="S687" s="450"/>
      <c r="T687" s="450"/>
    </row>
    <row r="688" spans="1:20" s="4" customFormat="1" x14ac:dyDescent="0.2">
      <c r="A688" s="231">
        <v>681</v>
      </c>
      <c r="B688" s="134" t="s">
        <v>8813</v>
      </c>
      <c r="C688" s="450" t="s">
        <v>15413</v>
      </c>
      <c r="D688" s="136" t="s">
        <v>14574</v>
      </c>
      <c r="E688" s="451" t="s">
        <v>1685</v>
      </c>
      <c r="F688" s="450" t="s">
        <v>4367</v>
      </c>
      <c r="G688" s="128"/>
      <c r="H688" s="450">
        <v>1</v>
      </c>
      <c r="I688" s="444">
        <v>71</v>
      </c>
      <c r="J688" s="452">
        <v>2</v>
      </c>
      <c r="K688" s="450">
        <v>1</v>
      </c>
      <c r="L688" s="453">
        <v>1</v>
      </c>
      <c r="M688" s="450"/>
      <c r="N688" s="450"/>
      <c r="O688" s="450"/>
      <c r="P688" s="450">
        <v>1</v>
      </c>
      <c r="Q688" s="450"/>
      <c r="R688" s="136"/>
      <c r="S688" s="450"/>
      <c r="T688" s="450"/>
    </row>
    <row r="689" spans="1:20" s="4" customFormat="1" x14ac:dyDescent="0.2">
      <c r="A689" s="231">
        <v>682</v>
      </c>
      <c r="B689" s="134" t="s">
        <v>8814</v>
      </c>
      <c r="C689" s="450" t="s">
        <v>15413</v>
      </c>
      <c r="D689" s="136" t="s">
        <v>14575</v>
      </c>
      <c r="E689" s="451" t="s">
        <v>1685</v>
      </c>
      <c r="F689" s="450" t="s">
        <v>4367</v>
      </c>
      <c r="G689" s="456"/>
      <c r="H689" s="450">
        <v>1</v>
      </c>
      <c r="I689" s="444">
        <v>276</v>
      </c>
      <c r="J689" s="452">
        <v>2</v>
      </c>
      <c r="K689" s="450">
        <v>1</v>
      </c>
      <c r="L689" s="453">
        <v>1</v>
      </c>
      <c r="M689" s="450"/>
      <c r="N689" s="450"/>
      <c r="O689" s="450"/>
      <c r="P689" s="450"/>
      <c r="Q689" s="450"/>
      <c r="R689" s="136"/>
      <c r="S689" s="450"/>
      <c r="T689" s="450"/>
    </row>
    <row r="690" spans="1:20" s="4" customFormat="1" ht="26" x14ac:dyDescent="0.2">
      <c r="A690" s="231">
        <v>683</v>
      </c>
      <c r="B690" s="134" t="s">
        <v>8815</v>
      </c>
      <c r="C690" s="450" t="s">
        <v>15413</v>
      </c>
      <c r="D690" s="136" t="s">
        <v>14576</v>
      </c>
      <c r="E690" s="451" t="s">
        <v>1685</v>
      </c>
      <c r="F690" s="450" t="s">
        <v>4367</v>
      </c>
      <c r="G690" s="128"/>
      <c r="H690" s="450">
        <v>1</v>
      </c>
      <c r="I690" s="444">
        <v>661</v>
      </c>
      <c r="J690" s="452">
        <v>2</v>
      </c>
      <c r="K690" s="450">
        <v>1</v>
      </c>
      <c r="L690" s="453"/>
      <c r="M690" s="450">
        <v>1</v>
      </c>
      <c r="N690" s="450"/>
      <c r="O690" s="450"/>
      <c r="P690" s="450"/>
      <c r="Q690" s="450"/>
      <c r="R690" s="136"/>
      <c r="S690" s="450"/>
      <c r="T690" s="450"/>
    </row>
    <row r="691" spans="1:20" s="4" customFormat="1" x14ac:dyDescent="0.2">
      <c r="A691" s="231">
        <v>684</v>
      </c>
      <c r="B691" s="134" t="s">
        <v>13244</v>
      </c>
      <c r="C691" s="450" t="s">
        <v>15413</v>
      </c>
      <c r="D691" s="136" t="s">
        <v>14577</v>
      </c>
      <c r="E691" s="451" t="s">
        <v>1685</v>
      </c>
      <c r="F691" s="450" t="s">
        <v>4367</v>
      </c>
      <c r="G691" s="456"/>
      <c r="H691" s="450">
        <v>1</v>
      </c>
      <c r="I691" s="444">
        <v>60</v>
      </c>
      <c r="J691" s="452">
        <v>2</v>
      </c>
      <c r="K691" s="450">
        <v>1</v>
      </c>
      <c r="L691" s="453"/>
      <c r="M691" s="450"/>
      <c r="N691" s="450">
        <v>1</v>
      </c>
      <c r="O691" s="450"/>
      <c r="P691" s="450">
        <v>1</v>
      </c>
      <c r="Q691" s="450"/>
      <c r="R691" s="136"/>
      <c r="S691" s="450"/>
      <c r="T691" s="450"/>
    </row>
    <row r="692" spans="1:20" s="4" customFormat="1" x14ac:dyDescent="0.2">
      <c r="A692" s="231">
        <v>685</v>
      </c>
      <c r="B692" s="134" t="s">
        <v>8816</v>
      </c>
      <c r="C692" s="450" t="s">
        <v>15413</v>
      </c>
      <c r="D692" s="136" t="s">
        <v>14578</v>
      </c>
      <c r="E692" s="451" t="s">
        <v>1685</v>
      </c>
      <c r="F692" s="450" t="s">
        <v>4367</v>
      </c>
      <c r="G692" s="128"/>
      <c r="H692" s="450">
        <v>1</v>
      </c>
      <c r="I692" s="444">
        <v>377</v>
      </c>
      <c r="J692" s="452">
        <v>2</v>
      </c>
      <c r="K692" s="450">
        <v>1</v>
      </c>
      <c r="L692" s="453">
        <v>1</v>
      </c>
      <c r="M692" s="450"/>
      <c r="N692" s="450"/>
      <c r="O692" s="450"/>
      <c r="P692" s="450"/>
      <c r="Q692" s="450"/>
      <c r="R692" s="136"/>
      <c r="S692" s="450"/>
      <c r="T692" s="450"/>
    </row>
    <row r="693" spans="1:20" s="4" customFormat="1" x14ac:dyDescent="0.2">
      <c r="A693" s="231">
        <v>686</v>
      </c>
      <c r="B693" s="134" t="s">
        <v>8817</v>
      </c>
      <c r="C693" s="450" t="s">
        <v>15413</v>
      </c>
      <c r="D693" s="136" t="s">
        <v>14579</v>
      </c>
      <c r="E693" s="451" t="s">
        <v>1685</v>
      </c>
      <c r="F693" s="450" t="s">
        <v>4367</v>
      </c>
      <c r="G693" s="456"/>
      <c r="H693" s="450">
        <v>1</v>
      </c>
      <c r="I693" s="444">
        <v>379</v>
      </c>
      <c r="J693" s="452">
        <v>2</v>
      </c>
      <c r="K693" s="450">
        <v>1</v>
      </c>
      <c r="L693" s="453">
        <v>1</v>
      </c>
      <c r="M693" s="450"/>
      <c r="N693" s="450"/>
      <c r="O693" s="450"/>
      <c r="P693" s="450"/>
      <c r="Q693" s="450"/>
      <c r="R693" s="136"/>
      <c r="S693" s="450"/>
      <c r="T693" s="450"/>
    </row>
    <row r="694" spans="1:20" s="4" customFormat="1" x14ac:dyDescent="0.2">
      <c r="A694" s="231">
        <v>687</v>
      </c>
      <c r="B694" s="134" t="s">
        <v>8818</v>
      </c>
      <c r="C694" s="450" t="s">
        <v>15413</v>
      </c>
      <c r="D694" s="136" t="s">
        <v>14580</v>
      </c>
      <c r="E694" s="451" t="s">
        <v>1685</v>
      </c>
      <c r="F694" s="450" t="s">
        <v>4367</v>
      </c>
      <c r="G694" s="128"/>
      <c r="H694" s="450">
        <v>1</v>
      </c>
      <c r="I694" s="444">
        <v>334</v>
      </c>
      <c r="J694" s="452">
        <v>2</v>
      </c>
      <c r="K694" s="450">
        <v>1</v>
      </c>
      <c r="L694" s="453">
        <v>1</v>
      </c>
      <c r="M694" s="450"/>
      <c r="N694" s="450"/>
      <c r="O694" s="450"/>
      <c r="P694" s="450"/>
      <c r="Q694" s="450"/>
      <c r="R694" s="136"/>
      <c r="S694" s="450"/>
      <c r="T694" s="450"/>
    </row>
    <row r="695" spans="1:20" s="4" customFormat="1" x14ac:dyDescent="0.2">
      <c r="A695" s="231">
        <v>688</v>
      </c>
      <c r="B695" s="134" t="s">
        <v>13245</v>
      </c>
      <c r="C695" s="450" t="s">
        <v>15413</v>
      </c>
      <c r="D695" s="136" t="s">
        <v>14581</v>
      </c>
      <c r="E695" s="451" t="s">
        <v>1685</v>
      </c>
      <c r="F695" s="450" t="s">
        <v>4367</v>
      </c>
      <c r="G695" s="128"/>
      <c r="H695" s="450">
        <v>1</v>
      </c>
      <c r="I695" s="444">
        <v>93</v>
      </c>
      <c r="J695" s="452">
        <v>2</v>
      </c>
      <c r="K695" s="450">
        <v>1</v>
      </c>
      <c r="L695" s="453">
        <v>1</v>
      </c>
      <c r="M695" s="450"/>
      <c r="N695" s="450"/>
      <c r="O695" s="450"/>
      <c r="P695" s="450">
        <v>1</v>
      </c>
      <c r="Q695" s="450"/>
      <c r="R695" s="136"/>
      <c r="S695" s="450"/>
      <c r="T695" s="450"/>
    </row>
    <row r="696" spans="1:20" s="4" customFormat="1" x14ac:dyDescent="0.2">
      <c r="A696" s="231">
        <v>689</v>
      </c>
      <c r="B696" s="134" t="s">
        <v>8340</v>
      </c>
      <c r="C696" s="450" t="s">
        <v>15413</v>
      </c>
      <c r="D696" s="136" t="s">
        <v>14582</v>
      </c>
      <c r="E696" s="451" t="s">
        <v>1685</v>
      </c>
      <c r="F696" s="450" t="s">
        <v>4367</v>
      </c>
      <c r="G696" s="456"/>
      <c r="H696" s="450">
        <v>1</v>
      </c>
      <c r="I696" s="444">
        <v>45</v>
      </c>
      <c r="J696" s="452">
        <v>2</v>
      </c>
      <c r="K696" s="450">
        <v>1</v>
      </c>
      <c r="L696" s="453"/>
      <c r="M696" s="450"/>
      <c r="N696" s="450"/>
      <c r="O696" s="450"/>
      <c r="P696" s="450"/>
      <c r="Q696" s="450"/>
      <c r="R696" s="136"/>
      <c r="S696" s="450"/>
      <c r="T696" s="450"/>
    </row>
    <row r="697" spans="1:20" s="4" customFormat="1" x14ac:dyDescent="0.2">
      <c r="A697" s="231">
        <v>690</v>
      </c>
      <c r="B697" s="134" t="s">
        <v>8819</v>
      </c>
      <c r="C697" s="450" t="s">
        <v>15413</v>
      </c>
      <c r="D697" s="136" t="s">
        <v>14583</v>
      </c>
      <c r="E697" s="451" t="s">
        <v>1685</v>
      </c>
      <c r="F697" s="450" t="s">
        <v>4367</v>
      </c>
      <c r="G697" s="128"/>
      <c r="H697" s="450">
        <v>1</v>
      </c>
      <c r="I697" s="444">
        <v>360</v>
      </c>
      <c r="J697" s="452">
        <v>2</v>
      </c>
      <c r="K697" s="450">
        <v>1</v>
      </c>
      <c r="L697" s="453">
        <v>1</v>
      </c>
      <c r="M697" s="450"/>
      <c r="N697" s="450"/>
      <c r="O697" s="450"/>
      <c r="P697" s="450"/>
      <c r="Q697" s="450"/>
      <c r="R697" s="136"/>
      <c r="S697" s="450"/>
      <c r="T697" s="450"/>
    </row>
    <row r="698" spans="1:20" s="4" customFormat="1" x14ac:dyDescent="0.2">
      <c r="A698" s="231">
        <v>691</v>
      </c>
      <c r="B698" s="134" t="s">
        <v>8820</v>
      </c>
      <c r="C698" s="450" t="s">
        <v>15413</v>
      </c>
      <c r="D698" s="136" t="s">
        <v>14584</v>
      </c>
      <c r="E698" s="451" t="s">
        <v>1685</v>
      </c>
      <c r="F698" s="450" t="s">
        <v>4367</v>
      </c>
      <c r="G698" s="128"/>
      <c r="H698" s="450">
        <v>1</v>
      </c>
      <c r="I698" s="444">
        <v>709</v>
      </c>
      <c r="J698" s="452">
        <v>2</v>
      </c>
      <c r="K698" s="450">
        <v>1</v>
      </c>
      <c r="L698" s="453"/>
      <c r="M698" s="450">
        <v>1</v>
      </c>
      <c r="N698" s="450"/>
      <c r="O698" s="450"/>
      <c r="P698" s="450"/>
      <c r="Q698" s="450"/>
      <c r="R698" s="136"/>
      <c r="S698" s="450"/>
      <c r="T698" s="450"/>
    </row>
    <row r="699" spans="1:20" s="4" customFormat="1" x14ac:dyDescent="0.2">
      <c r="A699" s="231">
        <v>692</v>
      </c>
      <c r="B699" s="134" t="s">
        <v>8821</v>
      </c>
      <c r="C699" s="450" t="s">
        <v>15413</v>
      </c>
      <c r="D699" s="136" t="s">
        <v>14585</v>
      </c>
      <c r="E699" s="451" t="s">
        <v>1685</v>
      </c>
      <c r="F699" s="450" t="s">
        <v>4367</v>
      </c>
      <c r="G699" s="128"/>
      <c r="H699" s="450">
        <v>1</v>
      </c>
      <c r="I699" s="444">
        <v>65</v>
      </c>
      <c r="J699" s="452">
        <v>2</v>
      </c>
      <c r="K699" s="450">
        <v>1</v>
      </c>
      <c r="L699" s="453">
        <v>1</v>
      </c>
      <c r="M699" s="450"/>
      <c r="N699" s="450"/>
      <c r="O699" s="450"/>
      <c r="P699" s="450">
        <v>1</v>
      </c>
      <c r="Q699" s="450"/>
      <c r="R699" s="136"/>
      <c r="S699" s="450"/>
      <c r="T699" s="450"/>
    </row>
    <row r="700" spans="1:20" s="4" customFormat="1" x14ac:dyDescent="0.2">
      <c r="A700" s="231">
        <v>693</v>
      </c>
      <c r="B700" s="134" t="s">
        <v>8822</v>
      </c>
      <c r="C700" s="450" t="s">
        <v>15413</v>
      </c>
      <c r="D700" s="136" t="s">
        <v>14586</v>
      </c>
      <c r="E700" s="451" t="s">
        <v>1685</v>
      </c>
      <c r="F700" s="450" t="s">
        <v>4367</v>
      </c>
      <c r="G700" s="128"/>
      <c r="H700" s="450">
        <v>1</v>
      </c>
      <c r="I700" s="444">
        <v>320</v>
      </c>
      <c r="J700" s="452">
        <v>2</v>
      </c>
      <c r="K700" s="450">
        <v>1</v>
      </c>
      <c r="L700" s="453"/>
      <c r="M700" s="450">
        <v>1</v>
      </c>
      <c r="N700" s="450"/>
      <c r="O700" s="450"/>
      <c r="P700" s="450"/>
      <c r="Q700" s="450"/>
      <c r="R700" s="136"/>
      <c r="S700" s="450"/>
      <c r="T700" s="450"/>
    </row>
    <row r="701" spans="1:20" s="4" customFormat="1" x14ac:dyDescent="0.2">
      <c r="A701" s="231">
        <v>694</v>
      </c>
      <c r="B701" s="134" t="s">
        <v>13246</v>
      </c>
      <c r="C701" s="450" t="s">
        <v>15413</v>
      </c>
      <c r="D701" s="136" t="s">
        <v>14587</v>
      </c>
      <c r="E701" s="451" t="s">
        <v>1685</v>
      </c>
      <c r="F701" s="450" t="s">
        <v>4367</v>
      </c>
      <c r="G701" s="128"/>
      <c r="H701" s="450">
        <v>1</v>
      </c>
      <c r="I701" s="444">
        <v>346</v>
      </c>
      <c r="J701" s="452">
        <v>2</v>
      </c>
      <c r="K701" s="450">
        <v>1</v>
      </c>
      <c r="L701" s="453">
        <v>1</v>
      </c>
      <c r="M701" s="450"/>
      <c r="N701" s="450"/>
      <c r="O701" s="450"/>
      <c r="P701" s="450">
        <v>1</v>
      </c>
      <c r="Q701" s="450"/>
      <c r="R701" s="136"/>
      <c r="S701" s="450"/>
      <c r="T701" s="450"/>
    </row>
    <row r="702" spans="1:20" s="4" customFormat="1" x14ac:dyDescent="0.2">
      <c r="A702" s="231">
        <v>695</v>
      </c>
      <c r="B702" s="134" t="s">
        <v>8823</v>
      </c>
      <c r="C702" s="450" t="s">
        <v>15413</v>
      </c>
      <c r="D702" s="136" t="s">
        <v>14588</v>
      </c>
      <c r="E702" s="451" t="s">
        <v>1685</v>
      </c>
      <c r="F702" s="450" t="s">
        <v>4367</v>
      </c>
      <c r="G702" s="128"/>
      <c r="H702" s="450">
        <v>1</v>
      </c>
      <c r="I702" s="444">
        <v>270</v>
      </c>
      <c r="J702" s="452">
        <v>2</v>
      </c>
      <c r="K702" s="450">
        <v>1</v>
      </c>
      <c r="L702" s="453">
        <v>1</v>
      </c>
      <c r="M702" s="450"/>
      <c r="N702" s="450"/>
      <c r="O702" s="450"/>
      <c r="P702" s="450"/>
      <c r="Q702" s="450"/>
      <c r="R702" s="136"/>
      <c r="S702" s="450"/>
      <c r="T702" s="450"/>
    </row>
    <row r="703" spans="1:20" s="4" customFormat="1" x14ac:dyDescent="0.2">
      <c r="A703" s="231">
        <v>696</v>
      </c>
      <c r="B703" s="134" t="s">
        <v>8824</v>
      </c>
      <c r="C703" s="450" t="s">
        <v>15413</v>
      </c>
      <c r="D703" s="136" t="s">
        <v>14589</v>
      </c>
      <c r="E703" s="451" t="s">
        <v>1685</v>
      </c>
      <c r="F703" s="450" t="s">
        <v>4367</v>
      </c>
      <c r="G703" s="128"/>
      <c r="H703" s="450">
        <v>1</v>
      </c>
      <c r="I703" s="444">
        <v>68</v>
      </c>
      <c r="J703" s="452">
        <v>2</v>
      </c>
      <c r="K703" s="450">
        <v>1</v>
      </c>
      <c r="L703" s="453">
        <v>1</v>
      </c>
      <c r="M703" s="450"/>
      <c r="N703" s="450"/>
      <c r="O703" s="450"/>
      <c r="P703" s="450">
        <v>1</v>
      </c>
      <c r="Q703" s="450"/>
      <c r="R703" s="136"/>
      <c r="S703" s="450"/>
      <c r="T703" s="450"/>
    </row>
    <row r="704" spans="1:20" s="4" customFormat="1" x14ac:dyDescent="0.2">
      <c r="A704" s="231">
        <v>697</v>
      </c>
      <c r="B704" s="134" t="s">
        <v>8825</v>
      </c>
      <c r="C704" s="450" t="s">
        <v>15413</v>
      </c>
      <c r="D704" s="136" t="s">
        <v>14590</v>
      </c>
      <c r="E704" s="451" t="s">
        <v>1685</v>
      </c>
      <c r="F704" s="450" t="s">
        <v>4367</v>
      </c>
      <c r="G704" s="128"/>
      <c r="H704" s="450">
        <v>1</v>
      </c>
      <c r="I704" s="444">
        <v>301</v>
      </c>
      <c r="J704" s="452">
        <v>2</v>
      </c>
      <c r="K704" s="450">
        <v>1</v>
      </c>
      <c r="L704" s="453"/>
      <c r="M704" s="450">
        <v>1</v>
      </c>
      <c r="N704" s="450"/>
      <c r="O704" s="450"/>
      <c r="P704" s="450"/>
      <c r="Q704" s="450"/>
      <c r="R704" s="136"/>
      <c r="S704" s="450"/>
      <c r="T704" s="450"/>
    </row>
    <row r="705" spans="1:20" s="4" customFormat="1" x14ac:dyDescent="0.2">
      <c r="A705" s="231">
        <v>698</v>
      </c>
      <c r="B705" s="134" t="s">
        <v>8826</v>
      </c>
      <c r="C705" s="450" t="s">
        <v>15413</v>
      </c>
      <c r="D705" s="136" t="s">
        <v>14591</v>
      </c>
      <c r="E705" s="451" t="s">
        <v>1685</v>
      </c>
      <c r="F705" s="450" t="s">
        <v>4367</v>
      </c>
      <c r="G705" s="128"/>
      <c r="H705" s="450">
        <v>1</v>
      </c>
      <c r="I705" s="444">
        <v>602</v>
      </c>
      <c r="J705" s="452">
        <v>2</v>
      </c>
      <c r="K705" s="450">
        <v>1</v>
      </c>
      <c r="L705" s="453"/>
      <c r="M705" s="450">
        <v>1</v>
      </c>
      <c r="N705" s="450"/>
      <c r="O705" s="450"/>
      <c r="P705" s="450"/>
      <c r="Q705" s="450"/>
      <c r="R705" s="136"/>
      <c r="S705" s="450"/>
      <c r="T705" s="450"/>
    </row>
    <row r="706" spans="1:20" s="4" customFormat="1" x14ac:dyDescent="0.2">
      <c r="A706" s="231">
        <v>699</v>
      </c>
      <c r="B706" s="134" t="s">
        <v>8827</v>
      </c>
      <c r="C706" s="450" t="s">
        <v>15413</v>
      </c>
      <c r="D706" s="136" t="s">
        <v>14592</v>
      </c>
      <c r="E706" s="451" t="s">
        <v>1685</v>
      </c>
      <c r="F706" s="450" t="s">
        <v>4367</v>
      </c>
      <c r="G706" s="128"/>
      <c r="H706" s="450">
        <v>1</v>
      </c>
      <c r="I706" s="444">
        <v>57</v>
      </c>
      <c r="J706" s="452">
        <v>2</v>
      </c>
      <c r="K706" s="450">
        <v>1</v>
      </c>
      <c r="L706" s="453">
        <v>1</v>
      </c>
      <c r="M706" s="450"/>
      <c r="N706" s="450"/>
      <c r="O706" s="450"/>
      <c r="P706" s="450">
        <v>1</v>
      </c>
      <c r="Q706" s="450"/>
      <c r="R706" s="136"/>
      <c r="S706" s="450"/>
      <c r="T706" s="450"/>
    </row>
    <row r="707" spans="1:20" s="4" customFormat="1" x14ac:dyDescent="0.2">
      <c r="A707" s="231">
        <v>700</v>
      </c>
      <c r="B707" s="134" t="s">
        <v>13247</v>
      </c>
      <c r="C707" s="450" t="s">
        <v>15413</v>
      </c>
      <c r="D707" s="136" t="s">
        <v>14593</v>
      </c>
      <c r="E707" s="451" t="s">
        <v>1685</v>
      </c>
      <c r="F707" s="450" t="s">
        <v>4367</v>
      </c>
      <c r="G707" s="128"/>
      <c r="H707" s="450">
        <v>1</v>
      </c>
      <c r="I707" s="444">
        <v>374</v>
      </c>
      <c r="J707" s="452">
        <v>2</v>
      </c>
      <c r="K707" s="450">
        <v>1</v>
      </c>
      <c r="L707" s="453">
        <v>1</v>
      </c>
      <c r="M707" s="450"/>
      <c r="N707" s="450"/>
      <c r="O707" s="450"/>
      <c r="P707" s="450"/>
      <c r="Q707" s="450"/>
      <c r="R707" s="136"/>
      <c r="S707" s="450"/>
      <c r="T707" s="450"/>
    </row>
    <row r="708" spans="1:20" s="4" customFormat="1" x14ac:dyDescent="0.2">
      <c r="A708" s="231">
        <v>701</v>
      </c>
      <c r="B708" s="134" t="s">
        <v>13248</v>
      </c>
      <c r="C708" s="450" t="s">
        <v>15413</v>
      </c>
      <c r="D708" s="136" t="s">
        <v>14594</v>
      </c>
      <c r="E708" s="451" t="s">
        <v>1685</v>
      </c>
      <c r="F708" s="450" t="s">
        <v>4367</v>
      </c>
      <c r="G708" s="128"/>
      <c r="H708" s="450">
        <v>1</v>
      </c>
      <c r="I708" s="444">
        <v>549</v>
      </c>
      <c r="J708" s="452">
        <v>2</v>
      </c>
      <c r="K708" s="450">
        <v>1</v>
      </c>
      <c r="L708" s="453">
        <v>1</v>
      </c>
      <c r="M708" s="450"/>
      <c r="N708" s="450"/>
      <c r="O708" s="450"/>
      <c r="P708" s="450"/>
      <c r="Q708" s="450"/>
      <c r="R708" s="136"/>
      <c r="S708" s="450"/>
      <c r="T708" s="450"/>
    </row>
    <row r="709" spans="1:20" s="4" customFormat="1" x14ac:dyDescent="0.2">
      <c r="A709" s="231">
        <v>702</v>
      </c>
      <c r="B709" s="134" t="s">
        <v>8828</v>
      </c>
      <c r="C709" s="450" t="s">
        <v>15413</v>
      </c>
      <c r="D709" s="136" t="s">
        <v>14595</v>
      </c>
      <c r="E709" s="451" t="s">
        <v>1685</v>
      </c>
      <c r="F709" s="450" t="s">
        <v>4367</v>
      </c>
      <c r="G709" s="128"/>
      <c r="H709" s="450">
        <v>1</v>
      </c>
      <c r="I709" s="444">
        <v>71</v>
      </c>
      <c r="J709" s="452">
        <v>2</v>
      </c>
      <c r="K709" s="450">
        <v>1</v>
      </c>
      <c r="L709" s="453">
        <v>1</v>
      </c>
      <c r="M709" s="450"/>
      <c r="N709" s="450"/>
      <c r="O709" s="450"/>
      <c r="P709" s="450">
        <v>1</v>
      </c>
      <c r="Q709" s="450"/>
      <c r="R709" s="136"/>
      <c r="S709" s="450"/>
      <c r="T709" s="450"/>
    </row>
    <row r="710" spans="1:20" s="4" customFormat="1" x14ac:dyDescent="0.2">
      <c r="A710" s="231">
        <v>703</v>
      </c>
      <c r="B710" s="134" t="s">
        <v>8341</v>
      </c>
      <c r="C710" s="450" t="s">
        <v>15413</v>
      </c>
      <c r="D710" s="136" t="s">
        <v>14596</v>
      </c>
      <c r="E710" s="451" t="s">
        <v>1685</v>
      </c>
      <c r="F710" s="450" t="s">
        <v>4367</v>
      </c>
      <c r="G710" s="128"/>
      <c r="H710" s="450">
        <v>1</v>
      </c>
      <c r="I710" s="444">
        <v>100</v>
      </c>
      <c r="J710" s="452">
        <v>2</v>
      </c>
      <c r="K710" s="450">
        <v>1</v>
      </c>
      <c r="L710" s="453"/>
      <c r="M710" s="450"/>
      <c r="N710" s="450"/>
      <c r="O710" s="450"/>
      <c r="P710" s="450"/>
      <c r="Q710" s="450"/>
      <c r="R710" s="136"/>
      <c r="S710" s="450"/>
      <c r="T710" s="450"/>
    </row>
    <row r="711" spans="1:20" s="4" customFormat="1" x14ac:dyDescent="0.2">
      <c r="A711" s="231">
        <v>704</v>
      </c>
      <c r="B711" s="134" t="s">
        <v>13249</v>
      </c>
      <c r="C711" s="450" t="s">
        <v>15413</v>
      </c>
      <c r="D711" s="136" t="s">
        <v>14597</v>
      </c>
      <c r="E711" s="451" t="s">
        <v>1685</v>
      </c>
      <c r="F711" s="450" t="s">
        <v>4367</v>
      </c>
      <c r="G711" s="128"/>
      <c r="H711" s="450">
        <v>1</v>
      </c>
      <c r="I711" s="444">
        <v>261</v>
      </c>
      <c r="J711" s="452">
        <v>2</v>
      </c>
      <c r="K711" s="450">
        <v>1</v>
      </c>
      <c r="L711" s="453">
        <v>1</v>
      </c>
      <c r="M711" s="450"/>
      <c r="N711" s="450"/>
      <c r="O711" s="450"/>
      <c r="P711" s="450"/>
      <c r="Q711" s="450"/>
      <c r="R711" s="136"/>
      <c r="S711" s="450"/>
      <c r="T711" s="450"/>
    </row>
    <row r="712" spans="1:20" s="4" customFormat="1" x14ac:dyDescent="0.2">
      <c r="A712" s="231">
        <v>705</v>
      </c>
      <c r="B712" s="134" t="s">
        <v>8829</v>
      </c>
      <c r="C712" s="450" t="s">
        <v>15413</v>
      </c>
      <c r="D712" s="136" t="s">
        <v>14598</v>
      </c>
      <c r="E712" s="451" t="s">
        <v>1685</v>
      </c>
      <c r="F712" s="450" t="s">
        <v>4367</v>
      </c>
      <c r="G712" s="128"/>
      <c r="H712" s="450">
        <v>1</v>
      </c>
      <c r="I712" s="444">
        <v>52</v>
      </c>
      <c r="J712" s="452">
        <v>2</v>
      </c>
      <c r="K712" s="450">
        <v>1</v>
      </c>
      <c r="L712" s="453">
        <v>1</v>
      </c>
      <c r="M712" s="450"/>
      <c r="N712" s="450"/>
      <c r="O712" s="450"/>
      <c r="P712" s="450">
        <v>1</v>
      </c>
      <c r="Q712" s="450"/>
      <c r="R712" s="136"/>
      <c r="S712" s="450"/>
      <c r="T712" s="450"/>
    </row>
    <row r="713" spans="1:20" s="4" customFormat="1" x14ac:dyDescent="0.2">
      <c r="A713" s="231">
        <v>706</v>
      </c>
      <c r="B713" s="134" t="s">
        <v>8830</v>
      </c>
      <c r="C713" s="450" t="s">
        <v>15413</v>
      </c>
      <c r="D713" s="136" t="s">
        <v>14599</v>
      </c>
      <c r="E713" s="451" t="s">
        <v>1685</v>
      </c>
      <c r="F713" s="450" t="s">
        <v>4367</v>
      </c>
      <c r="G713" s="128"/>
      <c r="H713" s="450">
        <v>1</v>
      </c>
      <c r="I713" s="444">
        <v>73</v>
      </c>
      <c r="J713" s="452">
        <v>2</v>
      </c>
      <c r="K713" s="450">
        <v>1</v>
      </c>
      <c r="L713" s="453">
        <v>1</v>
      </c>
      <c r="M713" s="450"/>
      <c r="N713" s="450"/>
      <c r="O713" s="450"/>
      <c r="P713" s="450"/>
      <c r="Q713" s="450"/>
      <c r="R713" s="136"/>
      <c r="S713" s="450"/>
      <c r="T713" s="450"/>
    </row>
    <row r="714" spans="1:20" s="4" customFormat="1" x14ac:dyDescent="0.2">
      <c r="A714" s="231">
        <v>707</v>
      </c>
      <c r="B714" s="134" t="s">
        <v>13250</v>
      </c>
      <c r="C714" s="450" t="s">
        <v>15413</v>
      </c>
      <c r="D714" s="136" t="s">
        <v>14600</v>
      </c>
      <c r="E714" s="451" t="s">
        <v>1685</v>
      </c>
      <c r="F714" s="450" t="s">
        <v>4367</v>
      </c>
      <c r="G714" s="456"/>
      <c r="H714" s="450">
        <v>1</v>
      </c>
      <c r="I714" s="444">
        <v>296</v>
      </c>
      <c r="J714" s="452">
        <v>2</v>
      </c>
      <c r="K714" s="450">
        <v>1</v>
      </c>
      <c r="L714" s="453"/>
      <c r="M714" s="450">
        <v>1</v>
      </c>
      <c r="N714" s="450"/>
      <c r="O714" s="450"/>
      <c r="P714" s="450"/>
      <c r="Q714" s="450"/>
      <c r="R714" s="136"/>
      <c r="S714" s="450"/>
      <c r="T714" s="450"/>
    </row>
    <row r="715" spans="1:20" s="4" customFormat="1" x14ac:dyDescent="0.2">
      <c r="A715" s="231">
        <v>708</v>
      </c>
      <c r="B715" s="134" t="s">
        <v>8831</v>
      </c>
      <c r="C715" s="450" t="s">
        <v>15413</v>
      </c>
      <c r="D715" s="455" t="s">
        <v>14601</v>
      </c>
      <c r="E715" s="451" t="s">
        <v>1685</v>
      </c>
      <c r="F715" s="450" t="s">
        <v>4367</v>
      </c>
      <c r="G715" s="128"/>
      <c r="H715" s="450">
        <v>1</v>
      </c>
      <c r="I715" s="444">
        <v>55</v>
      </c>
      <c r="J715" s="452">
        <v>2</v>
      </c>
      <c r="K715" s="450">
        <v>1</v>
      </c>
      <c r="L715" s="453">
        <v>1</v>
      </c>
      <c r="M715" s="450"/>
      <c r="N715" s="450"/>
      <c r="O715" s="450"/>
      <c r="P715" s="450">
        <v>1</v>
      </c>
      <c r="Q715" s="450"/>
      <c r="R715" s="131"/>
      <c r="S715" s="450"/>
      <c r="T715" s="450"/>
    </row>
    <row r="716" spans="1:20" s="4" customFormat="1" x14ac:dyDescent="0.2">
      <c r="A716" s="231">
        <v>709</v>
      </c>
      <c r="B716" s="134" t="s">
        <v>8832</v>
      </c>
      <c r="C716" s="450" t="s">
        <v>15413</v>
      </c>
      <c r="D716" s="136" t="s">
        <v>14602</v>
      </c>
      <c r="E716" s="451" t="s">
        <v>1685</v>
      </c>
      <c r="F716" s="450" t="s">
        <v>4367</v>
      </c>
      <c r="G716" s="456"/>
      <c r="H716" s="450">
        <v>1</v>
      </c>
      <c r="I716" s="444">
        <v>304</v>
      </c>
      <c r="J716" s="452">
        <v>2</v>
      </c>
      <c r="K716" s="450">
        <v>1</v>
      </c>
      <c r="L716" s="453">
        <v>1</v>
      </c>
      <c r="M716" s="450"/>
      <c r="N716" s="450"/>
      <c r="O716" s="450"/>
      <c r="P716" s="450"/>
      <c r="Q716" s="450"/>
      <c r="R716" s="136"/>
      <c r="S716" s="450"/>
      <c r="T716" s="450"/>
    </row>
    <row r="717" spans="1:20" s="4" customFormat="1" x14ac:dyDescent="0.2">
      <c r="A717" s="231">
        <v>710</v>
      </c>
      <c r="B717" s="134" t="s">
        <v>8833</v>
      </c>
      <c r="C717" s="450" t="s">
        <v>15413</v>
      </c>
      <c r="D717" s="136" t="s">
        <v>14603</v>
      </c>
      <c r="E717" s="451" t="s">
        <v>1685</v>
      </c>
      <c r="F717" s="450" t="s">
        <v>4367</v>
      </c>
      <c r="G717" s="456"/>
      <c r="H717" s="450">
        <v>1</v>
      </c>
      <c r="I717" s="444">
        <v>735</v>
      </c>
      <c r="J717" s="452">
        <v>2</v>
      </c>
      <c r="K717" s="450">
        <v>1</v>
      </c>
      <c r="L717" s="453">
        <v>1</v>
      </c>
      <c r="M717" s="450"/>
      <c r="N717" s="450"/>
      <c r="O717" s="450"/>
      <c r="P717" s="450"/>
      <c r="Q717" s="450"/>
      <c r="R717" s="136"/>
      <c r="S717" s="450"/>
      <c r="T717" s="450"/>
    </row>
    <row r="718" spans="1:20" s="4" customFormat="1" x14ac:dyDescent="0.2">
      <c r="A718" s="231">
        <v>711</v>
      </c>
      <c r="B718" s="134" t="s">
        <v>8834</v>
      </c>
      <c r="C718" s="450" t="s">
        <v>15413</v>
      </c>
      <c r="D718" s="136" t="s">
        <v>14604</v>
      </c>
      <c r="E718" s="451" t="s">
        <v>1685</v>
      </c>
      <c r="F718" s="450" t="s">
        <v>4367</v>
      </c>
      <c r="G718" s="456"/>
      <c r="H718" s="450">
        <v>1</v>
      </c>
      <c r="I718" s="444">
        <v>76</v>
      </c>
      <c r="J718" s="452">
        <v>2</v>
      </c>
      <c r="K718" s="450">
        <v>1</v>
      </c>
      <c r="L718" s="453">
        <v>1</v>
      </c>
      <c r="M718" s="450"/>
      <c r="N718" s="450"/>
      <c r="O718" s="450"/>
      <c r="P718" s="450">
        <v>1</v>
      </c>
      <c r="Q718" s="450"/>
      <c r="R718" s="136"/>
      <c r="S718" s="450"/>
      <c r="T718" s="450"/>
    </row>
    <row r="719" spans="1:20" s="4" customFormat="1" x14ac:dyDescent="0.2">
      <c r="A719" s="231">
        <v>712</v>
      </c>
      <c r="B719" s="134" t="s">
        <v>8835</v>
      </c>
      <c r="C719" s="450" t="s">
        <v>15413</v>
      </c>
      <c r="D719" s="136" t="s">
        <v>14605</v>
      </c>
      <c r="E719" s="451" t="s">
        <v>1685</v>
      </c>
      <c r="F719" s="450" t="s">
        <v>4367</v>
      </c>
      <c r="G719" s="456"/>
      <c r="H719" s="450">
        <v>1</v>
      </c>
      <c r="I719" s="444">
        <v>352</v>
      </c>
      <c r="J719" s="452">
        <v>2</v>
      </c>
      <c r="K719" s="450">
        <v>1</v>
      </c>
      <c r="L719" s="453"/>
      <c r="M719" s="450">
        <v>1</v>
      </c>
      <c r="N719" s="450"/>
      <c r="O719" s="450"/>
      <c r="P719" s="450"/>
      <c r="Q719" s="450"/>
      <c r="R719" s="136"/>
      <c r="S719" s="450"/>
      <c r="T719" s="450"/>
    </row>
    <row r="720" spans="1:20" s="4" customFormat="1" x14ac:dyDescent="0.2">
      <c r="A720" s="231">
        <v>713</v>
      </c>
      <c r="B720" s="134" t="s">
        <v>8836</v>
      </c>
      <c r="C720" s="450" t="s">
        <v>15413</v>
      </c>
      <c r="D720" s="136" t="s">
        <v>14606</v>
      </c>
      <c r="E720" s="451" t="s">
        <v>1685</v>
      </c>
      <c r="F720" s="450" t="s">
        <v>4367</v>
      </c>
      <c r="G720" s="456"/>
      <c r="H720" s="450">
        <v>1</v>
      </c>
      <c r="I720" s="444">
        <v>430</v>
      </c>
      <c r="J720" s="452">
        <v>2</v>
      </c>
      <c r="K720" s="450">
        <v>1</v>
      </c>
      <c r="L720" s="453"/>
      <c r="M720" s="450">
        <v>1</v>
      </c>
      <c r="N720" s="450"/>
      <c r="O720" s="450"/>
      <c r="P720" s="450"/>
      <c r="Q720" s="450"/>
      <c r="R720" s="136"/>
      <c r="S720" s="450"/>
      <c r="T720" s="450"/>
    </row>
    <row r="721" spans="1:20" s="4" customFormat="1" x14ac:dyDescent="0.2">
      <c r="A721" s="231">
        <v>714</v>
      </c>
      <c r="B721" s="134" t="s">
        <v>8837</v>
      </c>
      <c r="C721" s="450" t="s">
        <v>15413</v>
      </c>
      <c r="D721" s="136" t="s">
        <v>14607</v>
      </c>
      <c r="E721" s="451" t="s">
        <v>1685</v>
      </c>
      <c r="F721" s="450" t="s">
        <v>4367</v>
      </c>
      <c r="G721" s="456"/>
      <c r="H721" s="450">
        <v>1</v>
      </c>
      <c r="I721" s="444">
        <v>56</v>
      </c>
      <c r="J721" s="452">
        <v>2</v>
      </c>
      <c r="K721" s="450">
        <v>1</v>
      </c>
      <c r="L721" s="453">
        <v>1</v>
      </c>
      <c r="M721" s="450"/>
      <c r="N721" s="450"/>
      <c r="O721" s="450"/>
      <c r="P721" s="450">
        <v>1</v>
      </c>
      <c r="Q721" s="450"/>
      <c r="R721" s="136"/>
      <c r="S721" s="450"/>
      <c r="T721" s="450"/>
    </row>
    <row r="722" spans="1:20" s="4" customFormat="1" x14ac:dyDescent="0.2">
      <c r="A722" s="231">
        <v>715</v>
      </c>
      <c r="B722" s="134" t="s">
        <v>8838</v>
      </c>
      <c r="C722" s="450" t="s">
        <v>15413</v>
      </c>
      <c r="D722" s="136" t="s">
        <v>14608</v>
      </c>
      <c r="E722" s="451" t="s">
        <v>1685</v>
      </c>
      <c r="F722" s="450" t="s">
        <v>4367</v>
      </c>
      <c r="G722" s="456"/>
      <c r="H722" s="450">
        <v>1</v>
      </c>
      <c r="I722" s="444">
        <v>355</v>
      </c>
      <c r="J722" s="452">
        <v>2</v>
      </c>
      <c r="K722" s="450">
        <v>1</v>
      </c>
      <c r="L722" s="453">
        <v>1</v>
      </c>
      <c r="M722" s="450"/>
      <c r="N722" s="450"/>
      <c r="O722" s="450"/>
      <c r="P722" s="450"/>
      <c r="Q722" s="450"/>
      <c r="R722" s="136"/>
      <c r="S722" s="450"/>
      <c r="T722" s="450"/>
    </row>
    <row r="723" spans="1:20" s="4" customFormat="1" x14ac:dyDescent="0.2">
      <c r="A723" s="231">
        <v>716</v>
      </c>
      <c r="B723" s="134" t="s">
        <v>8839</v>
      </c>
      <c r="C723" s="450" t="s">
        <v>15413</v>
      </c>
      <c r="D723" s="136" t="s">
        <v>14609</v>
      </c>
      <c r="E723" s="451" t="s">
        <v>1685</v>
      </c>
      <c r="F723" s="450" t="s">
        <v>4367</v>
      </c>
      <c r="G723" s="456"/>
      <c r="H723" s="450">
        <v>1</v>
      </c>
      <c r="I723" s="444">
        <v>695</v>
      </c>
      <c r="J723" s="452">
        <v>2</v>
      </c>
      <c r="K723" s="450">
        <v>1</v>
      </c>
      <c r="L723" s="453">
        <v>1</v>
      </c>
      <c r="M723" s="450"/>
      <c r="N723" s="450"/>
      <c r="O723" s="450"/>
      <c r="P723" s="450"/>
      <c r="Q723" s="450"/>
      <c r="R723" s="136"/>
      <c r="S723" s="450"/>
      <c r="T723" s="450"/>
    </row>
    <row r="724" spans="1:20" s="4" customFormat="1" x14ac:dyDescent="0.2">
      <c r="A724" s="231">
        <v>717</v>
      </c>
      <c r="B724" s="134" t="s">
        <v>13251</v>
      </c>
      <c r="C724" s="450" t="s">
        <v>15413</v>
      </c>
      <c r="D724" s="136" t="s">
        <v>14610</v>
      </c>
      <c r="E724" s="451" t="s">
        <v>1685</v>
      </c>
      <c r="F724" s="450" t="s">
        <v>4367</v>
      </c>
      <c r="G724" s="456"/>
      <c r="H724" s="450">
        <v>1</v>
      </c>
      <c r="I724" s="444">
        <v>73</v>
      </c>
      <c r="J724" s="452">
        <v>2</v>
      </c>
      <c r="K724" s="450">
        <v>1</v>
      </c>
      <c r="L724" s="453">
        <v>1</v>
      </c>
      <c r="M724" s="450"/>
      <c r="N724" s="450"/>
      <c r="O724" s="450"/>
      <c r="P724" s="450">
        <v>1</v>
      </c>
      <c r="Q724" s="450"/>
      <c r="R724" s="136"/>
      <c r="S724" s="450"/>
      <c r="T724" s="450"/>
    </row>
    <row r="725" spans="1:20" s="4" customFormat="1" x14ac:dyDescent="0.2">
      <c r="A725" s="231">
        <v>718</v>
      </c>
      <c r="B725" s="134" t="s">
        <v>4449</v>
      </c>
      <c r="C725" s="450" t="s">
        <v>15413</v>
      </c>
      <c r="D725" s="136" t="s">
        <v>14611</v>
      </c>
      <c r="E725" s="451" t="s">
        <v>1685</v>
      </c>
      <c r="F725" s="450" t="s">
        <v>4367</v>
      </c>
      <c r="G725" s="456"/>
      <c r="H725" s="450">
        <v>1</v>
      </c>
      <c r="I725" s="444">
        <v>100</v>
      </c>
      <c r="J725" s="452">
        <v>2</v>
      </c>
      <c r="K725" s="450">
        <v>1</v>
      </c>
      <c r="L725" s="453"/>
      <c r="M725" s="450"/>
      <c r="N725" s="450"/>
      <c r="O725" s="450"/>
      <c r="P725" s="450"/>
      <c r="Q725" s="450"/>
      <c r="R725" s="136"/>
      <c r="S725" s="450"/>
      <c r="T725" s="450"/>
    </row>
    <row r="726" spans="1:20" s="4" customFormat="1" x14ac:dyDescent="0.2">
      <c r="A726" s="231">
        <v>719</v>
      </c>
      <c r="B726" s="134" t="s">
        <v>8840</v>
      </c>
      <c r="C726" s="450" t="s">
        <v>15413</v>
      </c>
      <c r="D726" s="136" t="s">
        <v>14612</v>
      </c>
      <c r="E726" s="451" t="s">
        <v>1685</v>
      </c>
      <c r="F726" s="450" t="s">
        <v>4367</v>
      </c>
      <c r="G726" s="456"/>
      <c r="H726" s="450">
        <v>1</v>
      </c>
      <c r="I726" s="444">
        <v>331</v>
      </c>
      <c r="J726" s="452">
        <v>2</v>
      </c>
      <c r="K726" s="450">
        <v>1</v>
      </c>
      <c r="L726" s="453"/>
      <c r="M726" s="450">
        <v>1</v>
      </c>
      <c r="N726" s="450"/>
      <c r="O726" s="450"/>
      <c r="P726" s="450"/>
      <c r="Q726" s="450"/>
      <c r="R726" s="136"/>
      <c r="S726" s="450"/>
      <c r="T726" s="450"/>
    </row>
    <row r="727" spans="1:20" s="4" customFormat="1" ht="26" x14ac:dyDescent="0.2">
      <c r="A727" s="231">
        <v>720</v>
      </c>
      <c r="B727" s="134" t="s">
        <v>8841</v>
      </c>
      <c r="C727" s="450" t="s">
        <v>15413</v>
      </c>
      <c r="D727" s="136" t="s">
        <v>14613</v>
      </c>
      <c r="E727" s="451" t="s">
        <v>1685</v>
      </c>
      <c r="F727" s="450" t="s">
        <v>4367</v>
      </c>
      <c r="G727" s="456"/>
      <c r="H727" s="450">
        <v>1</v>
      </c>
      <c r="I727" s="444">
        <v>58</v>
      </c>
      <c r="J727" s="452">
        <v>2</v>
      </c>
      <c r="K727" s="450">
        <v>1</v>
      </c>
      <c r="L727" s="453">
        <v>1</v>
      </c>
      <c r="M727" s="450"/>
      <c r="N727" s="450"/>
      <c r="O727" s="450"/>
      <c r="P727" s="450">
        <v>1</v>
      </c>
      <c r="Q727" s="450"/>
      <c r="R727" s="136"/>
      <c r="S727" s="450"/>
      <c r="T727" s="450"/>
    </row>
    <row r="728" spans="1:20" s="4" customFormat="1" x14ac:dyDescent="0.2">
      <c r="A728" s="231">
        <v>721</v>
      </c>
      <c r="B728" s="134" t="s">
        <v>8842</v>
      </c>
      <c r="C728" s="450" t="s">
        <v>15413</v>
      </c>
      <c r="D728" s="136" t="s">
        <v>14614</v>
      </c>
      <c r="E728" s="451" t="s">
        <v>1685</v>
      </c>
      <c r="F728" s="450" t="s">
        <v>4367</v>
      </c>
      <c r="G728" s="456"/>
      <c r="H728" s="450">
        <v>1</v>
      </c>
      <c r="I728" s="444">
        <v>30</v>
      </c>
      <c r="J728" s="452">
        <v>2</v>
      </c>
      <c r="K728" s="450">
        <v>1</v>
      </c>
      <c r="L728" s="453">
        <v>1</v>
      </c>
      <c r="M728" s="450"/>
      <c r="N728" s="450"/>
      <c r="O728" s="450"/>
      <c r="P728" s="450"/>
      <c r="Q728" s="450"/>
      <c r="R728" s="136"/>
      <c r="S728" s="450"/>
      <c r="T728" s="450"/>
    </row>
    <row r="729" spans="1:20" s="4" customFormat="1" x14ac:dyDescent="0.2">
      <c r="A729" s="231">
        <v>722</v>
      </c>
      <c r="B729" s="134" t="s">
        <v>8843</v>
      </c>
      <c r="C729" s="450" t="s">
        <v>15413</v>
      </c>
      <c r="D729" s="136" t="s">
        <v>14615</v>
      </c>
      <c r="E729" s="451" t="s">
        <v>1685</v>
      </c>
      <c r="F729" s="450" t="s">
        <v>4367</v>
      </c>
      <c r="G729" s="456"/>
      <c r="H729" s="450">
        <v>1</v>
      </c>
      <c r="I729" s="444">
        <v>346</v>
      </c>
      <c r="J729" s="452">
        <v>2</v>
      </c>
      <c r="K729" s="450">
        <v>1</v>
      </c>
      <c r="L729" s="453">
        <v>1</v>
      </c>
      <c r="M729" s="450"/>
      <c r="N729" s="450"/>
      <c r="O729" s="450"/>
      <c r="P729" s="450"/>
      <c r="Q729" s="450"/>
      <c r="R729" s="136"/>
      <c r="S729" s="450"/>
      <c r="T729" s="450"/>
    </row>
    <row r="730" spans="1:20" s="4" customFormat="1" x14ac:dyDescent="0.2">
      <c r="A730" s="231">
        <v>723</v>
      </c>
      <c r="B730" s="134" t="s">
        <v>8844</v>
      </c>
      <c r="C730" s="450" t="s">
        <v>15413</v>
      </c>
      <c r="D730" s="136" t="s">
        <v>14616</v>
      </c>
      <c r="E730" s="451" t="s">
        <v>1685</v>
      </c>
      <c r="F730" s="450" t="s">
        <v>4367</v>
      </c>
      <c r="G730" s="456"/>
      <c r="H730" s="450">
        <v>1</v>
      </c>
      <c r="I730" s="444">
        <v>63</v>
      </c>
      <c r="J730" s="452">
        <v>2</v>
      </c>
      <c r="K730" s="450">
        <v>1</v>
      </c>
      <c r="L730" s="453">
        <v>1</v>
      </c>
      <c r="M730" s="450"/>
      <c r="N730" s="450"/>
      <c r="O730" s="450"/>
      <c r="P730" s="450">
        <v>1</v>
      </c>
      <c r="Q730" s="450"/>
      <c r="R730" s="136"/>
      <c r="S730" s="450"/>
      <c r="T730" s="450"/>
    </row>
    <row r="731" spans="1:20" s="4" customFormat="1" x14ac:dyDescent="0.2">
      <c r="A731" s="231">
        <v>724</v>
      </c>
      <c r="B731" s="134" t="s">
        <v>8845</v>
      </c>
      <c r="C731" s="450" t="s">
        <v>15413</v>
      </c>
      <c r="D731" s="136" t="s">
        <v>14617</v>
      </c>
      <c r="E731" s="451" t="s">
        <v>1685</v>
      </c>
      <c r="F731" s="450" t="s">
        <v>4367</v>
      </c>
      <c r="G731" s="456"/>
      <c r="H731" s="450">
        <v>1</v>
      </c>
      <c r="I731" s="444">
        <v>295</v>
      </c>
      <c r="J731" s="452">
        <v>2</v>
      </c>
      <c r="K731" s="450">
        <v>1</v>
      </c>
      <c r="L731" s="453"/>
      <c r="M731" s="450">
        <v>1</v>
      </c>
      <c r="N731" s="450"/>
      <c r="O731" s="450"/>
      <c r="P731" s="450"/>
      <c r="Q731" s="450"/>
      <c r="R731" s="136"/>
      <c r="S731" s="450"/>
      <c r="T731" s="450"/>
    </row>
    <row r="732" spans="1:20" s="4" customFormat="1" x14ac:dyDescent="0.2">
      <c r="A732" s="231">
        <v>725</v>
      </c>
      <c r="B732" s="134" t="s">
        <v>8846</v>
      </c>
      <c r="C732" s="450" t="s">
        <v>15413</v>
      </c>
      <c r="D732" s="136" t="s">
        <v>14618</v>
      </c>
      <c r="E732" s="451" t="s">
        <v>1685</v>
      </c>
      <c r="F732" s="450" t="s">
        <v>4367</v>
      </c>
      <c r="G732" s="456"/>
      <c r="H732" s="450">
        <v>1</v>
      </c>
      <c r="I732" s="444">
        <v>55</v>
      </c>
      <c r="J732" s="452">
        <v>2</v>
      </c>
      <c r="K732" s="450">
        <v>1</v>
      </c>
      <c r="L732" s="453">
        <v>1</v>
      </c>
      <c r="M732" s="450"/>
      <c r="N732" s="450"/>
      <c r="O732" s="450"/>
      <c r="P732" s="450">
        <v>1</v>
      </c>
      <c r="Q732" s="450"/>
      <c r="R732" s="136"/>
      <c r="S732" s="450"/>
      <c r="T732" s="450"/>
    </row>
    <row r="733" spans="1:20" s="4" customFormat="1" x14ac:dyDescent="0.2">
      <c r="A733" s="231">
        <v>726</v>
      </c>
      <c r="B733" s="134" t="s">
        <v>13252</v>
      </c>
      <c r="C733" s="450" t="s">
        <v>15413</v>
      </c>
      <c r="D733" s="136" t="s">
        <v>14619</v>
      </c>
      <c r="E733" s="451" t="s">
        <v>1685</v>
      </c>
      <c r="F733" s="450" t="s">
        <v>4367</v>
      </c>
      <c r="G733" s="456"/>
      <c r="H733" s="450">
        <v>1</v>
      </c>
      <c r="I733" s="444">
        <v>40</v>
      </c>
      <c r="J733" s="452">
        <v>2</v>
      </c>
      <c r="K733" s="450">
        <v>1</v>
      </c>
      <c r="L733" s="453">
        <v>1</v>
      </c>
      <c r="M733" s="450"/>
      <c r="N733" s="450"/>
      <c r="O733" s="450"/>
      <c r="P733" s="450"/>
      <c r="Q733" s="450"/>
      <c r="R733" s="136"/>
      <c r="S733" s="450"/>
      <c r="T733" s="450"/>
    </row>
    <row r="734" spans="1:20" s="4" customFormat="1" x14ac:dyDescent="0.2">
      <c r="A734" s="231">
        <v>727</v>
      </c>
      <c r="B734" s="134" t="s">
        <v>13253</v>
      </c>
      <c r="C734" s="450" t="s">
        <v>15413</v>
      </c>
      <c r="D734" s="136" t="s">
        <v>14620</v>
      </c>
      <c r="E734" s="451" t="s">
        <v>1685</v>
      </c>
      <c r="F734" s="450" t="s">
        <v>4367</v>
      </c>
      <c r="G734" s="456"/>
      <c r="H734" s="450">
        <v>1</v>
      </c>
      <c r="I734" s="444">
        <v>296</v>
      </c>
      <c r="J734" s="452">
        <v>2</v>
      </c>
      <c r="K734" s="450">
        <v>1</v>
      </c>
      <c r="L734" s="453"/>
      <c r="M734" s="450">
        <v>1</v>
      </c>
      <c r="N734" s="450"/>
      <c r="O734" s="450"/>
      <c r="P734" s="450"/>
      <c r="Q734" s="450"/>
      <c r="R734" s="136"/>
      <c r="S734" s="450"/>
      <c r="T734" s="450"/>
    </row>
    <row r="735" spans="1:20" s="4" customFormat="1" x14ac:dyDescent="0.2">
      <c r="A735" s="231">
        <v>728</v>
      </c>
      <c r="B735" s="134" t="s">
        <v>8847</v>
      </c>
      <c r="C735" s="450" t="s">
        <v>15413</v>
      </c>
      <c r="D735" s="136" t="s">
        <v>14621</v>
      </c>
      <c r="E735" s="451" t="s">
        <v>1685</v>
      </c>
      <c r="F735" s="450" t="s">
        <v>4367</v>
      </c>
      <c r="G735" s="456"/>
      <c r="H735" s="450">
        <v>1</v>
      </c>
      <c r="I735" s="444">
        <v>58</v>
      </c>
      <c r="J735" s="452">
        <v>2</v>
      </c>
      <c r="K735" s="450">
        <v>1</v>
      </c>
      <c r="L735" s="453">
        <v>1</v>
      </c>
      <c r="M735" s="450"/>
      <c r="N735" s="450"/>
      <c r="O735" s="450"/>
      <c r="P735" s="450">
        <v>1</v>
      </c>
      <c r="Q735" s="450"/>
      <c r="R735" s="136"/>
      <c r="S735" s="450"/>
      <c r="T735" s="450"/>
    </row>
    <row r="736" spans="1:20" s="4" customFormat="1" x14ac:dyDescent="0.2">
      <c r="A736" s="231">
        <v>729</v>
      </c>
      <c r="B736" s="134" t="s">
        <v>7908</v>
      </c>
      <c r="C736" s="450" t="s">
        <v>15413</v>
      </c>
      <c r="D736" s="136" t="s">
        <v>14622</v>
      </c>
      <c r="E736" s="451" t="s">
        <v>1685</v>
      </c>
      <c r="F736" s="450" t="s">
        <v>4367</v>
      </c>
      <c r="G736" s="456"/>
      <c r="H736" s="450">
        <v>1</v>
      </c>
      <c r="I736" s="444">
        <v>324</v>
      </c>
      <c r="J736" s="452">
        <v>2</v>
      </c>
      <c r="K736" s="450">
        <v>1</v>
      </c>
      <c r="L736" s="453">
        <v>1</v>
      </c>
      <c r="M736" s="450"/>
      <c r="N736" s="450"/>
      <c r="O736" s="450"/>
      <c r="P736" s="450"/>
      <c r="Q736" s="450"/>
      <c r="R736" s="136"/>
      <c r="S736" s="450"/>
      <c r="T736" s="450"/>
    </row>
    <row r="737" spans="1:20" s="4" customFormat="1" x14ac:dyDescent="0.2">
      <c r="A737" s="231">
        <v>730</v>
      </c>
      <c r="B737" s="134" t="s">
        <v>8848</v>
      </c>
      <c r="C737" s="450" t="s">
        <v>15413</v>
      </c>
      <c r="D737" s="136" t="s">
        <v>14623</v>
      </c>
      <c r="E737" s="451" t="s">
        <v>1685</v>
      </c>
      <c r="F737" s="450" t="s">
        <v>4367</v>
      </c>
      <c r="G737" s="456"/>
      <c r="H737" s="450">
        <v>1</v>
      </c>
      <c r="I737" s="444">
        <v>567</v>
      </c>
      <c r="J737" s="452">
        <v>2</v>
      </c>
      <c r="K737" s="450">
        <v>1</v>
      </c>
      <c r="L737" s="453">
        <v>1</v>
      </c>
      <c r="M737" s="450"/>
      <c r="N737" s="450"/>
      <c r="O737" s="450"/>
      <c r="P737" s="450"/>
      <c r="Q737" s="450"/>
      <c r="R737" s="136"/>
      <c r="S737" s="450"/>
      <c r="T737" s="450"/>
    </row>
    <row r="738" spans="1:20" s="4" customFormat="1" x14ac:dyDescent="0.2">
      <c r="A738" s="231">
        <v>731</v>
      </c>
      <c r="B738" s="134" t="s">
        <v>13254</v>
      </c>
      <c r="C738" s="450" t="s">
        <v>15413</v>
      </c>
      <c r="D738" s="136" t="s">
        <v>14624</v>
      </c>
      <c r="E738" s="451" t="s">
        <v>1685</v>
      </c>
      <c r="F738" s="450" t="s">
        <v>4367</v>
      </c>
      <c r="G738" s="456"/>
      <c r="H738" s="450">
        <v>1</v>
      </c>
      <c r="I738" s="444">
        <v>72</v>
      </c>
      <c r="J738" s="452">
        <v>2</v>
      </c>
      <c r="K738" s="450">
        <v>1</v>
      </c>
      <c r="L738" s="453">
        <v>1</v>
      </c>
      <c r="M738" s="450"/>
      <c r="N738" s="450"/>
      <c r="O738" s="450"/>
      <c r="P738" s="450">
        <v>1</v>
      </c>
      <c r="Q738" s="450"/>
      <c r="R738" s="136"/>
      <c r="S738" s="450"/>
      <c r="T738" s="450"/>
    </row>
    <row r="739" spans="1:20" s="4" customFormat="1" x14ac:dyDescent="0.2">
      <c r="A739" s="231">
        <v>732</v>
      </c>
      <c r="B739" s="134" t="s">
        <v>8849</v>
      </c>
      <c r="C739" s="450" t="s">
        <v>15413</v>
      </c>
      <c r="D739" s="136" t="s">
        <v>14625</v>
      </c>
      <c r="E739" s="451" t="s">
        <v>1685</v>
      </c>
      <c r="F739" s="450" t="s">
        <v>4367</v>
      </c>
      <c r="G739" s="128"/>
      <c r="H739" s="450">
        <v>1</v>
      </c>
      <c r="I739" s="444">
        <v>289</v>
      </c>
      <c r="J739" s="452">
        <v>2</v>
      </c>
      <c r="K739" s="450">
        <v>1</v>
      </c>
      <c r="L739" s="453"/>
      <c r="M739" s="450">
        <v>1</v>
      </c>
      <c r="N739" s="450"/>
      <c r="O739" s="450"/>
      <c r="P739" s="450"/>
      <c r="Q739" s="450"/>
      <c r="R739" s="136"/>
      <c r="S739" s="450"/>
      <c r="T739" s="450"/>
    </row>
    <row r="740" spans="1:20" s="4" customFormat="1" x14ac:dyDescent="0.2">
      <c r="A740" s="231">
        <v>733</v>
      </c>
      <c r="B740" s="134" t="s">
        <v>8850</v>
      </c>
      <c r="C740" s="450" t="s">
        <v>15413</v>
      </c>
      <c r="D740" s="136" t="s">
        <v>14626</v>
      </c>
      <c r="E740" s="451" t="s">
        <v>1685</v>
      </c>
      <c r="F740" s="450" t="s">
        <v>4367</v>
      </c>
      <c r="G740" s="456"/>
      <c r="H740" s="450">
        <v>1</v>
      </c>
      <c r="I740" s="444">
        <v>415</v>
      </c>
      <c r="J740" s="452">
        <v>2</v>
      </c>
      <c r="K740" s="450">
        <v>1</v>
      </c>
      <c r="L740" s="453"/>
      <c r="M740" s="450"/>
      <c r="N740" s="450"/>
      <c r="O740" s="450"/>
      <c r="P740" s="450"/>
      <c r="Q740" s="450"/>
      <c r="R740" s="136"/>
      <c r="S740" s="450"/>
      <c r="T740" s="450"/>
    </row>
    <row r="741" spans="1:20" s="4" customFormat="1" x14ac:dyDescent="0.2">
      <c r="A741" s="231">
        <v>734</v>
      </c>
      <c r="B741" s="134" t="s">
        <v>8851</v>
      </c>
      <c r="C741" s="450" t="s">
        <v>15413</v>
      </c>
      <c r="D741" s="136" t="s">
        <v>14627</v>
      </c>
      <c r="E741" s="451" t="s">
        <v>1685</v>
      </c>
      <c r="F741" s="450" t="s">
        <v>4367</v>
      </c>
      <c r="G741" s="456"/>
      <c r="H741" s="450">
        <v>1</v>
      </c>
      <c r="I741" s="444">
        <v>51</v>
      </c>
      <c r="J741" s="452">
        <v>2</v>
      </c>
      <c r="K741" s="450">
        <v>1</v>
      </c>
      <c r="L741" s="453">
        <v>1</v>
      </c>
      <c r="M741" s="450"/>
      <c r="N741" s="450"/>
      <c r="O741" s="450"/>
      <c r="P741" s="450">
        <v>1</v>
      </c>
      <c r="Q741" s="450"/>
      <c r="R741" s="136"/>
      <c r="S741" s="450"/>
      <c r="T741" s="450"/>
    </row>
    <row r="742" spans="1:20" s="4" customFormat="1" ht="26" x14ac:dyDescent="0.2">
      <c r="A742" s="231">
        <v>735</v>
      </c>
      <c r="B742" s="134" t="s">
        <v>8852</v>
      </c>
      <c r="C742" s="450" t="s">
        <v>15413</v>
      </c>
      <c r="D742" s="455" t="s">
        <v>14628</v>
      </c>
      <c r="E742" s="451" t="s">
        <v>1685</v>
      </c>
      <c r="F742" s="450" t="s">
        <v>4367</v>
      </c>
      <c r="G742" s="128"/>
      <c r="H742" s="450">
        <v>1</v>
      </c>
      <c r="I742" s="444">
        <v>292</v>
      </c>
      <c r="J742" s="452">
        <v>2</v>
      </c>
      <c r="K742" s="450">
        <v>1</v>
      </c>
      <c r="L742" s="453"/>
      <c r="M742" s="450"/>
      <c r="N742" s="450">
        <v>1</v>
      </c>
      <c r="O742" s="450"/>
      <c r="P742" s="450">
        <v>1</v>
      </c>
      <c r="Q742" s="450"/>
      <c r="R742" s="131"/>
      <c r="S742" s="450"/>
      <c r="T742" s="450"/>
    </row>
    <row r="743" spans="1:20" s="4" customFormat="1" x14ac:dyDescent="0.2">
      <c r="A743" s="231">
        <v>736</v>
      </c>
      <c r="B743" s="134" t="s">
        <v>8853</v>
      </c>
      <c r="C743" s="450" t="s">
        <v>15413</v>
      </c>
      <c r="D743" s="136" t="s">
        <v>14629</v>
      </c>
      <c r="E743" s="451" t="s">
        <v>1685</v>
      </c>
      <c r="F743" s="450" t="s">
        <v>4367</v>
      </c>
      <c r="G743" s="456"/>
      <c r="H743" s="450">
        <v>1</v>
      </c>
      <c r="I743" s="444">
        <v>271</v>
      </c>
      <c r="J743" s="452">
        <v>2</v>
      </c>
      <c r="K743" s="450">
        <v>1</v>
      </c>
      <c r="L743" s="453">
        <v>1</v>
      </c>
      <c r="M743" s="450"/>
      <c r="N743" s="450"/>
      <c r="O743" s="450"/>
      <c r="P743" s="450"/>
      <c r="Q743" s="450"/>
      <c r="R743" s="136"/>
      <c r="S743" s="450"/>
      <c r="T743" s="450"/>
    </row>
    <row r="744" spans="1:20" s="4" customFormat="1" x14ac:dyDescent="0.2">
      <c r="A744" s="231">
        <v>737</v>
      </c>
      <c r="B744" s="134" t="s">
        <v>8854</v>
      </c>
      <c r="C744" s="450" t="s">
        <v>15413</v>
      </c>
      <c r="D744" s="136" t="s">
        <v>14630</v>
      </c>
      <c r="E744" s="451" t="s">
        <v>1685</v>
      </c>
      <c r="F744" s="450" t="s">
        <v>4367</v>
      </c>
      <c r="G744" s="456"/>
      <c r="H744" s="450">
        <v>1</v>
      </c>
      <c r="I744" s="444">
        <v>598</v>
      </c>
      <c r="J744" s="452">
        <v>2</v>
      </c>
      <c r="K744" s="450">
        <v>1</v>
      </c>
      <c r="L744" s="453"/>
      <c r="M744" s="450">
        <v>1</v>
      </c>
      <c r="N744" s="450"/>
      <c r="O744" s="450"/>
      <c r="P744" s="450"/>
      <c r="Q744" s="450"/>
      <c r="R744" s="136"/>
      <c r="S744" s="450"/>
      <c r="T744" s="450"/>
    </row>
    <row r="745" spans="1:20" s="4" customFormat="1" x14ac:dyDescent="0.2">
      <c r="A745" s="231">
        <v>738</v>
      </c>
      <c r="B745" s="134" t="s">
        <v>8855</v>
      </c>
      <c r="C745" s="450" t="s">
        <v>15413</v>
      </c>
      <c r="D745" s="136" t="s">
        <v>14631</v>
      </c>
      <c r="E745" s="451" t="s">
        <v>1685</v>
      </c>
      <c r="F745" s="450" t="s">
        <v>4367</v>
      </c>
      <c r="G745" s="456"/>
      <c r="H745" s="450">
        <v>1</v>
      </c>
      <c r="I745" s="444">
        <v>63</v>
      </c>
      <c r="J745" s="452">
        <v>2</v>
      </c>
      <c r="K745" s="450">
        <v>1</v>
      </c>
      <c r="L745" s="453">
        <v>1</v>
      </c>
      <c r="M745" s="450"/>
      <c r="N745" s="450"/>
      <c r="O745" s="450"/>
      <c r="P745" s="450">
        <v>1</v>
      </c>
      <c r="Q745" s="450"/>
      <c r="R745" s="136"/>
      <c r="S745" s="450"/>
      <c r="T745" s="450"/>
    </row>
    <row r="746" spans="1:20" s="4" customFormat="1" x14ac:dyDescent="0.2">
      <c r="A746" s="231">
        <v>739</v>
      </c>
      <c r="B746" s="134" t="s">
        <v>8856</v>
      </c>
      <c r="C746" s="450" t="s">
        <v>15413</v>
      </c>
      <c r="D746" s="136" t="s">
        <v>14632</v>
      </c>
      <c r="E746" s="451" t="s">
        <v>1685</v>
      </c>
      <c r="F746" s="450" t="s">
        <v>4367</v>
      </c>
      <c r="G746" s="456"/>
      <c r="H746" s="450">
        <v>1</v>
      </c>
      <c r="I746" s="444">
        <v>350</v>
      </c>
      <c r="J746" s="452">
        <v>2</v>
      </c>
      <c r="K746" s="450">
        <v>1</v>
      </c>
      <c r="L746" s="453">
        <v>1</v>
      </c>
      <c r="M746" s="450"/>
      <c r="N746" s="450"/>
      <c r="O746" s="450"/>
      <c r="P746" s="450">
        <v>1</v>
      </c>
      <c r="Q746" s="450"/>
      <c r="R746" s="136"/>
      <c r="S746" s="450"/>
      <c r="T746" s="450"/>
    </row>
    <row r="747" spans="1:20" s="4" customFormat="1" x14ac:dyDescent="0.2">
      <c r="A747" s="231">
        <v>740</v>
      </c>
      <c r="B747" s="134" t="s">
        <v>8857</v>
      </c>
      <c r="C747" s="450" t="s">
        <v>15413</v>
      </c>
      <c r="D747" s="136" t="s">
        <v>14633</v>
      </c>
      <c r="E747" s="451" t="s">
        <v>1685</v>
      </c>
      <c r="F747" s="450" t="s">
        <v>4367</v>
      </c>
      <c r="G747" s="456"/>
      <c r="H747" s="450">
        <v>1</v>
      </c>
      <c r="I747" s="444">
        <v>278</v>
      </c>
      <c r="J747" s="452">
        <v>2</v>
      </c>
      <c r="K747" s="450">
        <v>1</v>
      </c>
      <c r="L747" s="453"/>
      <c r="M747" s="450">
        <v>1</v>
      </c>
      <c r="N747" s="450"/>
      <c r="O747" s="450"/>
      <c r="P747" s="450"/>
      <c r="Q747" s="450"/>
      <c r="R747" s="136"/>
      <c r="S747" s="450"/>
      <c r="T747" s="450"/>
    </row>
    <row r="748" spans="1:20" s="4" customFormat="1" x14ac:dyDescent="0.2">
      <c r="A748" s="231">
        <v>741</v>
      </c>
      <c r="B748" s="134" t="s">
        <v>8858</v>
      </c>
      <c r="C748" s="450" t="s">
        <v>15413</v>
      </c>
      <c r="D748" s="136" t="s">
        <v>14634</v>
      </c>
      <c r="E748" s="451" t="s">
        <v>1685</v>
      </c>
      <c r="F748" s="450" t="s">
        <v>4367</v>
      </c>
      <c r="G748" s="456"/>
      <c r="H748" s="450">
        <v>1</v>
      </c>
      <c r="I748" s="444">
        <v>50</v>
      </c>
      <c r="J748" s="452">
        <v>2</v>
      </c>
      <c r="K748" s="450">
        <v>1</v>
      </c>
      <c r="L748" s="453">
        <v>1</v>
      </c>
      <c r="M748" s="450"/>
      <c r="N748" s="450"/>
      <c r="O748" s="450"/>
      <c r="P748" s="450">
        <v>1</v>
      </c>
      <c r="Q748" s="450"/>
      <c r="R748" s="136"/>
      <c r="S748" s="450"/>
      <c r="T748" s="450"/>
    </row>
    <row r="749" spans="1:20" s="4" customFormat="1" x14ac:dyDescent="0.2">
      <c r="A749" s="231">
        <v>742</v>
      </c>
      <c r="B749" s="134" t="s">
        <v>8859</v>
      </c>
      <c r="C749" s="450" t="s">
        <v>15413</v>
      </c>
      <c r="D749" s="455" t="s">
        <v>14635</v>
      </c>
      <c r="E749" s="451" t="s">
        <v>1685</v>
      </c>
      <c r="F749" s="450" t="s">
        <v>4367</v>
      </c>
      <c r="G749" s="128"/>
      <c r="H749" s="450">
        <v>1</v>
      </c>
      <c r="I749" s="444">
        <v>293</v>
      </c>
      <c r="J749" s="452">
        <v>2</v>
      </c>
      <c r="K749" s="450">
        <v>1</v>
      </c>
      <c r="L749" s="453">
        <v>1</v>
      </c>
      <c r="M749" s="450"/>
      <c r="N749" s="450"/>
      <c r="O749" s="450"/>
      <c r="P749" s="450"/>
      <c r="Q749" s="450"/>
      <c r="R749" s="131"/>
      <c r="S749" s="450"/>
      <c r="T749" s="450"/>
    </row>
    <row r="750" spans="1:20" s="4" customFormat="1" x14ac:dyDescent="0.2">
      <c r="A750" s="231">
        <v>743</v>
      </c>
      <c r="B750" s="134" t="s">
        <v>13255</v>
      </c>
      <c r="C750" s="450" t="s">
        <v>15413</v>
      </c>
      <c r="D750" s="136" t="s">
        <v>14636</v>
      </c>
      <c r="E750" s="451" t="s">
        <v>1685</v>
      </c>
      <c r="F750" s="450" t="s">
        <v>4367</v>
      </c>
      <c r="G750" s="456"/>
      <c r="H750" s="450">
        <v>1</v>
      </c>
      <c r="I750" s="444">
        <v>75</v>
      </c>
      <c r="J750" s="452">
        <v>2</v>
      </c>
      <c r="K750" s="450">
        <v>1</v>
      </c>
      <c r="L750" s="453">
        <v>1</v>
      </c>
      <c r="M750" s="450"/>
      <c r="N750" s="450"/>
      <c r="O750" s="450"/>
      <c r="P750" s="450">
        <v>1</v>
      </c>
      <c r="Q750" s="450"/>
      <c r="R750" s="136"/>
      <c r="S750" s="450"/>
      <c r="T750" s="450"/>
    </row>
    <row r="751" spans="1:20" s="4" customFormat="1" x14ac:dyDescent="0.2">
      <c r="A751" s="231">
        <v>744</v>
      </c>
      <c r="B751" s="134" t="s">
        <v>8860</v>
      </c>
      <c r="C751" s="450" t="s">
        <v>15413</v>
      </c>
      <c r="D751" s="136" t="s">
        <v>14637</v>
      </c>
      <c r="E751" s="451" t="s">
        <v>1685</v>
      </c>
      <c r="F751" s="450" t="s">
        <v>4367</v>
      </c>
      <c r="G751" s="456"/>
      <c r="H751" s="450">
        <v>1</v>
      </c>
      <c r="I751" s="444">
        <v>315</v>
      </c>
      <c r="J751" s="452">
        <v>2</v>
      </c>
      <c r="K751" s="450">
        <v>1</v>
      </c>
      <c r="L751" s="453"/>
      <c r="M751" s="450">
        <v>1</v>
      </c>
      <c r="N751" s="450"/>
      <c r="O751" s="450"/>
      <c r="P751" s="450"/>
      <c r="Q751" s="450"/>
      <c r="R751" s="136"/>
      <c r="S751" s="450"/>
      <c r="T751" s="450"/>
    </row>
    <row r="752" spans="1:20" s="4" customFormat="1" x14ac:dyDescent="0.2">
      <c r="A752" s="231">
        <v>745</v>
      </c>
      <c r="B752" s="134" t="s">
        <v>6986</v>
      </c>
      <c r="C752" s="450" t="s">
        <v>15413</v>
      </c>
      <c r="D752" s="136" t="s">
        <v>14638</v>
      </c>
      <c r="E752" s="451" t="s">
        <v>1685</v>
      </c>
      <c r="F752" s="450" t="s">
        <v>4367</v>
      </c>
      <c r="G752" s="456"/>
      <c r="H752" s="450">
        <v>1</v>
      </c>
      <c r="I752" s="444">
        <v>706</v>
      </c>
      <c r="J752" s="452">
        <v>2</v>
      </c>
      <c r="K752" s="450">
        <v>1</v>
      </c>
      <c r="L752" s="453"/>
      <c r="M752" s="450"/>
      <c r="N752" s="450"/>
      <c r="O752" s="450"/>
      <c r="P752" s="450">
        <v>1</v>
      </c>
      <c r="Q752" s="450"/>
      <c r="R752" s="136"/>
      <c r="S752" s="450"/>
      <c r="T752" s="450"/>
    </row>
    <row r="753" spans="1:20" s="4" customFormat="1" x14ac:dyDescent="0.2">
      <c r="A753" s="231">
        <v>746</v>
      </c>
      <c r="B753" s="134" t="s">
        <v>8861</v>
      </c>
      <c r="C753" s="450" t="s">
        <v>15413</v>
      </c>
      <c r="D753" s="136" t="s">
        <v>14639</v>
      </c>
      <c r="E753" s="451" t="s">
        <v>1685</v>
      </c>
      <c r="F753" s="450" t="s">
        <v>4367</v>
      </c>
      <c r="G753" s="128"/>
      <c r="H753" s="450">
        <v>1</v>
      </c>
      <c r="I753" s="444">
        <v>59</v>
      </c>
      <c r="J753" s="452">
        <v>2</v>
      </c>
      <c r="K753" s="450">
        <v>1</v>
      </c>
      <c r="L753" s="453">
        <v>1</v>
      </c>
      <c r="M753" s="450"/>
      <c r="N753" s="450"/>
      <c r="O753" s="450"/>
      <c r="P753" s="450">
        <v>1</v>
      </c>
      <c r="Q753" s="450"/>
      <c r="R753" s="136"/>
      <c r="S753" s="450"/>
      <c r="T753" s="450"/>
    </row>
    <row r="754" spans="1:20" s="4" customFormat="1" x14ac:dyDescent="0.2">
      <c r="A754" s="231">
        <v>747</v>
      </c>
      <c r="B754" s="134" t="s">
        <v>2143</v>
      </c>
      <c r="C754" s="450" t="s">
        <v>15413</v>
      </c>
      <c r="D754" s="136" t="s">
        <v>14640</v>
      </c>
      <c r="E754" s="451" t="s">
        <v>1685</v>
      </c>
      <c r="F754" s="450" t="s">
        <v>4367</v>
      </c>
      <c r="G754" s="456"/>
      <c r="H754" s="450">
        <v>1</v>
      </c>
      <c r="I754" s="444">
        <v>248</v>
      </c>
      <c r="J754" s="452">
        <v>2</v>
      </c>
      <c r="K754" s="450">
        <v>1</v>
      </c>
      <c r="L754" s="453">
        <v>1</v>
      </c>
      <c r="M754" s="450"/>
      <c r="N754" s="450"/>
      <c r="O754" s="450"/>
      <c r="P754" s="450"/>
      <c r="Q754" s="450"/>
      <c r="R754" s="136"/>
      <c r="S754" s="450"/>
      <c r="T754" s="450"/>
    </row>
    <row r="755" spans="1:20" s="4" customFormat="1" x14ac:dyDescent="0.2">
      <c r="A755" s="231">
        <v>748</v>
      </c>
      <c r="B755" s="134" t="s">
        <v>8862</v>
      </c>
      <c r="C755" s="450" t="s">
        <v>15413</v>
      </c>
      <c r="D755" s="136" t="s">
        <v>14641</v>
      </c>
      <c r="E755" s="451" t="s">
        <v>1685</v>
      </c>
      <c r="F755" s="450" t="s">
        <v>4367</v>
      </c>
      <c r="G755" s="128"/>
      <c r="H755" s="450">
        <v>1</v>
      </c>
      <c r="I755" s="444">
        <v>708</v>
      </c>
      <c r="J755" s="452">
        <v>2</v>
      </c>
      <c r="K755" s="450">
        <v>1</v>
      </c>
      <c r="L755" s="453"/>
      <c r="M755" s="450">
        <v>1</v>
      </c>
      <c r="N755" s="450"/>
      <c r="O755" s="450"/>
      <c r="P755" s="450"/>
      <c r="Q755" s="450"/>
      <c r="R755" s="136"/>
      <c r="S755" s="450"/>
      <c r="T755" s="450"/>
    </row>
    <row r="756" spans="1:20" s="4" customFormat="1" x14ac:dyDescent="0.2">
      <c r="A756" s="231">
        <v>749</v>
      </c>
      <c r="B756" s="134" t="s">
        <v>8863</v>
      </c>
      <c r="C756" s="450" t="s">
        <v>15413</v>
      </c>
      <c r="D756" s="136" t="s">
        <v>14642</v>
      </c>
      <c r="E756" s="451" t="s">
        <v>1685</v>
      </c>
      <c r="F756" s="450" t="s">
        <v>4367</v>
      </c>
      <c r="G756" s="128"/>
      <c r="H756" s="450">
        <v>1</v>
      </c>
      <c r="I756" s="444">
        <v>125</v>
      </c>
      <c r="J756" s="452">
        <v>2</v>
      </c>
      <c r="K756" s="450">
        <v>1</v>
      </c>
      <c r="L756" s="453">
        <v>1</v>
      </c>
      <c r="M756" s="450"/>
      <c r="N756" s="450"/>
      <c r="O756" s="450"/>
      <c r="P756" s="450"/>
      <c r="Q756" s="450"/>
      <c r="R756" s="136"/>
      <c r="S756" s="450"/>
      <c r="T756" s="450"/>
    </row>
    <row r="757" spans="1:20" s="4" customFormat="1" ht="26" x14ac:dyDescent="0.2">
      <c r="A757" s="231">
        <v>750</v>
      </c>
      <c r="B757" s="134" t="s">
        <v>8864</v>
      </c>
      <c r="C757" s="450" t="s">
        <v>15413</v>
      </c>
      <c r="D757" s="136" t="s">
        <v>14643</v>
      </c>
      <c r="E757" s="451" t="s">
        <v>1685</v>
      </c>
      <c r="F757" s="450" t="s">
        <v>4367</v>
      </c>
      <c r="G757" s="128"/>
      <c r="H757" s="450">
        <v>1</v>
      </c>
      <c r="I757" s="444">
        <v>60</v>
      </c>
      <c r="J757" s="452">
        <v>2</v>
      </c>
      <c r="K757" s="450">
        <v>1</v>
      </c>
      <c r="L757" s="453">
        <v>1</v>
      </c>
      <c r="M757" s="450"/>
      <c r="N757" s="450"/>
      <c r="O757" s="450"/>
      <c r="P757" s="450">
        <v>1</v>
      </c>
      <c r="Q757" s="450"/>
      <c r="R757" s="136"/>
      <c r="S757" s="450"/>
      <c r="T757" s="450"/>
    </row>
    <row r="758" spans="1:20" s="4" customFormat="1" x14ac:dyDescent="0.2">
      <c r="A758" s="231">
        <v>751</v>
      </c>
      <c r="B758" s="134" t="s">
        <v>8865</v>
      </c>
      <c r="C758" s="450" t="s">
        <v>15413</v>
      </c>
      <c r="D758" s="136" t="s">
        <v>14644</v>
      </c>
      <c r="E758" s="451" t="s">
        <v>1685</v>
      </c>
      <c r="F758" s="450" t="s">
        <v>4367</v>
      </c>
      <c r="G758" s="456"/>
      <c r="H758" s="450">
        <v>1</v>
      </c>
      <c r="I758" s="444">
        <v>408</v>
      </c>
      <c r="J758" s="452">
        <v>2</v>
      </c>
      <c r="K758" s="450">
        <v>1</v>
      </c>
      <c r="L758" s="453">
        <v>1</v>
      </c>
      <c r="M758" s="450"/>
      <c r="N758" s="450"/>
      <c r="O758" s="450"/>
      <c r="P758" s="450"/>
      <c r="Q758" s="450"/>
      <c r="R758" s="136"/>
      <c r="S758" s="450"/>
      <c r="T758" s="450"/>
    </row>
    <row r="759" spans="1:20" s="4" customFormat="1" x14ac:dyDescent="0.2">
      <c r="A759" s="231">
        <v>752</v>
      </c>
      <c r="B759" s="134" t="s">
        <v>8866</v>
      </c>
      <c r="C759" s="450" t="s">
        <v>15413</v>
      </c>
      <c r="D759" s="136" t="s">
        <v>14645</v>
      </c>
      <c r="E759" s="451" t="s">
        <v>1685</v>
      </c>
      <c r="F759" s="450" t="s">
        <v>4367</v>
      </c>
      <c r="G759" s="128"/>
      <c r="H759" s="450">
        <v>1</v>
      </c>
      <c r="I759" s="444">
        <v>500</v>
      </c>
      <c r="J759" s="452">
        <v>2</v>
      </c>
      <c r="K759" s="450">
        <v>1</v>
      </c>
      <c r="L759" s="453"/>
      <c r="M759" s="450"/>
      <c r="N759" s="450"/>
      <c r="O759" s="450"/>
      <c r="P759" s="450"/>
      <c r="Q759" s="450"/>
      <c r="R759" s="136"/>
      <c r="S759" s="450"/>
      <c r="T759" s="450"/>
    </row>
    <row r="760" spans="1:20" s="4" customFormat="1" x14ac:dyDescent="0.2">
      <c r="A760" s="231">
        <v>753</v>
      </c>
      <c r="B760" s="134" t="s">
        <v>8867</v>
      </c>
      <c r="C760" s="450" t="s">
        <v>15413</v>
      </c>
      <c r="D760" s="136" t="s">
        <v>14646</v>
      </c>
      <c r="E760" s="451" t="s">
        <v>1685</v>
      </c>
      <c r="F760" s="450" t="s">
        <v>4367</v>
      </c>
      <c r="G760" s="128"/>
      <c r="H760" s="450">
        <v>1</v>
      </c>
      <c r="I760" s="444">
        <v>56</v>
      </c>
      <c r="J760" s="452">
        <v>2</v>
      </c>
      <c r="K760" s="450">
        <v>1</v>
      </c>
      <c r="L760" s="453">
        <v>1</v>
      </c>
      <c r="M760" s="450"/>
      <c r="N760" s="450"/>
      <c r="O760" s="450"/>
      <c r="P760" s="450">
        <v>1</v>
      </c>
      <c r="Q760" s="450"/>
      <c r="R760" s="136"/>
      <c r="S760" s="450"/>
      <c r="T760" s="450"/>
    </row>
    <row r="761" spans="1:20" s="4" customFormat="1" x14ac:dyDescent="0.2">
      <c r="A761" s="231">
        <v>754</v>
      </c>
      <c r="B761" s="134" t="s">
        <v>8868</v>
      </c>
      <c r="C761" s="450" t="s">
        <v>15413</v>
      </c>
      <c r="D761" s="136" t="s">
        <v>14647</v>
      </c>
      <c r="E761" s="451" t="s">
        <v>1685</v>
      </c>
      <c r="F761" s="450" t="s">
        <v>4367</v>
      </c>
      <c r="G761" s="456"/>
      <c r="H761" s="450">
        <v>1</v>
      </c>
      <c r="I761" s="444">
        <v>418</v>
      </c>
      <c r="J761" s="452">
        <v>2</v>
      </c>
      <c r="K761" s="450">
        <v>1</v>
      </c>
      <c r="L761" s="453"/>
      <c r="M761" s="450">
        <v>1</v>
      </c>
      <c r="N761" s="450"/>
      <c r="O761" s="450"/>
      <c r="P761" s="450"/>
      <c r="Q761" s="450"/>
      <c r="R761" s="136"/>
      <c r="S761" s="450"/>
      <c r="T761" s="450"/>
    </row>
    <row r="762" spans="1:20" s="4" customFormat="1" x14ac:dyDescent="0.2">
      <c r="A762" s="231">
        <v>755</v>
      </c>
      <c r="B762" s="134" t="s">
        <v>8869</v>
      </c>
      <c r="C762" s="450" t="s">
        <v>15413</v>
      </c>
      <c r="D762" s="136" t="s">
        <v>14648</v>
      </c>
      <c r="E762" s="451" t="s">
        <v>1685</v>
      </c>
      <c r="F762" s="450" t="s">
        <v>4367</v>
      </c>
      <c r="G762" s="128"/>
      <c r="H762" s="450">
        <v>1</v>
      </c>
      <c r="I762" s="444">
        <v>71</v>
      </c>
      <c r="J762" s="452">
        <v>2</v>
      </c>
      <c r="K762" s="450">
        <v>1</v>
      </c>
      <c r="L762" s="453">
        <v>1</v>
      </c>
      <c r="M762" s="450"/>
      <c r="N762" s="450"/>
      <c r="O762" s="450"/>
      <c r="P762" s="450">
        <v>1</v>
      </c>
      <c r="Q762" s="450"/>
      <c r="R762" s="136"/>
      <c r="S762" s="450"/>
      <c r="T762" s="450"/>
    </row>
    <row r="763" spans="1:20" s="4" customFormat="1" x14ac:dyDescent="0.2">
      <c r="A763" s="231">
        <v>756</v>
      </c>
      <c r="B763" s="134" t="s">
        <v>13256</v>
      </c>
      <c r="C763" s="450" t="s">
        <v>15413</v>
      </c>
      <c r="D763" s="136" t="s">
        <v>14649</v>
      </c>
      <c r="E763" s="451" t="s">
        <v>1685</v>
      </c>
      <c r="F763" s="450" t="s">
        <v>4367</v>
      </c>
      <c r="G763" s="128"/>
      <c r="H763" s="450">
        <v>1</v>
      </c>
      <c r="I763" s="444">
        <v>320</v>
      </c>
      <c r="J763" s="452">
        <v>2</v>
      </c>
      <c r="K763" s="450">
        <v>1</v>
      </c>
      <c r="L763" s="453">
        <v>1</v>
      </c>
      <c r="M763" s="450"/>
      <c r="N763" s="450"/>
      <c r="O763" s="450"/>
      <c r="P763" s="450"/>
      <c r="Q763" s="450"/>
      <c r="R763" s="136"/>
      <c r="S763" s="450"/>
      <c r="T763" s="450"/>
    </row>
    <row r="764" spans="1:20" s="4" customFormat="1" x14ac:dyDescent="0.2">
      <c r="A764" s="231">
        <v>757</v>
      </c>
      <c r="B764" s="134" t="s">
        <v>8870</v>
      </c>
      <c r="C764" s="450" t="s">
        <v>15413</v>
      </c>
      <c r="D764" s="136" t="s">
        <v>14650</v>
      </c>
      <c r="E764" s="451" t="s">
        <v>1685</v>
      </c>
      <c r="F764" s="450" t="s">
        <v>4367</v>
      </c>
      <c r="G764" s="456"/>
      <c r="H764" s="450">
        <v>1</v>
      </c>
      <c r="I764" s="444">
        <v>70</v>
      </c>
      <c r="J764" s="452">
        <v>2</v>
      </c>
      <c r="K764" s="450">
        <v>1</v>
      </c>
      <c r="L764" s="453">
        <v>1</v>
      </c>
      <c r="M764" s="450"/>
      <c r="N764" s="450"/>
      <c r="O764" s="450"/>
      <c r="P764" s="450">
        <v>1</v>
      </c>
      <c r="Q764" s="450"/>
      <c r="R764" s="136"/>
      <c r="S764" s="450"/>
      <c r="T764" s="450"/>
    </row>
    <row r="765" spans="1:20" s="4" customFormat="1" x14ac:dyDescent="0.2">
      <c r="A765" s="231">
        <v>758</v>
      </c>
      <c r="B765" s="134" t="s">
        <v>13257</v>
      </c>
      <c r="C765" s="450" t="s">
        <v>15413</v>
      </c>
      <c r="D765" s="136" t="s">
        <v>14651</v>
      </c>
      <c r="E765" s="451" t="s">
        <v>1685</v>
      </c>
      <c r="F765" s="450" t="s">
        <v>4367</v>
      </c>
      <c r="G765" s="128"/>
      <c r="H765" s="450">
        <v>1</v>
      </c>
      <c r="I765" s="444">
        <v>438</v>
      </c>
      <c r="J765" s="452">
        <v>2</v>
      </c>
      <c r="K765" s="450">
        <v>1</v>
      </c>
      <c r="L765" s="453">
        <v>1</v>
      </c>
      <c r="M765" s="450"/>
      <c r="N765" s="450"/>
      <c r="O765" s="450"/>
      <c r="P765" s="450"/>
      <c r="Q765" s="450"/>
      <c r="R765" s="136"/>
      <c r="S765" s="450"/>
      <c r="T765" s="450"/>
    </row>
    <row r="766" spans="1:20" s="4" customFormat="1" x14ac:dyDescent="0.2">
      <c r="A766" s="231">
        <v>759</v>
      </c>
      <c r="B766" s="134" t="s">
        <v>13258</v>
      </c>
      <c r="C766" s="450" t="s">
        <v>15413</v>
      </c>
      <c r="D766" s="136" t="s">
        <v>14652</v>
      </c>
      <c r="E766" s="451" t="s">
        <v>1685</v>
      </c>
      <c r="F766" s="450" t="s">
        <v>4367</v>
      </c>
      <c r="G766" s="456"/>
      <c r="H766" s="450">
        <v>1</v>
      </c>
      <c r="I766" s="444">
        <v>460</v>
      </c>
      <c r="J766" s="452">
        <v>2</v>
      </c>
      <c r="K766" s="450">
        <v>1</v>
      </c>
      <c r="L766" s="453"/>
      <c r="M766" s="450">
        <v>1</v>
      </c>
      <c r="N766" s="450"/>
      <c r="O766" s="450"/>
      <c r="P766" s="450"/>
      <c r="Q766" s="450"/>
      <c r="R766" s="136"/>
      <c r="S766" s="450"/>
      <c r="T766" s="450"/>
    </row>
    <row r="767" spans="1:20" s="4" customFormat="1" x14ac:dyDescent="0.2">
      <c r="A767" s="231">
        <v>760</v>
      </c>
      <c r="B767" s="134" t="s">
        <v>13259</v>
      </c>
      <c r="C767" s="450" t="s">
        <v>15413</v>
      </c>
      <c r="D767" s="136" t="s">
        <v>14653</v>
      </c>
      <c r="E767" s="451" t="s">
        <v>1685</v>
      </c>
      <c r="F767" s="450" t="s">
        <v>4367</v>
      </c>
      <c r="G767" s="456"/>
      <c r="H767" s="450">
        <v>1</v>
      </c>
      <c r="I767" s="444">
        <v>296</v>
      </c>
      <c r="J767" s="452">
        <v>2</v>
      </c>
      <c r="K767" s="450">
        <v>1</v>
      </c>
      <c r="L767" s="453"/>
      <c r="M767" s="450">
        <v>1</v>
      </c>
      <c r="N767" s="450"/>
      <c r="O767" s="450"/>
      <c r="P767" s="450"/>
      <c r="Q767" s="450"/>
      <c r="R767" s="136"/>
      <c r="S767" s="450"/>
      <c r="T767" s="450"/>
    </row>
    <row r="768" spans="1:20" s="4" customFormat="1" x14ac:dyDescent="0.2">
      <c r="A768" s="231">
        <v>761</v>
      </c>
      <c r="B768" s="134" t="s">
        <v>8871</v>
      </c>
      <c r="C768" s="450" t="s">
        <v>15413</v>
      </c>
      <c r="D768" s="136" t="s">
        <v>14654</v>
      </c>
      <c r="E768" s="451" t="s">
        <v>1685</v>
      </c>
      <c r="F768" s="450" t="s">
        <v>4367</v>
      </c>
      <c r="G768" s="128"/>
      <c r="H768" s="450">
        <v>1</v>
      </c>
      <c r="I768" s="444">
        <v>63</v>
      </c>
      <c r="J768" s="452">
        <v>2</v>
      </c>
      <c r="K768" s="450">
        <v>1</v>
      </c>
      <c r="L768" s="453">
        <v>1</v>
      </c>
      <c r="M768" s="450"/>
      <c r="N768" s="450"/>
      <c r="O768" s="450"/>
      <c r="P768" s="450">
        <v>1</v>
      </c>
      <c r="Q768" s="450"/>
      <c r="R768" s="136"/>
      <c r="S768" s="450"/>
      <c r="T768" s="450"/>
    </row>
    <row r="769" spans="1:20" s="4" customFormat="1" x14ac:dyDescent="0.2">
      <c r="A769" s="231">
        <v>762</v>
      </c>
      <c r="B769" s="134" t="s">
        <v>8872</v>
      </c>
      <c r="C769" s="450" t="s">
        <v>15413</v>
      </c>
      <c r="D769" s="136" t="s">
        <v>14655</v>
      </c>
      <c r="E769" s="451" t="s">
        <v>1685</v>
      </c>
      <c r="F769" s="450" t="s">
        <v>4367</v>
      </c>
      <c r="G769" s="456"/>
      <c r="H769" s="450">
        <v>1</v>
      </c>
      <c r="I769" s="444">
        <v>294</v>
      </c>
      <c r="J769" s="452">
        <v>2</v>
      </c>
      <c r="K769" s="450">
        <v>1</v>
      </c>
      <c r="L769" s="453"/>
      <c r="M769" s="450">
        <v>1</v>
      </c>
      <c r="N769" s="450"/>
      <c r="O769" s="450"/>
      <c r="P769" s="450"/>
      <c r="Q769" s="450"/>
      <c r="R769" s="136"/>
      <c r="S769" s="450"/>
      <c r="T769" s="450"/>
    </row>
    <row r="770" spans="1:20" s="4" customFormat="1" x14ac:dyDescent="0.2">
      <c r="A770" s="231">
        <v>763</v>
      </c>
      <c r="B770" s="134" t="s">
        <v>8873</v>
      </c>
      <c r="C770" s="450" t="s">
        <v>15413</v>
      </c>
      <c r="D770" s="136" t="s">
        <v>14656</v>
      </c>
      <c r="E770" s="451" t="s">
        <v>1685</v>
      </c>
      <c r="F770" s="450" t="s">
        <v>4367</v>
      </c>
      <c r="G770" s="128"/>
      <c r="H770" s="450">
        <v>1</v>
      </c>
      <c r="I770" s="444">
        <v>590</v>
      </c>
      <c r="J770" s="452">
        <v>2</v>
      </c>
      <c r="K770" s="450">
        <v>1</v>
      </c>
      <c r="L770" s="453"/>
      <c r="M770" s="450">
        <v>1</v>
      </c>
      <c r="N770" s="450"/>
      <c r="O770" s="450"/>
      <c r="P770" s="450"/>
      <c r="Q770" s="450"/>
      <c r="R770" s="136"/>
      <c r="S770" s="450"/>
      <c r="T770" s="450"/>
    </row>
    <row r="771" spans="1:20" s="4" customFormat="1" x14ac:dyDescent="0.2">
      <c r="A771" s="231">
        <v>764</v>
      </c>
      <c r="B771" s="134" t="s">
        <v>8874</v>
      </c>
      <c r="C771" s="450" t="s">
        <v>15413</v>
      </c>
      <c r="D771" s="136" t="s">
        <v>14657</v>
      </c>
      <c r="E771" s="451" t="s">
        <v>1685</v>
      </c>
      <c r="F771" s="450" t="s">
        <v>4367</v>
      </c>
      <c r="G771" s="128"/>
      <c r="H771" s="450">
        <v>1</v>
      </c>
      <c r="I771" s="444">
        <v>80</v>
      </c>
      <c r="J771" s="452">
        <v>2</v>
      </c>
      <c r="K771" s="450">
        <v>1</v>
      </c>
      <c r="L771" s="453">
        <v>1</v>
      </c>
      <c r="M771" s="450"/>
      <c r="N771" s="450"/>
      <c r="O771" s="450"/>
      <c r="P771" s="450">
        <v>1</v>
      </c>
      <c r="Q771" s="450"/>
      <c r="R771" s="136"/>
      <c r="S771" s="450"/>
      <c r="T771" s="450"/>
    </row>
    <row r="772" spans="1:20" s="4" customFormat="1" x14ac:dyDescent="0.2">
      <c r="A772" s="231">
        <v>765</v>
      </c>
      <c r="B772" s="134" t="s">
        <v>13260</v>
      </c>
      <c r="C772" s="450" t="s">
        <v>15413</v>
      </c>
      <c r="D772" s="136" t="s">
        <v>14658</v>
      </c>
      <c r="E772" s="451" t="s">
        <v>1685</v>
      </c>
      <c r="F772" s="450" t="s">
        <v>4367</v>
      </c>
      <c r="G772" s="456"/>
      <c r="H772" s="450">
        <v>1</v>
      </c>
      <c r="I772" s="444">
        <v>278</v>
      </c>
      <c r="J772" s="452">
        <v>2</v>
      </c>
      <c r="K772" s="450">
        <v>1</v>
      </c>
      <c r="L772" s="453">
        <v>1</v>
      </c>
      <c r="M772" s="450"/>
      <c r="N772" s="450"/>
      <c r="O772" s="450"/>
      <c r="P772" s="450"/>
      <c r="Q772" s="450"/>
      <c r="R772" s="136"/>
      <c r="S772" s="450"/>
      <c r="T772" s="450"/>
    </row>
    <row r="773" spans="1:20" s="4" customFormat="1" x14ac:dyDescent="0.2">
      <c r="A773" s="231">
        <v>766</v>
      </c>
      <c r="B773" s="134" t="s">
        <v>13261</v>
      </c>
      <c r="C773" s="450" t="s">
        <v>15413</v>
      </c>
      <c r="D773" s="136" t="s">
        <v>14659</v>
      </c>
      <c r="E773" s="451" t="s">
        <v>1685</v>
      </c>
      <c r="F773" s="450" t="s">
        <v>4367</v>
      </c>
      <c r="G773" s="456"/>
      <c r="H773" s="450">
        <v>1</v>
      </c>
      <c r="I773" s="444">
        <v>601</v>
      </c>
      <c r="J773" s="452">
        <v>2</v>
      </c>
      <c r="K773" s="450">
        <v>1</v>
      </c>
      <c r="L773" s="453"/>
      <c r="M773" s="450">
        <v>1</v>
      </c>
      <c r="N773" s="450"/>
      <c r="O773" s="450"/>
      <c r="P773" s="450"/>
      <c r="Q773" s="450"/>
      <c r="R773" s="136"/>
      <c r="S773" s="450"/>
      <c r="T773" s="450"/>
    </row>
    <row r="774" spans="1:20" s="4" customFormat="1" x14ac:dyDescent="0.2">
      <c r="A774" s="231">
        <v>767</v>
      </c>
      <c r="B774" s="134" t="s">
        <v>8875</v>
      </c>
      <c r="C774" s="450" t="s">
        <v>15413</v>
      </c>
      <c r="D774" s="455" t="s">
        <v>14660</v>
      </c>
      <c r="E774" s="451" t="s">
        <v>1685</v>
      </c>
      <c r="F774" s="450" t="s">
        <v>4367</v>
      </c>
      <c r="G774" s="128"/>
      <c r="H774" s="450">
        <v>1</v>
      </c>
      <c r="I774" s="444">
        <v>69</v>
      </c>
      <c r="J774" s="452">
        <v>2</v>
      </c>
      <c r="K774" s="450">
        <v>1</v>
      </c>
      <c r="L774" s="453">
        <v>1</v>
      </c>
      <c r="M774" s="450"/>
      <c r="N774" s="450"/>
      <c r="O774" s="450"/>
      <c r="P774" s="450">
        <v>1</v>
      </c>
      <c r="Q774" s="450"/>
      <c r="R774" s="131"/>
      <c r="S774" s="450"/>
      <c r="T774" s="450"/>
    </row>
    <row r="775" spans="1:20" s="4" customFormat="1" x14ac:dyDescent="0.2">
      <c r="A775" s="231">
        <v>768</v>
      </c>
      <c r="B775" s="134" t="s">
        <v>13262</v>
      </c>
      <c r="C775" s="450" t="s">
        <v>15413</v>
      </c>
      <c r="D775" s="136" t="s">
        <v>14661</v>
      </c>
      <c r="E775" s="451" t="s">
        <v>1685</v>
      </c>
      <c r="F775" s="450" t="s">
        <v>4367</v>
      </c>
      <c r="G775" s="456"/>
      <c r="H775" s="450">
        <v>1</v>
      </c>
      <c r="I775" s="444">
        <v>463</v>
      </c>
      <c r="J775" s="452">
        <v>2</v>
      </c>
      <c r="K775" s="450">
        <v>1</v>
      </c>
      <c r="L775" s="453"/>
      <c r="M775" s="450">
        <v>1</v>
      </c>
      <c r="N775" s="450"/>
      <c r="O775" s="450"/>
      <c r="P775" s="450"/>
      <c r="Q775" s="450"/>
      <c r="R775" s="136"/>
      <c r="S775" s="450"/>
      <c r="T775" s="450"/>
    </row>
    <row r="776" spans="1:20" s="4" customFormat="1" x14ac:dyDescent="0.2">
      <c r="A776" s="231">
        <v>769</v>
      </c>
      <c r="B776" s="134" t="s">
        <v>8876</v>
      </c>
      <c r="C776" s="450" t="s">
        <v>15413</v>
      </c>
      <c r="D776" s="136" t="s">
        <v>14662</v>
      </c>
      <c r="E776" s="451" t="s">
        <v>1685</v>
      </c>
      <c r="F776" s="450" t="s">
        <v>4367</v>
      </c>
      <c r="G776" s="456"/>
      <c r="H776" s="450">
        <v>1</v>
      </c>
      <c r="I776" s="444">
        <v>82</v>
      </c>
      <c r="J776" s="452">
        <v>2</v>
      </c>
      <c r="K776" s="450">
        <v>1</v>
      </c>
      <c r="L776" s="453">
        <v>1</v>
      </c>
      <c r="M776" s="450"/>
      <c r="N776" s="450"/>
      <c r="O776" s="450"/>
      <c r="P776" s="450">
        <v>1</v>
      </c>
      <c r="Q776" s="450"/>
      <c r="R776" s="136"/>
      <c r="S776" s="450"/>
      <c r="T776" s="450"/>
    </row>
    <row r="777" spans="1:20" s="4" customFormat="1" x14ac:dyDescent="0.2">
      <c r="A777" s="231">
        <v>770</v>
      </c>
      <c r="B777" s="134" t="s">
        <v>8877</v>
      </c>
      <c r="C777" s="450" t="s">
        <v>15413</v>
      </c>
      <c r="D777" s="136" t="s">
        <v>14663</v>
      </c>
      <c r="E777" s="451" t="s">
        <v>1685</v>
      </c>
      <c r="F777" s="450" t="s">
        <v>4367</v>
      </c>
      <c r="G777" s="128"/>
      <c r="H777" s="450">
        <v>1</v>
      </c>
      <c r="I777" s="444">
        <v>909</v>
      </c>
      <c r="J777" s="452">
        <v>2</v>
      </c>
      <c r="K777" s="450">
        <v>1</v>
      </c>
      <c r="L777" s="453">
        <v>1</v>
      </c>
      <c r="M777" s="450"/>
      <c r="N777" s="450"/>
      <c r="O777" s="450"/>
      <c r="P777" s="450"/>
      <c r="Q777" s="450"/>
      <c r="R777" s="136"/>
      <c r="S777" s="450"/>
      <c r="T777" s="450"/>
    </row>
    <row r="778" spans="1:20" s="4" customFormat="1" x14ac:dyDescent="0.2">
      <c r="A778" s="231">
        <v>771</v>
      </c>
      <c r="B778" s="134" t="s">
        <v>13263</v>
      </c>
      <c r="C778" s="450" t="s">
        <v>15413</v>
      </c>
      <c r="D778" s="136" t="s">
        <v>14664</v>
      </c>
      <c r="E778" s="451" t="s">
        <v>1685</v>
      </c>
      <c r="F778" s="450" t="s">
        <v>4367</v>
      </c>
      <c r="G778" s="128"/>
      <c r="H778" s="450">
        <v>1</v>
      </c>
      <c r="I778" s="444">
        <v>419</v>
      </c>
      <c r="J778" s="452">
        <v>2</v>
      </c>
      <c r="K778" s="450">
        <v>1</v>
      </c>
      <c r="L778" s="453"/>
      <c r="M778" s="450">
        <v>1</v>
      </c>
      <c r="N778" s="450"/>
      <c r="O778" s="450"/>
      <c r="P778" s="450"/>
      <c r="Q778" s="450"/>
      <c r="R778" s="136"/>
      <c r="S778" s="450"/>
      <c r="T778" s="450"/>
    </row>
    <row r="779" spans="1:20" s="4" customFormat="1" x14ac:dyDescent="0.2">
      <c r="A779" s="231">
        <v>772</v>
      </c>
      <c r="B779" s="134" t="s">
        <v>8878</v>
      </c>
      <c r="C779" s="450" t="s">
        <v>15413</v>
      </c>
      <c r="D779" s="457" t="s">
        <v>14665</v>
      </c>
      <c r="E779" s="451" t="s">
        <v>1685</v>
      </c>
      <c r="F779" s="450" t="s">
        <v>4367</v>
      </c>
      <c r="G779" s="128"/>
      <c r="H779" s="450">
        <v>1</v>
      </c>
      <c r="I779" s="444">
        <v>52</v>
      </c>
      <c r="J779" s="452">
        <v>2</v>
      </c>
      <c r="K779" s="450">
        <v>1</v>
      </c>
      <c r="L779" s="453">
        <v>1</v>
      </c>
      <c r="M779" s="450"/>
      <c r="N779" s="450"/>
      <c r="O779" s="450"/>
      <c r="P779" s="450">
        <v>1</v>
      </c>
      <c r="Q779" s="450"/>
      <c r="R779" s="136"/>
      <c r="S779" s="450"/>
      <c r="T779" s="450"/>
    </row>
    <row r="780" spans="1:20" s="4" customFormat="1" ht="26" x14ac:dyDescent="0.2">
      <c r="A780" s="231">
        <v>773</v>
      </c>
      <c r="B780" s="134" t="s">
        <v>13264</v>
      </c>
      <c r="C780" s="450" t="s">
        <v>15413</v>
      </c>
      <c r="D780" s="136" t="s">
        <v>14666</v>
      </c>
      <c r="E780" s="451" t="s">
        <v>1685</v>
      </c>
      <c r="F780" s="450" t="s">
        <v>4367</v>
      </c>
      <c r="G780" s="128"/>
      <c r="H780" s="450">
        <v>1</v>
      </c>
      <c r="I780" s="444">
        <v>386</v>
      </c>
      <c r="J780" s="452">
        <v>2</v>
      </c>
      <c r="K780" s="450">
        <v>1</v>
      </c>
      <c r="L780" s="453">
        <v>1</v>
      </c>
      <c r="M780" s="450"/>
      <c r="N780" s="450"/>
      <c r="O780" s="450"/>
      <c r="P780" s="450"/>
      <c r="Q780" s="450"/>
      <c r="R780" s="136"/>
      <c r="S780" s="450"/>
      <c r="T780" s="450"/>
    </row>
    <row r="781" spans="1:20" s="4" customFormat="1" x14ac:dyDescent="0.2">
      <c r="A781" s="231">
        <v>774</v>
      </c>
      <c r="B781" s="134" t="s">
        <v>13265</v>
      </c>
      <c r="C781" s="450" t="s">
        <v>15413</v>
      </c>
      <c r="D781" s="136" t="s">
        <v>14667</v>
      </c>
      <c r="E781" s="451" t="s">
        <v>1685</v>
      </c>
      <c r="F781" s="450" t="s">
        <v>4367</v>
      </c>
      <c r="G781" s="128"/>
      <c r="H781" s="450">
        <v>1</v>
      </c>
      <c r="I781" s="444">
        <v>255</v>
      </c>
      <c r="J781" s="452">
        <v>2</v>
      </c>
      <c r="K781" s="450">
        <v>1</v>
      </c>
      <c r="L781" s="453">
        <v>1</v>
      </c>
      <c r="M781" s="450"/>
      <c r="N781" s="450"/>
      <c r="O781" s="450"/>
      <c r="P781" s="450"/>
      <c r="Q781" s="450"/>
      <c r="R781" s="136"/>
      <c r="S781" s="450"/>
      <c r="T781" s="450"/>
    </row>
    <row r="782" spans="1:20" s="4" customFormat="1" x14ac:dyDescent="0.2">
      <c r="A782" s="231">
        <v>775</v>
      </c>
      <c r="B782" s="134" t="s">
        <v>8879</v>
      </c>
      <c r="C782" s="450" t="s">
        <v>15413</v>
      </c>
      <c r="D782" s="136" t="s">
        <v>14668</v>
      </c>
      <c r="E782" s="451" t="s">
        <v>1685</v>
      </c>
      <c r="F782" s="450" t="s">
        <v>4367</v>
      </c>
      <c r="G782" s="456"/>
      <c r="H782" s="450">
        <v>1</v>
      </c>
      <c r="I782" s="444">
        <v>70</v>
      </c>
      <c r="J782" s="452">
        <v>2</v>
      </c>
      <c r="K782" s="450">
        <v>1</v>
      </c>
      <c r="L782" s="453">
        <v>1</v>
      </c>
      <c r="M782" s="450"/>
      <c r="N782" s="450"/>
      <c r="O782" s="450"/>
      <c r="P782" s="450">
        <v>1</v>
      </c>
      <c r="Q782" s="450"/>
      <c r="R782" s="136"/>
      <c r="S782" s="450"/>
      <c r="T782" s="450"/>
    </row>
    <row r="783" spans="1:20" s="4" customFormat="1" x14ac:dyDescent="0.2">
      <c r="A783" s="231">
        <v>776</v>
      </c>
      <c r="B783" s="134" t="s">
        <v>13266</v>
      </c>
      <c r="C783" s="450" t="s">
        <v>15413</v>
      </c>
      <c r="D783" s="136" t="s">
        <v>14669</v>
      </c>
      <c r="E783" s="451" t="s">
        <v>1685</v>
      </c>
      <c r="F783" s="450" t="s">
        <v>4367</v>
      </c>
      <c r="G783" s="456"/>
      <c r="H783" s="450">
        <v>1</v>
      </c>
      <c r="I783" s="444">
        <v>158</v>
      </c>
      <c r="J783" s="452">
        <v>2</v>
      </c>
      <c r="K783" s="450">
        <v>1</v>
      </c>
      <c r="L783" s="453">
        <v>1</v>
      </c>
      <c r="M783" s="450"/>
      <c r="N783" s="450"/>
      <c r="O783" s="450"/>
      <c r="P783" s="450">
        <v>1</v>
      </c>
      <c r="Q783" s="450"/>
      <c r="R783" s="136"/>
      <c r="S783" s="450"/>
      <c r="T783" s="450"/>
    </row>
    <row r="784" spans="1:20" s="4" customFormat="1" x14ac:dyDescent="0.2">
      <c r="A784" s="231">
        <v>777</v>
      </c>
      <c r="B784" s="134" t="s">
        <v>13267</v>
      </c>
      <c r="C784" s="450" t="s">
        <v>15413</v>
      </c>
      <c r="D784" s="136" t="s">
        <v>14670</v>
      </c>
      <c r="E784" s="451" t="s">
        <v>1685</v>
      </c>
      <c r="F784" s="450" t="s">
        <v>4367</v>
      </c>
      <c r="G784" s="128"/>
      <c r="H784" s="450">
        <v>1</v>
      </c>
      <c r="I784" s="444">
        <v>762</v>
      </c>
      <c r="J784" s="452">
        <v>2</v>
      </c>
      <c r="K784" s="450">
        <v>1</v>
      </c>
      <c r="L784" s="453">
        <v>1</v>
      </c>
      <c r="M784" s="450"/>
      <c r="N784" s="450"/>
      <c r="O784" s="450"/>
      <c r="P784" s="450">
        <v>1</v>
      </c>
      <c r="Q784" s="450"/>
      <c r="R784" s="136"/>
      <c r="S784" s="450"/>
      <c r="T784" s="450"/>
    </row>
    <row r="785" spans="1:20" s="4" customFormat="1" ht="26" x14ac:dyDescent="0.2">
      <c r="A785" s="231">
        <v>778</v>
      </c>
      <c r="B785" s="134" t="s">
        <v>13268</v>
      </c>
      <c r="C785" s="450" t="s">
        <v>15413</v>
      </c>
      <c r="D785" s="136" t="s">
        <v>14671</v>
      </c>
      <c r="E785" s="451" t="s">
        <v>1685</v>
      </c>
      <c r="F785" s="450" t="s">
        <v>4367</v>
      </c>
      <c r="G785" s="456"/>
      <c r="H785" s="450">
        <v>1</v>
      </c>
      <c r="I785" s="444">
        <v>111</v>
      </c>
      <c r="J785" s="452">
        <v>2</v>
      </c>
      <c r="K785" s="450">
        <v>1</v>
      </c>
      <c r="L785" s="453">
        <v>1</v>
      </c>
      <c r="M785" s="450"/>
      <c r="N785" s="450">
        <v>1</v>
      </c>
      <c r="O785" s="450"/>
      <c r="P785" s="450">
        <v>1</v>
      </c>
      <c r="Q785" s="450"/>
      <c r="R785" s="136"/>
      <c r="S785" s="450"/>
      <c r="T785" s="450"/>
    </row>
    <row r="786" spans="1:20" s="4" customFormat="1" x14ac:dyDescent="0.2">
      <c r="A786" s="231">
        <v>779</v>
      </c>
      <c r="B786" s="136" t="s">
        <v>8880</v>
      </c>
      <c r="C786" s="450" t="s">
        <v>15413</v>
      </c>
      <c r="D786" s="136" t="s">
        <v>14672</v>
      </c>
      <c r="E786" s="451" t="s">
        <v>1685</v>
      </c>
      <c r="F786" s="450" t="s">
        <v>4367</v>
      </c>
      <c r="G786" s="456"/>
      <c r="H786" s="450">
        <v>1</v>
      </c>
      <c r="I786" s="444">
        <v>292</v>
      </c>
      <c r="J786" s="452">
        <v>2</v>
      </c>
      <c r="K786" s="450">
        <v>1</v>
      </c>
      <c r="L786" s="453"/>
      <c r="M786" s="450">
        <v>1</v>
      </c>
      <c r="N786" s="450"/>
      <c r="O786" s="450"/>
      <c r="P786" s="450"/>
      <c r="Q786" s="450"/>
      <c r="R786" s="136"/>
      <c r="S786" s="450"/>
      <c r="T786" s="450"/>
    </row>
    <row r="787" spans="1:20" s="4" customFormat="1" x14ac:dyDescent="0.2">
      <c r="A787" s="231">
        <v>780</v>
      </c>
      <c r="B787" s="134" t="s">
        <v>8881</v>
      </c>
      <c r="C787" s="450" t="s">
        <v>15413</v>
      </c>
      <c r="D787" s="136" t="s">
        <v>14673</v>
      </c>
      <c r="E787" s="451" t="s">
        <v>1685</v>
      </c>
      <c r="F787" s="450" t="s">
        <v>4367</v>
      </c>
      <c r="G787" s="128"/>
      <c r="H787" s="450">
        <v>1</v>
      </c>
      <c r="I787" s="444">
        <v>61</v>
      </c>
      <c r="J787" s="452">
        <v>2</v>
      </c>
      <c r="K787" s="450">
        <v>1</v>
      </c>
      <c r="L787" s="453">
        <v>1</v>
      </c>
      <c r="M787" s="450"/>
      <c r="N787" s="450"/>
      <c r="O787" s="450"/>
      <c r="P787" s="450">
        <v>1</v>
      </c>
      <c r="Q787" s="450"/>
      <c r="R787" s="136"/>
      <c r="S787" s="450"/>
      <c r="T787" s="450"/>
    </row>
    <row r="788" spans="1:20" s="4" customFormat="1" x14ac:dyDescent="0.2">
      <c r="A788" s="231">
        <v>781</v>
      </c>
      <c r="B788" s="134" t="s">
        <v>8882</v>
      </c>
      <c r="C788" s="450" t="s">
        <v>15413</v>
      </c>
      <c r="D788" s="136" t="s">
        <v>14674</v>
      </c>
      <c r="E788" s="451" t="s">
        <v>1685</v>
      </c>
      <c r="F788" s="450" t="s">
        <v>4367</v>
      </c>
      <c r="G788" s="456"/>
      <c r="H788" s="450">
        <v>1</v>
      </c>
      <c r="I788" s="444">
        <v>317</v>
      </c>
      <c r="J788" s="452">
        <v>2</v>
      </c>
      <c r="K788" s="450">
        <v>1</v>
      </c>
      <c r="L788" s="453">
        <v>1</v>
      </c>
      <c r="M788" s="450"/>
      <c r="N788" s="450"/>
      <c r="O788" s="450"/>
      <c r="P788" s="450"/>
      <c r="Q788" s="450"/>
      <c r="R788" s="136"/>
      <c r="S788" s="450"/>
      <c r="T788" s="450"/>
    </row>
    <row r="789" spans="1:20" s="4" customFormat="1" x14ac:dyDescent="0.2">
      <c r="A789" s="231">
        <v>782</v>
      </c>
      <c r="B789" s="134" t="s">
        <v>8883</v>
      </c>
      <c r="C789" s="450" t="s">
        <v>15413</v>
      </c>
      <c r="D789" s="136" t="s">
        <v>14675</v>
      </c>
      <c r="E789" s="451" t="s">
        <v>1685</v>
      </c>
      <c r="F789" s="450" t="s">
        <v>4367</v>
      </c>
      <c r="G789" s="456"/>
      <c r="H789" s="450">
        <v>1</v>
      </c>
      <c r="I789" s="444">
        <v>709</v>
      </c>
      <c r="J789" s="452">
        <v>2</v>
      </c>
      <c r="K789" s="450">
        <v>1</v>
      </c>
      <c r="L789" s="453">
        <v>1</v>
      </c>
      <c r="M789" s="450"/>
      <c r="N789" s="450"/>
      <c r="O789" s="450"/>
      <c r="P789" s="450"/>
      <c r="Q789" s="450"/>
      <c r="R789" s="136"/>
      <c r="S789" s="450"/>
      <c r="T789" s="450"/>
    </row>
    <row r="790" spans="1:20" s="4" customFormat="1" x14ac:dyDescent="0.2">
      <c r="A790" s="231">
        <v>783</v>
      </c>
      <c r="B790" s="134" t="s">
        <v>8884</v>
      </c>
      <c r="C790" s="450" t="s">
        <v>15413</v>
      </c>
      <c r="D790" s="136" t="s">
        <v>14676</v>
      </c>
      <c r="E790" s="451" t="s">
        <v>1685</v>
      </c>
      <c r="F790" s="450" t="s">
        <v>4367</v>
      </c>
      <c r="G790" s="128"/>
      <c r="H790" s="450">
        <v>1</v>
      </c>
      <c r="I790" s="444">
        <v>67</v>
      </c>
      <c r="J790" s="452">
        <v>2</v>
      </c>
      <c r="K790" s="450">
        <v>1</v>
      </c>
      <c r="L790" s="453">
        <v>1</v>
      </c>
      <c r="M790" s="450"/>
      <c r="N790" s="450"/>
      <c r="O790" s="450"/>
      <c r="P790" s="450">
        <v>1</v>
      </c>
      <c r="Q790" s="450"/>
      <c r="R790" s="136"/>
      <c r="S790" s="450"/>
      <c r="T790" s="450"/>
    </row>
    <row r="791" spans="1:20" s="4" customFormat="1" x14ac:dyDescent="0.2">
      <c r="A791" s="231">
        <v>784</v>
      </c>
      <c r="B791" s="134" t="s">
        <v>8885</v>
      </c>
      <c r="C791" s="450" t="s">
        <v>15413</v>
      </c>
      <c r="D791" s="136" t="s">
        <v>14677</v>
      </c>
      <c r="E791" s="451" t="s">
        <v>1685</v>
      </c>
      <c r="F791" s="450" t="s">
        <v>4367</v>
      </c>
      <c r="G791" s="128"/>
      <c r="H791" s="450">
        <v>1</v>
      </c>
      <c r="I791" s="444">
        <v>334</v>
      </c>
      <c r="J791" s="452">
        <v>2</v>
      </c>
      <c r="K791" s="450">
        <v>1</v>
      </c>
      <c r="L791" s="453">
        <v>1</v>
      </c>
      <c r="M791" s="450"/>
      <c r="N791" s="450"/>
      <c r="O791" s="450"/>
      <c r="P791" s="450"/>
      <c r="Q791" s="450"/>
      <c r="R791" s="136"/>
      <c r="S791" s="450"/>
      <c r="T791" s="450"/>
    </row>
    <row r="792" spans="1:20" s="4" customFormat="1" x14ac:dyDescent="0.2">
      <c r="A792" s="231">
        <v>785</v>
      </c>
      <c r="B792" s="134" t="s">
        <v>8886</v>
      </c>
      <c r="C792" s="450" t="s">
        <v>15413</v>
      </c>
      <c r="D792" s="136" t="s">
        <v>14678</v>
      </c>
      <c r="E792" s="451" t="s">
        <v>1685</v>
      </c>
      <c r="F792" s="450" t="s">
        <v>4367</v>
      </c>
      <c r="G792" s="456"/>
      <c r="H792" s="450">
        <v>1</v>
      </c>
      <c r="I792" s="444">
        <v>416</v>
      </c>
      <c r="J792" s="452">
        <v>2</v>
      </c>
      <c r="K792" s="450">
        <v>1</v>
      </c>
      <c r="L792" s="453">
        <v>1</v>
      </c>
      <c r="M792" s="450"/>
      <c r="N792" s="450"/>
      <c r="O792" s="450"/>
      <c r="P792" s="450"/>
      <c r="Q792" s="450"/>
      <c r="R792" s="136"/>
      <c r="S792" s="450"/>
      <c r="T792" s="450"/>
    </row>
    <row r="793" spans="1:20" s="4" customFormat="1" x14ac:dyDescent="0.2">
      <c r="A793" s="231">
        <v>786</v>
      </c>
      <c r="B793" s="134" t="s">
        <v>8887</v>
      </c>
      <c r="C793" s="450" t="s">
        <v>15413</v>
      </c>
      <c r="D793" s="136" t="s">
        <v>14679</v>
      </c>
      <c r="E793" s="451" t="s">
        <v>1685</v>
      </c>
      <c r="F793" s="450" t="s">
        <v>4367</v>
      </c>
      <c r="G793" s="456"/>
      <c r="H793" s="450">
        <v>1</v>
      </c>
      <c r="I793" s="444">
        <v>62</v>
      </c>
      <c r="J793" s="452">
        <v>2</v>
      </c>
      <c r="K793" s="450">
        <v>1</v>
      </c>
      <c r="L793" s="453">
        <v>1</v>
      </c>
      <c r="M793" s="450"/>
      <c r="N793" s="450"/>
      <c r="O793" s="450"/>
      <c r="P793" s="450">
        <v>1</v>
      </c>
      <c r="Q793" s="450"/>
      <c r="R793" s="136"/>
      <c r="S793" s="450"/>
      <c r="T793" s="450"/>
    </row>
    <row r="794" spans="1:20" s="4" customFormat="1" ht="26" x14ac:dyDescent="0.2">
      <c r="A794" s="231">
        <v>787</v>
      </c>
      <c r="B794" s="134" t="s">
        <v>8888</v>
      </c>
      <c r="C794" s="450" t="s">
        <v>15413</v>
      </c>
      <c r="D794" s="136" t="s">
        <v>14680</v>
      </c>
      <c r="E794" s="451" t="s">
        <v>1685</v>
      </c>
      <c r="F794" s="450" t="s">
        <v>4367</v>
      </c>
      <c r="G794" s="456"/>
      <c r="H794" s="450">
        <v>1</v>
      </c>
      <c r="I794" s="444">
        <v>539</v>
      </c>
      <c r="J794" s="452">
        <v>2</v>
      </c>
      <c r="K794" s="450">
        <v>1</v>
      </c>
      <c r="L794" s="453">
        <v>1</v>
      </c>
      <c r="M794" s="450"/>
      <c r="N794" s="450"/>
      <c r="O794" s="450"/>
      <c r="P794" s="450">
        <v>1</v>
      </c>
      <c r="Q794" s="450"/>
      <c r="R794" s="136"/>
      <c r="S794" s="450"/>
      <c r="T794" s="450"/>
    </row>
    <row r="795" spans="1:20" s="4" customFormat="1" x14ac:dyDescent="0.2">
      <c r="A795" s="231">
        <v>788</v>
      </c>
      <c r="B795" s="134" t="s">
        <v>8889</v>
      </c>
      <c r="C795" s="450" t="s">
        <v>15413</v>
      </c>
      <c r="D795" s="136" t="s">
        <v>14681</v>
      </c>
      <c r="E795" s="451" t="s">
        <v>1685</v>
      </c>
      <c r="F795" s="450" t="s">
        <v>4367</v>
      </c>
      <c r="G795" s="456"/>
      <c r="H795" s="450">
        <v>1</v>
      </c>
      <c r="I795" s="444">
        <v>277</v>
      </c>
      <c r="J795" s="452">
        <v>2</v>
      </c>
      <c r="K795" s="450">
        <v>1</v>
      </c>
      <c r="L795" s="453"/>
      <c r="M795" s="450">
        <v>1</v>
      </c>
      <c r="N795" s="450"/>
      <c r="O795" s="450"/>
      <c r="P795" s="450"/>
      <c r="Q795" s="450"/>
      <c r="R795" s="136"/>
      <c r="S795" s="450"/>
      <c r="T795" s="450"/>
    </row>
    <row r="796" spans="1:20" s="4" customFormat="1" x14ac:dyDescent="0.2">
      <c r="A796" s="231">
        <v>789</v>
      </c>
      <c r="B796" s="134" t="s">
        <v>8890</v>
      </c>
      <c r="C796" s="450" t="s">
        <v>15413</v>
      </c>
      <c r="D796" s="136" t="s">
        <v>14682</v>
      </c>
      <c r="E796" s="451" t="s">
        <v>1685</v>
      </c>
      <c r="F796" s="450" t="s">
        <v>4367</v>
      </c>
      <c r="G796" s="128"/>
      <c r="H796" s="450">
        <v>1</v>
      </c>
      <c r="I796" s="444">
        <v>43</v>
      </c>
      <c r="J796" s="452">
        <v>2</v>
      </c>
      <c r="K796" s="450">
        <v>1</v>
      </c>
      <c r="L796" s="453">
        <v>1</v>
      </c>
      <c r="M796" s="450"/>
      <c r="N796" s="450"/>
      <c r="O796" s="450"/>
      <c r="P796" s="450">
        <v>1</v>
      </c>
      <c r="Q796" s="450"/>
      <c r="R796" s="136"/>
      <c r="S796" s="450"/>
      <c r="T796" s="450"/>
    </row>
    <row r="797" spans="1:20" s="4" customFormat="1" x14ac:dyDescent="0.2">
      <c r="A797" s="231">
        <v>790</v>
      </c>
      <c r="B797" s="134" t="s">
        <v>13269</v>
      </c>
      <c r="C797" s="450" t="s">
        <v>15413</v>
      </c>
      <c r="D797" s="136" t="s">
        <v>14683</v>
      </c>
      <c r="E797" s="451" t="s">
        <v>1685</v>
      </c>
      <c r="F797" s="450" t="s">
        <v>4367</v>
      </c>
      <c r="G797" s="456"/>
      <c r="H797" s="450">
        <v>1</v>
      </c>
      <c r="I797" s="444">
        <v>626</v>
      </c>
      <c r="J797" s="452">
        <v>2</v>
      </c>
      <c r="K797" s="450">
        <v>1</v>
      </c>
      <c r="L797" s="453">
        <v>1</v>
      </c>
      <c r="M797" s="450">
        <v>1</v>
      </c>
      <c r="N797" s="450"/>
      <c r="O797" s="450"/>
      <c r="P797" s="450">
        <v>1</v>
      </c>
      <c r="Q797" s="450"/>
      <c r="R797" s="136"/>
      <c r="S797" s="450"/>
      <c r="T797" s="450"/>
    </row>
    <row r="798" spans="1:20" s="4" customFormat="1" x14ac:dyDescent="0.2">
      <c r="A798" s="231">
        <v>791</v>
      </c>
      <c r="B798" s="134" t="s">
        <v>8891</v>
      </c>
      <c r="C798" s="450" t="s">
        <v>15413</v>
      </c>
      <c r="D798" s="136" t="s">
        <v>14684</v>
      </c>
      <c r="E798" s="451" t="s">
        <v>1685</v>
      </c>
      <c r="F798" s="450" t="s">
        <v>4367</v>
      </c>
      <c r="G798" s="456"/>
      <c r="H798" s="450">
        <v>1</v>
      </c>
      <c r="I798" s="444">
        <v>316</v>
      </c>
      <c r="J798" s="452">
        <v>2</v>
      </c>
      <c r="K798" s="450">
        <v>1</v>
      </c>
      <c r="L798" s="453">
        <v>1</v>
      </c>
      <c r="M798" s="450"/>
      <c r="N798" s="450"/>
      <c r="O798" s="450"/>
      <c r="P798" s="450"/>
      <c r="Q798" s="450"/>
      <c r="R798" s="136"/>
      <c r="S798" s="450"/>
      <c r="T798" s="450"/>
    </row>
    <row r="799" spans="1:20" s="4" customFormat="1" x14ac:dyDescent="0.2">
      <c r="A799" s="231">
        <v>792</v>
      </c>
      <c r="B799" s="447" t="s">
        <v>8892</v>
      </c>
      <c r="C799" s="450" t="s">
        <v>15413</v>
      </c>
      <c r="D799" s="447" t="s">
        <v>14685</v>
      </c>
      <c r="E799" s="451" t="s">
        <v>1685</v>
      </c>
      <c r="F799" s="452" t="s">
        <v>4367</v>
      </c>
      <c r="G799" s="461"/>
      <c r="H799" s="461">
        <v>1</v>
      </c>
      <c r="I799" s="448">
        <v>67</v>
      </c>
      <c r="J799" s="452">
        <v>2</v>
      </c>
      <c r="K799" s="450">
        <v>1</v>
      </c>
      <c r="L799" s="453">
        <v>1</v>
      </c>
      <c r="M799" s="461"/>
      <c r="N799" s="461"/>
      <c r="O799" s="461"/>
      <c r="P799" s="461">
        <v>1</v>
      </c>
      <c r="Q799" s="461"/>
      <c r="R799" s="461"/>
      <c r="S799" s="461"/>
      <c r="T799" s="461"/>
    </row>
    <row r="800" spans="1:20" s="4" customFormat="1" x14ac:dyDescent="0.2">
      <c r="A800" s="231">
        <v>793</v>
      </c>
      <c r="B800" s="447" t="s">
        <v>6987</v>
      </c>
      <c r="C800" s="450" t="s">
        <v>15413</v>
      </c>
      <c r="D800" s="447" t="s">
        <v>14686</v>
      </c>
      <c r="E800" s="451" t="s">
        <v>1685</v>
      </c>
      <c r="F800" s="452" t="s">
        <v>4367</v>
      </c>
      <c r="G800" s="461"/>
      <c r="H800" s="461">
        <v>1</v>
      </c>
      <c r="I800" s="449">
        <v>40</v>
      </c>
      <c r="J800" s="452">
        <v>2</v>
      </c>
      <c r="K800" s="450">
        <v>1</v>
      </c>
      <c r="L800" s="453"/>
      <c r="M800" s="461">
        <v>1</v>
      </c>
      <c r="N800" s="461"/>
      <c r="O800" s="461"/>
      <c r="P800" s="461"/>
      <c r="Q800" s="461"/>
      <c r="R800" s="461"/>
      <c r="S800" s="461"/>
      <c r="T800" s="461"/>
    </row>
    <row r="801" spans="1:20" s="4" customFormat="1" x14ac:dyDescent="0.2">
      <c r="A801" s="231">
        <v>794</v>
      </c>
      <c r="B801" s="447" t="s">
        <v>8893</v>
      </c>
      <c r="C801" s="450" t="s">
        <v>15413</v>
      </c>
      <c r="D801" s="447" t="s">
        <v>14687</v>
      </c>
      <c r="E801" s="451" t="s">
        <v>1685</v>
      </c>
      <c r="F801" s="452" t="s">
        <v>4367</v>
      </c>
      <c r="G801" s="461"/>
      <c r="H801" s="461">
        <v>1</v>
      </c>
      <c r="I801" s="449">
        <v>237</v>
      </c>
      <c r="J801" s="452">
        <v>2</v>
      </c>
      <c r="K801" s="450">
        <v>1</v>
      </c>
      <c r="L801" s="453"/>
      <c r="M801" s="461">
        <v>1</v>
      </c>
      <c r="N801" s="461"/>
      <c r="O801" s="461"/>
      <c r="P801" s="461"/>
      <c r="Q801" s="461"/>
      <c r="R801" s="461"/>
      <c r="S801" s="461"/>
      <c r="T801" s="461"/>
    </row>
    <row r="802" spans="1:20" s="4" customFormat="1" x14ac:dyDescent="0.2">
      <c r="A802" s="231">
        <v>795</v>
      </c>
      <c r="B802" s="447" t="s">
        <v>8894</v>
      </c>
      <c r="C802" s="450" t="s">
        <v>15413</v>
      </c>
      <c r="D802" s="447" t="s">
        <v>14688</v>
      </c>
      <c r="E802" s="451" t="s">
        <v>1685</v>
      </c>
      <c r="F802" s="452" t="s">
        <v>4367</v>
      </c>
      <c r="G802" s="461"/>
      <c r="H802" s="461">
        <v>1</v>
      </c>
      <c r="I802" s="449">
        <v>304</v>
      </c>
      <c r="J802" s="452">
        <v>2</v>
      </c>
      <c r="K802" s="450">
        <v>1</v>
      </c>
      <c r="L802" s="453">
        <v>1</v>
      </c>
      <c r="M802" s="461"/>
      <c r="N802" s="461"/>
      <c r="O802" s="461"/>
      <c r="P802" s="461"/>
      <c r="Q802" s="461"/>
      <c r="R802" s="461"/>
      <c r="S802" s="461"/>
      <c r="T802" s="461"/>
    </row>
    <row r="803" spans="1:20" s="4" customFormat="1" x14ac:dyDescent="0.2">
      <c r="A803" s="231">
        <v>796</v>
      </c>
      <c r="B803" s="447" t="s">
        <v>8895</v>
      </c>
      <c r="C803" s="450" t="s">
        <v>15413</v>
      </c>
      <c r="D803" s="447" t="s">
        <v>14689</v>
      </c>
      <c r="E803" s="451" t="s">
        <v>1685</v>
      </c>
      <c r="F803" s="452" t="s">
        <v>4367</v>
      </c>
      <c r="G803" s="461"/>
      <c r="H803" s="461">
        <v>1</v>
      </c>
      <c r="I803" s="449">
        <v>65</v>
      </c>
      <c r="J803" s="452">
        <v>2</v>
      </c>
      <c r="K803" s="450">
        <v>1</v>
      </c>
      <c r="L803" s="453">
        <v>1</v>
      </c>
      <c r="M803" s="461"/>
      <c r="N803" s="461"/>
      <c r="O803" s="461"/>
      <c r="P803" s="461">
        <v>1</v>
      </c>
      <c r="Q803" s="461"/>
      <c r="R803" s="461"/>
      <c r="S803" s="461"/>
      <c r="T803" s="461"/>
    </row>
    <row r="804" spans="1:20" s="4" customFormat="1" x14ac:dyDescent="0.2">
      <c r="A804" s="231">
        <v>797</v>
      </c>
      <c r="B804" s="447" t="s">
        <v>8896</v>
      </c>
      <c r="C804" s="450" t="s">
        <v>15413</v>
      </c>
      <c r="D804" s="447" t="s">
        <v>14690</v>
      </c>
      <c r="E804" s="451" t="s">
        <v>1685</v>
      </c>
      <c r="F804" s="452" t="s">
        <v>4367</v>
      </c>
      <c r="G804" s="461"/>
      <c r="H804" s="461">
        <v>1</v>
      </c>
      <c r="I804" s="449">
        <v>271</v>
      </c>
      <c r="J804" s="452">
        <v>2</v>
      </c>
      <c r="K804" s="450">
        <v>1</v>
      </c>
      <c r="L804" s="453"/>
      <c r="M804" s="461">
        <v>1</v>
      </c>
      <c r="N804" s="461"/>
      <c r="O804" s="461"/>
      <c r="P804" s="461"/>
      <c r="Q804" s="461"/>
      <c r="R804" s="461"/>
      <c r="S804" s="461"/>
      <c r="T804" s="461"/>
    </row>
    <row r="805" spans="1:20" s="4" customFormat="1" x14ac:dyDescent="0.2">
      <c r="A805" s="231">
        <v>798</v>
      </c>
      <c r="B805" s="447" t="s">
        <v>8897</v>
      </c>
      <c r="C805" s="450" t="s">
        <v>15413</v>
      </c>
      <c r="D805" s="447" t="s">
        <v>14691</v>
      </c>
      <c r="E805" s="451" t="s">
        <v>1685</v>
      </c>
      <c r="F805" s="452" t="s">
        <v>4367</v>
      </c>
      <c r="G805" s="461"/>
      <c r="H805" s="461">
        <v>1</v>
      </c>
      <c r="I805" s="449">
        <v>60</v>
      </c>
      <c r="J805" s="452">
        <v>2</v>
      </c>
      <c r="K805" s="450">
        <v>1</v>
      </c>
      <c r="L805" s="453">
        <v>1</v>
      </c>
      <c r="M805" s="461"/>
      <c r="N805" s="461"/>
      <c r="O805" s="461"/>
      <c r="P805" s="461">
        <v>1</v>
      </c>
      <c r="Q805" s="461"/>
      <c r="R805" s="461"/>
      <c r="S805" s="461"/>
      <c r="T805" s="461"/>
    </row>
    <row r="806" spans="1:20" s="4" customFormat="1" x14ac:dyDescent="0.2">
      <c r="A806" s="231">
        <v>799</v>
      </c>
      <c r="B806" s="447" t="s">
        <v>13270</v>
      </c>
      <c r="C806" s="450" t="s">
        <v>15413</v>
      </c>
      <c r="D806" s="447" t="s">
        <v>14692</v>
      </c>
      <c r="E806" s="451" t="s">
        <v>1685</v>
      </c>
      <c r="F806" s="452" t="s">
        <v>4367</v>
      </c>
      <c r="G806" s="461"/>
      <c r="H806" s="461">
        <v>1</v>
      </c>
      <c r="I806" s="449">
        <v>244</v>
      </c>
      <c r="J806" s="452">
        <v>2</v>
      </c>
      <c r="K806" s="450">
        <v>1</v>
      </c>
      <c r="L806" s="453"/>
      <c r="M806" s="461">
        <v>1</v>
      </c>
      <c r="N806" s="461"/>
      <c r="O806" s="461"/>
      <c r="P806" s="461"/>
      <c r="Q806" s="461"/>
      <c r="R806" s="461"/>
      <c r="S806" s="461"/>
      <c r="T806" s="461"/>
    </row>
    <row r="807" spans="1:20" s="4" customFormat="1" x14ac:dyDescent="0.2">
      <c r="A807" s="231">
        <v>800</v>
      </c>
      <c r="B807" s="447" t="s">
        <v>13271</v>
      </c>
      <c r="C807" s="450" t="s">
        <v>15413</v>
      </c>
      <c r="D807" s="447" t="s">
        <v>14693</v>
      </c>
      <c r="E807" s="451" t="s">
        <v>1685</v>
      </c>
      <c r="F807" s="452" t="s">
        <v>4367</v>
      </c>
      <c r="G807" s="461"/>
      <c r="H807" s="461">
        <v>1</v>
      </c>
      <c r="I807" s="449">
        <v>521</v>
      </c>
      <c r="J807" s="452">
        <v>2</v>
      </c>
      <c r="K807" s="450">
        <v>1</v>
      </c>
      <c r="L807" s="453"/>
      <c r="M807" s="461">
        <v>1</v>
      </c>
      <c r="N807" s="461"/>
      <c r="O807" s="461"/>
      <c r="P807" s="461"/>
      <c r="Q807" s="461"/>
      <c r="R807" s="461"/>
      <c r="S807" s="461"/>
      <c r="T807" s="461"/>
    </row>
    <row r="808" spans="1:20" s="4" customFormat="1" x14ac:dyDescent="0.2">
      <c r="A808" s="231">
        <v>801</v>
      </c>
      <c r="B808" s="447" t="s">
        <v>13272</v>
      </c>
      <c r="C808" s="450" t="s">
        <v>15413</v>
      </c>
      <c r="D808" s="447" t="s">
        <v>14694</v>
      </c>
      <c r="E808" s="451" t="s">
        <v>1685</v>
      </c>
      <c r="F808" s="452" t="s">
        <v>4367</v>
      </c>
      <c r="G808" s="461"/>
      <c r="H808" s="461">
        <v>1</v>
      </c>
      <c r="I808" s="449">
        <v>79</v>
      </c>
      <c r="J808" s="452">
        <v>2</v>
      </c>
      <c r="K808" s="450">
        <v>1</v>
      </c>
      <c r="L808" s="453">
        <v>1</v>
      </c>
      <c r="M808" s="461"/>
      <c r="N808" s="461"/>
      <c r="O808" s="461"/>
      <c r="P808" s="461">
        <v>1</v>
      </c>
      <c r="Q808" s="461"/>
      <c r="R808" s="461"/>
      <c r="S808" s="461"/>
      <c r="T808" s="461"/>
    </row>
    <row r="809" spans="1:20" s="4" customFormat="1" x14ac:dyDescent="0.2">
      <c r="A809" s="231">
        <v>802</v>
      </c>
      <c r="B809" s="447" t="s">
        <v>13273</v>
      </c>
      <c r="C809" s="450" t="s">
        <v>15413</v>
      </c>
      <c r="D809" s="447" t="s">
        <v>14695</v>
      </c>
      <c r="E809" s="451" t="s">
        <v>1685</v>
      </c>
      <c r="F809" s="452" t="s">
        <v>4367</v>
      </c>
      <c r="G809" s="461"/>
      <c r="H809" s="461">
        <v>1</v>
      </c>
      <c r="I809" s="449">
        <v>714</v>
      </c>
      <c r="J809" s="452">
        <v>2</v>
      </c>
      <c r="K809" s="450">
        <v>1</v>
      </c>
      <c r="L809" s="453">
        <v>1</v>
      </c>
      <c r="M809" s="461"/>
      <c r="N809" s="461"/>
      <c r="O809" s="461"/>
      <c r="P809" s="461"/>
      <c r="Q809" s="461"/>
      <c r="R809" s="461"/>
      <c r="S809" s="461"/>
      <c r="T809" s="461"/>
    </row>
    <row r="810" spans="1:20" s="4" customFormat="1" ht="26" x14ac:dyDescent="0.2">
      <c r="A810" s="231">
        <v>803</v>
      </c>
      <c r="B810" s="447" t="s">
        <v>15371</v>
      </c>
      <c r="C810" s="450" t="s">
        <v>15460</v>
      </c>
      <c r="D810" s="447" t="s">
        <v>15461</v>
      </c>
      <c r="E810" s="451" t="s">
        <v>1685</v>
      </c>
      <c r="F810" s="452" t="s">
        <v>15462</v>
      </c>
      <c r="G810" s="461">
        <v>1</v>
      </c>
      <c r="H810" s="461"/>
      <c r="I810" s="449">
        <v>41</v>
      </c>
      <c r="J810" s="452">
        <v>2</v>
      </c>
      <c r="K810" s="450"/>
      <c r="L810" s="453">
        <v>1</v>
      </c>
      <c r="M810" s="461">
        <v>1</v>
      </c>
      <c r="N810" s="461"/>
      <c r="O810" s="461"/>
      <c r="P810" s="461">
        <v>1</v>
      </c>
      <c r="Q810" s="461"/>
      <c r="R810" s="461"/>
      <c r="S810" s="461"/>
      <c r="T810" s="461"/>
    </row>
    <row r="811" spans="1:20" s="4" customFormat="1" x14ac:dyDescent="0.2">
      <c r="A811" s="231">
        <v>804</v>
      </c>
      <c r="B811" s="447" t="s">
        <v>15372</v>
      </c>
      <c r="C811" s="450" t="s">
        <v>15460</v>
      </c>
      <c r="D811" s="447" t="s">
        <v>15463</v>
      </c>
      <c r="E811" s="451" t="s">
        <v>1685</v>
      </c>
      <c r="F811" s="452" t="s">
        <v>15464</v>
      </c>
      <c r="G811" s="461">
        <v>1</v>
      </c>
      <c r="H811" s="461"/>
      <c r="I811" s="449">
        <v>22</v>
      </c>
      <c r="J811" s="452">
        <v>2</v>
      </c>
      <c r="K811" s="450"/>
      <c r="L811" s="453">
        <v>1</v>
      </c>
      <c r="M811" s="461"/>
      <c r="N811" s="461">
        <v>1</v>
      </c>
      <c r="O811" s="461"/>
      <c r="P811" s="461">
        <v>1</v>
      </c>
      <c r="Q811" s="461"/>
      <c r="R811" s="461"/>
      <c r="S811" s="461"/>
      <c r="T811" s="461"/>
    </row>
    <row r="812" spans="1:20" s="4" customFormat="1" x14ac:dyDescent="0.2">
      <c r="A812" s="231">
        <v>805</v>
      </c>
      <c r="B812" s="447" t="s">
        <v>15373</v>
      </c>
      <c r="C812" s="450" t="s">
        <v>15460</v>
      </c>
      <c r="D812" s="447" t="s">
        <v>15465</v>
      </c>
      <c r="E812" s="451" t="s">
        <v>1685</v>
      </c>
      <c r="F812" s="452" t="s">
        <v>15466</v>
      </c>
      <c r="G812" s="461">
        <v>1</v>
      </c>
      <c r="H812" s="461"/>
      <c r="I812" s="449">
        <v>10</v>
      </c>
      <c r="J812" s="452">
        <v>2</v>
      </c>
      <c r="K812" s="450"/>
      <c r="L812" s="453">
        <v>1</v>
      </c>
      <c r="M812" s="461"/>
      <c r="N812" s="461"/>
      <c r="O812" s="461"/>
      <c r="P812" s="461">
        <v>1</v>
      </c>
      <c r="Q812" s="461"/>
      <c r="R812" s="461"/>
      <c r="S812" s="461"/>
      <c r="T812" s="461"/>
    </row>
    <row r="813" spans="1:20" s="4" customFormat="1" x14ac:dyDescent="0.2">
      <c r="A813" s="231">
        <v>806</v>
      </c>
      <c r="B813" s="447" t="s">
        <v>4461</v>
      </c>
      <c r="C813" s="450" t="s">
        <v>15460</v>
      </c>
      <c r="D813" s="447" t="s">
        <v>10538</v>
      </c>
      <c r="E813" s="451" t="s">
        <v>1685</v>
      </c>
      <c r="F813" s="452" t="s">
        <v>7001</v>
      </c>
      <c r="G813" s="461">
        <v>1</v>
      </c>
      <c r="H813" s="461"/>
      <c r="I813" s="449">
        <v>10</v>
      </c>
      <c r="J813" s="452">
        <v>2</v>
      </c>
      <c r="K813" s="450"/>
      <c r="L813" s="453">
        <v>1</v>
      </c>
      <c r="M813" s="461">
        <v>1</v>
      </c>
      <c r="N813" s="461"/>
      <c r="O813" s="461"/>
      <c r="P813" s="461">
        <v>1</v>
      </c>
      <c r="Q813" s="461"/>
      <c r="R813" s="461"/>
      <c r="S813" s="461"/>
      <c r="T813" s="461"/>
    </row>
    <row r="814" spans="1:20" s="4" customFormat="1" x14ac:dyDescent="0.2">
      <c r="A814" s="231">
        <v>807</v>
      </c>
      <c r="B814" s="447" t="s">
        <v>10539</v>
      </c>
      <c r="C814" s="450" t="s">
        <v>15460</v>
      </c>
      <c r="D814" s="447" t="s">
        <v>10540</v>
      </c>
      <c r="E814" s="451" t="s">
        <v>1685</v>
      </c>
      <c r="F814" s="452" t="s">
        <v>10541</v>
      </c>
      <c r="G814" s="461">
        <v>1</v>
      </c>
      <c r="H814" s="461"/>
      <c r="I814" s="449">
        <v>41</v>
      </c>
      <c r="J814" s="452">
        <v>2</v>
      </c>
      <c r="K814" s="450"/>
      <c r="L814" s="453">
        <v>1</v>
      </c>
      <c r="M814" s="461">
        <v>1</v>
      </c>
      <c r="N814" s="461">
        <v>1</v>
      </c>
      <c r="O814" s="461"/>
      <c r="P814" s="461">
        <v>1</v>
      </c>
      <c r="Q814" s="461"/>
      <c r="R814" s="461"/>
      <c r="S814" s="461"/>
      <c r="T814" s="461"/>
    </row>
    <row r="815" spans="1:20" s="4" customFormat="1" x14ac:dyDescent="0.2">
      <c r="A815" s="231">
        <v>808</v>
      </c>
      <c r="B815" s="447" t="s">
        <v>15374</v>
      </c>
      <c r="C815" s="450" t="s">
        <v>15460</v>
      </c>
      <c r="D815" s="447" t="s">
        <v>15467</v>
      </c>
      <c r="E815" s="451" t="s">
        <v>1685</v>
      </c>
      <c r="F815" s="452" t="s">
        <v>15468</v>
      </c>
      <c r="G815" s="461">
        <v>1</v>
      </c>
      <c r="H815" s="461"/>
      <c r="I815" s="449">
        <v>32</v>
      </c>
      <c r="J815" s="452">
        <v>2</v>
      </c>
      <c r="K815" s="450"/>
      <c r="L815" s="453">
        <v>1</v>
      </c>
      <c r="M815" s="461">
        <v>1</v>
      </c>
      <c r="N815" s="461">
        <v>1</v>
      </c>
      <c r="O815" s="461"/>
      <c r="P815" s="461">
        <v>1</v>
      </c>
      <c r="Q815" s="461"/>
      <c r="R815" s="461"/>
      <c r="S815" s="461"/>
      <c r="T815" s="461"/>
    </row>
    <row r="816" spans="1:20" s="4" customFormat="1" x14ac:dyDescent="0.2">
      <c r="A816" s="231">
        <v>809</v>
      </c>
      <c r="B816" s="447" t="s">
        <v>15375</v>
      </c>
      <c r="C816" s="450" t="s">
        <v>15460</v>
      </c>
      <c r="D816" s="447" t="s">
        <v>15469</v>
      </c>
      <c r="E816" s="451" t="s">
        <v>1685</v>
      </c>
      <c r="F816" s="452" t="s">
        <v>15468</v>
      </c>
      <c r="G816" s="461">
        <v>1</v>
      </c>
      <c r="H816" s="461"/>
      <c r="I816" s="449">
        <v>30</v>
      </c>
      <c r="J816" s="452">
        <v>2</v>
      </c>
      <c r="K816" s="450"/>
      <c r="L816" s="453">
        <v>1</v>
      </c>
      <c r="M816" s="461">
        <v>1</v>
      </c>
      <c r="N816" s="461">
        <v>1</v>
      </c>
      <c r="O816" s="461"/>
      <c r="P816" s="461">
        <v>1</v>
      </c>
      <c r="Q816" s="461"/>
      <c r="R816" s="461"/>
      <c r="S816" s="461"/>
      <c r="T816" s="461"/>
    </row>
    <row r="817" spans="1:20" s="4" customFormat="1" x14ac:dyDescent="0.2">
      <c r="A817" s="231">
        <v>810</v>
      </c>
      <c r="B817" s="447" t="s">
        <v>4462</v>
      </c>
      <c r="C817" s="450" t="s">
        <v>15460</v>
      </c>
      <c r="D817" s="447" t="s">
        <v>15470</v>
      </c>
      <c r="E817" s="451" t="s">
        <v>1685</v>
      </c>
      <c r="F817" s="452" t="s">
        <v>7002</v>
      </c>
      <c r="G817" s="461">
        <v>1</v>
      </c>
      <c r="H817" s="461"/>
      <c r="I817" s="449">
        <v>62</v>
      </c>
      <c r="J817" s="452">
        <v>2</v>
      </c>
      <c r="K817" s="450"/>
      <c r="L817" s="453">
        <v>1</v>
      </c>
      <c r="M817" s="461"/>
      <c r="N817" s="461">
        <v>1</v>
      </c>
      <c r="O817" s="461"/>
      <c r="P817" s="461">
        <v>1</v>
      </c>
      <c r="Q817" s="461"/>
      <c r="R817" s="461"/>
      <c r="S817" s="461"/>
      <c r="T817" s="461"/>
    </row>
    <row r="818" spans="1:20" s="4" customFormat="1" x14ac:dyDescent="0.2">
      <c r="A818" s="231">
        <v>811</v>
      </c>
      <c r="B818" s="447" t="s">
        <v>4463</v>
      </c>
      <c r="C818" s="450" t="s">
        <v>15460</v>
      </c>
      <c r="D818" s="447" t="s">
        <v>10542</v>
      </c>
      <c r="E818" s="451" t="s">
        <v>1685</v>
      </c>
      <c r="F818" s="452" t="s">
        <v>7003</v>
      </c>
      <c r="G818" s="461">
        <v>1</v>
      </c>
      <c r="H818" s="461"/>
      <c r="I818" s="449">
        <v>10</v>
      </c>
      <c r="J818" s="452">
        <v>2</v>
      </c>
      <c r="K818" s="450"/>
      <c r="L818" s="453">
        <v>1</v>
      </c>
      <c r="M818" s="461">
        <v>1</v>
      </c>
      <c r="N818" s="461">
        <v>1</v>
      </c>
      <c r="O818" s="461"/>
      <c r="P818" s="461">
        <v>1</v>
      </c>
      <c r="Q818" s="461"/>
      <c r="R818" s="461"/>
      <c r="S818" s="461"/>
      <c r="T818" s="461"/>
    </row>
    <row r="819" spans="1:20" s="4" customFormat="1" x14ac:dyDescent="0.2">
      <c r="A819" s="231">
        <v>812</v>
      </c>
      <c r="B819" s="447" t="s">
        <v>15376</v>
      </c>
      <c r="C819" s="450" t="s">
        <v>15460</v>
      </c>
      <c r="D819" s="447" t="s">
        <v>15471</v>
      </c>
      <c r="E819" s="451" t="s">
        <v>1685</v>
      </c>
      <c r="F819" s="452" t="s">
        <v>15472</v>
      </c>
      <c r="G819" s="461">
        <v>1</v>
      </c>
      <c r="H819" s="461"/>
      <c r="I819" s="449">
        <v>116</v>
      </c>
      <c r="J819" s="452">
        <v>2</v>
      </c>
      <c r="K819" s="450"/>
      <c r="L819" s="453">
        <v>1</v>
      </c>
      <c r="M819" s="461">
        <v>1</v>
      </c>
      <c r="N819" s="461">
        <v>1</v>
      </c>
      <c r="O819" s="461"/>
      <c r="P819" s="461">
        <v>1</v>
      </c>
      <c r="Q819" s="461"/>
      <c r="R819" s="461"/>
      <c r="S819" s="461"/>
      <c r="T819" s="461"/>
    </row>
    <row r="820" spans="1:20" s="4" customFormat="1" ht="26" x14ac:dyDescent="0.2">
      <c r="A820" s="231">
        <v>813</v>
      </c>
      <c r="B820" s="447" t="s">
        <v>15377</v>
      </c>
      <c r="C820" s="450" t="s">
        <v>15460</v>
      </c>
      <c r="D820" s="447" t="s">
        <v>15473</v>
      </c>
      <c r="E820" s="451" t="s">
        <v>1685</v>
      </c>
      <c r="F820" s="452" t="s">
        <v>15474</v>
      </c>
      <c r="G820" s="461">
        <v>1</v>
      </c>
      <c r="H820" s="461"/>
      <c r="I820" s="449">
        <v>40</v>
      </c>
      <c r="J820" s="452">
        <v>2</v>
      </c>
      <c r="K820" s="450"/>
      <c r="L820" s="453">
        <v>1</v>
      </c>
      <c r="M820" s="461">
        <v>1</v>
      </c>
      <c r="N820" s="461">
        <v>1</v>
      </c>
      <c r="O820" s="461"/>
      <c r="P820" s="461">
        <v>1</v>
      </c>
      <c r="Q820" s="461"/>
      <c r="R820" s="461"/>
      <c r="S820" s="461"/>
      <c r="T820" s="461"/>
    </row>
    <row r="821" spans="1:20" s="4" customFormat="1" x14ac:dyDescent="0.2">
      <c r="A821" s="231">
        <v>814</v>
      </c>
      <c r="B821" s="447" t="s">
        <v>15378</v>
      </c>
      <c r="C821" s="450" t="s">
        <v>15460</v>
      </c>
      <c r="D821" s="447" t="s">
        <v>15475</v>
      </c>
      <c r="E821" s="451" t="s">
        <v>1685</v>
      </c>
      <c r="F821" s="452" t="s">
        <v>15476</v>
      </c>
      <c r="G821" s="461">
        <v>1</v>
      </c>
      <c r="H821" s="461"/>
      <c r="I821" s="449">
        <v>10</v>
      </c>
      <c r="J821" s="452">
        <v>2</v>
      </c>
      <c r="K821" s="450"/>
      <c r="L821" s="453">
        <v>1</v>
      </c>
      <c r="M821" s="461"/>
      <c r="N821" s="461">
        <v>1</v>
      </c>
      <c r="O821" s="461"/>
      <c r="P821" s="461">
        <v>1</v>
      </c>
      <c r="Q821" s="461"/>
      <c r="R821" s="461"/>
      <c r="S821" s="461"/>
      <c r="T821" s="461"/>
    </row>
    <row r="822" spans="1:20" s="4" customFormat="1" x14ac:dyDescent="0.2">
      <c r="A822" s="231">
        <v>815</v>
      </c>
      <c r="B822" s="447" t="s">
        <v>4464</v>
      </c>
      <c r="C822" s="450" t="s">
        <v>15460</v>
      </c>
      <c r="D822" s="447" t="s">
        <v>10543</v>
      </c>
      <c r="E822" s="451" t="s">
        <v>1685</v>
      </c>
      <c r="F822" s="452" t="s">
        <v>7004</v>
      </c>
      <c r="G822" s="461">
        <v>1</v>
      </c>
      <c r="H822" s="461"/>
      <c r="I822" s="449">
        <v>47</v>
      </c>
      <c r="J822" s="452">
        <v>2</v>
      </c>
      <c r="K822" s="450"/>
      <c r="L822" s="453">
        <v>1</v>
      </c>
      <c r="M822" s="461"/>
      <c r="N822" s="461">
        <v>1</v>
      </c>
      <c r="O822" s="461"/>
      <c r="P822" s="461">
        <v>1</v>
      </c>
      <c r="Q822" s="461"/>
      <c r="R822" s="461"/>
      <c r="S822" s="461"/>
      <c r="T822" s="461"/>
    </row>
    <row r="823" spans="1:20" s="4" customFormat="1" x14ac:dyDescent="0.2">
      <c r="A823" s="231">
        <v>816</v>
      </c>
      <c r="B823" s="447" t="s">
        <v>7899</v>
      </c>
      <c r="C823" s="450" t="s">
        <v>15460</v>
      </c>
      <c r="D823" s="447" t="s">
        <v>15477</v>
      </c>
      <c r="E823" s="451" t="s">
        <v>1685</v>
      </c>
      <c r="F823" s="452" t="s">
        <v>7900</v>
      </c>
      <c r="G823" s="461">
        <v>1</v>
      </c>
      <c r="H823" s="461"/>
      <c r="I823" s="449">
        <v>36</v>
      </c>
      <c r="J823" s="452">
        <v>2</v>
      </c>
      <c r="K823" s="450"/>
      <c r="L823" s="453">
        <v>1</v>
      </c>
      <c r="M823" s="461">
        <v>1</v>
      </c>
      <c r="N823" s="461">
        <v>1</v>
      </c>
      <c r="O823" s="461"/>
      <c r="P823" s="461">
        <v>1</v>
      </c>
      <c r="Q823" s="461"/>
      <c r="R823" s="461"/>
      <c r="S823" s="461"/>
      <c r="T823" s="461"/>
    </row>
    <row r="824" spans="1:20" s="4" customFormat="1" x14ac:dyDescent="0.2">
      <c r="A824" s="231">
        <v>817</v>
      </c>
      <c r="B824" s="447" t="s">
        <v>15379</v>
      </c>
      <c r="C824" s="450" t="s">
        <v>15460</v>
      </c>
      <c r="D824" s="447" t="s">
        <v>15478</v>
      </c>
      <c r="E824" s="451" t="s">
        <v>1685</v>
      </c>
      <c r="F824" s="452" t="s">
        <v>15479</v>
      </c>
      <c r="G824" s="461">
        <v>1</v>
      </c>
      <c r="H824" s="461"/>
      <c r="I824" s="449">
        <v>36</v>
      </c>
      <c r="J824" s="452">
        <v>2</v>
      </c>
      <c r="K824" s="450"/>
      <c r="L824" s="453">
        <v>1</v>
      </c>
      <c r="M824" s="461">
        <v>1</v>
      </c>
      <c r="N824" s="461">
        <v>1</v>
      </c>
      <c r="O824" s="461"/>
      <c r="P824" s="461">
        <v>1</v>
      </c>
      <c r="Q824" s="461"/>
      <c r="R824" s="461"/>
      <c r="S824" s="461"/>
      <c r="T824" s="461"/>
    </row>
    <row r="825" spans="1:20" s="4" customFormat="1" ht="26" x14ac:dyDescent="0.2">
      <c r="A825" s="231">
        <v>818</v>
      </c>
      <c r="B825" s="447" t="s">
        <v>15380</v>
      </c>
      <c r="C825" s="450" t="s">
        <v>15460</v>
      </c>
      <c r="D825" s="447" t="s">
        <v>15480</v>
      </c>
      <c r="E825" s="451" t="s">
        <v>1685</v>
      </c>
      <c r="F825" s="452" t="s">
        <v>15481</v>
      </c>
      <c r="G825" s="461">
        <v>1</v>
      </c>
      <c r="H825" s="461"/>
      <c r="I825" s="449">
        <v>10</v>
      </c>
      <c r="J825" s="452">
        <v>2</v>
      </c>
      <c r="K825" s="450"/>
      <c r="L825" s="453">
        <v>1</v>
      </c>
      <c r="M825" s="461">
        <v>1</v>
      </c>
      <c r="N825" s="461">
        <v>1</v>
      </c>
      <c r="O825" s="461"/>
      <c r="P825" s="461">
        <v>1</v>
      </c>
      <c r="Q825" s="461"/>
      <c r="R825" s="461"/>
      <c r="S825" s="461"/>
      <c r="T825" s="461"/>
    </row>
    <row r="826" spans="1:20" s="4" customFormat="1" x14ac:dyDescent="0.2">
      <c r="A826" s="231">
        <v>819</v>
      </c>
      <c r="B826" s="447" t="s">
        <v>4465</v>
      </c>
      <c r="C826" s="450" t="s">
        <v>15460</v>
      </c>
      <c r="D826" s="447" t="s">
        <v>10544</v>
      </c>
      <c r="E826" s="451" t="s">
        <v>1685</v>
      </c>
      <c r="F826" s="452" t="s">
        <v>7005</v>
      </c>
      <c r="G826" s="461">
        <v>1</v>
      </c>
      <c r="H826" s="461"/>
      <c r="I826" s="449">
        <v>42</v>
      </c>
      <c r="J826" s="452">
        <v>2</v>
      </c>
      <c r="K826" s="450"/>
      <c r="L826" s="453">
        <v>1</v>
      </c>
      <c r="M826" s="461">
        <v>1</v>
      </c>
      <c r="N826" s="461">
        <v>1</v>
      </c>
      <c r="O826" s="461"/>
      <c r="P826" s="461">
        <v>1</v>
      </c>
      <c r="Q826" s="461"/>
      <c r="R826" s="461"/>
      <c r="S826" s="461"/>
      <c r="T826" s="461"/>
    </row>
    <row r="827" spans="1:20" s="4" customFormat="1" x14ac:dyDescent="0.2">
      <c r="A827" s="231">
        <v>820</v>
      </c>
      <c r="B827" s="447" t="s">
        <v>4466</v>
      </c>
      <c r="C827" s="450" t="s">
        <v>15460</v>
      </c>
      <c r="D827" s="447" t="s">
        <v>10545</v>
      </c>
      <c r="E827" s="451" t="s">
        <v>1685</v>
      </c>
      <c r="F827" s="452" t="s">
        <v>7006</v>
      </c>
      <c r="G827" s="461">
        <v>1</v>
      </c>
      <c r="H827" s="461"/>
      <c r="I827" s="449">
        <v>75</v>
      </c>
      <c r="J827" s="452">
        <v>2</v>
      </c>
      <c r="K827" s="450"/>
      <c r="L827" s="453">
        <v>1</v>
      </c>
      <c r="M827" s="461">
        <v>1</v>
      </c>
      <c r="N827" s="461">
        <v>1</v>
      </c>
      <c r="O827" s="461"/>
      <c r="P827" s="461">
        <v>1</v>
      </c>
      <c r="Q827" s="461"/>
      <c r="R827" s="461"/>
      <c r="S827" s="461"/>
      <c r="T827" s="461"/>
    </row>
    <row r="828" spans="1:20" s="4" customFormat="1" x14ac:dyDescent="0.2">
      <c r="A828" s="231">
        <v>821</v>
      </c>
      <c r="B828" s="447" t="s">
        <v>15381</v>
      </c>
      <c r="C828" s="450" t="s">
        <v>15460</v>
      </c>
      <c r="D828" s="447" t="s">
        <v>15482</v>
      </c>
      <c r="E828" s="451" t="s">
        <v>1685</v>
      </c>
      <c r="F828" s="452" t="s">
        <v>15483</v>
      </c>
      <c r="G828" s="461">
        <v>1</v>
      </c>
      <c r="H828" s="461"/>
      <c r="I828" s="449">
        <v>37</v>
      </c>
      <c r="J828" s="452">
        <v>2</v>
      </c>
      <c r="K828" s="450"/>
      <c r="L828" s="453">
        <v>1</v>
      </c>
      <c r="M828" s="461">
        <v>1</v>
      </c>
      <c r="N828" s="461">
        <v>1</v>
      </c>
      <c r="O828" s="461"/>
      <c r="P828" s="461">
        <v>1</v>
      </c>
      <c r="Q828" s="461"/>
      <c r="R828" s="461"/>
      <c r="S828" s="461"/>
      <c r="T828" s="461"/>
    </row>
    <row r="829" spans="1:20" s="4" customFormat="1" ht="26" x14ac:dyDescent="0.2">
      <c r="A829" s="231">
        <v>822</v>
      </c>
      <c r="B829" s="447" t="s">
        <v>15382</v>
      </c>
      <c r="C829" s="450" t="s">
        <v>15460</v>
      </c>
      <c r="D829" s="447" t="s">
        <v>15484</v>
      </c>
      <c r="E829" s="451" t="s">
        <v>1685</v>
      </c>
      <c r="F829" s="452" t="s">
        <v>15485</v>
      </c>
      <c r="G829" s="461">
        <v>1</v>
      </c>
      <c r="H829" s="461"/>
      <c r="I829" s="449">
        <v>46</v>
      </c>
      <c r="J829" s="452">
        <v>2</v>
      </c>
      <c r="K829" s="450"/>
      <c r="L829" s="453">
        <v>1</v>
      </c>
      <c r="M829" s="461">
        <v>1</v>
      </c>
      <c r="N829" s="461"/>
      <c r="O829" s="461"/>
      <c r="P829" s="461">
        <v>1</v>
      </c>
      <c r="Q829" s="461"/>
      <c r="R829" s="461"/>
      <c r="S829" s="461"/>
      <c r="T829" s="461"/>
    </row>
    <row r="830" spans="1:20" s="4" customFormat="1" ht="26" x14ac:dyDescent="0.2">
      <c r="A830" s="231">
        <v>823</v>
      </c>
      <c r="B830" s="447" t="s">
        <v>15383</v>
      </c>
      <c r="C830" s="450" t="s">
        <v>15460</v>
      </c>
      <c r="D830" s="447" t="s">
        <v>15486</v>
      </c>
      <c r="E830" s="451" t="s">
        <v>1685</v>
      </c>
      <c r="F830" s="452" t="s">
        <v>15487</v>
      </c>
      <c r="G830" s="461">
        <v>1</v>
      </c>
      <c r="H830" s="461"/>
      <c r="I830" s="449">
        <v>29</v>
      </c>
      <c r="J830" s="452">
        <v>2</v>
      </c>
      <c r="K830" s="450"/>
      <c r="L830" s="453">
        <v>1</v>
      </c>
      <c r="M830" s="461">
        <v>1</v>
      </c>
      <c r="N830" s="461"/>
      <c r="O830" s="461"/>
      <c r="P830" s="461">
        <v>1</v>
      </c>
      <c r="Q830" s="461"/>
      <c r="R830" s="461"/>
      <c r="S830" s="461"/>
      <c r="T830" s="461"/>
    </row>
    <row r="831" spans="1:20" s="4" customFormat="1" x14ac:dyDescent="0.2">
      <c r="A831" s="231">
        <v>824</v>
      </c>
      <c r="B831" s="447" t="s">
        <v>4467</v>
      </c>
      <c r="C831" s="450" t="s">
        <v>15460</v>
      </c>
      <c r="D831" s="447" t="s">
        <v>10546</v>
      </c>
      <c r="E831" s="451" t="s">
        <v>1685</v>
      </c>
      <c r="F831" s="452" t="s">
        <v>7007</v>
      </c>
      <c r="G831" s="461">
        <v>1</v>
      </c>
      <c r="H831" s="461"/>
      <c r="I831" s="449">
        <v>10</v>
      </c>
      <c r="J831" s="452">
        <v>2</v>
      </c>
      <c r="K831" s="450"/>
      <c r="L831" s="453">
        <v>1</v>
      </c>
      <c r="M831" s="461">
        <v>1</v>
      </c>
      <c r="N831" s="461"/>
      <c r="O831" s="461"/>
      <c r="P831" s="461">
        <v>1</v>
      </c>
      <c r="Q831" s="461"/>
      <c r="R831" s="461"/>
      <c r="S831" s="461"/>
      <c r="T831" s="461"/>
    </row>
    <row r="832" spans="1:20" s="4" customFormat="1" x14ac:dyDescent="0.2">
      <c r="A832" s="231">
        <v>825</v>
      </c>
      <c r="B832" s="447" t="s">
        <v>4468</v>
      </c>
      <c r="C832" s="450" t="s">
        <v>15460</v>
      </c>
      <c r="D832" s="447" t="s">
        <v>10547</v>
      </c>
      <c r="E832" s="451" t="s">
        <v>1685</v>
      </c>
      <c r="F832" s="452" t="s">
        <v>7008</v>
      </c>
      <c r="G832" s="461">
        <v>1</v>
      </c>
      <c r="H832" s="461"/>
      <c r="I832" s="449">
        <v>58</v>
      </c>
      <c r="J832" s="452">
        <v>2</v>
      </c>
      <c r="K832" s="450"/>
      <c r="L832" s="453">
        <v>1</v>
      </c>
      <c r="M832" s="461">
        <v>1</v>
      </c>
      <c r="N832" s="461">
        <v>1</v>
      </c>
      <c r="O832" s="461"/>
      <c r="P832" s="461">
        <v>1</v>
      </c>
      <c r="Q832" s="461"/>
      <c r="R832" s="461"/>
      <c r="S832" s="461"/>
      <c r="T832" s="461"/>
    </row>
    <row r="833" spans="1:20" s="4" customFormat="1" x14ac:dyDescent="0.2">
      <c r="A833" s="231">
        <v>826</v>
      </c>
      <c r="B833" s="447" t="s">
        <v>15384</v>
      </c>
      <c r="C833" s="450" t="s">
        <v>15460</v>
      </c>
      <c r="D833" s="447" t="s">
        <v>15488</v>
      </c>
      <c r="E833" s="451" t="s">
        <v>1685</v>
      </c>
      <c r="F833" s="452" t="s">
        <v>15489</v>
      </c>
      <c r="G833" s="461">
        <v>1</v>
      </c>
      <c r="H833" s="461"/>
      <c r="I833" s="449">
        <v>10</v>
      </c>
      <c r="J833" s="452">
        <v>2</v>
      </c>
      <c r="K833" s="450"/>
      <c r="L833" s="453">
        <v>1</v>
      </c>
      <c r="M833" s="461">
        <v>1</v>
      </c>
      <c r="N833" s="461"/>
      <c r="O833" s="461"/>
      <c r="P833" s="461">
        <v>1</v>
      </c>
      <c r="Q833" s="461"/>
      <c r="R833" s="461"/>
      <c r="S833" s="461"/>
      <c r="T833" s="461"/>
    </row>
    <row r="834" spans="1:20" s="4" customFormat="1" x14ac:dyDescent="0.2">
      <c r="A834" s="231">
        <v>827</v>
      </c>
      <c r="B834" s="447" t="s">
        <v>15385</v>
      </c>
      <c r="C834" s="450" t="s">
        <v>15460</v>
      </c>
      <c r="D834" s="447" t="s">
        <v>15490</v>
      </c>
      <c r="E834" s="451" t="s">
        <v>1685</v>
      </c>
      <c r="F834" s="452" t="s">
        <v>15491</v>
      </c>
      <c r="G834" s="461">
        <v>1</v>
      </c>
      <c r="H834" s="461"/>
      <c r="I834" s="449">
        <v>153</v>
      </c>
      <c r="J834" s="452">
        <v>2</v>
      </c>
      <c r="K834" s="450"/>
      <c r="L834" s="453">
        <v>1</v>
      </c>
      <c r="M834" s="461"/>
      <c r="N834" s="461">
        <v>1</v>
      </c>
      <c r="O834" s="461"/>
      <c r="P834" s="461">
        <v>1</v>
      </c>
      <c r="Q834" s="461"/>
      <c r="R834" s="461"/>
      <c r="S834" s="461"/>
      <c r="T834" s="461"/>
    </row>
    <row r="835" spans="1:20" s="4" customFormat="1" x14ac:dyDescent="0.2">
      <c r="A835" s="231">
        <v>828</v>
      </c>
      <c r="B835" s="447" t="s">
        <v>15386</v>
      </c>
      <c r="C835" s="450" t="s">
        <v>15460</v>
      </c>
      <c r="D835" s="447" t="s">
        <v>15492</v>
      </c>
      <c r="E835" s="451" t="s">
        <v>1685</v>
      </c>
      <c r="F835" s="452" t="s">
        <v>15493</v>
      </c>
      <c r="G835" s="461">
        <v>1</v>
      </c>
      <c r="H835" s="461"/>
      <c r="I835" s="449">
        <v>14</v>
      </c>
      <c r="J835" s="452">
        <v>2</v>
      </c>
      <c r="K835" s="450"/>
      <c r="L835" s="453">
        <v>1</v>
      </c>
      <c r="M835" s="461"/>
      <c r="N835" s="461"/>
      <c r="O835" s="461"/>
      <c r="P835" s="461">
        <v>1</v>
      </c>
      <c r="Q835" s="461"/>
      <c r="R835" s="461"/>
      <c r="S835" s="461"/>
      <c r="T835" s="461"/>
    </row>
    <row r="836" spans="1:20" s="4" customFormat="1" x14ac:dyDescent="0.2">
      <c r="A836" s="231">
        <v>829</v>
      </c>
      <c r="B836" s="447" t="s">
        <v>15387</v>
      </c>
      <c r="C836" s="450" t="s">
        <v>15460</v>
      </c>
      <c r="D836" s="447" t="s">
        <v>15494</v>
      </c>
      <c r="E836" s="451" t="s">
        <v>1685</v>
      </c>
      <c r="F836" s="452" t="s">
        <v>15495</v>
      </c>
      <c r="G836" s="461">
        <v>1</v>
      </c>
      <c r="H836" s="461"/>
      <c r="I836" s="449">
        <v>23</v>
      </c>
      <c r="J836" s="452">
        <v>2</v>
      </c>
      <c r="K836" s="450"/>
      <c r="L836" s="453">
        <v>1</v>
      </c>
      <c r="M836" s="461">
        <v>1</v>
      </c>
      <c r="N836" s="461">
        <v>1</v>
      </c>
      <c r="O836" s="461"/>
      <c r="P836" s="461">
        <v>1</v>
      </c>
      <c r="Q836" s="461"/>
      <c r="R836" s="461"/>
      <c r="S836" s="461"/>
      <c r="T836" s="461"/>
    </row>
    <row r="837" spans="1:20" s="4" customFormat="1" x14ac:dyDescent="0.2">
      <c r="A837" s="231">
        <v>830</v>
      </c>
      <c r="B837" s="447" t="s">
        <v>4469</v>
      </c>
      <c r="C837" s="450" t="s">
        <v>15460</v>
      </c>
      <c r="D837" s="447" t="s">
        <v>10548</v>
      </c>
      <c r="E837" s="451" t="s">
        <v>1685</v>
      </c>
      <c r="F837" s="452" t="s">
        <v>7010</v>
      </c>
      <c r="G837" s="461">
        <v>1</v>
      </c>
      <c r="H837" s="461"/>
      <c r="I837" s="449">
        <v>31</v>
      </c>
      <c r="J837" s="452">
        <v>2</v>
      </c>
      <c r="K837" s="450"/>
      <c r="L837" s="453">
        <v>1</v>
      </c>
      <c r="M837" s="461">
        <v>1</v>
      </c>
      <c r="N837" s="461">
        <v>1</v>
      </c>
      <c r="O837" s="461"/>
      <c r="P837" s="461">
        <v>1</v>
      </c>
      <c r="Q837" s="461"/>
      <c r="R837" s="461"/>
      <c r="S837" s="461"/>
      <c r="T837" s="461"/>
    </row>
    <row r="838" spans="1:20" s="4" customFormat="1" x14ac:dyDescent="0.2">
      <c r="A838" s="231">
        <v>831</v>
      </c>
      <c r="B838" s="447" t="s">
        <v>15388</v>
      </c>
      <c r="C838" s="450" t="s">
        <v>15460</v>
      </c>
      <c r="D838" s="447" t="s">
        <v>15496</v>
      </c>
      <c r="E838" s="451" t="s">
        <v>1685</v>
      </c>
      <c r="F838" s="452" t="s">
        <v>15497</v>
      </c>
      <c r="G838" s="461">
        <v>1</v>
      </c>
      <c r="H838" s="461"/>
      <c r="I838" s="449">
        <v>10</v>
      </c>
      <c r="J838" s="452">
        <v>2</v>
      </c>
      <c r="K838" s="450"/>
      <c r="L838" s="453">
        <v>1</v>
      </c>
      <c r="M838" s="461">
        <v>1</v>
      </c>
      <c r="N838" s="461">
        <v>1</v>
      </c>
      <c r="O838" s="461"/>
      <c r="P838" s="461">
        <v>1</v>
      </c>
      <c r="Q838" s="461"/>
      <c r="R838" s="461"/>
      <c r="S838" s="461"/>
      <c r="T838" s="461"/>
    </row>
    <row r="839" spans="1:20" s="4" customFormat="1" x14ac:dyDescent="0.2">
      <c r="A839" s="231">
        <v>832</v>
      </c>
      <c r="B839" s="447" t="s">
        <v>15389</v>
      </c>
      <c r="C839" s="450" t="s">
        <v>15460</v>
      </c>
      <c r="D839" s="447" t="s">
        <v>15498</v>
      </c>
      <c r="E839" s="451" t="s">
        <v>1685</v>
      </c>
      <c r="F839" s="452" t="s">
        <v>7009</v>
      </c>
      <c r="G839" s="461">
        <v>1</v>
      </c>
      <c r="H839" s="461"/>
      <c r="I839" s="449">
        <v>10</v>
      </c>
      <c r="J839" s="452">
        <v>2</v>
      </c>
      <c r="K839" s="450"/>
      <c r="L839" s="453">
        <v>1</v>
      </c>
      <c r="M839" s="461">
        <v>1</v>
      </c>
      <c r="N839" s="461"/>
      <c r="O839" s="461"/>
      <c r="P839" s="461">
        <v>1</v>
      </c>
      <c r="Q839" s="461"/>
      <c r="R839" s="461"/>
      <c r="S839" s="461"/>
      <c r="T839" s="461"/>
    </row>
    <row r="840" spans="1:20" s="4" customFormat="1" x14ac:dyDescent="0.2">
      <c r="A840" s="231">
        <v>833</v>
      </c>
      <c r="B840" s="447" t="s">
        <v>15390</v>
      </c>
      <c r="C840" s="450" t="s">
        <v>15460</v>
      </c>
      <c r="D840" s="447" t="s">
        <v>15499</v>
      </c>
      <c r="E840" s="451" t="s">
        <v>1685</v>
      </c>
      <c r="F840" s="452" t="s">
        <v>15500</v>
      </c>
      <c r="G840" s="461">
        <v>1</v>
      </c>
      <c r="H840" s="461"/>
      <c r="I840" s="449">
        <v>29</v>
      </c>
      <c r="J840" s="452">
        <v>2</v>
      </c>
      <c r="K840" s="450"/>
      <c r="L840" s="453">
        <v>1</v>
      </c>
      <c r="M840" s="461">
        <v>1</v>
      </c>
      <c r="N840" s="461">
        <v>1</v>
      </c>
      <c r="O840" s="461"/>
      <c r="P840" s="461">
        <v>1</v>
      </c>
      <c r="Q840" s="461"/>
      <c r="R840" s="461"/>
      <c r="S840" s="461"/>
      <c r="T840" s="461"/>
    </row>
    <row r="841" spans="1:20" s="4" customFormat="1" x14ac:dyDescent="0.2">
      <c r="A841" s="231">
        <v>834</v>
      </c>
      <c r="B841" s="447" t="s">
        <v>15391</v>
      </c>
      <c r="C841" s="450" t="s">
        <v>15460</v>
      </c>
      <c r="D841" s="447" t="s">
        <v>15501</v>
      </c>
      <c r="E841" s="451" t="s">
        <v>1685</v>
      </c>
      <c r="F841" s="452" t="s">
        <v>15500</v>
      </c>
      <c r="G841" s="461">
        <v>1</v>
      </c>
      <c r="H841" s="461"/>
      <c r="I841" s="449">
        <v>49</v>
      </c>
      <c r="J841" s="452">
        <v>2</v>
      </c>
      <c r="K841" s="450"/>
      <c r="L841" s="453">
        <v>1</v>
      </c>
      <c r="M841" s="461">
        <v>1</v>
      </c>
      <c r="N841" s="461">
        <v>1</v>
      </c>
      <c r="O841" s="461"/>
      <c r="P841" s="461">
        <v>1</v>
      </c>
      <c r="Q841" s="461"/>
      <c r="R841" s="461"/>
      <c r="S841" s="461"/>
      <c r="T841" s="461"/>
    </row>
    <row r="842" spans="1:20" s="4" customFormat="1" x14ac:dyDescent="0.2">
      <c r="A842" s="231">
        <v>835</v>
      </c>
      <c r="B842" s="447" t="s">
        <v>4470</v>
      </c>
      <c r="C842" s="450" t="s">
        <v>15460</v>
      </c>
      <c r="D842" s="447" t="s">
        <v>10549</v>
      </c>
      <c r="E842" s="451" t="s">
        <v>1685</v>
      </c>
      <c r="F842" s="452" t="s">
        <v>7011</v>
      </c>
      <c r="G842" s="461">
        <v>1</v>
      </c>
      <c r="H842" s="461"/>
      <c r="I842" s="449">
        <v>37</v>
      </c>
      <c r="J842" s="452">
        <v>2</v>
      </c>
      <c r="K842" s="450"/>
      <c r="L842" s="453">
        <v>1</v>
      </c>
      <c r="M842" s="461">
        <v>1</v>
      </c>
      <c r="N842" s="461">
        <v>1</v>
      </c>
      <c r="O842" s="461"/>
      <c r="P842" s="461">
        <v>1</v>
      </c>
      <c r="Q842" s="461"/>
      <c r="R842" s="461"/>
      <c r="S842" s="461"/>
      <c r="T842" s="461"/>
    </row>
    <row r="843" spans="1:20" s="4" customFormat="1" x14ac:dyDescent="0.2">
      <c r="A843" s="231">
        <v>836</v>
      </c>
      <c r="B843" s="447" t="s">
        <v>15392</v>
      </c>
      <c r="C843" s="450" t="s">
        <v>15460</v>
      </c>
      <c r="D843" s="447" t="s">
        <v>15502</v>
      </c>
      <c r="E843" s="451" t="s">
        <v>1685</v>
      </c>
      <c r="F843" s="452" t="s">
        <v>15503</v>
      </c>
      <c r="G843" s="461">
        <v>1</v>
      </c>
      <c r="H843" s="461"/>
      <c r="I843" s="449">
        <v>16</v>
      </c>
      <c r="J843" s="452">
        <v>2</v>
      </c>
      <c r="K843" s="450"/>
      <c r="L843" s="453">
        <v>1</v>
      </c>
      <c r="M843" s="461">
        <v>1</v>
      </c>
      <c r="N843" s="461"/>
      <c r="O843" s="461"/>
      <c r="P843" s="461">
        <v>1</v>
      </c>
      <c r="Q843" s="461"/>
      <c r="R843" s="461"/>
      <c r="S843" s="461"/>
      <c r="T843" s="461"/>
    </row>
    <row r="844" spans="1:20" s="4" customFormat="1" x14ac:dyDescent="0.2">
      <c r="A844" s="231">
        <v>837</v>
      </c>
      <c r="B844" s="447" t="s">
        <v>4471</v>
      </c>
      <c r="C844" s="450" t="s">
        <v>15460</v>
      </c>
      <c r="D844" s="447" t="s">
        <v>10550</v>
      </c>
      <c r="E844" s="451" t="s">
        <v>1685</v>
      </c>
      <c r="F844" s="452" t="s">
        <v>7012</v>
      </c>
      <c r="G844" s="461">
        <v>1</v>
      </c>
      <c r="H844" s="461"/>
      <c r="I844" s="449">
        <v>75</v>
      </c>
      <c r="J844" s="452">
        <v>2</v>
      </c>
      <c r="K844" s="450"/>
      <c r="L844" s="453">
        <v>1</v>
      </c>
      <c r="M844" s="461"/>
      <c r="N844" s="461">
        <v>1</v>
      </c>
      <c r="O844" s="461"/>
      <c r="P844" s="461">
        <v>1</v>
      </c>
      <c r="Q844" s="461"/>
      <c r="R844" s="461"/>
      <c r="S844" s="461"/>
      <c r="T844" s="461"/>
    </row>
    <row r="845" spans="1:20" s="4" customFormat="1" x14ac:dyDescent="0.2">
      <c r="A845" s="231">
        <v>838</v>
      </c>
      <c r="B845" s="447" t="s">
        <v>15393</v>
      </c>
      <c r="C845" s="450" t="s">
        <v>15460</v>
      </c>
      <c r="D845" s="447" t="s">
        <v>15504</v>
      </c>
      <c r="E845" s="451" t="s">
        <v>1685</v>
      </c>
      <c r="F845" s="452" t="s">
        <v>15505</v>
      </c>
      <c r="G845" s="461">
        <v>1</v>
      </c>
      <c r="H845" s="461"/>
      <c r="I845" s="449">
        <v>14</v>
      </c>
      <c r="J845" s="452">
        <v>2</v>
      </c>
      <c r="K845" s="450"/>
      <c r="L845" s="453">
        <v>1</v>
      </c>
      <c r="M845" s="461">
        <v>1</v>
      </c>
      <c r="N845" s="461"/>
      <c r="O845" s="461"/>
      <c r="P845" s="461">
        <v>1</v>
      </c>
      <c r="Q845" s="461"/>
      <c r="R845" s="461"/>
      <c r="S845" s="461"/>
      <c r="T845" s="461"/>
    </row>
    <row r="846" spans="1:20" s="4" customFormat="1" x14ac:dyDescent="0.2">
      <c r="A846" s="231">
        <v>839</v>
      </c>
      <c r="B846" s="447" t="s">
        <v>15394</v>
      </c>
      <c r="C846" s="450" t="s">
        <v>15460</v>
      </c>
      <c r="D846" s="447" t="s">
        <v>15506</v>
      </c>
      <c r="E846" s="451" t="s">
        <v>1685</v>
      </c>
      <c r="F846" s="452" t="s">
        <v>7901</v>
      </c>
      <c r="G846" s="461">
        <v>1</v>
      </c>
      <c r="H846" s="461"/>
      <c r="I846" s="449">
        <v>22</v>
      </c>
      <c r="J846" s="452">
        <v>2</v>
      </c>
      <c r="K846" s="450"/>
      <c r="L846" s="453">
        <v>1</v>
      </c>
      <c r="M846" s="461">
        <v>1</v>
      </c>
      <c r="N846" s="461">
        <v>1</v>
      </c>
      <c r="O846" s="461"/>
      <c r="P846" s="461">
        <v>1</v>
      </c>
      <c r="Q846" s="461"/>
      <c r="R846" s="461"/>
      <c r="S846" s="461"/>
      <c r="T846" s="461"/>
    </row>
    <row r="847" spans="1:20" s="4" customFormat="1" x14ac:dyDescent="0.2">
      <c r="A847" s="231">
        <v>840</v>
      </c>
      <c r="B847" s="447" t="s">
        <v>4472</v>
      </c>
      <c r="C847" s="450" t="s">
        <v>15460</v>
      </c>
      <c r="D847" s="447" t="s">
        <v>10551</v>
      </c>
      <c r="E847" s="451" t="s">
        <v>1685</v>
      </c>
      <c r="F847" s="452" t="s">
        <v>7013</v>
      </c>
      <c r="G847" s="461">
        <v>1</v>
      </c>
      <c r="H847" s="461"/>
      <c r="I847" s="449">
        <v>47</v>
      </c>
      <c r="J847" s="452">
        <v>2</v>
      </c>
      <c r="K847" s="450"/>
      <c r="L847" s="453">
        <v>1</v>
      </c>
      <c r="M847" s="461">
        <v>1</v>
      </c>
      <c r="N847" s="461">
        <v>1</v>
      </c>
      <c r="O847" s="461"/>
      <c r="P847" s="461">
        <v>1</v>
      </c>
      <c r="Q847" s="461"/>
      <c r="R847" s="461"/>
      <c r="S847" s="461"/>
      <c r="T847" s="461"/>
    </row>
    <row r="848" spans="1:20" s="4" customFormat="1" x14ac:dyDescent="0.2">
      <c r="A848" s="231">
        <v>841</v>
      </c>
      <c r="B848" s="447" t="s">
        <v>7902</v>
      </c>
      <c r="C848" s="450" t="s">
        <v>15460</v>
      </c>
      <c r="D848" s="447" t="s">
        <v>10552</v>
      </c>
      <c r="E848" s="451" t="s">
        <v>1685</v>
      </c>
      <c r="F848" s="452" t="s">
        <v>7903</v>
      </c>
      <c r="G848" s="461">
        <v>1</v>
      </c>
      <c r="H848" s="461"/>
      <c r="I848" s="449">
        <v>30</v>
      </c>
      <c r="J848" s="452">
        <v>2</v>
      </c>
      <c r="K848" s="450"/>
      <c r="L848" s="453">
        <v>1</v>
      </c>
      <c r="M848" s="461">
        <v>1</v>
      </c>
      <c r="N848" s="461">
        <v>1</v>
      </c>
      <c r="O848" s="461"/>
      <c r="P848" s="461">
        <v>1</v>
      </c>
      <c r="Q848" s="461"/>
      <c r="R848" s="461"/>
      <c r="S848" s="461"/>
      <c r="T848" s="461"/>
    </row>
    <row r="849" spans="1:20" s="4" customFormat="1" x14ac:dyDescent="0.2">
      <c r="A849" s="231">
        <v>842</v>
      </c>
      <c r="B849" s="447" t="s">
        <v>15395</v>
      </c>
      <c r="C849" s="450" t="s">
        <v>15460</v>
      </c>
      <c r="D849" s="447" t="s">
        <v>15507</v>
      </c>
      <c r="E849" s="451" t="s">
        <v>1685</v>
      </c>
      <c r="F849" s="452" t="s">
        <v>7904</v>
      </c>
      <c r="G849" s="461">
        <v>1</v>
      </c>
      <c r="H849" s="461"/>
      <c r="I849" s="449">
        <v>20</v>
      </c>
      <c r="J849" s="452">
        <v>2</v>
      </c>
      <c r="K849" s="450"/>
      <c r="L849" s="453">
        <v>1</v>
      </c>
      <c r="M849" s="461">
        <v>1</v>
      </c>
      <c r="N849" s="461">
        <v>1</v>
      </c>
      <c r="O849" s="461"/>
      <c r="P849" s="461">
        <v>1</v>
      </c>
      <c r="Q849" s="461"/>
      <c r="R849" s="461"/>
      <c r="S849" s="461"/>
      <c r="T849" s="461"/>
    </row>
    <row r="850" spans="1:20" s="4" customFormat="1" x14ac:dyDescent="0.2">
      <c r="A850" s="231">
        <v>843</v>
      </c>
      <c r="B850" s="447" t="s">
        <v>4473</v>
      </c>
      <c r="C850" s="450" t="s">
        <v>15460</v>
      </c>
      <c r="D850" s="447" t="s">
        <v>10553</v>
      </c>
      <c r="E850" s="451" t="s">
        <v>1685</v>
      </c>
      <c r="F850" s="452" t="s">
        <v>7014</v>
      </c>
      <c r="G850" s="461">
        <v>1</v>
      </c>
      <c r="H850" s="461"/>
      <c r="I850" s="449">
        <v>386</v>
      </c>
      <c r="J850" s="452">
        <v>2</v>
      </c>
      <c r="K850" s="450"/>
      <c r="L850" s="453">
        <v>1</v>
      </c>
      <c r="M850" s="461">
        <v>1</v>
      </c>
      <c r="N850" s="461">
        <v>1</v>
      </c>
      <c r="O850" s="461"/>
      <c r="P850" s="461">
        <v>1</v>
      </c>
      <c r="Q850" s="461"/>
      <c r="R850" s="461"/>
      <c r="S850" s="461"/>
      <c r="T850" s="461"/>
    </row>
    <row r="851" spans="1:20" s="4" customFormat="1" ht="26" x14ac:dyDescent="0.2">
      <c r="A851" s="231">
        <v>844</v>
      </c>
      <c r="B851" s="447" t="s">
        <v>15396</v>
      </c>
      <c r="C851" s="450" t="s">
        <v>15460</v>
      </c>
      <c r="D851" s="447" t="s">
        <v>15508</v>
      </c>
      <c r="E851" s="451" t="s">
        <v>1685</v>
      </c>
      <c r="F851" s="452" t="s">
        <v>15509</v>
      </c>
      <c r="G851" s="461">
        <v>1</v>
      </c>
      <c r="H851" s="461"/>
      <c r="I851" s="449">
        <v>40</v>
      </c>
      <c r="J851" s="452">
        <v>2</v>
      </c>
      <c r="K851" s="450"/>
      <c r="L851" s="453">
        <v>1</v>
      </c>
      <c r="M851" s="461"/>
      <c r="N851" s="461">
        <v>1</v>
      </c>
      <c r="O851" s="461"/>
      <c r="P851" s="461">
        <v>1</v>
      </c>
      <c r="Q851" s="461"/>
      <c r="R851" s="461"/>
      <c r="S851" s="461"/>
      <c r="T851" s="461"/>
    </row>
    <row r="852" spans="1:20" s="4" customFormat="1" x14ac:dyDescent="0.2">
      <c r="A852" s="231">
        <v>845</v>
      </c>
      <c r="B852" s="447" t="s">
        <v>4474</v>
      </c>
      <c r="C852" s="450" t="s">
        <v>15460</v>
      </c>
      <c r="D852" s="447" t="s">
        <v>10554</v>
      </c>
      <c r="E852" s="451" t="s">
        <v>1685</v>
      </c>
      <c r="F852" s="452" t="s">
        <v>7015</v>
      </c>
      <c r="G852" s="461">
        <v>1</v>
      </c>
      <c r="H852" s="461"/>
      <c r="I852" s="449">
        <v>13</v>
      </c>
      <c r="J852" s="452">
        <v>2</v>
      </c>
      <c r="K852" s="450"/>
      <c r="L852" s="453">
        <v>1</v>
      </c>
      <c r="M852" s="461">
        <v>1</v>
      </c>
      <c r="N852" s="461">
        <v>1</v>
      </c>
      <c r="O852" s="461"/>
      <c r="P852" s="461">
        <v>1</v>
      </c>
      <c r="Q852" s="461"/>
      <c r="R852" s="461"/>
      <c r="S852" s="461"/>
      <c r="T852" s="461"/>
    </row>
    <row r="853" spans="1:20" s="4" customFormat="1" ht="26" x14ac:dyDescent="0.2">
      <c r="A853" s="231">
        <v>846</v>
      </c>
      <c r="B853" s="447" t="s">
        <v>15397</v>
      </c>
      <c r="C853" s="450" t="s">
        <v>15460</v>
      </c>
      <c r="D853" s="447" t="s">
        <v>15510</v>
      </c>
      <c r="E853" s="451" t="s">
        <v>1685</v>
      </c>
      <c r="F853" s="452" t="s">
        <v>15511</v>
      </c>
      <c r="G853" s="461">
        <v>1</v>
      </c>
      <c r="H853" s="461"/>
      <c r="I853" s="449">
        <v>35</v>
      </c>
      <c r="J853" s="452">
        <v>2</v>
      </c>
      <c r="K853" s="450"/>
      <c r="L853" s="453">
        <v>1</v>
      </c>
      <c r="M853" s="461">
        <v>1</v>
      </c>
      <c r="N853" s="461">
        <v>1</v>
      </c>
      <c r="O853" s="461"/>
      <c r="P853" s="461">
        <v>1</v>
      </c>
      <c r="Q853" s="461"/>
      <c r="R853" s="461"/>
      <c r="S853" s="461"/>
      <c r="T853" s="461"/>
    </row>
    <row r="854" spans="1:20" s="4" customFormat="1" x14ac:dyDescent="0.2">
      <c r="A854" s="231">
        <v>847</v>
      </c>
      <c r="B854" s="447" t="s">
        <v>4475</v>
      </c>
      <c r="C854" s="450" t="s">
        <v>15460</v>
      </c>
      <c r="D854" s="447" t="s">
        <v>10555</v>
      </c>
      <c r="E854" s="451" t="s">
        <v>1685</v>
      </c>
      <c r="F854" s="452" t="s">
        <v>7016</v>
      </c>
      <c r="G854" s="461">
        <v>1</v>
      </c>
      <c r="H854" s="461"/>
      <c r="I854" s="449">
        <v>33</v>
      </c>
      <c r="J854" s="452">
        <v>2</v>
      </c>
      <c r="K854" s="450"/>
      <c r="L854" s="453">
        <v>1</v>
      </c>
      <c r="M854" s="461"/>
      <c r="N854" s="461">
        <v>1</v>
      </c>
      <c r="O854" s="461"/>
      <c r="P854" s="461">
        <v>1</v>
      </c>
      <c r="Q854" s="461"/>
      <c r="R854" s="461"/>
      <c r="S854" s="461"/>
      <c r="T854" s="461"/>
    </row>
    <row r="855" spans="1:20" s="4" customFormat="1" x14ac:dyDescent="0.2">
      <c r="A855" s="231">
        <v>848</v>
      </c>
      <c r="B855" s="447" t="s">
        <v>15398</v>
      </c>
      <c r="C855" s="450" t="s">
        <v>15460</v>
      </c>
      <c r="D855" s="447" t="s">
        <v>15512</v>
      </c>
      <c r="E855" s="451" t="s">
        <v>1685</v>
      </c>
      <c r="F855" s="452" t="s">
        <v>15513</v>
      </c>
      <c r="G855" s="461">
        <v>1</v>
      </c>
      <c r="H855" s="461"/>
      <c r="I855" s="449">
        <v>20</v>
      </c>
      <c r="J855" s="452">
        <v>2</v>
      </c>
      <c r="K855" s="450"/>
      <c r="L855" s="453">
        <v>1</v>
      </c>
      <c r="M855" s="461">
        <v>1</v>
      </c>
      <c r="N855" s="461">
        <v>1</v>
      </c>
      <c r="O855" s="461"/>
      <c r="P855" s="461">
        <v>1</v>
      </c>
      <c r="Q855" s="461"/>
      <c r="R855" s="461"/>
      <c r="S855" s="461"/>
      <c r="T855" s="461"/>
    </row>
    <row r="856" spans="1:20" s="4" customFormat="1" x14ac:dyDescent="0.2">
      <c r="A856" s="231">
        <v>849</v>
      </c>
      <c r="B856" s="447" t="s">
        <v>15399</v>
      </c>
      <c r="C856" s="450" t="s">
        <v>15460</v>
      </c>
      <c r="D856" s="447" t="s">
        <v>15514</v>
      </c>
      <c r="E856" s="451" t="s">
        <v>1685</v>
      </c>
      <c r="F856" s="452" t="s">
        <v>15515</v>
      </c>
      <c r="G856" s="461">
        <v>1</v>
      </c>
      <c r="H856" s="461"/>
      <c r="I856" s="449">
        <v>50</v>
      </c>
      <c r="J856" s="452">
        <v>2</v>
      </c>
      <c r="K856" s="450"/>
      <c r="L856" s="453">
        <v>1</v>
      </c>
      <c r="M856" s="461">
        <v>1</v>
      </c>
      <c r="N856" s="461">
        <v>1</v>
      </c>
      <c r="O856" s="461"/>
      <c r="P856" s="461">
        <v>1</v>
      </c>
      <c r="Q856" s="461"/>
      <c r="R856" s="461"/>
      <c r="S856" s="461"/>
      <c r="T856" s="461"/>
    </row>
    <row r="857" spans="1:20" s="4" customFormat="1" x14ac:dyDescent="0.2">
      <c r="A857" s="231">
        <v>850</v>
      </c>
      <c r="B857" s="447" t="s">
        <v>15400</v>
      </c>
      <c r="C857" s="450" t="s">
        <v>15460</v>
      </c>
      <c r="D857" s="447" t="s">
        <v>15516</v>
      </c>
      <c r="E857" s="451" t="s">
        <v>1685</v>
      </c>
      <c r="F857" s="452" t="s">
        <v>15517</v>
      </c>
      <c r="G857" s="461">
        <v>1</v>
      </c>
      <c r="H857" s="461"/>
      <c r="I857" s="449">
        <v>40</v>
      </c>
      <c r="J857" s="452">
        <v>2</v>
      </c>
      <c r="K857" s="450"/>
      <c r="L857" s="453">
        <v>1</v>
      </c>
      <c r="M857" s="461">
        <v>1</v>
      </c>
      <c r="N857" s="461">
        <v>1</v>
      </c>
      <c r="O857" s="461"/>
      <c r="P857" s="461">
        <v>1</v>
      </c>
      <c r="Q857" s="461"/>
      <c r="R857" s="461"/>
      <c r="S857" s="461"/>
      <c r="T857" s="461"/>
    </row>
    <row r="858" spans="1:20" s="4" customFormat="1" x14ac:dyDescent="0.2">
      <c r="A858" s="231">
        <v>851</v>
      </c>
      <c r="B858" s="447" t="s">
        <v>15401</v>
      </c>
      <c r="C858" s="450" t="s">
        <v>15460</v>
      </c>
      <c r="D858" s="447" t="s">
        <v>15518</v>
      </c>
      <c r="E858" s="451" t="s">
        <v>1685</v>
      </c>
      <c r="F858" s="452" t="s">
        <v>15519</v>
      </c>
      <c r="G858" s="461">
        <v>1</v>
      </c>
      <c r="H858" s="461"/>
      <c r="I858" s="449">
        <v>22</v>
      </c>
      <c r="J858" s="452">
        <v>2</v>
      </c>
      <c r="K858" s="450"/>
      <c r="L858" s="453">
        <v>1</v>
      </c>
      <c r="M858" s="461">
        <v>1</v>
      </c>
      <c r="N858" s="461">
        <v>1</v>
      </c>
      <c r="O858" s="461"/>
      <c r="P858" s="461">
        <v>1</v>
      </c>
      <c r="Q858" s="461"/>
      <c r="R858" s="461"/>
      <c r="S858" s="461"/>
      <c r="T858" s="461"/>
    </row>
    <row r="859" spans="1:20" s="4" customFormat="1" x14ac:dyDescent="0.2">
      <c r="A859" s="231">
        <v>852</v>
      </c>
      <c r="B859" s="447" t="s">
        <v>15402</v>
      </c>
      <c r="C859" s="450" t="s">
        <v>15460</v>
      </c>
      <c r="D859" s="447" t="s">
        <v>15520</v>
      </c>
      <c r="E859" s="451" t="s">
        <v>1685</v>
      </c>
      <c r="F859" s="452" t="s">
        <v>15521</v>
      </c>
      <c r="G859" s="461">
        <v>1</v>
      </c>
      <c r="H859" s="461"/>
      <c r="I859" s="449">
        <v>20</v>
      </c>
      <c r="J859" s="452">
        <v>2</v>
      </c>
      <c r="K859" s="450"/>
      <c r="L859" s="453">
        <v>1</v>
      </c>
      <c r="M859" s="461">
        <v>1</v>
      </c>
      <c r="N859" s="461">
        <v>1</v>
      </c>
      <c r="O859" s="461"/>
      <c r="P859" s="461">
        <v>1</v>
      </c>
      <c r="Q859" s="461"/>
      <c r="R859" s="461"/>
      <c r="S859" s="461"/>
      <c r="T859" s="461"/>
    </row>
    <row r="860" spans="1:20" s="4" customFormat="1" x14ac:dyDescent="0.2">
      <c r="A860" s="231">
        <v>853</v>
      </c>
      <c r="B860" s="447" t="s">
        <v>15403</v>
      </c>
      <c r="C860" s="450" t="s">
        <v>15460</v>
      </c>
      <c r="D860" s="447" t="s">
        <v>15522</v>
      </c>
      <c r="E860" s="451" t="s">
        <v>1685</v>
      </c>
      <c r="F860" s="452" t="s">
        <v>15523</v>
      </c>
      <c r="G860" s="461">
        <v>1</v>
      </c>
      <c r="H860" s="461"/>
      <c r="I860" s="449">
        <v>36</v>
      </c>
      <c r="J860" s="452">
        <v>2</v>
      </c>
      <c r="K860" s="450"/>
      <c r="L860" s="453">
        <v>1</v>
      </c>
      <c r="M860" s="461">
        <v>1</v>
      </c>
      <c r="N860" s="461">
        <v>1</v>
      </c>
      <c r="O860" s="461"/>
      <c r="P860" s="461">
        <v>1</v>
      </c>
      <c r="Q860" s="461"/>
      <c r="R860" s="461"/>
      <c r="S860" s="461"/>
      <c r="T860" s="461"/>
    </row>
    <row r="861" spans="1:20" s="4" customFormat="1" x14ac:dyDescent="0.2">
      <c r="A861" s="231">
        <v>854</v>
      </c>
      <c r="B861" s="447" t="s">
        <v>15404</v>
      </c>
      <c r="C861" s="450" t="s">
        <v>15460</v>
      </c>
      <c r="D861" s="447" t="s">
        <v>15524</v>
      </c>
      <c r="E861" s="451" t="s">
        <v>1685</v>
      </c>
      <c r="F861" s="452" t="s">
        <v>15525</v>
      </c>
      <c r="G861" s="461">
        <v>1</v>
      </c>
      <c r="H861" s="461"/>
      <c r="I861" s="449">
        <v>59</v>
      </c>
      <c r="J861" s="452">
        <v>2</v>
      </c>
      <c r="K861" s="450"/>
      <c r="L861" s="453">
        <v>1</v>
      </c>
      <c r="M861" s="461"/>
      <c r="N861" s="461">
        <v>1</v>
      </c>
      <c r="O861" s="461"/>
      <c r="P861" s="461">
        <v>1</v>
      </c>
      <c r="Q861" s="461"/>
      <c r="R861" s="461"/>
      <c r="S861" s="461"/>
      <c r="T861" s="461"/>
    </row>
    <row r="862" spans="1:20" s="4" customFormat="1" x14ac:dyDescent="0.2">
      <c r="A862" s="231">
        <v>855</v>
      </c>
      <c r="B862" s="447" t="s">
        <v>4476</v>
      </c>
      <c r="C862" s="450" t="s">
        <v>15460</v>
      </c>
      <c r="D862" s="447" t="s">
        <v>10556</v>
      </c>
      <c r="E862" s="451" t="s">
        <v>1685</v>
      </c>
      <c r="F862" s="452" t="s">
        <v>7017</v>
      </c>
      <c r="G862" s="461">
        <v>1</v>
      </c>
      <c r="H862" s="461"/>
      <c r="I862" s="449">
        <v>32</v>
      </c>
      <c r="J862" s="452">
        <v>2</v>
      </c>
      <c r="K862" s="450"/>
      <c r="L862" s="453">
        <v>1</v>
      </c>
      <c r="M862" s="461">
        <v>1</v>
      </c>
      <c r="N862" s="461"/>
      <c r="O862" s="461"/>
      <c r="P862" s="461">
        <v>1</v>
      </c>
      <c r="Q862" s="461"/>
      <c r="R862" s="461"/>
      <c r="S862" s="461"/>
      <c r="T862" s="461"/>
    </row>
    <row r="863" spans="1:20" s="4" customFormat="1" x14ac:dyDescent="0.2">
      <c r="A863" s="231">
        <v>856</v>
      </c>
      <c r="B863" s="447" t="s">
        <v>15405</v>
      </c>
      <c r="C863" s="450" t="s">
        <v>15460</v>
      </c>
      <c r="D863" s="447" t="s">
        <v>15526</v>
      </c>
      <c r="E863" s="451" t="s">
        <v>1685</v>
      </c>
      <c r="F863" s="452" t="s">
        <v>15527</v>
      </c>
      <c r="G863" s="461">
        <v>1</v>
      </c>
      <c r="H863" s="461"/>
      <c r="I863" s="449">
        <v>76</v>
      </c>
      <c r="J863" s="452">
        <v>2</v>
      </c>
      <c r="K863" s="450"/>
      <c r="L863" s="453">
        <v>1</v>
      </c>
      <c r="M863" s="461">
        <v>1</v>
      </c>
      <c r="N863" s="461">
        <v>1</v>
      </c>
      <c r="O863" s="461"/>
      <c r="P863" s="461">
        <v>1</v>
      </c>
      <c r="Q863" s="461"/>
      <c r="R863" s="461"/>
      <c r="S863" s="461"/>
      <c r="T863" s="461"/>
    </row>
    <row r="864" spans="1:20" s="4" customFormat="1" x14ac:dyDescent="0.2">
      <c r="A864" s="231">
        <v>857</v>
      </c>
      <c r="B864" s="447" t="s">
        <v>15406</v>
      </c>
      <c r="C864" s="450" t="s">
        <v>15460</v>
      </c>
      <c r="D864" s="447" t="s">
        <v>15528</v>
      </c>
      <c r="E864" s="451" t="s">
        <v>1685</v>
      </c>
      <c r="F864" s="452" t="s">
        <v>15529</v>
      </c>
      <c r="G864" s="461">
        <v>1</v>
      </c>
      <c r="H864" s="461"/>
      <c r="I864" s="449">
        <v>11</v>
      </c>
      <c r="J864" s="452">
        <v>2</v>
      </c>
      <c r="K864" s="450"/>
      <c r="L864" s="453">
        <v>1</v>
      </c>
      <c r="M864" s="461">
        <v>1</v>
      </c>
      <c r="N864" s="461">
        <v>1</v>
      </c>
      <c r="O864" s="461"/>
      <c r="P864" s="461">
        <v>1</v>
      </c>
      <c r="Q864" s="461"/>
      <c r="R864" s="461"/>
      <c r="S864" s="461"/>
      <c r="T864" s="461"/>
    </row>
    <row r="865" spans="1:20" s="4" customFormat="1" x14ac:dyDescent="0.2">
      <c r="A865" s="231">
        <v>858</v>
      </c>
      <c r="B865" s="447" t="s">
        <v>15407</v>
      </c>
      <c r="C865" s="450" t="s">
        <v>15460</v>
      </c>
      <c r="D865" s="447" t="s">
        <v>15530</v>
      </c>
      <c r="E865" s="451" t="s">
        <v>1685</v>
      </c>
      <c r="F865" s="452" t="s">
        <v>15531</v>
      </c>
      <c r="G865" s="461">
        <v>1</v>
      </c>
      <c r="H865" s="461"/>
      <c r="I865" s="449">
        <v>19</v>
      </c>
      <c r="J865" s="452">
        <v>2</v>
      </c>
      <c r="K865" s="450"/>
      <c r="L865" s="453">
        <v>1</v>
      </c>
      <c r="M865" s="461"/>
      <c r="N865" s="461">
        <v>1</v>
      </c>
      <c r="O865" s="461"/>
      <c r="P865" s="461">
        <v>1</v>
      </c>
      <c r="Q865" s="461"/>
      <c r="R865" s="461"/>
      <c r="S865" s="461"/>
      <c r="T865" s="461"/>
    </row>
    <row r="866" spans="1:20" s="4" customFormat="1" x14ac:dyDescent="0.2">
      <c r="A866" s="231">
        <v>859</v>
      </c>
      <c r="B866" s="447" t="s">
        <v>15408</v>
      </c>
      <c r="C866" s="450" t="s">
        <v>15460</v>
      </c>
      <c r="D866" s="447" t="s">
        <v>15532</v>
      </c>
      <c r="E866" s="451" t="s">
        <v>1685</v>
      </c>
      <c r="F866" s="452" t="s">
        <v>7018</v>
      </c>
      <c r="G866" s="461">
        <v>1</v>
      </c>
      <c r="H866" s="461"/>
      <c r="I866" s="449">
        <v>10</v>
      </c>
      <c r="J866" s="452">
        <v>2</v>
      </c>
      <c r="K866" s="450"/>
      <c r="L866" s="453">
        <v>1</v>
      </c>
      <c r="M866" s="461"/>
      <c r="N866" s="461"/>
      <c r="O866" s="461"/>
      <c r="P866" s="461">
        <v>1</v>
      </c>
      <c r="Q866" s="461"/>
      <c r="R866" s="461"/>
      <c r="S866" s="461"/>
      <c r="T866" s="461"/>
    </row>
    <row r="867" spans="1:20" s="4" customFormat="1" x14ac:dyDescent="0.2">
      <c r="A867" s="231">
        <v>860</v>
      </c>
      <c r="B867" s="447" t="s">
        <v>15409</v>
      </c>
      <c r="C867" s="450" t="s">
        <v>15460</v>
      </c>
      <c r="D867" s="447" t="s">
        <v>15533</v>
      </c>
      <c r="E867" s="451" t="s">
        <v>1685</v>
      </c>
      <c r="F867" s="452" t="s">
        <v>15534</v>
      </c>
      <c r="G867" s="461">
        <v>1</v>
      </c>
      <c r="H867" s="461"/>
      <c r="I867" s="449">
        <v>33</v>
      </c>
      <c r="J867" s="452">
        <v>2</v>
      </c>
      <c r="K867" s="450"/>
      <c r="L867" s="453">
        <v>1</v>
      </c>
      <c r="M867" s="461">
        <v>1</v>
      </c>
      <c r="N867" s="461">
        <v>1</v>
      </c>
      <c r="O867" s="461"/>
      <c r="P867" s="461">
        <v>1</v>
      </c>
      <c r="Q867" s="461"/>
      <c r="R867" s="461"/>
      <c r="S867" s="461"/>
      <c r="T867" s="461"/>
    </row>
    <row r="868" spans="1:20" s="4" customFormat="1" x14ac:dyDescent="0.2">
      <c r="A868" s="231">
        <v>861</v>
      </c>
      <c r="B868" s="447" t="s">
        <v>4477</v>
      </c>
      <c r="C868" s="450" t="s">
        <v>15460</v>
      </c>
      <c r="D868" s="447" t="s">
        <v>15535</v>
      </c>
      <c r="E868" s="451" t="s">
        <v>1685</v>
      </c>
      <c r="F868" s="452" t="s">
        <v>10557</v>
      </c>
      <c r="G868" s="461">
        <v>1</v>
      </c>
      <c r="H868" s="461"/>
      <c r="I868" s="449">
        <v>17</v>
      </c>
      <c r="J868" s="452">
        <v>2</v>
      </c>
      <c r="K868" s="450"/>
      <c r="L868" s="453">
        <v>1</v>
      </c>
      <c r="M868" s="461"/>
      <c r="N868" s="461"/>
      <c r="O868" s="461"/>
      <c r="P868" s="461">
        <v>1</v>
      </c>
      <c r="Q868" s="461"/>
      <c r="R868" s="461"/>
      <c r="S868" s="461"/>
      <c r="T868" s="461"/>
    </row>
    <row r="869" spans="1:20" s="4" customFormat="1" x14ac:dyDescent="0.2">
      <c r="A869" s="231">
        <v>862</v>
      </c>
      <c r="B869" s="447" t="s">
        <v>15410</v>
      </c>
      <c r="C869" s="450" t="s">
        <v>15460</v>
      </c>
      <c r="D869" s="447" t="s">
        <v>10558</v>
      </c>
      <c r="E869" s="451" t="s">
        <v>1685</v>
      </c>
      <c r="F869" s="452" t="s">
        <v>7019</v>
      </c>
      <c r="G869" s="461">
        <v>1</v>
      </c>
      <c r="H869" s="461"/>
      <c r="I869" s="449">
        <v>37</v>
      </c>
      <c r="J869" s="452">
        <v>2</v>
      </c>
      <c r="K869" s="450"/>
      <c r="L869" s="453">
        <v>1</v>
      </c>
      <c r="M869" s="461">
        <v>1</v>
      </c>
      <c r="N869" s="461">
        <v>1</v>
      </c>
      <c r="O869" s="461"/>
      <c r="P869" s="461">
        <v>1</v>
      </c>
      <c r="Q869" s="461"/>
      <c r="R869" s="461"/>
      <c r="S869" s="461"/>
      <c r="T869" s="461"/>
    </row>
    <row r="870" spans="1:20" s="4" customFormat="1" x14ac:dyDescent="0.2">
      <c r="A870" s="231">
        <v>863</v>
      </c>
      <c r="B870" s="447" t="s">
        <v>15411</v>
      </c>
      <c r="C870" s="450" t="s">
        <v>15460</v>
      </c>
      <c r="D870" s="447" t="s">
        <v>15536</v>
      </c>
      <c r="E870" s="451" t="s">
        <v>1685</v>
      </c>
      <c r="F870" s="452" t="s">
        <v>15537</v>
      </c>
      <c r="G870" s="461">
        <v>1</v>
      </c>
      <c r="H870" s="461"/>
      <c r="I870" s="449">
        <v>50</v>
      </c>
      <c r="J870" s="452">
        <v>2</v>
      </c>
      <c r="K870" s="450"/>
      <c r="L870" s="453">
        <v>1</v>
      </c>
      <c r="M870" s="461">
        <v>1</v>
      </c>
      <c r="N870" s="461"/>
      <c r="O870" s="461"/>
      <c r="P870" s="461">
        <v>1</v>
      </c>
      <c r="Q870" s="461"/>
      <c r="R870" s="461"/>
      <c r="S870" s="461"/>
      <c r="T870" s="461"/>
    </row>
    <row r="871" spans="1:20" s="4" customFormat="1" x14ac:dyDescent="0.2">
      <c r="A871" s="231">
        <v>864</v>
      </c>
      <c r="B871" s="447" t="s">
        <v>15412</v>
      </c>
      <c r="C871" s="450" t="s">
        <v>15460</v>
      </c>
      <c r="D871" s="447" t="s">
        <v>15538</v>
      </c>
      <c r="E871" s="451" t="s">
        <v>1685</v>
      </c>
      <c r="F871" s="452" t="s">
        <v>7020</v>
      </c>
      <c r="G871" s="461">
        <v>1</v>
      </c>
      <c r="H871" s="461"/>
      <c r="I871" s="449">
        <v>20</v>
      </c>
      <c r="J871" s="452">
        <v>2</v>
      </c>
      <c r="K871" s="450"/>
      <c r="L871" s="453">
        <v>1</v>
      </c>
      <c r="M871" s="461"/>
      <c r="N871" s="461"/>
      <c r="O871" s="461"/>
      <c r="P871" s="461">
        <v>1</v>
      </c>
      <c r="Q871" s="461"/>
      <c r="R871" s="461"/>
      <c r="S871" s="461"/>
      <c r="T871" s="461"/>
    </row>
    <row r="872" spans="1:20" s="4" customFormat="1" x14ac:dyDescent="0.2">
      <c r="A872" s="231">
        <v>865</v>
      </c>
      <c r="B872" s="447" t="s">
        <v>7021</v>
      </c>
      <c r="C872" s="450" t="s">
        <v>15460</v>
      </c>
      <c r="D872" s="447" t="s">
        <v>15539</v>
      </c>
      <c r="E872" s="451" t="s">
        <v>1685</v>
      </c>
      <c r="F872" s="452" t="s">
        <v>7022</v>
      </c>
      <c r="G872" s="461">
        <v>1</v>
      </c>
      <c r="H872" s="461"/>
      <c r="I872" s="449">
        <v>10</v>
      </c>
      <c r="J872" s="452">
        <v>2</v>
      </c>
      <c r="K872" s="450"/>
      <c r="L872" s="453">
        <v>1</v>
      </c>
      <c r="M872" s="461"/>
      <c r="N872" s="461"/>
      <c r="O872" s="461"/>
      <c r="P872" s="461">
        <v>1</v>
      </c>
      <c r="Q872" s="461"/>
      <c r="R872" s="461"/>
      <c r="S872" s="461"/>
      <c r="T872" s="461"/>
    </row>
    <row r="873" spans="1:20" s="9" customFormat="1" ht="15" customHeight="1" x14ac:dyDescent="0.2">
      <c r="A873" s="797" t="s">
        <v>3216</v>
      </c>
      <c r="B873" s="798"/>
      <c r="C873" s="799"/>
      <c r="D873" s="107" t="s">
        <v>3213</v>
      </c>
      <c r="E873" s="569"/>
      <c r="F873" s="570"/>
      <c r="G873" s="571">
        <f>SUM(G8:G872)</f>
        <v>63</v>
      </c>
      <c r="H873" s="572">
        <f>SUM(H8:H872)</f>
        <v>760</v>
      </c>
      <c r="I873" s="573">
        <f>SUM(I8:I872)</f>
        <v>273841</v>
      </c>
      <c r="J873" s="816"/>
      <c r="K873" s="579">
        <f>SUM(K8:K872)</f>
        <v>793</v>
      </c>
      <c r="L873" s="579">
        <f>SUM(L8:L872)</f>
        <v>486</v>
      </c>
      <c r="M873" s="690">
        <f>SUM(M8:M872)</f>
        <v>292</v>
      </c>
      <c r="N873" s="690">
        <f>SUM(N9:N872)</f>
        <v>103</v>
      </c>
      <c r="O873" s="690">
        <f>SUM(O8:O872)</f>
        <v>0</v>
      </c>
      <c r="P873" s="690">
        <f>SUM(P8:P872)</f>
        <v>323</v>
      </c>
      <c r="Q873" s="690"/>
      <c r="R873" s="690"/>
      <c r="S873" s="690"/>
      <c r="T873" s="689"/>
    </row>
    <row r="874" spans="1:20" s="9" customFormat="1" ht="15" customHeight="1" x14ac:dyDescent="0.2">
      <c r="A874" s="800"/>
      <c r="B874" s="801"/>
      <c r="C874" s="802"/>
      <c r="D874" s="107" t="s">
        <v>2073</v>
      </c>
      <c r="E874" s="574"/>
      <c r="F874" s="575"/>
      <c r="G874" s="576">
        <f>SUMIF(G8:G872,1,$I8:$I872)</f>
        <v>2509</v>
      </c>
      <c r="H874" s="572">
        <f>SUMIF(H8:H872,1,$I8:$I872)</f>
        <v>261190</v>
      </c>
      <c r="I874" s="577"/>
      <c r="J874" s="578"/>
      <c r="K874" s="580"/>
      <c r="L874" s="580"/>
      <c r="M874" s="691"/>
      <c r="N874" s="691"/>
      <c r="O874" s="691"/>
      <c r="P874" s="691"/>
      <c r="Q874" s="691"/>
      <c r="R874" s="691"/>
      <c r="S874" s="691"/>
      <c r="T874" s="581"/>
    </row>
    <row r="875" spans="1:20" ht="23.5" x14ac:dyDescent="0.2">
      <c r="A875" s="40" t="s">
        <v>3251</v>
      </c>
      <c r="B875" s="41"/>
      <c r="C875" s="41"/>
      <c r="D875" s="87"/>
      <c r="E875" s="41"/>
      <c r="F875" s="42"/>
      <c r="G875" s="43"/>
      <c r="H875" s="43"/>
      <c r="I875" s="44"/>
      <c r="J875" s="45"/>
      <c r="K875" s="38"/>
      <c r="L875" s="38"/>
      <c r="M875" s="38"/>
      <c r="N875" s="38"/>
      <c r="O875" s="38"/>
      <c r="P875" s="38"/>
      <c r="Q875" s="38"/>
      <c r="R875" s="38"/>
      <c r="S875" s="38"/>
      <c r="T875" s="39"/>
    </row>
    <row r="876" spans="1:20" s="3" customFormat="1" x14ac:dyDescent="0.2">
      <c r="A876" s="355">
        <v>1</v>
      </c>
      <c r="B876" s="464" t="s">
        <v>1682</v>
      </c>
      <c r="C876" s="450" t="s">
        <v>7023</v>
      </c>
      <c r="D876" s="464" t="s">
        <v>1684</v>
      </c>
      <c r="E876" s="451" t="s">
        <v>1017</v>
      </c>
      <c r="F876" s="459" t="s">
        <v>1683</v>
      </c>
      <c r="G876" s="450"/>
      <c r="H876" s="450">
        <v>1</v>
      </c>
      <c r="I876" s="465">
        <v>63</v>
      </c>
      <c r="J876" s="476">
        <v>3</v>
      </c>
      <c r="K876" s="450">
        <v>1</v>
      </c>
      <c r="L876" s="452"/>
      <c r="M876" s="452"/>
      <c r="N876" s="452"/>
      <c r="O876" s="452"/>
      <c r="P876" s="452"/>
      <c r="Q876" s="452"/>
      <c r="R876" s="452"/>
      <c r="S876" s="452"/>
      <c r="T876" s="452"/>
    </row>
    <row r="877" spans="1:20" s="3" customFormat="1" x14ac:dyDescent="0.2">
      <c r="A877" s="355">
        <v>2</v>
      </c>
      <c r="B877" s="464" t="s">
        <v>1679</v>
      </c>
      <c r="C877" s="450" t="s">
        <v>7023</v>
      </c>
      <c r="D877" s="464" t="s">
        <v>1681</v>
      </c>
      <c r="E877" s="451" t="s">
        <v>1017</v>
      </c>
      <c r="F877" s="459" t="s">
        <v>1680</v>
      </c>
      <c r="G877" s="450"/>
      <c r="H877" s="450">
        <v>1</v>
      </c>
      <c r="I877" s="465">
        <v>136</v>
      </c>
      <c r="J877" s="476">
        <v>3</v>
      </c>
      <c r="K877" s="450">
        <v>1</v>
      </c>
      <c r="L877" s="452"/>
      <c r="M877" s="452"/>
      <c r="N877" s="452"/>
      <c r="O877" s="452"/>
      <c r="P877" s="452">
        <v>1</v>
      </c>
      <c r="Q877" s="452"/>
      <c r="R877" s="452"/>
      <c r="S877" s="452"/>
      <c r="T877" s="452"/>
    </row>
    <row r="878" spans="1:20" s="3" customFormat="1" x14ac:dyDescent="0.2">
      <c r="A878" s="355">
        <v>3</v>
      </c>
      <c r="B878" s="464" t="s">
        <v>1677</v>
      </c>
      <c r="C878" s="450" t="s">
        <v>7023</v>
      </c>
      <c r="D878" s="464" t="s">
        <v>1082</v>
      </c>
      <c r="E878" s="451" t="s">
        <v>1017</v>
      </c>
      <c r="F878" s="459" t="s">
        <v>1678</v>
      </c>
      <c r="G878" s="450"/>
      <c r="H878" s="450">
        <v>1</v>
      </c>
      <c r="I878" s="465">
        <v>70</v>
      </c>
      <c r="J878" s="476">
        <v>3</v>
      </c>
      <c r="K878" s="450">
        <v>1</v>
      </c>
      <c r="L878" s="452"/>
      <c r="M878" s="452"/>
      <c r="N878" s="452"/>
      <c r="O878" s="452"/>
      <c r="P878" s="452"/>
      <c r="Q878" s="452"/>
      <c r="R878" s="452"/>
      <c r="S878" s="452"/>
      <c r="T878" s="452"/>
    </row>
    <row r="879" spans="1:20" s="3" customFormat="1" x14ac:dyDescent="0.2">
      <c r="A879" s="355">
        <v>4</v>
      </c>
      <c r="B879" s="464" t="s">
        <v>1674</v>
      </c>
      <c r="C879" s="450" t="s">
        <v>7023</v>
      </c>
      <c r="D879" s="464" t="s">
        <v>1676</v>
      </c>
      <c r="E879" s="451" t="s">
        <v>1017</v>
      </c>
      <c r="F879" s="459" t="s">
        <v>1675</v>
      </c>
      <c r="G879" s="450"/>
      <c r="H879" s="450">
        <v>1</v>
      </c>
      <c r="I879" s="465">
        <v>70</v>
      </c>
      <c r="J879" s="476">
        <v>3</v>
      </c>
      <c r="K879" s="450">
        <v>1</v>
      </c>
      <c r="L879" s="452"/>
      <c r="M879" s="452"/>
      <c r="N879" s="452"/>
      <c r="O879" s="452"/>
      <c r="P879" s="452"/>
      <c r="Q879" s="452"/>
      <c r="R879" s="452"/>
      <c r="S879" s="452"/>
      <c r="T879" s="452"/>
    </row>
    <row r="880" spans="1:20" s="3" customFormat="1" x14ac:dyDescent="0.2">
      <c r="A880" s="355">
        <v>5</v>
      </c>
      <c r="B880" s="464" t="s">
        <v>2144</v>
      </c>
      <c r="C880" s="450" t="s">
        <v>7023</v>
      </c>
      <c r="D880" s="464" t="s">
        <v>1037</v>
      </c>
      <c r="E880" s="451" t="s">
        <v>1017</v>
      </c>
      <c r="F880" s="459" t="s">
        <v>1036</v>
      </c>
      <c r="G880" s="450"/>
      <c r="H880" s="450">
        <v>1</v>
      </c>
      <c r="I880" s="465">
        <v>50</v>
      </c>
      <c r="J880" s="476">
        <v>3</v>
      </c>
      <c r="K880" s="450">
        <v>1</v>
      </c>
      <c r="L880" s="452"/>
      <c r="M880" s="452"/>
      <c r="N880" s="452">
        <v>1</v>
      </c>
      <c r="O880" s="452"/>
      <c r="P880" s="452">
        <v>1</v>
      </c>
      <c r="Q880" s="452"/>
      <c r="R880" s="452"/>
      <c r="S880" s="452"/>
      <c r="T880" s="452"/>
    </row>
    <row r="881" spans="1:20" s="3" customFormat="1" x14ac:dyDescent="0.2">
      <c r="A881" s="355">
        <v>6</v>
      </c>
      <c r="B881" s="464" t="s">
        <v>1671</v>
      </c>
      <c r="C881" s="450" t="s">
        <v>7023</v>
      </c>
      <c r="D881" s="464" t="s">
        <v>1673</v>
      </c>
      <c r="E881" s="451" t="s">
        <v>1017</v>
      </c>
      <c r="F881" s="459" t="s">
        <v>1672</v>
      </c>
      <c r="G881" s="450"/>
      <c r="H881" s="450">
        <v>1</v>
      </c>
      <c r="I881" s="465">
        <v>60</v>
      </c>
      <c r="J881" s="476">
        <v>3</v>
      </c>
      <c r="K881" s="450">
        <v>1</v>
      </c>
      <c r="L881" s="452"/>
      <c r="M881" s="452"/>
      <c r="N881" s="452"/>
      <c r="O881" s="452"/>
      <c r="P881" s="452"/>
      <c r="Q881" s="452"/>
      <c r="R881" s="452"/>
      <c r="S881" s="452"/>
      <c r="T881" s="452"/>
    </row>
    <row r="882" spans="1:20" s="3" customFormat="1" x14ac:dyDescent="0.2">
      <c r="A882" s="355">
        <v>7</v>
      </c>
      <c r="B882" s="464" t="s">
        <v>1668</v>
      </c>
      <c r="C882" s="450" t="s">
        <v>7023</v>
      </c>
      <c r="D882" s="464" t="s">
        <v>1670</v>
      </c>
      <c r="E882" s="451" t="s">
        <v>1017</v>
      </c>
      <c r="F882" s="459" t="s">
        <v>1669</v>
      </c>
      <c r="G882" s="450"/>
      <c r="H882" s="450">
        <v>1</v>
      </c>
      <c r="I882" s="465">
        <v>60</v>
      </c>
      <c r="J882" s="476">
        <v>3</v>
      </c>
      <c r="K882" s="450">
        <v>1</v>
      </c>
      <c r="L882" s="452"/>
      <c r="M882" s="452"/>
      <c r="N882" s="452"/>
      <c r="O882" s="452"/>
      <c r="P882" s="452"/>
      <c r="Q882" s="452"/>
      <c r="R882" s="452"/>
      <c r="S882" s="452"/>
      <c r="T882" s="452"/>
    </row>
    <row r="883" spans="1:20" s="3" customFormat="1" x14ac:dyDescent="0.2">
      <c r="A883" s="355">
        <v>8</v>
      </c>
      <c r="B883" s="464" t="s">
        <v>1665</v>
      </c>
      <c r="C883" s="450" t="s">
        <v>7023</v>
      </c>
      <c r="D883" s="464" t="s">
        <v>1667</v>
      </c>
      <c r="E883" s="451" t="s">
        <v>1017</v>
      </c>
      <c r="F883" s="459" t="s">
        <v>1666</v>
      </c>
      <c r="G883" s="450"/>
      <c r="H883" s="450">
        <v>1</v>
      </c>
      <c r="I883" s="465">
        <v>88</v>
      </c>
      <c r="J883" s="476">
        <v>3</v>
      </c>
      <c r="K883" s="450">
        <v>1</v>
      </c>
      <c r="L883" s="452"/>
      <c r="M883" s="452"/>
      <c r="N883" s="452"/>
      <c r="O883" s="452"/>
      <c r="P883" s="452">
        <v>1</v>
      </c>
      <c r="Q883" s="452"/>
      <c r="R883" s="452"/>
      <c r="S883" s="452"/>
      <c r="T883" s="452"/>
    </row>
    <row r="884" spans="1:20" s="3" customFormat="1" x14ac:dyDescent="0.2">
      <c r="A884" s="355">
        <v>9</v>
      </c>
      <c r="B884" s="464" t="s">
        <v>1662</v>
      </c>
      <c r="C884" s="450" t="s">
        <v>7023</v>
      </c>
      <c r="D884" s="464" t="s">
        <v>1664</v>
      </c>
      <c r="E884" s="451" t="s">
        <v>1017</v>
      </c>
      <c r="F884" s="459" t="s">
        <v>1663</v>
      </c>
      <c r="G884" s="450"/>
      <c r="H884" s="450">
        <v>1</v>
      </c>
      <c r="I884" s="465">
        <v>59</v>
      </c>
      <c r="J884" s="476">
        <v>3</v>
      </c>
      <c r="K884" s="450">
        <v>1</v>
      </c>
      <c r="L884" s="452"/>
      <c r="M884" s="452"/>
      <c r="N884" s="452"/>
      <c r="O884" s="452"/>
      <c r="P884" s="452"/>
      <c r="Q884" s="452"/>
      <c r="R884" s="452"/>
      <c r="S884" s="452"/>
      <c r="T884" s="452"/>
    </row>
    <row r="885" spans="1:20" s="3" customFormat="1" x14ac:dyDescent="0.2">
      <c r="A885" s="355">
        <v>10</v>
      </c>
      <c r="B885" s="464" t="s">
        <v>1660</v>
      </c>
      <c r="C885" s="450" t="s">
        <v>7023</v>
      </c>
      <c r="D885" s="464" t="s">
        <v>1251</v>
      </c>
      <c r="E885" s="451" t="s">
        <v>1017</v>
      </c>
      <c r="F885" s="459" t="s">
        <v>1661</v>
      </c>
      <c r="G885" s="450"/>
      <c r="H885" s="450">
        <v>1</v>
      </c>
      <c r="I885" s="465">
        <v>59</v>
      </c>
      <c r="J885" s="476">
        <v>3</v>
      </c>
      <c r="K885" s="450">
        <v>1</v>
      </c>
      <c r="L885" s="452"/>
      <c r="M885" s="452"/>
      <c r="N885" s="452"/>
      <c r="O885" s="452"/>
      <c r="P885" s="452"/>
      <c r="Q885" s="452"/>
      <c r="R885" s="452"/>
      <c r="S885" s="452"/>
      <c r="T885" s="452"/>
    </row>
    <row r="886" spans="1:20" s="3" customFormat="1" x14ac:dyDescent="0.2">
      <c r="A886" s="355">
        <v>11</v>
      </c>
      <c r="B886" s="464" t="s">
        <v>1658</v>
      </c>
      <c r="C886" s="450" t="s">
        <v>7023</v>
      </c>
      <c r="D886" s="464" t="s">
        <v>1257</v>
      </c>
      <c r="E886" s="451" t="s">
        <v>1017</v>
      </c>
      <c r="F886" s="459" t="s">
        <v>1659</v>
      </c>
      <c r="G886" s="450"/>
      <c r="H886" s="450">
        <v>1</v>
      </c>
      <c r="I886" s="465">
        <v>65</v>
      </c>
      <c r="J886" s="476">
        <v>3</v>
      </c>
      <c r="K886" s="450">
        <v>1</v>
      </c>
      <c r="L886" s="452"/>
      <c r="M886" s="452"/>
      <c r="N886" s="452"/>
      <c r="O886" s="452"/>
      <c r="P886" s="452"/>
      <c r="Q886" s="452"/>
      <c r="R886" s="452"/>
      <c r="S886" s="452"/>
      <c r="T886" s="452"/>
    </row>
    <row r="887" spans="1:20" s="3" customFormat="1" x14ac:dyDescent="0.2">
      <c r="A887" s="355">
        <v>12</v>
      </c>
      <c r="B887" s="464" t="s">
        <v>1655</v>
      </c>
      <c r="C887" s="450" t="s">
        <v>7023</v>
      </c>
      <c r="D887" s="464" t="s">
        <v>1657</v>
      </c>
      <c r="E887" s="451" t="s">
        <v>1017</v>
      </c>
      <c r="F887" s="459" t="s">
        <v>1656</v>
      </c>
      <c r="G887" s="450"/>
      <c r="H887" s="450">
        <v>1</v>
      </c>
      <c r="I887" s="465">
        <v>90</v>
      </c>
      <c r="J887" s="476">
        <v>3</v>
      </c>
      <c r="K887" s="450">
        <v>1</v>
      </c>
      <c r="L887" s="452"/>
      <c r="M887" s="452"/>
      <c r="N887" s="452"/>
      <c r="O887" s="452"/>
      <c r="P887" s="452">
        <v>1</v>
      </c>
      <c r="Q887" s="452"/>
      <c r="R887" s="452"/>
      <c r="S887" s="452"/>
      <c r="T887" s="452"/>
    </row>
    <row r="888" spans="1:20" s="3" customFormat="1" x14ac:dyDescent="0.2">
      <c r="A888" s="355">
        <v>13</v>
      </c>
      <c r="B888" s="464" t="s">
        <v>1652</v>
      </c>
      <c r="C888" s="450" t="s">
        <v>7023</v>
      </c>
      <c r="D888" s="464" t="s">
        <v>1654</v>
      </c>
      <c r="E888" s="451" t="s">
        <v>1017</v>
      </c>
      <c r="F888" s="459" t="s">
        <v>1653</v>
      </c>
      <c r="G888" s="450"/>
      <c r="H888" s="450">
        <v>1</v>
      </c>
      <c r="I888" s="465">
        <v>58</v>
      </c>
      <c r="J888" s="476">
        <v>3</v>
      </c>
      <c r="K888" s="450">
        <v>1</v>
      </c>
      <c r="L888" s="452"/>
      <c r="M888" s="452"/>
      <c r="N888" s="452"/>
      <c r="O888" s="452"/>
      <c r="P888" s="452"/>
      <c r="Q888" s="452"/>
      <c r="R888" s="452"/>
      <c r="S888" s="452"/>
      <c r="T888" s="452"/>
    </row>
    <row r="889" spans="1:20" s="3" customFormat="1" x14ac:dyDescent="0.2">
      <c r="A889" s="355">
        <v>14</v>
      </c>
      <c r="B889" s="464" t="s">
        <v>1649</v>
      </c>
      <c r="C889" s="450" t="s">
        <v>7023</v>
      </c>
      <c r="D889" s="464" t="s">
        <v>1651</v>
      </c>
      <c r="E889" s="451" t="s">
        <v>1017</v>
      </c>
      <c r="F889" s="459" t="s">
        <v>1650</v>
      </c>
      <c r="G889" s="450"/>
      <c r="H889" s="450">
        <v>1</v>
      </c>
      <c r="I889" s="465">
        <v>64</v>
      </c>
      <c r="J889" s="476">
        <v>3</v>
      </c>
      <c r="K889" s="450">
        <v>1</v>
      </c>
      <c r="L889" s="452"/>
      <c r="M889" s="452"/>
      <c r="N889" s="452"/>
      <c r="O889" s="452"/>
      <c r="P889" s="452"/>
      <c r="Q889" s="452"/>
      <c r="R889" s="452"/>
      <c r="S889" s="452"/>
      <c r="T889" s="452"/>
    </row>
    <row r="890" spans="1:20" s="3" customFormat="1" x14ac:dyDescent="0.2">
      <c r="A890" s="355">
        <v>15</v>
      </c>
      <c r="B890" s="464" t="s">
        <v>1646</v>
      </c>
      <c r="C890" s="450" t="s">
        <v>7023</v>
      </c>
      <c r="D890" s="464" t="s">
        <v>1648</v>
      </c>
      <c r="E890" s="451" t="s">
        <v>1017</v>
      </c>
      <c r="F890" s="459" t="s">
        <v>1647</v>
      </c>
      <c r="G890" s="450"/>
      <c r="H890" s="450">
        <v>1</v>
      </c>
      <c r="I890" s="465">
        <v>68</v>
      </c>
      <c r="J890" s="476">
        <v>3</v>
      </c>
      <c r="K890" s="450">
        <v>1</v>
      </c>
      <c r="L890" s="452"/>
      <c r="M890" s="452"/>
      <c r="N890" s="452"/>
      <c r="O890" s="452"/>
      <c r="P890" s="452"/>
      <c r="Q890" s="452"/>
      <c r="R890" s="452"/>
      <c r="S890" s="452"/>
      <c r="T890" s="452"/>
    </row>
    <row r="891" spans="1:20" s="3" customFormat="1" x14ac:dyDescent="0.2">
      <c r="A891" s="355">
        <v>16</v>
      </c>
      <c r="B891" s="464" t="s">
        <v>1643</v>
      </c>
      <c r="C891" s="450" t="s">
        <v>7023</v>
      </c>
      <c r="D891" s="464" t="s">
        <v>1645</v>
      </c>
      <c r="E891" s="451" t="s">
        <v>1017</v>
      </c>
      <c r="F891" s="459" t="s">
        <v>1644</v>
      </c>
      <c r="G891" s="450"/>
      <c r="H891" s="450">
        <v>1</v>
      </c>
      <c r="I891" s="465">
        <v>94</v>
      </c>
      <c r="J891" s="476">
        <v>3</v>
      </c>
      <c r="K891" s="450">
        <v>1</v>
      </c>
      <c r="L891" s="452"/>
      <c r="M891" s="452"/>
      <c r="N891" s="452">
        <v>1</v>
      </c>
      <c r="O891" s="452"/>
      <c r="P891" s="452">
        <v>1</v>
      </c>
      <c r="Q891" s="452"/>
      <c r="R891" s="452"/>
      <c r="S891" s="452"/>
      <c r="T891" s="452"/>
    </row>
    <row r="892" spans="1:20" s="3" customFormat="1" x14ac:dyDescent="0.2">
      <c r="A892" s="355">
        <v>17</v>
      </c>
      <c r="B892" s="464" t="s">
        <v>1640</v>
      </c>
      <c r="C892" s="450" t="s">
        <v>7023</v>
      </c>
      <c r="D892" s="464" t="s">
        <v>1642</v>
      </c>
      <c r="E892" s="451" t="s">
        <v>1017</v>
      </c>
      <c r="F892" s="459" t="s">
        <v>1641</v>
      </c>
      <c r="G892" s="450"/>
      <c r="H892" s="450">
        <v>1</v>
      </c>
      <c r="I892" s="465">
        <v>64</v>
      </c>
      <c r="J892" s="476">
        <v>3</v>
      </c>
      <c r="K892" s="450">
        <v>1</v>
      </c>
      <c r="L892" s="452"/>
      <c r="M892" s="452"/>
      <c r="N892" s="452"/>
      <c r="O892" s="452"/>
      <c r="P892" s="452"/>
      <c r="Q892" s="452"/>
      <c r="R892" s="452"/>
      <c r="S892" s="452"/>
      <c r="T892" s="452"/>
    </row>
    <row r="893" spans="1:20" s="3" customFormat="1" x14ac:dyDescent="0.2">
      <c r="A893" s="355">
        <v>18</v>
      </c>
      <c r="B893" s="464" t="s">
        <v>1638</v>
      </c>
      <c r="C893" s="450" t="s">
        <v>7023</v>
      </c>
      <c r="D893" s="464" t="s">
        <v>1272</v>
      </c>
      <c r="E893" s="451" t="s">
        <v>1017</v>
      </c>
      <c r="F893" s="459" t="s">
        <v>1639</v>
      </c>
      <c r="G893" s="450"/>
      <c r="H893" s="450">
        <v>1</v>
      </c>
      <c r="I893" s="465">
        <v>64</v>
      </c>
      <c r="J893" s="476">
        <v>3</v>
      </c>
      <c r="K893" s="450">
        <v>1</v>
      </c>
      <c r="L893" s="452"/>
      <c r="M893" s="452"/>
      <c r="N893" s="452"/>
      <c r="O893" s="452"/>
      <c r="P893" s="452"/>
      <c r="Q893" s="452"/>
      <c r="R893" s="452"/>
      <c r="S893" s="452"/>
      <c r="T893" s="452"/>
    </row>
    <row r="894" spans="1:20" s="3" customFormat="1" x14ac:dyDescent="0.2">
      <c r="A894" s="355">
        <v>19</v>
      </c>
      <c r="B894" s="464" t="s">
        <v>1635</v>
      </c>
      <c r="C894" s="450" t="s">
        <v>7023</v>
      </c>
      <c r="D894" s="464" t="s">
        <v>1637</v>
      </c>
      <c r="E894" s="451" t="s">
        <v>1017</v>
      </c>
      <c r="F894" s="459" t="s">
        <v>1636</v>
      </c>
      <c r="G894" s="450"/>
      <c r="H894" s="450">
        <v>1</v>
      </c>
      <c r="I894" s="465">
        <v>32</v>
      </c>
      <c r="J894" s="476">
        <v>3</v>
      </c>
      <c r="K894" s="450">
        <v>1</v>
      </c>
      <c r="L894" s="452"/>
      <c r="M894" s="452"/>
      <c r="N894" s="452"/>
      <c r="O894" s="452"/>
      <c r="P894" s="452"/>
      <c r="Q894" s="452"/>
      <c r="R894" s="452"/>
      <c r="S894" s="452"/>
      <c r="T894" s="452"/>
    </row>
    <row r="895" spans="1:20" s="3" customFormat="1" x14ac:dyDescent="0.2">
      <c r="A895" s="355">
        <v>20</v>
      </c>
      <c r="B895" s="464" t="s">
        <v>1632</v>
      </c>
      <c r="C895" s="450" t="s">
        <v>7023</v>
      </c>
      <c r="D895" s="464" t="s">
        <v>1634</v>
      </c>
      <c r="E895" s="451" t="s">
        <v>1017</v>
      </c>
      <c r="F895" s="459" t="s">
        <v>1633</v>
      </c>
      <c r="G895" s="450"/>
      <c r="H895" s="450">
        <v>1</v>
      </c>
      <c r="I895" s="465">
        <v>133</v>
      </c>
      <c r="J895" s="476">
        <v>3</v>
      </c>
      <c r="K895" s="450">
        <v>1</v>
      </c>
      <c r="L895" s="452"/>
      <c r="M895" s="452"/>
      <c r="N895" s="452"/>
      <c r="O895" s="452"/>
      <c r="P895" s="452">
        <v>1</v>
      </c>
      <c r="Q895" s="452"/>
      <c r="R895" s="452"/>
      <c r="S895" s="452"/>
      <c r="T895" s="452"/>
    </row>
    <row r="896" spans="1:20" s="3" customFormat="1" x14ac:dyDescent="0.2">
      <c r="A896" s="355">
        <v>21</v>
      </c>
      <c r="B896" s="464" t="s">
        <v>1630</v>
      </c>
      <c r="C896" s="450" t="s">
        <v>7023</v>
      </c>
      <c r="D896" s="464" t="s">
        <v>1245</v>
      </c>
      <c r="E896" s="451" t="s">
        <v>1017</v>
      </c>
      <c r="F896" s="459" t="s">
        <v>1631</v>
      </c>
      <c r="G896" s="450"/>
      <c r="H896" s="450">
        <v>1</v>
      </c>
      <c r="I896" s="465">
        <v>63</v>
      </c>
      <c r="J896" s="476">
        <v>3</v>
      </c>
      <c r="K896" s="450">
        <v>1</v>
      </c>
      <c r="L896" s="452"/>
      <c r="M896" s="452"/>
      <c r="N896" s="452"/>
      <c r="O896" s="452"/>
      <c r="P896" s="452"/>
      <c r="Q896" s="452"/>
      <c r="R896" s="452"/>
      <c r="S896" s="452"/>
      <c r="T896" s="452"/>
    </row>
    <row r="897" spans="1:20" s="3" customFormat="1" x14ac:dyDescent="0.2">
      <c r="A897" s="355">
        <v>22</v>
      </c>
      <c r="B897" s="464" t="s">
        <v>1628</v>
      </c>
      <c r="C897" s="450" t="s">
        <v>7023</v>
      </c>
      <c r="D897" s="464" t="s">
        <v>1236</v>
      </c>
      <c r="E897" s="451" t="s">
        <v>1017</v>
      </c>
      <c r="F897" s="459" t="s">
        <v>1629</v>
      </c>
      <c r="G897" s="450"/>
      <c r="H897" s="450">
        <v>1</v>
      </c>
      <c r="I897" s="465">
        <v>53</v>
      </c>
      <c r="J897" s="476">
        <v>3</v>
      </c>
      <c r="K897" s="450">
        <v>1</v>
      </c>
      <c r="L897" s="452"/>
      <c r="M897" s="452"/>
      <c r="N897" s="452"/>
      <c r="O897" s="452"/>
      <c r="P897" s="452"/>
      <c r="Q897" s="452"/>
      <c r="R897" s="452"/>
      <c r="S897" s="452"/>
      <c r="T897" s="452"/>
    </row>
    <row r="898" spans="1:20" s="3" customFormat="1" x14ac:dyDescent="0.2">
      <c r="A898" s="355">
        <v>23</v>
      </c>
      <c r="B898" s="464" t="s">
        <v>1625</v>
      </c>
      <c r="C898" s="450" t="s">
        <v>7023</v>
      </c>
      <c r="D898" s="464" t="s">
        <v>1627</v>
      </c>
      <c r="E898" s="451" t="s">
        <v>1017</v>
      </c>
      <c r="F898" s="459" t="s">
        <v>1626</v>
      </c>
      <c r="G898" s="450"/>
      <c r="H898" s="450">
        <v>1</v>
      </c>
      <c r="I898" s="465">
        <v>167</v>
      </c>
      <c r="J898" s="476">
        <v>3</v>
      </c>
      <c r="K898" s="450">
        <v>1</v>
      </c>
      <c r="L898" s="452"/>
      <c r="M898" s="452"/>
      <c r="N898" s="452"/>
      <c r="O898" s="452"/>
      <c r="P898" s="452">
        <v>1</v>
      </c>
      <c r="Q898" s="452"/>
      <c r="R898" s="452"/>
      <c r="S898" s="452"/>
      <c r="T898" s="452"/>
    </row>
    <row r="899" spans="1:20" s="3" customFormat="1" x14ac:dyDescent="0.2">
      <c r="A899" s="355">
        <v>24</v>
      </c>
      <c r="B899" s="464" t="s">
        <v>1622</v>
      </c>
      <c r="C899" s="450" t="s">
        <v>7023</v>
      </c>
      <c r="D899" s="464" t="s">
        <v>1624</v>
      </c>
      <c r="E899" s="451" t="s">
        <v>1017</v>
      </c>
      <c r="F899" s="459" t="s">
        <v>1623</v>
      </c>
      <c r="G899" s="450"/>
      <c r="H899" s="450">
        <v>1</v>
      </c>
      <c r="I899" s="465">
        <v>69</v>
      </c>
      <c r="J899" s="476">
        <v>3</v>
      </c>
      <c r="K899" s="450">
        <v>1</v>
      </c>
      <c r="L899" s="452"/>
      <c r="M899" s="452"/>
      <c r="N899" s="452"/>
      <c r="O899" s="452"/>
      <c r="P899" s="452"/>
      <c r="Q899" s="452"/>
      <c r="R899" s="452"/>
      <c r="S899" s="452"/>
      <c r="T899" s="452"/>
    </row>
    <row r="900" spans="1:20" s="3" customFormat="1" x14ac:dyDescent="0.2">
      <c r="A900" s="355">
        <v>25</v>
      </c>
      <c r="B900" s="464" t="s">
        <v>1619</v>
      </c>
      <c r="C900" s="450" t="s">
        <v>7023</v>
      </c>
      <c r="D900" s="464" t="s">
        <v>1621</v>
      </c>
      <c r="E900" s="451" t="s">
        <v>1017</v>
      </c>
      <c r="F900" s="459" t="s">
        <v>1620</v>
      </c>
      <c r="G900" s="450"/>
      <c r="H900" s="450">
        <v>1</v>
      </c>
      <c r="I900" s="465">
        <v>171</v>
      </c>
      <c r="J900" s="476">
        <v>3</v>
      </c>
      <c r="K900" s="450">
        <v>1</v>
      </c>
      <c r="L900" s="452"/>
      <c r="M900" s="452"/>
      <c r="N900" s="452">
        <v>1</v>
      </c>
      <c r="O900" s="452"/>
      <c r="P900" s="452">
        <v>1</v>
      </c>
      <c r="Q900" s="452"/>
      <c r="R900" s="452"/>
      <c r="S900" s="452"/>
      <c r="T900" s="452"/>
    </row>
    <row r="901" spans="1:20" s="3" customFormat="1" x14ac:dyDescent="0.2">
      <c r="A901" s="355">
        <v>26</v>
      </c>
      <c r="B901" s="464" t="s">
        <v>1616</v>
      </c>
      <c r="C901" s="450" t="s">
        <v>7023</v>
      </c>
      <c r="D901" s="464" t="s">
        <v>1618</v>
      </c>
      <c r="E901" s="451" t="s">
        <v>1017</v>
      </c>
      <c r="F901" s="459" t="s">
        <v>1617</v>
      </c>
      <c r="G901" s="450"/>
      <c r="H901" s="450">
        <v>1</v>
      </c>
      <c r="I901" s="465">
        <v>72</v>
      </c>
      <c r="J901" s="476">
        <v>3</v>
      </c>
      <c r="K901" s="450">
        <v>1</v>
      </c>
      <c r="L901" s="452"/>
      <c r="M901" s="452"/>
      <c r="N901" s="452"/>
      <c r="O901" s="452"/>
      <c r="P901" s="452"/>
      <c r="Q901" s="452"/>
      <c r="R901" s="452"/>
      <c r="S901" s="452"/>
      <c r="T901" s="452"/>
    </row>
    <row r="902" spans="1:20" s="3" customFormat="1" x14ac:dyDescent="0.2">
      <c r="A902" s="355">
        <v>27</v>
      </c>
      <c r="B902" s="464" t="s">
        <v>1614</v>
      </c>
      <c r="C902" s="450" t="s">
        <v>7023</v>
      </c>
      <c r="D902" s="464" t="s">
        <v>1201</v>
      </c>
      <c r="E902" s="451" t="s">
        <v>1017</v>
      </c>
      <c r="F902" s="459" t="s">
        <v>1615</v>
      </c>
      <c r="G902" s="450"/>
      <c r="H902" s="450">
        <v>1</v>
      </c>
      <c r="I902" s="465">
        <v>58</v>
      </c>
      <c r="J902" s="476">
        <v>3</v>
      </c>
      <c r="K902" s="450">
        <v>1</v>
      </c>
      <c r="L902" s="452"/>
      <c r="M902" s="452"/>
      <c r="N902" s="452"/>
      <c r="O902" s="452"/>
      <c r="P902" s="452"/>
      <c r="Q902" s="452"/>
      <c r="R902" s="452"/>
      <c r="S902" s="452"/>
      <c r="T902" s="452"/>
    </row>
    <row r="903" spans="1:20" s="3" customFormat="1" x14ac:dyDescent="0.2">
      <c r="A903" s="355">
        <v>28</v>
      </c>
      <c r="B903" s="464" t="s">
        <v>1611</v>
      </c>
      <c r="C903" s="450" t="s">
        <v>7023</v>
      </c>
      <c r="D903" s="464" t="s">
        <v>1613</v>
      </c>
      <c r="E903" s="451" t="s">
        <v>1017</v>
      </c>
      <c r="F903" s="459" t="s">
        <v>1612</v>
      </c>
      <c r="G903" s="450"/>
      <c r="H903" s="450">
        <v>1</v>
      </c>
      <c r="I903" s="465">
        <v>70</v>
      </c>
      <c r="J903" s="476">
        <v>3</v>
      </c>
      <c r="K903" s="450">
        <v>1</v>
      </c>
      <c r="L903" s="452"/>
      <c r="M903" s="452"/>
      <c r="N903" s="452"/>
      <c r="O903" s="452"/>
      <c r="P903" s="452"/>
      <c r="Q903" s="452"/>
      <c r="R903" s="452"/>
      <c r="S903" s="452"/>
      <c r="T903" s="452"/>
    </row>
    <row r="904" spans="1:20" s="3" customFormat="1" x14ac:dyDescent="0.2">
      <c r="A904" s="355">
        <v>29</v>
      </c>
      <c r="B904" s="464" t="s">
        <v>1608</v>
      </c>
      <c r="C904" s="450" t="s">
        <v>7023</v>
      </c>
      <c r="D904" s="464" t="s">
        <v>1610</v>
      </c>
      <c r="E904" s="451" t="s">
        <v>1017</v>
      </c>
      <c r="F904" s="459" t="s">
        <v>1609</v>
      </c>
      <c r="G904" s="450"/>
      <c r="H904" s="450">
        <v>1</v>
      </c>
      <c r="I904" s="465">
        <v>77</v>
      </c>
      <c r="J904" s="476">
        <v>3</v>
      </c>
      <c r="K904" s="450">
        <v>1</v>
      </c>
      <c r="L904" s="452"/>
      <c r="M904" s="452"/>
      <c r="N904" s="452"/>
      <c r="O904" s="452"/>
      <c r="P904" s="452"/>
      <c r="Q904" s="452"/>
      <c r="R904" s="452"/>
      <c r="S904" s="452"/>
      <c r="T904" s="452"/>
    </row>
    <row r="905" spans="1:20" s="3" customFormat="1" x14ac:dyDescent="0.2">
      <c r="A905" s="355">
        <v>30</v>
      </c>
      <c r="B905" s="464" t="s">
        <v>1606</v>
      </c>
      <c r="C905" s="450" t="s">
        <v>7023</v>
      </c>
      <c r="D905" s="464" t="s">
        <v>1186</v>
      </c>
      <c r="E905" s="451" t="s">
        <v>1017</v>
      </c>
      <c r="F905" s="459" t="s">
        <v>1607</v>
      </c>
      <c r="G905" s="450"/>
      <c r="H905" s="450">
        <v>1</v>
      </c>
      <c r="I905" s="465">
        <v>69</v>
      </c>
      <c r="J905" s="476">
        <v>3</v>
      </c>
      <c r="K905" s="450">
        <v>1</v>
      </c>
      <c r="L905" s="452"/>
      <c r="M905" s="452"/>
      <c r="N905" s="452"/>
      <c r="O905" s="452"/>
      <c r="P905" s="452"/>
      <c r="Q905" s="452"/>
      <c r="R905" s="452"/>
      <c r="S905" s="452"/>
      <c r="T905" s="452"/>
    </row>
    <row r="906" spans="1:20" s="3" customFormat="1" x14ac:dyDescent="0.2">
      <c r="A906" s="355">
        <v>31</v>
      </c>
      <c r="B906" s="464" t="s">
        <v>1603</v>
      </c>
      <c r="C906" s="450" t="s">
        <v>7023</v>
      </c>
      <c r="D906" s="464" t="s">
        <v>1605</v>
      </c>
      <c r="E906" s="451" t="s">
        <v>1017</v>
      </c>
      <c r="F906" s="459" t="s">
        <v>1604</v>
      </c>
      <c r="G906" s="450"/>
      <c r="H906" s="450">
        <v>1</v>
      </c>
      <c r="I906" s="465">
        <v>89</v>
      </c>
      <c r="J906" s="476">
        <v>3</v>
      </c>
      <c r="K906" s="450">
        <v>1</v>
      </c>
      <c r="L906" s="452"/>
      <c r="M906" s="452"/>
      <c r="N906" s="452"/>
      <c r="O906" s="452"/>
      <c r="P906" s="452"/>
      <c r="Q906" s="452"/>
      <c r="R906" s="452"/>
      <c r="S906" s="452"/>
      <c r="T906" s="452"/>
    </row>
    <row r="907" spans="1:20" s="3" customFormat="1" x14ac:dyDescent="0.2">
      <c r="A907" s="355">
        <v>32</v>
      </c>
      <c r="B907" s="464" t="s">
        <v>1600</v>
      </c>
      <c r="C907" s="450" t="s">
        <v>7023</v>
      </c>
      <c r="D907" s="464" t="s">
        <v>1602</v>
      </c>
      <c r="E907" s="451" t="s">
        <v>1017</v>
      </c>
      <c r="F907" s="459" t="s">
        <v>1601</v>
      </c>
      <c r="G907" s="450"/>
      <c r="H907" s="450">
        <v>1</v>
      </c>
      <c r="I907" s="465">
        <v>88</v>
      </c>
      <c r="J907" s="476">
        <v>3</v>
      </c>
      <c r="K907" s="450">
        <v>1</v>
      </c>
      <c r="L907" s="452"/>
      <c r="M907" s="452"/>
      <c r="N907" s="452"/>
      <c r="O907" s="452"/>
      <c r="P907" s="452">
        <v>1</v>
      </c>
      <c r="Q907" s="452"/>
      <c r="R907" s="452"/>
      <c r="S907" s="452"/>
      <c r="T907" s="452"/>
    </row>
    <row r="908" spans="1:20" s="3" customFormat="1" x14ac:dyDescent="0.2">
      <c r="A908" s="355">
        <v>33</v>
      </c>
      <c r="B908" s="464" t="s">
        <v>1598</v>
      </c>
      <c r="C908" s="450" t="s">
        <v>7023</v>
      </c>
      <c r="D908" s="464" t="s">
        <v>1174</v>
      </c>
      <c r="E908" s="451" t="s">
        <v>1017</v>
      </c>
      <c r="F908" s="459" t="s">
        <v>1599</v>
      </c>
      <c r="G908" s="450"/>
      <c r="H908" s="450">
        <v>1</v>
      </c>
      <c r="I908" s="465">
        <v>63</v>
      </c>
      <c r="J908" s="476">
        <v>3</v>
      </c>
      <c r="K908" s="450">
        <v>1</v>
      </c>
      <c r="L908" s="452"/>
      <c r="M908" s="452"/>
      <c r="N908" s="452"/>
      <c r="O908" s="452"/>
      <c r="P908" s="452"/>
      <c r="Q908" s="452"/>
      <c r="R908" s="452"/>
      <c r="S908" s="452"/>
      <c r="T908" s="452"/>
    </row>
    <row r="909" spans="1:20" s="3" customFormat="1" x14ac:dyDescent="0.2">
      <c r="A909" s="355">
        <v>34</v>
      </c>
      <c r="B909" s="464" t="s">
        <v>1595</v>
      </c>
      <c r="C909" s="450" t="s">
        <v>7023</v>
      </c>
      <c r="D909" s="464" t="s">
        <v>1597</v>
      </c>
      <c r="E909" s="451" t="s">
        <v>1017</v>
      </c>
      <c r="F909" s="459" t="s">
        <v>1596</v>
      </c>
      <c r="G909" s="450"/>
      <c r="H909" s="450">
        <v>1</v>
      </c>
      <c r="I909" s="465">
        <v>69</v>
      </c>
      <c r="J909" s="476">
        <v>3</v>
      </c>
      <c r="K909" s="450">
        <v>1</v>
      </c>
      <c r="L909" s="452"/>
      <c r="M909" s="452"/>
      <c r="N909" s="452"/>
      <c r="O909" s="452"/>
      <c r="P909" s="452"/>
      <c r="Q909" s="452"/>
      <c r="R909" s="452"/>
      <c r="S909" s="452"/>
      <c r="T909" s="452"/>
    </row>
    <row r="910" spans="1:20" s="3" customFormat="1" x14ac:dyDescent="0.2">
      <c r="A910" s="355">
        <v>35</v>
      </c>
      <c r="B910" s="464" t="s">
        <v>1592</v>
      </c>
      <c r="C910" s="450" t="s">
        <v>7023</v>
      </c>
      <c r="D910" s="464" t="s">
        <v>1594</v>
      </c>
      <c r="E910" s="451" t="s">
        <v>1017</v>
      </c>
      <c r="F910" s="459" t="s">
        <v>1593</v>
      </c>
      <c r="G910" s="450"/>
      <c r="H910" s="450">
        <v>1</v>
      </c>
      <c r="I910" s="465">
        <v>67</v>
      </c>
      <c r="J910" s="476">
        <v>3</v>
      </c>
      <c r="K910" s="450">
        <v>1</v>
      </c>
      <c r="L910" s="452"/>
      <c r="M910" s="452"/>
      <c r="N910" s="452"/>
      <c r="O910" s="452"/>
      <c r="P910" s="452">
        <v>1</v>
      </c>
      <c r="Q910" s="452"/>
      <c r="R910" s="452"/>
      <c r="S910" s="452"/>
      <c r="T910" s="452"/>
    </row>
    <row r="911" spans="1:20" s="3" customFormat="1" x14ac:dyDescent="0.2">
      <c r="A911" s="355">
        <v>36</v>
      </c>
      <c r="B911" s="464" t="s">
        <v>1590</v>
      </c>
      <c r="C911" s="450" t="s">
        <v>7023</v>
      </c>
      <c r="D911" s="464" t="s">
        <v>7032</v>
      </c>
      <c r="E911" s="451" t="s">
        <v>1017</v>
      </c>
      <c r="F911" s="459" t="s">
        <v>1591</v>
      </c>
      <c r="G911" s="450"/>
      <c r="H911" s="450">
        <v>1</v>
      </c>
      <c r="I911" s="465">
        <v>44</v>
      </c>
      <c r="J911" s="476">
        <v>3</v>
      </c>
      <c r="K911" s="450">
        <v>1</v>
      </c>
      <c r="L911" s="452"/>
      <c r="M911" s="452"/>
      <c r="N911" s="452"/>
      <c r="O911" s="452"/>
      <c r="P911" s="452">
        <v>1</v>
      </c>
      <c r="Q911" s="452"/>
      <c r="R911" s="452"/>
      <c r="S911" s="452"/>
      <c r="T911" s="452"/>
    </row>
    <row r="912" spans="1:20" s="3" customFormat="1" x14ac:dyDescent="0.2">
      <c r="A912" s="355">
        <v>37</v>
      </c>
      <c r="B912" s="464" t="s">
        <v>1587</v>
      </c>
      <c r="C912" s="450" t="s">
        <v>7023</v>
      </c>
      <c r="D912" s="464" t="s">
        <v>1589</v>
      </c>
      <c r="E912" s="451" t="s">
        <v>1017</v>
      </c>
      <c r="F912" s="459" t="s">
        <v>1588</v>
      </c>
      <c r="G912" s="450"/>
      <c r="H912" s="450">
        <v>1</v>
      </c>
      <c r="I912" s="465">
        <v>58</v>
      </c>
      <c r="J912" s="476">
        <v>3</v>
      </c>
      <c r="K912" s="450">
        <v>1</v>
      </c>
      <c r="L912" s="452"/>
      <c r="M912" s="452"/>
      <c r="N912" s="452"/>
      <c r="O912" s="452"/>
      <c r="P912" s="452"/>
      <c r="Q912" s="452"/>
      <c r="R912" s="452"/>
      <c r="S912" s="452"/>
      <c r="T912" s="452"/>
    </row>
    <row r="913" spans="1:20" s="3" customFormat="1" x14ac:dyDescent="0.2">
      <c r="A913" s="355">
        <v>38</v>
      </c>
      <c r="B913" s="464" t="s">
        <v>1584</v>
      </c>
      <c r="C913" s="450" t="s">
        <v>7023</v>
      </c>
      <c r="D913" s="464" t="s">
        <v>1586</v>
      </c>
      <c r="E913" s="451" t="s">
        <v>1017</v>
      </c>
      <c r="F913" s="459" t="s">
        <v>1585</v>
      </c>
      <c r="G913" s="450"/>
      <c r="H913" s="450">
        <v>1</v>
      </c>
      <c r="I913" s="465">
        <v>71</v>
      </c>
      <c r="J913" s="476">
        <v>3</v>
      </c>
      <c r="K913" s="450">
        <v>1</v>
      </c>
      <c r="L913" s="452"/>
      <c r="M913" s="452"/>
      <c r="N913" s="452"/>
      <c r="O913" s="452"/>
      <c r="P913" s="452"/>
      <c r="Q913" s="452"/>
      <c r="R913" s="452"/>
      <c r="S913" s="452"/>
      <c r="T913" s="452"/>
    </row>
    <row r="914" spans="1:20" s="3" customFormat="1" x14ac:dyDescent="0.2">
      <c r="A914" s="355">
        <v>39</v>
      </c>
      <c r="B914" s="464" t="s">
        <v>1582</v>
      </c>
      <c r="C914" s="450" t="s">
        <v>7023</v>
      </c>
      <c r="D914" s="464" t="s">
        <v>2145</v>
      </c>
      <c r="E914" s="451" t="s">
        <v>1017</v>
      </c>
      <c r="F914" s="459" t="s">
        <v>1583</v>
      </c>
      <c r="G914" s="450"/>
      <c r="H914" s="450">
        <v>1</v>
      </c>
      <c r="I914" s="465">
        <v>67</v>
      </c>
      <c r="J914" s="476">
        <v>3</v>
      </c>
      <c r="K914" s="450">
        <v>1</v>
      </c>
      <c r="L914" s="452"/>
      <c r="M914" s="452"/>
      <c r="N914" s="452"/>
      <c r="O914" s="452"/>
      <c r="P914" s="452"/>
      <c r="Q914" s="452"/>
      <c r="R914" s="452"/>
      <c r="S914" s="452"/>
      <c r="T914" s="452"/>
    </row>
    <row r="915" spans="1:20" s="3" customFormat="1" x14ac:dyDescent="0.2">
      <c r="A915" s="355">
        <v>40</v>
      </c>
      <c r="B915" s="464" t="s">
        <v>1580</v>
      </c>
      <c r="C915" s="450" t="s">
        <v>7023</v>
      </c>
      <c r="D915" s="464" t="s">
        <v>1156</v>
      </c>
      <c r="E915" s="451" t="s">
        <v>1017</v>
      </c>
      <c r="F915" s="459" t="s">
        <v>1581</v>
      </c>
      <c r="G915" s="450"/>
      <c r="H915" s="450">
        <v>1</v>
      </c>
      <c r="I915" s="465">
        <v>70</v>
      </c>
      <c r="J915" s="476">
        <v>3</v>
      </c>
      <c r="K915" s="450">
        <v>1</v>
      </c>
      <c r="L915" s="452"/>
      <c r="M915" s="452"/>
      <c r="N915" s="452"/>
      <c r="O915" s="452"/>
      <c r="P915" s="452"/>
      <c r="Q915" s="452"/>
      <c r="R915" s="452"/>
      <c r="S915" s="452"/>
      <c r="T915" s="452"/>
    </row>
    <row r="916" spans="1:20" s="3" customFormat="1" x14ac:dyDescent="0.2">
      <c r="A916" s="355">
        <v>41</v>
      </c>
      <c r="B916" s="464" t="s">
        <v>1577</v>
      </c>
      <c r="C916" s="450" t="s">
        <v>7023</v>
      </c>
      <c r="D916" s="464" t="s">
        <v>1579</v>
      </c>
      <c r="E916" s="451" t="s">
        <v>1017</v>
      </c>
      <c r="F916" s="459" t="s">
        <v>1578</v>
      </c>
      <c r="G916" s="450"/>
      <c r="H916" s="450">
        <v>1</v>
      </c>
      <c r="I916" s="465">
        <v>135</v>
      </c>
      <c r="J916" s="476">
        <v>3</v>
      </c>
      <c r="K916" s="450">
        <v>1</v>
      </c>
      <c r="L916" s="452"/>
      <c r="M916" s="452"/>
      <c r="N916" s="452">
        <v>1</v>
      </c>
      <c r="O916" s="452"/>
      <c r="P916" s="452">
        <v>1</v>
      </c>
      <c r="Q916" s="452">
        <v>1</v>
      </c>
      <c r="R916" s="452"/>
      <c r="S916" s="452"/>
      <c r="T916" s="452"/>
    </row>
    <row r="917" spans="1:20" s="3" customFormat="1" x14ac:dyDescent="0.2">
      <c r="A917" s="355">
        <v>42</v>
      </c>
      <c r="B917" s="464" t="s">
        <v>1574</v>
      </c>
      <c r="C917" s="450" t="s">
        <v>7023</v>
      </c>
      <c r="D917" s="464" t="s">
        <v>1576</v>
      </c>
      <c r="E917" s="451" t="s">
        <v>1017</v>
      </c>
      <c r="F917" s="459" t="s">
        <v>1575</v>
      </c>
      <c r="G917" s="450"/>
      <c r="H917" s="450">
        <v>1</v>
      </c>
      <c r="I917" s="465">
        <v>70</v>
      </c>
      <c r="J917" s="476">
        <v>3</v>
      </c>
      <c r="K917" s="450">
        <v>1</v>
      </c>
      <c r="L917" s="452"/>
      <c r="M917" s="452"/>
      <c r="N917" s="452"/>
      <c r="O917" s="452"/>
      <c r="P917" s="452"/>
      <c r="Q917" s="452"/>
      <c r="R917" s="452"/>
      <c r="S917" s="452"/>
      <c r="T917" s="452"/>
    </row>
    <row r="918" spans="1:20" s="3" customFormat="1" x14ac:dyDescent="0.2">
      <c r="A918" s="355">
        <v>43</v>
      </c>
      <c r="B918" s="464" t="s">
        <v>1571</v>
      </c>
      <c r="C918" s="450" t="s">
        <v>7023</v>
      </c>
      <c r="D918" s="464" t="s">
        <v>1573</v>
      </c>
      <c r="E918" s="451" t="s">
        <v>1017</v>
      </c>
      <c r="F918" s="459" t="s">
        <v>1572</v>
      </c>
      <c r="G918" s="450"/>
      <c r="H918" s="450">
        <v>1</v>
      </c>
      <c r="I918" s="465">
        <v>101</v>
      </c>
      <c r="J918" s="476">
        <v>3</v>
      </c>
      <c r="K918" s="450">
        <v>1</v>
      </c>
      <c r="L918" s="452"/>
      <c r="M918" s="452"/>
      <c r="N918" s="452"/>
      <c r="O918" s="452"/>
      <c r="P918" s="452">
        <v>1</v>
      </c>
      <c r="Q918" s="452"/>
      <c r="R918" s="452"/>
      <c r="S918" s="452"/>
      <c r="T918" s="452"/>
    </row>
    <row r="919" spans="1:20" s="3" customFormat="1" x14ac:dyDescent="0.2">
      <c r="A919" s="355">
        <v>44</v>
      </c>
      <c r="B919" s="464" t="s">
        <v>1568</v>
      </c>
      <c r="C919" s="450" t="s">
        <v>7023</v>
      </c>
      <c r="D919" s="464" t="s">
        <v>1570</v>
      </c>
      <c r="E919" s="451" t="s">
        <v>1017</v>
      </c>
      <c r="F919" s="459" t="s">
        <v>1569</v>
      </c>
      <c r="G919" s="450"/>
      <c r="H919" s="450">
        <v>1</v>
      </c>
      <c r="I919" s="465">
        <v>71</v>
      </c>
      <c r="J919" s="476">
        <v>3</v>
      </c>
      <c r="K919" s="450">
        <v>1</v>
      </c>
      <c r="L919" s="452"/>
      <c r="M919" s="452"/>
      <c r="N919" s="452"/>
      <c r="O919" s="452"/>
      <c r="P919" s="452"/>
      <c r="Q919" s="452"/>
      <c r="R919" s="452"/>
      <c r="S919" s="452"/>
      <c r="T919" s="452"/>
    </row>
    <row r="920" spans="1:20" s="3" customFormat="1" x14ac:dyDescent="0.2">
      <c r="A920" s="355">
        <v>45</v>
      </c>
      <c r="B920" s="464" t="s">
        <v>1565</v>
      </c>
      <c r="C920" s="450" t="s">
        <v>7023</v>
      </c>
      <c r="D920" s="464" t="s">
        <v>1567</v>
      </c>
      <c r="E920" s="451" t="s">
        <v>1017</v>
      </c>
      <c r="F920" s="459" t="s">
        <v>1566</v>
      </c>
      <c r="G920" s="450"/>
      <c r="H920" s="450">
        <v>1</v>
      </c>
      <c r="I920" s="465">
        <v>71</v>
      </c>
      <c r="J920" s="476">
        <v>3</v>
      </c>
      <c r="K920" s="450">
        <v>1</v>
      </c>
      <c r="L920" s="452"/>
      <c r="M920" s="452"/>
      <c r="N920" s="452"/>
      <c r="O920" s="452"/>
      <c r="P920" s="452"/>
      <c r="Q920" s="452"/>
      <c r="R920" s="452"/>
      <c r="S920" s="452"/>
      <c r="T920" s="452"/>
    </row>
    <row r="921" spans="1:20" s="3" customFormat="1" x14ac:dyDescent="0.2">
      <c r="A921" s="355">
        <v>46</v>
      </c>
      <c r="B921" s="464" t="s">
        <v>1563</v>
      </c>
      <c r="C921" s="450" t="s">
        <v>7023</v>
      </c>
      <c r="D921" s="464" t="s">
        <v>1562</v>
      </c>
      <c r="E921" s="451" t="s">
        <v>1017</v>
      </c>
      <c r="F921" s="459" t="s">
        <v>1561</v>
      </c>
      <c r="G921" s="450"/>
      <c r="H921" s="450">
        <v>1</v>
      </c>
      <c r="I921" s="465">
        <v>603</v>
      </c>
      <c r="J921" s="476">
        <v>3</v>
      </c>
      <c r="K921" s="450">
        <v>1</v>
      </c>
      <c r="L921" s="452"/>
      <c r="M921" s="452"/>
      <c r="N921" s="452">
        <v>1</v>
      </c>
      <c r="O921" s="452"/>
      <c r="P921" s="452">
        <v>1</v>
      </c>
      <c r="Q921" s="452"/>
      <c r="R921" s="452"/>
      <c r="S921" s="452"/>
      <c r="T921" s="452"/>
    </row>
    <row r="922" spans="1:20" s="3" customFormat="1" x14ac:dyDescent="0.2">
      <c r="A922" s="355">
        <v>47</v>
      </c>
      <c r="B922" s="464" t="s">
        <v>1560</v>
      </c>
      <c r="C922" s="452" t="s">
        <v>7023</v>
      </c>
      <c r="D922" s="464" t="s">
        <v>2146</v>
      </c>
      <c r="E922" s="477" t="s">
        <v>1017</v>
      </c>
      <c r="F922" s="459" t="s">
        <v>3298</v>
      </c>
      <c r="G922" s="452"/>
      <c r="H922" s="452">
        <v>1</v>
      </c>
      <c r="I922" s="465">
        <v>71</v>
      </c>
      <c r="J922" s="476">
        <v>3</v>
      </c>
      <c r="K922" s="450">
        <v>1</v>
      </c>
      <c r="L922" s="452"/>
      <c r="M922" s="452"/>
      <c r="N922" s="452"/>
      <c r="O922" s="452"/>
      <c r="P922" s="452"/>
      <c r="Q922" s="452"/>
      <c r="R922" s="452"/>
      <c r="S922" s="452"/>
      <c r="T922" s="452"/>
    </row>
    <row r="923" spans="1:20" s="3" customFormat="1" x14ac:dyDescent="0.2">
      <c r="A923" s="355">
        <v>48</v>
      </c>
      <c r="B923" s="468" t="s">
        <v>7024</v>
      </c>
      <c r="C923" s="452" t="s">
        <v>7023</v>
      </c>
      <c r="D923" s="468" t="s">
        <v>7025</v>
      </c>
      <c r="E923" s="468" t="s">
        <v>1017</v>
      </c>
      <c r="F923" s="468" t="s">
        <v>1564</v>
      </c>
      <c r="G923" s="452"/>
      <c r="H923" s="452">
        <v>1</v>
      </c>
      <c r="I923" s="465">
        <v>26</v>
      </c>
      <c r="J923" s="476">
        <v>3</v>
      </c>
      <c r="K923" s="450">
        <v>1</v>
      </c>
      <c r="L923" s="452"/>
      <c r="M923" s="452"/>
      <c r="N923" s="452"/>
      <c r="O923" s="452"/>
      <c r="P923" s="452"/>
      <c r="Q923" s="452"/>
      <c r="R923" s="452"/>
      <c r="S923" s="452"/>
      <c r="T923" s="452"/>
    </row>
    <row r="924" spans="1:20" s="3" customFormat="1" x14ac:dyDescent="0.2">
      <c r="A924" s="355">
        <v>49</v>
      </c>
      <c r="B924" s="464" t="s">
        <v>1557</v>
      </c>
      <c r="C924" s="450" t="s">
        <v>7023</v>
      </c>
      <c r="D924" s="464" t="s">
        <v>1559</v>
      </c>
      <c r="E924" s="451" t="s">
        <v>1017</v>
      </c>
      <c r="F924" s="459" t="s">
        <v>1558</v>
      </c>
      <c r="G924" s="450"/>
      <c r="H924" s="450">
        <v>1</v>
      </c>
      <c r="I924" s="465">
        <v>70</v>
      </c>
      <c r="J924" s="476">
        <v>3</v>
      </c>
      <c r="K924" s="450">
        <v>1</v>
      </c>
      <c r="L924" s="452"/>
      <c r="M924" s="452"/>
      <c r="N924" s="452"/>
      <c r="O924" s="452"/>
      <c r="P924" s="452"/>
      <c r="Q924" s="452"/>
      <c r="R924" s="452"/>
      <c r="S924" s="452"/>
      <c r="T924" s="452"/>
    </row>
    <row r="925" spans="1:20" s="3" customFormat="1" x14ac:dyDescent="0.2">
      <c r="A925" s="355">
        <v>50</v>
      </c>
      <c r="B925" s="464" t="s">
        <v>1555</v>
      </c>
      <c r="C925" s="450" t="s">
        <v>7023</v>
      </c>
      <c r="D925" s="464" t="s">
        <v>1128</v>
      </c>
      <c r="E925" s="451" t="s">
        <v>1017</v>
      </c>
      <c r="F925" s="459" t="s">
        <v>1556</v>
      </c>
      <c r="G925" s="450"/>
      <c r="H925" s="450">
        <v>1</v>
      </c>
      <c r="I925" s="465">
        <v>70</v>
      </c>
      <c r="J925" s="476">
        <v>3</v>
      </c>
      <c r="K925" s="450">
        <v>1</v>
      </c>
      <c r="L925" s="452"/>
      <c r="M925" s="452"/>
      <c r="N925" s="452"/>
      <c r="O925" s="452"/>
      <c r="P925" s="452"/>
      <c r="Q925" s="452"/>
      <c r="R925" s="452"/>
      <c r="S925" s="452"/>
      <c r="T925" s="452"/>
    </row>
    <row r="926" spans="1:20" s="3" customFormat="1" x14ac:dyDescent="0.2">
      <c r="A926" s="355">
        <v>51</v>
      </c>
      <c r="B926" s="464" t="s">
        <v>1552</v>
      </c>
      <c r="C926" s="450" t="s">
        <v>7023</v>
      </c>
      <c r="D926" s="464" t="s">
        <v>1554</v>
      </c>
      <c r="E926" s="451" t="s">
        <v>1017</v>
      </c>
      <c r="F926" s="459" t="s">
        <v>1553</v>
      </c>
      <c r="G926" s="450"/>
      <c r="H926" s="450">
        <v>1</v>
      </c>
      <c r="I926" s="465">
        <v>140</v>
      </c>
      <c r="J926" s="476">
        <v>3</v>
      </c>
      <c r="K926" s="450">
        <v>1</v>
      </c>
      <c r="L926" s="452"/>
      <c r="M926" s="452"/>
      <c r="N926" s="452">
        <v>1</v>
      </c>
      <c r="O926" s="452"/>
      <c r="P926" s="452">
        <v>1</v>
      </c>
      <c r="Q926" s="452"/>
      <c r="R926" s="452"/>
      <c r="S926" s="452"/>
      <c r="T926" s="452"/>
    </row>
    <row r="927" spans="1:20" s="3" customFormat="1" x14ac:dyDescent="0.2">
      <c r="A927" s="355">
        <v>52</v>
      </c>
      <c r="B927" s="464" t="s">
        <v>1549</v>
      </c>
      <c r="C927" s="450" t="s">
        <v>7023</v>
      </c>
      <c r="D927" s="464" t="s">
        <v>1551</v>
      </c>
      <c r="E927" s="451" t="s">
        <v>1017</v>
      </c>
      <c r="F927" s="459" t="s">
        <v>1550</v>
      </c>
      <c r="G927" s="450"/>
      <c r="H927" s="450">
        <v>1</v>
      </c>
      <c r="I927" s="465">
        <v>56</v>
      </c>
      <c r="J927" s="476">
        <v>3</v>
      </c>
      <c r="K927" s="450">
        <v>1</v>
      </c>
      <c r="L927" s="452"/>
      <c r="M927" s="452"/>
      <c r="N927" s="452"/>
      <c r="O927" s="452"/>
      <c r="P927" s="452"/>
      <c r="Q927" s="452"/>
      <c r="R927" s="452"/>
      <c r="S927" s="452"/>
      <c r="T927" s="452"/>
    </row>
    <row r="928" spans="1:20" s="3" customFormat="1" x14ac:dyDescent="0.2">
      <c r="A928" s="355">
        <v>53</v>
      </c>
      <c r="B928" s="464" t="s">
        <v>1546</v>
      </c>
      <c r="C928" s="450" t="s">
        <v>7023</v>
      </c>
      <c r="D928" s="464" t="s">
        <v>1548</v>
      </c>
      <c r="E928" s="451" t="s">
        <v>1017</v>
      </c>
      <c r="F928" s="459" t="s">
        <v>1547</v>
      </c>
      <c r="G928" s="450"/>
      <c r="H928" s="450">
        <v>1</v>
      </c>
      <c r="I928" s="465">
        <v>106</v>
      </c>
      <c r="J928" s="476">
        <v>3</v>
      </c>
      <c r="K928" s="450">
        <v>1</v>
      </c>
      <c r="L928" s="452"/>
      <c r="M928" s="452"/>
      <c r="N928" s="452">
        <v>1</v>
      </c>
      <c r="O928" s="452"/>
      <c r="P928" s="452">
        <v>1</v>
      </c>
      <c r="Q928" s="452"/>
      <c r="R928" s="452"/>
      <c r="S928" s="452"/>
      <c r="T928" s="452"/>
    </row>
    <row r="929" spans="1:20" s="3" customFormat="1" x14ac:dyDescent="0.2">
      <c r="A929" s="355">
        <v>54</v>
      </c>
      <c r="B929" s="464" t="s">
        <v>1543</v>
      </c>
      <c r="C929" s="450" t="s">
        <v>7023</v>
      </c>
      <c r="D929" s="464" t="s">
        <v>1545</v>
      </c>
      <c r="E929" s="451" t="s">
        <v>1017</v>
      </c>
      <c r="F929" s="459" t="s">
        <v>1544</v>
      </c>
      <c r="G929" s="450"/>
      <c r="H929" s="450">
        <v>1</v>
      </c>
      <c r="I929" s="465">
        <v>75</v>
      </c>
      <c r="J929" s="476">
        <v>3</v>
      </c>
      <c r="K929" s="450">
        <v>1</v>
      </c>
      <c r="L929" s="452"/>
      <c r="M929" s="452"/>
      <c r="N929" s="452"/>
      <c r="O929" s="452"/>
      <c r="P929" s="452"/>
      <c r="Q929" s="452"/>
      <c r="R929" s="452"/>
      <c r="S929" s="452"/>
      <c r="T929" s="452"/>
    </row>
    <row r="930" spans="1:20" s="3" customFormat="1" x14ac:dyDescent="0.2">
      <c r="A930" s="355">
        <v>55</v>
      </c>
      <c r="B930" s="464" t="s">
        <v>1541</v>
      </c>
      <c r="C930" s="450" t="s">
        <v>7023</v>
      </c>
      <c r="D930" s="464" t="s">
        <v>1119</v>
      </c>
      <c r="E930" s="451" t="s">
        <v>1017</v>
      </c>
      <c r="F930" s="459" t="s">
        <v>1542</v>
      </c>
      <c r="G930" s="450"/>
      <c r="H930" s="450">
        <v>1</v>
      </c>
      <c r="I930" s="465">
        <v>66</v>
      </c>
      <c r="J930" s="476">
        <v>3</v>
      </c>
      <c r="K930" s="450">
        <v>1</v>
      </c>
      <c r="L930" s="452"/>
      <c r="M930" s="452"/>
      <c r="N930" s="452"/>
      <c r="O930" s="452"/>
      <c r="P930" s="452"/>
      <c r="Q930" s="452"/>
      <c r="R930" s="452"/>
      <c r="S930" s="452"/>
      <c r="T930" s="452"/>
    </row>
    <row r="931" spans="1:20" s="3" customFormat="1" x14ac:dyDescent="0.2">
      <c r="A931" s="355">
        <v>56</v>
      </c>
      <c r="B931" s="464" t="s">
        <v>1539</v>
      </c>
      <c r="C931" s="450" t="s">
        <v>7023</v>
      </c>
      <c r="D931" s="464" t="s">
        <v>1122</v>
      </c>
      <c r="E931" s="451" t="s">
        <v>1017</v>
      </c>
      <c r="F931" s="459" t="s">
        <v>1540</v>
      </c>
      <c r="G931" s="450"/>
      <c r="H931" s="450">
        <v>1</v>
      </c>
      <c r="I931" s="465">
        <v>47</v>
      </c>
      <c r="J931" s="476">
        <v>3</v>
      </c>
      <c r="K931" s="450">
        <v>1</v>
      </c>
      <c r="L931" s="452"/>
      <c r="M931" s="452"/>
      <c r="N931" s="452">
        <v>1</v>
      </c>
      <c r="O931" s="452"/>
      <c r="P931" s="452">
        <v>1</v>
      </c>
      <c r="Q931" s="452"/>
      <c r="R931" s="452"/>
      <c r="S931" s="452"/>
      <c r="T931" s="452"/>
    </row>
    <row r="932" spans="1:20" s="3" customFormat="1" x14ac:dyDescent="0.2">
      <c r="A932" s="355">
        <v>57</v>
      </c>
      <c r="B932" s="464" t="s">
        <v>1537</v>
      </c>
      <c r="C932" s="450" t="s">
        <v>7023</v>
      </c>
      <c r="D932" s="464" t="s">
        <v>1063</v>
      </c>
      <c r="E932" s="451" t="s">
        <v>1017</v>
      </c>
      <c r="F932" s="459" t="s">
        <v>1538</v>
      </c>
      <c r="G932" s="450"/>
      <c r="H932" s="450">
        <v>1</v>
      </c>
      <c r="I932" s="465">
        <v>70</v>
      </c>
      <c r="J932" s="476">
        <v>3</v>
      </c>
      <c r="K932" s="450">
        <v>1</v>
      </c>
      <c r="L932" s="452"/>
      <c r="M932" s="452"/>
      <c r="N932" s="452"/>
      <c r="O932" s="452"/>
      <c r="P932" s="452"/>
      <c r="Q932" s="452"/>
      <c r="R932" s="452"/>
      <c r="S932" s="452"/>
      <c r="T932" s="452"/>
    </row>
    <row r="933" spans="1:20" s="3" customFormat="1" x14ac:dyDescent="0.2">
      <c r="A933" s="355">
        <v>58</v>
      </c>
      <c r="B933" s="464" t="s">
        <v>1534</v>
      </c>
      <c r="C933" s="450" t="s">
        <v>7023</v>
      </c>
      <c r="D933" s="464" t="s">
        <v>1536</v>
      </c>
      <c r="E933" s="451" t="s">
        <v>1017</v>
      </c>
      <c r="F933" s="459" t="s">
        <v>1535</v>
      </c>
      <c r="G933" s="450"/>
      <c r="H933" s="450">
        <v>1</v>
      </c>
      <c r="I933" s="465">
        <v>107</v>
      </c>
      <c r="J933" s="476">
        <v>3</v>
      </c>
      <c r="K933" s="450">
        <v>1</v>
      </c>
      <c r="L933" s="452"/>
      <c r="M933" s="452"/>
      <c r="N933" s="452"/>
      <c r="O933" s="452"/>
      <c r="P933" s="452">
        <v>1</v>
      </c>
      <c r="Q933" s="452"/>
      <c r="R933" s="452"/>
      <c r="S933" s="452"/>
      <c r="T933" s="452"/>
    </row>
    <row r="934" spans="1:20" s="3" customFormat="1" x14ac:dyDescent="0.2">
      <c r="A934" s="355">
        <v>59</v>
      </c>
      <c r="B934" s="464" t="s">
        <v>1532</v>
      </c>
      <c r="C934" s="450" t="s">
        <v>7023</v>
      </c>
      <c r="D934" s="464" t="s">
        <v>1058</v>
      </c>
      <c r="E934" s="451" t="s">
        <v>1017</v>
      </c>
      <c r="F934" s="459" t="s">
        <v>1533</v>
      </c>
      <c r="G934" s="450"/>
      <c r="H934" s="450">
        <v>1</v>
      </c>
      <c r="I934" s="465">
        <v>127</v>
      </c>
      <c r="J934" s="476">
        <v>3</v>
      </c>
      <c r="K934" s="450">
        <v>1</v>
      </c>
      <c r="L934" s="452"/>
      <c r="M934" s="452"/>
      <c r="N934" s="452"/>
      <c r="O934" s="452"/>
      <c r="P934" s="452">
        <v>1</v>
      </c>
      <c r="Q934" s="452"/>
      <c r="R934" s="452"/>
      <c r="S934" s="452"/>
      <c r="T934" s="452"/>
    </row>
    <row r="935" spans="1:20" s="3" customFormat="1" x14ac:dyDescent="0.2">
      <c r="A935" s="355">
        <v>60</v>
      </c>
      <c r="B935" s="464" t="s">
        <v>1529</v>
      </c>
      <c r="C935" s="450" t="s">
        <v>7023</v>
      </c>
      <c r="D935" s="464" t="s">
        <v>1531</v>
      </c>
      <c r="E935" s="451" t="s">
        <v>1017</v>
      </c>
      <c r="F935" s="459" t="s">
        <v>1530</v>
      </c>
      <c r="G935" s="450"/>
      <c r="H935" s="450">
        <v>1</v>
      </c>
      <c r="I935" s="465">
        <v>57</v>
      </c>
      <c r="J935" s="476">
        <v>3</v>
      </c>
      <c r="K935" s="450">
        <v>1</v>
      </c>
      <c r="L935" s="452"/>
      <c r="M935" s="452"/>
      <c r="N935" s="452"/>
      <c r="O935" s="452"/>
      <c r="P935" s="452">
        <v>1</v>
      </c>
      <c r="Q935" s="452"/>
      <c r="R935" s="452"/>
      <c r="S935" s="452"/>
      <c r="T935" s="452"/>
    </row>
    <row r="936" spans="1:20" s="3" customFormat="1" x14ac:dyDescent="0.2">
      <c r="A936" s="355">
        <v>61</v>
      </c>
      <c r="B936" s="464" t="s">
        <v>1527</v>
      </c>
      <c r="C936" s="450" t="s">
        <v>7023</v>
      </c>
      <c r="D936" s="478" t="s">
        <v>1218</v>
      </c>
      <c r="E936" s="451" t="s">
        <v>1017</v>
      </c>
      <c r="F936" s="134" t="s">
        <v>1528</v>
      </c>
      <c r="G936" s="450"/>
      <c r="H936" s="450">
        <v>1</v>
      </c>
      <c r="I936" s="469">
        <v>76</v>
      </c>
      <c r="J936" s="476">
        <v>3</v>
      </c>
      <c r="K936" s="450">
        <v>1</v>
      </c>
      <c r="L936" s="452"/>
      <c r="M936" s="452"/>
      <c r="N936" s="452"/>
      <c r="O936" s="452"/>
      <c r="P936" s="452"/>
      <c r="Q936" s="452"/>
      <c r="R936" s="452"/>
      <c r="S936" s="452"/>
      <c r="T936" s="452"/>
    </row>
    <row r="937" spans="1:20" s="3" customFormat="1" x14ac:dyDescent="0.2">
      <c r="A937" s="355">
        <v>62</v>
      </c>
      <c r="B937" s="464" t="s">
        <v>1525</v>
      </c>
      <c r="C937" s="450" t="s">
        <v>7023</v>
      </c>
      <c r="D937" s="478" t="s">
        <v>1212</v>
      </c>
      <c r="E937" s="451" t="s">
        <v>1017</v>
      </c>
      <c r="F937" s="134" t="s">
        <v>1526</v>
      </c>
      <c r="G937" s="450"/>
      <c r="H937" s="450">
        <v>1</v>
      </c>
      <c r="I937" s="469">
        <v>57</v>
      </c>
      <c r="J937" s="476">
        <v>3</v>
      </c>
      <c r="K937" s="450">
        <v>1</v>
      </c>
      <c r="L937" s="452"/>
      <c r="M937" s="452"/>
      <c r="N937" s="452"/>
      <c r="O937" s="452"/>
      <c r="P937" s="452">
        <v>1</v>
      </c>
      <c r="Q937" s="452"/>
      <c r="R937" s="452"/>
      <c r="S937" s="452"/>
      <c r="T937" s="452"/>
    </row>
    <row r="938" spans="1:20" s="3" customFormat="1" x14ac:dyDescent="0.2">
      <c r="A938" s="355">
        <v>63</v>
      </c>
      <c r="B938" s="464" t="s">
        <v>1522</v>
      </c>
      <c r="C938" s="450" t="s">
        <v>7023</v>
      </c>
      <c r="D938" s="478" t="s">
        <v>1524</v>
      </c>
      <c r="E938" s="451" t="s">
        <v>1017</v>
      </c>
      <c r="F938" s="134" t="s">
        <v>1523</v>
      </c>
      <c r="G938" s="450"/>
      <c r="H938" s="450">
        <v>1</v>
      </c>
      <c r="I938" s="469">
        <v>131</v>
      </c>
      <c r="J938" s="476">
        <v>3</v>
      </c>
      <c r="K938" s="450">
        <v>1</v>
      </c>
      <c r="L938" s="452"/>
      <c r="M938" s="452"/>
      <c r="N938" s="452">
        <v>1</v>
      </c>
      <c r="O938" s="452"/>
      <c r="P938" s="452">
        <v>1</v>
      </c>
      <c r="Q938" s="452"/>
      <c r="R938" s="452"/>
      <c r="S938" s="452"/>
      <c r="T938" s="452"/>
    </row>
    <row r="939" spans="1:20" s="3" customFormat="1" x14ac:dyDescent="0.2">
      <c r="A939" s="355">
        <v>64</v>
      </c>
      <c r="B939" s="464" t="s">
        <v>1519</v>
      </c>
      <c r="C939" s="450" t="s">
        <v>7023</v>
      </c>
      <c r="D939" s="478" t="s">
        <v>1521</v>
      </c>
      <c r="E939" s="451" t="s">
        <v>1017</v>
      </c>
      <c r="F939" s="134" t="s">
        <v>1520</v>
      </c>
      <c r="G939" s="450"/>
      <c r="H939" s="450">
        <v>1</v>
      </c>
      <c r="I939" s="469">
        <v>161</v>
      </c>
      <c r="J939" s="476">
        <v>3</v>
      </c>
      <c r="K939" s="450">
        <v>1</v>
      </c>
      <c r="L939" s="452"/>
      <c r="M939" s="452"/>
      <c r="N939" s="452"/>
      <c r="O939" s="452"/>
      <c r="P939" s="452">
        <v>1</v>
      </c>
      <c r="Q939" s="452"/>
      <c r="R939" s="452"/>
      <c r="S939" s="452"/>
      <c r="T939" s="452"/>
    </row>
    <row r="940" spans="1:20" s="3" customFormat="1" x14ac:dyDescent="0.2">
      <c r="A940" s="355">
        <v>65</v>
      </c>
      <c r="B940" s="464" t="s">
        <v>1517</v>
      </c>
      <c r="C940" s="450" t="s">
        <v>7023</v>
      </c>
      <c r="D940" s="478" t="s">
        <v>1230</v>
      </c>
      <c r="E940" s="451" t="s">
        <v>1017</v>
      </c>
      <c r="F940" s="134" t="s">
        <v>1518</v>
      </c>
      <c r="G940" s="450"/>
      <c r="H940" s="450">
        <v>1</v>
      </c>
      <c r="I940" s="469">
        <v>79</v>
      </c>
      <c r="J940" s="476">
        <v>3</v>
      </c>
      <c r="K940" s="450">
        <v>1</v>
      </c>
      <c r="L940" s="452"/>
      <c r="M940" s="452"/>
      <c r="N940" s="452"/>
      <c r="O940" s="452"/>
      <c r="P940" s="452"/>
      <c r="Q940" s="452"/>
      <c r="R940" s="452"/>
      <c r="S940" s="452"/>
      <c r="T940" s="452"/>
    </row>
    <row r="941" spans="1:20" s="3" customFormat="1" x14ac:dyDescent="0.2">
      <c r="A941" s="355">
        <v>66</v>
      </c>
      <c r="B941" s="464" t="s">
        <v>1515</v>
      </c>
      <c r="C941" s="450" t="s">
        <v>7023</v>
      </c>
      <c r="D941" s="478" t="s">
        <v>1221</v>
      </c>
      <c r="E941" s="451" t="s">
        <v>1017</v>
      </c>
      <c r="F941" s="134" t="s">
        <v>1516</v>
      </c>
      <c r="G941" s="450"/>
      <c r="H941" s="450">
        <v>1</v>
      </c>
      <c r="I941" s="469">
        <v>53</v>
      </c>
      <c r="J941" s="476">
        <v>3</v>
      </c>
      <c r="K941" s="450">
        <v>1</v>
      </c>
      <c r="L941" s="452"/>
      <c r="M941" s="452"/>
      <c r="N941" s="452"/>
      <c r="O941" s="452"/>
      <c r="P941" s="452">
        <v>1</v>
      </c>
      <c r="Q941" s="452"/>
      <c r="R941" s="452"/>
      <c r="S941" s="452"/>
      <c r="T941" s="452"/>
    </row>
    <row r="942" spans="1:20" s="3" customFormat="1" x14ac:dyDescent="0.2">
      <c r="A942" s="355">
        <v>67</v>
      </c>
      <c r="B942" s="464" t="s">
        <v>1513</v>
      </c>
      <c r="C942" s="450" t="s">
        <v>7023</v>
      </c>
      <c r="D942" s="478" t="s">
        <v>1406</v>
      </c>
      <c r="E942" s="451" t="s">
        <v>1017</v>
      </c>
      <c r="F942" s="134" t="s">
        <v>1514</v>
      </c>
      <c r="G942" s="450"/>
      <c r="H942" s="450">
        <v>1</v>
      </c>
      <c r="I942" s="469">
        <v>53</v>
      </c>
      <c r="J942" s="476">
        <v>3</v>
      </c>
      <c r="K942" s="450">
        <v>1</v>
      </c>
      <c r="L942" s="452"/>
      <c r="M942" s="452"/>
      <c r="N942" s="452"/>
      <c r="O942" s="452"/>
      <c r="P942" s="452"/>
      <c r="Q942" s="452"/>
      <c r="R942" s="452"/>
      <c r="S942" s="452"/>
      <c r="T942" s="452"/>
    </row>
    <row r="943" spans="1:20" s="3" customFormat="1" x14ac:dyDescent="0.2">
      <c r="A943" s="355">
        <v>68</v>
      </c>
      <c r="B943" s="464" t="s">
        <v>1510</v>
      </c>
      <c r="C943" s="450" t="s">
        <v>7023</v>
      </c>
      <c r="D943" s="478" t="s">
        <v>1512</v>
      </c>
      <c r="E943" s="451" t="s">
        <v>1017</v>
      </c>
      <c r="F943" s="134" t="s">
        <v>1511</v>
      </c>
      <c r="G943" s="450"/>
      <c r="H943" s="450">
        <v>1</v>
      </c>
      <c r="I943" s="469">
        <v>84</v>
      </c>
      <c r="J943" s="476">
        <v>3</v>
      </c>
      <c r="K943" s="450">
        <v>1</v>
      </c>
      <c r="L943" s="452"/>
      <c r="M943" s="452"/>
      <c r="N943" s="452"/>
      <c r="O943" s="452"/>
      <c r="P943" s="452">
        <v>1</v>
      </c>
      <c r="Q943" s="452"/>
      <c r="R943" s="452"/>
      <c r="S943" s="452"/>
      <c r="T943" s="452"/>
    </row>
    <row r="944" spans="1:20" s="3" customFormat="1" x14ac:dyDescent="0.2">
      <c r="A944" s="355">
        <v>69</v>
      </c>
      <c r="B944" s="464" t="s">
        <v>1508</v>
      </c>
      <c r="C944" s="450" t="s">
        <v>7023</v>
      </c>
      <c r="D944" s="478" t="s">
        <v>1052</v>
      </c>
      <c r="E944" s="451" t="s">
        <v>1017</v>
      </c>
      <c r="F944" s="134" t="s">
        <v>1509</v>
      </c>
      <c r="G944" s="450"/>
      <c r="H944" s="450">
        <v>1</v>
      </c>
      <c r="I944" s="469">
        <v>63</v>
      </c>
      <c r="J944" s="476">
        <v>3</v>
      </c>
      <c r="K944" s="450">
        <v>1</v>
      </c>
      <c r="L944" s="452"/>
      <c r="M944" s="452"/>
      <c r="N944" s="452"/>
      <c r="O944" s="452"/>
      <c r="P944" s="452"/>
      <c r="Q944" s="452"/>
      <c r="R944" s="452"/>
      <c r="S944" s="452"/>
      <c r="T944" s="452"/>
    </row>
    <row r="945" spans="1:20" s="3" customFormat="1" x14ac:dyDescent="0.2">
      <c r="A945" s="355">
        <v>70</v>
      </c>
      <c r="B945" s="464" t="s">
        <v>1507</v>
      </c>
      <c r="C945" s="450" t="s">
        <v>7023</v>
      </c>
      <c r="D945" s="478" t="s">
        <v>1047</v>
      </c>
      <c r="E945" s="451" t="s">
        <v>1017</v>
      </c>
      <c r="F945" s="134" t="s">
        <v>1049</v>
      </c>
      <c r="G945" s="450"/>
      <c r="H945" s="450">
        <v>1</v>
      </c>
      <c r="I945" s="469">
        <v>62</v>
      </c>
      <c r="J945" s="476">
        <v>3</v>
      </c>
      <c r="K945" s="450">
        <v>1</v>
      </c>
      <c r="L945" s="452"/>
      <c r="M945" s="452"/>
      <c r="N945" s="452"/>
      <c r="O945" s="452"/>
      <c r="P945" s="452"/>
      <c r="Q945" s="452"/>
      <c r="R945" s="452"/>
      <c r="S945" s="452"/>
      <c r="T945" s="452"/>
    </row>
    <row r="946" spans="1:20" s="3" customFormat="1" x14ac:dyDescent="0.2">
      <c r="A946" s="355">
        <v>71</v>
      </c>
      <c r="B946" s="464" t="s">
        <v>1504</v>
      </c>
      <c r="C946" s="450" t="s">
        <v>7023</v>
      </c>
      <c r="D946" s="478" t="s">
        <v>1506</v>
      </c>
      <c r="E946" s="451" t="s">
        <v>1017</v>
      </c>
      <c r="F946" s="134" t="s">
        <v>1505</v>
      </c>
      <c r="G946" s="450"/>
      <c r="H946" s="450">
        <v>1</v>
      </c>
      <c r="I946" s="469">
        <v>135</v>
      </c>
      <c r="J946" s="476">
        <v>3</v>
      </c>
      <c r="K946" s="450">
        <v>1</v>
      </c>
      <c r="L946" s="452">
        <v>1</v>
      </c>
      <c r="M946" s="452"/>
      <c r="N946" s="452"/>
      <c r="O946" s="452">
        <v>1</v>
      </c>
      <c r="P946" s="452">
        <v>1</v>
      </c>
      <c r="Q946" s="452">
        <v>1</v>
      </c>
      <c r="R946" s="452"/>
      <c r="S946" s="452"/>
      <c r="T946" s="452"/>
    </row>
    <row r="947" spans="1:20" s="3" customFormat="1" x14ac:dyDescent="0.2">
      <c r="A947" s="355">
        <v>72</v>
      </c>
      <c r="B947" s="468" t="s">
        <v>1502</v>
      </c>
      <c r="C947" s="450" t="s">
        <v>7023</v>
      </c>
      <c r="D947" s="470" t="s">
        <v>1503</v>
      </c>
      <c r="E947" s="451" t="s">
        <v>1017</v>
      </c>
      <c r="F947" s="470" t="s">
        <v>1083</v>
      </c>
      <c r="G947" s="450"/>
      <c r="H947" s="450">
        <v>1</v>
      </c>
      <c r="I947" s="471">
        <v>453</v>
      </c>
      <c r="J947" s="476">
        <v>3</v>
      </c>
      <c r="K947" s="450">
        <v>1</v>
      </c>
      <c r="L947" s="452">
        <v>1</v>
      </c>
      <c r="M947" s="452">
        <v>1</v>
      </c>
      <c r="N947" s="452"/>
      <c r="O947" s="452"/>
      <c r="P947" s="452">
        <v>1</v>
      </c>
      <c r="Q947" s="452"/>
      <c r="R947" s="452"/>
      <c r="S947" s="452"/>
      <c r="T947" s="452"/>
    </row>
    <row r="948" spans="1:20" s="3" customFormat="1" x14ac:dyDescent="0.2">
      <c r="A948" s="355">
        <v>73</v>
      </c>
      <c r="B948" s="468" t="s">
        <v>1501</v>
      </c>
      <c r="C948" s="450" t="s">
        <v>7023</v>
      </c>
      <c r="D948" s="470" t="s">
        <v>1082</v>
      </c>
      <c r="E948" s="451" t="s">
        <v>1017</v>
      </c>
      <c r="F948" s="470" t="s">
        <v>1081</v>
      </c>
      <c r="G948" s="450"/>
      <c r="H948" s="450">
        <v>1</v>
      </c>
      <c r="I948" s="471">
        <v>573</v>
      </c>
      <c r="J948" s="476">
        <v>3</v>
      </c>
      <c r="K948" s="450">
        <v>1</v>
      </c>
      <c r="L948" s="452"/>
      <c r="M948" s="452"/>
      <c r="N948" s="452"/>
      <c r="O948" s="452"/>
      <c r="P948" s="452">
        <v>1</v>
      </c>
      <c r="Q948" s="452"/>
      <c r="R948" s="452"/>
      <c r="S948" s="452"/>
      <c r="T948" s="452"/>
    </row>
    <row r="949" spans="1:20" s="3" customFormat="1" x14ac:dyDescent="0.2">
      <c r="A949" s="355">
        <v>74</v>
      </c>
      <c r="B949" s="468" t="s">
        <v>1500</v>
      </c>
      <c r="C949" s="450" t="s">
        <v>7023</v>
      </c>
      <c r="D949" s="470" t="s">
        <v>1080</v>
      </c>
      <c r="E949" s="451" t="s">
        <v>1017</v>
      </c>
      <c r="F949" s="470" t="s">
        <v>1079</v>
      </c>
      <c r="G949" s="450"/>
      <c r="H949" s="450">
        <v>1</v>
      </c>
      <c r="I949" s="471">
        <v>769</v>
      </c>
      <c r="J949" s="476">
        <v>3</v>
      </c>
      <c r="K949" s="450">
        <v>1</v>
      </c>
      <c r="L949" s="452">
        <v>1</v>
      </c>
      <c r="M949" s="452">
        <v>1</v>
      </c>
      <c r="N949" s="452"/>
      <c r="O949" s="452"/>
      <c r="P949" s="452">
        <v>1</v>
      </c>
      <c r="Q949" s="452"/>
      <c r="R949" s="452"/>
      <c r="S949" s="452"/>
      <c r="T949" s="452"/>
    </row>
    <row r="950" spans="1:20" s="3" customFormat="1" x14ac:dyDescent="0.2">
      <c r="A950" s="355">
        <v>75</v>
      </c>
      <c r="B950" s="468" t="s">
        <v>1499</v>
      </c>
      <c r="C950" s="450" t="s">
        <v>7023</v>
      </c>
      <c r="D950" s="470" t="s">
        <v>1078</v>
      </c>
      <c r="E950" s="451" t="s">
        <v>1017</v>
      </c>
      <c r="F950" s="470" t="s">
        <v>1077</v>
      </c>
      <c r="G950" s="450"/>
      <c r="H950" s="450">
        <v>1</v>
      </c>
      <c r="I950" s="471">
        <v>470</v>
      </c>
      <c r="J950" s="476">
        <v>3</v>
      </c>
      <c r="K950" s="450">
        <v>1</v>
      </c>
      <c r="L950" s="452">
        <v>1</v>
      </c>
      <c r="M950" s="452">
        <v>1</v>
      </c>
      <c r="N950" s="452"/>
      <c r="O950" s="452"/>
      <c r="P950" s="452">
        <v>1</v>
      </c>
      <c r="Q950" s="452"/>
      <c r="R950" s="452"/>
      <c r="S950" s="452"/>
      <c r="T950" s="452"/>
    </row>
    <row r="951" spans="1:20" s="3" customFormat="1" x14ac:dyDescent="0.2">
      <c r="A951" s="355">
        <v>76</v>
      </c>
      <c r="B951" s="468" t="s">
        <v>1498</v>
      </c>
      <c r="C951" s="450" t="s">
        <v>7023</v>
      </c>
      <c r="D951" s="470" t="s">
        <v>1076</v>
      </c>
      <c r="E951" s="451" t="s">
        <v>1017</v>
      </c>
      <c r="F951" s="470" t="s">
        <v>1075</v>
      </c>
      <c r="G951" s="450"/>
      <c r="H951" s="450">
        <v>1</v>
      </c>
      <c r="I951" s="471">
        <v>517</v>
      </c>
      <c r="J951" s="476">
        <v>3</v>
      </c>
      <c r="K951" s="450">
        <v>1</v>
      </c>
      <c r="L951" s="452">
        <v>1</v>
      </c>
      <c r="M951" s="452">
        <v>1</v>
      </c>
      <c r="N951" s="452"/>
      <c r="O951" s="452">
        <v>1</v>
      </c>
      <c r="P951" s="452">
        <v>1</v>
      </c>
      <c r="Q951" s="452"/>
      <c r="R951" s="452"/>
      <c r="S951" s="452"/>
      <c r="T951" s="452"/>
    </row>
    <row r="952" spans="1:20" s="3" customFormat="1" x14ac:dyDescent="0.2">
      <c r="A952" s="355">
        <v>77</v>
      </c>
      <c r="B952" s="468" t="s">
        <v>1497</v>
      </c>
      <c r="C952" s="450" t="s">
        <v>7023</v>
      </c>
      <c r="D952" s="470" t="s">
        <v>1074</v>
      </c>
      <c r="E952" s="451" t="s">
        <v>1017</v>
      </c>
      <c r="F952" s="470" t="s">
        <v>1073</v>
      </c>
      <c r="G952" s="450"/>
      <c r="H952" s="450">
        <v>1</v>
      </c>
      <c r="I952" s="471">
        <v>598</v>
      </c>
      <c r="J952" s="476">
        <v>3</v>
      </c>
      <c r="K952" s="450">
        <v>1</v>
      </c>
      <c r="L952" s="452">
        <v>1</v>
      </c>
      <c r="M952" s="452">
        <v>1</v>
      </c>
      <c r="N952" s="452"/>
      <c r="O952" s="452">
        <v>1</v>
      </c>
      <c r="P952" s="452">
        <v>1</v>
      </c>
      <c r="Q952" s="452"/>
      <c r="R952" s="452"/>
      <c r="S952" s="452"/>
      <c r="T952" s="452"/>
    </row>
    <row r="953" spans="1:20" s="3" customFormat="1" x14ac:dyDescent="0.2">
      <c r="A953" s="355">
        <v>78</v>
      </c>
      <c r="B953" s="468" t="s">
        <v>7905</v>
      </c>
      <c r="C953" s="452" t="s">
        <v>7023</v>
      </c>
      <c r="D953" s="468" t="s">
        <v>1496</v>
      </c>
      <c r="E953" s="477" t="s">
        <v>1017</v>
      </c>
      <c r="F953" s="468" t="s">
        <v>4479</v>
      </c>
      <c r="G953" s="452"/>
      <c r="H953" s="452">
        <v>1</v>
      </c>
      <c r="I953" s="472">
        <v>29</v>
      </c>
      <c r="J953" s="476">
        <v>3</v>
      </c>
      <c r="K953" s="450">
        <v>1</v>
      </c>
      <c r="L953" s="452"/>
      <c r="M953" s="452">
        <v>1</v>
      </c>
      <c r="N953" s="452"/>
      <c r="O953" s="452">
        <v>1</v>
      </c>
      <c r="P953" s="452"/>
      <c r="Q953" s="452"/>
      <c r="R953" s="452"/>
      <c r="S953" s="452"/>
      <c r="T953" s="452"/>
    </row>
    <row r="954" spans="1:20" s="3" customFormat="1" x14ac:dyDescent="0.2">
      <c r="A954" s="355">
        <v>79</v>
      </c>
      <c r="B954" s="468" t="s">
        <v>1495</v>
      </c>
      <c r="C954" s="452" t="s">
        <v>7023</v>
      </c>
      <c r="D954" s="468" t="s">
        <v>1266</v>
      </c>
      <c r="E954" s="477" t="s">
        <v>1017</v>
      </c>
      <c r="F954" s="468" t="s">
        <v>1265</v>
      </c>
      <c r="G954" s="452"/>
      <c r="H954" s="452">
        <v>1</v>
      </c>
      <c r="I954" s="472">
        <v>413</v>
      </c>
      <c r="J954" s="476">
        <v>3</v>
      </c>
      <c r="K954" s="450">
        <v>1</v>
      </c>
      <c r="L954" s="452">
        <v>1</v>
      </c>
      <c r="M954" s="452">
        <v>1</v>
      </c>
      <c r="N954" s="452"/>
      <c r="O954" s="452"/>
      <c r="P954" s="452">
        <v>1</v>
      </c>
      <c r="Q954" s="452"/>
      <c r="R954" s="452"/>
      <c r="S954" s="452">
        <v>1</v>
      </c>
      <c r="T954" s="452"/>
    </row>
    <row r="955" spans="1:20" s="3" customFormat="1" x14ac:dyDescent="0.2">
      <c r="A955" s="355">
        <v>80</v>
      </c>
      <c r="B955" s="468" t="s">
        <v>1494</v>
      </c>
      <c r="C955" s="452" t="s">
        <v>7023</v>
      </c>
      <c r="D955" s="468" t="s">
        <v>1263</v>
      </c>
      <c r="E955" s="477" t="s">
        <v>1017</v>
      </c>
      <c r="F955" s="468" t="s">
        <v>1262</v>
      </c>
      <c r="G955" s="452"/>
      <c r="H955" s="452">
        <v>1</v>
      </c>
      <c r="I955" s="472">
        <v>781</v>
      </c>
      <c r="J955" s="476">
        <v>3</v>
      </c>
      <c r="K955" s="450">
        <v>1</v>
      </c>
      <c r="L955" s="452">
        <v>1</v>
      </c>
      <c r="M955" s="452">
        <v>1</v>
      </c>
      <c r="N955" s="452"/>
      <c r="O955" s="452"/>
      <c r="P955" s="452">
        <v>1</v>
      </c>
      <c r="Q955" s="452"/>
      <c r="R955" s="452"/>
      <c r="S955" s="452">
        <v>1</v>
      </c>
      <c r="T955" s="452"/>
    </row>
    <row r="956" spans="1:20" s="3" customFormat="1" x14ac:dyDescent="0.2">
      <c r="A956" s="355">
        <v>81</v>
      </c>
      <c r="B956" s="468" t="s">
        <v>1493</v>
      </c>
      <c r="C956" s="452" t="s">
        <v>7023</v>
      </c>
      <c r="D956" s="468" t="s">
        <v>1260</v>
      </c>
      <c r="E956" s="477" t="s">
        <v>1017</v>
      </c>
      <c r="F956" s="468" t="s">
        <v>1259</v>
      </c>
      <c r="G956" s="452"/>
      <c r="H956" s="452">
        <v>1</v>
      </c>
      <c r="I956" s="472">
        <v>1221</v>
      </c>
      <c r="J956" s="476">
        <v>3</v>
      </c>
      <c r="K956" s="450">
        <v>1</v>
      </c>
      <c r="L956" s="452">
        <v>1</v>
      </c>
      <c r="M956" s="452">
        <v>1</v>
      </c>
      <c r="N956" s="452"/>
      <c r="O956" s="452"/>
      <c r="P956" s="452">
        <v>1</v>
      </c>
      <c r="Q956" s="452"/>
      <c r="R956" s="452"/>
      <c r="S956" s="452">
        <v>1</v>
      </c>
      <c r="T956" s="452"/>
    </row>
    <row r="957" spans="1:20" s="3" customFormat="1" x14ac:dyDescent="0.2">
      <c r="A957" s="355">
        <v>82</v>
      </c>
      <c r="B957" s="468" t="s">
        <v>1492</v>
      </c>
      <c r="C957" s="452" t="s">
        <v>7023</v>
      </c>
      <c r="D957" s="468" t="s">
        <v>1248</v>
      </c>
      <c r="E957" s="477" t="s">
        <v>1017</v>
      </c>
      <c r="F957" s="468" t="s">
        <v>1247</v>
      </c>
      <c r="G957" s="452"/>
      <c r="H957" s="452">
        <v>1</v>
      </c>
      <c r="I957" s="472">
        <v>486</v>
      </c>
      <c r="J957" s="476">
        <v>3</v>
      </c>
      <c r="K957" s="450">
        <v>1</v>
      </c>
      <c r="L957" s="452"/>
      <c r="M957" s="452"/>
      <c r="N957" s="452"/>
      <c r="O957" s="452">
        <v>1</v>
      </c>
      <c r="P957" s="452">
        <v>1</v>
      </c>
      <c r="Q957" s="452"/>
      <c r="R957" s="452"/>
      <c r="S957" s="452"/>
      <c r="T957" s="452"/>
    </row>
    <row r="958" spans="1:20" s="3" customFormat="1" x14ac:dyDescent="0.2">
      <c r="A958" s="355">
        <v>83</v>
      </c>
      <c r="B958" s="468" t="s">
        <v>10560</v>
      </c>
      <c r="C958" s="452" t="s">
        <v>7023</v>
      </c>
      <c r="D958" s="468" t="s">
        <v>1491</v>
      </c>
      <c r="E958" s="477" t="s">
        <v>1017</v>
      </c>
      <c r="F958" s="468" t="s">
        <v>1490</v>
      </c>
      <c r="G958" s="452"/>
      <c r="H958" s="452">
        <v>1</v>
      </c>
      <c r="I958" s="472">
        <v>1355</v>
      </c>
      <c r="J958" s="476">
        <v>3</v>
      </c>
      <c r="K958" s="450">
        <v>1</v>
      </c>
      <c r="L958" s="452"/>
      <c r="M958" s="452"/>
      <c r="N958" s="452"/>
      <c r="O958" s="452">
        <v>1</v>
      </c>
      <c r="P958" s="452">
        <v>1</v>
      </c>
      <c r="Q958" s="452"/>
      <c r="R958" s="452"/>
      <c r="S958" s="452"/>
      <c r="T958" s="452"/>
    </row>
    <row r="959" spans="1:20" s="3" customFormat="1" x14ac:dyDescent="0.2">
      <c r="A959" s="355">
        <v>84</v>
      </c>
      <c r="B959" s="468" t="s">
        <v>1489</v>
      </c>
      <c r="C959" s="452" t="s">
        <v>7023</v>
      </c>
      <c r="D959" s="468" t="s">
        <v>1251</v>
      </c>
      <c r="E959" s="477" t="s">
        <v>1017</v>
      </c>
      <c r="F959" s="468" t="s">
        <v>1250</v>
      </c>
      <c r="G959" s="452"/>
      <c r="H959" s="452">
        <v>1</v>
      </c>
      <c r="I959" s="472">
        <v>860</v>
      </c>
      <c r="J959" s="476">
        <v>3</v>
      </c>
      <c r="K959" s="450">
        <v>1</v>
      </c>
      <c r="L959" s="452">
        <v>1</v>
      </c>
      <c r="M959" s="452">
        <v>1</v>
      </c>
      <c r="N959" s="452"/>
      <c r="O959" s="452"/>
      <c r="P959" s="452">
        <v>1</v>
      </c>
      <c r="Q959" s="452"/>
      <c r="R959" s="452"/>
      <c r="S959" s="452"/>
      <c r="T959" s="452"/>
    </row>
    <row r="960" spans="1:20" s="3" customFormat="1" x14ac:dyDescent="0.2">
      <c r="A960" s="355">
        <v>85</v>
      </c>
      <c r="B960" s="468" t="s">
        <v>1486</v>
      </c>
      <c r="C960" s="452" t="s">
        <v>7023</v>
      </c>
      <c r="D960" s="468" t="s">
        <v>1488</v>
      </c>
      <c r="E960" s="477" t="s">
        <v>1017</v>
      </c>
      <c r="F960" s="468" t="s">
        <v>1487</v>
      </c>
      <c r="G960" s="452"/>
      <c r="H960" s="452">
        <v>1</v>
      </c>
      <c r="I960" s="472">
        <v>32</v>
      </c>
      <c r="J960" s="476">
        <v>3</v>
      </c>
      <c r="K960" s="450">
        <v>1</v>
      </c>
      <c r="L960" s="452"/>
      <c r="M960" s="452">
        <v>1</v>
      </c>
      <c r="N960" s="452"/>
      <c r="O960" s="452">
        <v>1</v>
      </c>
      <c r="P960" s="452"/>
      <c r="Q960" s="452"/>
      <c r="R960" s="452"/>
      <c r="S960" s="452"/>
      <c r="T960" s="452"/>
    </row>
    <row r="961" spans="1:20" s="3" customFormat="1" x14ac:dyDescent="0.2">
      <c r="A961" s="355">
        <v>86</v>
      </c>
      <c r="B961" s="468" t="s">
        <v>1483</v>
      </c>
      <c r="C961" s="452" t="s">
        <v>7023</v>
      </c>
      <c r="D961" s="468" t="s">
        <v>1485</v>
      </c>
      <c r="E961" s="477" t="s">
        <v>1017</v>
      </c>
      <c r="F961" s="468" t="s">
        <v>1484</v>
      </c>
      <c r="G961" s="452"/>
      <c r="H961" s="452">
        <v>1</v>
      </c>
      <c r="I961" s="472">
        <v>496</v>
      </c>
      <c r="J961" s="476">
        <v>3</v>
      </c>
      <c r="K961" s="450">
        <v>1</v>
      </c>
      <c r="L961" s="452"/>
      <c r="M961" s="452"/>
      <c r="N961" s="452"/>
      <c r="O961" s="452"/>
      <c r="P961" s="452">
        <v>1</v>
      </c>
      <c r="Q961" s="452"/>
      <c r="R961" s="452"/>
      <c r="S961" s="452"/>
      <c r="T961" s="452"/>
    </row>
    <row r="962" spans="1:20" s="3" customFormat="1" x14ac:dyDescent="0.2">
      <c r="A962" s="355">
        <v>87</v>
      </c>
      <c r="B962" s="468" t="s">
        <v>1482</v>
      </c>
      <c r="C962" s="452" t="s">
        <v>7023</v>
      </c>
      <c r="D962" s="468" t="s">
        <v>10561</v>
      </c>
      <c r="E962" s="477" t="s">
        <v>1017</v>
      </c>
      <c r="F962" s="468" t="s">
        <v>1104</v>
      </c>
      <c r="G962" s="452"/>
      <c r="H962" s="452">
        <v>1</v>
      </c>
      <c r="I962" s="472">
        <v>820</v>
      </c>
      <c r="J962" s="476">
        <v>3</v>
      </c>
      <c r="K962" s="450">
        <v>1</v>
      </c>
      <c r="L962" s="452"/>
      <c r="M962" s="452"/>
      <c r="N962" s="452"/>
      <c r="O962" s="452"/>
      <c r="P962" s="452">
        <v>1</v>
      </c>
      <c r="Q962" s="452"/>
      <c r="R962" s="452"/>
      <c r="S962" s="452"/>
      <c r="T962" s="452"/>
    </row>
    <row r="963" spans="1:20" s="3" customFormat="1" x14ac:dyDescent="0.2">
      <c r="A963" s="355">
        <v>88</v>
      </c>
      <c r="B963" s="468" t="s">
        <v>1481</v>
      </c>
      <c r="C963" s="452" t="s">
        <v>7023</v>
      </c>
      <c r="D963" s="468" t="s">
        <v>1257</v>
      </c>
      <c r="E963" s="477" t="s">
        <v>1017</v>
      </c>
      <c r="F963" s="468" t="s">
        <v>1256</v>
      </c>
      <c r="G963" s="452"/>
      <c r="H963" s="452">
        <v>1</v>
      </c>
      <c r="I963" s="472">
        <v>899</v>
      </c>
      <c r="J963" s="476">
        <v>3</v>
      </c>
      <c r="K963" s="450">
        <v>1</v>
      </c>
      <c r="L963" s="452">
        <v>1</v>
      </c>
      <c r="M963" s="452">
        <v>1</v>
      </c>
      <c r="N963" s="452"/>
      <c r="O963" s="452"/>
      <c r="P963" s="452">
        <v>1</v>
      </c>
      <c r="Q963" s="452"/>
      <c r="R963" s="452"/>
      <c r="S963" s="452"/>
      <c r="T963" s="452"/>
    </row>
    <row r="964" spans="1:20" s="3" customFormat="1" x14ac:dyDescent="0.2">
      <c r="A964" s="355">
        <v>89</v>
      </c>
      <c r="B964" s="468" t="s">
        <v>1480</v>
      </c>
      <c r="C964" s="452" t="s">
        <v>7023</v>
      </c>
      <c r="D964" s="468" t="s">
        <v>1254</v>
      </c>
      <c r="E964" s="477" t="s">
        <v>1017</v>
      </c>
      <c r="F964" s="468" t="s">
        <v>1253</v>
      </c>
      <c r="G964" s="452"/>
      <c r="H964" s="452">
        <v>1</v>
      </c>
      <c r="I964" s="472">
        <v>907</v>
      </c>
      <c r="J964" s="476">
        <v>3</v>
      </c>
      <c r="K964" s="450">
        <v>1</v>
      </c>
      <c r="L964" s="452">
        <v>1</v>
      </c>
      <c r="M964" s="452">
        <v>1</v>
      </c>
      <c r="N964" s="452"/>
      <c r="O964" s="452"/>
      <c r="P964" s="452">
        <v>1</v>
      </c>
      <c r="Q964" s="452"/>
      <c r="R964" s="452"/>
      <c r="S964" s="452">
        <v>1</v>
      </c>
      <c r="T964" s="452"/>
    </row>
    <row r="965" spans="1:20" s="3" customFormat="1" x14ac:dyDescent="0.2">
      <c r="A965" s="355">
        <v>90</v>
      </c>
      <c r="B965" s="468" t="s">
        <v>1479</v>
      </c>
      <c r="C965" s="452" t="s">
        <v>7023</v>
      </c>
      <c r="D965" s="468" t="s">
        <v>1285</v>
      </c>
      <c r="E965" s="477" t="s">
        <v>1017</v>
      </c>
      <c r="F965" s="468" t="s">
        <v>1284</v>
      </c>
      <c r="G965" s="452"/>
      <c r="H965" s="452">
        <v>1</v>
      </c>
      <c r="I965" s="472">
        <v>385</v>
      </c>
      <c r="J965" s="476">
        <v>3</v>
      </c>
      <c r="K965" s="450">
        <v>1</v>
      </c>
      <c r="L965" s="452">
        <v>1</v>
      </c>
      <c r="M965" s="452">
        <v>1</v>
      </c>
      <c r="N965" s="452"/>
      <c r="O965" s="452"/>
      <c r="P965" s="452">
        <v>1</v>
      </c>
      <c r="Q965" s="452"/>
      <c r="R965" s="452"/>
      <c r="S965" s="452"/>
      <c r="T965" s="452"/>
    </row>
    <row r="966" spans="1:20" s="3" customFormat="1" x14ac:dyDescent="0.2">
      <c r="A966" s="355">
        <v>91</v>
      </c>
      <c r="B966" s="468" t="s">
        <v>1478</v>
      </c>
      <c r="C966" s="452" t="s">
        <v>7023</v>
      </c>
      <c r="D966" s="468" t="s">
        <v>1282</v>
      </c>
      <c r="E966" s="477" t="s">
        <v>1017</v>
      </c>
      <c r="F966" s="468" t="s">
        <v>1281</v>
      </c>
      <c r="G966" s="452"/>
      <c r="H966" s="452">
        <v>1</v>
      </c>
      <c r="I966" s="472">
        <v>400</v>
      </c>
      <c r="J966" s="476">
        <v>3</v>
      </c>
      <c r="K966" s="450">
        <v>1</v>
      </c>
      <c r="L966" s="452">
        <v>1</v>
      </c>
      <c r="M966" s="452">
        <v>1</v>
      </c>
      <c r="N966" s="452"/>
      <c r="O966" s="452"/>
      <c r="P966" s="452">
        <v>1</v>
      </c>
      <c r="Q966" s="452"/>
      <c r="R966" s="452"/>
      <c r="S966" s="452"/>
      <c r="T966" s="452"/>
    </row>
    <row r="967" spans="1:20" s="3" customFormat="1" x14ac:dyDescent="0.2">
      <c r="A967" s="355">
        <v>92</v>
      </c>
      <c r="B967" s="468" t="s">
        <v>1477</v>
      </c>
      <c r="C967" s="452" t="s">
        <v>7023</v>
      </c>
      <c r="D967" s="468" t="s">
        <v>1279</v>
      </c>
      <c r="E967" s="477" t="s">
        <v>1017</v>
      </c>
      <c r="F967" s="468" t="s">
        <v>1278</v>
      </c>
      <c r="G967" s="452"/>
      <c r="H967" s="452">
        <v>1</v>
      </c>
      <c r="I967" s="472">
        <v>560</v>
      </c>
      <c r="J967" s="476">
        <v>3</v>
      </c>
      <c r="K967" s="450">
        <v>1</v>
      </c>
      <c r="L967" s="452">
        <v>1</v>
      </c>
      <c r="M967" s="452">
        <v>1</v>
      </c>
      <c r="N967" s="452"/>
      <c r="O967" s="452"/>
      <c r="P967" s="452">
        <v>1</v>
      </c>
      <c r="Q967" s="452"/>
      <c r="R967" s="452"/>
      <c r="S967" s="452"/>
      <c r="T967" s="452"/>
    </row>
    <row r="968" spans="1:20" s="3" customFormat="1" x14ac:dyDescent="0.2">
      <c r="A968" s="355">
        <v>93</v>
      </c>
      <c r="B968" s="468" t="s">
        <v>1476</v>
      </c>
      <c r="C968" s="452" t="s">
        <v>7023</v>
      </c>
      <c r="D968" s="468" t="s">
        <v>1276</v>
      </c>
      <c r="E968" s="477" t="s">
        <v>1017</v>
      </c>
      <c r="F968" s="468" t="s">
        <v>1275</v>
      </c>
      <c r="G968" s="452"/>
      <c r="H968" s="452">
        <v>1</v>
      </c>
      <c r="I968" s="472">
        <v>1123</v>
      </c>
      <c r="J968" s="476">
        <v>3</v>
      </c>
      <c r="K968" s="450">
        <v>1</v>
      </c>
      <c r="L968" s="452">
        <v>1</v>
      </c>
      <c r="M968" s="452">
        <v>1</v>
      </c>
      <c r="N968" s="452"/>
      <c r="O968" s="452"/>
      <c r="P968" s="452">
        <v>1</v>
      </c>
      <c r="Q968" s="452"/>
      <c r="R968" s="452"/>
      <c r="S968" s="452"/>
      <c r="T968" s="452"/>
    </row>
    <row r="969" spans="1:20" s="3" customFormat="1" x14ac:dyDescent="0.2">
      <c r="A969" s="355">
        <v>94</v>
      </c>
      <c r="B969" s="468" t="s">
        <v>1475</v>
      </c>
      <c r="C969" s="452" t="s">
        <v>7023</v>
      </c>
      <c r="D969" s="468" t="s">
        <v>1269</v>
      </c>
      <c r="E969" s="477" t="s">
        <v>1017</v>
      </c>
      <c r="F969" s="468" t="s">
        <v>1268</v>
      </c>
      <c r="G969" s="452"/>
      <c r="H969" s="452">
        <v>1</v>
      </c>
      <c r="I969" s="472">
        <v>380</v>
      </c>
      <c r="J969" s="476">
        <v>3</v>
      </c>
      <c r="K969" s="450">
        <v>1</v>
      </c>
      <c r="L969" s="452">
        <v>1</v>
      </c>
      <c r="M969" s="452">
        <v>1</v>
      </c>
      <c r="N969" s="452"/>
      <c r="O969" s="452"/>
      <c r="P969" s="452">
        <v>1</v>
      </c>
      <c r="Q969" s="452"/>
      <c r="R969" s="452"/>
      <c r="S969" s="452"/>
      <c r="T969" s="452"/>
    </row>
    <row r="970" spans="1:20" s="3" customFormat="1" x14ac:dyDescent="0.2">
      <c r="A970" s="355">
        <v>95</v>
      </c>
      <c r="B970" s="468" t="s">
        <v>1474</v>
      </c>
      <c r="C970" s="452" t="s">
        <v>7023</v>
      </c>
      <c r="D970" s="468" t="s">
        <v>1272</v>
      </c>
      <c r="E970" s="477" t="s">
        <v>1017</v>
      </c>
      <c r="F970" s="468" t="s">
        <v>1271</v>
      </c>
      <c r="G970" s="452"/>
      <c r="H970" s="452">
        <v>1</v>
      </c>
      <c r="I970" s="472">
        <v>577</v>
      </c>
      <c r="J970" s="476">
        <v>3</v>
      </c>
      <c r="K970" s="450">
        <v>1</v>
      </c>
      <c r="L970" s="452">
        <v>1</v>
      </c>
      <c r="M970" s="452">
        <v>1</v>
      </c>
      <c r="N970" s="452"/>
      <c r="O970" s="452"/>
      <c r="P970" s="452">
        <v>1</v>
      </c>
      <c r="Q970" s="452"/>
      <c r="R970" s="452"/>
      <c r="S970" s="452"/>
      <c r="T970" s="452"/>
    </row>
    <row r="971" spans="1:20" s="3" customFormat="1" x14ac:dyDescent="0.2">
      <c r="A971" s="355">
        <v>96</v>
      </c>
      <c r="B971" s="468" t="s">
        <v>1473</v>
      </c>
      <c r="C971" s="452" t="s">
        <v>7023</v>
      </c>
      <c r="D971" s="468" t="s">
        <v>1239</v>
      </c>
      <c r="E971" s="477" t="s">
        <v>1017</v>
      </c>
      <c r="F971" s="468" t="s">
        <v>1238</v>
      </c>
      <c r="G971" s="452"/>
      <c r="H971" s="452">
        <v>1</v>
      </c>
      <c r="I971" s="472">
        <v>866</v>
      </c>
      <c r="J971" s="476">
        <v>3</v>
      </c>
      <c r="K971" s="450">
        <v>1</v>
      </c>
      <c r="L971" s="452">
        <v>1</v>
      </c>
      <c r="M971" s="452">
        <v>1</v>
      </c>
      <c r="N971" s="452"/>
      <c r="O971" s="452"/>
      <c r="P971" s="452">
        <v>1</v>
      </c>
      <c r="Q971" s="452"/>
      <c r="R971" s="452"/>
      <c r="S971" s="452"/>
      <c r="T971" s="452"/>
    </row>
    <row r="972" spans="1:20" s="3" customFormat="1" x14ac:dyDescent="0.2">
      <c r="A972" s="355">
        <v>97</v>
      </c>
      <c r="B972" s="468" t="s">
        <v>1472</v>
      </c>
      <c r="C972" s="452" t="s">
        <v>7023</v>
      </c>
      <c r="D972" s="468" t="s">
        <v>1103</v>
      </c>
      <c r="E972" s="477" t="s">
        <v>1017</v>
      </c>
      <c r="F972" s="468" t="s">
        <v>1102</v>
      </c>
      <c r="G972" s="452"/>
      <c r="H972" s="452">
        <v>1</v>
      </c>
      <c r="I972" s="472">
        <v>193</v>
      </c>
      <c r="J972" s="476">
        <v>3</v>
      </c>
      <c r="K972" s="450">
        <v>1</v>
      </c>
      <c r="L972" s="452"/>
      <c r="M972" s="452"/>
      <c r="N972" s="452"/>
      <c r="O972" s="452"/>
      <c r="P972" s="452"/>
      <c r="Q972" s="452"/>
      <c r="R972" s="452"/>
      <c r="S972" s="452"/>
      <c r="T972" s="452"/>
    </row>
    <row r="973" spans="1:20" s="3" customFormat="1" x14ac:dyDescent="0.2">
      <c r="A973" s="355">
        <v>98</v>
      </c>
      <c r="B973" s="468" t="s">
        <v>1471</v>
      </c>
      <c r="C973" s="452" t="s">
        <v>7023</v>
      </c>
      <c r="D973" s="468" t="s">
        <v>1245</v>
      </c>
      <c r="E973" s="477" t="s">
        <v>1017</v>
      </c>
      <c r="F973" s="468" t="s">
        <v>1244</v>
      </c>
      <c r="G973" s="452"/>
      <c r="H973" s="452">
        <v>1</v>
      </c>
      <c r="I973" s="472">
        <v>1167</v>
      </c>
      <c r="J973" s="476">
        <v>3</v>
      </c>
      <c r="K973" s="450">
        <v>1</v>
      </c>
      <c r="L973" s="452">
        <v>1</v>
      </c>
      <c r="M973" s="452">
        <v>1</v>
      </c>
      <c r="N973" s="452"/>
      <c r="O973" s="452"/>
      <c r="P973" s="452">
        <v>1</v>
      </c>
      <c r="Q973" s="452"/>
      <c r="R973" s="452"/>
      <c r="S973" s="452"/>
      <c r="T973" s="452"/>
    </row>
    <row r="974" spans="1:20" s="3" customFormat="1" x14ac:dyDescent="0.2">
      <c r="A974" s="355">
        <v>99</v>
      </c>
      <c r="B974" s="468" t="s">
        <v>1470</v>
      </c>
      <c r="C974" s="452" t="s">
        <v>7023</v>
      </c>
      <c r="D974" s="468" t="s">
        <v>1242</v>
      </c>
      <c r="E974" s="477" t="s">
        <v>1017</v>
      </c>
      <c r="F974" s="468" t="s">
        <v>1241</v>
      </c>
      <c r="G974" s="452"/>
      <c r="H974" s="452">
        <v>1</v>
      </c>
      <c r="I974" s="472">
        <v>1036</v>
      </c>
      <c r="J974" s="476">
        <v>3</v>
      </c>
      <c r="K974" s="450">
        <v>1</v>
      </c>
      <c r="L974" s="452"/>
      <c r="M974" s="452"/>
      <c r="N974" s="452"/>
      <c r="O974" s="452"/>
      <c r="P974" s="452">
        <v>1</v>
      </c>
      <c r="Q974" s="452"/>
      <c r="R974" s="452"/>
      <c r="S974" s="452"/>
      <c r="T974" s="452"/>
    </row>
    <row r="975" spans="1:20" s="3" customFormat="1" x14ac:dyDescent="0.2">
      <c r="A975" s="355">
        <v>100</v>
      </c>
      <c r="B975" s="468" t="s">
        <v>1469</v>
      </c>
      <c r="C975" s="452" t="s">
        <v>7023</v>
      </c>
      <c r="D975" s="468" t="s">
        <v>1100</v>
      </c>
      <c r="E975" s="477" t="s">
        <v>1017</v>
      </c>
      <c r="F975" s="468" t="s">
        <v>1099</v>
      </c>
      <c r="G975" s="452"/>
      <c r="H975" s="452">
        <v>1</v>
      </c>
      <c r="I975" s="472">
        <v>392</v>
      </c>
      <c r="J975" s="476">
        <v>3</v>
      </c>
      <c r="K975" s="450">
        <v>1</v>
      </c>
      <c r="L975" s="452"/>
      <c r="M975" s="452">
        <v>1</v>
      </c>
      <c r="N975" s="452"/>
      <c r="O975" s="452"/>
      <c r="P975" s="452">
        <v>1</v>
      </c>
      <c r="Q975" s="452">
        <v>1</v>
      </c>
      <c r="R975" s="452"/>
      <c r="S975" s="452"/>
      <c r="T975" s="452"/>
    </row>
    <row r="976" spans="1:20" s="3" customFormat="1" x14ac:dyDescent="0.2">
      <c r="A976" s="355">
        <v>101</v>
      </c>
      <c r="B976" s="468" t="s">
        <v>1468</v>
      </c>
      <c r="C976" s="452" t="s">
        <v>7023</v>
      </c>
      <c r="D976" s="468" t="s">
        <v>1236</v>
      </c>
      <c r="E976" s="477" t="s">
        <v>1017</v>
      </c>
      <c r="F976" s="468" t="s">
        <v>1235</v>
      </c>
      <c r="G976" s="452"/>
      <c r="H976" s="452">
        <v>1</v>
      </c>
      <c r="I976" s="472">
        <v>1031</v>
      </c>
      <c r="J976" s="476">
        <v>3</v>
      </c>
      <c r="K976" s="450">
        <v>1</v>
      </c>
      <c r="L976" s="452">
        <v>1</v>
      </c>
      <c r="M976" s="452">
        <v>1</v>
      </c>
      <c r="N976" s="452"/>
      <c r="O976" s="452">
        <v>1</v>
      </c>
      <c r="P976" s="452">
        <v>1</v>
      </c>
      <c r="Q976" s="452"/>
      <c r="R976" s="452"/>
      <c r="S976" s="452"/>
      <c r="T976" s="452"/>
    </row>
    <row r="977" spans="1:20" s="3" customFormat="1" x14ac:dyDescent="0.2">
      <c r="A977" s="355">
        <v>102</v>
      </c>
      <c r="B977" s="468" t="s">
        <v>1467</v>
      </c>
      <c r="C977" s="452" t="s">
        <v>7023</v>
      </c>
      <c r="D977" s="468" t="s">
        <v>1233</v>
      </c>
      <c r="E977" s="477" t="s">
        <v>1017</v>
      </c>
      <c r="F977" s="468" t="s">
        <v>1232</v>
      </c>
      <c r="G977" s="452"/>
      <c r="H977" s="452">
        <v>1</v>
      </c>
      <c r="I977" s="472">
        <v>1039</v>
      </c>
      <c r="J977" s="476">
        <v>3</v>
      </c>
      <c r="K977" s="450">
        <v>1</v>
      </c>
      <c r="L977" s="452"/>
      <c r="M977" s="452"/>
      <c r="N977" s="452"/>
      <c r="O977" s="452"/>
      <c r="P977" s="452">
        <v>1</v>
      </c>
      <c r="Q977" s="452"/>
      <c r="R977" s="452"/>
      <c r="S977" s="452"/>
      <c r="T977" s="452"/>
    </row>
    <row r="978" spans="1:20" s="3" customFormat="1" x14ac:dyDescent="0.2">
      <c r="A978" s="355">
        <v>103</v>
      </c>
      <c r="B978" s="468" t="s">
        <v>1466</v>
      </c>
      <c r="C978" s="452" t="s">
        <v>7023</v>
      </c>
      <c r="D978" s="468" t="s">
        <v>1204</v>
      </c>
      <c r="E978" s="477" t="s">
        <v>1017</v>
      </c>
      <c r="F978" s="468" t="s">
        <v>1203</v>
      </c>
      <c r="G978" s="452"/>
      <c r="H978" s="452">
        <v>1</v>
      </c>
      <c r="I978" s="472">
        <v>975</v>
      </c>
      <c r="J978" s="476">
        <v>3</v>
      </c>
      <c r="K978" s="450">
        <v>1</v>
      </c>
      <c r="L978" s="452"/>
      <c r="M978" s="452"/>
      <c r="N978" s="452"/>
      <c r="O978" s="452"/>
      <c r="P978" s="452">
        <v>1</v>
      </c>
      <c r="Q978" s="452"/>
      <c r="R978" s="452"/>
      <c r="S978" s="452"/>
      <c r="T978" s="452"/>
    </row>
    <row r="979" spans="1:20" s="3" customFormat="1" x14ac:dyDescent="0.2">
      <c r="A979" s="355">
        <v>104</v>
      </c>
      <c r="B979" s="468" t="s">
        <v>1463</v>
      </c>
      <c r="C979" s="452" t="s">
        <v>7023</v>
      </c>
      <c r="D979" s="468" t="s">
        <v>1465</v>
      </c>
      <c r="E979" s="477" t="s">
        <v>1017</v>
      </c>
      <c r="F979" s="468" t="s">
        <v>1464</v>
      </c>
      <c r="G979" s="452"/>
      <c r="H979" s="452">
        <v>1</v>
      </c>
      <c r="I979" s="472">
        <v>73</v>
      </c>
      <c r="J979" s="476">
        <v>3</v>
      </c>
      <c r="K979" s="450">
        <v>1</v>
      </c>
      <c r="L979" s="452"/>
      <c r="M979" s="452"/>
      <c r="N979" s="452"/>
      <c r="O979" s="452"/>
      <c r="P979" s="452">
        <v>1</v>
      </c>
      <c r="Q979" s="452">
        <v>1</v>
      </c>
      <c r="R979" s="452"/>
      <c r="S979" s="452"/>
      <c r="T979" s="452"/>
    </row>
    <row r="980" spans="1:20" s="3" customFormat="1" x14ac:dyDescent="0.2">
      <c r="A980" s="355">
        <v>105</v>
      </c>
      <c r="B980" s="468" t="s">
        <v>1462</v>
      </c>
      <c r="C980" s="452" t="s">
        <v>7023</v>
      </c>
      <c r="D980" s="468" t="s">
        <v>1195</v>
      </c>
      <c r="E980" s="477" t="s">
        <v>1017</v>
      </c>
      <c r="F980" s="468" t="s">
        <v>1194</v>
      </c>
      <c r="G980" s="452"/>
      <c r="H980" s="452">
        <v>1</v>
      </c>
      <c r="I980" s="472">
        <v>350</v>
      </c>
      <c r="J980" s="476">
        <v>3</v>
      </c>
      <c r="K980" s="450">
        <v>1</v>
      </c>
      <c r="L980" s="452">
        <v>1</v>
      </c>
      <c r="M980" s="452">
        <v>1</v>
      </c>
      <c r="N980" s="452"/>
      <c r="O980" s="452"/>
      <c r="P980" s="452">
        <v>1</v>
      </c>
      <c r="Q980" s="452"/>
      <c r="R980" s="452"/>
      <c r="S980" s="452"/>
      <c r="T980" s="452"/>
    </row>
    <row r="981" spans="1:20" s="3" customFormat="1" x14ac:dyDescent="0.2">
      <c r="A981" s="355">
        <v>106</v>
      </c>
      <c r="B981" s="468" t="s">
        <v>1461</v>
      </c>
      <c r="C981" s="452" t="s">
        <v>7023</v>
      </c>
      <c r="D981" s="468" t="s">
        <v>1201</v>
      </c>
      <c r="E981" s="477" t="s">
        <v>1017</v>
      </c>
      <c r="F981" s="468" t="s">
        <v>1200</v>
      </c>
      <c r="G981" s="452"/>
      <c r="H981" s="452">
        <v>1</v>
      </c>
      <c r="I981" s="472">
        <v>751</v>
      </c>
      <c r="J981" s="476">
        <v>3</v>
      </c>
      <c r="K981" s="450">
        <v>1</v>
      </c>
      <c r="L981" s="452">
        <v>1</v>
      </c>
      <c r="M981" s="452">
        <v>1</v>
      </c>
      <c r="N981" s="452"/>
      <c r="O981" s="452"/>
      <c r="P981" s="452">
        <v>1</v>
      </c>
      <c r="Q981" s="452"/>
      <c r="R981" s="452"/>
      <c r="S981" s="452"/>
      <c r="T981" s="452"/>
    </row>
    <row r="982" spans="1:20" s="3" customFormat="1" x14ac:dyDescent="0.2">
      <c r="A982" s="355">
        <v>107</v>
      </c>
      <c r="B982" s="468" t="s">
        <v>1460</v>
      </c>
      <c r="C982" s="452" t="s">
        <v>7023</v>
      </c>
      <c r="D982" s="468" t="s">
        <v>1198</v>
      </c>
      <c r="E982" s="477" t="s">
        <v>1017</v>
      </c>
      <c r="F982" s="468" t="s">
        <v>1197</v>
      </c>
      <c r="G982" s="452"/>
      <c r="H982" s="452">
        <v>1</v>
      </c>
      <c r="I982" s="472">
        <v>1275</v>
      </c>
      <c r="J982" s="476">
        <v>3</v>
      </c>
      <c r="K982" s="450">
        <v>1</v>
      </c>
      <c r="L982" s="452"/>
      <c r="M982" s="452"/>
      <c r="N982" s="452"/>
      <c r="O982" s="452"/>
      <c r="P982" s="452">
        <v>1</v>
      </c>
      <c r="Q982" s="452"/>
      <c r="R982" s="452"/>
      <c r="S982" s="452"/>
      <c r="T982" s="452"/>
    </row>
    <row r="983" spans="1:20" s="3" customFormat="1" x14ac:dyDescent="0.2">
      <c r="A983" s="355">
        <v>108</v>
      </c>
      <c r="B983" s="468" t="s">
        <v>1459</v>
      </c>
      <c r="C983" s="452" t="s">
        <v>7023</v>
      </c>
      <c r="D983" s="468" t="s">
        <v>1192</v>
      </c>
      <c r="E983" s="477" t="s">
        <v>1017</v>
      </c>
      <c r="F983" s="468" t="s">
        <v>1191</v>
      </c>
      <c r="G983" s="452"/>
      <c r="H983" s="452">
        <v>1</v>
      </c>
      <c r="I983" s="472">
        <v>387</v>
      </c>
      <c r="J983" s="476">
        <v>3</v>
      </c>
      <c r="K983" s="450">
        <v>1</v>
      </c>
      <c r="L983" s="452">
        <v>1</v>
      </c>
      <c r="M983" s="452">
        <v>1</v>
      </c>
      <c r="N983" s="452"/>
      <c r="O983" s="452"/>
      <c r="P983" s="452">
        <v>1</v>
      </c>
      <c r="Q983" s="452"/>
      <c r="R983" s="452"/>
      <c r="S983" s="452"/>
      <c r="T983" s="452"/>
    </row>
    <row r="984" spans="1:20" s="3" customFormat="1" x14ac:dyDescent="0.2">
      <c r="A984" s="355">
        <v>109</v>
      </c>
      <c r="B984" s="468" t="s">
        <v>1458</v>
      </c>
      <c r="C984" s="452" t="s">
        <v>7023</v>
      </c>
      <c r="D984" s="468" t="s">
        <v>1189</v>
      </c>
      <c r="E984" s="477" t="s">
        <v>1017</v>
      </c>
      <c r="F984" s="468" t="s">
        <v>1188</v>
      </c>
      <c r="G984" s="452"/>
      <c r="H984" s="452">
        <v>1</v>
      </c>
      <c r="I984" s="472">
        <v>423</v>
      </c>
      <c r="J984" s="476">
        <v>3</v>
      </c>
      <c r="K984" s="450">
        <v>1</v>
      </c>
      <c r="L984" s="452">
        <v>1</v>
      </c>
      <c r="M984" s="452">
        <v>1</v>
      </c>
      <c r="N984" s="452"/>
      <c r="O984" s="452"/>
      <c r="P984" s="452">
        <v>1</v>
      </c>
      <c r="Q984" s="452"/>
      <c r="R984" s="452"/>
      <c r="S984" s="452"/>
      <c r="T984" s="452"/>
    </row>
    <row r="985" spans="1:20" s="3" customFormat="1" x14ac:dyDescent="0.2">
      <c r="A985" s="355">
        <v>110</v>
      </c>
      <c r="B985" s="468" t="s">
        <v>1457</v>
      </c>
      <c r="C985" s="452" t="s">
        <v>7023</v>
      </c>
      <c r="D985" s="468" t="s">
        <v>1186</v>
      </c>
      <c r="E985" s="477" t="s">
        <v>1017</v>
      </c>
      <c r="F985" s="468" t="s">
        <v>1185</v>
      </c>
      <c r="G985" s="452"/>
      <c r="H985" s="452">
        <v>1</v>
      </c>
      <c r="I985" s="472">
        <v>316</v>
      </c>
      <c r="J985" s="476">
        <v>3</v>
      </c>
      <c r="K985" s="450">
        <v>1</v>
      </c>
      <c r="L985" s="452"/>
      <c r="M985" s="452"/>
      <c r="N985" s="452"/>
      <c r="O985" s="452"/>
      <c r="P985" s="452">
        <v>1</v>
      </c>
      <c r="Q985" s="452"/>
      <c r="R985" s="452"/>
      <c r="S985" s="452"/>
      <c r="T985" s="452"/>
    </row>
    <row r="986" spans="1:20" s="3" customFormat="1" x14ac:dyDescent="0.2">
      <c r="A986" s="355">
        <v>111</v>
      </c>
      <c r="B986" s="468" t="s">
        <v>1456</v>
      </c>
      <c r="C986" s="452" t="s">
        <v>7023</v>
      </c>
      <c r="D986" s="468" t="s">
        <v>1168</v>
      </c>
      <c r="E986" s="477" t="s">
        <v>1017</v>
      </c>
      <c r="F986" s="468" t="s">
        <v>1167</v>
      </c>
      <c r="G986" s="452"/>
      <c r="H986" s="452">
        <v>1</v>
      </c>
      <c r="I986" s="472">
        <v>515</v>
      </c>
      <c r="J986" s="476">
        <v>3</v>
      </c>
      <c r="K986" s="450">
        <v>1</v>
      </c>
      <c r="L986" s="452">
        <v>1</v>
      </c>
      <c r="M986" s="452">
        <v>1</v>
      </c>
      <c r="N986" s="452"/>
      <c r="O986" s="452">
        <v>1</v>
      </c>
      <c r="P986" s="452">
        <v>1</v>
      </c>
      <c r="Q986" s="452"/>
      <c r="R986" s="452"/>
      <c r="S986" s="452"/>
      <c r="T986" s="452"/>
    </row>
    <row r="987" spans="1:20" s="3" customFormat="1" x14ac:dyDescent="0.2">
      <c r="A987" s="355">
        <v>112</v>
      </c>
      <c r="B987" s="468" t="s">
        <v>1455</v>
      </c>
      <c r="C987" s="452" t="s">
        <v>7023</v>
      </c>
      <c r="D987" s="468" t="s">
        <v>1165</v>
      </c>
      <c r="E987" s="477" t="s">
        <v>1017</v>
      </c>
      <c r="F987" s="468" t="s">
        <v>1164</v>
      </c>
      <c r="G987" s="452"/>
      <c r="H987" s="452">
        <v>1</v>
      </c>
      <c r="I987" s="472">
        <v>680</v>
      </c>
      <c r="J987" s="476">
        <v>3</v>
      </c>
      <c r="K987" s="450">
        <v>1</v>
      </c>
      <c r="L987" s="452">
        <v>1</v>
      </c>
      <c r="M987" s="452">
        <v>1</v>
      </c>
      <c r="N987" s="452"/>
      <c r="O987" s="452"/>
      <c r="P987" s="452">
        <v>1</v>
      </c>
      <c r="Q987" s="452"/>
      <c r="R987" s="452"/>
      <c r="S987" s="452"/>
      <c r="T987" s="452"/>
    </row>
    <row r="988" spans="1:20" s="3" customFormat="1" x14ac:dyDescent="0.2">
      <c r="A988" s="355">
        <v>113</v>
      </c>
      <c r="B988" s="468" t="s">
        <v>1454</v>
      </c>
      <c r="C988" s="452" t="s">
        <v>7023</v>
      </c>
      <c r="D988" s="468" t="s">
        <v>1097</v>
      </c>
      <c r="E988" s="477" t="s">
        <v>1017</v>
      </c>
      <c r="F988" s="468" t="s">
        <v>1096</v>
      </c>
      <c r="G988" s="452"/>
      <c r="H988" s="452">
        <v>1</v>
      </c>
      <c r="I988" s="472">
        <v>411</v>
      </c>
      <c r="J988" s="476">
        <v>3</v>
      </c>
      <c r="K988" s="450">
        <v>1</v>
      </c>
      <c r="L988" s="452">
        <v>1</v>
      </c>
      <c r="M988" s="452">
        <v>1</v>
      </c>
      <c r="N988" s="452"/>
      <c r="O988" s="452"/>
      <c r="P988" s="452">
        <v>1</v>
      </c>
      <c r="Q988" s="452"/>
      <c r="R988" s="452"/>
      <c r="S988" s="452"/>
      <c r="T988" s="452"/>
    </row>
    <row r="989" spans="1:20" s="3" customFormat="1" x14ac:dyDescent="0.2">
      <c r="A989" s="355">
        <v>114</v>
      </c>
      <c r="B989" s="468" t="s">
        <v>1453</v>
      </c>
      <c r="C989" s="452" t="s">
        <v>7023</v>
      </c>
      <c r="D989" s="468" t="s">
        <v>1171</v>
      </c>
      <c r="E989" s="477" t="s">
        <v>1017</v>
      </c>
      <c r="F989" s="468" t="s">
        <v>1170</v>
      </c>
      <c r="G989" s="452"/>
      <c r="H989" s="452">
        <v>1</v>
      </c>
      <c r="I989" s="472">
        <v>604</v>
      </c>
      <c r="J989" s="476">
        <v>3</v>
      </c>
      <c r="K989" s="450">
        <v>1</v>
      </c>
      <c r="L989" s="452"/>
      <c r="M989" s="452"/>
      <c r="N989" s="452"/>
      <c r="O989" s="452"/>
      <c r="P989" s="452">
        <v>1</v>
      </c>
      <c r="Q989" s="452"/>
      <c r="R989" s="452"/>
      <c r="S989" s="452"/>
      <c r="T989" s="452"/>
    </row>
    <row r="990" spans="1:20" s="3" customFormat="1" x14ac:dyDescent="0.2">
      <c r="A990" s="355">
        <v>115</v>
      </c>
      <c r="B990" s="468" t="s">
        <v>1452</v>
      </c>
      <c r="C990" s="452" t="s">
        <v>7023</v>
      </c>
      <c r="D990" s="468" t="s">
        <v>1174</v>
      </c>
      <c r="E990" s="477" t="s">
        <v>1017</v>
      </c>
      <c r="F990" s="468" t="s">
        <v>1173</v>
      </c>
      <c r="G990" s="452"/>
      <c r="H990" s="452">
        <v>1</v>
      </c>
      <c r="I990" s="472">
        <v>831</v>
      </c>
      <c r="J990" s="476">
        <v>3</v>
      </c>
      <c r="K990" s="450">
        <v>1</v>
      </c>
      <c r="L990" s="452"/>
      <c r="M990" s="452"/>
      <c r="N990" s="452"/>
      <c r="O990" s="452"/>
      <c r="P990" s="452">
        <v>1</v>
      </c>
      <c r="Q990" s="452"/>
      <c r="R990" s="452"/>
      <c r="S990" s="452"/>
      <c r="T990" s="452"/>
    </row>
    <row r="991" spans="1:20" s="3" customFormat="1" x14ac:dyDescent="0.2">
      <c r="A991" s="355">
        <v>116</v>
      </c>
      <c r="B991" s="468" t="s">
        <v>1451</v>
      </c>
      <c r="C991" s="452" t="s">
        <v>7023</v>
      </c>
      <c r="D991" s="468" t="s">
        <v>1180</v>
      </c>
      <c r="E991" s="477" t="s">
        <v>1017</v>
      </c>
      <c r="F991" s="468" t="s">
        <v>1179</v>
      </c>
      <c r="G991" s="452"/>
      <c r="H991" s="452">
        <v>1</v>
      </c>
      <c r="I991" s="472">
        <v>405</v>
      </c>
      <c r="J991" s="476">
        <v>3</v>
      </c>
      <c r="K991" s="450">
        <v>1</v>
      </c>
      <c r="L991" s="452">
        <v>1</v>
      </c>
      <c r="M991" s="452">
        <v>1</v>
      </c>
      <c r="N991" s="452"/>
      <c r="O991" s="452"/>
      <c r="P991" s="452">
        <v>1</v>
      </c>
      <c r="Q991" s="452"/>
      <c r="R991" s="452"/>
      <c r="S991" s="452"/>
      <c r="T991" s="452"/>
    </row>
    <row r="992" spans="1:20" s="3" customFormat="1" x14ac:dyDescent="0.2">
      <c r="A992" s="355">
        <v>117</v>
      </c>
      <c r="B992" s="468" t="s">
        <v>1450</v>
      </c>
      <c r="C992" s="452" t="s">
        <v>7023</v>
      </c>
      <c r="D992" s="468" t="s">
        <v>1177</v>
      </c>
      <c r="E992" s="477" t="s">
        <v>1017</v>
      </c>
      <c r="F992" s="468" t="s">
        <v>1176</v>
      </c>
      <c r="G992" s="452"/>
      <c r="H992" s="452">
        <v>1</v>
      </c>
      <c r="I992" s="472">
        <v>839</v>
      </c>
      <c r="J992" s="476">
        <v>3</v>
      </c>
      <c r="K992" s="450">
        <v>1</v>
      </c>
      <c r="L992" s="452"/>
      <c r="M992" s="452"/>
      <c r="N992" s="452"/>
      <c r="O992" s="452"/>
      <c r="P992" s="452">
        <v>1</v>
      </c>
      <c r="Q992" s="452"/>
      <c r="R992" s="452"/>
      <c r="S992" s="452"/>
      <c r="T992" s="452"/>
    </row>
    <row r="993" spans="1:20" s="3" customFormat="1" x14ac:dyDescent="0.2">
      <c r="A993" s="355">
        <v>118</v>
      </c>
      <c r="B993" s="468" t="s">
        <v>1449</v>
      </c>
      <c r="C993" s="452" t="s">
        <v>7023</v>
      </c>
      <c r="D993" s="468" t="s">
        <v>1183</v>
      </c>
      <c r="E993" s="477" t="s">
        <v>1017</v>
      </c>
      <c r="F993" s="468" t="s">
        <v>1182</v>
      </c>
      <c r="G993" s="452"/>
      <c r="H993" s="452">
        <v>1</v>
      </c>
      <c r="I993" s="472">
        <v>435</v>
      </c>
      <c r="J993" s="476">
        <v>3</v>
      </c>
      <c r="K993" s="450">
        <v>1</v>
      </c>
      <c r="L993" s="452">
        <v>1</v>
      </c>
      <c r="M993" s="452">
        <v>1</v>
      </c>
      <c r="N993" s="452"/>
      <c r="O993" s="452"/>
      <c r="P993" s="452">
        <v>1</v>
      </c>
      <c r="Q993" s="452"/>
      <c r="R993" s="452"/>
      <c r="S993" s="452"/>
      <c r="T993" s="452"/>
    </row>
    <row r="994" spans="1:20" s="3" customFormat="1" x14ac:dyDescent="0.2">
      <c r="A994" s="355">
        <v>119</v>
      </c>
      <c r="B994" s="468" t="s">
        <v>1448</v>
      </c>
      <c r="C994" s="452" t="s">
        <v>7023</v>
      </c>
      <c r="D994" s="468" t="s">
        <v>1162</v>
      </c>
      <c r="E994" s="477" t="s">
        <v>1017</v>
      </c>
      <c r="F994" s="468" t="s">
        <v>1161</v>
      </c>
      <c r="G994" s="452"/>
      <c r="H994" s="452">
        <v>1</v>
      </c>
      <c r="I994" s="472">
        <v>556</v>
      </c>
      <c r="J994" s="476">
        <v>3</v>
      </c>
      <c r="K994" s="450">
        <v>1</v>
      </c>
      <c r="L994" s="452">
        <v>1</v>
      </c>
      <c r="M994" s="452">
        <v>1</v>
      </c>
      <c r="N994" s="452"/>
      <c r="O994" s="452">
        <v>1</v>
      </c>
      <c r="P994" s="452">
        <v>1</v>
      </c>
      <c r="Q994" s="452"/>
      <c r="R994" s="452"/>
      <c r="S994" s="452"/>
      <c r="T994" s="452"/>
    </row>
    <row r="995" spans="1:20" s="3" customFormat="1" x14ac:dyDescent="0.2">
      <c r="A995" s="355">
        <v>120</v>
      </c>
      <c r="B995" s="468" t="s">
        <v>1447</v>
      </c>
      <c r="C995" s="452" t="s">
        <v>7023</v>
      </c>
      <c r="D995" s="468" t="s">
        <v>1159</v>
      </c>
      <c r="E995" s="477" t="s">
        <v>1017</v>
      </c>
      <c r="F995" s="468" t="s">
        <v>1158</v>
      </c>
      <c r="G995" s="452"/>
      <c r="H995" s="452">
        <v>1</v>
      </c>
      <c r="I995" s="472">
        <v>712</v>
      </c>
      <c r="J995" s="476">
        <v>3</v>
      </c>
      <c r="K995" s="450">
        <v>1</v>
      </c>
      <c r="L995" s="452"/>
      <c r="M995" s="452"/>
      <c r="N995" s="452"/>
      <c r="O995" s="452"/>
      <c r="P995" s="452">
        <v>1</v>
      </c>
      <c r="Q995" s="452"/>
      <c r="R995" s="452"/>
      <c r="S995" s="452"/>
      <c r="T995" s="452"/>
    </row>
    <row r="996" spans="1:20" s="3" customFormat="1" x14ac:dyDescent="0.2">
      <c r="A996" s="355">
        <v>121</v>
      </c>
      <c r="B996" s="468" t="s">
        <v>1446</v>
      </c>
      <c r="C996" s="452" t="s">
        <v>7023</v>
      </c>
      <c r="D996" s="468" t="s">
        <v>1106</v>
      </c>
      <c r="E996" s="477" t="s">
        <v>1017</v>
      </c>
      <c r="F996" s="468" t="s">
        <v>1105</v>
      </c>
      <c r="G996" s="452"/>
      <c r="H996" s="452">
        <v>1</v>
      </c>
      <c r="I996" s="472">
        <v>1234</v>
      </c>
      <c r="J996" s="476">
        <v>3</v>
      </c>
      <c r="K996" s="450">
        <v>1</v>
      </c>
      <c r="L996" s="452"/>
      <c r="M996" s="452"/>
      <c r="N996" s="452"/>
      <c r="O996" s="452">
        <v>1</v>
      </c>
      <c r="P996" s="452">
        <v>1</v>
      </c>
      <c r="Q996" s="452"/>
      <c r="R996" s="452"/>
      <c r="S996" s="452"/>
      <c r="T996" s="452"/>
    </row>
    <row r="997" spans="1:20" s="3" customFormat="1" x14ac:dyDescent="0.2">
      <c r="A997" s="355">
        <v>122</v>
      </c>
      <c r="B997" s="468" t="s">
        <v>1445</v>
      </c>
      <c r="C997" s="452" t="s">
        <v>7023</v>
      </c>
      <c r="D997" s="468" t="s">
        <v>1153</v>
      </c>
      <c r="E997" s="477" t="s">
        <v>1017</v>
      </c>
      <c r="F997" s="468" t="s">
        <v>1152</v>
      </c>
      <c r="G997" s="452"/>
      <c r="H997" s="452">
        <v>1</v>
      </c>
      <c r="I997" s="472">
        <v>984</v>
      </c>
      <c r="J997" s="476">
        <v>3</v>
      </c>
      <c r="K997" s="450">
        <v>1</v>
      </c>
      <c r="L997" s="452">
        <v>1</v>
      </c>
      <c r="M997" s="452">
        <v>1</v>
      </c>
      <c r="N997" s="452"/>
      <c r="O997" s="452"/>
      <c r="P997" s="452">
        <v>1</v>
      </c>
      <c r="Q997" s="452"/>
      <c r="R997" s="452"/>
      <c r="S997" s="452"/>
      <c r="T997" s="452"/>
    </row>
    <row r="998" spans="1:20" s="3" customFormat="1" x14ac:dyDescent="0.2">
      <c r="A998" s="355">
        <v>123</v>
      </c>
      <c r="B998" s="468" t="s">
        <v>1444</v>
      </c>
      <c r="C998" s="452" t="s">
        <v>7023</v>
      </c>
      <c r="D998" s="468" t="s">
        <v>1156</v>
      </c>
      <c r="E998" s="477" t="s">
        <v>1017</v>
      </c>
      <c r="F998" s="468" t="s">
        <v>1155</v>
      </c>
      <c r="G998" s="452"/>
      <c r="H998" s="452">
        <v>1</v>
      </c>
      <c r="I998" s="472">
        <v>584</v>
      </c>
      <c r="J998" s="476">
        <v>3</v>
      </c>
      <c r="K998" s="450">
        <v>1</v>
      </c>
      <c r="L998" s="452">
        <v>1</v>
      </c>
      <c r="M998" s="452">
        <v>1</v>
      </c>
      <c r="N998" s="452"/>
      <c r="O998" s="452"/>
      <c r="P998" s="452">
        <v>1</v>
      </c>
      <c r="Q998" s="452"/>
      <c r="R998" s="452"/>
      <c r="S998" s="452"/>
      <c r="T998" s="452"/>
    </row>
    <row r="999" spans="1:20" s="3" customFormat="1" x14ac:dyDescent="0.2">
      <c r="A999" s="355">
        <v>124</v>
      </c>
      <c r="B999" s="468" t="s">
        <v>1443</v>
      </c>
      <c r="C999" s="452" t="s">
        <v>7023</v>
      </c>
      <c r="D999" s="468" t="s">
        <v>1147</v>
      </c>
      <c r="E999" s="477" t="s">
        <v>1017</v>
      </c>
      <c r="F999" s="468" t="s">
        <v>1146</v>
      </c>
      <c r="G999" s="452"/>
      <c r="H999" s="452">
        <v>1</v>
      </c>
      <c r="I999" s="472">
        <v>1050</v>
      </c>
      <c r="J999" s="476">
        <v>3</v>
      </c>
      <c r="K999" s="450">
        <v>1</v>
      </c>
      <c r="L999" s="452">
        <v>1</v>
      </c>
      <c r="M999" s="452">
        <v>1</v>
      </c>
      <c r="N999" s="452"/>
      <c r="O999" s="452">
        <v>1</v>
      </c>
      <c r="P999" s="452">
        <v>1</v>
      </c>
      <c r="Q999" s="452"/>
      <c r="R999" s="452"/>
      <c r="S999" s="452"/>
      <c r="T999" s="452"/>
    </row>
    <row r="1000" spans="1:20" s="3" customFormat="1" x14ac:dyDescent="0.2">
      <c r="A1000" s="355">
        <v>125</v>
      </c>
      <c r="B1000" s="468" t="s">
        <v>1442</v>
      </c>
      <c r="C1000" s="452" t="s">
        <v>7023</v>
      </c>
      <c r="D1000" s="468" t="s">
        <v>1144</v>
      </c>
      <c r="E1000" s="477" t="s">
        <v>1017</v>
      </c>
      <c r="F1000" s="468" t="s">
        <v>1143</v>
      </c>
      <c r="G1000" s="452"/>
      <c r="H1000" s="452">
        <v>1</v>
      </c>
      <c r="I1000" s="472">
        <v>1463</v>
      </c>
      <c r="J1000" s="476">
        <v>3</v>
      </c>
      <c r="K1000" s="450">
        <v>1</v>
      </c>
      <c r="L1000" s="452">
        <v>1</v>
      </c>
      <c r="M1000" s="452">
        <v>1</v>
      </c>
      <c r="N1000" s="452"/>
      <c r="O1000" s="452">
        <v>1</v>
      </c>
      <c r="P1000" s="452">
        <v>1</v>
      </c>
      <c r="Q1000" s="452"/>
      <c r="R1000" s="452"/>
      <c r="S1000" s="452"/>
      <c r="T1000" s="452"/>
    </row>
    <row r="1001" spans="1:20" s="3" customFormat="1" x14ac:dyDescent="0.2">
      <c r="A1001" s="355">
        <v>126</v>
      </c>
      <c r="B1001" s="468" t="s">
        <v>1440</v>
      </c>
      <c r="C1001" s="452" t="s">
        <v>7023</v>
      </c>
      <c r="D1001" s="468" t="s">
        <v>10562</v>
      </c>
      <c r="E1001" s="477" t="s">
        <v>1017</v>
      </c>
      <c r="F1001" s="468" t="s">
        <v>1441</v>
      </c>
      <c r="G1001" s="452"/>
      <c r="H1001" s="452">
        <v>1</v>
      </c>
      <c r="I1001" s="472">
        <v>405</v>
      </c>
      <c r="J1001" s="476">
        <v>3</v>
      </c>
      <c r="K1001" s="450">
        <v>1</v>
      </c>
      <c r="L1001" s="452"/>
      <c r="M1001" s="452"/>
      <c r="N1001" s="452">
        <v>1</v>
      </c>
      <c r="O1001" s="452"/>
      <c r="P1001" s="452">
        <v>1</v>
      </c>
      <c r="Q1001" s="452"/>
      <c r="R1001" s="452"/>
      <c r="S1001" s="452"/>
      <c r="T1001" s="452"/>
    </row>
    <row r="1002" spans="1:20" s="3" customFormat="1" x14ac:dyDescent="0.2">
      <c r="A1002" s="355">
        <v>127</v>
      </c>
      <c r="B1002" s="468" t="s">
        <v>1439</v>
      </c>
      <c r="C1002" s="452" t="s">
        <v>7023</v>
      </c>
      <c r="D1002" s="468" t="s">
        <v>1150</v>
      </c>
      <c r="E1002" s="477" t="s">
        <v>1017</v>
      </c>
      <c r="F1002" s="468" t="s">
        <v>1149</v>
      </c>
      <c r="G1002" s="452"/>
      <c r="H1002" s="452">
        <v>1</v>
      </c>
      <c r="I1002" s="472">
        <v>450</v>
      </c>
      <c r="J1002" s="476">
        <v>3</v>
      </c>
      <c r="K1002" s="450">
        <v>1</v>
      </c>
      <c r="L1002" s="452">
        <v>1</v>
      </c>
      <c r="M1002" s="452">
        <v>1</v>
      </c>
      <c r="N1002" s="452"/>
      <c r="O1002" s="452">
        <v>1</v>
      </c>
      <c r="P1002" s="452">
        <v>1</v>
      </c>
      <c r="Q1002" s="452"/>
      <c r="R1002" s="452"/>
      <c r="S1002" s="452"/>
      <c r="T1002" s="452"/>
    </row>
    <row r="1003" spans="1:20" s="3" customFormat="1" x14ac:dyDescent="0.2">
      <c r="A1003" s="355">
        <v>128</v>
      </c>
      <c r="B1003" s="468" t="s">
        <v>1438</v>
      </c>
      <c r="C1003" s="452" t="s">
        <v>7023</v>
      </c>
      <c r="D1003" s="468" t="s">
        <v>1141</v>
      </c>
      <c r="E1003" s="477" t="s">
        <v>1017</v>
      </c>
      <c r="F1003" s="468" t="s">
        <v>1140</v>
      </c>
      <c r="G1003" s="452"/>
      <c r="H1003" s="452">
        <v>1</v>
      </c>
      <c r="I1003" s="472">
        <v>978</v>
      </c>
      <c r="J1003" s="476">
        <v>3</v>
      </c>
      <c r="K1003" s="450">
        <v>1</v>
      </c>
      <c r="L1003" s="452">
        <v>1</v>
      </c>
      <c r="M1003" s="452">
        <v>1</v>
      </c>
      <c r="N1003" s="452"/>
      <c r="O1003" s="452"/>
      <c r="P1003" s="452">
        <v>1</v>
      </c>
      <c r="Q1003" s="452"/>
      <c r="R1003" s="452"/>
      <c r="S1003" s="452"/>
      <c r="T1003" s="452"/>
    </row>
    <row r="1004" spans="1:20" s="3" customFormat="1" x14ac:dyDescent="0.2">
      <c r="A1004" s="355">
        <v>129</v>
      </c>
      <c r="B1004" s="468" t="s">
        <v>1436</v>
      </c>
      <c r="C1004" s="452" t="s">
        <v>7023</v>
      </c>
      <c r="D1004" s="468" t="s">
        <v>1437</v>
      </c>
      <c r="E1004" s="477" t="s">
        <v>1017</v>
      </c>
      <c r="F1004" s="468" t="s">
        <v>1138</v>
      </c>
      <c r="G1004" s="452"/>
      <c r="H1004" s="452">
        <v>1</v>
      </c>
      <c r="I1004" s="472">
        <v>1184</v>
      </c>
      <c r="J1004" s="476">
        <v>3</v>
      </c>
      <c r="K1004" s="450">
        <v>1</v>
      </c>
      <c r="L1004" s="452"/>
      <c r="M1004" s="452"/>
      <c r="N1004" s="452"/>
      <c r="O1004" s="452"/>
      <c r="P1004" s="452"/>
      <c r="Q1004" s="452"/>
      <c r="R1004" s="452"/>
      <c r="S1004" s="452"/>
      <c r="T1004" s="452"/>
    </row>
    <row r="1005" spans="1:20" s="3" customFormat="1" x14ac:dyDescent="0.2">
      <c r="A1005" s="355">
        <v>130</v>
      </c>
      <c r="B1005" s="468" t="s">
        <v>1435</v>
      </c>
      <c r="C1005" s="452" t="s">
        <v>7023</v>
      </c>
      <c r="D1005" s="468" t="s">
        <v>1072</v>
      </c>
      <c r="E1005" s="477" t="s">
        <v>1017</v>
      </c>
      <c r="F1005" s="468" t="s">
        <v>1071</v>
      </c>
      <c r="G1005" s="452"/>
      <c r="H1005" s="452">
        <v>1</v>
      </c>
      <c r="I1005" s="472">
        <v>679</v>
      </c>
      <c r="J1005" s="476">
        <v>3</v>
      </c>
      <c r="K1005" s="450">
        <v>1</v>
      </c>
      <c r="L1005" s="452"/>
      <c r="M1005" s="452"/>
      <c r="N1005" s="452"/>
      <c r="O1005" s="452"/>
      <c r="P1005" s="452">
        <v>1</v>
      </c>
      <c r="Q1005" s="452"/>
      <c r="R1005" s="452"/>
      <c r="S1005" s="452"/>
      <c r="T1005" s="452"/>
    </row>
    <row r="1006" spans="1:20" s="3" customFormat="1" x14ac:dyDescent="0.2">
      <c r="A1006" s="355">
        <v>131</v>
      </c>
      <c r="B1006" s="468" t="s">
        <v>1432</v>
      </c>
      <c r="C1006" s="452" t="s">
        <v>7023</v>
      </c>
      <c r="D1006" s="468" t="s">
        <v>1434</v>
      </c>
      <c r="E1006" s="477" t="s">
        <v>1017</v>
      </c>
      <c r="F1006" s="468" t="s">
        <v>1433</v>
      </c>
      <c r="G1006" s="452"/>
      <c r="H1006" s="452">
        <v>1</v>
      </c>
      <c r="I1006" s="472">
        <v>71</v>
      </c>
      <c r="J1006" s="476">
        <v>3</v>
      </c>
      <c r="K1006" s="450">
        <v>1</v>
      </c>
      <c r="L1006" s="452"/>
      <c r="M1006" s="452"/>
      <c r="N1006" s="452"/>
      <c r="O1006" s="452">
        <v>1</v>
      </c>
      <c r="P1006" s="452"/>
      <c r="Q1006" s="452"/>
      <c r="R1006" s="452"/>
      <c r="S1006" s="452"/>
      <c r="T1006" s="452"/>
    </row>
    <row r="1007" spans="1:20" s="3" customFormat="1" x14ac:dyDescent="0.2">
      <c r="A1007" s="355">
        <v>132</v>
      </c>
      <c r="B1007" s="468" t="s">
        <v>979</v>
      </c>
      <c r="C1007" s="452" t="s">
        <v>7023</v>
      </c>
      <c r="D1007" s="468" t="s">
        <v>1131</v>
      </c>
      <c r="E1007" s="477" t="s">
        <v>1017</v>
      </c>
      <c r="F1007" s="468" t="s">
        <v>1130</v>
      </c>
      <c r="G1007" s="452"/>
      <c r="H1007" s="452">
        <v>1</v>
      </c>
      <c r="I1007" s="472">
        <v>1100</v>
      </c>
      <c r="J1007" s="476">
        <v>3</v>
      </c>
      <c r="K1007" s="450">
        <v>1</v>
      </c>
      <c r="L1007" s="452"/>
      <c r="M1007" s="452"/>
      <c r="N1007" s="452"/>
      <c r="O1007" s="452"/>
      <c r="P1007" s="452">
        <v>1</v>
      </c>
      <c r="Q1007" s="452"/>
      <c r="R1007" s="452"/>
      <c r="S1007" s="452"/>
      <c r="T1007" s="452"/>
    </row>
    <row r="1008" spans="1:20" s="3" customFormat="1" x14ac:dyDescent="0.2">
      <c r="A1008" s="355">
        <v>133</v>
      </c>
      <c r="B1008" s="468" t="s">
        <v>10563</v>
      </c>
      <c r="C1008" s="452" t="s">
        <v>7023</v>
      </c>
      <c r="D1008" s="468" t="s">
        <v>10564</v>
      </c>
      <c r="E1008" s="477" t="s">
        <v>1017</v>
      </c>
      <c r="F1008" s="468" t="s">
        <v>1095</v>
      </c>
      <c r="G1008" s="452"/>
      <c r="H1008" s="452">
        <v>1</v>
      </c>
      <c r="I1008" s="472">
        <v>1074</v>
      </c>
      <c r="J1008" s="476">
        <v>3</v>
      </c>
      <c r="K1008" s="450">
        <v>1</v>
      </c>
      <c r="L1008" s="452">
        <v>1</v>
      </c>
      <c r="M1008" s="452">
        <v>1</v>
      </c>
      <c r="N1008" s="452">
        <v>1</v>
      </c>
      <c r="O1008" s="452">
        <v>1</v>
      </c>
      <c r="P1008" s="452">
        <v>1</v>
      </c>
      <c r="Q1008" s="452"/>
      <c r="R1008" s="452"/>
      <c r="S1008" s="452"/>
      <c r="T1008" s="452"/>
    </row>
    <row r="1009" spans="1:20" s="3" customFormat="1" x14ac:dyDescent="0.2">
      <c r="A1009" s="355">
        <v>134</v>
      </c>
      <c r="B1009" s="468" t="s">
        <v>1431</v>
      </c>
      <c r="C1009" s="452" t="s">
        <v>7023</v>
      </c>
      <c r="D1009" s="468" t="s">
        <v>1128</v>
      </c>
      <c r="E1009" s="477" t="s">
        <v>1017</v>
      </c>
      <c r="F1009" s="468" t="s">
        <v>1127</v>
      </c>
      <c r="G1009" s="452"/>
      <c r="H1009" s="452">
        <v>1</v>
      </c>
      <c r="I1009" s="472">
        <v>1058</v>
      </c>
      <c r="J1009" s="476">
        <v>3</v>
      </c>
      <c r="K1009" s="450">
        <v>1</v>
      </c>
      <c r="L1009" s="452"/>
      <c r="M1009" s="452"/>
      <c r="N1009" s="452"/>
      <c r="O1009" s="452"/>
      <c r="P1009" s="452">
        <v>1</v>
      </c>
      <c r="Q1009" s="452"/>
      <c r="R1009" s="452"/>
      <c r="S1009" s="452"/>
      <c r="T1009" s="452"/>
    </row>
    <row r="1010" spans="1:20" s="3" customFormat="1" x14ac:dyDescent="0.2">
      <c r="A1010" s="355">
        <v>135</v>
      </c>
      <c r="B1010" s="468" t="s">
        <v>1430</v>
      </c>
      <c r="C1010" s="452" t="s">
        <v>7023</v>
      </c>
      <c r="D1010" s="468" t="s">
        <v>1125</v>
      </c>
      <c r="E1010" s="477" t="s">
        <v>1017</v>
      </c>
      <c r="F1010" s="468" t="s">
        <v>1124</v>
      </c>
      <c r="G1010" s="452"/>
      <c r="H1010" s="452">
        <v>1</v>
      </c>
      <c r="I1010" s="472">
        <v>1517</v>
      </c>
      <c r="J1010" s="476">
        <v>3</v>
      </c>
      <c r="K1010" s="450">
        <v>1</v>
      </c>
      <c r="L1010" s="452">
        <v>1</v>
      </c>
      <c r="M1010" s="452">
        <v>1</v>
      </c>
      <c r="N1010" s="452"/>
      <c r="O1010" s="452"/>
      <c r="P1010" s="452">
        <v>1</v>
      </c>
      <c r="Q1010" s="452"/>
      <c r="R1010" s="452"/>
      <c r="S1010" s="452"/>
      <c r="T1010" s="452"/>
    </row>
    <row r="1011" spans="1:20" s="3" customFormat="1" x14ac:dyDescent="0.2">
      <c r="A1011" s="355">
        <v>136</v>
      </c>
      <c r="B1011" s="468" t="s">
        <v>10565</v>
      </c>
      <c r="C1011" s="452" t="s">
        <v>7023</v>
      </c>
      <c r="D1011" s="468" t="s">
        <v>10566</v>
      </c>
      <c r="E1011" s="477" t="s">
        <v>1017</v>
      </c>
      <c r="F1011" s="468" t="s">
        <v>1093</v>
      </c>
      <c r="G1011" s="452"/>
      <c r="H1011" s="452">
        <v>1</v>
      </c>
      <c r="I1011" s="472">
        <v>528</v>
      </c>
      <c r="J1011" s="476">
        <v>3</v>
      </c>
      <c r="K1011" s="450">
        <v>1</v>
      </c>
      <c r="L1011" s="452"/>
      <c r="M1011" s="452"/>
      <c r="N1011" s="452"/>
      <c r="O1011" s="452"/>
      <c r="P1011" s="452"/>
      <c r="Q1011" s="452"/>
      <c r="R1011" s="452"/>
      <c r="S1011" s="452"/>
      <c r="T1011" s="452"/>
    </row>
    <row r="1012" spans="1:20" s="3" customFormat="1" x14ac:dyDescent="0.2">
      <c r="A1012" s="355">
        <v>137</v>
      </c>
      <c r="B1012" s="468" t="s">
        <v>10567</v>
      </c>
      <c r="C1012" s="452" t="s">
        <v>7023</v>
      </c>
      <c r="D1012" s="468" t="s">
        <v>10568</v>
      </c>
      <c r="E1012" s="477" t="s">
        <v>1017</v>
      </c>
      <c r="F1012" s="468" t="s">
        <v>1084</v>
      </c>
      <c r="G1012" s="452"/>
      <c r="H1012" s="452">
        <v>1</v>
      </c>
      <c r="I1012" s="472">
        <v>942</v>
      </c>
      <c r="J1012" s="476">
        <v>3</v>
      </c>
      <c r="K1012" s="450">
        <v>1</v>
      </c>
      <c r="L1012" s="452">
        <v>1</v>
      </c>
      <c r="M1012" s="452">
        <v>1</v>
      </c>
      <c r="N1012" s="452"/>
      <c r="O1012" s="452"/>
      <c r="P1012" s="452">
        <v>1</v>
      </c>
      <c r="Q1012" s="452"/>
      <c r="R1012" s="452">
        <v>1</v>
      </c>
      <c r="S1012" s="452">
        <v>1</v>
      </c>
      <c r="T1012" s="452">
        <v>1</v>
      </c>
    </row>
    <row r="1013" spans="1:20" s="3" customFormat="1" x14ac:dyDescent="0.2">
      <c r="A1013" s="355">
        <v>138</v>
      </c>
      <c r="B1013" s="468" t="s">
        <v>1429</v>
      </c>
      <c r="C1013" s="452" t="s">
        <v>7023</v>
      </c>
      <c r="D1013" s="468" t="s">
        <v>10569</v>
      </c>
      <c r="E1013" s="477" t="s">
        <v>1017</v>
      </c>
      <c r="F1013" s="468" t="s">
        <v>1092</v>
      </c>
      <c r="G1013" s="452"/>
      <c r="H1013" s="452">
        <v>1</v>
      </c>
      <c r="I1013" s="472">
        <v>830</v>
      </c>
      <c r="J1013" s="476">
        <v>3</v>
      </c>
      <c r="K1013" s="450">
        <v>1</v>
      </c>
      <c r="L1013" s="452"/>
      <c r="M1013" s="452"/>
      <c r="N1013" s="452"/>
      <c r="O1013" s="452"/>
      <c r="P1013" s="452">
        <v>1</v>
      </c>
      <c r="Q1013" s="452">
        <v>1</v>
      </c>
      <c r="R1013" s="452"/>
      <c r="S1013" s="452"/>
      <c r="T1013" s="452"/>
    </row>
    <row r="1014" spans="1:20" s="3" customFormat="1" x14ac:dyDescent="0.2">
      <c r="A1014" s="355">
        <v>139</v>
      </c>
      <c r="B1014" s="468" t="s">
        <v>1428</v>
      </c>
      <c r="C1014" s="452" t="s">
        <v>7023</v>
      </c>
      <c r="D1014" s="468" t="s">
        <v>1134</v>
      </c>
      <c r="E1014" s="477" t="s">
        <v>1017</v>
      </c>
      <c r="F1014" s="468" t="s">
        <v>1133</v>
      </c>
      <c r="G1014" s="452"/>
      <c r="H1014" s="452">
        <v>1</v>
      </c>
      <c r="I1014" s="472">
        <v>723</v>
      </c>
      <c r="J1014" s="476">
        <v>3</v>
      </c>
      <c r="K1014" s="450">
        <v>1</v>
      </c>
      <c r="L1014" s="452"/>
      <c r="M1014" s="452"/>
      <c r="N1014" s="452"/>
      <c r="O1014" s="452">
        <v>1</v>
      </c>
      <c r="P1014" s="452">
        <v>1</v>
      </c>
      <c r="Q1014" s="452"/>
      <c r="R1014" s="452"/>
      <c r="S1014" s="452"/>
      <c r="T1014" s="452"/>
    </row>
    <row r="1015" spans="1:20" s="3" customFormat="1" x14ac:dyDescent="0.2">
      <c r="A1015" s="355">
        <v>140</v>
      </c>
      <c r="B1015" s="468" t="s">
        <v>1427</v>
      </c>
      <c r="C1015" s="452" t="s">
        <v>7023</v>
      </c>
      <c r="D1015" s="468" t="s">
        <v>1069</v>
      </c>
      <c r="E1015" s="477" t="s">
        <v>1017</v>
      </c>
      <c r="F1015" s="468" t="s">
        <v>1068</v>
      </c>
      <c r="G1015" s="452"/>
      <c r="H1015" s="452">
        <v>1</v>
      </c>
      <c r="I1015" s="472">
        <v>808</v>
      </c>
      <c r="J1015" s="476">
        <v>3</v>
      </c>
      <c r="K1015" s="450">
        <v>1</v>
      </c>
      <c r="L1015" s="452"/>
      <c r="M1015" s="452"/>
      <c r="N1015" s="452"/>
      <c r="O1015" s="452">
        <v>1</v>
      </c>
      <c r="P1015" s="452">
        <v>1</v>
      </c>
      <c r="Q1015" s="452"/>
      <c r="R1015" s="452"/>
      <c r="S1015" s="452"/>
      <c r="T1015" s="452"/>
    </row>
    <row r="1016" spans="1:20" s="3" customFormat="1" x14ac:dyDescent="0.2">
      <c r="A1016" s="355">
        <v>141</v>
      </c>
      <c r="B1016" s="468" t="s">
        <v>1426</v>
      </c>
      <c r="C1016" s="452" t="s">
        <v>7023</v>
      </c>
      <c r="D1016" s="468" t="s">
        <v>1066</v>
      </c>
      <c r="E1016" s="477" t="s">
        <v>1017</v>
      </c>
      <c r="F1016" s="468" t="s">
        <v>1065</v>
      </c>
      <c r="G1016" s="452"/>
      <c r="H1016" s="452">
        <v>1</v>
      </c>
      <c r="I1016" s="472">
        <v>1229</v>
      </c>
      <c r="J1016" s="476">
        <v>3</v>
      </c>
      <c r="K1016" s="450">
        <v>1</v>
      </c>
      <c r="L1016" s="452"/>
      <c r="M1016" s="452"/>
      <c r="N1016" s="452"/>
      <c r="O1016" s="452">
        <v>1</v>
      </c>
      <c r="P1016" s="452">
        <v>1</v>
      </c>
      <c r="Q1016" s="452"/>
      <c r="R1016" s="452"/>
      <c r="S1016" s="452">
        <v>1</v>
      </c>
      <c r="T1016" s="452"/>
    </row>
    <row r="1017" spans="1:20" s="3" customFormat="1" x14ac:dyDescent="0.2">
      <c r="A1017" s="355">
        <v>142</v>
      </c>
      <c r="B1017" s="468" t="s">
        <v>10570</v>
      </c>
      <c r="C1017" s="452" t="s">
        <v>7023</v>
      </c>
      <c r="D1017" s="468" t="s">
        <v>10571</v>
      </c>
      <c r="E1017" s="477" t="s">
        <v>1017</v>
      </c>
      <c r="F1017" s="468" t="s">
        <v>1425</v>
      </c>
      <c r="G1017" s="452"/>
      <c r="H1017" s="452">
        <v>1</v>
      </c>
      <c r="I1017" s="472">
        <v>592</v>
      </c>
      <c r="J1017" s="476">
        <v>3</v>
      </c>
      <c r="K1017" s="450">
        <v>1</v>
      </c>
      <c r="L1017" s="452">
        <v>1</v>
      </c>
      <c r="M1017" s="452">
        <v>1</v>
      </c>
      <c r="N1017" s="452">
        <v>1</v>
      </c>
      <c r="O1017" s="452"/>
      <c r="P1017" s="452">
        <v>1</v>
      </c>
      <c r="Q1017" s="452">
        <v>1</v>
      </c>
      <c r="R1017" s="452"/>
      <c r="S1017" s="452">
        <v>1</v>
      </c>
      <c r="T1017" s="452"/>
    </row>
    <row r="1018" spans="1:20" s="3" customFormat="1" x14ac:dyDescent="0.2">
      <c r="A1018" s="355">
        <v>143</v>
      </c>
      <c r="B1018" s="468" t="s">
        <v>1424</v>
      </c>
      <c r="C1018" s="452" t="s">
        <v>7023</v>
      </c>
      <c r="D1018" s="468" t="s">
        <v>1119</v>
      </c>
      <c r="E1018" s="477" t="s">
        <v>1017</v>
      </c>
      <c r="F1018" s="468" t="s">
        <v>1118</v>
      </c>
      <c r="G1018" s="452"/>
      <c r="H1018" s="452">
        <v>1</v>
      </c>
      <c r="I1018" s="472">
        <v>730</v>
      </c>
      <c r="J1018" s="476">
        <v>3</v>
      </c>
      <c r="K1018" s="450">
        <v>1</v>
      </c>
      <c r="L1018" s="452"/>
      <c r="M1018" s="452"/>
      <c r="N1018" s="452"/>
      <c r="O1018" s="452"/>
      <c r="P1018" s="452">
        <v>1</v>
      </c>
      <c r="Q1018" s="452"/>
      <c r="R1018" s="452"/>
      <c r="S1018" s="452"/>
      <c r="T1018" s="452"/>
    </row>
    <row r="1019" spans="1:20" s="3" customFormat="1" x14ac:dyDescent="0.2">
      <c r="A1019" s="355">
        <v>144</v>
      </c>
      <c r="B1019" s="468" t="s">
        <v>1423</v>
      </c>
      <c r="C1019" s="452" t="s">
        <v>7023</v>
      </c>
      <c r="D1019" s="468" t="s">
        <v>1116</v>
      </c>
      <c r="E1019" s="477" t="s">
        <v>1017</v>
      </c>
      <c r="F1019" s="468" t="s">
        <v>1115</v>
      </c>
      <c r="G1019" s="452"/>
      <c r="H1019" s="452">
        <v>1</v>
      </c>
      <c r="I1019" s="472">
        <v>1221</v>
      </c>
      <c r="J1019" s="476">
        <v>3</v>
      </c>
      <c r="K1019" s="450">
        <v>1</v>
      </c>
      <c r="L1019" s="452">
        <v>1</v>
      </c>
      <c r="M1019" s="452">
        <v>1</v>
      </c>
      <c r="N1019" s="452"/>
      <c r="O1019" s="452"/>
      <c r="P1019" s="452">
        <v>1</v>
      </c>
      <c r="Q1019" s="452"/>
      <c r="R1019" s="452"/>
      <c r="S1019" s="452"/>
      <c r="T1019" s="452"/>
    </row>
    <row r="1020" spans="1:20" s="3" customFormat="1" x14ac:dyDescent="0.2">
      <c r="A1020" s="355">
        <v>145</v>
      </c>
      <c r="B1020" s="468" t="s">
        <v>1422</v>
      </c>
      <c r="C1020" s="452" t="s">
        <v>7023</v>
      </c>
      <c r="D1020" s="468" t="s">
        <v>1122</v>
      </c>
      <c r="E1020" s="477" t="s">
        <v>1017</v>
      </c>
      <c r="F1020" s="468" t="s">
        <v>1121</v>
      </c>
      <c r="G1020" s="452"/>
      <c r="H1020" s="452">
        <v>1</v>
      </c>
      <c r="I1020" s="472">
        <v>713</v>
      </c>
      <c r="J1020" s="476">
        <v>3</v>
      </c>
      <c r="K1020" s="450">
        <v>1</v>
      </c>
      <c r="L1020" s="452"/>
      <c r="M1020" s="452"/>
      <c r="N1020" s="452"/>
      <c r="O1020" s="452">
        <v>1</v>
      </c>
      <c r="P1020" s="452">
        <v>1</v>
      </c>
      <c r="Q1020" s="452"/>
      <c r="R1020" s="452"/>
      <c r="S1020" s="452"/>
      <c r="T1020" s="452"/>
    </row>
    <row r="1021" spans="1:20" s="3" customFormat="1" x14ac:dyDescent="0.2">
      <c r="A1021" s="355">
        <v>146</v>
      </c>
      <c r="B1021" s="468" t="s">
        <v>1421</v>
      </c>
      <c r="C1021" s="452" t="s">
        <v>7023</v>
      </c>
      <c r="D1021" s="468" t="s">
        <v>1063</v>
      </c>
      <c r="E1021" s="477" t="s">
        <v>1017</v>
      </c>
      <c r="F1021" s="468" t="s">
        <v>1062</v>
      </c>
      <c r="G1021" s="452"/>
      <c r="H1021" s="452">
        <v>1</v>
      </c>
      <c r="I1021" s="472">
        <v>1137</v>
      </c>
      <c r="J1021" s="476">
        <v>3</v>
      </c>
      <c r="K1021" s="450">
        <v>1</v>
      </c>
      <c r="L1021" s="452">
        <v>1</v>
      </c>
      <c r="M1021" s="452">
        <v>1</v>
      </c>
      <c r="N1021" s="452"/>
      <c r="O1021" s="452"/>
      <c r="P1021" s="452">
        <v>1</v>
      </c>
      <c r="Q1021" s="452"/>
      <c r="R1021" s="452"/>
      <c r="S1021" s="452"/>
      <c r="T1021" s="452"/>
    </row>
    <row r="1022" spans="1:20" s="3" customFormat="1" x14ac:dyDescent="0.2">
      <c r="A1022" s="355">
        <v>147</v>
      </c>
      <c r="B1022" s="468" t="s">
        <v>1420</v>
      </c>
      <c r="C1022" s="452" t="s">
        <v>7023</v>
      </c>
      <c r="D1022" s="468" t="s">
        <v>10572</v>
      </c>
      <c r="E1022" s="477" t="s">
        <v>1017</v>
      </c>
      <c r="F1022" s="468" t="s">
        <v>1060</v>
      </c>
      <c r="G1022" s="452"/>
      <c r="H1022" s="452">
        <v>1</v>
      </c>
      <c r="I1022" s="472">
        <v>1091</v>
      </c>
      <c r="J1022" s="476">
        <v>3</v>
      </c>
      <c r="K1022" s="450">
        <v>1</v>
      </c>
      <c r="L1022" s="452"/>
      <c r="M1022" s="452"/>
      <c r="N1022" s="452"/>
      <c r="O1022" s="452"/>
      <c r="P1022" s="452">
        <v>1</v>
      </c>
      <c r="Q1022" s="452"/>
      <c r="R1022" s="452"/>
      <c r="S1022" s="452"/>
      <c r="T1022" s="452"/>
    </row>
    <row r="1023" spans="1:20" s="3" customFormat="1" x14ac:dyDescent="0.2">
      <c r="A1023" s="355">
        <v>148</v>
      </c>
      <c r="B1023" s="468" t="s">
        <v>1419</v>
      </c>
      <c r="C1023" s="452" t="s">
        <v>7023</v>
      </c>
      <c r="D1023" s="468" t="s">
        <v>1058</v>
      </c>
      <c r="E1023" s="477" t="s">
        <v>1017</v>
      </c>
      <c r="F1023" s="468" t="s">
        <v>1057</v>
      </c>
      <c r="G1023" s="452"/>
      <c r="H1023" s="452">
        <v>1</v>
      </c>
      <c r="I1023" s="472">
        <v>1046</v>
      </c>
      <c r="J1023" s="476">
        <v>3</v>
      </c>
      <c r="K1023" s="450">
        <v>1</v>
      </c>
      <c r="L1023" s="452"/>
      <c r="M1023" s="452"/>
      <c r="N1023" s="452"/>
      <c r="O1023" s="452"/>
      <c r="P1023" s="452">
        <v>1</v>
      </c>
      <c r="Q1023" s="452"/>
      <c r="R1023" s="452"/>
      <c r="S1023" s="452"/>
      <c r="T1023" s="452"/>
    </row>
    <row r="1024" spans="1:20" s="3" customFormat="1" x14ac:dyDescent="0.2">
      <c r="A1024" s="355">
        <v>149</v>
      </c>
      <c r="B1024" s="468" t="s">
        <v>10573</v>
      </c>
      <c r="C1024" s="452" t="s">
        <v>7023</v>
      </c>
      <c r="D1024" s="468" t="s">
        <v>1055</v>
      </c>
      <c r="E1024" s="477" t="s">
        <v>1017</v>
      </c>
      <c r="F1024" s="468" t="s">
        <v>1054</v>
      </c>
      <c r="G1024" s="452"/>
      <c r="H1024" s="452">
        <v>1</v>
      </c>
      <c r="I1024" s="472">
        <v>354</v>
      </c>
      <c r="J1024" s="476">
        <v>3</v>
      </c>
      <c r="K1024" s="450">
        <v>1</v>
      </c>
      <c r="L1024" s="452"/>
      <c r="M1024" s="452"/>
      <c r="N1024" s="452"/>
      <c r="O1024" s="452"/>
      <c r="P1024" s="452">
        <v>1</v>
      </c>
      <c r="Q1024" s="452"/>
      <c r="R1024" s="452"/>
      <c r="S1024" s="452"/>
      <c r="T1024" s="452"/>
    </row>
    <row r="1025" spans="1:20" s="3" customFormat="1" x14ac:dyDescent="0.2">
      <c r="A1025" s="355">
        <v>150</v>
      </c>
      <c r="B1025" s="468" t="s">
        <v>1418</v>
      </c>
      <c r="C1025" s="452" t="s">
        <v>7023</v>
      </c>
      <c r="D1025" s="468" t="s">
        <v>1209</v>
      </c>
      <c r="E1025" s="477" t="s">
        <v>1017</v>
      </c>
      <c r="F1025" s="468" t="s">
        <v>1208</v>
      </c>
      <c r="G1025" s="452"/>
      <c r="H1025" s="452">
        <v>1</v>
      </c>
      <c r="I1025" s="472">
        <v>514</v>
      </c>
      <c r="J1025" s="476">
        <v>3</v>
      </c>
      <c r="K1025" s="450">
        <v>1</v>
      </c>
      <c r="L1025" s="452"/>
      <c r="M1025" s="452"/>
      <c r="N1025" s="452"/>
      <c r="O1025" s="452"/>
      <c r="P1025" s="452">
        <v>1</v>
      </c>
      <c r="Q1025" s="452"/>
      <c r="R1025" s="452"/>
      <c r="S1025" s="452"/>
      <c r="T1025" s="452"/>
    </row>
    <row r="1026" spans="1:20" s="3" customFormat="1" x14ac:dyDescent="0.2">
      <c r="A1026" s="355">
        <v>151</v>
      </c>
      <c r="B1026" s="468" t="s">
        <v>1417</v>
      </c>
      <c r="C1026" s="452" t="s">
        <v>7023</v>
      </c>
      <c r="D1026" s="468" t="s">
        <v>1215</v>
      </c>
      <c r="E1026" s="477" t="s">
        <v>1017</v>
      </c>
      <c r="F1026" s="468" t="s">
        <v>1214</v>
      </c>
      <c r="G1026" s="452"/>
      <c r="H1026" s="452">
        <v>1</v>
      </c>
      <c r="I1026" s="472">
        <v>1012</v>
      </c>
      <c r="J1026" s="476">
        <v>3</v>
      </c>
      <c r="K1026" s="450">
        <v>1</v>
      </c>
      <c r="L1026" s="452"/>
      <c r="M1026" s="452"/>
      <c r="N1026" s="452"/>
      <c r="O1026" s="452"/>
      <c r="P1026" s="452">
        <v>1</v>
      </c>
      <c r="Q1026" s="452"/>
      <c r="R1026" s="452"/>
      <c r="S1026" s="452"/>
      <c r="T1026" s="452"/>
    </row>
    <row r="1027" spans="1:20" s="3" customFormat="1" x14ac:dyDescent="0.2">
      <c r="A1027" s="355">
        <v>152</v>
      </c>
      <c r="B1027" s="468" t="s">
        <v>1416</v>
      </c>
      <c r="C1027" s="452" t="s">
        <v>7023</v>
      </c>
      <c r="D1027" s="468" t="s">
        <v>1218</v>
      </c>
      <c r="E1027" s="477" t="s">
        <v>1017</v>
      </c>
      <c r="F1027" s="468" t="s">
        <v>1217</v>
      </c>
      <c r="G1027" s="452"/>
      <c r="H1027" s="452">
        <v>1</v>
      </c>
      <c r="I1027" s="472">
        <v>742</v>
      </c>
      <c r="J1027" s="476">
        <v>3</v>
      </c>
      <c r="K1027" s="450">
        <v>1</v>
      </c>
      <c r="L1027" s="452">
        <v>1</v>
      </c>
      <c r="M1027" s="452">
        <v>1</v>
      </c>
      <c r="N1027" s="452"/>
      <c r="O1027" s="452">
        <v>1</v>
      </c>
      <c r="P1027" s="452">
        <v>1</v>
      </c>
      <c r="Q1027" s="452"/>
      <c r="R1027" s="452"/>
      <c r="S1027" s="452"/>
      <c r="T1027" s="452"/>
    </row>
    <row r="1028" spans="1:20" s="3" customFormat="1" x14ac:dyDescent="0.2">
      <c r="A1028" s="355">
        <v>153</v>
      </c>
      <c r="B1028" s="468" t="s">
        <v>1415</v>
      </c>
      <c r="C1028" s="452" t="s">
        <v>7023</v>
      </c>
      <c r="D1028" s="468" t="s">
        <v>1090</v>
      </c>
      <c r="E1028" s="477" t="s">
        <v>1017</v>
      </c>
      <c r="F1028" s="468" t="s">
        <v>1089</v>
      </c>
      <c r="G1028" s="452"/>
      <c r="H1028" s="452">
        <v>1</v>
      </c>
      <c r="I1028" s="472">
        <v>609</v>
      </c>
      <c r="J1028" s="476">
        <v>3</v>
      </c>
      <c r="K1028" s="450">
        <v>1</v>
      </c>
      <c r="L1028" s="452"/>
      <c r="M1028" s="452">
        <v>1</v>
      </c>
      <c r="N1028" s="452"/>
      <c r="O1028" s="452">
        <v>1</v>
      </c>
      <c r="P1028" s="452">
        <v>1</v>
      </c>
      <c r="Q1028" s="452">
        <v>1</v>
      </c>
      <c r="R1028" s="452"/>
      <c r="S1028" s="452"/>
      <c r="T1028" s="452">
        <v>1</v>
      </c>
    </row>
    <row r="1029" spans="1:20" s="3" customFormat="1" x14ac:dyDescent="0.2">
      <c r="A1029" s="355">
        <v>154</v>
      </c>
      <c r="B1029" s="468" t="s">
        <v>1414</v>
      </c>
      <c r="C1029" s="452" t="s">
        <v>7023</v>
      </c>
      <c r="D1029" s="468" t="s">
        <v>1087</v>
      </c>
      <c r="E1029" s="477" t="s">
        <v>1017</v>
      </c>
      <c r="F1029" s="468" t="s">
        <v>1086</v>
      </c>
      <c r="G1029" s="452"/>
      <c r="H1029" s="452">
        <v>1</v>
      </c>
      <c r="I1029" s="472">
        <v>577</v>
      </c>
      <c r="J1029" s="476">
        <v>3</v>
      </c>
      <c r="K1029" s="450">
        <v>1</v>
      </c>
      <c r="L1029" s="452"/>
      <c r="M1029" s="452"/>
      <c r="N1029" s="452"/>
      <c r="O1029" s="452"/>
      <c r="P1029" s="452">
        <v>1</v>
      </c>
      <c r="Q1029" s="452">
        <v>1</v>
      </c>
      <c r="R1029" s="452"/>
      <c r="S1029" s="452"/>
      <c r="T1029" s="452"/>
    </row>
    <row r="1030" spans="1:20" s="3" customFormat="1" x14ac:dyDescent="0.2">
      <c r="A1030" s="355">
        <v>155</v>
      </c>
      <c r="B1030" s="468" t="s">
        <v>1413</v>
      </c>
      <c r="C1030" s="452" t="s">
        <v>7023</v>
      </c>
      <c r="D1030" s="468" t="s">
        <v>1212</v>
      </c>
      <c r="E1030" s="477" t="s">
        <v>1017</v>
      </c>
      <c r="F1030" s="468" t="s">
        <v>1211</v>
      </c>
      <c r="G1030" s="452"/>
      <c r="H1030" s="452">
        <v>1</v>
      </c>
      <c r="I1030" s="472">
        <v>615</v>
      </c>
      <c r="J1030" s="476">
        <v>3</v>
      </c>
      <c r="K1030" s="450">
        <v>1</v>
      </c>
      <c r="L1030" s="452"/>
      <c r="M1030" s="452"/>
      <c r="N1030" s="452">
        <v>1</v>
      </c>
      <c r="O1030" s="452">
        <v>1</v>
      </c>
      <c r="P1030" s="452">
        <v>1</v>
      </c>
      <c r="Q1030" s="452"/>
      <c r="R1030" s="452"/>
      <c r="S1030" s="452"/>
      <c r="T1030" s="452"/>
    </row>
    <row r="1031" spans="1:20" s="3" customFormat="1" x14ac:dyDescent="0.2">
      <c r="A1031" s="355">
        <v>156</v>
      </c>
      <c r="B1031" s="468" t="s">
        <v>1410</v>
      </c>
      <c r="C1031" s="452" t="s">
        <v>7023</v>
      </c>
      <c r="D1031" s="468" t="s">
        <v>1412</v>
      </c>
      <c r="E1031" s="477" t="s">
        <v>1017</v>
      </c>
      <c r="F1031" s="468" t="s">
        <v>1411</v>
      </c>
      <c r="G1031" s="452"/>
      <c r="H1031" s="452">
        <v>1</v>
      </c>
      <c r="I1031" s="472">
        <v>340</v>
      </c>
      <c r="J1031" s="476">
        <v>3</v>
      </c>
      <c r="K1031" s="450">
        <v>1</v>
      </c>
      <c r="L1031" s="452"/>
      <c r="M1031" s="452"/>
      <c r="N1031" s="452"/>
      <c r="O1031" s="452"/>
      <c r="P1031" s="452"/>
      <c r="Q1031" s="452"/>
      <c r="R1031" s="452"/>
      <c r="S1031" s="452"/>
      <c r="T1031" s="452"/>
    </row>
    <row r="1032" spans="1:20" s="3" customFormat="1" x14ac:dyDescent="0.2">
      <c r="A1032" s="355">
        <v>157</v>
      </c>
      <c r="B1032" s="468" t="s">
        <v>1409</v>
      </c>
      <c r="C1032" s="452" t="s">
        <v>7023</v>
      </c>
      <c r="D1032" s="468" t="s">
        <v>1224</v>
      </c>
      <c r="E1032" s="477" t="s">
        <v>1017</v>
      </c>
      <c r="F1032" s="468" t="s">
        <v>1223</v>
      </c>
      <c r="G1032" s="452"/>
      <c r="H1032" s="452">
        <v>1</v>
      </c>
      <c r="I1032" s="472">
        <v>950</v>
      </c>
      <c r="J1032" s="476">
        <v>3</v>
      </c>
      <c r="K1032" s="450">
        <v>1</v>
      </c>
      <c r="L1032" s="452">
        <v>1</v>
      </c>
      <c r="M1032" s="452">
        <v>1</v>
      </c>
      <c r="N1032" s="452"/>
      <c r="O1032" s="452">
        <v>1</v>
      </c>
      <c r="P1032" s="452">
        <v>1</v>
      </c>
      <c r="Q1032" s="452"/>
      <c r="R1032" s="452"/>
      <c r="S1032" s="452"/>
      <c r="T1032" s="452"/>
    </row>
    <row r="1033" spans="1:20" s="3" customFormat="1" x14ac:dyDescent="0.2">
      <c r="A1033" s="355">
        <v>158</v>
      </c>
      <c r="B1033" s="468" t="s">
        <v>1408</v>
      </c>
      <c r="C1033" s="452" t="s">
        <v>7023</v>
      </c>
      <c r="D1033" s="468" t="s">
        <v>1230</v>
      </c>
      <c r="E1033" s="477" t="s">
        <v>1017</v>
      </c>
      <c r="F1033" s="468" t="s">
        <v>1229</v>
      </c>
      <c r="G1033" s="452"/>
      <c r="H1033" s="452">
        <v>1</v>
      </c>
      <c r="I1033" s="472">
        <v>1004</v>
      </c>
      <c r="J1033" s="476">
        <v>3</v>
      </c>
      <c r="K1033" s="450">
        <v>1</v>
      </c>
      <c r="L1033" s="452"/>
      <c r="M1033" s="452"/>
      <c r="N1033" s="452"/>
      <c r="O1033" s="452"/>
      <c r="P1033" s="452">
        <v>1</v>
      </c>
      <c r="Q1033" s="452"/>
      <c r="R1033" s="452"/>
      <c r="S1033" s="452"/>
      <c r="T1033" s="452"/>
    </row>
    <row r="1034" spans="1:20" s="3" customFormat="1" x14ac:dyDescent="0.2">
      <c r="A1034" s="355">
        <v>159</v>
      </c>
      <c r="B1034" s="468" t="s">
        <v>523</v>
      </c>
      <c r="C1034" s="452" t="s">
        <v>7023</v>
      </c>
      <c r="D1034" s="468" t="s">
        <v>1227</v>
      </c>
      <c r="E1034" s="477" t="s">
        <v>1017</v>
      </c>
      <c r="F1034" s="468" t="s">
        <v>1226</v>
      </c>
      <c r="G1034" s="452"/>
      <c r="H1034" s="452">
        <v>1</v>
      </c>
      <c r="I1034" s="472">
        <v>1403</v>
      </c>
      <c r="J1034" s="476">
        <v>3</v>
      </c>
      <c r="K1034" s="450">
        <v>1</v>
      </c>
      <c r="L1034" s="452">
        <v>1</v>
      </c>
      <c r="M1034" s="452"/>
      <c r="N1034" s="452"/>
      <c r="O1034" s="452">
        <v>1</v>
      </c>
      <c r="P1034" s="452">
        <v>1</v>
      </c>
      <c r="Q1034" s="452"/>
      <c r="R1034" s="452"/>
      <c r="S1034" s="452"/>
      <c r="T1034" s="452"/>
    </row>
    <row r="1035" spans="1:20" s="3" customFormat="1" x14ac:dyDescent="0.2">
      <c r="A1035" s="355">
        <v>160</v>
      </c>
      <c r="B1035" s="468" t="s">
        <v>1407</v>
      </c>
      <c r="C1035" s="452" t="s">
        <v>7023</v>
      </c>
      <c r="D1035" s="468" t="s">
        <v>1221</v>
      </c>
      <c r="E1035" s="477" t="s">
        <v>1017</v>
      </c>
      <c r="F1035" s="468" t="s">
        <v>1220</v>
      </c>
      <c r="G1035" s="452"/>
      <c r="H1035" s="452">
        <v>1</v>
      </c>
      <c r="I1035" s="472">
        <v>903</v>
      </c>
      <c r="J1035" s="476">
        <v>3</v>
      </c>
      <c r="K1035" s="450">
        <v>1</v>
      </c>
      <c r="L1035" s="452"/>
      <c r="M1035" s="452"/>
      <c r="N1035" s="452"/>
      <c r="O1035" s="452"/>
      <c r="P1035" s="452">
        <v>1</v>
      </c>
      <c r="Q1035" s="452"/>
      <c r="R1035" s="452"/>
      <c r="S1035" s="452"/>
      <c r="T1035" s="452"/>
    </row>
    <row r="1036" spans="1:20" s="3" customFormat="1" x14ac:dyDescent="0.2">
      <c r="A1036" s="355">
        <v>161</v>
      </c>
      <c r="B1036" s="468" t="s">
        <v>1405</v>
      </c>
      <c r="C1036" s="452" t="s">
        <v>7023</v>
      </c>
      <c r="D1036" s="468" t="s">
        <v>1406</v>
      </c>
      <c r="E1036" s="477" t="s">
        <v>1017</v>
      </c>
      <c r="F1036" s="468" t="s">
        <v>1207</v>
      </c>
      <c r="G1036" s="452"/>
      <c r="H1036" s="452">
        <v>1</v>
      </c>
      <c r="I1036" s="472">
        <v>466</v>
      </c>
      <c r="J1036" s="476">
        <v>3</v>
      </c>
      <c r="K1036" s="450">
        <v>1</v>
      </c>
      <c r="L1036" s="452">
        <v>1</v>
      </c>
      <c r="M1036" s="452">
        <v>1</v>
      </c>
      <c r="N1036" s="452"/>
      <c r="O1036" s="452"/>
      <c r="P1036" s="452">
        <v>1</v>
      </c>
      <c r="Q1036" s="452"/>
      <c r="R1036" s="452"/>
      <c r="S1036" s="452"/>
      <c r="T1036" s="452"/>
    </row>
    <row r="1037" spans="1:20" s="3" customFormat="1" x14ac:dyDescent="0.2">
      <c r="A1037" s="355">
        <v>162</v>
      </c>
      <c r="B1037" s="468" t="s">
        <v>1404</v>
      </c>
      <c r="C1037" s="452" t="s">
        <v>7023</v>
      </c>
      <c r="D1037" s="468" t="s">
        <v>1109</v>
      </c>
      <c r="E1037" s="477" t="s">
        <v>1017</v>
      </c>
      <c r="F1037" s="468" t="s">
        <v>1108</v>
      </c>
      <c r="G1037" s="452"/>
      <c r="H1037" s="452">
        <v>1</v>
      </c>
      <c r="I1037" s="472">
        <v>842</v>
      </c>
      <c r="J1037" s="476">
        <v>3</v>
      </c>
      <c r="K1037" s="450">
        <v>1</v>
      </c>
      <c r="L1037" s="452"/>
      <c r="M1037" s="452"/>
      <c r="N1037" s="452"/>
      <c r="O1037" s="452"/>
      <c r="P1037" s="452">
        <v>1</v>
      </c>
      <c r="Q1037" s="452"/>
      <c r="R1037" s="452"/>
      <c r="S1037" s="452"/>
      <c r="T1037" s="452"/>
    </row>
    <row r="1038" spans="1:20" s="3" customFormat="1" x14ac:dyDescent="0.2">
      <c r="A1038" s="355">
        <v>163</v>
      </c>
      <c r="B1038" s="468" t="s">
        <v>1401</v>
      </c>
      <c r="C1038" s="452" t="s">
        <v>7023</v>
      </c>
      <c r="D1038" s="468" t="s">
        <v>1403</v>
      </c>
      <c r="E1038" s="477" t="s">
        <v>1017</v>
      </c>
      <c r="F1038" s="468" t="s">
        <v>1402</v>
      </c>
      <c r="G1038" s="452"/>
      <c r="H1038" s="452">
        <v>1</v>
      </c>
      <c r="I1038" s="472">
        <v>326</v>
      </c>
      <c r="J1038" s="476">
        <v>3</v>
      </c>
      <c r="K1038" s="450">
        <v>1</v>
      </c>
      <c r="L1038" s="452">
        <v>1</v>
      </c>
      <c r="M1038" s="452">
        <v>1</v>
      </c>
      <c r="N1038" s="452">
        <v>1</v>
      </c>
      <c r="O1038" s="452">
        <v>1</v>
      </c>
      <c r="P1038" s="452">
        <v>1</v>
      </c>
      <c r="Q1038" s="452"/>
      <c r="R1038" s="452"/>
      <c r="S1038" s="452"/>
      <c r="T1038" s="452"/>
    </row>
    <row r="1039" spans="1:20" s="3" customFormat="1" x14ac:dyDescent="0.2">
      <c r="A1039" s="355">
        <v>164</v>
      </c>
      <c r="B1039" s="468" t="s">
        <v>1400</v>
      </c>
      <c r="C1039" s="452" t="s">
        <v>7023</v>
      </c>
      <c r="D1039" s="468" t="s">
        <v>1052</v>
      </c>
      <c r="E1039" s="477" t="s">
        <v>1017</v>
      </c>
      <c r="F1039" s="468" t="s">
        <v>1051</v>
      </c>
      <c r="G1039" s="452"/>
      <c r="H1039" s="452">
        <v>1</v>
      </c>
      <c r="I1039" s="472">
        <v>720</v>
      </c>
      <c r="J1039" s="476">
        <v>3</v>
      </c>
      <c r="K1039" s="450">
        <v>1</v>
      </c>
      <c r="L1039" s="452">
        <v>1</v>
      </c>
      <c r="M1039" s="452">
        <v>1</v>
      </c>
      <c r="N1039" s="452"/>
      <c r="O1039" s="452"/>
      <c r="P1039" s="452">
        <v>1</v>
      </c>
      <c r="Q1039" s="452"/>
      <c r="R1039" s="452"/>
      <c r="S1039" s="452"/>
      <c r="T1039" s="452"/>
    </row>
    <row r="1040" spans="1:20" s="3" customFormat="1" x14ac:dyDescent="0.2">
      <c r="A1040" s="355">
        <v>165</v>
      </c>
      <c r="B1040" s="468" t="s">
        <v>1399</v>
      </c>
      <c r="C1040" s="452" t="s">
        <v>7023</v>
      </c>
      <c r="D1040" s="468" t="s">
        <v>1047</v>
      </c>
      <c r="E1040" s="477" t="s">
        <v>1017</v>
      </c>
      <c r="F1040" s="468" t="s">
        <v>1046</v>
      </c>
      <c r="G1040" s="452"/>
      <c r="H1040" s="452">
        <v>1</v>
      </c>
      <c r="I1040" s="472">
        <v>1109</v>
      </c>
      <c r="J1040" s="476">
        <v>3</v>
      </c>
      <c r="K1040" s="450">
        <v>1</v>
      </c>
      <c r="L1040" s="452">
        <v>1</v>
      </c>
      <c r="M1040" s="452">
        <v>1</v>
      </c>
      <c r="N1040" s="452"/>
      <c r="O1040" s="452"/>
      <c r="P1040" s="452">
        <v>1</v>
      </c>
      <c r="Q1040" s="452"/>
      <c r="R1040" s="452"/>
      <c r="S1040" s="452"/>
      <c r="T1040" s="452"/>
    </row>
    <row r="1041" spans="1:20" s="3" customFormat="1" x14ac:dyDescent="0.2">
      <c r="A1041" s="355">
        <v>166</v>
      </c>
      <c r="B1041" s="468" t="s">
        <v>1398</v>
      </c>
      <c r="C1041" s="452" t="s">
        <v>7023</v>
      </c>
      <c r="D1041" s="468" t="s">
        <v>10574</v>
      </c>
      <c r="E1041" s="477" t="s">
        <v>1017</v>
      </c>
      <c r="F1041" s="468" t="s">
        <v>1044</v>
      </c>
      <c r="G1041" s="452"/>
      <c r="H1041" s="452">
        <v>1</v>
      </c>
      <c r="I1041" s="472">
        <v>1001</v>
      </c>
      <c r="J1041" s="476">
        <v>3</v>
      </c>
      <c r="K1041" s="450">
        <v>1</v>
      </c>
      <c r="L1041" s="452">
        <v>1</v>
      </c>
      <c r="M1041" s="452">
        <v>1</v>
      </c>
      <c r="N1041" s="452"/>
      <c r="O1041" s="452">
        <v>1</v>
      </c>
      <c r="P1041" s="452">
        <v>1</v>
      </c>
      <c r="Q1041" s="452"/>
      <c r="R1041" s="452"/>
      <c r="S1041" s="452"/>
      <c r="T1041" s="452"/>
    </row>
    <row r="1042" spans="1:20" s="3" customFormat="1" x14ac:dyDescent="0.2">
      <c r="A1042" s="355">
        <v>167</v>
      </c>
      <c r="B1042" s="464" t="s">
        <v>2147</v>
      </c>
      <c r="C1042" s="452" t="s">
        <v>7023</v>
      </c>
      <c r="D1042" s="479" t="s">
        <v>2148</v>
      </c>
      <c r="E1042" s="477" t="s">
        <v>1017</v>
      </c>
      <c r="F1042" s="473" t="s">
        <v>3299</v>
      </c>
      <c r="G1042" s="452">
        <v>1</v>
      </c>
      <c r="H1042" s="452"/>
      <c r="I1042" s="474">
        <v>30</v>
      </c>
      <c r="J1042" s="476">
        <v>3</v>
      </c>
      <c r="K1042" s="450">
        <v>1</v>
      </c>
      <c r="L1042" s="452"/>
      <c r="M1042" s="452">
        <v>1</v>
      </c>
      <c r="N1042" s="452"/>
      <c r="O1042" s="452">
        <v>1</v>
      </c>
      <c r="P1042" s="452"/>
      <c r="Q1042" s="452"/>
      <c r="R1042" s="452"/>
      <c r="S1042" s="452"/>
      <c r="T1042" s="452"/>
    </row>
    <row r="1043" spans="1:20" s="3" customFormat="1" x14ac:dyDescent="0.2">
      <c r="A1043" s="355">
        <v>168</v>
      </c>
      <c r="B1043" s="464" t="s">
        <v>2149</v>
      </c>
      <c r="C1043" s="452" t="s">
        <v>7023</v>
      </c>
      <c r="D1043" s="479" t="s">
        <v>2150</v>
      </c>
      <c r="E1043" s="477" t="s">
        <v>1017</v>
      </c>
      <c r="F1043" s="473" t="s">
        <v>3300</v>
      </c>
      <c r="G1043" s="452">
        <v>1</v>
      </c>
      <c r="H1043" s="452"/>
      <c r="I1043" s="474">
        <v>30</v>
      </c>
      <c r="J1043" s="476">
        <v>3</v>
      </c>
      <c r="K1043" s="450">
        <v>1</v>
      </c>
      <c r="L1043" s="452"/>
      <c r="M1043" s="452">
        <v>1</v>
      </c>
      <c r="N1043" s="452"/>
      <c r="O1043" s="452">
        <v>1</v>
      </c>
      <c r="P1043" s="452"/>
      <c r="Q1043" s="452"/>
      <c r="R1043" s="452"/>
      <c r="S1043" s="452"/>
      <c r="T1043" s="452"/>
    </row>
    <row r="1044" spans="1:20" s="3" customFormat="1" x14ac:dyDescent="0.2">
      <c r="A1044" s="355">
        <v>169</v>
      </c>
      <c r="B1044" s="464" t="s">
        <v>2151</v>
      </c>
      <c r="C1044" s="452" t="s">
        <v>7023</v>
      </c>
      <c r="D1044" s="479" t="s">
        <v>2152</v>
      </c>
      <c r="E1044" s="477" t="s">
        <v>1017</v>
      </c>
      <c r="F1044" s="473" t="s">
        <v>3301</v>
      </c>
      <c r="G1044" s="452">
        <v>1</v>
      </c>
      <c r="H1044" s="452"/>
      <c r="I1044" s="474">
        <v>35</v>
      </c>
      <c r="J1044" s="476">
        <v>3</v>
      </c>
      <c r="K1044" s="450">
        <v>1</v>
      </c>
      <c r="L1044" s="452"/>
      <c r="M1044" s="452">
        <v>1</v>
      </c>
      <c r="N1044" s="452">
        <v>1</v>
      </c>
      <c r="O1044" s="452">
        <v>1</v>
      </c>
      <c r="P1044" s="452"/>
      <c r="Q1044" s="452"/>
      <c r="R1044" s="452"/>
      <c r="S1044" s="452"/>
      <c r="T1044" s="452"/>
    </row>
    <row r="1045" spans="1:20" s="3" customFormat="1" x14ac:dyDescent="0.2">
      <c r="A1045" s="355">
        <v>170</v>
      </c>
      <c r="B1045" s="464" t="s">
        <v>7033</v>
      </c>
      <c r="C1045" s="452" t="s">
        <v>7023</v>
      </c>
      <c r="D1045" s="479" t="s">
        <v>2153</v>
      </c>
      <c r="E1045" s="477" t="s">
        <v>1017</v>
      </c>
      <c r="F1045" s="473" t="s">
        <v>3302</v>
      </c>
      <c r="G1045" s="452">
        <v>1</v>
      </c>
      <c r="H1045" s="452"/>
      <c r="I1045" s="474">
        <v>219</v>
      </c>
      <c r="J1045" s="476">
        <v>3</v>
      </c>
      <c r="K1045" s="450">
        <v>1</v>
      </c>
      <c r="L1045" s="452"/>
      <c r="M1045" s="452"/>
      <c r="N1045" s="452">
        <v>1</v>
      </c>
      <c r="O1045" s="452">
        <v>1</v>
      </c>
      <c r="P1045" s="452">
        <v>1</v>
      </c>
      <c r="Q1045" s="452">
        <v>1</v>
      </c>
      <c r="R1045" s="452">
        <v>1</v>
      </c>
      <c r="S1045" s="452"/>
      <c r="T1045" s="452"/>
    </row>
    <row r="1046" spans="1:20" s="3" customFormat="1" x14ac:dyDescent="0.2">
      <c r="A1046" s="355">
        <v>171</v>
      </c>
      <c r="B1046" s="464" t="s">
        <v>2154</v>
      </c>
      <c r="C1046" s="452" t="s">
        <v>7023</v>
      </c>
      <c r="D1046" s="479" t="s">
        <v>2155</v>
      </c>
      <c r="E1046" s="477" t="s">
        <v>1017</v>
      </c>
      <c r="F1046" s="473" t="s">
        <v>3303</v>
      </c>
      <c r="G1046" s="452">
        <v>1</v>
      </c>
      <c r="H1046" s="452"/>
      <c r="I1046" s="474">
        <v>100</v>
      </c>
      <c r="J1046" s="476">
        <v>3</v>
      </c>
      <c r="K1046" s="450">
        <v>1</v>
      </c>
      <c r="L1046" s="452">
        <v>1</v>
      </c>
      <c r="M1046" s="452">
        <v>1</v>
      </c>
      <c r="N1046" s="452">
        <v>1</v>
      </c>
      <c r="O1046" s="452">
        <v>1</v>
      </c>
      <c r="P1046" s="452">
        <v>1</v>
      </c>
      <c r="Q1046" s="452"/>
      <c r="R1046" s="452">
        <v>1</v>
      </c>
      <c r="S1046" s="452"/>
      <c r="T1046" s="452"/>
    </row>
    <row r="1047" spans="1:20" s="3" customFormat="1" x14ac:dyDescent="0.2">
      <c r="A1047" s="355">
        <v>172</v>
      </c>
      <c r="B1047" s="464" t="s">
        <v>2156</v>
      </c>
      <c r="C1047" s="452" t="s">
        <v>7023</v>
      </c>
      <c r="D1047" s="479" t="s">
        <v>2157</v>
      </c>
      <c r="E1047" s="477" t="s">
        <v>1017</v>
      </c>
      <c r="F1047" s="473" t="s">
        <v>3304</v>
      </c>
      <c r="G1047" s="452">
        <v>1</v>
      </c>
      <c r="H1047" s="452"/>
      <c r="I1047" s="474">
        <v>73</v>
      </c>
      <c r="J1047" s="476">
        <v>3</v>
      </c>
      <c r="K1047" s="450">
        <v>1</v>
      </c>
      <c r="L1047" s="452">
        <v>1</v>
      </c>
      <c r="M1047" s="452">
        <v>1</v>
      </c>
      <c r="N1047" s="452">
        <v>1</v>
      </c>
      <c r="O1047" s="452">
        <v>1</v>
      </c>
      <c r="P1047" s="452">
        <v>1</v>
      </c>
      <c r="Q1047" s="452"/>
      <c r="R1047" s="452">
        <v>1</v>
      </c>
      <c r="S1047" s="452"/>
      <c r="T1047" s="452"/>
    </row>
    <row r="1048" spans="1:20" s="3" customFormat="1" x14ac:dyDescent="0.2">
      <c r="A1048" s="355">
        <v>173</v>
      </c>
      <c r="B1048" s="464" t="s">
        <v>2158</v>
      </c>
      <c r="C1048" s="452" t="s">
        <v>7023</v>
      </c>
      <c r="D1048" s="480" t="s">
        <v>2159</v>
      </c>
      <c r="E1048" s="477" t="s">
        <v>1017</v>
      </c>
      <c r="F1048" s="475" t="s">
        <v>3305</v>
      </c>
      <c r="G1048" s="452">
        <v>1</v>
      </c>
      <c r="H1048" s="452"/>
      <c r="I1048" s="465">
        <v>146</v>
      </c>
      <c r="J1048" s="476">
        <v>3</v>
      </c>
      <c r="K1048" s="450">
        <v>1</v>
      </c>
      <c r="L1048" s="452">
        <v>1</v>
      </c>
      <c r="M1048" s="452">
        <v>1</v>
      </c>
      <c r="N1048" s="452">
        <v>1</v>
      </c>
      <c r="O1048" s="452">
        <v>1</v>
      </c>
      <c r="P1048" s="452">
        <v>1</v>
      </c>
      <c r="Q1048" s="452">
        <v>1</v>
      </c>
      <c r="R1048" s="452">
        <v>1</v>
      </c>
      <c r="S1048" s="452"/>
      <c r="T1048" s="452"/>
    </row>
    <row r="1049" spans="1:20" s="3" customFormat="1" x14ac:dyDescent="0.2">
      <c r="A1049" s="355">
        <v>174</v>
      </c>
      <c r="B1049" s="464" t="s">
        <v>2160</v>
      </c>
      <c r="C1049" s="452" t="s">
        <v>7023</v>
      </c>
      <c r="D1049" s="479" t="s">
        <v>2161</v>
      </c>
      <c r="E1049" s="477" t="s">
        <v>1017</v>
      </c>
      <c r="F1049" s="473" t="s">
        <v>3306</v>
      </c>
      <c r="G1049" s="452">
        <v>1</v>
      </c>
      <c r="H1049" s="452"/>
      <c r="I1049" s="474">
        <v>61</v>
      </c>
      <c r="J1049" s="476">
        <v>3</v>
      </c>
      <c r="K1049" s="450">
        <v>1</v>
      </c>
      <c r="L1049" s="452">
        <v>1</v>
      </c>
      <c r="M1049" s="452">
        <v>1</v>
      </c>
      <c r="N1049" s="452">
        <v>1</v>
      </c>
      <c r="O1049" s="452">
        <v>1</v>
      </c>
      <c r="P1049" s="452">
        <v>1</v>
      </c>
      <c r="Q1049" s="452"/>
      <c r="R1049" s="452">
        <v>1</v>
      </c>
      <c r="S1049" s="452"/>
      <c r="T1049" s="452"/>
    </row>
    <row r="1050" spans="1:20" s="3" customFormat="1" x14ac:dyDescent="0.2">
      <c r="A1050" s="355">
        <v>175</v>
      </c>
      <c r="B1050" s="464" t="s">
        <v>2162</v>
      </c>
      <c r="C1050" s="452" t="s">
        <v>7023</v>
      </c>
      <c r="D1050" s="479" t="s">
        <v>2163</v>
      </c>
      <c r="E1050" s="477" t="s">
        <v>1017</v>
      </c>
      <c r="F1050" s="473" t="s">
        <v>3307</v>
      </c>
      <c r="G1050" s="452">
        <v>1</v>
      </c>
      <c r="H1050" s="452"/>
      <c r="I1050" s="474">
        <v>77</v>
      </c>
      <c r="J1050" s="476">
        <v>3</v>
      </c>
      <c r="K1050" s="450">
        <v>1</v>
      </c>
      <c r="L1050" s="452">
        <v>1</v>
      </c>
      <c r="M1050" s="452">
        <v>1</v>
      </c>
      <c r="N1050" s="452">
        <v>1</v>
      </c>
      <c r="O1050" s="452">
        <v>1</v>
      </c>
      <c r="P1050" s="452">
        <v>1</v>
      </c>
      <c r="Q1050" s="452">
        <v>1</v>
      </c>
      <c r="R1050" s="452">
        <v>1</v>
      </c>
      <c r="S1050" s="452"/>
      <c r="T1050" s="452"/>
    </row>
    <row r="1051" spans="1:20" s="3" customFormat="1" x14ac:dyDescent="0.2">
      <c r="A1051" s="355">
        <v>176</v>
      </c>
      <c r="B1051" s="464" t="s">
        <v>7034</v>
      </c>
      <c r="C1051" s="452" t="s">
        <v>7023</v>
      </c>
      <c r="D1051" s="479" t="s">
        <v>7035</v>
      </c>
      <c r="E1051" s="477" t="s">
        <v>1017</v>
      </c>
      <c r="F1051" s="473" t="s">
        <v>3308</v>
      </c>
      <c r="G1051" s="452">
        <v>1</v>
      </c>
      <c r="H1051" s="452"/>
      <c r="I1051" s="474">
        <v>234</v>
      </c>
      <c r="J1051" s="476">
        <v>3</v>
      </c>
      <c r="K1051" s="450">
        <v>1</v>
      </c>
      <c r="L1051" s="452">
        <v>1</v>
      </c>
      <c r="M1051" s="452">
        <v>1</v>
      </c>
      <c r="N1051" s="452">
        <v>1</v>
      </c>
      <c r="O1051" s="452">
        <v>1</v>
      </c>
      <c r="P1051" s="452">
        <v>1</v>
      </c>
      <c r="Q1051" s="452">
        <v>1</v>
      </c>
      <c r="R1051" s="452"/>
      <c r="S1051" s="452"/>
      <c r="T1051" s="452"/>
    </row>
    <row r="1052" spans="1:20" s="2" customFormat="1" ht="15" customHeight="1" x14ac:dyDescent="0.2">
      <c r="A1052" s="791" t="s">
        <v>3223</v>
      </c>
      <c r="B1052" s="792" t="s">
        <v>0</v>
      </c>
      <c r="C1052" s="793"/>
      <c r="D1052" s="582" t="s">
        <v>3213</v>
      </c>
      <c r="E1052" s="583"/>
      <c r="F1052" s="584"/>
      <c r="G1052" s="571">
        <f>SUM(G876:G1051)</f>
        <v>10</v>
      </c>
      <c r="H1052" s="572">
        <f t="shared" ref="H1052" si="0">SUM(H876:H1051)</f>
        <v>166</v>
      </c>
      <c r="I1052" s="573">
        <f>SUM(I876:I1051)</f>
        <v>77374</v>
      </c>
      <c r="J1052" s="585"/>
      <c r="K1052" s="586">
        <f t="shared" ref="K1052:T1052" si="1">SUM(K876:K1051)</f>
        <v>176</v>
      </c>
      <c r="L1052" s="586">
        <f t="shared" si="1"/>
        <v>57</v>
      </c>
      <c r="M1052" s="586">
        <f t="shared" si="1"/>
        <v>62</v>
      </c>
      <c r="N1052" s="586">
        <f t="shared" si="1"/>
        <v>22</v>
      </c>
      <c r="O1052" s="586">
        <f t="shared" si="1"/>
        <v>37</v>
      </c>
      <c r="P1052" s="586">
        <f t="shared" si="1"/>
        <v>121</v>
      </c>
      <c r="Q1052" s="586">
        <f t="shared" si="1"/>
        <v>12</v>
      </c>
      <c r="R1052" s="586">
        <f t="shared" si="1"/>
        <v>7</v>
      </c>
      <c r="S1052" s="586">
        <f t="shared" si="1"/>
        <v>7</v>
      </c>
      <c r="T1052" s="586">
        <f t="shared" si="1"/>
        <v>2</v>
      </c>
    </row>
    <row r="1053" spans="1:20" s="2" customFormat="1" ht="15" customHeight="1" x14ac:dyDescent="0.2">
      <c r="A1053" s="788"/>
      <c r="B1053" s="789"/>
      <c r="C1053" s="790"/>
      <c r="D1053" s="582" t="s">
        <v>2073</v>
      </c>
      <c r="E1053" s="587"/>
      <c r="F1053" s="588"/>
      <c r="G1053" s="576">
        <f>SUMIF(G876:G1051,1,$I876:$I1051)</f>
        <v>1005</v>
      </c>
      <c r="H1053" s="572">
        <f>SUMIF(H876:H1051,1,$I876:$I1051)</f>
        <v>76369</v>
      </c>
      <c r="I1053" s="577"/>
      <c r="J1053" s="589"/>
      <c r="K1053" s="590"/>
      <c r="L1053" s="590"/>
      <c r="M1053" s="590"/>
      <c r="N1053" s="590"/>
      <c r="O1053" s="590"/>
      <c r="P1053" s="590"/>
      <c r="Q1053" s="590"/>
      <c r="R1053" s="590"/>
      <c r="S1053" s="590"/>
      <c r="T1053" s="590"/>
    </row>
    <row r="1054" spans="1:20" ht="23.5" x14ac:dyDescent="0.2">
      <c r="A1054" s="40" t="s">
        <v>3252</v>
      </c>
      <c r="B1054" s="41"/>
      <c r="C1054" s="41"/>
      <c r="D1054" s="87"/>
      <c r="E1054" s="41"/>
      <c r="F1054" s="42"/>
      <c r="G1054" s="43"/>
      <c r="H1054" s="43"/>
      <c r="I1054" s="44"/>
      <c r="J1054" s="45"/>
      <c r="K1054" s="38"/>
      <c r="L1054" s="38"/>
      <c r="M1054" s="38"/>
      <c r="N1054" s="38"/>
      <c r="O1054" s="38"/>
      <c r="P1054" s="38"/>
      <c r="Q1054" s="38"/>
      <c r="R1054" s="38"/>
      <c r="S1054" s="38"/>
      <c r="T1054" s="39"/>
    </row>
    <row r="1055" spans="1:20" s="3" customFormat="1" ht="26" x14ac:dyDescent="0.2">
      <c r="A1055" s="355">
        <v>1</v>
      </c>
      <c r="B1055" s="62" t="s">
        <v>7038</v>
      </c>
      <c r="C1055" s="450" t="s">
        <v>7043</v>
      </c>
      <c r="D1055" s="62" t="s">
        <v>3309</v>
      </c>
      <c r="E1055" s="451" t="s">
        <v>7036</v>
      </c>
      <c r="F1055" s="450" t="s">
        <v>7037</v>
      </c>
      <c r="G1055" s="452"/>
      <c r="H1055" s="450">
        <v>1</v>
      </c>
      <c r="I1055" s="481">
        <v>459</v>
      </c>
      <c r="J1055" s="476">
        <v>2</v>
      </c>
      <c r="K1055" s="452">
        <v>1</v>
      </c>
      <c r="L1055" s="450"/>
      <c r="M1055" s="450">
        <v>1</v>
      </c>
      <c r="N1055" s="450"/>
      <c r="O1055" s="450"/>
      <c r="P1055" s="450"/>
      <c r="Q1055" s="450"/>
      <c r="R1055" s="450"/>
      <c r="S1055" s="450"/>
      <c r="T1055" s="450"/>
    </row>
    <row r="1056" spans="1:20" s="3" customFormat="1" ht="26" x14ac:dyDescent="0.2">
      <c r="A1056" s="355">
        <v>2</v>
      </c>
      <c r="B1056" s="62" t="s">
        <v>1010</v>
      </c>
      <c r="C1056" s="450" t="s">
        <v>7043</v>
      </c>
      <c r="D1056" s="62" t="s">
        <v>3310</v>
      </c>
      <c r="E1056" s="451" t="s">
        <v>7036</v>
      </c>
      <c r="F1056" s="450" t="s">
        <v>7037</v>
      </c>
      <c r="G1056" s="452"/>
      <c r="H1056" s="450">
        <v>1</v>
      </c>
      <c r="I1056" s="481">
        <v>442</v>
      </c>
      <c r="J1056" s="476">
        <v>2</v>
      </c>
      <c r="K1056" s="452">
        <v>1</v>
      </c>
      <c r="L1056" s="450"/>
      <c r="M1056" s="450">
        <v>1</v>
      </c>
      <c r="N1056" s="450"/>
      <c r="O1056" s="450"/>
      <c r="P1056" s="450">
        <v>1</v>
      </c>
      <c r="Q1056" s="450"/>
      <c r="R1056" s="450"/>
      <c r="S1056" s="450"/>
      <c r="T1056" s="450"/>
    </row>
    <row r="1057" spans="1:20" s="3" customFormat="1" ht="26" x14ac:dyDescent="0.2">
      <c r="A1057" s="355">
        <v>3</v>
      </c>
      <c r="B1057" s="62" t="s">
        <v>1009</v>
      </c>
      <c r="C1057" s="450" t="s">
        <v>7043</v>
      </c>
      <c r="D1057" s="62" t="s">
        <v>3311</v>
      </c>
      <c r="E1057" s="451" t="s">
        <v>7036</v>
      </c>
      <c r="F1057" s="450" t="s">
        <v>7037</v>
      </c>
      <c r="G1057" s="452"/>
      <c r="H1057" s="450">
        <v>1</v>
      </c>
      <c r="I1057" s="481">
        <v>442</v>
      </c>
      <c r="J1057" s="476">
        <v>2</v>
      </c>
      <c r="K1057" s="452">
        <v>1</v>
      </c>
      <c r="L1057" s="450"/>
      <c r="M1057" s="450">
        <v>1</v>
      </c>
      <c r="N1057" s="450"/>
      <c r="O1057" s="450"/>
      <c r="P1057" s="450">
        <v>1</v>
      </c>
      <c r="Q1057" s="450"/>
      <c r="R1057" s="450"/>
      <c r="S1057" s="450"/>
      <c r="T1057" s="450"/>
    </row>
    <row r="1058" spans="1:20" s="3" customFormat="1" ht="26" x14ac:dyDescent="0.2">
      <c r="A1058" s="355">
        <v>4</v>
      </c>
      <c r="B1058" s="62" t="s">
        <v>1006</v>
      </c>
      <c r="C1058" s="450" t="s">
        <v>7043</v>
      </c>
      <c r="D1058" s="62" t="s">
        <v>3312</v>
      </c>
      <c r="E1058" s="451" t="s">
        <v>7036</v>
      </c>
      <c r="F1058" s="450" t="s">
        <v>7037</v>
      </c>
      <c r="G1058" s="452"/>
      <c r="H1058" s="450">
        <v>1</v>
      </c>
      <c r="I1058" s="481">
        <v>459</v>
      </c>
      <c r="J1058" s="476">
        <v>2</v>
      </c>
      <c r="K1058" s="452">
        <v>1</v>
      </c>
      <c r="L1058" s="450"/>
      <c r="M1058" s="450"/>
      <c r="N1058" s="450"/>
      <c r="O1058" s="450"/>
      <c r="P1058" s="450"/>
      <c r="Q1058" s="450"/>
      <c r="R1058" s="450"/>
      <c r="S1058" s="450"/>
      <c r="T1058" s="450"/>
    </row>
    <row r="1059" spans="1:20" s="3" customFormat="1" ht="26" x14ac:dyDescent="0.2">
      <c r="A1059" s="355">
        <v>5</v>
      </c>
      <c r="B1059" s="62" t="s">
        <v>1005</v>
      </c>
      <c r="C1059" s="450" t="s">
        <v>7043</v>
      </c>
      <c r="D1059" s="62" t="s">
        <v>3313</v>
      </c>
      <c r="E1059" s="451" t="s">
        <v>7036</v>
      </c>
      <c r="F1059" s="450" t="s">
        <v>7037</v>
      </c>
      <c r="G1059" s="452"/>
      <c r="H1059" s="450">
        <v>1</v>
      </c>
      <c r="I1059" s="481">
        <v>507</v>
      </c>
      <c r="J1059" s="476">
        <v>2</v>
      </c>
      <c r="K1059" s="452">
        <v>1</v>
      </c>
      <c r="L1059" s="450"/>
      <c r="M1059" s="450">
        <v>1</v>
      </c>
      <c r="N1059" s="450"/>
      <c r="O1059" s="450"/>
      <c r="P1059" s="450">
        <v>1</v>
      </c>
      <c r="Q1059" s="450"/>
      <c r="R1059" s="450"/>
      <c r="S1059" s="450"/>
      <c r="T1059" s="450"/>
    </row>
    <row r="1060" spans="1:20" s="3" customFormat="1" x14ac:dyDescent="0.2">
      <c r="A1060" s="355">
        <v>6</v>
      </c>
      <c r="B1060" s="62" t="s">
        <v>1004</v>
      </c>
      <c r="C1060" s="450" t="s">
        <v>7043</v>
      </c>
      <c r="D1060" s="62" t="s">
        <v>3314</v>
      </c>
      <c r="E1060" s="451" t="s">
        <v>7036</v>
      </c>
      <c r="F1060" s="450" t="s">
        <v>7037</v>
      </c>
      <c r="G1060" s="452"/>
      <c r="H1060" s="450">
        <v>1</v>
      </c>
      <c r="I1060" s="481">
        <v>442</v>
      </c>
      <c r="J1060" s="476">
        <v>2</v>
      </c>
      <c r="K1060" s="452">
        <v>1</v>
      </c>
      <c r="L1060" s="450"/>
      <c r="M1060" s="450">
        <v>1</v>
      </c>
      <c r="N1060" s="450"/>
      <c r="O1060" s="450"/>
      <c r="P1060" s="450">
        <v>1</v>
      </c>
      <c r="Q1060" s="450"/>
      <c r="R1060" s="450"/>
      <c r="S1060" s="450"/>
      <c r="T1060" s="450"/>
    </row>
    <row r="1061" spans="1:20" s="3" customFormat="1" x14ac:dyDescent="0.2">
      <c r="A1061" s="355">
        <v>7</v>
      </c>
      <c r="B1061" s="62" t="s">
        <v>1003</v>
      </c>
      <c r="C1061" s="450" t="s">
        <v>7043</v>
      </c>
      <c r="D1061" s="62" t="s">
        <v>3315</v>
      </c>
      <c r="E1061" s="451" t="s">
        <v>7036</v>
      </c>
      <c r="F1061" s="450" t="s">
        <v>7037</v>
      </c>
      <c r="G1061" s="452"/>
      <c r="H1061" s="450">
        <v>1</v>
      </c>
      <c r="I1061" s="481">
        <v>315</v>
      </c>
      <c r="J1061" s="476">
        <v>2</v>
      </c>
      <c r="K1061" s="452">
        <v>1</v>
      </c>
      <c r="L1061" s="450"/>
      <c r="M1061" s="450"/>
      <c r="N1061" s="450"/>
      <c r="O1061" s="450"/>
      <c r="P1061" s="450"/>
      <c r="Q1061" s="450"/>
      <c r="R1061" s="450"/>
      <c r="S1061" s="450"/>
      <c r="T1061" s="450"/>
    </row>
    <row r="1062" spans="1:20" s="3" customFormat="1" x14ac:dyDescent="0.2">
      <c r="A1062" s="355">
        <v>8</v>
      </c>
      <c r="B1062" s="62" t="s">
        <v>999</v>
      </c>
      <c r="C1062" s="450" t="s">
        <v>7043</v>
      </c>
      <c r="D1062" s="62" t="s">
        <v>3316</v>
      </c>
      <c r="E1062" s="451" t="s">
        <v>7036</v>
      </c>
      <c r="F1062" s="450" t="s">
        <v>7037</v>
      </c>
      <c r="G1062" s="452"/>
      <c r="H1062" s="450">
        <v>1</v>
      </c>
      <c r="I1062" s="481">
        <v>476</v>
      </c>
      <c r="J1062" s="476">
        <v>2</v>
      </c>
      <c r="K1062" s="452">
        <v>1</v>
      </c>
      <c r="L1062" s="450"/>
      <c r="M1062" s="450">
        <v>1</v>
      </c>
      <c r="N1062" s="450"/>
      <c r="O1062" s="450"/>
      <c r="P1062" s="450">
        <v>1</v>
      </c>
      <c r="Q1062" s="450"/>
      <c r="R1062" s="450"/>
      <c r="S1062" s="450"/>
      <c r="T1062" s="450"/>
    </row>
    <row r="1063" spans="1:20" s="3" customFormat="1" x14ac:dyDescent="0.2">
      <c r="A1063" s="355">
        <v>9</v>
      </c>
      <c r="B1063" s="62" t="s">
        <v>998</v>
      </c>
      <c r="C1063" s="450" t="s">
        <v>7043</v>
      </c>
      <c r="D1063" s="62" t="s">
        <v>3317</v>
      </c>
      <c r="E1063" s="451" t="s">
        <v>7036</v>
      </c>
      <c r="F1063" s="450" t="s">
        <v>7037</v>
      </c>
      <c r="G1063" s="452"/>
      <c r="H1063" s="450">
        <v>1</v>
      </c>
      <c r="I1063" s="481">
        <v>442</v>
      </c>
      <c r="J1063" s="476">
        <v>2</v>
      </c>
      <c r="K1063" s="452">
        <v>1</v>
      </c>
      <c r="L1063" s="450"/>
      <c r="M1063" s="450">
        <v>1</v>
      </c>
      <c r="N1063" s="450"/>
      <c r="O1063" s="450"/>
      <c r="P1063" s="450">
        <v>1</v>
      </c>
      <c r="Q1063" s="450"/>
      <c r="R1063" s="450"/>
      <c r="S1063" s="450"/>
      <c r="T1063" s="450"/>
    </row>
    <row r="1064" spans="1:20" s="3" customFormat="1" ht="26" x14ac:dyDescent="0.2">
      <c r="A1064" s="355">
        <v>10</v>
      </c>
      <c r="B1064" s="62" t="s">
        <v>995</v>
      </c>
      <c r="C1064" s="450" t="s">
        <v>7043</v>
      </c>
      <c r="D1064" s="62" t="s">
        <v>3318</v>
      </c>
      <c r="E1064" s="451" t="s">
        <v>7036</v>
      </c>
      <c r="F1064" s="450" t="s">
        <v>7037</v>
      </c>
      <c r="G1064" s="452"/>
      <c r="H1064" s="450">
        <v>1</v>
      </c>
      <c r="I1064" s="481">
        <v>476</v>
      </c>
      <c r="J1064" s="476">
        <v>2</v>
      </c>
      <c r="K1064" s="452">
        <v>1</v>
      </c>
      <c r="L1064" s="450"/>
      <c r="M1064" s="450">
        <v>1</v>
      </c>
      <c r="N1064" s="450"/>
      <c r="O1064" s="450"/>
      <c r="P1064" s="450">
        <v>1</v>
      </c>
      <c r="Q1064" s="450"/>
      <c r="R1064" s="450"/>
      <c r="S1064" s="450"/>
      <c r="T1064" s="450"/>
    </row>
    <row r="1065" spans="1:20" s="3" customFormat="1" ht="26" x14ac:dyDescent="0.2">
      <c r="A1065" s="355">
        <v>11</v>
      </c>
      <c r="B1065" s="62" t="s">
        <v>994</v>
      </c>
      <c r="C1065" s="450" t="s">
        <v>7043</v>
      </c>
      <c r="D1065" s="62" t="s">
        <v>3319</v>
      </c>
      <c r="E1065" s="451" t="s">
        <v>7036</v>
      </c>
      <c r="F1065" s="450" t="s">
        <v>7037</v>
      </c>
      <c r="G1065" s="452"/>
      <c r="H1065" s="450">
        <v>1</v>
      </c>
      <c r="I1065" s="481">
        <v>442</v>
      </c>
      <c r="J1065" s="476">
        <v>2</v>
      </c>
      <c r="K1065" s="452">
        <v>1</v>
      </c>
      <c r="L1065" s="450"/>
      <c r="M1065" s="450">
        <v>1</v>
      </c>
      <c r="N1065" s="450"/>
      <c r="O1065" s="450"/>
      <c r="P1065" s="450">
        <v>1</v>
      </c>
      <c r="Q1065" s="450"/>
      <c r="R1065" s="450"/>
      <c r="S1065" s="450"/>
      <c r="T1065" s="450"/>
    </row>
    <row r="1066" spans="1:20" s="3" customFormat="1" x14ac:dyDescent="0.2">
      <c r="A1066" s="355">
        <v>12</v>
      </c>
      <c r="B1066" s="62" t="s">
        <v>993</v>
      </c>
      <c r="C1066" s="450" t="s">
        <v>7043</v>
      </c>
      <c r="D1066" s="62" t="s">
        <v>3320</v>
      </c>
      <c r="E1066" s="451" t="s">
        <v>7036</v>
      </c>
      <c r="F1066" s="450" t="s">
        <v>7037</v>
      </c>
      <c r="G1066" s="452"/>
      <c r="H1066" s="450">
        <v>1</v>
      </c>
      <c r="I1066" s="481">
        <v>367</v>
      </c>
      <c r="J1066" s="476">
        <v>2</v>
      </c>
      <c r="K1066" s="452">
        <v>1</v>
      </c>
      <c r="L1066" s="450"/>
      <c r="M1066" s="450">
        <v>1</v>
      </c>
      <c r="N1066" s="450"/>
      <c r="O1066" s="450"/>
      <c r="P1066" s="450"/>
      <c r="Q1066" s="450"/>
      <c r="R1066" s="450"/>
      <c r="S1066" s="450"/>
      <c r="T1066" s="450"/>
    </row>
    <row r="1067" spans="1:20" s="3" customFormat="1" x14ac:dyDescent="0.2">
      <c r="A1067" s="355">
        <v>13</v>
      </c>
      <c r="B1067" s="62" t="s">
        <v>992</v>
      </c>
      <c r="C1067" s="450" t="s">
        <v>7043</v>
      </c>
      <c r="D1067" s="62" t="s">
        <v>3321</v>
      </c>
      <c r="E1067" s="451" t="s">
        <v>7036</v>
      </c>
      <c r="F1067" s="450" t="s">
        <v>7037</v>
      </c>
      <c r="G1067" s="452"/>
      <c r="H1067" s="450">
        <v>1</v>
      </c>
      <c r="I1067" s="481">
        <v>367</v>
      </c>
      <c r="J1067" s="476">
        <v>2</v>
      </c>
      <c r="K1067" s="452">
        <v>1</v>
      </c>
      <c r="L1067" s="450"/>
      <c r="M1067" s="450"/>
      <c r="N1067" s="450"/>
      <c r="O1067" s="450"/>
      <c r="P1067" s="450"/>
      <c r="Q1067" s="450"/>
      <c r="R1067" s="450"/>
      <c r="S1067" s="450"/>
      <c r="T1067" s="450"/>
    </row>
    <row r="1068" spans="1:20" s="3" customFormat="1" x14ac:dyDescent="0.2">
      <c r="A1068" s="355">
        <v>14</v>
      </c>
      <c r="B1068" s="62" t="s">
        <v>988</v>
      </c>
      <c r="C1068" s="450" t="s">
        <v>7043</v>
      </c>
      <c r="D1068" s="62" t="s">
        <v>3322</v>
      </c>
      <c r="E1068" s="451" t="s">
        <v>7036</v>
      </c>
      <c r="F1068" s="450" t="s">
        <v>7037</v>
      </c>
      <c r="G1068" s="452"/>
      <c r="H1068" s="450">
        <v>1</v>
      </c>
      <c r="I1068" s="481">
        <v>476</v>
      </c>
      <c r="J1068" s="476">
        <v>2</v>
      </c>
      <c r="K1068" s="452">
        <v>1</v>
      </c>
      <c r="L1068" s="450"/>
      <c r="M1068" s="450">
        <v>1</v>
      </c>
      <c r="N1068" s="450"/>
      <c r="O1068" s="450">
        <v>1</v>
      </c>
      <c r="P1068" s="450">
        <v>1</v>
      </c>
      <c r="Q1068" s="450"/>
      <c r="R1068" s="450"/>
      <c r="S1068" s="450"/>
      <c r="T1068" s="450"/>
    </row>
    <row r="1069" spans="1:20" s="3" customFormat="1" ht="26" x14ac:dyDescent="0.2">
      <c r="A1069" s="355">
        <v>15</v>
      </c>
      <c r="B1069" s="62" t="s">
        <v>987</v>
      </c>
      <c r="C1069" s="450" t="s">
        <v>7043</v>
      </c>
      <c r="D1069" s="62" t="s">
        <v>3323</v>
      </c>
      <c r="E1069" s="451" t="s">
        <v>7036</v>
      </c>
      <c r="F1069" s="450" t="s">
        <v>7037</v>
      </c>
      <c r="G1069" s="452"/>
      <c r="H1069" s="450">
        <v>1</v>
      </c>
      <c r="I1069" s="481">
        <v>234</v>
      </c>
      <c r="J1069" s="476">
        <v>2</v>
      </c>
      <c r="K1069" s="452">
        <v>1</v>
      </c>
      <c r="L1069" s="450"/>
      <c r="M1069" s="450"/>
      <c r="N1069" s="450"/>
      <c r="O1069" s="450"/>
      <c r="P1069" s="450"/>
      <c r="Q1069" s="450"/>
      <c r="R1069" s="450"/>
      <c r="S1069" s="450"/>
      <c r="T1069" s="450"/>
    </row>
    <row r="1070" spans="1:20" s="3" customFormat="1" ht="26" x14ac:dyDescent="0.2">
      <c r="A1070" s="355">
        <v>16</v>
      </c>
      <c r="B1070" s="62" t="s">
        <v>986</v>
      </c>
      <c r="C1070" s="450" t="s">
        <v>7043</v>
      </c>
      <c r="D1070" s="62" t="s">
        <v>3324</v>
      </c>
      <c r="E1070" s="451" t="s">
        <v>7036</v>
      </c>
      <c r="F1070" s="450" t="s">
        <v>7037</v>
      </c>
      <c r="G1070" s="452"/>
      <c r="H1070" s="450">
        <v>1</v>
      </c>
      <c r="I1070" s="481">
        <v>234</v>
      </c>
      <c r="J1070" s="476">
        <v>2</v>
      </c>
      <c r="K1070" s="452">
        <v>1</v>
      </c>
      <c r="L1070" s="450"/>
      <c r="M1070" s="450"/>
      <c r="N1070" s="450"/>
      <c r="O1070" s="450"/>
      <c r="P1070" s="450"/>
      <c r="Q1070" s="450"/>
      <c r="R1070" s="450"/>
      <c r="S1070" s="450"/>
      <c r="T1070" s="450"/>
    </row>
    <row r="1071" spans="1:20" s="3" customFormat="1" ht="26" x14ac:dyDescent="0.2">
      <c r="A1071" s="355">
        <v>17</v>
      </c>
      <c r="B1071" s="62" t="s">
        <v>985</v>
      </c>
      <c r="C1071" s="450" t="s">
        <v>7043</v>
      </c>
      <c r="D1071" s="62" t="s">
        <v>3325</v>
      </c>
      <c r="E1071" s="451" t="s">
        <v>7036</v>
      </c>
      <c r="F1071" s="450" t="s">
        <v>7037</v>
      </c>
      <c r="G1071" s="452"/>
      <c r="H1071" s="450">
        <v>1</v>
      </c>
      <c r="I1071" s="481">
        <v>315</v>
      </c>
      <c r="J1071" s="476">
        <v>2</v>
      </c>
      <c r="K1071" s="452">
        <v>1</v>
      </c>
      <c r="L1071" s="450"/>
      <c r="M1071" s="450"/>
      <c r="N1071" s="450"/>
      <c r="O1071" s="450"/>
      <c r="P1071" s="450"/>
      <c r="Q1071" s="450"/>
      <c r="R1071" s="450"/>
      <c r="S1071" s="450"/>
      <c r="T1071" s="450"/>
    </row>
    <row r="1072" spans="1:20" s="3" customFormat="1" ht="26" x14ac:dyDescent="0.2">
      <c r="A1072" s="355">
        <v>18</v>
      </c>
      <c r="B1072" s="62" t="s">
        <v>82</v>
      </c>
      <c r="C1072" s="450" t="s">
        <v>7043</v>
      </c>
      <c r="D1072" s="62" t="s">
        <v>3326</v>
      </c>
      <c r="E1072" s="451" t="s">
        <v>7036</v>
      </c>
      <c r="F1072" s="450" t="s">
        <v>7037</v>
      </c>
      <c r="G1072" s="452"/>
      <c r="H1072" s="450">
        <v>1</v>
      </c>
      <c r="I1072" s="481">
        <v>476</v>
      </c>
      <c r="J1072" s="476">
        <v>2</v>
      </c>
      <c r="K1072" s="452">
        <v>1</v>
      </c>
      <c r="L1072" s="450"/>
      <c r="M1072" s="450">
        <v>1</v>
      </c>
      <c r="N1072" s="450"/>
      <c r="O1072" s="450"/>
      <c r="P1072" s="450">
        <v>1</v>
      </c>
      <c r="Q1072" s="450"/>
      <c r="R1072" s="450"/>
      <c r="S1072" s="450"/>
      <c r="T1072" s="450"/>
    </row>
    <row r="1073" spans="1:20" s="3" customFormat="1" ht="26" x14ac:dyDescent="0.2">
      <c r="A1073" s="355">
        <v>19</v>
      </c>
      <c r="B1073" s="62" t="s">
        <v>984</v>
      </c>
      <c r="C1073" s="450" t="s">
        <v>7043</v>
      </c>
      <c r="D1073" s="62" t="s">
        <v>3327</v>
      </c>
      <c r="E1073" s="451" t="s">
        <v>7036</v>
      </c>
      <c r="F1073" s="450" t="s">
        <v>7037</v>
      </c>
      <c r="G1073" s="452"/>
      <c r="H1073" s="450">
        <v>1</v>
      </c>
      <c r="I1073" s="481">
        <v>315</v>
      </c>
      <c r="J1073" s="476">
        <v>2</v>
      </c>
      <c r="K1073" s="452">
        <v>1</v>
      </c>
      <c r="L1073" s="450"/>
      <c r="M1073" s="450"/>
      <c r="N1073" s="450"/>
      <c r="O1073" s="450"/>
      <c r="P1073" s="450"/>
      <c r="Q1073" s="450"/>
      <c r="R1073" s="450"/>
      <c r="S1073" s="450"/>
      <c r="T1073" s="450"/>
    </row>
    <row r="1074" spans="1:20" s="3" customFormat="1" ht="26" x14ac:dyDescent="0.2">
      <c r="A1074" s="355">
        <v>20</v>
      </c>
      <c r="B1074" s="63" t="s">
        <v>7039</v>
      </c>
      <c r="C1074" s="450" t="s">
        <v>7043</v>
      </c>
      <c r="D1074" s="63" t="s">
        <v>3328</v>
      </c>
      <c r="E1074" s="451" t="s">
        <v>7036</v>
      </c>
      <c r="F1074" s="450" t="s">
        <v>7037</v>
      </c>
      <c r="G1074" s="452"/>
      <c r="H1074" s="450">
        <v>1</v>
      </c>
      <c r="I1074" s="482">
        <v>490</v>
      </c>
      <c r="J1074" s="476">
        <v>2</v>
      </c>
      <c r="K1074" s="452">
        <v>1</v>
      </c>
      <c r="L1074" s="450"/>
      <c r="M1074" s="450"/>
      <c r="N1074" s="450"/>
      <c r="O1074" s="450"/>
      <c r="P1074" s="450"/>
      <c r="Q1074" s="450"/>
      <c r="R1074" s="450"/>
      <c r="S1074" s="450"/>
      <c r="T1074" s="450"/>
    </row>
    <row r="1075" spans="1:20" s="3" customFormat="1" x14ac:dyDescent="0.2">
      <c r="A1075" s="355">
        <v>21</v>
      </c>
      <c r="B1075" s="62" t="s">
        <v>983</v>
      </c>
      <c r="C1075" s="450" t="s">
        <v>7043</v>
      </c>
      <c r="D1075" s="62" t="s">
        <v>3329</v>
      </c>
      <c r="E1075" s="451" t="s">
        <v>7036</v>
      </c>
      <c r="F1075" s="450" t="s">
        <v>7037</v>
      </c>
      <c r="G1075" s="452"/>
      <c r="H1075" s="450">
        <v>1</v>
      </c>
      <c r="I1075" s="481">
        <v>367</v>
      </c>
      <c r="J1075" s="476">
        <v>2</v>
      </c>
      <c r="K1075" s="452">
        <v>1</v>
      </c>
      <c r="L1075" s="450"/>
      <c r="M1075" s="450"/>
      <c r="N1075" s="450"/>
      <c r="O1075" s="450"/>
      <c r="P1075" s="450"/>
      <c r="Q1075" s="450"/>
      <c r="R1075" s="450"/>
      <c r="S1075" s="450"/>
      <c r="T1075" s="450"/>
    </row>
    <row r="1076" spans="1:20" s="3" customFormat="1" ht="26" x14ac:dyDescent="0.2">
      <c r="A1076" s="355">
        <v>22</v>
      </c>
      <c r="B1076" s="483" t="s">
        <v>982</v>
      </c>
      <c r="C1076" s="450" t="s">
        <v>7043</v>
      </c>
      <c r="D1076" s="483" t="s">
        <v>3330</v>
      </c>
      <c r="E1076" s="451" t="s">
        <v>7036</v>
      </c>
      <c r="F1076" s="450" t="s">
        <v>7037</v>
      </c>
      <c r="G1076" s="452"/>
      <c r="H1076" s="450">
        <v>1</v>
      </c>
      <c r="I1076" s="485">
        <v>325</v>
      </c>
      <c r="J1076" s="476">
        <v>2</v>
      </c>
      <c r="K1076" s="452">
        <v>1</v>
      </c>
      <c r="L1076" s="450"/>
      <c r="M1076" s="450"/>
      <c r="N1076" s="450"/>
      <c r="O1076" s="450"/>
      <c r="P1076" s="450"/>
      <c r="Q1076" s="450"/>
      <c r="R1076" s="450"/>
      <c r="S1076" s="450"/>
      <c r="T1076" s="450"/>
    </row>
    <row r="1077" spans="1:20" s="3" customFormat="1" x14ac:dyDescent="0.2">
      <c r="A1077" s="355">
        <v>23</v>
      </c>
      <c r="B1077" s="62" t="s">
        <v>980</v>
      </c>
      <c r="C1077" s="450" t="s">
        <v>7043</v>
      </c>
      <c r="D1077" s="62" t="s">
        <v>3331</v>
      </c>
      <c r="E1077" s="451" t="s">
        <v>7036</v>
      </c>
      <c r="F1077" s="450" t="s">
        <v>7037</v>
      </c>
      <c r="G1077" s="452"/>
      <c r="H1077" s="450">
        <v>1</v>
      </c>
      <c r="I1077" s="481">
        <v>462</v>
      </c>
      <c r="J1077" s="476">
        <v>2</v>
      </c>
      <c r="K1077" s="452">
        <v>1</v>
      </c>
      <c r="L1077" s="450"/>
      <c r="M1077" s="450"/>
      <c r="N1077" s="450"/>
      <c r="O1077" s="450"/>
      <c r="P1077" s="450"/>
      <c r="Q1077" s="450"/>
      <c r="R1077" s="450"/>
      <c r="S1077" s="450"/>
      <c r="T1077" s="450"/>
    </row>
    <row r="1078" spans="1:20" s="3" customFormat="1" x14ac:dyDescent="0.2">
      <c r="A1078" s="355">
        <v>24</v>
      </c>
      <c r="B1078" s="62" t="s">
        <v>979</v>
      </c>
      <c r="C1078" s="450" t="s">
        <v>7043</v>
      </c>
      <c r="D1078" s="62" t="s">
        <v>3332</v>
      </c>
      <c r="E1078" s="451" t="s">
        <v>7036</v>
      </c>
      <c r="F1078" s="450" t="s">
        <v>7037</v>
      </c>
      <c r="G1078" s="452"/>
      <c r="H1078" s="450">
        <v>1</v>
      </c>
      <c r="I1078" s="481">
        <v>325</v>
      </c>
      <c r="J1078" s="476">
        <v>2</v>
      </c>
      <c r="K1078" s="452">
        <v>1</v>
      </c>
      <c r="L1078" s="450"/>
      <c r="M1078" s="450"/>
      <c r="N1078" s="450"/>
      <c r="O1078" s="450"/>
      <c r="P1078" s="450"/>
      <c r="Q1078" s="450"/>
      <c r="R1078" s="450"/>
      <c r="S1078" s="450"/>
      <c r="T1078" s="450"/>
    </row>
    <row r="1079" spans="1:20" s="3" customFormat="1" x14ac:dyDescent="0.2">
      <c r="A1079" s="355">
        <v>25</v>
      </c>
      <c r="B1079" s="62" t="s">
        <v>978</v>
      </c>
      <c r="C1079" s="450" t="s">
        <v>7043</v>
      </c>
      <c r="D1079" s="62" t="s">
        <v>3333</v>
      </c>
      <c r="E1079" s="451" t="s">
        <v>7036</v>
      </c>
      <c r="F1079" s="450" t="s">
        <v>7037</v>
      </c>
      <c r="G1079" s="452"/>
      <c r="H1079" s="450">
        <v>1</v>
      </c>
      <c r="I1079" s="481">
        <v>526</v>
      </c>
      <c r="J1079" s="476">
        <v>2</v>
      </c>
      <c r="K1079" s="452">
        <v>1</v>
      </c>
      <c r="L1079" s="450"/>
      <c r="M1079" s="450">
        <v>1</v>
      </c>
      <c r="N1079" s="450"/>
      <c r="O1079" s="450"/>
      <c r="P1079" s="450"/>
      <c r="Q1079" s="450"/>
      <c r="R1079" s="450"/>
      <c r="S1079" s="450"/>
      <c r="T1079" s="450"/>
    </row>
    <row r="1080" spans="1:20" s="3" customFormat="1" x14ac:dyDescent="0.2">
      <c r="A1080" s="355">
        <v>26</v>
      </c>
      <c r="B1080" s="62" t="s">
        <v>977</v>
      </c>
      <c r="C1080" s="450" t="s">
        <v>7043</v>
      </c>
      <c r="D1080" s="62" t="s">
        <v>3334</v>
      </c>
      <c r="E1080" s="451" t="s">
        <v>7036</v>
      </c>
      <c r="F1080" s="450" t="s">
        <v>7037</v>
      </c>
      <c r="G1080" s="452"/>
      <c r="H1080" s="450">
        <v>1</v>
      </c>
      <c r="I1080" s="481">
        <v>325</v>
      </c>
      <c r="J1080" s="476">
        <v>2</v>
      </c>
      <c r="K1080" s="452">
        <v>1</v>
      </c>
      <c r="L1080" s="450"/>
      <c r="M1080" s="450">
        <v>1</v>
      </c>
      <c r="N1080" s="450"/>
      <c r="O1080" s="450"/>
      <c r="P1080" s="450"/>
      <c r="Q1080" s="450"/>
      <c r="R1080" s="450"/>
      <c r="S1080" s="450"/>
      <c r="T1080" s="450"/>
    </row>
    <row r="1081" spans="1:20" s="3" customFormat="1" x14ac:dyDescent="0.2">
      <c r="A1081" s="355">
        <v>27</v>
      </c>
      <c r="B1081" s="62" t="s">
        <v>86</v>
      </c>
      <c r="C1081" s="450" t="s">
        <v>7043</v>
      </c>
      <c r="D1081" s="62" t="s">
        <v>3335</v>
      </c>
      <c r="E1081" s="451" t="s">
        <v>7036</v>
      </c>
      <c r="F1081" s="450" t="s">
        <v>7037</v>
      </c>
      <c r="G1081" s="452"/>
      <c r="H1081" s="450">
        <v>1</v>
      </c>
      <c r="I1081" s="481">
        <v>367</v>
      </c>
      <c r="J1081" s="476">
        <v>2</v>
      </c>
      <c r="K1081" s="452">
        <v>1</v>
      </c>
      <c r="L1081" s="450"/>
      <c r="M1081" s="450">
        <v>1</v>
      </c>
      <c r="N1081" s="450"/>
      <c r="O1081" s="450"/>
      <c r="P1081" s="450"/>
      <c r="Q1081" s="450"/>
      <c r="R1081" s="450"/>
      <c r="S1081" s="450"/>
      <c r="T1081" s="450"/>
    </row>
    <row r="1082" spans="1:20" s="3" customFormat="1" ht="26" x14ac:dyDescent="0.2">
      <c r="A1082" s="355">
        <v>28</v>
      </c>
      <c r="B1082" s="62" t="s">
        <v>976</v>
      </c>
      <c r="C1082" s="450" t="s">
        <v>7043</v>
      </c>
      <c r="D1082" s="62" t="s">
        <v>3336</v>
      </c>
      <c r="E1082" s="451" t="s">
        <v>7036</v>
      </c>
      <c r="F1082" s="450" t="s">
        <v>7037</v>
      </c>
      <c r="G1082" s="452"/>
      <c r="H1082" s="450">
        <v>1</v>
      </c>
      <c r="I1082" s="481">
        <v>588</v>
      </c>
      <c r="J1082" s="476">
        <v>2</v>
      </c>
      <c r="K1082" s="452">
        <v>1</v>
      </c>
      <c r="L1082" s="450"/>
      <c r="M1082" s="450">
        <v>1</v>
      </c>
      <c r="N1082" s="450"/>
      <c r="O1082" s="450"/>
      <c r="P1082" s="450">
        <v>1</v>
      </c>
      <c r="Q1082" s="450"/>
      <c r="R1082" s="450"/>
      <c r="S1082" s="450"/>
      <c r="T1082" s="450"/>
    </row>
    <row r="1083" spans="1:20" s="3" customFormat="1" x14ac:dyDescent="0.2">
      <c r="A1083" s="355">
        <v>29</v>
      </c>
      <c r="B1083" s="62" t="s">
        <v>975</v>
      </c>
      <c r="C1083" s="450" t="s">
        <v>7043</v>
      </c>
      <c r="D1083" s="62" t="s">
        <v>3337</v>
      </c>
      <c r="E1083" s="451" t="s">
        <v>7036</v>
      </c>
      <c r="F1083" s="450" t="s">
        <v>7037</v>
      </c>
      <c r="G1083" s="452"/>
      <c r="H1083" s="450">
        <v>1</v>
      </c>
      <c r="I1083" s="481">
        <v>367</v>
      </c>
      <c r="J1083" s="476">
        <v>2</v>
      </c>
      <c r="K1083" s="452">
        <v>1</v>
      </c>
      <c r="L1083" s="450"/>
      <c r="M1083" s="450"/>
      <c r="N1083" s="450"/>
      <c r="O1083" s="450"/>
      <c r="P1083" s="450"/>
      <c r="Q1083" s="450"/>
      <c r="R1083" s="450"/>
      <c r="S1083" s="450"/>
      <c r="T1083" s="450"/>
    </row>
    <row r="1084" spans="1:20" s="3" customFormat="1" x14ac:dyDescent="0.2">
      <c r="A1084" s="355">
        <v>30</v>
      </c>
      <c r="B1084" s="62" t="s">
        <v>974</v>
      </c>
      <c r="C1084" s="450" t="s">
        <v>7043</v>
      </c>
      <c r="D1084" s="62" t="s">
        <v>3338</v>
      </c>
      <c r="E1084" s="451" t="s">
        <v>7036</v>
      </c>
      <c r="F1084" s="450" t="s">
        <v>7037</v>
      </c>
      <c r="G1084" s="452"/>
      <c r="H1084" s="450">
        <v>1</v>
      </c>
      <c r="I1084" s="481">
        <v>367</v>
      </c>
      <c r="J1084" s="476">
        <v>2</v>
      </c>
      <c r="K1084" s="452">
        <v>1</v>
      </c>
      <c r="L1084" s="450"/>
      <c r="M1084" s="450">
        <v>1</v>
      </c>
      <c r="N1084" s="450"/>
      <c r="O1084" s="450"/>
      <c r="P1084" s="450"/>
      <c r="Q1084" s="450"/>
      <c r="R1084" s="450"/>
      <c r="S1084" s="450"/>
      <c r="T1084" s="450"/>
    </row>
    <row r="1085" spans="1:20" s="3" customFormat="1" x14ac:dyDescent="0.2">
      <c r="A1085" s="355">
        <v>31</v>
      </c>
      <c r="B1085" s="62" t="s">
        <v>971</v>
      </c>
      <c r="C1085" s="450" t="s">
        <v>7043</v>
      </c>
      <c r="D1085" s="62" t="s">
        <v>3339</v>
      </c>
      <c r="E1085" s="451" t="s">
        <v>7036</v>
      </c>
      <c r="F1085" s="450" t="s">
        <v>7037</v>
      </c>
      <c r="G1085" s="452"/>
      <c r="H1085" s="450">
        <v>1</v>
      </c>
      <c r="I1085" s="482">
        <v>273</v>
      </c>
      <c r="J1085" s="476">
        <v>2</v>
      </c>
      <c r="K1085" s="452">
        <v>1</v>
      </c>
      <c r="L1085" s="450"/>
      <c r="M1085" s="450"/>
      <c r="N1085" s="450"/>
      <c r="O1085" s="450"/>
      <c r="P1085" s="450"/>
      <c r="Q1085" s="450"/>
      <c r="R1085" s="450"/>
      <c r="S1085" s="450"/>
      <c r="T1085" s="450"/>
    </row>
    <row r="1086" spans="1:20" s="3" customFormat="1" ht="26" x14ac:dyDescent="0.2">
      <c r="A1086" s="355">
        <v>32</v>
      </c>
      <c r="B1086" s="62" t="s">
        <v>970</v>
      </c>
      <c r="C1086" s="450" t="s">
        <v>7043</v>
      </c>
      <c r="D1086" s="62" t="s">
        <v>3340</v>
      </c>
      <c r="E1086" s="451" t="s">
        <v>7036</v>
      </c>
      <c r="F1086" s="450" t="s">
        <v>7037</v>
      </c>
      <c r="G1086" s="452"/>
      <c r="H1086" s="450">
        <v>1</v>
      </c>
      <c r="I1086" s="481">
        <v>270</v>
      </c>
      <c r="J1086" s="476">
        <v>2</v>
      </c>
      <c r="K1086" s="452">
        <v>1</v>
      </c>
      <c r="L1086" s="450"/>
      <c r="M1086" s="450"/>
      <c r="N1086" s="450"/>
      <c r="O1086" s="450"/>
      <c r="P1086" s="450"/>
      <c r="Q1086" s="450"/>
      <c r="R1086" s="450"/>
      <c r="S1086" s="450"/>
      <c r="T1086" s="450"/>
    </row>
    <row r="1087" spans="1:20" s="3" customFormat="1" x14ac:dyDescent="0.2">
      <c r="A1087" s="355">
        <v>33</v>
      </c>
      <c r="B1087" s="62" t="s">
        <v>969</v>
      </c>
      <c r="C1087" s="450" t="s">
        <v>7043</v>
      </c>
      <c r="D1087" s="62" t="s">
        <v>3341</v>
      </c>
      <c r="E1087" s="451" t="s">
        <v>7036</v>
      </c>
      <c r="F1087" s="450" t="s">
        <v>7037</v>
      </c>
      <c r="G1087" s="452"/>
      <c r="H1087" s="450">
        <v>1</v>
      </c>
      <c r="I1087" s="481">
        <v>234</v>
      </c>
      <c r="J1087" s="476">
        <v>2</v>
      </c>
      <c r="K1087" s="452">
        <v>1</v>
      </c>
      <c r="L1087" s="450"/>
      <c r="M1087" s="450"/>
      <c r="N1087" s="450"/>
      <c r="O1087" s="450"/>
      <c r="P1087" s="450"/>
      <c r="Q1087" s="450"/>
      <c r="R1087" s="450"/>
      <c r="S1087" s="450"/>
      <c r="T1087" s="450"/>
    </row>
    <row r="1088" spans="1:20" s="3" customFormat="1" x14ac:dyDescent="0.2">
      <c r="A1088" s="355">
        <v>34</v>
      </c>
      <c r="B1088" s="62" t="s">
        <v>968</v>
      </c>
      <c r="C1088" s="450" t="s">
        <v>7043</v>
      </c>
      <c r="D1088" s="62" t="s">
        <v>3342</v>
      </c>
      <c r="E1088" s="451" t="s">
        <v>7036</v>
      </c>
      <c r="F1088" s="450" t="s">
        <v>7037</v>
      </c>
      <c r="G1088" s="452"/>
      <c r="H1088" s="450">
        <v>1</v>
      </c>
      <c r="I1088" s="481">
        <v>462</v>
      </c>
      <c r="J1088" s="476">
        <v>2</v>
      </c>
      <c r="K1088" s="452">
        <v>1</v>
      </c>
      <c r="L1088" s="450"/>
      <c r="M1088" s="450"/>
      <c r="N1088" s="450"/>
      <c r="O1088" s="450"/>
      <c r="P1088" s="450">
        <v>1</v>
      </c>
      <c r="Q1088" s="450"/>
      <c r="R1088" s="450"/>
      <c r="S1088" s="450"/>
      <c r="T1088" s="450"/>
    </row>
    <row r="1089" spans="1:20" s="3" customFormat="1" ht="26" x14ac:dyDescent="0.2">
      <c r="A1089" s="355">
        <v>35</v>
      </c>
      <c r="B1089" s="62" t="s">
        <v>967</v>
      </c>
      <c r="C1089" s="450" t="s">
        <v>7043</v>
      </c>
      <c r="D1089" s="62" t="s">
        <v>3343</v>
      </c>
      <c r="E1089" s="451" t="s">
        <v>7036</v>
      </c>
      <c r="F1089" s="450" t="s">
        <v>7037</v>
      </c>
      <c r="G1089" s="452"/>
      <c r="H1089" s="450">
        <v>1</v>
      </c>
      <c r="I1089" s="481">
        <v>367</v>
      </c>
      <c r="J1089" s="476">
        <v>2</v>
      </c>
      <c r="K1089" s="452">
        <v>1</v>
      </c>
      <c r="L1089" s="450"/>
      <c r="M1089" s="450"/>
      <c r="N1089" s="450"/>
      <c r="O1089" s="450"/>
      <c r="P1089" s="450"/>
      <c r="Q1089" s="450"/>
      <c r="R1089" s="450"/>
      <c r="S1089" s="450"/>
      <c r="T1089" s="450"/>
    </row>
    <row r="1090" spans="1:20" s="3" customFormat="1" ht="26" x14ac:dyDescent="0.2">
      <c r="A1090" s="355">
        <v>36</v>
      </c>
      <c r="B1090" s="62" t="s">
        <v>966</v>
      </c>
      <c r="C1090" s="450" t="s">
        <v>7043</v>
      </c>
      <c r="D1090" s="62" t="s">
        <v>3344</v>
      </c>
      <c r="E1090" s="451" t="s">
        <v>7036</v>
      </c>
      <c r="F1090" s="450" t="s">
        <v>7037</v>
      </c>
      <c r="G1090" s="452"/>
      <c r="H1090" s="450">
        <v>1</v>
      </c>
      <c r="I1090" s="481">
        <v>367</v>
      </c>
      <c r="J1090" s="476">
        <v>2</v>
      </c>
      <c r="K1090" s="452">
        <v>1</v>
      </c>
      <c r="L1090" s="450"/>
      <c r="M1090" s="450"/>
      <c r="N1090" s="450"/>
      <c r="O1090" s="450"/>
      <c r="P1090" s="450"/>
      <c r="Q1090" s="450"/>
      <c r="R1090" s="450"/>
      <c r="S1090" s="450"/>
      <c r="T1090" s="450"/>
    </row>
    <row r="1091" spans="1:20" s="3" customFormat="1" x14ac:dyDescent="0.2">
      <c r="A1091" s="355">
        <v>37</v>
      </c>
      <c r="B1091" s="486" t="s">
        <v>965</v>
      </c>
      <c r="C1091" s="450" t="s">
        <v>7043</v>
      </c>
      <c r="D1091" s="486" t="s">
        <v>3345</v>
      </c>
      <c r="E1091" s="451" t="s">
        <v>7036</v>
      </c>
      <c r="F1091" s="450" t="s">
        <v>7037</v>
      </c>
      <c r="G1091" s="452"/>
      <c r="H1091" s="450">
        <v>1</v>
      </c>
      <c r="I1091" s="481">
        <v>225</v>
      </c>
      <c r="J1091" s="476">
        <v>2</v>
      </c>
      <c r="K1091" s="452">
        <v>1</v>
      </c>
      <c r="L1091" s="450"/>
      <c r="M1091" s="450"/>
      <c r="N1091" s="450"/>
      <c r="O1091" s="450"/>
      <c r="P1091" s="450"/>
      <c r="Q1091" s="450"/>
      <c r="R1091" s="450"/>
      <c r="S1091" s="450"/>
      <c r="T1091" s="450"/>
    </row>
    <row r="1092" spans="1:20" s="3" customFormat="1" ht="26" x14ac:dyDescent="0.2">
      <c r="A1092" s="355">
        <v>38</v>
      </c>
      <c r="B1092" s="195" t="s">
        <v>964</v>
      </c>
      <c r="C1092" s="450" t="s">
        <v>7043</v>
      </c>
      <c r="D1092" s="195" t="s">
        <v>3346</v>
      </c>
      <c r="E1092" s="451" t="s">
        <v>7036</v>
      </c>
      <c r="F1092" s="450" t="s">
        <v>7037</v>
      </c>
      <c r="G1092" s="452"/>
      <c r="H1092" s="450">
        <v>1</v>
      </c>
      <c r="I1092" s="481">
        <v>376</v>
      </c>
      <c r="J1092" s="476">
        <v>2</v>
      </c>
      <c r="K1092" s="452">
        <v>1</v>
      </c>
      <c r="L1092" s="450"/>
      <c r="M1092" s="450"/>
      <c r="N1092" s="450"/>
      <c r="O1092" s="450"/>
      <c r="P1092" s="450"/>
      <c r="Q1092" s="450"/>
      <c r="R1092" s="450"/>
      <c r="S1092" s="450"/>
      <c r="T1092" s="450"/>
    </row>
    <row r="1093" spans="1:20" s="3" customFormat="1" x14ac:dyDescent="0.2">
      <c r="A1093" s="355">
        <v>39</v>
      </c>
      <c r="B1093" s="62" t="s">
        <v>960</v>
      </c>
      <c r="C1093" s="450" t="s">
        <v>7043</v>
      </c>
      <c r="D1093" s="62" t="s">
        <v>3347</v>
      </c>
      <c r="E1093" s="451" t="s">
        <v>7036</v>
      </c>
      <c r="F1093" s="450" t="s">
        <v>7037</v>
      </c>
      <c r="G1093" s="452"/>
      <c r="H1093" s="450">
        <v>1</v>
      </c>
      <c r="I1093" s="481">
        <v>476</v>
      </c>
      <c r="J1093" s="476">
        <v>2</v>
      </c>
      <c r="K1093" s="452">
        <v>1</v>
      </c>
      <c r="L1093" s="450"/>
      <c r="M1093" s="450"/>
      <c r="N1093" s="450"/>
      <c r="O1093" s="450"/>
      <c r="P1093" s="450">
        <v>1</v>
      </c>
      <c r="Q1093" s="450"/>
      <c r="R1093" s="450"/>
      <c r="S1093" s="450"/>
      <c r="T1093" s="450"/>
    </row>
    <row r="1094" spans="1:20" s="3" customFormat="1" ht="26" x14ac:dyDescent="0.2">
      <c r="A1094" s="355">
        <v>40</v>
      </c>
      <c r="B1094" s="62" t="s">
        <v>959</v>
      </c>
      <c r="C1094" s="450" t="s">
        <v>7043</v>
      </c>
      <c r="D1094" s="62" t="s">
        <v>3348</v>
      </c>
      <c r="E1094" s="451" t="s">
        <v>7036</v>
      </c>
      <c r="F1094" s="450" t="s">
        <v>7037</v>
      </c>
      <c r="G1094" s="452"/>
      <c r="H1094" s="450">
        <v>1</v>
      </c>
      <c r="I1094" s="481">
        <v>234</v>
      </c>
      <c r="J1094" s="476">
        <v>2</v>
      </c>
      <c r="K1094" s="452">
        <v>1</v>
      </c>
      <c r="L1094" s="450"/>
      <c r="M1094" s="450"/>
      <c r="N1094" s="450"/>
      <c r="O1094" s="450"/>
      <c r="P1094" s="450"/>
      <c r="Q1094" s="450"/>
      <c r="R1094" s="450"/>
      <c r="S1094" s="450"/>
      <c r="T1094" s="450"/>
    </row>
    <row r="1095" spans="1:20" s="3" customFormat="1" ht="26" x14ac:dyDescent="0.2">
      <c r="A1095" s="355">
        <v>41</v>
      </c>
      <c r="B1095" s="62" t="s">
        <v>958</v>
      </c>
      <c r="C1095" s="450" t="s">
        <v>7043</v>
      </c>
      <c r="D1095" s="62" t="s">
        <v>3349</v>
      </c>
      <c r="E1095" s="451" t="s">
        <v>7036</v>
      </c>
      <c r="F1095" s="450" t="s">
        <v>7037</v>
      </c>
      <c r="G1095" s="452"/>
      <c r="H1095" s="450">
        <v>1</v>
      </c>
      <c r="I1095" s="481">
        <v>325</v>
      </c>
      <c r="J1095" s="476">
        <v>2</v>
      </c>
      <c r="K1095" s="452">
        <v>1</v>
      </c>
      <c r="L1095" s="450"/>
      <c r="M1095" s="450"/>
      <c r="N1095" s="450"/>
      <c r="O1095" s="450"/>
      <c r="P1095" s="450"/>
      <c r="Q1095" s="450"/>
      <c r="R1095" s="450"/>
      <c r="S1095" s="450"/>
      <c r="T1095" s="450"/>
    </row>
    <row r="1096" spans="1:20" s="3" customFormat="1" x14ac:dyDescent="0.2">
      <c r="A1096" s="355">
        <v>42</v>
      </c>
      <c r="B1096" s="62" t="s">
        <v>957</v>
      </c>
      <c r="C1096" s="450" t="s">
        <v>7043</v>
      </c>
      <c r="D1096" s="62" t="s">
        <v>3350</v>
      </c>
      <c r="E1096" s="451" t="s">
        <v>7036</v>
      </c>
      <c r="F1096" s="450" t="s">
        <v>7037</v>
      </c>
      <c r="G1096" s="452"/>
      <c r="H1096" s="450">
        <v>1</v>
      </c>
      <c r="I1096" s="481">
        <v>455</v>
      </c>
      <c r="J1096" s="476">
        <v>2</v>
      </c>
      <c r="K1096" s="452">
        <v>1</v>
      </c>
      <c r="L1096" s="450"/>
      <c r="M1096" s="450">
        <v>1</v>
      </c>
      <c r="N1096" s="450"/>
      <c r="O1096" s="450"/>
      <c r="P1096" s="450">
        <v>1</v>
      </c>
      <c r="Q1096" s="450"/>
      <c r="R1096" s="450"/>
      <c r="S1096" s="450"/>
      <c r="T1096" s="450"/>
    </row>
    <row r="1097" spans="1:20" s="3" customFormat="1" x14ac:dyDescent="0.2">
      <c r="A1097" s="355">
        <v>43</v>
      </c>
      <c r="B1097" s="62" t="s">
        <v>83</v>
      </c>
      <c r="C1097" s="450" t="s">
        <v>7043</v>
      </c>
      <c r="D1097" s="62" t="s">
        <v>3351</v>
      </c>
      <c r="E1097" s="451" t="s">
        <v>7036</v>
      </c>
      <c r="F1097" s="450" t="s">
        <v>7037</v>
      </c>
      <c r="G1097" s="452"/>
      <c r="H1097" s="450">
        <v>1</v>
      </c>
      <c r="I1097" s="481">
        <v>526</v>
      </c>
      <c r="J1097" s="476">
        <v>2</v>
      </c>
      <c r="K1097" s="452">
        <v>1</v>
      </c>
      <c r="L1097" s="450"/>
      <c r="M1097" s="450">
        <v>1</v>
      </c>
      <c r="N1097" s="450"/>
      <c r="O1097" s="450"/>
      <c r="P1097" s="450"/>
      <c r="Q1097" s="450"/>
      <c r="R1097" s="450"/>
      <c r="S1097" s="450"/>
      <c r="T1097" s="450"/>
    </row>
    <row r="1098" spans="1:20" s="3" customFormat="1" x14ac:dyDescent="0.2">
      <c r="A1098" s="355">
        <v>44</v>
      </c>
      <c r="B1098" s="62" t="s">
        <v>953</v>
      </c>
      <c r="C1098" s="450" t="s">
        <v>7043</v>
      </c>
      <c r="D1098" s="62" t="s">
        <v>3352</v>
      </c>
      <c r="E1098" s="451" t="s">
        <v>7036</v>
      </c>
      <c r="F1098" s="450" t="s">
        <v>7037</v>
      </c>
      <c r="G1098" s="452"/>
      <c r="H1098" s="450">
        <v>1</v>
      </c>
      <c r="I1098" s="481">
        <v>367</v>
      </c>
      <c r="J1098" s="476">
        <v>2</v>
      </c>
      <c r="K1098" s="452">
        <v>1</v>
      </c>
      <c r="L1098" s="450"/>
      <c r="M1098" s="450"/>
      <c r="N1098" s="450"/>
      <c r="O1098" s="450"/>
      <c r="P1098" s="450"/>
      <c r="Q1098" s="450"/>
      <c r="R1098" s="450"/>
      <c r="S1098" s="450"/>
      <c r="T1098" s="450"/>
    </row>
    <row r="1099" spans="1:20" s="3" customFormat="1" ht="26" x14ac:dyDescent="0.2">
      <c r="A1099" s="355">
        <v>45</v>
      </c>
      <c r="B1099" s="62" t="s">
        <v>952</v>
      </c>
      <c r="C1099" s="450" t="s">
        <v>7043</v>
      </c>
      <c r="D1099" s="62" t="s">
        <v>3353</v>
      </c>
      <c r="E1099" s="451" t="s">
        <v>7036</v>
      </c>
      <c r="F1099" s="450" t="s">
        <v>7037</v>
      </c>
      <c r="G1099" s="452"/>
      <c r="H1099" s="450">
        <v>1</v>
      </c>
      <c r="I1099" s="482">
        <v>526</v>
      </c>
      <c r="J1099" s="476">
        <v>2</v>
      </c>
      <c r="K1099" s="452">
        <v>1</v>
      </c>
      <c r="L1099" s="450"/>
      <c r="M1099" s="450"/>
      <c r="N1099" s="450"/>
      <c r="O1099" s="450"/>
      <c r="P1099" s="450"/>
      <c r="Q1099" s="450"/>
      <c r="R1099" s="450"/>
      <c r="S1099" s="450"/>
      <c r="T1099" s="450"/>
    </row>
    <row r="1100" spans="1:20" s="3" customFormat="1" ht="26" x14ac:dyDescent="0.2">
      <c r="A1100" s="355">
        <v>46</v>
      </c>
      <c r="B1100" s="62" t="s">
        <v>951</v>
      </c>
      <c r="C1100" s="450" t="s">
        <v>7043</v>
      </c>
      <c r="D1100" s="62" t="s">
        <v>3354</v>
      </c>
      <c r="E1100" s="451" t="s">
        <v>7036</v>
      </c>
      <c r="F1100" s="450" t="s">
        <v>7037</v>
      </c>
      <c r="G1100" s="452"/>
      <c r="H1100" s="450">
        <v>1</v>
      </c>
      <c r="I1100" s="482">
        <v>325</v>
      </c>
      <c r="J1100" s="476">
        <v>2</v>
      </c>
      <c r="K1100" s="452">
        <v>1</v>
      </c>
      <c r="L1100" s="450"/>
      <c r="M1100" s="450"/>
      <c r="N1100" s="450"/>
      <c r="O1100" s="450"/>
      <c r="P1100" s="450"/>
      <c r="Q1100" s="450"/>
      <c r="R1100" s="450"/>
      <c r="S1100" s="450"/>
      <c r="T1100" s="450"/>
    </row>
    <row r="1101" spans="1:20" s="3" customFormat="1" x14ac:dyDescent="0.2">
      <c r="A1101" s="355">
        <v>47</v>
      </c>
      <c r="B1101" s="62" t="s">
        <v>950</v>
      </c>
      <c r="C1101" s="450" t="s">
        <v>7043</v>
      </c>
      <c r="D1101" s="62" t="s">
        <v>3355</v>
      </c>
      <c r="E1101" s="451" t="s">
        <v>7036</v>
      </c>
      <c r="F1101" s="450" t="s">
        <v>7037</v>
      </c>
      <c r="G1101" s="452"/>
      <c r="H1101" s="450">
        <v>1</v>
      </c>
      <c r="I1101" s="482">
        <v>367</v>
      </c>
      <c r="J1101" s="476">
        <v>2</v>
      </c>
      <c r="K1101" s="452">
        <v>1</v>
      </c>
      <c r="L1101" s="450"/>
      <c r="M1101" s="450"/>
      <c r="N1101" s="450"/>
      <c r="O1101" s="450"/>
      <c r="P1101" s="450"/>
      <c r="Q1101" s="450"/>
      <c r="R1101" s="450"/>
      <c r="S1101" s="450"/>
      <c r="T1101" s="450"/>
    </row>
    <row r="1102" spans="1:20" s="3" customFormat="1" ht="26" x14ac:dyDescent="0.2">
      <c r="A1102" s="355">
        <v>48</v>
      </c>
      <c r="B1102" s="62" t="s">
        <v>949</v>
      </c>
      <c r="C1102" s="450" t="s">
        <v>7043</v>
      </c>
      <c r="D1102" s="62" t="s">
        <v>3356</v>
      </c>
      <c r="E1102" s="451" t="s">
        <v>7036</v>
      </c>
      <c r="F1102" s="450" t="s">
        <v>7037</v>
      </c>
      <c r="G1102" s="452"/>
      <c r="H1102" s="450">
        <v>1</v>
      </c>
      <c r="I1102" s="482">
        <v>315</v>
      </c>
      <c r="J1102" s="476">
        <v>2</v>
      </c>
      <c r="K1102" s="452">
        <v>1</v>
      </c>
      <c r="L1102" s="450"/>
      <c r="M1102" s="450"/>
      <c r="N1102" s="450"/>
      <c r="O1102" s="450">
        <v>1</v>
      </c>
      <c r="P1102" s="450"/>
      <c r="Q1102" s="450"/>
      <c r="R1102" s="450"/>
      <c r="S1102" s="450"/>
      <c r="T1102" s="450"/>
    </row>
    <row r="1103" spans="1:20" s="3" customFormat="1" x14ac:dyDescent="0.2">
      <c r="A1103" s="355">
        <v>49</v>
      </c>
      <c r="B1103" s="483" t="s">
        <v>948</v>
      </c>
      <c r="C1103" s="450" t="s">
        <v>7043</v>
      </c>
      <c r="D1103" s="483" t="s">
        <v>3357</v>
      </c>
      <c r="E1103" s="451" t="s">
        <v>7036</v>
      </c>
      <c r="F1103" s="450" t="s">
        <v>7037</v>
      </c>
      <c r="G1103" s="452"/>
      <c r="H1103" s="450">
        <v>1</v>
      </c>
      <c r="I1103" s="485">
        <v>325</v>
      </c>
      <c r="J1103" s="476">
        <v>2</v>
      </c>
      <c r="K1103" s="452">
        <v>1</v>
      </c>
      <c r="L1103" s="450"/>
      <c r="M1103" s="450"/>
      <c r="N1103" s="450"/>
      <c r="O1103" s="450"/>
      <c r="P1103" s="450"/>
      <c r="Q1103" s="450"/>
      <c r="R1103" s="450"/>
      <c r="S1103" s="450"/>
      <c r="T1103" s="450"/>
    </row>
    <row r="1104" spans="1:20" s="3" customFormat="1" ht="26" x14ac:dyDescent="0.2">
      <c r="A1104" s="355">
        <v>50</v>
      </c>
      <c r="B1104" s="195" t="s">
        <v>947</v>
      </c>
      <c r="C1104" s="450" t="s">
        <v>7043</v>
      </c>
      <c r="D1104" s="195" t="s">
        <v>3358</v>
      </c>
      <c r="E1104" s="451" t="s">
        <v>7036</v>
      </c>
      <c r="F1104" s="450" t="s">
        <v>7037</v>
      </c>
      <c r="G1104" s="452"/>
      <c r="H1104" s="450">
        <v>1</v>
      </c>
      <c r="I1104" s="481">
        <v>315</v>
      </c>
      <c r="J1104" s="476">
        <v>2</v>
      </c>
      <c r="K1104" s="452">
        <v>1</v>
      </c>
      <c r="L1104" s="450"/>
      <c r="M1104" s="450"/>
      <c r="N1104" s="450"/>
      <c r="O1104" s="450">
        <v>1</v>
      </c>
      <c r="P1104" s="450"/>
      <c r="Q1104" s="450"/>
      <c r="R1104" s="450"/>
      <c r="S1104" s="450"/>
      <c r="T1104" s="450"/>
    </row>
    <row r="1105" spans="1:20" s="3" customFormat="1" ht="26" x14ac:dyDescent="0.2">
      <c r="A1105" s="355">
        <v>51</v>
      </c>
      <c r="B1105" s="62" t="s">
        <v>946</v>
      </c>
      <c r="C1105" s="450" t="s">
        <v>7043</v>
      </c>
      <c r="D1105" s="62" t="s">
        <v>3359</v>
      </c>
      <c r="E1105" s="451" t="s">
        <v>7036</v>
      </c>
      <c r="F1105" s="450" t="s">
        <v>7037</v>
      </c>
      <c r="G1105" s="452"/>
      <c r="H1105" s="450">
        <v>1</v>
      </c>
      <c r="I1105" s="481">
        <v>315</v>
      </c>
      <c r="J1105" s="476">
        <v>2</v>
      </c>
      <c r="K1105" s="452">
        <v>1</v>
      </c>
      <c r="L1105" s="450"/>
      <c r="M1105" s="450">
        <v>1</v>
      </c>
      <c r="N1105" s="450"/>
      <c r="O1105" s="450"/>
      <c r="P1105" s="450"/>
      <c r="Q1105" s="450"/>
      <c r="R1105" s="450"/>
      <c r="S1105" s="450"/>
      <c r="T1105" s="450"/>
    </row>
    <row r="1106" spans="1:20" s="3" customFormat="1" x14ac:dyDescent="0.2">
      <c r="A1106" s="355">
        <v>52</v>
      </c>
      <c r="B1106" s="62" t="s">
        <v>945</v>
      </c>
      <c r="C1106" s="450" t="s">
        <v>7043</v>
      </c>
      <c r="D1106" s="62" t="s">
        <v>3360</v>
      </c>
      <c r="E1106" s="451" t="s">
        <v>7036</v>
      </c>
      <c r="F1106" s="450" t="s">
        <v>7037</v>
      </c>
      <c r="G1106" s="452"/>
      <c r="H1106" s="450">
        <v>1</v>
      </c>
      <c r="I1106" s="481">
        <v>476</v>
      </c>
      <c r="J1106" s="476">
        <v>2</v>
      </c>
      <c r="K1106" s="452">
        <v>1</v>
      </c>
      <c r="L1106" s="450"/>
      <c r="M1106" s="450"/>
      <c r="N1106" s="450"/>
      <c r="O1106" s="450"/>
      <c r="P1106" s="450"/>
      <c r="Q1106" s="450"/>
      <c r="R1106" s="450"/>
      <c r="S1106" s="450"/>
      <c r="T1106" s="450"/>
    </row>
    <row r="1107" spans="1:20" s="3" customFormat="1" x14ac:dyDescent="0.2">
      <c r="A1107" s="355">
        <v>53</v>
      </c>
      <c r="B1107" s="62" t="s">
        <v>944</v>
      </c>
      <c r="C1107" s="450" t="s">
        <v>7043</v>
      </c>
      <c r="D1107" s="62" t="s">
        <v>3361</v>
      </c>
      <c r="E1107" s="451" t="s">
        <v>7036</v>
      </c>
      <c r="F1107" s="450" t="s">
        <v>7037</v>
      </c>
      <c r="G1107" s="452"/>
      <c r="H1107" s="450">
        <v>1</v>
      </c>
      <c r="I1107" s="481">
        <v>367</v>
      </c>
      <c r="J1107" s="476">
        <v>2</v>
      </c>
      <c r="K1107" s="452">
        <v>1</v>
      </c>
      <c r="L1107" s="450"/>
      <c r="M1107" s="450"/>
      <c r="N1107" s="450"/>
      <c r="O1107" s="450">
        <v>1</v>
      </c>
      <c r="P1107" s="450"/>
      <c r="Q1107" s="450"/>
      <c r="R1107" s="450"/>
      <c r="S1107" s="450"/>
      <c r="T1107" s="450"/>
    </row>
    <row r="1108" spans="1:20" s="3" customFormat="1" x14ac:dyDescent="0.2">
      <c r="A1108" s="355">
        <v>54</v>
      </c>
      <c r="B1108" s="62" t="s">
        <v>943</v>
      </c>
      <c r="C1108" s="450" t="s">
        <v>7043</v>
      </c>
      <c r="D1108" s="62" t="s">
        <v>3362</v>
      </c>
      <c r="E1108" s="451" t="s">
        <v>7036</v>
      </c>
      <c r="F1108" s="450" t="s">
        <v>7037</v>
      </c>
      <c r="G1108" s="452"/>
      <c r="H1108" s="450">
        <v>1</v>
      </c>
      <c r="I1108" s="481">
        <v>315</v>
      </c>
      <c r="J1108" s="476">
        <v>2</v>
      </c>
      <c r="K1108" s="452">
        <v>1</v>
      </c>
      <c r="L1108" s="450"/>
      <c r="M1108" s="450"/>
      <c r="N1108" s="450"/>
      <c r="O1108" s="450"/>
      <c r="P1108" s="450"/>
      <c r="Q1108" s="450"/>
      <c r="R1108" s="450"/>
      <c r="S1108" s="450"/>
      <c r="T1108" s="450"/>
    </row>
    <row r="1109" spans="1:20" s="3" customFormat="1" ht="26" x14ac:dyDescent="0.2">
      <c r="A1109" s="355">
        <v>55</v>
      </c>
      <c r="B1109" s="62" t="s">
        <v>940</v>
      </c>
      <c r="C1109" s="450" t="s">
        <v>7043</v>
      </c>
      <c r="D1109" s="62" t="s">
        <v>3363</v>
      </c>
      <c r="E1109" s="451" t="s">
        <v>7036</v>
      </c>
      <c r="F1109" s="450" t="s">
        <v>7037</v>
      </c>
      <c r="G1109" s="452"/>
      <c r="H1109" s="450">
        <v>1</v>
      </c>
      <c r="I1109" s="481">
        <v>325</v>
      </c>
      <c r="J1109" s="476">
        <v>2</v>
      </c>
      <c r="K1109" s="452">
        <v>1</v>
      </c>
      <c r="L1109" s="450"/>
      <c r="M1109" s="450"/>
      <c r="N1109" s="450"/>
      <c r="O1109" s="450"/>
      <c r="P1109" s="450"/>
      <c r="Q1109" s="450"/>
      <c r="R1109" s="450"/>
      <c r="S1109" s="450"/>
      <c r="T1109" s="450"/>
    </row>
    <row r="1110" spans="1:20" s="3" customFormat="1" ht="26" x14ac:dyDescent="0.2">
      <c r="A1110" s="355">
        <v>56</v>
      </c>
      <c r="B1110" s="62" t="s">
        <v>939</v>
      </c>
      <c r="C1110" s="450" t="s">
        <v>7043</v>
      </c>
      <c r="D1110" s="62" t="s">
        <v>3364</v>
      </c>
      <c r="E1110" s="451" t="s">
        <v>7036</v>
      </c>
      <c r="F1110" s="450" t="s">
        <v>7037</v>
      </c>
      <c r="G1110" s="452"/>
      <c r="H1110" s="450">
        <v>1</v>
      </c>
      <c r="I1110" s="481">
        <v>367</v>
      </c>
      <c r="J1110" s="476">
        <v>2</v>
      </c>
      <c r="K1110" s="452">
        <v>1</v>
      </c>
      <c r="L1110" s="450"/>
      <c r="M1110" s="450"/>
      <c r="N1110" s="450"/>
      <c r="O1110" s="450"/>
      <c r="P1110" s="450"/>
      <c r="Q1110" s="450"/>
      <c r="R1110" s="450"/>
      <c r="S1110" s="450"/>
      <c r="T1110" s="450"/>
    </row>
    <row r="1111" spans="1:20" s="3" customFormat="1" ht="26" x14ac:dyDescent="0.2">
      <c r="A1111" s="355">
        <v>57</v>
      </c>
      <c r="B1111" s="62" t="s">
        <v>938</v>
      </c>
      <c r="C1111" s="450" t="s">
        <v>7043</v>
      </c>
      <c r="D1111" s="62" t="s">
        <v>3365</v>
      </c>
      <c r="E1111" s="451" t="s">
        <v>7036</v>
      </c>
      <c r="F1111" s="450" t="s">
        <v>7037</v>
      </c>
      <c r="G1111" s="452"/>
      <c r="H1111" s="450">
        <v>1</v>
      </c>
      <c r="I1111" s="481">
        <v>367</v>
      </c>
      <c r="J1111" s="476">
        <v>2</v>
      </c>
      <c r="K1111" s="452">
        <v>1</v>
      </c>
      <c r="L1111" s="450"/>
      <c r="M1111" s="450"/>
      <c r="N1111" s="450"/>
      <c r="O1111" s="450"/>
      <c r="P1111" s="450"/>
      <c r="Q1111" s="450"/>
      <c r="R1111" s="450"/>
      <c r="S1111" s="450"/>
      <c r="T1111" s="450"/>
    </row>
    <row r="1112" spans="1:20" s="3" customFormat="1" x14ac:dyDescent="0.2">
      <c r="A1112" s="355">
        <v>58</v>
      </c>
      <c r="B1112" s="62" t="s">
        <v>936</v>
      </c>
      <c r="C1112" s="450" t="s">
        <v>7043</v>
      </c>
      <c r="D1112" s="62" t="s">
        <v>3366</v>
      </c>
      <c r="E1112" s="451" t="s">
        <v>7036</v>
      </c>
      <c r="F1112" s="450" t="s">
        <v>7037</v>
      </c>
      <c r="G1112" s="452"/>
      <c r="H1112" s="450">
        <v>1</v>
      </c>
      <c r="I1112" s="481">
        <v>445</v>
      </c>
      <c r="J1112" s="476">
        <v>2</v>
      </c>
      <c r="K1112" s="452">
        <v>1</v>
      </c>
      <c r="L1112" s="450"/>
      <c r="M1112" s="450"/>
      <c r="N1112" s="450"/>
      <c r="O1112" s="450"/>
      <c r="P1112" s="450"/>
      <c r="Q1112" s="450"/>
      <c r="R1112" s="450"/>
      <c r="S1112" s="450"/>
      <c r="T1112" s="450"/>
    </row>
    <row r="1113" spans="1:20" s="3" customFormat="1" x14ac:dyDescent="0.2">
      <c r="A1113" s="355">
        <v>59</v>
      </c>
      <c r="B1113" s="62" t="s">
        <v>935</v>
      </c>
      <c r="C1113" s="450" t="s">
        <v>7043</v>
      </c>
      <c r="D1113" s="62" t="s">
        <v>3367</v>
      </c>
      <c r="E1113" s="451" t="s">
        <v>7036</v>
      </c>
      <c r="F1113" s="450" t="s">
        <v>7037</v>
      </c>
      <c r="G1113" s="452"/>
      <c r="H1113" s="450">
        <v>1</v>
      </c>
      <c r="I1113" s="481">
        <v>367</v>
      </c>
      <c r="J1113" s="476">
        <v>2</v>
      </c>
      <c r="K1113" s="452">
        <v>1</v>
      </c>
      <c r="L1113" s="450"/>
      <c r="M1113" s="450"/>
      <c r="N1113" s="450"/>
      <c r="O1113" s="450"/>
      <c r="P1113" s="450"/>
      <c r="Q1113" s="450"/>
      <c r="R1113" s="450"/>
      <c r="S1113" s="450"/>
      <c r="T1113" s="450"/>
    </row>
    <row r="1114" spans="1:20" s="3" customFormat="1" x14ac:dyDescent="0.2">
      <c r="A1114" s="355">
        <v>60</v>
      </c>
      <c r="B1114" s="62" t="s">
        <v>934</v>
      </c>
      <c r="C1114" s="450" t="s">
        <v>7043</v>
      </c>
      <c r="D1114" s="62" t="s">
        <v>3368</v>
      </c>
      <c r="E1114" s="451" t="s">
        <v>7036</v>
      </c>
      <c r="F1114" s="450" t="s">
        <v>7037</v>
      </c>
      <c r="G1114" s="452"/>
      <c r="H1114" s="450">
        <v>1</v>
      </c>
      <c r="I1114" s="481">
        <v>367</v>
      </c>
      <c r="J1114" s="476">
        <v>2</v>
      </c>
      <c r="K1114" s="452">
        <v>1</v>
      </c>
      <c r="L1114" s="450"/>
      <c r="M1114" s="450"/>
      <c r="N1114" s="450"/>
      <c r="O1114" s="450"/>
      <c r="P1114" s="450"/>
      <c r="Q1114" s="450"/>
      <c r="R1114" s="450"/>
      <c r="S1114" s="450"/>
      <c r="T1114" s="450"/>
    </row>
    <row r="1115" spans="1:20" s="3" customFormat="1" x14ac:dyDescent="0.2">
      <c r="A1115" s="355">
        <v>61</v>
      </c>
      <c r="B1115" s="62" t="s">
        <v>933</v>
      </c>
      <c r="C1115" s="450" t="s">
        <v>7043</v>
      </c>
      <c r="D1115" s="62" t="s">
        <v>3369</v>
      </c>
      <c r="E1115" s="451" t="s">
        <v>7036</v>
      </c>
      <c r="F1115" s="450" t="s">
        <v>7037</v>
      </c>
      <c r="G1115" s="452"/>
      <c r="H1115" s="450">
        <v>1</v>
      </c>
      <c r="I1115" s="481">
        <v>442</v>
      </c>
      <c r="J1115" s="476">
        <v>2</v>
      </c>
      <c r="K1115" s="452">
        <v>1</v>
      </c>
      <c r="L1115" s="450"/>
      <c r="M1115" s="450">
        <v>1</v>
      </c>
      <c r="N1115" s="450"/>
      <c r="O1115" s="450"/>
      <c r="P1115" s="450">
        <v>1</v>
      </c>
      <c r="Q1115" s="450"/>
      <c r="R1115" s="450"/>
      <c r="S1115" s="450"/>
      <c r="T1115" s="450"/>
    </row>
    <row r="1116" spans="1:20" s="3" customFormat="1" ht="26" x14ac:dyDescent="0.2">
      <c r="A1116" s="355">
        <v>62</v>
      </c>
      <c r="B1116" s="62" t="s">
        <v>932</v>
      </c>
      <c r="C1116" s="450" t="s">
        <v>7043</v>
      </c>
      <c r="D1116" s="62" t="s">
        <v>3370</v>
      </c>
      <c r="E1116" s="451" t="s">
        <v>7036</v>
      </c>
      <c r="F1116" s="450" t="s">
        <v>7037</v>
      </c>
      <c r="G1116" s="452"/>
      <c r="H1116" s="450">
        <v>1</v>
      </c>
      <c r="I1116" s="481">
        <v>704</v>
      </c>
      <c r="J1116" s="476">
        <v>2</v>
      </c>
      <c r="K1116" s="452">
        <v>1</v>
      </c>
      <c r="L1116" s="450"/>
      <c r="M1116" s="450"/>
      <c r="N1116" s="450"/>
      <c r="O1116" s="450"/>
      <c r="P1116" s="450"/>
      <c r="Q1116" s="450"/>
      <c r="R1116" s="450"/>
      <c r="S1116" s="450"/>
      <c r="T1116" s="450"/>
    </row>
    <row r="1117" spans="1:20" s="3" customFormat="1" x14ac:dyDescent="0.2">
      <c r="A1117" s="355">
        <v>63</v>
      </c>
      <c r="B1117" s="487" t="s">
        <v>931</v>
      </c>
      <c r="C1117" s="450" t="s">
        <v>7043</v>
      </c>
      <c r="D1117" s="487" t="s">
        <v>3371</v>
      </c>
      <c r="E1117" s="451" t="s">
        <v>7036</v>
      </c>
      <c r="F1117" s="450" t="s">
        <v>7037</v>
      </c>
      <c r="G1117" s="452"/>
      <c r="H1117" s="450">
        <v>1</v>
      </c>
      <c r="I1117" s="481">
        <v>325</v>
      </c>
      <c r="J1117" s="476">
        <v>2</v>
      </c>
      <c r="K1117" s="452">
        <v>1</v>
      </c>
      <c r="L1117" s="450"/>
      <c r="M1117" s="450"/>
      <c r="N1117" s="450"/>
      <c r="O1117" s="450"/>
      <c r="P1117" s="450"/>
      <c r="Q1117" s="450"/>
      <c r="R1117" s="450"/>
      <c r="S1117" s="450"/>
      <c r="T1117" s="450"/>
    </row>
    <row r="1118" spans="1:20" s="3" customFormat="1" ht="26" x14ac:dyDescent="0.2">
      <c r="A1118" s="355">
        <v>64</v>
      </c>
      <c r="B1118" s="487" t="s">
        <v>929</v>
      </c>
      <c r="C1118" s="450" t="s">
        <v>7043</v>
      </c>
      <c r="D1118" s="62" t="s">
        <v>3372</v>
      </c>
      <c r="E1118" s="451" t="s">
        <v>7036</v>
      </c>
      <c r="F1118" s="450" t="s">
        <v>7037</v>
      </c>
      <c r="G1118" s="452"/>
      <c r="H1118" s="450">
        <v>1</v>
      </c>
      <c r="I1118" s="481">
        <v>228</v>
      </c>
      <c r="J1118" s="476">
        <v>2</v>
      </c>
      <c r="K1118" s="452">
        <v>1</v>
      </c>
      <c r="L1118" s="450"/>
      <c r="M1118" s="450"/>
      <c r="N1118" s="450"/>
      <c r="O1118" s="450"/>
      <c r="P1118" s="450"/>
      <c r="Q1118" s="450"/>
      <c r="R1118" s="450"/>
      <c r="S1118" s="450"/>
      <c r="T1118" s="450"/>
    </row>
    <row r="1119" spans="1:20" s="3" customFormat="1" ht="26" x14ac:dyDescent="0.2">
      <c r="A1119" s="355">
        <v>65</v>
      </c>
      <c r="B1119" s="487" t="s">
        <v>928</v>
      </c>
      <c r="C1119" s="450" t="s">
        <v>7043</v>
      </c>
      <c r="D1119" s="62" t="s">
        <v>3373</v>
      </c>
      <c r="E1119" s="451" t="s">
        <v>7036</v>
      </c>
      <c r="F1119" s="450" t="s">
        <v>7037</v>
      </c>
      <c r="G1119" s="452"/>
      <c r="H1119" s="450">
        <v>1</v>
      </c>
      <c r="I1119" s="481">
        <v>150</v>
      </c>
      <c r="J1119" s="476">
        <v>2</v>
      </c>
      <c r="K1119" s="452">
        <v>1</v>
      </c>
      <c r="L1119" s="450"/>
      <c r="M1119" s="450"/>
      <c r="N1119" s="450"/>
      <c r="O1119" s="450"/>
      <c r="P1119" s="450">
        <v>1</v>
      </c>
      <c r="Q1119" s="450"/>
      <c r="R1119" s="450"/>
      <c r="S1119" s="450"/>
      <c r="T1119" s="450"/>
    </row>
    <row r="1120" spans="1:20" s="3" customFormat="1" x14ac:dyDescent="0.2">
      <c r="A1120" s="355">
        <v>66</v>
      </c>
      <c r="B1120" s="142" t="s">
        <v>7042</v>
      </c>
      <c r="C1120" s="450" t="s">
        <v>7043</v>
      </c>
      <c r="D1120" s="63" t="s">
        <v>3374</v>
      </c>
      <c r="E1120" s="451" t="s">
        <v>7036</v>
      </c>
      <c r="F1120" s="450" t="s">
        <v>7037</v>
      </c>
      <c r="G1120" s="452"/>
      <c r="H1120" s="450">
        <v>1</v>
      </c>
      <c r="I1120" s="481">
        <v>310</v>
      </c>
      <c r="J1120" s="476">
        <v>2</v>
      </c>
      <c r="K1120" s="452">
        <v>1</v>
      </c>
      <c r="L1120" s="450"/>
      <c r="M1120" s="450"/>
      <c r="N1120" s="450"/>
      <c r="O1120" s="450"/>
      <c r="P1120" s="450"/>
      <c r="Q1120" s="450"/>
      <c r="R1120" s="450"/>
      <c r="S1120" s="450"/>
      <c r="T1120" s="450"/>
    </row>
    <row r="1121" spans="1:20" s="3" customFormat="1" ht="26" x14ac:dyDescent="0.2">
      <c r="A1121" s="355">
        <v>67</v>
      </c>
      <c r="B1121" s="487" t="s">
        <v>927</v>
      </c>
      <c r="C1121" s="450" t="s">
        <v>7043</v>
      </c>
      <c r="D1121" s="62" t="s">
        <v>3375</v>
      </c>
      <c r="E1121" s="451" t="s">
        <v>7036</v>
      </c>
      <c r="F1121" s="450" t="s">
        <v>7037</v>
      </c>
      <c r="G1121" s="452"/>
      <c r="H1121" s="450">
        <v>1</v>
      </c>
      <c r="I1121" s="481">
        <v>100</v>
      </c>
      <c r="J1121" s="476">
        <v>2</v>
      </c>
      <c r="K1121" s="452">
        <v>1</v>
      </c>
      <c r="L1121" s="450"/>
      <c r="M1121" s="450"/>
      <c r="N1121" s="450"/>
      <c r="O1121" s="450"/>
      <c r="P1121" s="450"/>
      <c r="Q1121" s="450"/>
      <c r="R1121" s="450"/>
      <c r="S1121" s="450"/>
      <c r="T1121" s="450"/>
    </row>
    <row r="1122" spans="1:20" s="3" customFormat="1" x14ac:dyDescent="0.2">
      <c r="A1122" s="355">
        <v>68</v>
      </c>
      <c r="B1122" s="487" t="s">
        <v>3378</v>
      </c>
      <c r="C1122" s="450" t="s">
        <v>7043</v>
      </c>
      <c r="D1122" s="62" t="s">
        <v>3379</v>
      </c>
      <c r="E1122" s="451" t="s">
        <v>7036</v>
      </c>
      <c r="F1122" s="450" t="s">
        <v>7037</v>
      </c>
      <c r="G1122" s="452"/>
      <c r="H1122" s="450">
        <v>1</v>
      </c>
      <c r="I1122" s="481">
        <v>100</v>
      </c>
      <c r="J1122" s="476">
        <v>2</v>
      </c>
      <c r="K1122" s="452">
        <v>1</v>
      </c>
      <c r="L1122" s="450"/>
      <c r="M1122" s="450"/>
      <c r="N1122" s="450"/>
      <c r="O1122" s="450"/>
      <c r="P1122" s="450"/>
      <c r="Q1122" s="450"/>
      <c r="R1122" s="450"/>
      <c r="S1122" s="450"/>
      <c r="T1122" s="450"/>
    </row>
    <row r="1123" spans="1:20" s="3" customFormat="1" x14ac:dyDescent="0.2">
      <c r="A1123" s="355">
        <v>69</v>
      </c>
      <c r="B1123" s="487" t="s">
        <v>926</v>
      </c>
      <c r="C1123" s="450" t="s">
        <v>7043</v>
      </c>
      <c r="D1123" s="62" t="s">
        <v>3376</v>
      </c>
      <c r="E1123" s="451" t="s">
        <v>7036</v>
      </c>
      <c r="F1123" s="450" t="s">
        <v>7037</v>
      </c>
      <c r="G1123" s="452"/>
      <c r="H1123" s="450">
        <v>1</v>
      </c>
      <c r="I1123" s="481">
        <v>500</v>
      </c>
      <c r="J1123" s="476">
        <v>2</v>
      </c>
      <c r="K1123" s="452">
        <v>1</v>
      </c>
      <c r="L1123" s="450"/>
      <c r="M1123" s="450"/>
      <c r="N1123" s="450"/>
      <c r="O1123" s="450"/>
      <c r="P1123" s="450"/>
      <c r="Q1123" s="450"/>
      <c r="R1123" s="450"/>
      <c r="S1123" s="450"/>
      <c r="T1123" s="450"/>
    </row>
    <row r="1124" spans="1:20" s="3" customFormat="1" x14ac:dyDescent="0.2">
      <c r="A1124" s="355">
        <v>70</v>
      </c>
      <c r="B1124" s="487" t="s">
        <v>924</v>
      </c>
      <c r="C1124" s="450" t="s">
        <v>7043</v>
      </c>
      <c r="D1124" s="62" t="s">
        <v>3377</v>
      </c>
      <c r="E1124" s="451" t="s">
        <v>7036</v>
      </c>
      <c r="F1124" s="450" t="s">
        <v>7037</v>
      </c>
      <c r="G1124" s="450"/>
      <c r="H1124" s="450">
        <v>1</v>
      </c>
      <c r="I1124" s="481">
        <v>330</v>
      </c>
      <c r="J1124" s="476">
        <v>2</v>
      </c>
      <c r="K1124" s="452">
        <v>1</v>
      </c>
      <c r="L1124" s="450"/>
      <c r="M1124" s="450"/>
      <c r="N1124" s="450"/>
      <c r="O1124" s="450"/>
      <c r="P1124" s="450">
        <v>1</v>
      </c>
      <c r="Q1124" s="450"/>
      <c r="R1124" s="450"/>
      <c r="S1124" s="450"/>
      <c r="T1124" s="450"/>
    </row>
    <row r="1125" spans="1:20" s="2" customFormat="1" ht="15" customHeight="1" x14ac:dyDescent="0.2">
      <c r="A1125" s="803" t="s">
        <v>3204</v>
      </c>
      <c r="B1125" s="786" t="s">
        <v>0</v>
      </c>
      <c r="C1125" s="787"/>
      <c r="D1125" s="582" t="s">
        <v>3213</v>
      </c>
      <c r="E1125" s="583"/>
      <c r="F1125" s="584"/>
      <c r="G1125" s="571">
        <f>SUM(G1055:G1124)</f>
        <v>0</v>
      </c>
      <c r="H1125" s="572">
        <f>SUM(H1055:H1124)</f>
        <v>70</v>
      </c>
      <c r="I1125" s="573">
        <f>SUM(I1055:I1124)</f>
        <v>26225</v>
      </c>
      <c r="J1125" s="585"/>
      <c r="K1125" s="586">
        <f t="shared" ref="K1125" si="2">SUM(K1055:K1124)</f>
        <v>70</v>
      </c>
      <c r="L1125" s="586">
        <f t="shared" ref="L1125:T1125" si="3">SUM(L1055:L1124)</f>
        <v>0</v>
      </c>
      <c r="M1125" s="586">
        <f t="shared" si="3"/>
        <v>21</v>
      </c>
      <c r="N1125" s="586">
        <f t="shared" si="3"/>
        <v>0</v>
      </c>
      <c r="O1125" s="586">
        <f t="shared" si="3"/>
        <v>4</v>
      </c>
      <c r="P1125" s="586">
        <f>SUM(P1055:P1124)</f>
        <v>17</v>
      </c>
      <c r="Q1125" s="586">
        <f t="shared" si="3"/>
        <v>0</v>
      </c>
      <c r="R1125" s="586">
        <f t="shared" si="3"/>
        <v>0</v>
      </c>
      <c r="S1125" s="586">
        <f t="shared" si="3"/>
        <v>0</v>
      </c>
      <c r="T1125" s="586">
        <f t="shared" si="3"/>
        <v>0</v>
      </c>
    </row>
    <row r="1126" spans="1:20" s="2" customFormat="1" ht="15" customHeight="1" x14ac:dyDescent="0.2">
      <c r="A1126" s="788"/>
      <c r="B1126" s="789"/>
      <c r="C1126" s="790"/>
      <c r="D1126" s="582" t="s">
        <v>2073</v>
      </c>
      <c r="E1126" s="587"/>
      <c r="F1126" s="588"/>
      <c r="G1126" s="576">
        <f>SUMIF(G1055:G1124,1,$I1055:$I1124)</f>
        <v>0</v>
      </c>
      <c r="H1126" s="572">
        <f>SUMIF(H1055:H1124,1,$I1055:$I1124)</f>
        <v>26225</v>
      </c>
      <c r="I1126" s="577"/>
      <c r="J1126" s="589"/>
      <c r="K1126" s="590"/>
      <c r="L1126" s="590"/>
      <c r="M1126" s="590"/>
      <c r="N1126" s="590"/>
      <c r="O1126" s="590"/>
      <c r="P1126" s="590"/>
      <c r="Q1126" s="590"/>
      <c r="R1126" s="590"/>
      <c r="S1126" s="590"/>
      <c r="T1126" s="590"/>
    </row>
    <row r="1127" spans="1:20" ht="23.5" x14ac:dyDescent="0.2">
      <c r="A1127" s="40" t="s">
        <v>3129</v>
      </c>
      <c r="B1127" s="41"/>
      <c r="C1127" s="41"/>
      <c r="D1127" s="87"/>
      <c r="E1127" s="41"/>
      <c r="F1127" s="42"/>
      <c r="G1127" s="43"/>
      <c r="H1127" s="43"/>
      <c r="I1127" s="44"/>
      <c r="J1127" s="45"/>
      <c r="K1127" s="38"/>
      <c r="L1127" s="38"/>
      <c r="M1127" s="38"/>
      <c r="N1127" s="38"/>
      <c r="O1127" s="38"/>
      <c r="P1127" s="38"/>
      <c r="Q1127" s="38"/>
      <c r="R1127" s="38"/>
      <c r="S1127" s="38"/>
      <c r="T1127" s="39"/>
    </row>
    <row r="1128" spans="1:20" s="3" customFormat="1" x14ac:dyDescent="0.2">
      <c r="A1128" s="355">
        <v>1</v>
      </c>
      <c r="B1128" s="62" t="s">
        <v>7906</v>
      </c>
      <c r="C1128" s="450" t="s">
        <v>7044</v>
      </c>
      <c r="D1128" s="62" t="s">
        <v>4480</v>
      </c>
      <c r="E1128" s="451" t="s">
        <v>4481</v>
      </c>
      <c r="F1128" s="450" t="s">
        <v>7907</v>
      </c>
      <c r="G1128" s="450"/>
      <c r="H1128" s="450">
        <v>1</v>
      </c>
      <c r="I1128" s="481">
        <v>200</v>
      </c>
      <c r="J1128" s="476">
        <v>3</v>
      </c>
      <c r="K1128" s="450">
        <v>1</v>
      </c>
      <c r="L1128" s="450"/>
      <c r="M1128" s="450">
        <v>1</v>
      </c>
      <c r="N1128" s="450"/>
      <c r="O1128" s="450"/>
      <c r="P1128" s="450"/>
      <c r="Q1128" s="450"/>
      <c r="R1128" s="450">
        <v>1</v>
      </c>
      <c r="S1128" s="450"/>
      <c r="T1128" s="450"/>
    </row>
    <row r="1129" spans="1:20" s="3" customFormat="1" x14ac:dyDescent="0.2">
      <c r="A1129" s="355">
        <v>2</v>
      </c>
      <c r="B1129" s="62" t="s">
        <v>7908</v>
      </c>
      <c r="C1129" s="450" t="s">
        <v>7044</v>
      </c>
      <c r="D1129" s="62" t="s">
        <v>4482</v>
      </c>
      <c r="E1129" s="451" t="s">
        <v>4481</v>
      </c>
      <c r="F1129" s="450" t="s">
        <v>7909</v>
      </c>
      <c r="G1129" s="450"/>
      <c r="H1129" s="450">
        <v>1</v>
      </c>
      <c r="I1129" s="481">
        <v>400</v>
      </c>
      <c r="J1129" s="476">
        <v>3</v>
      </c>
      <c r="K1129" s="450">
        <v>1</v>
      </c>
      <c r="L1129" s="450">
        <v>1</v>
      </c>
      <c r="M1129" s="450">
        <v>1</v>
      </c>
      <c r="N1129" s="450"/>
      <c r="O1129" s="450"/>
      <c r="P1129" s="450">
        <v>1</v>
      </c>
      <c r="Q1129" s="450">
        <v>1</v>
      </c>
      <c r="R1129" s="450">
        <v>1</v>
      </c>
      <c r="S1129" s="450"/>
      <c r="T1129" s="450"/>
    </row>
    <row r="1130" spans="1:20" s="3" customFormat="1" x14ac:dyDescent="0.2">
      <c r="A1130" s="355">
        <v>3</v>
      </c>
      <c r="B1130" s="62" t="s">
        <v>7910</v>
      </c>
      <c r="C1130" s="450" t="s">
        <v>7044</v>
      </c>
      <c r="D1130" s="62" t="s">
        <v>4483</v>
      </c>
      <c r="E1130" s="451" t="s">
        <v>4481</v>
      </c>
      <c r="F1130" s="450" t="s">
        <v>7911</v>
      </c>
      <c r="G1130" s="450"/>
      <c r="H1130" s="450">
        <v>1</v>
      </c>
      <c r="I1130" s="481">
        <v>500</v>
      </c>
      <c r="J1130" s="476">
        <v>3</v>
      </c>
      <c r="K1130" s="450">
        <v>1</v>
      </c>
      <c r="L1130" s="450">
        <v>1</v>
      </c>
      <c r="M1130" s="450">
        <v>1</v>
      </c>
      <c r="N1130" s="450"/>
      <c r="O1130" s="450"/>
      <c r="P1130" s="450">
        <v>1</v>
      </c>
      <c r="Q1130" s="450">
        <v>1</v>
      </c>
      <c r="R1130" s="450">
        <v>1</v>
      </c>
      <c r="S1130" s="450"/>
      <c r="T1130" s="450"/>
    </row>
    <row r="1131" spans="1:20" s="3" customFormat="1" x14ac:dyDescent="0.2">
      <c r="A1131" s="355">
        <v>4</v>
      </c>
      <c r="B1131" s="62" t="s">
        <v>7912</v>
      </c>
      <c r="C1131" s="450" t="s">
        <v>7044</v>
      </c>
      <c r="D1131" s="62" t="s">
        <v>4484</v>
      </c>
      <c r="E1131" s="451" t="s">
        <v>4481</v>
      </c>
      <c r="F1131" s="450" t="s">
        <v>7913</v>
      </c>
      <c r="G1131" s="450"/>
      <c r="H1131" s="450">
        <v>1</v>
      </c>
      <c r="I1131" s="481">
        <v>200</v>
      </c>
      <c r="J1131" s="476">
        <v>3</v>
      </c>
      <c r="K1131" s="450">
        <v>1</v>
      </c>
      <c r="L1131" s="450"/>
      <c r="M1131" s="450"/>
      <c r="N1131" s="450"/>
      <c r="O1131" s="450"/>
      <c r="P1131" s="450"/>
      <c r="Q1131" s="450"/>
      <c r="R1131" s="450">
        <v>1</v>
      </c>
      <c r="S1131" s="450"/>
      <c r="T1131" s="450"/>
    </row>
    <row r="1132" spans="1:20" s="3" customFormat="1" x14ac:dyDescent="0.2">
      <c r="A1132" s="355">
        <v>5</v>
      </c>
      <c r="B1132" s="62" t="s">
        <v>1416</v>
      </c>
      <c r="C1132" s="450" t="s">
        <v>7044</v>
      </c>
      <c r="D1132" s="62" t="s">
        <v>4485</v>
      </c>
      <c r="E1132" s="451" t="s">
        <v>4481</v>
      </c>
      <c r="F1132" s="450" t="s">
        <v>7914</v>
      </c>
      <c r="G1132" s="450"/>
      <c r="H1132" s="450">
        <v>1</v>
      </c>
      <c r="I1132" s="481">
        <v>400</v>
      </c>
      <c r="J1132" s="476">
        <v>3</v>
      </c>
      <c r="K1132" s="450">
        <v>1</v>
      </c>
      <c r="L1132" s="450">
        <v>1</v>
      </c>
      <c r="M1132" s="450">
        <v>1</v>
      </c>
      <c r="N1132" s="450"/>
      <c r="O1132" s="450"/>
      <c r="P1132" s="450">
        <v>1</v>
      </c>
      <c r="Q1132" s="450"/>
      <c r="R1132" s="450">
        <v>1</v>
      </c>
      <c r="S1132" s="450"/>
      <c r="T1132" s="450"/>
    </row>
    <row r="1133" spans="1:20" s="3" customFormat="1" x14ac:dyDescent="0.2">
      <c r="A1133" s="355">
        <v>6</v>
      </c>
      <c r="B1133" s="62" t="s">
        <v>7915</v>
      </c>
      <c r="C1133" s="450" t="s">
        <v>7044</v>
      </c>
      <c r="D1133" s="62" t="s">
        <v>4486</v>
      </c>
      <c r="E1133" s="451" t="s">
        <v>4481</v>
      </c>
      <c r="F1133" s="450" t="s">
        <v>7916</v>
      </c>
      <c r="G1133" s="450"/>
      <c r="H1133" s="450">
        <v>1</v>
      </c>
      <c r="I1133" s="481">
        <v>200</v>
      </c>
      <c r="J1133" s="476">
        <v>3</v>
      </c>
      <c r="K1133" s="450">
        <v>1</v>
      </c>
      <c r="L1133" s="450"/>
      <c r="M1133" s="450"/>
      <c r="N1133" s="450"/>
      <c r="O1133" s="450"/>
      <c r="P1133" s="450"/>
      <c r="Q1133" s="450"/>
      <c r="R1133" s="450">
        <v>1</v>
      </c>
      <c r="S1133" s="450"/>
      <c r="T1133" s="450"/>
    </row>
    <row r="1134" spans="1:20" s="3" customFormat="1" x14ac:dyDescent="0.2">
      <c r="A1134" s="355">
        <v>7</v>
      </c>
      <c r="B1134" s="62" t="s">
        <v>7917</v>
      </c>
      <c r="C1134" s="450" t="s">
        <v>7044</v>
      </c>
      <c r="D1134" s="62" t="s">
        <v>4487</v>
      </c>
      <c r="E1134" s="451" t="s">
        <v>4481</v>
      </c>
      <c r="F1134" s="450" t="s">
        <v>7918</v>
      </c>
      <c r="G1134" s="450"/>
      <c r="H1134" s="450">
        <v>1</v>
      </c>
      <c r="I1134" s="481">
        <v>300</v>
      </c>
      <c r="J1134" s="476">
        <v>3</v>
      </c>
      <c r="K1134" s="450">
        <v>1</v>
      </c>
      <c r="L1134" s="450"/>
      <c r="M1134" s="450"/>
      <c r="N1134" s="450"/>
      <c r="O1134" s="450"/>
      <c r="P1134" s="450"/>
      <c r="Q1134" s="450"/>
      <c r="R1134" s="450">
        <v>1</v>
      </c>
      <c r="S1134" s="450"/>
      <c r="T1134" s="450"/>
    </row>
    <row r="1135" spans="1:20" s="3" customFormat="1" x14ac:dyDescent="0.2">
      <c r="A1135" s="355">
        <v>8</v>
      </c>
      <c r="B1135" s="62" t="s">
        <v>7919</v>
      </c>
      <c r="C1135" s="450" t="s">
        <v>7044</v>
      </c>
      <c r="D1135" s="62" t="s">
        <v>4488</v>
      </c>
      <c r="E1135" s="451" t="s">
        <v>4481</v>
      </c>
      <c r="F1135" s="450" t="s">
        <v>7920</v>
      </c>
      <c r="G1135" s="450"/>
      <c r="H1135" s="450">
        <v>1</v>
      </c>
      <c r="I1135" s="481">
        <v>200</v>
      </c>
      <c r="J1135" s="476">
        <v>3</v>
      </c>
      <c r="K1135" s="450">
        <v>1</v>
      </c>
      <c r="L1135" s="450"/>
      <c r="M1135" s="450"/>
      <c r="N1135" s="450"/>
      <c r="O1135" s="450"/>
      <c r="P1135" s="450"/>
      <c r="Q1135" s="450"/>
      <c r="R1135" s="450">
        <v>1</v>
      </c>
      <c r="S1135" s="450"/>
      <c r="T1135" s="450"/>
    </row>
    <row r="1136" spans="1:20" s="3" customFormat="1" x14ac:dyDescent="0.2">
      <c r="A1136" s="355">
        <v>9</v>
      </c>
      <c r="B1136" s="62" t="s">
        <v>7921</v>
      </c>
      <c r="C1136" s="450" t="s">
        <v>7044</v>
      </c>
      <c r="D1136" s="62" t="s">
        <v>4489</v>
      </c>
      <c r="E1136" s="451" t="s">
        <v>4481</v>
      </c>
      <c r="F1136" s="450" t="s">
        <v>7922</v>
      </c>
      <c r="G1136" s="450"/>
      <c r="H1136" s="450">
        <v>1</v>
      </c>
      <c r="I1136" s="481">
        <v>200</v>
      </c>
      <c r="J1136" s="476">
        <v>3</v>
      </c>
      <c r="K1136" s="450">
        <v>1</v>
      </c>
      <c r="L1136" s="450"/>
      <c r="M1136" s="450"/>
      <c r="N1136" s="450"/>
      <c r="O1136" s="450"/>
      <c r="P1136" s="450"/>
      <c r="Q1136" s="450"/>
      <c r="R1136" s="450">
        <v>1</v>
      </c>
      <c r="S1136" s="450"/>
      <c r="T1136" s="450"/>
    </row>
    <row r="1137" spans="1:20" s="3" customFormat="1" x14ac:dyDescent="0.2">
      <c r="A1137" s="355">
        <v>10</v>
      </c>
      <c r="B1137" s="62" t="s">
        <v>7923</v>
      </c>
      <c r="C1137" s="450" t="s">
        <v>7044</v>
      </c>
      <c r="D1137" s="62" t="s">
        <v>4490</v>
      </c>
      <c r="E1137" s="451" t="s">
        <v>4481</v>
      </c>
      <c r="F1137" s="450" t="s">
        <v>7924</v>
      </c>
      <c r="G1137" s="450"/>
      <c r="H1137" s="450">
        <v>1</v>
      </c>
      <c r="I1137" s="481">
        <v>200</v>
      </c>
      <c r="J1137" s="476">
        <v>3</v>
      </c>
      <c r="K1137" s="450">
        <v>1</v>
      </c>
      <c r="L1137" s="450"/>
      <c r="M1137" s="450"/>
      <c r="N1137" s="450"/>
      <c r="O1137" s="450"/>
      <c r="P1137" s="450"/>
      <c r="Q1137" s="450"/>
      <c r="R1137" s="450">
        <v>1</v>
      </c>
      <c r="S1137" s="450"/>
      <c r="T1137" s="450"/>
    </row>
    <row r="1138" spans="1:20" s="3" customFormat="1" x14ac:dyDescent="0.2">
      <c r="A1138" s="355">
        <v>11</v>
      </c>
      <c r="B1138" s="62" t="s">
        <v>7925</v>
      </c>
      <c r="C1138" s="450" t="s">
        <v>7044</v>
      </c>
      <c r="D1138" s="62" t="s">
        <v>4491</v>
      </c>
      <c r="E1138" s="451" t="s">
        <v>4481</v>
      </c>
      <c r="F1138" s="450" t="s">
        <v>7926</v>
      </c>
      <c r="G1138" s="450"/>
      <c r="H1138" s="450">
        <v>1</v>
      </c>
      <c r="I1138" s="481">
        <v>200</v>
      </c>
      <c r="J1138" s="476">
        <v>3</v>
      </c>
      <c r="K1138" s="450">
        <v>1</v>
      </c>
      <c r="L1138" s="450"/>
      <c r="M1138" s="450"/>
      <c r="N1138" s="450"/>
      <c r="O1138" s="450"/>
      <c r="P1138" s="450"/>
      <c r="Q1138" s="450"/>
      <c r="R1138" s="450">
        <v>1</v>
      </c>
      <c r="S1138" s="450"/>
      <c r="T1138" s="450"/>
    </row>
    <row r="1139" spans="1:20" s="3" customFormat="1" x14ac:dyDescent="0.2">
      <c r="A1139" s="355">
        <v>12</v>
      </c>
      <c r="B1139" s="62" t="s">
        <v>7927</v>
      </c>
      <c r="C1139" s="450" t="s">
        <v>7044</v>
      </c>
      <c r="D1139" s="62" t="s">
        <v>4492</v>
      </c>
      <c r="E1139" s="451" t="s">
        <v>4481</v>
      </c>
      <c r="F1139" s="450" t="s">
        <v>7928</v>
      </c>
      <c r="G1139" s="450"/>
      <c r="H1139" s="450">
        <v>1</v>
      </c>
      <c r="I1139" s="481">
        <v>200</v>
      </c>
      <c r="J1139" s="476">
        <v>3</v>
      </c>
      <c r="K1139" s="450">
        <v>1</v>
      </c>
      <c r="L1139" s="450"/>
      <c r="M1139" s="450"/>
      <c r="N1139" s="450"/>
      <c r="O1139" s="450"/>
      <c r="P1139" s="450"/>
      <c r="Q1139" s="450"/>
      <c r="R1139" s="450">
        <v>1</v>
      </c>
      <c r="S1139" s="450"/>
      <c r="T1139" s="450"/>
    </row>
    <row r="1140" spans="1:20" s="3" customFormat="1" x14ac:dyDescent="0.2">
      <c r="A1140" s="355">
        <v>13</v>
      </c>
      <c r="B1140" s="62" t="s">
        <v>7929</v>
      </c>
      <c r="C1140" s="450" t="s">
        <v>7044</v>
      </c>
      <c r="D1140" s="62" t="s">
        <v>4493</v>
      </c>
      <c r="E1140" s="451" t="s">
        <v>4481</v>
      </c>
      <c r="F1140" s="450" t="s">
        <v>7930</v>
      </c>
      <c r="G1140" s="450"/>
      <c r="H1140" s="450">
        <v>1</v>
      </c>
      <c r="I1140" s="481">
        <v>200</v>
      </c>
      <c r="J1140" s="476">
        <v>3</v>
      </c>
      <c r="K1140" s="450">
        <v>1</v>
      </c>
      <c r="L1140" s="450"/>
      <c r="M1140" s="450"/>
      <c r="N1140" s="450"/>
      <c r="O1140" s="450"/>
      <c r="P1140" s="450"/>
      <c r="Q1140" s="450"/>
      <c r="R1140" s="450">
        <v>1</v>
      </c>
      <c r="S1140" s="450"/>
      <c r="T1140" s="450"/>
    </row>
    <row r="1141" spans="1:20" s="3" customFormat="1" x14ac:dyDescent="0.2">
      <c r="A1141" s="355">
        <v>14</v>
      </c>
      <c r="B1141" s="62" t="s">
        <v>7931</v>
      </c>
      <c r="C1141" s="450" t="s">
        <v>7044</v>
      </c>
      <c r="D1141" s="62" t="s">
        <v>4494</v>
      </c>
      <c r="E1141" s="451" t="s">
        <v>4481</v>
      </c>
      <c r="F1141" s="450" t="s">
        <v>7932</v>
      </c>
      <c r="G1141" s="450"/>
      <c r="H1141" s="450">
        <v>1</v>
      </c>
      <c r="I1141" s="481">
        <v>200</v>
      </c>
      <c r="J1141" s="476">
        <v>3</v>
      </c>
      <c r="K1141" s="450">
        <v>1</v>
      </c>
      <c r="L1141" s="450"/>
      <c r="M1141" s="450"/>
      <c r="N1141" s="450"/>
      <c r="O1141" s="450"/>
      <c r="P1141" s="450"/>
      <c r="Q1141" s="450"/>
      <c r="R1141" s="450">
        <v>1</v>
      </c>
      <c r="S1141" s="450"/>
      <c r="T1141" s="450"/>
    </row>
    <row r="1142" spans="1:20" s="3" customFormat="1" x14ac:dyDescent="0.2">
      <c r="A1142" s="355">
        <v>15</v>
      </c>
      <c r="B1142" s="62" t="s">
        <v>7933</v>
      </c>
      <c r="C1142" s="450" t="s">
        <v>7044</v>
      </c>
      <c r="D1142" s="62" t="s">
        <v>4495</v>
      </c>
      <c r="E1142" s="451" t="s">
        <v>4481</v>
      </c>
      <c r="F1142" s="450" t="s">
        <v>7934</v>
      </c>
      <c r="G1142" s="450"/>
      <c r="H1142" s="450">
        <v>1</v>
      </c>
      <c r="I1142" s="481">
        <v>200</v>
      </c>
      <c r="J1142" s="476">
        <v>3</v>
      </c>
      <c r="K1142" s="450">
        <v>1</v>
      </c>
      <c r="L1142" s="450"/>
      <c r="M1142" s="450"/>
      <c r="N1142" s="450"/>
      <c r="O1142" s="450"/>
      <c r="P1142" s="450"/>
      <c r="Q1142" s="450"/>
      <c r="R1142" s="450">
        <v>1</v>
      </c>
      <c r="S1142" s="450"/>
      <c r="T1142" s="450"/>
    </row>
    <row r="1143" spans="1:20" s="3" customFormat="1" x14ac:dyDescent="0.2">
      <c r="A1143" s="355">
        <v>16</v>
      </c>
      <c r="B1143" s="62" t="s">
        <v>7935</v>
      </c>
      <c r="C1143" s="450" t="s">
        <v>7044</v>
      </c>
      <c r="D1143" s="62" t="s">
        <v>4496</v>
      </c>
      <c r="E1143" s="451" t="s">
        <v>4481</v>
      </c>
      <c r="F1143" s="450" t="s">
        <v>7936</v>
      </c>
      <c r="G1143" s="450"/>
      <c r="H1143" s="450">
        <v>1</v>
      </c>
      <c r="I1143" s="481">
        <v>200</v>
      </c>
      <c r="J1143" s="476">
        <v>3</v>
      </c>
      <c r="K1143" s="450">
        <v>1</v>
      </c>
      <c r="L1143" s="450"/>
      <c r="M1143" s="450">
        <v>1</v>
      </c>
      <c r="N1143" s="450"/>
      <c r="O1143" s="450"/>
      <c r="P1143" s="450"/>
      <c r="Q1143" s="450"/>
      <c r="R1143" s="450">
        <v>1</v>
      </c>
      <c r="S1143" s="450"/>
      <c r="T1143" s="450"/>
    </row>
    <row r="1144" spans="1:20" s="3" customFormat="1" x14ac:dyDescent="0.2">
      <c r="A1144" s="355">
        <v>17</v>
      </c>
      <c r="B1144" s="62" t="s">
        <v>7937</v>
      </c>
      <c r="C1144" s="450" t="s">
        <v>7044</v>
      </c>
      <c r="D1144" s="62" t="s">
        <v>4497</v>
      </c>
      <c r="E1144" s="451" t="s">
        <v>4481</v>
      </c>
      <c r="F1144" s="450" t="s">
        <v>7938</v>
      </c>
      <c r="G1144" s="450"/>
      <c r="H1144" s="450">
        <v>1</v>
      </c>
      <c r="I1144" s="481">
        <v>200</v>
      </c>
      <c r="J1144" s="476">
        <v>3</v>
      </c>
      <c r="K1144" s="450">
        <v>1</v>
      </c>
      <c r="L1144" s="450"/>
      <c r="M1144" s="450">
        <v>1</v>
      </c>
      <c r="N1144" s="450"/>
      <c r="O1144" s="450"/>
      <c r="P1144" s="450"/>
      <c r="Q1144" s="450"/>
      <c r="R1144" s="450">
        <v>1</v>
      </c>
      <c r="S1144" s="450"/>
      <c r="T1144" s="450"/>
    </row>
    <row r="1145" spans="1:20" s="3" customFormat="1" x14ac:dyDescent="0.2">
      <c r="A1145" s="355">
        <v>18</v>
      </c>
      <c r="B1145" s="62" t="s">
        <v>7939</v>
      </c>
      <c r="C1145" s="450" t="s">
        <v>7044</v>
      </c>
      <c r="D1145" s="62" t="s">
        <v>4498</v>
      </c>
      <c r="E1145" s="451" t="s">
        <v>4481</v>
      </c>
      <c r="F1145" s="450" t="s">
        <v>7940</v>
      </c>
      <c r="G1145" s="450"/>
      <c r="H1145" s="450">
        <v>1</v>
      </c>
      <c r="I1145" s="481">
        <v>400</v>
      </c>
      <c r="J1145" s="476">
        <v>3</v>
      </c>
      <c r="K1145" s="450">
        <v>1</v>
      </c>
      <c r="L1145" s="450">
        <v>1</v>
      </c>
      <c r="M1145" s="450">
        <v>1</v>
      </c>
      <c r="N1145" s="450">
        <v>1</v>
      </c>
      <c r="O1145" s="450"/>
      <c r="P1145" s="450">
        <v>1</v>
      </c>
      <c r="Q1145" s="450"/>
      <c r="R1145" s="450">
        <v>1</v>
      </c>
      <c r="S1145" s="450"/>
      <c r="T1145" s="450"/>
    </row>
    <row r="1146" spans="1:20" s="3" customFormat="1" x14ac:dyDescent="0.2">
      <c r="A1146" s="355">
        <v>19</v>
      </c>
      <c r="B1146" s="62" t="s">
        <v>7941</v>
      </c>
      <c r="C1146" s="450" t="s">
        <v>7044</v>
      </c>
      <c r="D1146" s="62" t="s">
        <v>4499</v>
      </c>
      <c r="E1146" s="451" t="s">
        <v>4481</v>
      </c>
      <c r="F1146" s="450" t="s">
        <v>7942</v>
      </c>
      <c r="G1146" s="450"/>
      <c r="H1146" s="450">
        <v>1</v>
      </c>
      <c r="I1146" s="481">
        <v>200</v>
      </c>
      <c r="J1146" s="476">
        <v>3</v>
      </c>
      <c r="K1146" s="450">
        <v>1</v>
      </c>
      <c r="L1146" s="450"/>
      <c r="M1146" s="450"/>
      <c r="N1146" s="450"/>
      <c r="O1146" s="450"/>
      <c r="P1146" s="450"/>
      <c r="Q1146" s="450"/>
      <c r="R1146" s="450">
        <v>1</v>
      </c>
      <c r="S1146" s="450"/>
      <c r="T1146" s="450"/>
    </row>
    <row r="1147" spans="1:20" s="3" customFormat="1" x14ac:dyDescent="0.2">
      <c r="A1147" s="355">
        <v>20</v>
      </c>
      <c r="B1147" s="63" t="s">
        <v>7943</v>
      </c>
      <c r="C1147" s="450" t="s">
        <v>7044</v>
      </c>
      <c r="D1147" s="63" t="s">
        <v>4500</v>
      </c>
      <c r="E1147" s="451" t="s">
        <v>4481</v>
      </c>
      <c r="F1147" s="450" t="s">
        <v>7944</v>
      </c>
      <c r="G1147" s="450"/>
      <c r="H1147" s="450">
        <v>1</v>
      </c>
      <c r="I1147" s="482">
        <v>200</v>
      </c>
      <c r="J1147" s="476">
        <v>3</v>
      </c>
      <c r="K1147" s="450">
        <v>1</v>
      </c>
      <c r="L1147" s="450"/>
      <c r="M1147" s="450"/>
      <c r="N1147" s="450"/>
      <c r="O1147" s="450"/>
      <c r="P1147" s="450"/>
      <c r="Q1147" s="450"/>
      <c r="R1147" s="450">
        <v>1</v>
      </c>
      <c r="S1147" s="450"/>
      <c r="T1147" s="450"/>
    </row>
    <row r="1148" spans="1:20" s="3" customFormat="1" x14ac:dyDescent="0.2">
      <c r="A1148" s="355">
        <v>21</v>
      </c>
      <c r="B1148" s="62" t="s">
        <v>7945</v>
      </c>
      <c r="C1148" s="450" t="s">
        <v>7044</v>
      </c>
      <c r="D1148" s="62" t="s">
        <v>4501</v>
      </c>
      <c r="E1148" s="451" t="s">
        <v>4481</v>
      </c>
      <c r="F1148" s="450" t="s">
        <v>7946</v>
      </c>
      <c r="G1148" s="450"/>
      <c r="H1148" s="450">
        <v>1</v>
      </c>
      <c r="I1148" s="481">
        <v>200</v>
      </c>
      <c r="J1148" s="476">
        <v>3</v>
      </c>
      <c r="K1148" s="450">
        <v>1</v>
      </c>
      <c r="L1148" s="450"/>
      <c r="M1148" s="450"/>
      <c r="N1148" s="450"/>
      <c r="O1148" s="450"/>
      <c r="P1148" s="450"/>
      <c r="Q1148" s="450"/>
      <c r="R1148" s="450">
        <v>1</v>
      </c>
      <c r="S1148" s="450"/>
      <c r="T1148" s="450"/>
    </row>
    <row r="1149" spans="1:20" s="3" customFormat="1" x14ac:dyDescent="0.2">
      <c r="A1149" s="355">
        <v>22</v>
      </c>
      <c r="B1149" s="483" t="s">
        <v>7947</v>
      </c>
      <c r="C1149" s="450" t="s">
        <v>7044</v>
      </c>
      <c r="D1149" s="483" t="s">
        <v>4502</v>
      </c>
      <c r="E1149" s="451" t="s">
        <v>4481</v>
      </c>
      <c r="F1149" s="450" t="s">
        <v>7948</v>
      </c>
      <c r="G1149" s="450"/>
      <c r="H1149" s="450">
        <v>1</v>
      </c>
      <c r="I1149" s="485">
        <v>200</v>
      </c>
      <c r="J1149" s="476">
        <v>3</v>
      </c>
      <c r="K1149" s="450">
        <v>1</v>
      </c>
      <c r="L1149" s="450"/>
      <c r="M1149" s="450"/>
      <c r="N1149" s="450"/>
      <c r="O1149" s="450"/>
      <c r="P1149" s="450"/>
      <c r="Q1149" s="450"/>
      <c r="R1149" s="450">
        <v>1</v>
      </c>
      <c r="S1149" s="450"/>
      <c r="T1149" s="450"/>
    </row>
    <row r="1150" spans="1:20" s="3" customFormat="1" x14ac:dyDescent="0.2">
      <c r="A1150" s="355">
        <v>23</v>
      </c>
      <c r="B1150" s="62" t="s">
        <v>7949</v>
      </c>
      <c r="C1150" s="450" t="s">
        <v>7044</v>
      </c>
      <c r="D1150" s="62" t="s">
        <v>4503</v>
      </c>
      <c r="E1150" s="451" t="s">
        <v>4481</v>
      </c>
      <c r="F1150" s="450" t="s">
        <v>7950</v>
      </c>
      <c r="G1150" s="450"/>
      <c r="H1150" s="450">
        <v>1</v>
      </c>
      <c r="I1150" s="481">
        <v>200</v>
      </c>
      <c r="J1150" s="476">
        <v>3</v>
      </c>
      <c r="K1150" s="450">
        <v>1</v>
      </c>
      <c r="L1150" s="450"/>
      <c r="M1150" s="450"/>
      <c r="N1150" s="450"/>
      <c r="O1150" s="450"/>
      <c r="P1150" s="450"/>
      <c r="Q1150" s="450"/>
      <c r="R1150" s="450">
        <v>1</v>
      </c>
      <c r="S1150" s="450"/>
      <c r="T1150" s="450"/>
    </row>
    <row r="1151" spans="1:20" s="3" customFormat="1" x14ac:dyDescent="0.2">
      <c r="A1151" s="355">
        <v>24</v>
      </c>
      <c r="B1151" s="62" t="s">
        <v>7951</v>
      </c>
      <c r="C1151" s="450" t="s">
        <v>7044</v>
      </c>
      <c r="D1151" s="62" t="s">
        <v>4504</v>
      </c>
      <c r="E1151" s="451" t="s">
        <v>4481</v>
      </c>
      <c r="F1151" s="450" t="s">
        <v>7952</v>
      </c>
      <c r="G1151" s="450"/>
      <c r="H1151" s="450">
        <v>1</v>
      </c>
      <c r="I1151" s="481">
        <v>200</v>
      </c>
      <c r="J1151" s="476">
        <v>3</v>
      </c>
      <c r="K1151" s="450">
        <v>1</v>
      </c>
      <c r="L1151" s="450"/>
      <c r="M1151" s="450">
        <v>1</v>
      </c>
      <c r="N1151" s="450"/>
      <c r="O1151" s="450"/>
      <c r="P1151" s="450"/>
      <c r="Q1151" s="450"/>
      <c r="R1151" s="450">
        <v>1</v>
      </c>
      <c r="S1151" s="450"/>
      <c r="T1151" s="450"/>
    </row>
    <row r="1152" spans="1:20" s="3" customFormat="1" x14ac:dyDescent="0.2">
      <c r="A1152" s="355">
        <v>25</v>
      </c>
      <c r="B1152" s="62" t="s">
        <v>7953</v>
      </c>
      <c r="C1152" s="450" t="s">
        <v>7044</v>
      </c>
      <c r="D1152" s="62" t="s">
        <v>4505</v>
      </c>
      <c r="E1152" s="451" t="s">
        <v>4481</v>
      </c>
      <c r="F1152" s="450" t="s">
        <v>7954</v>
      </c>
      <c r="G1152" s="450"/>
      <c r="H1152" s="450">
        <v>1</v>
      </c>
      <c r="I1152" s="481">
        <v>400</v>
      </c>
      <c r="J1152" s="476">
        <v>3</v>
      </c>
      <c r="K1152" s="450">
        <v>1</v>
      </c>
      <c r="L1152" s="450">
        <v>1</v>
      </c>
      <c r="M1152" s="450">
        <v>1</v>
      </c>
      <c r="N1152" s="450"/>
      <c r="O1152" s="450"/>
      <c r="P1152" s="450">
        <v>1</v>
      </c>
      <c r="Q1152" s="450">
        <v>1</v>
      </c>
      <c r="R1152" s="450">
        <v>1</v>
      </c>
      <c r="S1152" s="450"/>
      <c r="T1152" s="450"/>
    </row>
    <row r="1153" spans="1:20" s="3" customFormat="1" x14ac:dyDescent="0.2">
      <c r="A1153" s="355">
        <v>26</v>
      </c>
      <c r="B1153" s="62" t="s">
        <v>7955</v>
      </c>
      <c r="C1153" s="450" t="s">
        <v>7044</v>
      </c>
      <c r="D1153" s="62" t="s">
        <v>4506</v>
      </c>
      <c r="E1153" s="451" t="s">
        <v>4481</v>
      </c>
      <c r="F1153" s="450" t="s">
        <v>7956</v>
      </c>
      <c r="G1153" s="450"/>
      <c r="H1153" s="450">
        <v>1</v>
      </c>
      <c r="I1153" s="481">
        <v>200</v>
      </c>
      <c r="J1153" s="476">
        <v>3</v>
      </c>
      <c r="K1153" s="450">
        <v>1</v>
      </c>
      <c r="L1153" s="450"/>
      <c r="M1153" s="450"/>
      <c r="N1153" s="450"/>
      <c r="O1153" s="450"/>
      <c r="P1153" s="450"/>
      <c r="Q1153" s="450"/>
      <c r="R1153" s="450">
        <v>1</v>
      </c>
      <c r="S1153" s="450"/>
      <c r="T1153" s="450"/>
    </row>
    <row r="1154" spans="1:20" s="3" customFormat="1" x14ac:dyDescent="0.2">
      <c r="A1154" s="355">
        <v>27</v>
      </c>
      <c r="B1154" s="62" t="s">
        <v>7957</v>
      </c>
      <c r="C1154" s="450" t="s">
        <v>7044</v>
      </c>
      <c r="D1154" s="62" t="s">
        <v>4507</v>
      </c>
      <c r="E1154" s="451" t="s">
        <v>4481</v>
      </c>
      <c r="F1154" s="450" t="s">
        <v>7958</v>
      </c>
      <c r="G1154" s="450"/>
      <c r="H1154" s="450">
        <v>1</v>
      </c>
      <c r="I1154" s="481">
        <v>300</v>
      </c>
      <c r="J1154" s="476">
        <v>3</v>
      </c>
      <c r="K1154" s="450">
        <v>1</v>
      </c>
      <c r="L1154" s="450"/>
      <c r="M1154" s="450"/>
      <c r="N1154" s="450"/>
      <c r="O1154" s="450"/>
      <c r="P1154" s="450"/>
      <c r="Q1154" s="450"/>
      <c r="R1154" s="450">
        <v>1</v>
      </c>
      <c r="S1154" s="450"/>
      <c r="T1154" s="450"/>
    </row>
    <row r="1155" spans="1:20" s="3" customFormat="1" x14ac:dyDescent="0.2">
      <c r="A1155" s="355">
        <v>28</v>
      </c>
      <c r="B1155" s="62" t="s">
        <v>7959</v>
      </c>
      <c r="C1155" s="450" t="s">
        <v>7044</v>
      </c>
      <c r="D1155" s="62" t="s">
        <v>4508</v>
      </c>
      <c r="E1155" s="451" t="s">
        <v>4481</v>
      </c>
      <c r="F1155" s="450" t="s">
        <v>7960</v>
      </c>
      <c r="G1155" s="450"/>
      <c r="H1155" s="450">
        <v>1</v>
      </c>
      <c r="I1155" s="481">
        <v>200</v>
      </c>
      <c r="J1155" s="476">
        <v>3</v>
      </c>
      <c r="K1155" s="450">
        <v>1</v>
      </c>
      <c r="L1155" s="450"/>
      <c r="M1155" s="450"/>
      <c r="N1155" s="450"/>
      <c r="O1155" s="450"/>
      <c r="P1155" s="450"/>
      <c r="Q1155" s="450"/>
      <c r="R1155" s="450">
        <v>1</v>
      </c>
      <c r="S1155" s="450"/>
      <c r="T1155" s="450"/>
    </row>
    <row r="1156" spans="1:20" s="3" customFormat="1" x14ac:dyDescent="0.2">
      <c r="A1156" s="355">
        <v>29</v>
      </c>
      <c r="B1156" s="62" t="s">
        <v>7961</v>
      </c>
      <c r="C1156" s="450" t="s">
        <v>7044</v>
      </c>
      <c r="D1156" s="62" t="s">
        <v>4509</v>
      </c>
      <c r="E1156" s="451" t="s">
        <v>4481</v>
      </c>
      <c r="F1156" s="450" t="s">
        <v>7962</v>
      </c>
      <c r="G1156" s="450"/>
      <c r="H1156" s="450">
        <v>1</v>
      </c>
      <c r="I1156" s="481">
        <v>200</v>
      </c>
      <c r="J1156" s="476">
        <v>3</v>
      </c>
      <c r="K1156" s="450">
        <v>1</v>
      </c>
      <c r="L1156" s="450"/>
      <c r="M1156" s="450"/>
      <c r="N1156" s="450"/>
      <c r="O1156" s="450"/>
      <c r="P1156" s="450"/>
      <c r="Q1156" s="450"/>
      <c r="R1156" s="450">
        <v>1</v>
      </c>
      <c r="S1156" s="450"/>
      <c r="T1156" s="450"/>
    </row>
    <row r="1157" spans="1:20" s="3" customFormat="1" x14ac:dyDescent="0.2">
      <c r="A1157" s="355">
        <v>30</v>
      </c>
      <c r="B1157" s="62" t="s">
        <v>7963</v>
      </c>
      <c r="C1157" s="450" t="s">
        <v>7044</v>
      </c>
      <c r="D1157" s="62" t="s">
        <v>4510</v>
      </c>
      <c r="E1157" s="451" t="s">
        <v>4481</v>
      </c>
      <c r="F1157" s="450" t="s">
        <v>7964</v>
      </c>
      <c r="G1157" s="450"/>
      <c r="H1157" s="450">
        <v>1</v>
      </c>
      <c r="I1157" s="481">
        <v>200</v>
      </c>
      <c r="J1157" s="476">
        <v>3</v>
      </c>
      <c r="K1157" s="450">
        <v>1</v>
      </c>
      <c r="L1157" s="450"/>
      <c r="M1157" s="450"/>
      <c r="N1157" s="450"/>
      <c r="O1157" s="450"/>
      <c r="P1157" s="450"/>
      <c r="Q1157" s="450"/>
      <c r="R1157" s="450">
        <v>1</v>
      </c>
      <c r="S1157" s="450"/>
      <c r="T1157" s="450"/>
    </row>
    <row r="1158" spans="1:20" s="3" customFormat="1" x14ac:dyDescent="0.2">
      <c r="A1158" s="355">
        <v>31</v>
      </c>
      <c r="B1158" s="62" t="s">
        <v>7965</v>
      </c>
      <c r="C1158" s="450" t="s">
        <v>7044</v>
      </c>
      <c r="D1158" s="62" t="s">
        <v>4511</v>
      </c>
      <c r="E1158" s="451" t="s">
        <v>4481</v>
      </c>
      <c r="F1158" s="450" t="s">
        <v>7966</v>
      </c>
      <c r="G1158" s="450"/>
      <c r="H1158" s="450">
        <v>1</v>
      </c>
      <c r="I1158" s="482">
        <v>200</v>
      </c>
      <c r="J1158" s="476">
        <v>3</v>
      </c>
      <c r="K1158" s="450">
        <v>1</v>
      </c>
      <c r="L1158" s="450"/>
      <c r="M1158" s="450"/>
      <c r="N1158" s="450"/>
      <c r="O1158" s="450"/>
      <c r="P1158" s="450"/>
      <c r="Q1158" s="450"/>
      <c r="R1158" s="450">
        <v>1</v>
      </c>
      <c r="S1158" s="450"/>
      <c r="T1158" s="450"/>
    </row>
    <row r="1159" spans="1:20" s="3" customFormat="1" x14ac:dyDescent="0.2">
      <c r="A1159" s="355">
        <v>32</v>
      </c>
      <c r="B1159" s="62" t="s">
        <v>7967</v>
      </c>
      <c r="C1159" s="450" t="s">
        <v>7044</v>
      </c>
      <c r="D1159" s="62" t="s">
        <v>4512</v>
      </c>
      <c r="E1159" s="451" t="s">
        <v>4481</v>
      </c>
      <c r="F1159" s="450" t="s">
        <v>7968</v>
      </c>
      <c r="G1159" s="450"/>
      <c r="H1159" s="450">
        <v>1</v>
      </c>
      <c r="I1159" s="481">
        <v>200</v>
      </c>
      <c r="J1159" s="476">
        <v>3</v>
      </c>
      <c r="K1159" s="450">
        <v>1</v>
      </c>
      <c r="L1159" s="450"/>
      <c r="M1159" s="450"/>
      <c r="N1159" s="450"/>
      <c r="O1159" s="450"/>
      <c r="P1159" s="450"/>
      <c r="Q1159" s="450"/>
      <c r="R1159" s="450">
        <v>1</v>
      </c>
      <c r="S1159" s="450"/>
      <c r="T1159" s="450"/>
    </row>
    <row r="1160" spans="1:20" s="3" customFormat="1" x14ac:dyDescent="0.2">
      <c r="A1160" s="355">
        <v>33</v>
      </c>
      <c r="B1160" s="62" t="s">
        <v>7969</v>
      </c>
      <c r="C1160" s="450" t="s">
        <v>7044</v>
      </c>
      <c r="D1160" s="62" t="s">
        <v>4513</v>
      </c>
      <c r="E1160" s="451" t="s">
        <v>4481</v>
      </c>
      <c r="F1160" s="450" t="s">
        <v>7970</v>
      </c>
      <c r="G1160" s="450"/>
      <c r="H1160" s="450">
        <v>1</v>
      </c>
      <c r="I1160" s="481">
        <v>300</v>
      </c>
      <c r="J1160" s="476">
        <v>3</v>
      </c>
      <c r="K1160" s="450">
        <v>1</v>
      </c>
      <c r="L1160" s="450"/>
      <c r="M1160" s="450"/>
      <c r="N1160" s="450"/>
      <c r="O1160" s="450"/>
      <c r="P1160" s="450"/>
      <c r="Q1160" s="450"/>
      <c r="R1160" s="450">
        <v>1</v>
      </c>
      <c r="S1160" s="450"/>
      <c r="T1160" s="450"/>
    </row>
    <row r="1161" spans="1:20" s="3" customFormat="1" x14ac:dyDescent="0.2">
      <c r="A1161" s="355">
        <v>34</v>
      </c>
      <c r="B1161" s="62" t="s">
        <v>7971</v>
      </c>
      <c r="C1161" s="450" t="s">
        <v>7044</v>
      </c>
      <c r="D1161" s="62" t="s">
        <v>4514</v>
      </c>
      <c r="E1161" s="451" t="s">
        <v>4481</v>
      </c>
      <c r="F1161" s="450" t="s">
        <v>7972</v>
      </c>
      <c r="G1161" s="450"/>
      <c r="H1161" s="450">
        <v>1</v>
      </c>
      <c r="I1161" s="481">
        <v>300</v>
      </c>
      <c r="J1161" s="476">
        <v>3</v>
      </c>
      <c r="K1161" s="450">
        <v>1</v>
      </c>
      <c r="L1161" s="450"/>
      <c r="M1161" s="450"/>
      <c r="N1161" s="450"/>
      <c r="O1161" s="450"/>
      <c r="P1161" s="450"/>
      <c r="Q1161" s="450"/>
      <c r="R1161" s="450">
        <v>1</v>
      </c>
      <c r="S1161" s="450"/>
      <c r="T1161" s="450"/>
    </row>
    <row r="1162" spans="1:20" s="3" customFormat="1" x14ac:dyDescent="0.2">
      <c r="A1162" s="355">
        <v>35</v>
      </c>
      <c r="B1162" s="62" t="s">
        <v>7973</v>
      </c>
      <c r="C1162" s="450" t="s">
        <v>7044</v>
      </c>
      <c r="D1162" s="62" t="s">
        <v>4515</v>
      </c>
      <c r="E1162" s="451" t="s">
        <v>4481</v>
      </c>
      <c r="F1162" s="450" t="s">
        <v>7974</v>
      </c>
      <c r="G1162" s="450"/>
      <c r="H1162" s="450">
        <v>1</v>
      </c>
      <c r="I1162" s="481">
        <v>300</v>
      </c>
      <c r="J1162" s="476">
        <v>3</v>
      </c>
      <c r="K1162" s="450">
        <v>1</v>
      </c>
      <c r="L1162" s="450"/>
      <c r="M1162" s="450"/>
      <c r="N1162" s="450"/>
      <c r="O1162" s="450"/>
      <c r="P1162" s="450"/>
      <c r="Q1162" s="450"/>
      <c r="R1162" s="450">
        <v>1</v>
      </c>
      <c r="S1162" s="450"/>
      <c r="T1162" s="450"/>
    </row>
    <row r="1163" spans="1:20" s="3" customFormat="1" x14ac:dyDescent="0.2">
      <c r="A1163" s="355">
        <v>36</v>
      </c>
      <c r="B1163" s="62" t="s">
        <v>7975</v>
      </c>
      <c r="C1163" s="450" t="s">
        <v>7044</v>
      </c>
      <c r="D1163" s="62" t="s">
        <v>4516</v>
      </c>
      <c r="E1163" s="451" t="s">
        <v>4481</v>
      </c>
      <c r="F1163" s="450" t="s">
        <v>7976</v>
      </c>
      <c r="G1163" s="450"/>
      <c r="H1163" s="450">
        <v>1</v>
      </c>
      <c r="I1163" s="481">
        <v>300</v>
      </c>
      <c r="J1163" s="476">
        <v>3</v>
      </c>
      <c r="K1163" s="450">
        <v>1</v>
      </c>
      <c r="L1163" s="450"/>
      <c r="M1163" s="450"/>
      <c r="N1163" s="450"/>
      <c r="O1163" s="450"/>
      <c r="P1163" s="450"/>
      <c r="Q1163" s="450"/>
      <c r="R1163" s="450">
        <v>1</v>
      </c>
      <c r="S1163" s="450"/>
      <c r="T1163" s="450"/>
    </row>
    <row r="1164" spans="1:20" s="3" customFormat="1" x14ac:dyDescent="0.2">
      <c r="A1164" s="355">
        <v>37</v>
      </c>
      <c r="B1164" s="486" t="s">
        <v>7977</v>
      </c>
      <c r="C1164" s="450" t="s">
        <v>7044</v>
      </c>
      <c r="D1164" s="486" t="s">
        <v>4517</v>
      </c>
      <c r="E1164" s="451" t="s">
        <v>4481</v>
      </c>
      <c r="F1164" s="450" t="s">
        <v>7978</v>
      </c>
      <c r="G1164" s="450"/>
      <c r="H1164" s="450">
        <v>1</v>
      </c>
      <c r="I1164" s="481">
        <v>200</v>
      </c>
      <c r="J1164" s="476">
        <v>3</v>
      </c>
      <c r="K1164" s="450">
        <v>1</v>
      </c>
      <c r="L1164" s="450"/>
      <c r="M1164" s="450"/>
      <c r="N1164" s="450"/>
      <c r="O1164" s="450"/>
      <c r="P1164" s="450"/>
      <c r="Q1164" s="450"/>
      <c r="R1164" s="450">
        <v>1</v>
      </c>
      <c r="S1164" s="450"/>
      <c r="T1164" s="450"/>
    </row>
    <row r="1165" spans="1:20" s="3" customFormat="1" x14ac:dyDescent="0.2">
      <c r="A1165" s="355">
        <v>38</v>
      </c>
      <c r="B1165" s="195" t="s">
        <v>7979</v>
      </c>
      <c r="C1165" s="450" t="s">
        <v>7044</v>
      </c>
      <c r="D1165" s="195" t="s">
        <v>4518</v>
      </c>
      <c r="E1165" s="451" t="s">
        <v>4481</v>
      </c>
      <c r="F1165" s="450" t="s">
        <v>7980</v>
      </c>
      <c r="G1165" s="450"/>
      <c r="H1165" s="450">
        <v>1</v>
      </c>
      <c r="I1165" s="481">
        <v>300</v>
      </c>
      <c r="J1165" s="476">
        <v>3</v>
      </c>
      <c r="K1165" s="450">
        <v>1</v>
      </c>
      <c r="L1165" s="450"/>
      <c r="M1165" s="450"/>
      <c r="N1165" s="450"/>
      <c r="O1165" s="450"/>
      <c r="P1165" s="450"/>
      <c r="Q1165" s="450"/>
      <c r="R1165" s="450">
        <v>1</v>
      </c>
      <c r="S1165" s="450"/>
      <c r="T1165" s="450"/>
    </row>
    <row r="1166" spans="1:20" s="3" customFormat="1" x14ac:dyDescent="0.2">
      <c r="A1166" s="355">
        <v>39</v>
      </c>
      <c r="B1166" s="62" t="s">
        <v>7981</v>
      </c>
      <c r="C1166" s="450" t="s">
        <v>7044</v>
      </c>
      <c r="D1166" s="62" t="s">
        <v>4519</v>
      </c>
      <c r="E1166" s="451" t="s">
        <v>4481</v>
      </c>
      <c r="F1166" s="450" t="s">
        <v>7982</v>
      </c>
      <c r="G1166" s="450"/>
      <c r="H1166" s="450">
        <v>1</v>
      </c>
      <c r="I1166" s="481">
        <v>300</v>
      </c>
      <c r="J1166" s="476">
        <v>3</v>
      </c>
      <c r="K1166" s="450">
        <v>1</v>
      </c>
      <c r="L1166" s="450"/>
      <c r="M1166" s="450"/>
      <c r="N1166" s="450"/>
      <c r="O1166" s="450"/>
      <c r="P1166" s="450"/>
      <c r="Q1166" s="450"/>
      <c r="R1166" s="450">
        <v>1</v>
      </c>
      <c r="S1166" s="450"/>
      <c r="T1166" s="450"/>
    </row>
    <row r="1167" spans="1:20" s="3" customFormat="1" x14ac:dyDescent="0.2">
      <c r="A1167" s="355">
        <v>40</v>
      </c>
      <c r="B1167" s="62" t="s">
        <v>7983</v>
      </c>
      <c r="C1167" s="450" t="s">
        <v>7044</v>
      </c>
      <c r="D1167" s="62" t="s">
        <v>4520</v>
      </c>
      <c r="E1167" s="451" t="s">
        <v>4481</v>
      </c>
      <c r="F1167" s="450" t="s">
        <v>7984</v>
      </c>
      <c r="G1167" s="450"/>
      <c r="H1167" s="450">
        <v>1</v>
      </c>
      <c r="I1167" s="481">
        <v>300</v>
      </c>
      <c r="J1167" s="476">
        <v>3</v>
      </c>
      <c r="K1167" s="450">
        <v>1</v>
      </c>
      <c r="L1167" s="450"/>
      <c r="M1167" s="450"/>
      <c r="N1167" s="450"/>
      <c r="O1167" s="450"/>
      <c r="P1167" s="450"/>
      <c r="Q1167" s="450"/>
      <c r="R1167" s="450">
        <v>1</v>
      </c>
      <c r="S1167" s="450"/>
      <c r="T1167" s="450"/>
    </row>
    <row r="1168" spans="1:20" s="3" customFormat="1" x14ac:dyDescent="0.2">
      <c r="A1168" s="355">
        <v>41</v>
      </c>
      <c r="B1168" s="62" t="s">
        <v>7985</v>
      </c>
      <c r="C1168" s="450" t="s">
        <v>7044</v>
      </c>
      <c r="D1168" s="62" t="s">
        <v>4521</v>
      </c>
      <c r="E1168" s="451" t="s">
        <v>4481</v>
      </c>
      <c r="F1168" s="450" t="s">
        <v>7986</v>
      </c>
      <c r="G1168" s="450"/>
      <c r="H1168" s="450">
        <v>1</v>
      </c>
      <c r="I1168" s="481">
        <v>300</v>
      </c>
      <c r="J1168" s="476">
        <v>3</v>
      </c>
      <c r="K1168" s="450">
        <v>1</v>
      </c>
      <c r="L1168" s="450"/>
      <c r="M1168" s="450"/>
      <c r="N1168" s="450"/>
      <c r="O1168" s="450"/>
      <c r="P1168" s="450"/>
      <c r="Q1168" s="450"/>
      <c r="R1168" s="450">
        <v>1</v>
      </c>
      <c r="S1168" s="450"/>
      <c r="T1168" s="450"/>
    </row>
    <row r="1169" spans="1:20" s="3" customFormat="1" x14ac:dyDescent="0.2">
      <c r="A1169" s="355">
        <v>42</v>
      </c>
      <c r="B1169" s="62" t="s">
        <v>7987</v>
      </c>
      <c r="C1169" s="450" t="s">
        <v>7044</v>
      </c>
      <c r="D1169" s="62" t="s">
        <v>4522</v>
      </c>
      <c r="E1169" s="451" t="s">
        <v>4481</v>
      </c>
      <c r="F1169" s="450" t="s">
        <v>7988</v>
      </c>
      <c r="G1169" s="450"/>
      <c r="H1169" s="450">
        <v>1</v>
      </c>
      <c r="I1169" s="481">
        <v>300</v>
      </c>
      <c r="J1169" s="476">
        <v>3</v>
      </c>
      <c r="K1169" s="450">
        <v>1</v>
      </c>
      <c r="L1169" s="450"/>
      <c r="M1169" s="450">
        <v>1</v>
      </c>
      <c r="N1169" s="450"/>
      <c r="O1169" s="450"/>
      <c r="P1169" s="450"/>
      <c r="Q1169" s="450"/>
      <c r="R1169" s="450">
        <v>1</v>
      </c>
      <c r="S1169" s="450"/>
      <c r="T1169" s="450"/>
    </row>
    <row r="1170" spans="1:20" s="3" customFormat="1" x14ac:dyDescent="0.2">
      <c r="A1170" s="355">
        <v>43</v>
      </c>
      <c r="B1170" s="62" t="s">
        <v>1500</v>
      </c>
      <c r="C1170" s="450" t="s">
        <v>7044</v>
      </c>
      <c r="D1170" s="62" t="s">
        <v>4523</v>
      </c>
      <c r="E1170" s="451" t="s">
        <v>4481</v>
      </c>
      <c r="F1170" s="450" t="s">
        <v>7989</v>
      </c>
      <c r="G1170" s="450"/>
      <c r="H1170" s="450">
        <v>1</v>
      </c>
      <c r="I1170" s="481">
        <v>700</v>
      </c>
      <c r="J1170" s="476">
        <v>3</v>
      </c>
      <c r="K1170" s="450">
        <v>1</v>
      </c>
      <c r="L1170" s="450">
        <v>1</v>
      </c>
      <c r="M1170" s="450">
        <v>1</v>
      </c>
      <c r="N1170" s="450"/>
      <c r="O1170" s="450"/>
      <c r="P1170" s="450">
        <v>1</v>
      </c>
      <c r="Q1170" s="450"/>
      <c r="R1170" s="450">
        <v>1</v>
      </c>
      <c r="S1170" s="450"/>
      <c r="T1170" s="450"/>
    </row>
    <row r="1171" spans="1:20" s="3" customFormat="1" x14ac:dyDescent="0.2">
      <c r="A1171" s="355">
        <v>44</v>
      </c>
      <c r="B1171" s="62" t="s">
        <v>1417</v>
      </c>
      <c r="C1171" s="450" t="s">
        <v>7044</v>
      </c>
      <c r="D1171" s="62" t="s">
        <v>4524</v>
      </c>
      <c r="E1171" s="451" t="s">
        <v>4481</v>
      </c>
      <c r="F1171" s="450" t="s">
        <v>7990</v>
      </c>
      <c r="G1171" s="450"/>
      <c r="H1171" s="450">
        <v>1</v>
      </c>
      <c r="I1171" s="481">
        <v>800</v>
      </c>
      <c r="J1171" s="476">
        <v>3</v>
      </c>
      <c r="K1171" s="450">
        <v>1</v>
      </c>
      <c r="L1171" s="450">
        <v>1</v>
      </c>
      <c r="M1171" s="450">
        <v>1</v>
      </c>
      <c r="N1171" s="450"/>
      <c r="O1171" s="450"/>
      <c r="P1171" s="450"/>
      <c r="Q1171" s="450"/>
      <c r="R1171" s="450">
        <v>1</v>
      </c>
      <c r="S1171" s="450"/>
      <c r="T1171" s="450"/>
    </row>
    <row r="1172" spans="1:20" s="3" customFormat="1" x14ac:dyDescent="0.2">
      <c r="A1172" s="355">
        <v>45</v>
      </c>
      <c r="B1172" s="62" t="s">
        <v>1430</v>
      </c>
      <c r="C1172" s="450" t="s">
        <v>7044</v>
      </c>
      <c r="D1172" s="62" t="s">
        <v>4525</v>
      </c>
      <c r="E1172" s="451" t="s">
        <v>4481</v>
      </c>
      <c r="F1172" s="450" t="s">
        <v>7991</v>
      </c>
      <c r="G1172" s="450"/>
      <c r="H1172" s="450">
        <v>1</v>
      </c>
      <c r="I1172" s="482">
        <v>600</v>
      </c>
      <c r="J1172" s="476">
        <v>3</v>
      </c>
      <c r="K1172" s="450">
        <v>1</v>
      </c>
      <c r="L1172" s="450">
        <v>1</v>
      </c>
      <c r="M1172" s="450">
        <v>1</v>
      </c>
      <c r="N1172" s="450"/>
      <c r="O1172" s="450"/>
      <c r="P1172" s="450"/>
      <c r="Q1172" s="450"/>
      <c r="R1172" s="450">
        <v>1</v>
      </c>
      <c r="S1172" s="450"/>
      <c r="T1172" s="450"/>
    </row>
    <row r="1173" spans="1:20" s="3" customFormat="1" x14ac:dyDescent="0.2">
      <c r="A1173" s="355">
        <v>46</v>
      </c>
      <c r="B1173" s="62" t="s">
        <v>7992</v>
      </c>
      <c r="C1173" s="450" t="s">
        <v>7044</v>
      </c>
      <c r="D1173" s="62" t="s">
        <v>4526</v>
      </c>
      <c r="E1173" s="451" t="s">
        <v>4481</v>
      </c>
      <c r="F1173" s="450" t="s">
        <v>7993</v>
      </c>
      <c r="G1173" s="450"/>
      <c r="H1173" s="450">
        <v>1</v>
      </c>
      <c r="I1173" s="482">
        <v>700</v>
      </c>
      <c r="J1173" s="476">
        <v>3</v>
      </c>
      <c r="K1173" s="450">
        <v>1</v>
      </c>
      <c r="L1173" s="450">
        <v>1</v>
      </c>
      <c r="M1173" s="450">
        <v>1</v>
      </c>
      <c r="N1173" s="450"/>
      <c r="O1173" s="450"/>
      <c r="P1173" s="450">
        <v>1</v>
      </c>
      <c r="Q1173" s="450">
        <v>1</v>
      </c>
      <c r="R1173" s="450">
        <v>1</v>
      </c>
      <c r="S1173" s="450"/>
      <c r="T1173" s="450"/>
    </row>
    <row r="1174" spans="1:20" s="3" customFormat="1" x14ac:dyDescent="0.2">
      <c r="A1174" s="355">
        <v>47</v>
      </c>
      <c r="B1174" s="62" t="s">
        <v>7994</v>
      </c>
      <c r="C1174" s="450" t="s">
        <v>7044</v>
      </c>
      <c r="D1174" s="62" t="s">
        <v>4527</v>
      </c>
      <c r="E1174" s="451" t="s">
        <v>4481</v>
      </c>
      <c r="F1174" s="450" t="s">
        <v>7995</v>
      </c>
      <c r="G1174" s="450"/>
      <c r="H1174" s="450">
        <v>1</v>
      </c>
      <c r="I1174" s="482">
        <v>400</v>
      </c>
      <c r="J1174" s="476">
        <v>3</v>
      </c>
      <c r="K1174" s="450">
        <v>1</v>
      </c>
      <c r="L1174" s="450"/>
      <c r="M1174" s="450"/>
      <c r="N1174" s="450"/>
      <c r="O1174" s="450"/>
      <c r="P1174" s="450"/>
      <c r="Q1174" s="450"/>
      <c r="R1174" s="450">
        <v>1</v>
      </c>
      <c r="S1174" s="450"/>
      <c r="T1174" s="450"/>
    </row>
    <row r="1175" spans="1:20" s="3" customFormat="1" x14ac:dyDescent="0.2">
      <c r="A1175" s="355">
        <v>48</v>
      </c>
      <c r="B1175" s="62" t="s">
        <v>7996</v>
      </c>
      <c r="C1175" s="450" t="s">
        <v>7044</v>
      </c>
      <c r="D1175" s="62" t="s">
        <v>4528</v>
      </c>
      <c r="E1175" s="451" t="s">
        <v>4481</v>
      </c>
      <c r="F1175" s="450" t="s">
        <v>7997</v>
      </c>
      <c r="G1175" s="450"/>
      <c r="H1175" s="450">
        <v>1</v>
      </c>
      <c r="I1175" s="482">
        <v>400</v>
      </c>
      <c r="J1175" s="476">
        <v>3</v>
      </c>
      <c r="K1175" s="450">
        <v>1</v>
      </c>
      <c r="L1175" s="450"/>
      <c r="M1175" s="450"/>
      <c r="N1175" s="450"/>
      <c r="O1175" s="450"/>
      <c r="P1175" s="450"/>
      <c r="Q1175" s="450"/>
      <c r="R1175" s="450">
        <v>1</v>
      </c>
      <c r="S1175" s="450"/>
      <c r="T1175" s="450"/>
    </row>
    <row r="1176" spans="1:20" s="3" customFormat="1" x14ac:dyDescent="0.2">
      <c r="A1176" s="355">
        <v>49</v>
      </c>
      <c r="B1176" s="483" t="s">
        <v>7998</v>
      </c>
      <c r="C1176" s="450" t="s">
        <v>7044</v>
      </c>
      <c r="D1176" s="483" t="s">
        <v>4529</v>
      </c>
      <c r="E1176" s="451" t="s">
        <v>4481</v>
      </c>
      <c r="F1176" s="450" t="s">
        <v>7999</v>
      </c>
      <c r="G1176" s="450"/>
      <c r="H1176" s="450">
        <v>1</v>
      </c>
      <c r="I1176" s="485">
        <v>400</v>
      </c>
      <c r="J1176" s="476">
        <v>3</v>
      </c>
      <c r="K1176" s="450">
        <v>1</v>
      </c>
      <c r="L1176" s="450"/>
      <c r="M1176" s="450"/>
      <c r="N1176" s="450"/>
      <c r="O1176" s="450"/>
      <c r="P1176" s="450"/>
      <c r="Q1176" s="450"/>
      <c r="R1176" s="450">
        <v>1</v>
      </c>
      <c r="S1176" s="450"/>
      <c r="T1176" s="450"/>
    </row>
    <row r="1177" spans="1:20" s="3" customFormat="1" x14ac:dyDescent="0.2">
      <c r="A1177" s="355">
        <v>50</v>
      </c>
      <c r="B1177" s="195" t="s">
        <v>8000</v>
      </c>
      <c r="C1177" s="450" t="s">
        <v>7044</v>
      </c>
      <c r="D1177" s="195" t="s">
        <v>4530</v>
      </c>
      <c r="E1177" s="451" t="s">
        <v>4481</v>
      </c>
      <c r="F1177" s="450" t="s">
        <v>8001</v>
      </c>
      <c r="G1177" s="450"/>
      <c r="H1177" s="450">
        <v>1</v>
      </c>
      <c r="I1177" s="481">
        <v>400</v>
      </c>
      <c r="J1177" s="476">
        <v>3</v>
      </c>
      <c r="K1177" s="450">
        <v>1</v>
      </c>
      <c r="L1177" s="450"/>
      <c r="M1177" s="450"/>
      <c r="N1177" s="450"/>
      <c r="O1177" s="450"/>
      <c r="P1177" s="450"/>
      <c r="Q1177" s="450"/>
      <c r="R1177" s="450">
        <v>1</v>
      </c>
      <c r="S1177" s="450"/>
      <c r="T1177" s="450"/>
    </row>
    <row r="1178" spans="1:20" s="3" customFormat="1" x14ac:dyDescent="0.2">
      <c r="A1178" s="355">
        <v>51</v>
      </c>
      <c r="B1178" s="62" t="s">
        <v>8002</v>
      </c>
      <c r="C1178" s="450" t="s">
        <v>7044</v>
      </c>
      <c r="D1178" s="62" t="s">
        <v>4531</v>
      </c>
      <c r="E1178" s="451" t="s">
        <v>4481</v>
      </c>
      <c r="F1178" s="450" t="s">
        <v>8003</v>
      </c>
      <c r="G1178" s="450"/>
      <c r="H1178" s="450">
        <v>1</v>
      </c>
      <c r="I1178" s="481">
        <v>400</v>
      </c>
      <c r="J1178" s="476">
        <v>3</v>
      </c>
      <c r="K1178" s="450">
        <v>1</v>
      </c>
      <c r="L1178" s="450"/>
      <c r="M1178" s="450"/>
      <c r="N1178" s="450"/>
      <c r="O1178" s="450"/>
      <c r="P1178" s="450"/>
      <c r="Q1178" s="450"/>
      <c r="R1178" s="450">
        <v>1</v>
      </c>
      <c r="S1178" s="450"/>
      <c r="T1178" s="450"/>
    </row>
    <row r="1179" spans="1:20" s="3" customFormat="1" x14ac:dyDescent="0.2">
      <c r="A1179" s="355">
        <v>52</v>
      </c>
      <c r="B1179" s="62" t="s">
        <v>8004</v>
      </c>
      <c r="C1179" s="450" t="s">
        <v>7044</v>
      </c>
      <c r="D1179" s="62" t="s">
        <v>4532</v>
      </c>
      <c r="E1179" s="451" t="s">
        <v>4481</v>
      </c>
      <c r="F1179" s="450" t="s">
        <v>8005</v>
      </c>
      <c r="G1179" s="450"/>
      <c r="H1179" s="450">
        <v>1</v>
      </c>
      <c r="I1179" s="481">
        <v>400</v>
      </c>
      <c r="J1179" s="476">
        <v>3</v>
      </c>
      <c r="K1179" s="450">
        <v>1</v>
      </c>
      <c r="L1179" s="450"/>
      <c r="M1179" s="450"/>
      <c r="N1179" s="450"/>
      <c r="O1179" s="450"/>
      <c r="P1179" s="450"/>
      <c r="Q1179" s="450"/>
      <c r="R1179" s="450">
        <v>1</v>
      </c>
      <c r="S1179" s="450"/>
      <c r="T1179" s="450"/>
    </row>
    <row r="1180" spans="1:20" s="3" customFormat="1" x14ac:dyDescent="0.2">
      <c r="A1180" s="355">
        <v>53</v>
      </c>
      <c r="B1180" s="62" t="s">
        <v>8006</v>
      </c>
      <c r="C1180" s="450" t="s">
        <v>7044</v>
      </c>
      <c r="D1180" s="62" t="s">
        <v>4533</v>
      </c>
      <c r="E1180" s="451" t="s">
        <v>4481</v>
      </c>
      <c r="F1180" s="450" t="s">
        <v>8007</v>
      </c>
      <c r="G1180" s="450"/>
      <c r="H1180" s="450">
        <v>1</v>
      </c>
      <c r="I1180" s="481">
        <v>700</v>
      </c>
      <c r="J1180" s="476">
        <v>3</v>
      </c>
      <c r="K1180" s="450">
        <v>1</v>
      </c>
      <c r="L1180" s="450">
        <v>1</v>
      </c>
      <c r="M1180" s="450">
        <v>1</v>
      </c>
      <c r="N1180" s="450"/>
      <c r="O1180" s="450"/>
      <c r="P1180" s="450">
        <v>1</v>
      </c>
      <c r="Q1180" s="450">
        <v>1</v>
      </c>
      <c r="R1180" s="450">
        <v>1</v>
      </c>
      <c r="S1180" s="450"/>
      <c r="T1180" s="450"/>
    </row>
    <row r="1181" spans="1:20" s="3" customFormat="1" x14ac:dyDescent="0.2">
      <c r="A1181" s="355">
        <v>54</v>
      </c>
      <c r="B1181" s="62" t="s">
        <v>8008</v>
      </c>
      <c r="C1181" s="450" t="s">
        <v>7044</v>
      </c>
      <c r="D1181" s="62" t="s">
        <v>4534</v>
      </c>
      <c r="E1181" s="451" t="s">
        <v>4481</v>
      </c>
      <c r="F1181" s="450" t="s">
        <v>8009</v>
      </c>
      <c r="G1181" s="450"/>
      <c r="H1181" s="450">
        <v>1</v>
      </c>
      <c r="I1181" s="481">
        <v>400</v>
      </c>
      <c r="J1181" s="476">
        <v>3</v>
      </c>
      <c r="K1181" s="450">
        <v>1</v>
      </c>
      <c r="L1181" s="450"/>
      <c r="M1181" s="450"/>
      <c r="N1181" s="450"/>
      <c r="O1181" s="450"/>
      <c r="P1181" s="450"/>
      <c r="Q1181" s="450"/>
      <c r="R1181" s="450">
        <v>1</v>
      </c>
      <c r="S1181" s="450"/>
      <c r="T1181" s="450"/>
    </row>
    <row r="1182" spans="1:20" s="3" customFormat="1" x14ac:dyDescent="0.2">
      <c r="A1182" s="355">
        <v>55</v>
      </c>
      <c r="B1182" s="62" t="s">
        <v>8010</v>
      </c>
      <c r="C1182" s="450" t="s">
        <v>7044</v>
      </c>
      <c r="D1182" s="62" t="s">
        <v>4535</v>
      </c>
      <c r="E1182" s="451" t="s">
        <v>4481</v>
      </c>
      <c r="F1182" s="450" t="s">
        <v>8011</v>
      </c>
      <c r="G1182" s="450"/>
      <c r="H1182" s="450">
        <v>1</v>
      </c>
      <c r="I1182" s="481">
        <v>400</v>
      </c>
      <c r="J1182" s="476">
        <v>3</v>
      </c>
      <c r="K1182" s="450">
        <v>1</v>
      </c>
      <c r="L1182" s="450"/>
      <c r="M1182" s="450"/>
      <c r="N1182" s="450"/>
      <c r="O1182" s="450"/>
      <c r="P1182" s="450"/>
      <c r="Q1182" s="450"/>
      <c r="R1182" s="450">
        <v>1</v>
      </c>
      <c r="S1182" s="450"/>
      <c r="T1182" s="450"/>
    </row>
    <row r="1183" spans="1:20" s="3" customFormat="1" x14ac:dyDescent="0.2">
      <c r="A1183" s="355">
        <v>56</v>
      </c>
      <c r="B1183" s="62" t="s">
        <v>8012</v>
      </c>
      <c r="C1183" s="450" t="s">
        <v>7044</v>
      </c>
      <c r="D1183" s="62" t="s">
        <v>4536</v>
      </c>
      <c r="E1183" s="451" t="s">
        <v>4481</v>
      </c>
      <c r="F1183" s="450" t="s">
        <v>8013</v>
      </c>
      <c r="G1183" s="450"/>
      <c r="H1183" s="450">
        <v>1</v>
      </c>
      <c r="I1183" s="481">
        <v>400</v>
      </c>
      <c r="J1183" s="476">
        <v>3</v>
      </c>
      <c r="K1183" s="450">
        <v>1</v>
      </c>
      <c r="L1183" s="450"/>
      <c r="M1183" s="450"/>
      <c r="N1183" s="450"/>
      <c r="O1183" s="450"/>
      <c r="P1183" s="450"/>
      <c r="Q1183" s="450"/>
      <c r="R1183" s="450">
        <v>1</v>
      </c>
      <c r="S1183" s="450"/>
      <c r="T1183" s="450"/>
    </row>
    <row r="1184" spans="1:20" s="3" customFormat="1" x14ac:dyDescent="0.2">
      <c r="A1184" s="355">
        <v>57</v>
      </c>
      <c r="B1184" s="62" t="s">
        <v>8014</v>
      </c>
      <c r="C1184" s="450" t="s">
        <v>7044</v>
      </c>
      <c r="D1184" s="62" t="s">
        <v>4537</v>
      </c>
      <c r="E1184" s="451" t="s">
        <v>4481</v>
      </c>
      <c r="F1184" s="450" t="s">
        <v>8015</v>
      </c>
      <c r="G1184" s="450"/>
      <c r="H1184" s="450">
        <v>1</v>
      </c>
      <c r="I1184" s="481">
        <v>400</v>
      </c>
      <c r="J1184" s="476">
        <v>3</v>
      </c>
      <c r="K1184" s="450">
        <v>1</v>
      </c>
      <c r="L1184" s="450"/>
      <c r="M1184" s="450"/>
      <c r="N1184" s="450"/>
      <c r="O1184" s="450"/>
      <c r="P1184" s="450"/>
      <c r="Q1184" s="450"/>
      <c r="R1184" s="450">
        <v>1</v>
      </c>
      <c r="S1184" s="450"/>
      <c r="T1184" s="450"/>
    </row>
    <row r="1185" spans="1:20" s="3" customFormat="1" x14ac:dyDescent="0.2">
      <c r="A1185" s="355">
        <v>58</v>
      </c>
      <c r="B1185" s="62" t="s">
        <v>8016</v>
      </c>
      <c r="C1185" s="450" t="s">
        <v>7044</v>
      </c>
      <c r="D1185" s="62" t="s">
        <v>4538</v>
      </c>
      <c r="E1185" s="451" t="s">
        <v>4481</v>
      </c>
      <c r="F1185" s="450" t="s">
        <v>8017</v>
      </c>
      <c r="G1185" s="450"/>
      <c r="H1185" s="450">
        <v>1</v>
      </c>
      <c r="I1185" s="481">
        <v>700</v>
      </c>
      <c r="J1185" s="476">
        <v>3</v>
      </c>
      <c r="K1185" s="450">
        <v>1</v>
      </c>
      <c r="L1185" s="450"/>
      <c r="M1185" s="450"/>
      <c r="N1185" s="450"/>
      <c r="O1185" s="450"/>
      <c r="P1185" s="450"/>
      <c r="Q1185" s="450"/>
      <c r="R1185" s="450">
        <v>1</v>
      </c>
      <c r="S1185" s="450"/>
      <c r="T1185" s="450"/>
    </row>
    <row r="1186" spans="1:20" s="3" customFormat="1" x14ac:dyDescent="0.2">
      <c r="A1186" s="355">
        <v>59</v>
      </c>
      <c r="B1186" s="62" t="s">
        <v>8018</v>
      </c>
      <c r="C1186" s="450" t="s">
        <v>7044</v>
      </c>
      <c r="D1186" s="62" t="s">
        <v>4539</v>
      </c>
      <c r="E1186" s="451" t="s">
        <v>4481</v>
      </c>
      <c r="F1186" s="450" t="s">
        <v>8019</v>
      </c>
      <c r="G1186" s="450"/>
      <c r="H1186" s="450">
        <v>1</v>
      </c>
      <c r="I1186" s="481">
        <v>600</v>
      </c>
      <c r="J1186" s="476">
        <v>3</v>
      </c>
      <c r="K1186" s="450">
        <v>1</v>
      </c>
      <c r="L1186" s="450"/>
      <c r="M1186" s="450"/>
      <c r="N1186" s="450"/>
      <c r="O1186" s="450"/>
      <c r="P1186" s="450"/>
      <c r="Q1186" s="450"/>
      <c r="R1186" s="450">
        <v>1</v>
      </c>
      <c r="S1186" s="450"/>
      <c r="T1186" s="450"/>
    </row>
    <row r="1187" spans="1:20" s="3" customFormat="1" x14ac:dyDescent="0.2">
      <c r="A1187" s="355">
        <v>60</v>
      </c>
      <c r="B1187" s="62" t="s">
        <v>8020</v>
      </c>
      <c r="C1187" s="450" t="s">
        <v>7044</v>
      </c>
      <c r="D1187" s="62" t="s">
        <v>4540</v>
      </c>
      <c r="E1187" s="451" t="s">
        <v>4481</v>
      </c>
      <c r="F1187" s="450" t="s">
        <v>8021</v>
      </c>
      <c r="G1187" s="450"/>
      <c r="H1187" s="450">
        <v>1</v>
      </c>
      <c r="I1187" s="481">
        <v>700</v>
      </c>
      <c r="J1187" s="476">
        <v>3</v>
      </c>
      <c r="K1187" s="450">
        <v>1</v>
      </c>
      <c r="L1187" s="450"/>
      <c r="M1187" s="450">
        <v>1</v>
      </c>
      <c r="N1187" s="450"/>
      <c r="O1187" s="450"/>
      <c r="P1187" s="450"/>
      <c r="Q1187" s="450"/>
      <c r="R1187" s="450">
        <v>1</v>
      </c>
      <c r="S1187" s="450"/>
      <c r="T1187" s="450"/>
    </row>
    <row r="1188" spans="1:20" s="3" customFormat="1" x14ac:dyDescent="0.2">
      <c r="A1188" s="355">
        <v>61</v>
      </c>
      <c r="B1188" s="62" t="s">
        <v>8022</v>
      </c>
      <c r="C1188" s="450" t="s">
        <v>7044</v>
      </c>
      <c r="D1188" s="62" t="s">
        <v>4541</v>
      </c>
      <c r="E1188" s="451" t="s">
        <v>4481</v>
      </c>
      <c r="F1188" s="450" t="s">
        <v>8023</v>
      </c>
      <c r="G1188" s="450"/>
      <c r="H1188" s="450">
        <v>1</v>
      </c>
      <c r="I1188" s="481">
        <v>900</v>
      </c>
      <c r="J1188" s="476">
        <v>3</v>
      </c>
      <c r="K1188" s="450">
        <v>1</v>
      </c>
      <c r="L1188" s="450"/>
      <c r="M1188" s="450"/>
      <c r="N1188" s="450"/>
      <c r="O1188" s="450"/>
      <c r="P1188" s="450"/>
      <c r="Q1188" s="450"/>
      <c r="R1188" s="450">
        <v>1</v>
      </c>
      <c r="S1188" s="450"/>
      <c r="T1188" s="450"/>
    </row>
    <row r="1189" spans="1:20" s="3" customFormat="1" ht="15" customHeight="1" x14ac:dyDescent="0.2">
      <c r="A1189" s="803" t="s">
        <v>3224</v>
      </c>
      <c r="B1189" s="786" t="s">
        <v>0</v>
      </c>
      <c r="C1189" s="787"/>
      <c r="D1189" s="582" t="s">
        <v>3213</v>
      </c>
      <c r="E1189" s="583"/>
      <c r="F1189" s="584"/>
      <c r="G1189" s="571">
        <f>SUM(G1128:G1188)</f>
        <v>0</v>
      </c>
      <c r="H1189" s="572">
        <f t="shared" ref="H1189:I1189" si="4">SUM(H1128:H1188)</f>
        <v>61</v>
      </c>
      <c r="I1189" s="573">
        <f t="shared" si="4"/>
        <v>21000</v>
      </c>
      <c r="J1189" s="585"/>
      <c r="K1189" s="586">
        <f t="shared" ref="K1189:T1189" si="5">SUM(K1128:K1188)</f>
        <v>61</v>
      </c>
      <c r="L1189" s="586">
        <f t="shared" si="5"/>
        <v>10</v>
      </c>
      <c r="M1189" s="586">
        <f t="shared" si="5"/>
        <v>16</v>
      </c>
      <c r="N1189" s="586">
        <f t="shared" si="5"/>
        <v>1</v>
      </c>
      <c r="O1189" s="586">
        <f t="shared" si="5"/>
        <v>0</v>
      </c>
      <c r="P1189" s="586">
        <f t="shared" si="5"/>
        <v>8</v>
      </c>
      <c r="Q1189" s="586">
        <f t="shared" si="5"/>
        <v>5</v>
      </c>
      <c r="R1189" s="586">
        <f t="shared" si="5"/>
        <v>61</v>
      </c>
      <c r="S1189" s="586">
        <f t="shared" si="5"/>
        <v>0</v>
      </c>
      <c r="T1189" s="586">
        <f t="shared" si="5"/>
        <v>0</v>
      </c>
    </row>
    <row r="1190" spans="1:20" s="3" customFormat="1" ht="15" customHeight="1" x14ac:dyDescent="0.2">
      <c r="A1190" s="788"/>
      <c r="B1190" s="789"/>
      <c r="C1190" s="790"/>
      <c r="D1190" s="582" t="s">
        <v>2073</v>
      </c>
      <c r="E1190" s="587"/>
      <c r="F1190" s="588"/>
      <c r="G1190" s="576">
        <f>SUMIF(G1128:G1188,1,$I119:$J1128)</f>
        <v>0</v>
      </c>
      <c r="H1190" s="572">
        <f>SUMIF(H1128:H1188,1,$I1128:$I1188)</f>
        <v>21000</v>
      </c>
      <c r="I1190" s="577"/>
      <c r="J1190" s="589"/>
      <c r="K1190" s="590"/>
      <c r="L1190" s="590"/>
      <c r="M1190" s="590"/>
      <c r="N1190" s="590"/>
      <c r="O1190" s="590"/>
      <c r="P1190" s="590"/>
      <c r="Q1190" s="590"/>
      <c r="R1190" s="590"/>
      <c r="S1190" s="590"/>
      <c r="T1190" s="590"/>
    </row>
    <row r="1191" spans="1:20" ht="23.5" x14ac:dyDescent="0.2">
      <c r="A1191" s="40" t="s">
        <v>3253</v>
      </c>
      <c r="B1191" s="41"/>
      <c r="C1191" s="41"/>
      <c r="D1191" s="87"/>
      <c r="E1191" s="41"/>
      <c r="F1191" s="42"/>
      <c r="G1191" s="43"/>
      <c r="H1191" s="43"/>
      <c r="I1191" s="44"/>
      <c r="J1191" s="45"/>
      <c r="K1191" s="38"/>
      <c r="L1191" s="38"/>
      <c r="M1191" s="38"/>
      <c r="N1191" s="38"/>
      <c r="O1191" s="38"/>
      <c r="P1191" s="38"/>
      <c r="Q1191" s="38"/>
      <c r="R1191" s="38"/>
      <c r="S1191" s="38"/>
      <c r="T1191" s="39"/>
    </row>
    <row r="1192" spans="1:20" s="3" customFormat="1" x14ac:dyDescent="0.2">
      <c r="A1192" s="231">
        <v>1</v>
      </c>
      <c r="B1192" s="432" t="s">
        <v>8024</v>
      </c>
      <c r="C1192" s="432" t="s">
        <v>7045</v>
      </c>
      <c r="D1192" s="432" t="s">
        <v>7046</v>
      </c>
      <c r="E1192" s="433" t="s">
        <v>3926</v>
      </c>
      <c r="F1192" s="432" t="s">
        <v>8025</v>
      </c>
      <c r="G1192" s="432"/>
      <c r="H1192" s="443">
        <v>1</v>
      </c>
      <c r="I1192" s="488">
        <v>100</v>
      </c>
      <c r="J1192" s="489">
        <v>3</v>
      </c>
      <c r="K1192" s="443">
        <v>1</v>
      </c>
      <c r="L1192" s="443"/>
      <c r="M1192" s="443"/>
      <c r="N1192" s="443"/>
      <c r="O1192" s="443"/>
      <c r="P1192" s="443"/>
      <c r="Q1192" s="443"/>
      <c r="R1192" s="443"/>
      <c r="S1192" s="443"/>
      <c r="T1192" s="443">
        <v>1</v>
      </c>
    </row>
    <row r="1193" spans="1:20" s="3" customFormat="1" x14ac:dyDescent="0.2">
      <c r="A1193" s="231">
        <v>2</v>
      </c>
      <c r="B1193" s="432" t="s">
        <v>8026</v>
      </c>
      <c r="C1193" s="432" t="s">
        <v>7045</v>
      </c>
      <c r="D1193" s="432" t="s">
        <v>7050</v>
      </c>
      <c r="E1193" s="433" t="s">
        <v>3926</v>
      </c>
      <c r="F1193" s="432" t="s">
        <v>8025</v>
      </c>
      <c r="G1193" s="432"/>
      <c r="H1193" s="443">
        <v>1</v>
      </c>
      <c r="I1193" s="488">
        <v>80</v>
      </c>
      <c r="J1193" s="489">
        <v>3</v>
      </c>
      <c r="K1193" s="443">
        <v>1</v>
      </c>
      <c r="L1193" s="443"/>
      <c r="M1193" s="443"/>
      <c r="N1193" s="443"/>
      <c r="O1193" s="443"/>
      <c r="P1193" s="443"/>
      <c r="Q1193" s="443"/>
      <c r="R1193" s="443"/>
      <c r="S1193" s="443"/>
      <c r="T1193" s="443">
        <v>1</v>
      </c>
    </row>
    <row r="1194" spans="1:20" s="3" customFormat="1" x14ac:dyDescent="0.2">
      <c r="A1194" s="231">
        <v>3</v>
      </c>
      <c r="B1194" s="432" t="s">
        <v>8027</v>
      </c>
      <c r="C1194" s="432" t="s">
        <v>7045</v>
      </c>
      <c r="D1194" s="432" t="s">
        <v>7053</v>
      </c>
      <c r="E1194" s="433" t="s">
        <v>3926</v>
      </c>
      <c r="F1194" s="432" t="s">
        <v>8025</v>
      </c>
      <c r="G1194" s="432"/>
      <c r="H1194" s="443">
        <v>1</v>
      </c>
      <c r="I1194" s="488">
        <v>95</v>
      </c>
      <c r="J1194" s="489">
        <v>3</v>
      </c>
      <c r="K1194" s="443">
        <v>1</v>
      </c>
      <c r="L1194" s="443"/>
      <c r="M1194" s="443"/>
      <c r="N1194" s="443"/>
      <c r="O1194" s="443"/>
      <c r="P1194" s="443">
        <v>1</v>
      </c>
      <c r="Q1194" s="443"/>
      <c r="R1194" s="443"/>
      <c r="S1194" s="443"/>
      <c r="T1194" s="443">
        <v>1</v>
      </c>
    </row>
    <row r="1195" spans="1:20" s="3" customFormat="1" x14ac:dyDescent="0.2">
      <c r="A1195" s="231">
        <v>4</v>
      </c>
      <c r="B1195" s="432" t="s">
        <v>8028</v>
      </c>
      <c r="C1195" s="432" t="s">
        <v>7045</v>
      </c>
      <c r="D1195" s="432" t="s">
        <v>7057</v>
      </c>
      <c r="E1195" s="433" t="s">
        <v>3926</v>
      </c>
      <c r="F1195" s="432" t="s">
        <v>8025</v>
      </c>
      <c r="G1195" s="432"/>
      <c r="H1195" s="443">
        <v>1</v>
      </c>
      <c r="I1195" s="488">
        <v>95</v>
      </c>
      <c r="J1195" s="489">
        <v>3</v>
      </c>
      <c r="K1195" s="443">
        <v>1</v>
      </c>
      <c r="L1195" s="443"/>
      <c r="M1195" s="443"/>
      <c r="N1195" s="443"/>
      <c r="O1195" s="443"/>
      <c r="P1195" s="443">
        <v>1</v>
      </c>
      <c r="Q1195" s="443"/>
      <c r="R1195" s="443"/>
      <c r="S1195" s="443"/>
      <c r="T1195" s="443">
        <v>1</v>
      </c>
    </row>
    <row r="1196" spans="1:20" s="3" customFormat="1" x14ac:dyDescent="0.2">
      <c r="A1196" s="231">
        <v>5</v>
      </c>
      <c r="B1196" s="432" t="s">
        <v>8029</v>
      </c>
      <c r="C1196" s="432" t="s">
        <v>7045</v>
      </c>
      <c r="D1196" s="432" t="s">
        <v>8030</v>
      </c>
      <c r="E1196" s="433" t="s">
        <v>3926</v>
      </c>
      <c r="F1196" s="432" t="s">
        <v>8031</v>
      </c>
      <c r="G1196" s="432"/>
      <c r="H1196" s="443">
        <v>1</v>
      </c>
      <c r="I1196" s="488">
        <v>400</v>
      </c>
      <c r="J1196" s="489">
        <v>3</v>
      </c>
      <c r="K1196" s="443">
        <v>1</v>
      </c>
      <c r="L1196" s="443"/>
      <c r="M1196" s="443"/>
      <c r="N1196" s="443">
        <v>1</v>
      </c>
      <c r="O1196" s="443">
        <v>1</v>
      </c>
      <c r="P1196" s="443"/>
      <c r="Q1196" s="443"/>
      <c r="R1196" s="443"/>
      <c r="S1196" s="443"/>
      <c r="T1196" s="443">
        <v>1</v>
      </c>
    </row>
    <row r="1197" spans="1:20" s="3" customFormat="1" x14ac:dyDescent="0.2">
      <c r="A1197" s="231">
        <v>6</v>
      </c>
      <c r="B1197" s="432" t="s">
        <v>7064</v>
      </c>
      <c r="C1197" s="432" t="s">
        <v>7045</v>
      </c>
      <c r="D1197" s="432" t="s">
        <v>7065</v>
      </c>
      <c r="E1197" s="433" t="s">
        <v>3926</v>
      </c>
      <c r="F1197" s="432" t="s">
        <v>7066</v>
      </c>
      <c r="G1197" s="432"/>
      <c r="H1197" s="443">
        <v>1</v>
      </c>
      <c r="I1197" s="488">
        <v>135</v>
      </c>
      <c r="J1197" s="489">
        <v>3</v>
      </c>
      <c r="K1197" s="443">
        <v>1</v>
      </c>
      <c r="L1197" s="443"/>
      <c r="M1197" s="443"/>
      <c r="N1197" s="443"/>
      <c r="O1197" s="443"/>
      <c r="P1197" s="443">
        <v>1</v>
      </c>
      <c r="Q1197" s="443"/>
      <c r="R1197" s="443"/>
      <c r="S1197" s="443"/>
      <c r="T1197" s="443">
        <v>1</v>
      </c>
    </row>
    <row r="1198" spans="1:20" s="3" customFormat="1" x14ac:dyDescent="0.2">
      <c r="A1198" s="231">
        <v>7</v>
      </c>
      <c r="B1198" s="432" t="s">
        <v>7067</v>
      </c>
      <c r="C1198" s="432" t="s">
        <v>7045</v>
      </c>
      <c r="D1198" s="432" t="s">
        <v>7068</v>
      </c>
      <c r="E1198" s="433" t="s">
        <v>3926</v>
      </c>
      <c r="F1198" s="432" t="s">
        <v>7069</v>
      </c>
      <c r="G1198" s="432"/>
      <c r="H1198" s="443">
        <v>1</v>
      </c>
      <c r="I1198" s="488">
        <v>210</v>
      </c>
      <c r="J1198" s="489">
        <v>3</v>
      </c>
      <c r="K1198" s="443">
        <v>1</v>
      </c>
      <c r="L1198" s="443"/>
      <c r="M1198" s="443"/>
      <c r="N1198" s="443"/>
      <c r="O1198" s="443"/>
      <c r="P1198" s="443"/>
      <c r="Q1198" s="443"/>
      <c r="R1198" s="443"/>
      <c r="S1198" s="443"/>
      <c r="T1198" s="443">
        <v>1</v>
      </c>
    </row>
    <row r="1199" spans="1:20" s="3" customFormat="1" x14ac:dyDescent="0.2">
      <c r="A1199" s="231">
        <v>8</v>
      </c>
      <c r="B1199" s="432" t="s">
        <v>7073</v>
      </c>
      <c r="C1199" s="432" t="s">
        <v>7045</v>
      </c>
      <c r="D1199" s="432" t="s">
        <v>7074</v>
      </c>
      <c r="E1199" s="433" t="s">
        <v>3926</v>
      </c>
      <c r="F1199" s="432" t="s">
        <v>7075</v>
      </c>
      <c r="G1199" s="432"/>
      <c r="H1199" s="443">
        <v>1</v>
      </c>
      <c r="I1199" s="488">
        <v>95</v>
      </c>
      <c r="J1199" s="489">
        <v>3</v>
      </c>
      <c r="K1199" s="443">
        <v>1</v>
      </c>
      <c r="L1199" s="443"/>
      <c r="M1199" s="443"/>
      <c r="N1199" s="443"/>
      <c r="O1199" s="443"/>
      <c r="P1199" s="443">
        <v>1</v>
      </c>
      <c r="Q1199" s="443"/>
      <c r="R1199" s="443"/>
      <c r="S1199" s="443"/>
      <c r="T1199" s="443">
        <v>1</v>
      </c>
    </row>
    <row r="1200" spans="1:20" s="3" customFormat="1" x14ac:dyDescent="0.2">
      <c r="A1200" s="231">
        <v>9</v>
      </c>
      <c r="B1200" s="432" t="s">
        <v>7079</v>
      </c>
      <c r="C1200" s="432" t="s">
        <v>7045</v>
      </c>
      <c r="D1200" s="432" t="s">
        <v>7080</v>
      </c>
      <c r="E1200" s="433" t="s">
        <v>3926</v>
      </c>
      <c r="F1200" s="432" t="s">
        <v>7081</v>
      </c>
      <c r="G1200" s="432"/>
      <c r="H1200" s="443">
        <v>1</v>
      </c>
      <c r="I1200" s="488">
        <v>95</v>
      </c>
      <c r="J1200" s="489">
        <v>3</v>
      </c>
      <c r="K1200" s="443">
        <v>1</v>
      </c>
      <c r="L1200" s="443"/>
      <c r="M1200" s="443">
        <v>1</v>
      </c>
      <c r="N1200" s="443"/>
      <c r="O1200" s="443"/>
      <c r="P1200" s="443">
        <v>1</v>
      </c>
      <c r="Q1200" s="443"/>
      <c r="R1200" s="443"/>
      <c r="S1200" s="443"/>
      <c r="T1200" s="443">
        <v>1</v>
      </c>
    </row>
    <row r="1201" spans="1:20" s="3" customFormat="1" x14ac:dyDescent="0.2">
      <c r="A1201" s="231">
        <v>10</v>
      </c>
      <c r="B1201" s="432" t="s">
        <v>7082</v>
      </c>
      <c r="C1201" s="432" t="s">
        <v>7045</v>
      </c>
      <c r="D1201" s="432" t="s">
        <v>7083</v>
      </c>
      <c r="E1201" s="433" t="s">
        <v>3926</v>
      </c>
      <c r="F1201" s="432" t="s">
        <v>7084</v>
      </c>
      <c r="G1201" s="432"/>
      <c r="H1201" s="443">
        <v>1</v>
      </c>
      <c r="I1201" s="488">
        <v>95</v>
      </c>
      <c r="J1201" s="489">
        <v>3</v>
      </c>
      <c r="K1201" s="443">
        <v>1</v>
      </c>
      <c r="L1201" s="443"/>
      <c r="M1201" s="443"/>
      <c r="N1201" s="443"/>
      <c r="O1201" s="443"/>
      <c r="P1201" s="443">
        <v>1</v>
      </c>
      <c r="Q1201" s="443"/>
      <c r="R1201" s="443"/>
      <c r="S1201" s="443"/>
      <c r="T1201" s="443">
        <v>1</v>
      </c>
    </row>
    <row r="1202" spans="1:20" s="3" customFormat="1" x14ac:dyDescent="0.2">
      <c r="A1202" s="231">
        <v>11</v>
      </c>
      <c r="B1202" s="432" t="s">
        <v>7088</v>
      </c>
      <c r="C1202" s="432" t="s">
        <v>7045</v>
      </c>
      <c r="D1202" s="432" t="s">
        <v>7089</v>
      </c>
      <c r="E1202" s="433" t="s">
        <v>3926</v>
      </c>
      <c r="F1202" s="432" t="s">
        <v>7090</v>
      </c>
      <c r="G1202" s="432"/>
      <c r="H1202" s="443">
        <v>1</v>
      </c>
      <c r="I1202" s="488">
        <v>95</v>
      </c>
      <c r="J1202" s="489">
        <v>3</v>
      </c>
      <c r="K1202" s="443">
        <v>1</v>
      </c>
      <c r="L1202" s="443"/>
      <c r="M1202" s="443"/>
      <c r="N1202" s="443"/>
      <c r="O1202" s="443"/>
      <c r="P1202" s="443">
        <v>1</v>
      </c>
      <c r="Q1202" s="443"/>
      <c r="R1202" s="443"/>
      <c r="S1202" s="443"/>
      <c r="T1202" s="443">
        <v>1</v>
      </c>
    </row>
    <row r="1203" spans="1:20" s="3" customFormat="1" x14ac:dyDescent="0.2">
      <c r="A1203" s="231">
        <v>12</v>
      </c>
      <c r="B1203" s="432" t="s">
        <v>7093</v>
      </c>
      <c r="C1203" s="432" t="s">
        <v>7045</v>
      </c>
      <c r="D1203" s="432" t="s">
        <v>7094</v>
      </c>
      <c r="E1203" s="433" t="s">
        <v>3926</v>
      </c>
      <c r="F1203" s="432" t="s">
        <v>7095</v>
      </c>
      <c r="G1203" s="432"/>
      <c r="H1203" s="443">
        <v>1</v>
      </c>
      <c r="I1203" s="488">
        <v>95</v>
      </c>
      <c r="J1203" s="489">
        <v>3</v>
      </c>
      <c r="K1203" s="443">
        <v>1</v>
      </c>
      <c r="L1203" s="443"/>
      <c r="M1203" s="443"/>
      <c r="N1203" s="443"/>
      <c r="O1203" s="443"/>
      <c r="P1203" s="443">
        <v>1</v>
      </c>
      <c r="Q1203" s="443"/>
      <c r="R1203" s="443"/>
      <c r="S1203" s="443"/>
      <c r="T1203" s="443">
        <v>1</v>
      </c>
    </row>
    <row r="1204" spans="1:20" s="3" customFormat="1" x14ac:dyDescent="0.2">
      <c r="A1204" s="231">
        <v>13</v>
      </c>
      <c r="B1204" s="432" t="s">
        <v>7096</v>
      </c>
      <c r="C1204" s="432" t="s">
        <v>7045</v>
      </c>
      <c r="D1204" s="432" t="s">
        <v>7097</v>
      </c>
      <c r="E1204" s="433" t="s">
        <v>3926</v>
      </c>
      <c r="F1204" s="432" t="s">
        <v>7098</v>
      </c>
      <c r="G1204" s="432"/>
      <c r="H1204" s="443">
        <v>1</v>
      </c>
      <c r="I1204" s="488">
        <v>270</v>
      </c>
      <c r="J1204" s="489">
        <v>3</v>
      </c>
      <c r="K1204" s="443">
        <v>1</v>
      </c>
      <c r="L1204" s="443"/>
      <c r="M1204" s="443"/>
      <c r="N1204" s="443"/>
      <c r="O1204" s="443"/>
      <c r="P1204" s="443">
        <v>1</v>
      </c>
      <c r="Q1204" s="443"/>
      <c r="R1204" s="443"/>
      <c r="S1204" s="443"/>
      <c r="T1204" s="443">
        <v>1</v>
      </c>
    </row>
    <row r="1205" spans="1:20" s="3" customFormat="1" x14ac:dyDescent="0.2">
      <c r="A1205" s="231">
        <v>14</v>
      </c>
      <c r="B1205" s="432" t="s">
        <v>7101</v>
      </c>
      <c r="C1205" s="432" t="s">
        <v>7045</v>
      </c>
      <c r="D1205" s="432" t="s">
        <v>7102</v>
      </c>
      <c r="E1205" s="433" t="s">
        <v>3926</v>
      </c>
      <c r="F1205" s="432" t="s">
        <v>7103</v>
      </c>
      <c r="G1205" s="432"/>
      <c r="H1205" s="443">
        <v>1</v>
      </c>
      <c r="I1205" s="488">
        <v>95</v>
      </c>
      <c r="J1205" s="489">
        <v>3</v>
      </c>
      <c r="K1205" s="443">
        <v>1</v>
      </c>
      <c r="L1205" s="443"/>
      <c r="M1205" s="443"/>
      <c r="N1205" s="443"/>
      <c r="O1205" s="443"/>
      <c r="P1205" s="443">
        <v>1</v>
      </c>
      <c r="Q1205" s="443"/>
      <c r="R1205" s="443"/>
      <c r="S1205" s="443"/>
      <c r="T1205" s="443">
        <v>1</v>
      </c>
    </row>
    <row r="1206" spans="1:20" s="3" customFormat="1" x14ac:dyDescent="0.2">
      <c r="A1206" s="231">
        <v>15</v>
      </c>
      <c r="B1206" s="432" t="s">
        <v>7104</v>
      </c>
      <c r="C1206" s="432" t="s">
        <v>7045</v>
      </c>
      <c r="D1206" s="432" t="s">
        <v>7105</v>
      </c>
      <c r="E1206" s="433" t="s">
        <v>3926</v>
      </c>
      <c r="F1206" s="432" t="s">
        <v>7106</v>
      </c>
      <c r="G1206" s="432"/>
      <c r="H1206" s="443">
        <v>1</v>
      </c>
      <c r="I1206" s="488">
        <v>280</v>
      </c>
      <c r="J1206" s="489">
        <v>3</v>
      </c>
      <c r="K1206" s="443">
        <v>1</v>
      </c>
      <c r="L1206" s="443"/>
      <c r="M1206" s="443"/>
      <c r="N1206" s="443"/>
      <c r="O1206" s="443"/>
      <c r="P1206" s="443">
        <v>1</v>
      </c>
      <c r="Q1206" s="443"/>
      <c r="R1206" s="443"/>
      <c r="S1206" s="443"/>
      <c r="T1206" s="443">
        <v>1</v>
      </c>
    </row>
    <row r="1207" spans="1:20" s="3" customFormat="1" x14ac:dyDescent="0.2">
      <c r="A1207" s="231">
        <v>16</v>
      </c>
      <c r="B1207" s="432" t="s">
        <v>7110</v>
      </c>
      <c r="C1207" s="432" t="s">
        <v>7045</v>
      </c>
      <c r="D1207" s="432" t="s">
        <v>7111</v>
      </c>
      <c r="E1207" s="433" t="s">
        <v>3926</v>
      </c>
      <c r="F1207" s="432" t="s">
        <v>7112</v>
      </c>
      <c r="G1207" s="432"/>
      <c r="H1207" s="443">
        <v>1</v>
      </c>
      <c r="I1207" s="488">
        <v>110</v>
      </c>
      <c r="J1207" s="489">
        <v>3</v>
      </c>
      <c r="K1207" s="443">
        <v>1</v>
      </c>
      <c r="L1207" s="443"/>
      <c r="M1207" s="443"/>
      <c r="N1207" s="443"/>
      <c r="O1207" s="443"/>
      <c r="P1207" s="443">
        <v>1</v>
      </c>
      <c r="Q1207" s="443"/>
      <c r="R1207" s="443"/>
      <c r="S1207" s="443"/>
      <c r="T1207" s="443">
        <v>1</v>
      </c>
    </row>
    <row r="1208" spans="1:20" s="3" customFormat="1" x14ac:dyDescent="0.2">
      <c r="A1208" s="231">
        <v>17</v>
      </c>
      <c r="B1208" s="432" t="s">
        <v>7113</v>
      </c>
      <c r="C1208" s="432" t="s">
        <v>7045</v>
      </c>
      <c r="D1208" s="432" t="s">
        <v>7114</v>
      </c>
      <c r="E1208" s="433" t="s">
        <v>3926</v>
      </c>
      <c r="F1208" s="432" t="s">
        <v>7115</v>
      </c>
      <c r="G1208" s="432"/>
      <c r="H1208" s="443">
        <v>1</v>
      </c>
      <c r="I1208" s="488">
        <v>85</v>
      </c>
      <c r="J1208" s="489">
        <v>3</v>
      </c>
      <c r="K1208" s="443">
        <v>1</v>
      </c>
      <c r="L1208" s="443"/>
      <c r="M1208" s="443"/>
      <c r="N1208" s="443"/>
      <c r="O1208" s="443"/>
      <c r="P1208" s="443"/>
      <c r="Q1208" s="443"/>
      <c r="R1208" s="443"/>
      <c r="S1208" s="443"/>
      <c r="T1208" s="443">
        <v>1</v>
      </c>
    </row>
    <row r="1209" spans="1:20" s="3" customFormat="1" x14ac:dyDescent="0.2">
      <c r="A1209" s="231">
        <v>18</v>
      </c>
      <c r="B1209" s="432" t="s">
        <v>7116</v>
      </c>
      <c r="C1209" s="432" t="s">
        <v>7045</v>
      </c>
      <c r="D1209" s="432" t="s">
        <v>7117</v>
      </c>
      <c r="E1209" s="433" t="s">
        <v>3926</v>
      </c>
      <c r="F1209" s="432" t="s">
        <v>7118</v>
      </c>
      <c r="G1209" s="432"/>
      <c r="H1209" s="443">
        <v>1</v>
      </c>
      <c r="I1209" s="488">
        <v>290</v>
      </c>
      <c r="J1209" s="489">
        <v>3</v>
      </c>
      <c r="K1209" s="443">
        <v>1</v>
      </c>
      <c r="L1209" s="443"/>
      <c r="M1209" s="443"/>
      <c r="N1209" s="443"/>
      <c r="O1209" s="443"/>
      <c r="P1209" s="443">
        <v>1</v>
      </c>
      <c r="Q1209" s="443"/>
      <c r="R1209" s="443"/>
      <c r="S1209" s="443"/>
      <c r="T1209" s="443">
        <v>1</v>
      </c>
    </row>
    <row r="1210" spans="1:20" s="3" customFormat="1" x14ac:dyDescent="0.2">
      <c r="A1210" s="231">
        <v>19</v>
      </c>
      <c r="B1210" s="432" t="s">
        <v>7127</v>
      </c>
      <c r="C1210" s="432" t="s">
        <v>7045</v>
      </c>
      <c r="D1210" s="432" t="s">
        <v>7128</v>
      </c>
      <c r="E1210" s="433" t="s">
        <v>3926</v>
      </c>
      <c r="F1210" s="432" t="s">
        <v>7129</v>
      </c>
      <c r="G1210" s="432"/>
      <c r="H1210" s="443">
        <v>1</v>
      </c>
      <c r="I1210" s="488">
        <v>95</v>
      </c>
      <c r="J1210" s="489">
        <v>3</v>
      </c>
      <c r="K1210" s="443">
        <v>1</v>
      </c>
      <c r="L1210" s="443"/>
      <c r="M1210" s="443"/>
      <c r="N1210" s="443"/>
      <c r="O1210" s="443"/>
      <c r="P1210" s="443"/>
      <c r="Q1210" s="443"/>
      <c r="R1210" s="443"/>
      <c r="S1210" s="443"/>
      <c r="T1210" s="443">
        <v>1</v>
      </c>
    </row>
    <row r="1211" spans="1:20" s="3" customFormat="1" x14ac:dyDescent="0.2">
      <c r="A1211" s="231">
        <v>20</v>
      </c>
      <c r="B1211" s="432" t="s">
        <v>7133</v>
      </c>
      <c r="C1211" s="432" t="s">
        <v>7045</v>
      </c>
      <c r="D1211" s="432" t="s">
        <v>7134</v>
      </c>
      <c r="E1211" s="433" t="s">
        <v>3926</v>
      </c>
      <c r="F1211" s="432" t="s">
        <v>7135</v>
      </c>
      <c r="G1211" s="432"/>
      <c r="H1211" s="443">
        <v>1</v>
      </c>
      <c r="I1211" s="488">
        <v>95</v>
      </c>
      <c r="J1211" s="489">
        <v>3</v>
      </c>
      <c r="K1211" s="443">
        <v>1</v>
      </c>
      <c r="L1211" s="443"/>
      <c r="M1211" s="443"/>
      <c r="N1211" s="443"/>
      <c r="O1211" s="443"/>
      <c r="P1211" s="443">
        <v>1</v>
      </c>
      <c r="Q1211" s="443"/>
      <c r="R1211" s="443"/>
      <c r="S1211" s="443"/>
      <c r="T1211" s="443">
        <v>1</v>
      </c>
    </row>
    <row r="1212" spans="1:20" s="3" customFormat="1" x14ac:dyDescent="0.2">
      <c r="A1212" s="231">
        <v>21</v>
      </c>
      <c r="B1212" s="432" t="s">
        <v>7142</v>
      </c>
      <c r="C1212" s="432" t="s">
        <v>7045</v>
      </c>
      <c r="D1212" s="432" t="s">
        <v>7143</v>
      </c>
      <c r="E1212" s="433" t="s">
        <v>3926</v>
      </c>
      <c r="F1212" s="432" t="s">
        <v>7144</v>
      </c>
      <c r="G1212" s="432"/>
      <c r="H1212" s="443">
        <v>1</v>
      </c>
      <c r="I1212" s="488">
        <v>95</v>
      </c>
      <c r="J1212" s="489">
        <v>3</v>
      </c>
      <c r="K1212" s="443">
        <v>1</v>
      </c>
      <c r="L1212" s="443"/>
      <c r="M1212" s="443"/>
      <c r="N1212" s="443"/>
      <c r="O1212" s="443"/>
      <c r="P1212" s="443">
        <v>1</v>
      </c>
      <c r="Q1212" s="443"/>
      <c r="R1212" s="443"/>
      <c r="S1212" s="443"/>
      <c r="T1212" s="443">
        <v>1</v>
      </c>
    </row>
    <row r="1213" spans="1:20" s="3" customFormat="1" x14ac:dyDescent="0.2">
      <c r="A1213" s="231">
        <v>22</v>
      </c>
      <c r="B1213" s="432" t="s">
        <v>7145</v>
      </c>
      <c r="C1213" s="432" t="s">
        <v>7045</v>
      </c>
      <c r="D1213" s="432" t="s">
        <v>7146</v>
      </c>
      <c r="E1213" s="433" t="s">
        <v>3926</v>
      </c>
      <c r="F1213" s="432" t="s">
        <v>7147</v>
      </c>
      <c r="G1213" s="432"/>
      <c r="H1213" s="443">
        <v>1</v>
      </c>
      <c r="I1213" s="488">
        <v>275</v>
      </c>
      <c r="J1213" s="489">
        <v>3</v>
      </c>
      <c r="K1213" s="443">
        <v>1</v>
      </c>
      <c r="L1213" s="443"/>
      <c r="M1213" s="443"/>
      <c r="N1213" s="443"/>
      <c r="O1213" s="443"/>
      <c r="P1213" s="443"/>
      <c r="Q1213" s="443"/>
      <c r="R1213" s="443"/>
      <c r="S1213" s="443"/>
      <c r="T1213" s="443">
        <v>1</v>
      </c>
    </row>
    <row r="1214" spans="1:20" s="3" customFormat="1" x14ac:dyDescent="0.2">
      <c r="A1214" s="231">
        <v>23</v>
      </c>
      <c r="B1214" s="432" t="s">
        <v>7154</v>
      </c>
      <c r="C1214" s="432" t="s">
        <v>7045</v>
      </c>
      <c r="D1214" s="432" t="s">
        <v>7155</v>
      </c>
      <c r="E1214" s="433" t="s">
        <v>3926</v>
      </c>
      <c r="F1214" s="432" t="s">
        <v>7156</v>
      </c>
      <c r="G1214" s="432"/>
      <c r="H1214" s="443">
        <v>1</v>
      </c>
      <c r="I1214" s="488">
        <v>95</v>
      </c>
      <c r="J1214" s="489">
        <v>3</v>
      </c>
      <c r="K1214" s="443">
        <v>1</v>
      </c>
      <c r="L1214" s="443"/>
      <c r="M1214" s="443"/>
      <c r="N1214" s="443"/>
      <c r="O1214" s="443"/>
      <c r="P1214" s="443">
        <v>1</v>
      </c>
      <c r="Q1214" s="443"/>
      <c r="R1214" s="443"/>
      <c r="S1214" s="443"/>
      <c r="T1214" s="443">
        <v>1</v>
      </c>
    </row>
    <row r="1215" spans="1:20" s="3" customFormat="1" x14ac:dyDescent="0.2">
      <c r="A1215" s="231">
        <v>24</v>
      </c>
      <c r="B1215" s="432" t="s">
        <v>7157</v>
      </c>
      <c r="C1215" s="432" t="s">
        <v>7045</v>
      </c>
      <c r="D1215" s="432" t="s">
        <v>7158</v>
      </c>
      <c r="E1215" s="433" t="s">
        <v>3926</v>
      </c>
      <c r="F1215" s="432" t="s">
        <v>7159</v>
      </c>
      <c r="G1215" s="432"/>
      <c r="H1215" s="443">
        <v>1</v>
      </c>
      <c r="I1215" s="488">
        <v>95</v>
      </c>
      <c r="J1215" s="489">
        <v>3</v>
      </c>
      <c r="K1215" s="443">
        <v>1</v>
      </c>
      <c r="L1215" s="443"/>
      <c r="M1215" s="443"/>
      <c r="N1215" s="443"/>
      <c r="O1215" s="443"/>
      <c r="P1215" s="443">
        <v>1</v>
      </c>
      <c r="Q1215" s="443"/>
      <c r="R1215" s="443"/>
      <c r="S1215" s="443"/>
      <c r="T1215" s="443">
        <v>1</v>
      </c>
    </row>
    <row r="1216" spans="1:20" s="3" customFormat="1" x14ac:dyDescent="0.2">
      <c r="A1216" s="231">
        <v>25</v>
      </c>
      <c r="B1216" s="432" t="s">
        <v>7160</v>
      </c>
      <c r="C1216" s="432" t="s">
        <v>7045</v>
      </c>
      <c r="D1216" s="432" t="s">
        <v>7161</v>
      </c>
      <c r="E1216" s="433" t="s">
        <v>3926</v>
      </c>
      <c r="F1216" s="432" t="s">
        <v>7162</v>
      </c>
      <c r="G1216" s="432"/>
      <c r="H1216" s="443">
        <v>1</v>
      </c>
      <c r="I1216" s="488">
        <v>290</v>
      </c>
      <c r="J1216" s="489">
        <v>3</v>
      </c>
      <c r="K1216" s="443">
        <v>1</v>
      </c>
      <c r="L1216" s="443"/>
      <c r="M1216" s="443"/>
      <c r="N1216" s="443"/>
      <c r="O1216" s="443"/>
      <c r="P1216" s="443">
        <v>1</v>
      </c>
      <c r="Q1216" s="443"/>
      <c r="R1216" s="443"/>
      <c r="S1216" s="443"/>
      <c r="T1216" s="443">
        <v>1</v>
      </c>
    </row>
    <row r="1217" spans="1:20" s="3" customFormat="1" x14ac:dyDescent="0.2">
      <c r="A1217" s="231">
        <v>26</v>
      </c>
      <c r="B1217" s="432" t="s">
        <v>7163</v>
      </c>
      <c r="C1217" s="432" t="s">
        <v>7045</v>
      </c>
      <c r="D1217" s="432" t="s">
        <v>7164</v>
      </c>
      <c r="E1217" s="433" t="s">
        <v>3926</v>
      </c>
      <c r="F1217" s="432" t="s">
        <v>7165</v>
      </c>
      <c r="G1217" s="432"/>
      <c r="H1217" s="443">
        <v>1</v>
      </c>
      <c r="I1217" s="488">
        <v>95</v>
      </c>
      <c r="J1217" s="489">
        <v>3</v>
      </c>
      <c r="K1217" s="443">
        <v>1</v>
      </c>
      <c r="L1217" s="443"/>
      <c r="M1217" s="443"/>
      <c r="N1217" s="443"/>
      <c r="O1217" s="443"/>
      <c r="P1217" s="443">
        <v>1</v>
      </c>
      <c r="Q1217" s="443"/>
      <c r="R1217" s="443"/>
      <c r="S1217" s="443"/>
      <c r="T1217" s="443">
        <v>1</v>
      </c>
    </row>
    <row r="1218" spans="1:20" s="3" customFormat="1" x14ac:dyDescent="0.2">
      <c r="A1218" s="231">
        <v>27</v>
      </c>
      <c r="B1218" s="432" t="s">
        <v>7047</v>
      </c>
      <c r="C1218" s="432" t="s">
        <v>7045</v>
      </c>
      <c r="D1218" s="432" t="s">
        <v>7048</v>
      </c>
      <c r="E1218" s="433" t="s">
        <v>3926</v>
      </c>
      <c r="F1218" s="432" t="s">
        <v>7049</v>
      </c>
      <c r="G1218" s="432"/>
      <c r="H1218" s="443">
        <v>1</v>
      </c>
      <c r="I1218" s="488">
        <v>45</v>
      </c>
      <c r="J1218" s="489">
        <v>3</v>
      </c>
      <c r="K1218" s="443">
        <v>1</v>
      </c>
      <c r="L1218" s="443">
        <v>1</v>
      </c>
      <c r="M1218" s="443">
        <v>1</v>
      </c>
      <c r="N1218" s="443">
        <v>1</v>
      </c>
      <c r="O1218" s="443">
        <v>1</v>
      </c>
      <c r="P1218" s="443">
        <v>1</v>
      </c>
      <c r="Q1218" s="443"/>
      <c r="R1218" s="443"/>
      <c r="S1218" s="443"/>
      <c r="T1218" s="443">
        <v>1</v>
      </c>
    </row>
    <row r="1219" spans="1:20" s="3" customFormat="1" x14ac:dyDescent="0.2">
      <c r="A1219" s="231">
        <v>28</v>
      </c>
      <c r="B1219" s="432" t="s">
        <v>7051</v>
      </c>
      <c r="C1219" s="432" t="s">
        <v>7045</v>
      </c>
      <c r="D1219" s="432" t="s">
        <v>7050</v>
      </c>
      <c r="E1219" s="433" t="s">
        <v>3926</v>
      </c>
      <c r="F1219" s="432" t="s">
        <v>7052</v>
      </c>
      <c r="G1219" s="432"/>
      <c r="H1219" s="443">
        <v>1</v>
      </c>
      <c r="I1219" s="488">
        <v>40</v>
      </c>
      <c r="J1219" s="489">
        <v>3</v>
      </c>
      <c r="K1219" s="443">
        <v>1</v>
      </c>
      <c r="L1219" s="443">
        <v>1</v>
      </c>
      <c r="M1219" s="443">
        <v>1</v>
      </c>
      <c r="N1219" s="443"/>
      <c r="O1219" s="443"/>
      <c r="P1219" s="443">
        <v>1</v>
      </c>
      <c r="Q1219" s="443"/>
      <c r="R1219" s="443"/>
      <c r="S1219" s="443"/>
      <c r="T1219" s="443"/>
    </row>
    <row r="1220" spans="1:20" s="3" customFormat="1" x14ac:dyDescent="0.2">
      <c r="A1220" s="231">
        <v>29</v>
      </c>
      <c r="B1220" s="432" t="s">
        <v>7054</v>
      </c>
      <c r="C1220" s="432" t="s">
        <v>7045</v>
      </c>
      <c r="D1220" s="432" t="s">
        <v>7055</v>
      </c>
      <c r="E1220" s="433" t="s">
        <v>3926</v>
      </c>
      <c r="F1220" s="432" t="s">
        <v>7056</v>
      </c>
      <c r="G1220" s="432"/>
      <c r="H1220" s="443">
        <v>1</v>
      </c>
      <c r="I1220" s="488">
        <v>35</v>
      </c>
      <c r="J1220" s="489">
        <v>3</v>
      </c>
      <c r="K1220" s="443">
        <v>1</v>
      </c>
      <c r="L1220" s="443">
        <v>1</v>
      </c>
      <c r="M1220" s="443">
        <v>1</v>
      </c>
      <c r="N1220" s="443"/>
      <c r="O1220" s="443"/>
      <c r="P1220" s="443">
        <v>1</v>
      </c>
      <c r="Q1220" s="443"/>
      <c r="R1220" s="443"/>
      <c r="S1220" s="443"/>
      <c r="T1220" s="443"/>
    </row>
    <row r="1221" spans="1:20" s="3" customFormat="1" x14ac:dyDescent="0.2">
      <c r="A1221" s="231">
        <v>30</v>
      </c>
      <c r="B1221" s="432" t="s">
        <v>7058</v>
      </c>
      <c r="C1221" s="432" t="s">
        <v>7045</v>
      </c>
      <c r="D1221" s="432" t="s">
        <v>7059</v>
      </c>
      <c r="E1221" s="433" t="s">
        <v>3926</v>
      </c>
      <c r="F1221" s="432" t="s">
        <v>7060</v>
      </c>
      <c r="G1221" s="432"/>
      <c r="H1221" s="443">
        <v>1</v>
      </c>
      <c r="I1221" s="488">
        <v>40</v>
      </c>
      <c r="J1221" s="489">
        <v>3</v>
      </c>
      <c r="K1221" s="443">
        <v>1</v>
      </c>
      <c r="L1221" s="443">
        <v>1</v>
      </c>
      <c r="M1221" s="443">
        <v>1</v>
      </c>
      <c r="N1221" s="443"/>
      <c r="O1221" s="443"/>
      <c r="P1221" s="443">
        <v>1</v>
      </c>
      <c r="Q1221" s="443"/>
      <c r="R1221" s="443"/>
      <c r="S1221" s="443"/>
      <c r="T1221" s="443"/>
    </row>
    <row r="1222" spans="1:20" s="3" customFormat="1" x14ac:dyDescent="0.2">
      <c r="A1222" s="231">
        <v>31</v>
      </c>
      <c r="B1222" s="432" t="s">
        <v>7061</v>
      </c>
      <c r="C1222" s="432" t="s">
        <v>7045</v>
      </c>
      <c r="D1222" s="432" t="s">
        <v>7062</v>
      </c>
      <c r="E1222" s="433" t="s">
        <v>3926</v>
      </c>
      <c r="F1222" s="432" t="s">
        <v>7063</v>
      </c>
      <c r="G1222" s="432"/>
      <c r="H1222" s="443">
        <v>1</v>
      </c>
      <c r="I1222" s="488">
        <v>55</v>
      </c>
      <c r="J1222" s="489">
        <v>3</v>
      </c>
      <c r="K1222" s="443">
        <v>1</v>
      </c>
      <c r="L1222" s="443">
        <v>1</v>
      </c>
      <c r="M1222" s="443">
        <v>1</v>
      </c>
      <c r="N1222" s="443"/>
      <c r="O1222" s="443">
        <v>1</v>
      </c>
      <c r="P1222" s="443">
        <v>1</v>
      </c>
      <c r="Q1222" s="443"/>
      <c r="R1222" s="443"/>
      <c r="S1222" s="443"/>
      <c r="T1222" s="443"/>
    </row>
    <row r="1223" spans="1:20" s="3" customFormat="1" x14ac:dyDescent="0.2">
      <c r="A1223" s="231">
        <v>32</v>
      </c>
      <c r="B1223" s="432" t="s">
        <v>7070</v>
      </c>
      <c r="C1223" s="432" t="s">
        <v>7045</v>
      </c>
      <c r="D1223" s="432" t="s">
        <v>7071</v>
      </c>
      <c r="E1223" s="433" t="s">
        <v>3926</v>
      </c>
      <c r="F1223" s="432" t="s">
        <v>7072</v>
      </c>
      <c r="G1223" s="432"/>
      <c r="H1223" s="443">
        <v>1</v>
      </c>
      <c r="I1223" s="488">
        <v>60</v>
      </c>
      <c r="J1223" s="489">
        <v>3</v>
      </c>
      <c r="K1223" s="443">
        <v>1</v>
      </c>
      <c r="L1223" s="443">
        <v>1</v>
      </c>
      <c r="M1223" s="443">
        <v>1</v>
      </c>
      <c r="N1223" s="443"/>
      <c r="O1223" s="443"/>
      <c r="P1223" s="443">
        <v>1</v>
      </c>
      <c r="Q1223" s="443"/>
      <c r="R1223" s="443"/>
      <c r="S1223" s="443"/>
      <c r="T1223" s="443"/>
    </row>
    <row r="1224" spans="1:20" s="3" customFormat="1" x14ac:dyDescent="0.2">
      <c r="A1224" s="231">
        <v>33</v>
      </c>
      <c r="B1224" s="432" t="s">
        <v>7076</v>
      </c>
      <c r="C1224" s="432" t="s">
        <v>7045</v>
      </c>
      <c r="D1224" s="432" t="s">
        <v>7077</v>
      </c>
      <c r="E1224" s="433" t="s">
        <v>3926</v>
      </c>
      <c r="F1224" s="432" t="s">
        <v>7078</v>
      </c>
      <c r="G1224" s="432"/>
      <c r="H1224" s="443">
        <v>1</v>
      </c>
      <c r="I1224" s="488">
        <v>60</v>
      </c>
      <c r="J1224" s="489">
        <v>3</v>
      </c>
      <c r="K1224" s="443">
        <v>1</v>
      </c>
      <c r="L1224" s="443">
        <v>1</v>
      </c>
      <c r="M1224" s="443">
        <v>1</v>
      </c>
      <c r="N1224" s="443"/>
      <c r="O1224" s="443"/>
      <c r="P1224" s="443">
        <v>1</v>
      </c>
      <c r="Q1224" s="443"/>
      <c r="R1224" s="443"/>
      <c r="S1224" s="443"/>
      <c r="T1224" s="443"/>
    </row>
    <row r="1225" spans="1:20" s="3" customFormat="1" x14ac:dyDescent="0.2">
      <c r="A1225" s="231">
        <v>34</v>
      </c>
      <c r="B1225" s="432" t="s">
        <v>7085</v>
      </c>
      <c r="C1225" s="432" t="s">
        <v>7045</v>
      </c>
      <c r="D1225" s="432" t="s">
        <v>7086</v>
      </c>
      <c r="E1225" s="433" t="s">
        <v>3926</v>
      </c>
      <c r="F1225" s="432" t="s">
        <v>7087</v>
      </c>
      <c r="G1225" s="432"/>
      <c r="H1225" s="443">
        <v>1</v>
      </c>
      <c r="I1225" s="488">
        <v>80</v>
      </c>
      <c r="J1225" s="489">
        <v>3</v>
      </c>
      <c r="K1225" s="443">
        <v>1</v>
      </c>
      <c r="L1225" s="443">
        <v>1</v>
      </c>
      <c r="M1225" s="443">
        <v>1</v>
      </c>
      <c r="N1225" s="443"/>
      <c r="O1225" s="443"/>
      <c r="P1225" s="443">
        <v>1</v>
      </c>
      <c r="Q1225" s="443"/>
      <c r="R1225" s="443"/>
      <c r="S1225" s="443"/>
      <c r="T1225" s="443"/>
    </row>
    <row r="1226" spans="1:20" s="3" customFormat="1" x14ac:dyDescent="0.2">
      <c r="A1226" s="231">
        <v>35</v>
      </c>
      <c r="B1226" s="432" t="s">
        <v>7091</v>
      </c>
      <c r="C1226" s="432" t="s">
        <v>7045</v>
      </c>
      <c r="D1226" s="432" t="s">
        <v>7089</v>
      </c>
      <c r="E1226" s="433" t="s">
        <v>3926</v>
      </c>
      <c r="F1226" s="432" t="s">
        <v>7092</v>
      </c>
      <c r="G1226" s="432"/>
      <c r="H1226" s="443">
        <v>1</v>
      </c>
      <c r="I1226" s="488">
        <v>40</v>
      </c>
      <c r="J1226" s="489">
        <v>3</v>
      </c>
      <c r="K1226" s="443">
        <v>1</v>
      </c>
      <c r="L1226" s="443">
        <v>1</v>
      </c>
      <c r="M1226" s="443">
        <v>1</v>
      </c>
      <c r="N1226" s="443"/>
      <c r="O1226" s="443"/>
      <c r="P1226" s="443">
        <v>1</v>
      </c>
      <c r="Q1226" s="443"/>
      <c r="R1226" s="443"/>
      <c r="S1226" s="443"/>
      <c r="T1226" s="443"/>
    </row>
    <row r="1227" spans="1:20" s="3" customFormat="1" x14ac:dyDescent="0.2">
      <c r="A1227" s="231">
        <v>36</v>
      </c>
      <c r="B1227" s="432" t="s">
        <v>7099</v>
      </c>
      <c r="C1227" s="432" t="s">
        <v>7045</v>
      </c>
      <c r="D1227" s="432" t="s">
        <v>7100</v>
      </c>
      <c r="E1227" s="433" t="s">
        <v>3926</v>
      </c>
      <c r="F1227" s="432" t="s">
        <v>7175</v>
      </c>
      <c r="G1227" s="432"/>
      <c r="H1227" s="443">
        <v>1</v>
      </c>
      <c r="I1227" s="488">
        <v>75</v>
      </c>
      <c r="J1227" s="489">
        <v>3</v>
      </c>
      <c r="K1227" s="443">
        <v>1</v>
      </c>
      <c r="L1227" s="443">
        <v>1</v>
      </c>
      <c r="M1227" s="443">
        <v>1</v>
      </c>
      <c r="N1227" s="443"/>
      <c r="O1227" s="443"/>
      <c r="P1227" s="443">
        <v>1</v>
      </c>
      <c r="Q1227" s="443"/>
      <c r="R1227" s="443"/>
      <c r="S1227" s="443"/>
      <c r="T1227" s="443"/>
    </row>
    <row r="1228" spans="1:20" s="3" customFormat="1" x14ac:dyDescent="0.2">
      <c r="A1228" s="231">
        <v>37</v>
      </c>
      <c r="B1228" s="432" t="s">
        <v>7107</v>
      </c>
      <c r="C1228" s="432" t="s">
        <v>7045</v>
      </c>
      <c r="D1228" s="432" t="s">
        <v>7108</v>
      </c>
      <c r="E1228" s="433" t="s">
        <v>3926</v>
      </c>
      <c r="F1228" s="432" t="s">
        <v>7109</v>
      </c>
      <c r="G1228" s="432"/>
      <c r="H1228" s="443">
        <v>1</v>
      </c>
      <c r="I1228" s="488">
        <v>95</v>
      </c>
      <c r="J1228" s="489">
        <v>3</v>
      </c>
      <c r="K1228" s="443">
        <v>1</v>
      </c>
      <c r="L1228" s="443">
        <v>1</v>
      </c>
      <c r="M1228" s="443">
        <v>1</v>
      </c>
      <c r="N1228" s="443"/>
      <c r="O1228" s="443">
        <v>1</v>
      </c>
      <c r="P1228" s="443">
        <v>1</v>
      </c>
      <c r="Q1228" s="443"/>
      <c r="R1228" s="443"/>
      <c r="S1228" s="443"/>
      <c r="T1228" s="443"/>
    </row>
    <row r="1229" spans="1:20" s="3" customFormat="1" x14ac:dyDescent="0.2">
      <c r="A1229" s="231">
        <v>38</v>
      </c>
      <c r="B1229" s="432" t="s">
        <v>7119</v>
      </c>
      <c r="C1229" s="432" t="s">
        <v>7045</v>
      </c>
      <c r="D1229" s="432" t="s">
        <v>7120</v>
      </c>
      <c r="E1229" s="433" t="s">
        <v>3926</v>
      </c>
      <c r="F1229" s="432" t="s">
        <v>7121</v>
      </c>
      <c r="G1229" s="432"/>
      <c r="H1229" s="443">
        <v>1</v>
      </c>
      <c r="I1229" s="488">
        <v>60</v>
      </c>
      <c r="J1229" s="489">
        <v>3</v>
      </c>
      <c r="K1229" s="443">
        <v>1</v>
      </c>
      <c r="L1229" s="443">
        <v>1</v>
      </c>
      <c r="M1229" s="443">
        <v>1</v>
      </c>
      <c r="N1229" s="443"/>
      <c r="O1229" s="443">
        <v>1</v>
      </c>
      <c r="P1229" s="443">
        <v>1</v>
      </c>
      <c r="Q1229" s="443"/>
      <c r="R1229" s="443"/>
      <c r="S1229" s="443"/>
      <c r="T1229" s="443">
        <v>1</v>
      </c>
    </row>
    <row r="1230" spans="1:20" s="3" customFormat="1" x14ac:dyDescent="0.2">
      <c r="A1230" s="231">
        <v>39</v>
      </c>
      <c r="B1230" s="432" t="s">
        <v>7122</v>
      </c>
      <c r="C1230" s="432" t="s">
        <v>7045</v>
      </c>
      <c r="D1230" s="432" t="s">
        <v>7123</v>
      </c>
      <c r="E1230" s="433" t="s">
        <v>3926</v>
      </c>
      <c r="F1230" s="432" t="s">
        <v>7176</v>
      </c>
      <c r="G1230" s="432"/>
      <c r="H1230" s="443">
        <v>1</v>
      </c>
      <c r="I1230" s="488">
        <v>15</v>
      </c>
      <c r="J1230" s="489">
        <v>3</v>
      </c>
      <c r="K1230" s="443">
        <v>1</v>
      </c>
      <c r="L1230" s="443"/>
      <c r="M1230" s="443"/>
      <c r="N1230" s="443"/>
      <c r="O1230" s="443"/>
      <c r="P1230" s="443"/>
      <c r="Q1230" s="443"/>
      <c r="R1230" s="443"/>
      <c r="S1230" s="443"/>
      <c r="T1230" s="443"/>
    </row>
    <row r="1231" spans="1:20" s="3" customFormat="1" x14ac:dyDescent="0.2">
      <c r="A1231" s="231">
        <v>40</v>
      </c>
      <c r="B1231" s="432" t="s">
        <v>7124</v>
      </c>
      <c r="C1231" s="432" t="s">
        <v>7045</v>
      </c>
      <c r="D1231" s="432" t="s">
        <v>7125</v>
      </c>
      <c r="E1231" s="433" t="s">
        <v>3926</v>
      </c>
      <c r="F1231" s="432" t="s">
        <v>7126</v>
      </c>
      <c r="G1231" s="432"/>
      <c r="H1231" s="443">
        <v>1</v>
      </c>
      <c r="I1231" s="488">
        <v>40</v>
      </c>
      <c r="J1231" s="489">
        <v>3</v>
      </c>
      <c r="K1231" s="443">
        <v>1</v>
      </c>
      <c r="L1231" s="443"/>
      <c r="M1231" s="443"/>
      <c r="N1231" s="443"/>
      <c r="O1231" s="443"/>
      <c r="P1231" s="443"/>
      <c r="Q1231" s="443"/>
      <c r="R1231" s="443"/>
      <c r="S1231" s="443"/>
      <c r="T1231" s="443"/>
    </row>
    <row r="1232" spans="1:20" s="3" customFormat="1" x14ac:dyDescent="0.2">
      <c r="A1232" s="231">
        <v>41</v>
      </c>
      <c r="B1232" s="432" t="s">
        <v>7130</v>
      </c>
      <c r="C1232" s="432" t="s">
        <v>7045</v>
      </c>
      <c r="D1232" s="432" t="s">
        <v>7131</v>
      </c>
      <c r="E1232" s="433" t="s">
        <v>3926</v>
      </c>
      <c r="F1232" s="432" t="s">
        <v>7132</v>
      </c>
      <c r="G1232" s="432"/>
      <c r="H1232" s="443">
        <v>1</v>
      </c>
      <c r="I1232" s="488">
        <v>70</v>
      </c>
      <c r="J1232" s="489">
        <v>3</v>
      </c>
      <c r="K1232" s="443">
        <v>1</v>
      </c>
      <c r="L1232" s="443">
        <v>1</v>
      </c>
      <c r="M1232" s="443"/>
      <c r="N1232" s="443">
        <v>1</v>
      </c>
      <c r="O1232" s="443"/>
      <c r="P1232" s="443">
        <v>1</v>
      </c>
      <c r="Q1232" s="443"/>
      <c r="R1232" s="443"/>
      <c r="S1232" s="443"/>
      <c r="T1232" s="443"/>
    </row>
    <row r="1233" spans="1:20" s="3" customFormat="1" x14ac:dyDescent="0.2">
      <c r="A1233" s="231">
        <v>42</v>
      </c>
      <c r="B1233" s="432" t="s">
        <v>7136</v>
      </c>
      <c r="C1233" s="432" t="s">
        <v>7045</v>
      </c>
      <c r="D1233" s="432" t="s">
        <v>7137</v>
      </c>
      <c r="E1233" s="433" t="s">
        <v>3926</v>
      </c>
      <c r="F1233" s="432" t="s">
        <v>7138</v>
      </c>
      <c r="G1233" s="432"/>
      <c r="H1233" s="443">
        <v>1</v>
      </c>
      <c r="I1233" s="488">
        <v>70</v>
      </c>
      <c r="J1233" s="489">
        <v>3</v>
      </c>
      <c r="K1233" s="443">
        <v>1</v>
      </c>
      <c r="L1233" s="443">
        <v>1</v>
      </c>
      <c r="M1233" s="443">
        <v>1</v>
      </c>
      <c r="N1233" s="443"/>
      <c r="O1233" s="443">
        <v>1</v>
      </c>
      <c r="P1233" s="443">
        <v>1</v>
      </c>
      <c r="Q1233" s="443"/>
      <c r="R1233" s="443"/>
      <c r="S1233" s="443"/>
      <c r="T1233" s="443"/>
    </row>
    <row r="1234" spans="1:20" s="3" customFormat="1" x14ac:dyDescent="0.2">
      <c r="A1234" s="231">
        <v>43</v>
      </c>
      <c r="B1234" s="432" t="s">
        <v>7139</v>
      </c>
      <c r="C1234" s="432" t="s">
        <v>7045</v>
      </c>
      <c r="D1234" s="432" t="s">
        <v>7140</v>
      </c>
      <c r="E1234" s="433" t="s">
        <v>3926</v>
      </c>
      <c r="F1234" s="432" t="s">
        <v>7141</v>
      </c>
      <c r="G1234" s="432"/>
      <c r="H1234" s="443">
        <v>1</v>
      </c>
      <c r="I1234" s="488">
        <v>40</v>
      </c>
      <c r="J1234" s="489">
        <v>3</v>
      </c>
      <c r="K1234" s="443">
        <v>1</v>
      </c>
      <c r="L1234" s="443"/>
      <c r="M1234" s="443"/>
      <c r="N1234" s="443"/>
      <c r="O1234" s="443"/>
      <c r="P1234" s="443"/>
      <c r="Q1234" s="443"/>
      <c r="R1234" s="443"/>
      <c r="S1234" s="443"/>
      <c r="T1234" s="443"/>
    </row>
    <row r="1235" spans="1:20" s="3" customFormat="1" x14ac:dyDescent="0.2">
      <c r="A1235" s="231">
        <v>44</v>
      </c>
      <c r="B1235" s="432" t="s">
        <v>7148</v>
      </c>
      <c r="C1235" s="432" t="s">
        <v>7045</v>
      </c>
      <c r="D1235" s="432" t="s">
        <v>7149</v>
      </c>
      <c r="E1235" s="433" t="s">
        <v>3926</v>
      </c>
      <c r="F1235" s="432" t="s">
        <v>7150</v>
      </c>
      <c r="G1235" s="432"/>
      <c r="H1235" s="443">
        <v>1</v>
      </c>
      <c r="I1235" s="488">
        <v>40</v>
      </c>
      <c r="J1235" s="489">
        <v>3</v>
      </c>
      <c r="K1235" s="443">
        <v>1</v>
      </c>
      <c r="L1235" s="443">
        <v>1</v>
      </c>
      <c r="M1235" s="443">
        <v>1</v>
      </c>
      <c r="N1235" s="443"/>
      <c r="O1235" s="443"/>
      <c r="P1235" s="443">
        <v>1</v>
      </c>
      <c r="Q1235" s="443"/>
      <c r="R1235" s="443"/>
      <c r="S1235" s="443"/>
      <c r="T1235" s="443"/>
    </row>
    <row r="1236" spans="1:20" s="3" customFormat="1" x14ac:dyDescent="0.2">
      <c r="A1236" s="231">
        <v>45</v>
      </c>
      <c r="B1236" s="432" t="s">
        <v>7151</v>
      </c>
      <c r="C1236" s="432" t="s">
        <v>7045</v>
      </c>
      <c r="D1236" s="432" t="s">
        <v>7152</v>
      </c>
      <c r="E1236" s="433" t="s">
        <v>3926</v>
      </c>
      <c r="F1236" s="432" t="s">
        <v>7153</v>
      </c>
      <c r="G1236" s="432"/>
      <c r="H1236" s="443">
        <v>1</v>
      </c>
      <c r="I1236" s="488">
        <v>105</v>
      </c>
      <c r="J1236" s="489">
        <v>3</v>
      </c>
      <c r="K1236" s="443">
        <v>1</v>
      </c>
      <c r="L1236" s="443">
        <v>1</v>
      </c>
      <c r="M1236" s="443">
        <v>1</v>
      </c>
      <c r="N1236" s="443"/>
      <c r="O1236" s="443">
        <v>1</v>
      </c>
      <c r="P1236" s="443">
        <v>1</v>
      </c>
      <c r="Q1236" s="443"/>
      <c r="R1236" s="443"/>
      <c r="S1236" s="443"/>
      <c r="T1236" s="443">
        <v>1</v>
      </c>
    </row>
    <row r="1237" spans="1:20" s="3" customFormat="1" x14ac:dyDescent="0.2">
      <c r="A1237" s="231">
        <v>46</v>
      </c>
      <c r="B1237" s="432" t="s">
        <v>7166</v>
      </c>
      <c r="C1237" s="432" t="s">
        <v>7045</v>
      </c>
      <c r="D1237" s="432" t="s">
        <v>7167</v>
      </c>
      <c r="E1237" s="433" t="s">
        <v>3926</v>
      </c>
      <c r="F1237" s="432" t="s">
        <v>7168</v>
      </c>
      <c r="G1237" s="432"/>
      <c r="H1237" s="443">
        <v>1</v>
      </c>
      <c r="I1237" s="488">
        <v>35</v>
      </c>
      <c r="J1237" s="489">
        <v>3</v>
      </c>
      <c r="K1237" s="443">
        <v>1</v>
      </c>
      <c r="L1237" s="443">
        <v>1</v>
      </c>
      <c r="M1237" s="443">
        <v>1</v>
      </c>
      <c r="N1237" s="443"/>
      <c r="O1237" s="443"/>
      <c r="P1237" s="443">
        <v>1</v>
      </c>
      <c r="Q1237" s="443"/>
      <c r="R1237" s="443"/>
      <c r="S1237" s="443"/>
      <c r="T1237" s="443"/>
    </row>
    <row r="1238" spans="1:20" s="3" customFormat="1" x14ac:dyDescent="0.2">
      <c r="A1238" s="231">
        <v>47</v>
      </c>
      <c r="B1238" s="432" t="s">
        <v>7169</v>
      </c>
      <c r="C1238" s="432" t="s">
        <v>7045</v>
      </c>
      <c r="D1238" s="432" t="s">
        <v>7170</v>
      </c>
      <c r="E1238" s="433" t="s">
        <v>3926</v>
      </c>
      <c r="F1238" s="432" t="s">
        <v>7171</v>
      </c>
      <c r="G1238" s="432"/>
      <c r="H1238" s="443">
        <v>1</v>
      </c>
      <c r="I1238" s="488">
        <v>35</v>
      </c>
      <c r="J1238" s="489">
        <v>3</v>
      </c>
      <c r="K1238" s="443">
        <v>1</v>
      </c>
      <c r="L1238" s="443">
        <v>1</v>
      </c>
      <c r="M1238" s="443">
        <v>1</v>
      </c>
      <c r="N1238" s="443"/>
      <c r="O1238" s="443"/>
      <c r="P1238" s="443">
        <v>1</v>
      </c>
      <c r="Q1238" s="443"/>
      <c r="R1238" s="443"/>
      <c r="S1238" s="443"/>
      <c r="T1238" s="443"/>
    </row>
    <row r="1239" spans="1:20" s="3" customFormat="1" x14ac:dyDescent="0.2">
      <c r="A1239" s="231">
        <v>48</v>
      </c>
      <c r="B1239" s="432" t="s">
        <v>7172</v>
      </c>
      <c r="C1239" s="432" t="s">
        <v>7045</v>
      </c>
      <c r="D1239" s="432" t="s">
        <v>7173</v>
      </c>
      <c r="E1239" s="433" t="s">
        <v>3926</v>
      </c>
      <c r="F1239" s="432" t="s">
        <v>7174</v>
      </c>
      <c r="G1239" s="432"/>
      <c r="H1239" s="443">
        <v>1</v>
      </c>
      <c r="I1239" s="488">
        <v>40</v>
      </c>
      <c r="J1239" s="489">
        <v>3</v>
      </c>
      <c r="K1239" s="443">
        <v>1</v>
      </c>
      <c r="L1239" s="443">
        <v>1</v>
      </c>
      <c r="M1239" s="443">
        <v>1</v>
      </c>
      <c r="N1239" s="443"/>
      <c r="O1239" s="443"/>
      <c r="P1239" s="443">
        <v>1</v>
      </c>
      <c r="Q1239" s="443"/>
      <c r="R1239" s="443"/>
      <c r="S1239" s="443"/>
      <c r="T1239" s="443"/>
    </row>
    <row r="1240" spans="1:20" s="3" customFormat="1" x14ac:dyDescent="0.2">
      <c r="A1240" s="231">
        <v>49</v>
      </c>
      <c r="B1240" s="432" t="s">
        <v>9096</v>
      </c>
      <c r="C1240" s="432" t="s">
        <v>7045</v>
      </c>
      <c r="D1240" s="432" t="s">
        <v>9097</v>
      </c>
      <c r="E1240" s="433" t="s">
        <v>3926</v>
      </c>
      <c r="F1240" s="432" t="s">
        <v>9098</v>
      </c>
      <c r="G1240" s="432"/>
      <c r="H1240" s="443">
        <v>1</v>
      </c>
      <c r="I1240" s="488">
        <v>265</v>
      </c>
      <c r="J1240" s="489">
        <v>3</v>
      </c>
      <c r="K1240" s="443">
        <v>1</v>
      </c>
      <c r="L1240" s="443"/>
      <c r="M1240" s="443"/>
      <c r="N1240" s="443"/>
      <c r="O1240" s="443"/>
      <c r="P1240" s="443">
        <v>1</v>
      </c>
      <c r="Q1240" s="443"/>
      <c r="R1240" s="443"/>
      <c r="S1240" s="443"/>
      <c r="T1240" s="443"/>
    </row>
    <row r="1241" spans="1:20" s="3" customFormat="1" ht="15" customHeight="1" x14ac:dyDescent="0.2">
      <c r="A1241" s="803" t="s">
        <v>3225</v>
      </c>
      <c r="B1241" s="786" t="s">
        <v>0</v>
      </c>
      <c r="C1241" s="787"/>
      <c r="D1241" s="582" t="s">
        <v>3213</v>
      </c>
      <c r="E1241" s="583"/>
      <c r="F1241" s="584"/>
      <c r="G1241" s="571">
        <f>SUM(G1192:G1240)</f>
        <v>0</v>
      </c>
      <c r="H1241" s="572">
        <f>SUM(H1192:H1240)</f>
        <v>49</v>
      </c>
      <c r="I1241" s="573">
        <f>SUM(I1192:I1240)</f>
        <v>5295</v>
      </c>
      <c r="J1241" s="585"/>
      <c r="K1241" s="586">
        <f t="shared" ref="K1241:T1241" si="6">SUM(K1192:K1240)</f>
        <v>49</v>
      </c>
      <c r="L1241" s="586">
        <f t="shared" si="6"/>
        <v>19</v>
      </c>
      <c r="M1241" s="586">
        <f t="shared" si="6"/>
        <v>19</v>
      </c>
      <c r="N1241" s="586">
        <f t="shared" si="6"/>
        <v>3</v>
      </c>
      <c r="O1241" s="586">
        <f t="shared" si="6"/>
        <v>7</v>
      </c>
      <c r="P1241" s="586">
        <f t="shared" si="6"/>
        <v>39</v>
      </c>
      <c r="Q1241" s="586">
        <f t="shared" si="6"/>
        <v>0</v>
      </c>
      <c r="R1241" s="586">
        <f t="shared" si="6"/>
        <v>0</v>
      </c>
      <c r="S1241" s="586">
        <f t="shared" si="6"/>
        <v>0</v>
      </c>
      <c r="T1241" s="586">
        <f t="shared" si="6"/>
        <v>29</v>
      </c>
    </row>
    <row r="1242" spans="1:20" s="3" customFormat="1" ht="15" customHeight="1" x14ac:dyDescent="0.2">
      <c r="A1242" s="788"/>
      <c r="B1242" s="789"/>
      <c r="C1242" s="790"/>
      <c r="D1242" s="582" t="s">
        <v>2073</v>
      </c>
      <c r="E1242" s="587"/>
      <c r="F1242" s="588"/>
      <c r="G1242" s="576">
        <f>SUMIF(G1192:G1240,1,$I1192:$I1240)</f>
        <v>0</v>
      </c>
      <c r="H1242" s="572">
        <f>SUMIF(H1192:H1240,1,$I1192:$I1240)</f>
        <v>5295</v>
      </c>
      <c r="I1242" s="577"/>
      <c r="J1242" s="589"/>
      <c r="K1242" s="590"/>
      <c r="L1242" s="590"/>
      <c r="M1242" s="590"/>
      <c r="N1242" s="590"/>
      <c r="O1242" s="590"/>
      <c r="P1242" s="590"/>
      <c r="Q1242" s="590"/>
      <c r="R1242" s="590"/>
      <c r="S1242" s="590"/>
      <c r="T1242" s="590"/>
    </row>
    <row r="1243" spans="1:20" ht="23.5" x14ac:dyDescent="0.2">
      <c r="A1243" s="40" t="s">
        <v>3254</v>
      </c>
      <c r="B1243" s="41"/>
      <c r="C1243" s="41"/>
      <c r="D1243" s="87"/>
      <c r="E1243" s="41"/>
      <c r="F1243" s="42"/>
      <c r="G1243" s="43"/>
      <c r="H1243" s="43"/>
      <c r="I1243" s="44"/>
      <c r="J1243" s="45"/>
      <c r="K1243" s="38"/>
      <c r="L1243" s="38"/>
      <c r="M1243" s="38"/>
      <c r="N1243" s="38"/>
      <c r="O1243" s="38"/>
      <c r="P1243" s="38"/>
      <c r="Q1243" s="38"/>
      <c r="R1243" s="38"/>
      <c r="S1243" s="38"/>
      <c r="T1243" s="39"/>
    </row>
    <row r="1244" spans="1:20" s="3" customFormat="1" x14ac:dyDescent="0.2">
      <c r="A1244" s="355">
        <v>1</v>
      </c>
      <c r="B1244" s="450" t="s">
        <v>2164</v>
      </c>
      <c r="C1244" s="450" t="s">
        <v>7177</v>
      </c>
      <c r="D1244" s="450" t="s">
        <v>7179</v>
      </c>
      <c r="E1244" s="451" t="s">
        <v>3692</v>
      </c>
      <c r="F1244" s="450" t="s">
        <v>3380</v>
      </c>
      <c r="G1244" s="450"/>
      <c r="H1244" s="450"/>
      <c r="I1244" s="490">
        <v>620</v>
      </c>
      <c r="J1244" s="476">
        <v>2</v>
      </c>
      <c r="K1244" s="491"/>
      <c r="L1244" s="491"/>
      <c r="M1244" s="491">
        <v>1</v>
      </c>
      <c r="N1244" s="491"/>
      <c r="O1244" s="491"/>
      <c r="P1244" s="491"/>
      <c r="Q1244" s="491"/>
      <c r="R1244" s="491"/>
      <c r="S1244" s="491"/>
      <c r="T1244" s="491"/>
    </row>
    <row r="1245" spans="1:20" s="3" customFormat="1" x14ac:dyDescent="0.2">
      <c r="A1245" s="355">
        <v>2</v>
      </c>
      <c r="B1245" s="450" t="s">
        <v>2165</v>
      </c>
      <c r="C1245" s="450" t="s">
        <v>7177</v>
      </c>
      <c r="D1245" s="450" t="s">
        <v>7180</v>
      </c>
      <c r="E1245" s="451" t="s">
        <v>3692</v>
      </c>
      <c r="F1245" s="450" t="s">
        <v>3381</v>
      </c>
      <c r="G1245" s="450"/>
      <c r="H1245" s="450"/>
      <c r="I1245" s="490">
        <v>794</v>
      </c>
      <c r="J1245" s="476">
        <v>2</v>
      </c>
      <c r="K1245" s="491">
        <v>1</v>
      </c>
      <c r="L1245" s="491"/>
      <c r="M1245" s="491">
        <v>1</v>
      </c>
      <c r="N1245" s="491"/>
      <c r="O1245" s="491">
        <v>1</v>
      </c>
      <c r="P1245" s="491">
        <v>1</v>
      </c>
      <c r="Q1245" s="491"/>
      <c r="R1245" s="491"/>
      <c r="S1245" s="491"/>
      <c r="T1245" s="491"/>
    </row>
    <row r="1246" spans="1:20" s="3" customFormat="1" x14ac:dyDescent="0.2">
      <c r="A1246" s="355">
        <v>3</v>
      </c>
      <c r="B1246" s="450" t="s">
        <v>2166</v>
      </c>
      <c r="C1246" s="450" t="s">
        <v>7177</v>
      </c>
      <c r="D1246" s="450" t="s">
        <v>7181</v>
      </c>
      <c r="E1246" s="451" t="s">
        <v>3692</v>
      </c>
      <c r="F1246" s="450" t="s">
        <v>3382</v>
      </c>
      <c r="G1246" s="450"/>
      <c r="H1246" s="450"/>
      <c r="I1246" s="490">
        <v>195</v>
      </c>
      <c r="J1246" s="476">
        <v>2</v>
      </c>
      <c r="K1246" s="491">
        <v>1</v>
      </c>
      <c r="L1246" s="491"/>
      <c r="M1246" s="491">
        <v>1</v>
      </c>
      <c r="N1246" s="491"/>
      <c r="O1246" s="491"/>
      <c r="P1246" s="491">
        <v>1</v>
      </c>
      <c r="Q1246" s="491"/>
      <c r="R1246" s="491"/>
      <c r="S1246" s="491">
        <v>1</v>
      </c>
      <c r="T1246" s="491"/>
    </row>
    <row r="1247" spans="1:20" s="3" customFormat="1" x14ac:dyDescent="0.2">
      <c r="A1247" s="355">
        <v>4</v>
      </c>
      <c r="B1247" s="450" t="s">
        <v>7182</v>
      </c>
      <c r="C1247" s="450" t="s">
        <v>7177</v>
      </c>
      <c r="D1247" s="450" t="s">
        <v>7183</v>
      </c>
      <c r="E1247" s="451" t="s">
        <v>3692</v>
      </c>
      <c r="F1247" s="450" t="s">
        <v>3383</v>
      </c>
      <c r="G1247" s="450"/>
      <c r="H1247" s="450"/>
      <c r="I1247" s="490">
        <v>355</v>
      </c>
      <c r="J1247" s="476">
        <v>2</v>
      </c>
      <c r="K1247" s="491">
        <v>1</v>
      </c>
      <c r="L1247" s="491">
        <v>1</v>
      </c>
      <c r="M1247" s="491">
        <v>1</v>
      </c>
      <c r="N1247" s="491"/>
      <c r="O1247" s="491"/>
      <c r="P1247" s="491">
        <v>1</v>
      </c>
      <c r="Q1247" s="491"/>
      <c r="R1247" s="491"/>
      <c r="S1247" s="491">
        <v>1</v>
      </c>
      <c r="T1247" s="491"/>
    </row>
    <row r="1248" spans="1:20" s="3" customFormat="1" x14ac:dyDescent="0.2">
      <c r="A1248" s="355">
        <v>5</v>
      </c>
      <c r="B1248" s="450" t="s">
        <v>2167</v>
      </c>
      <c r="C1248" s="450" t="s">
        <v>7177</v>
      </c>
      <c r="D1248" s="450" t="s">
        <v>7184</v>
      </c>
      <c r="E1248" s="451" t="s">
        <v>3692</v>
      </c>
      <c r="F1248" s="450" t="s">
        <v>3384</v>
      </c>
      <c r="G1248" s="450"/>
      <c r="H1248" s="450"/>
      <c r="I1248" s="490">
        <v>150</v>
      </c>
      <c r="J1248" s="476">
        <v>2</v>
      </c>
      <c r="K1248" s="491">
        <v>1</v>
      </c>
      <c r="L1248" s="491"/>
      <c r="M1248" s="491">
        <v>1</v>
      </c>
      <c r="N1248" s="491"/>
      <c r="O1248" s="491">
        <v>1</v>
      </c>
      <c r="P1248" s="491"/>
      <c r="Q1248" s="491"/>
      <c r="R1248" s="491"/>
      <c r="S1248" s="491">
        <v>1</v>
      </c>
      <c r="T1248" s="491"/>
    </row>
    <row r="1249" spans="1:20" s="3" customFormat="1" x14ac:dyDescent="0.2">
      <c r="A1249" s="355">
        <v>6</v>
      </c>
      <c r="B1249" s="450" t="s">
        <v>2168</v>
      </c>
      <c r="C1249" s="450" t="s">
        <v>7177</v>
      </c>
      <c r="D1249" s="450" t="s">
        <v>7185</v>
      </c>
      <c r="E1249" s="451" t="s">
        <v>3692</v>
      </c>
      <c r="F1249" s="450" t="s">
        <v>3385</v>
      </c>
      <c r="G1249" s="450"/>
      <c r="H1249" s="450"/>
      <c r="I1249" s="490">
        <v>763</v>
      </c>
      <c r="J1249" s="476">
        <v>2</v>
      </c>
      <c r="K1249" s="491">
        <v>1</v>
      </c>
      <c r="L1249" s="491"/>
      <c r="M1249" s="491">
        <v>1</v>
      </c>
      <c r="N1249" s="491"/>
      <c r="O1249" s="491">
        <v>1</v>
      </c>
      <c r="P1249" s="491">
        <v>1</v>
      </c>
      <c r="Q1249" s="491"/>
      <c r="R1249" s="491">
        <v>1</v>
      </c>
      <c r="S1249" s="491"/>
      <c r="T1249" s="491"/>
    </row>
    <row r="1250" spans="1:20" s="3" customFormat="1" x14ac:dyDescent="0.2">
      <c r="A1250" s="355">
        <v>7</v>
      </c>
      <c r="B1250" s="450" t="s">
        <v>2169</v>
      </c>
      <c r="C1250" s="450" t="s">
        <v>7177</v>
      </c>
      <c r="D1250" s="450" t="s">
        <v>12363</v>
      </c>
      <c r="E1250" s="451" t="s">
        <v>3692</v>
      </c>
      <c r="F1250" s="450" t="s">
        <v>3386</v>
      </c>
      <c r="G1250" s="450"/>
      <c r="H1250" s="450"/>
      <c r="I1250" s="490">
        <v>164</v>
      </c>
      <c r="J1250" s="476">
        <v>2</v>
      </c>
      <c r="K1250" s="491">
        <v>1</v>
      </c>
      <c r="L1250" s="491">
        <v>1</v>
      </c>
      <c r="M1250" s="491">
        <v>1</v>
      </c>
      <c r="N1250" s="491"/>
      <c r="O1250" s="491"/>
      <c r="P1250" s="491">
        <v>1</v>
      </c>
      <c r="Q1250" s="491"/>
      <c r="R1250" s="491"/>
      <c r="S1250" s="491">
        <v>1</v>
      </c>
      <c r="T1250" s="491"/>
    </row>
    <row r="1251" spans="1:20" s="3" customFormat="1" x14ac:dyDescent="0.2">
      <c r="A1251" s="355">
        <v>8</v>
      </c>
      <c r="B1251" s="450" t="s">
        <v>2170</v>
      </c>
      <c r="C1251" s="450" t="s">
        <v>7177</v>
      </c>
      <c r="D1251" s="450" t="s">
        <v>918</v>
      </c>
      <c r="E1251" s="451" t="s">
        <v>3692</v>
      </c>
      <c r="F1251" s="450" t="s">
        <v>3387</v>
      </c>
      <c r="G1251" s="450"/>
      <c r="H1251" s="450"/>
      <c r="I1251" s="490">
        <v>616</v>
      </c>
      <c r="J1251" s="476">
        <v>2</v>
      </c>
      <c r="K1251" s="491"/>
      <c r="L1251" s="491"/>
      <c r="M1251" s="491">
        <v>1</v>
      </c>
      <c r="N1251" s="491"/>
      <c r="O1251" s="491"/>
      <c r="P1251" s="491"/>
      <c r="Q1251" s="491"/>
      <c r="R1251" s="491"/>
      <c r="S1251" s="491"/>
      <c r="T1251" s="491"/>
    </row>
    <row r="1252" spans="1:20" s="3" customFormat="1" x14ac:dyDescent="0.2">
      <c r="A1252" s="355">
        <v>9</v>
      </c>
      <c r="B1252" s="450" t="s">
        <v>2171</v>
      </c>
      <c r="C1252" s="450" t="s">
        <v>7177</v>
      </c>
      <c r="D1252" s="492" t="s">
        <v>917</v>
      </c>
      <c r="E1252" s="451" t="s">
        <v>3692</v>
      </c>
      <c r="F1252" s="450" t="s">
        <v>3388</v>
      </c>
      <c r="G1252" s="450"/>
      <c r="H1252" s="450"/>
      <c r="I1252" s="490">
        <v>636</v>
      </c>
      <c r="J1252" s="476">
        <v>2</v>
      </c>
      <c r="K1252" s="491"/>
      <c r="L1252" s="491"/>
      <c r="M1252" s="491">
        <v>1</v>
      </c>
      <c r="N1252" s="491"/>
      <c r="O1252" s="491"/>
      <c r="P1252" s="491"/>
      <c r="Q1252" s="491"/>
      <c r="R1252" s="491"/>
      <c r="S1252" s="491"/>
      <c r="T1252" s="491"/>
    </row>
    <row r="1253" spans="1:20" s="3" customFormat="1" x14ac:dyDescent="0.2">
      <c r="A1253" s="355">
        <v>10</v>
      </c>
      <c r="B1253" s="450" t="s">
        <v>2172</v>
      </c>
      <c r="C1253" s="450" t="s">
        <v>7177</v>
      </c>
      <c r="D1253" s="450" t="s">
        <v>7186</v>
      </c>
      <c r="E1253" s="451" t="s">
        <v>3692</v>
      </c>
      <c r="F1253" s="450" t="s">
        <v>3389</v>
      </c>
      <c r="G1253" s="450"/>
      <c r="H1253" s="450"/>
      <c r="I1253" s="490">
        <v>90</v>
      </c>
      <c r="J1253" s="476">
        <v>2</v>
      </c>
      <c r="K1253" s="491">
        <v>1</v>
      </c>
      <c r="L1253" s="491"/>
      <c r="M1253" s="491">
        <v>1</v>
      </c>
      <c r="N1253" s="491"/>
      <c r="O1253" s="491"/>
      <c r="P1253" s="491"/>
      <c r="Q1253" s="491"/>
      <c r="R1253" s="491"/>
      <c r="S1253" s="491">
        <v>1</v>
      </c>
      <c r="T1253" s="491"/>
    </row>
    <row r="1254" spans="1:20" s="3" customFormat="1" x14ac:dyDescent="0.2">
      <c r="A1254" s="355">
        <v>11</v>
      </c>
      <c r="B1254" s="450" t="s">
        <v>2173</v>
      </c>
      <c r="C1254" s="450" t="s">
        <v>7177</v>
      </c>
      <c r="D1254" s="450" t="s">
        <v>7187</v>
      </c>
      <c r="E1254" s="451" t="s">
        <v>3692</v>
      </c>
      <c r="F1254" s="450" t="s">
        <v>3390</v>
      </c>
      <c r="G1254" s="450"/>
      <c r="H1254" s="450"/>
      <c r="I1254" s="490">
        <v>80</v>
      </c>
      <c r="J1254" s="476">
        <v>2</v>
      </c>
      <c r="K1254" s="491">
        <v>1</v>
      </c>
      <c r="L1254" s="491"/>
      <c r="M1254" s="491">
        <v>1</v>
      </c>
      <c r="N1254" s="491"/>
      <c r="O1254" s="491">
        <v>1</v>
      </c>
      <c r="P1254" s="491"/>
      <c r="Q1254" s="491"/>
      <c r="R1254" s="491"/>
      <c r="S1254" s="491">
        <v>1</v>
      </c>
      <c r="T1254" s="491"/>
    </row>
    <row r="1255" spans="1:20" s="3" customFormat="1" x14ac:dyDescent="0.2">
      <c r="A1255" s="355">
        <v>12</v>
      </c>
      <c r="B1255" s="450" t="s">
        <v>2174</v>
      </c>
      <c r="C1255" s="450" t="s">
        <v>7177</v>
      </c>
      <c r="D1255" s="450" t="s">
        <v>7188</v>
      </c>
      <c r="E1255" s="451" t="s">
        <v>3692</v>
      </c>
      <c r="F1255" s="450" t="s">
        <v>3391</v>
      </c>
      <c r="G1255" s="450"/>
      <c r="H1255" s="450"/>
      <c r="I1255" s="490">
        <v>210</v>
      </c>
      <c r="J1255" s="476">
        <v>2</v>
      </c>
      <c r="K1255" s="491"/>
      <c r="L1255" s="491"/>
      <c r="M1255" s="491">
        <v>1</v>
      </c>
      <c r="N1255" s="491"/>
      <c r="O1255" s="491"/>
      <c r="P1255" s="491"/>
      <c r="Q1255" s="491"/>
      <c r="R1255" s="491"/>
      <c r="S1255" s="491"/>
      <c r="T1255" s="491"/>
    </row>
    <row r="1256" spans="1:20" s="3" customFormat="1" x14ac:dyDescent="0.2">
      <c r="A1256" s="355">
        <v>13</v>
      </c>
      <c r="B1256" s="450" t="s">
        <v>7189</v>
      </c>
      <c r="C1256" s="450" t="s">
        <v>7177</v>
      </c>
      <c r="D1256" s="450" t="s">
        <v>915</v>
      </c>
      <c r="E1256" s="451" t="s">
        <v>3692</v>
      </c>
      <c r="F1256" s="450" t="s">
        <v>3392</v>
      </c>
      <c r="G1256" s="450"/>
      <c r="H1256" s="450"/>
      <c r="I1256" s="490">
        <v>412</v>
      </c>
      <c r="J1256" s="476">
        <v>2</v>
      </c>
      <c r="K1256" s="491">
        <v>1</v>
      </c>
      <c r="L1256" s="491"/>
      <c r="M1256" s="491">
        <v>1</v>
      </c>
      <c r="N1256" s="491"/>
      <c r="O1256" s="491">
        <v>1</v>
      </c>
      <c r="P1256" s="491">
        <v>1</v>
      </c>
      <c r="Q1256" s="491"/>
      <c r="R1256" s="491"/>
      <c r="S1256" s="491"/>
      <c r="T1256" s="491"/>
    </row>
    <row r="1257" spans="1:20" s="3" customFormat="1" x14ac:dyDescent="0.2">
      <c r="A1257" s="355">
        <v>14</v>
      </c>
      <c r="B1257" s="450" t="s">
        <v>7190</v>
      </c>
      <c r="C1257" s="450" t="s">
        <v>7177</v>
      </c>
      <c r="D1257" s="450" t="s">
        <v>920</v>
      </c>
      <c r="E1257" s="451" t="s">
        <v>3692</v>
      </c>
      <c r="F1257" s="450" t="s">
        <v>3393</v>
      </c>
      <c r="G1257" s="450"/>
      <c r="H1257" s="450"/>
      <c r="I1257" s="490">
        <v>717</v>
      </c>
      <c r="J1257" s="476">
        <v>2</v>
      </c>
      <c r="K1257" s="491"/>
      <c r="L1257" s="491"/>
      <c r="M1257" s="491">
        <v>1</v>
      </c>
      <c r="N1257" s="491"/>
      <c r="O1257" s="491"/>
      <c r="P1257" s="491"/>
      <c r="Q1257" s="491"/>
      <c r="R1257" s="491"/>
      <c r="S1257" s="491"/>
      <c r="T1257" s="491"/>
    </row>
    <row r="1258" spans="1:20" s="3" customFormat="1" x14ac:dyDescent="0.2">
      <c r="A1258" s="355">
        <v>15</v>
      </c>
      <c r="B1258" s="450" t="s">
        <v>2175</v>
      </c>
      <c r="C1258" s="450" t="s">
        <v>7177</v>
      </c>
      <c r="D1258" s="450" t="s">
        <v>908</v>
      </c>
      <c r="E1258" s="451" t="s">
        <v>3692</v>
      </c>
      <c r="F1258" s="450" t="s">
        <v>3394</v>
      </c>
      <c r="G1258" s="450"/>
      <c r="H1258" s="450"/>
      <c r="I1258" s="490">
        <v>95</v>
      </c>
      <c r="J1258" s="476">
        <v>2</v>
      </c>
      <c r="K1258" s="491">
        <v>1</v>
      </c>
      <c r="L1258" s="491">
        <v>1</v>
      </c>
      <c r="M1258" s="491">
        <v>1</v>
      </c>
      <c r="N1258" s="491"/>
      <c r="O1258" s="491"/>
      <c r="P1258" s="491">
        <v>1</v>
      </c>
      <c r="Q1258" s="491"/>
      <c r="R1258" s="491"/>
      <c r="S1258" s="491">
        <v>1</v>
      </c>
      <c r="T1258" s="491"/>
    </row>
    <row r="1259" spans="1:20" s="3" customFormat="1" x14ac:dyDescent="0.2">
      <c r="A1259" s="355">
        <v>16</v>
      </c>
      <c r="B1259" s="450" t="s">
        <v>2176</v>
      </c>
      <c r="C1259" s="450" t="s">
        <v>7177</v>
      </c>
      <c r="D1259" s="450" t="s">
        <v>7191</v>
      </c>
      <c r="E1259" s="451" t="s">
        <v>3692</v>
      </c>
      <c r="F1259" s="450" t="s">
        <v>3395</v>
      </c>
      <c r="G1259" s="450"/>
      <c r="H1259" s="450"/>
      <c r="I1259" s="490">
        <v>1202</v>
      </c>
      <c r="J1259" s="476">
        <v>2</v>
      </c>
      <c r="K1259" s="491">
        <v>1</v>
      </c>
      <c r="L1259" s="491">
        <v>1</v>
      </c>
      <c r="M1259" s="491">
        <v>1</v>
      </c>
      <c r="N1259" s="491"/>
      <c r="O1259" s="491">
        <v>1</v>
      </c>
      <c r="P1259" s="491">
        <v>1</v>
      </c>
      <c r="Q1259" s="491"/>
      <c r="R1259" s="491"/>
      <c r="S1259" s="491"/>
      <c r="T1259" s="491"/>
    </row>
    <row r="1260" spans="1:20" s="3" customFormat="1" x14ac:dyDescent="0.2">
      <c r="A1260" s="355">
        <v>17</v>
      </c>
      <c r="B1260" s="450" t="s">
        <v>2177</v>
      </c>
      <c r="C1260" s="450" t="s">
        <v>7177</v>
      </c>
      <c r="D1260" s="450" t="s">
        <v>914</v>
      </c>
      <c r="E1260" s="451" t="s">
        <v>3692</v>
      </c>
      <c r="F1260" s="450" t="s">
        <v>3396</v>
      </c>
      <c r="G1260" s="450"/>
      <c r="H1260" s="450"/>
      <c r="I1260" s="490">
        <v>165</v>
      </c>
      <c r="J1260" s="476">
        <v>2</v>
      </c>
      <c r="K1260" s="491">
        <v>1</v>
      </c>
      <c r="L1260" s="491"/>
      <c r="M1260" s="491">
        <v>1</v>
      </c>
      <c r="N1260" s="491"/>
      <c r="O1260" s="491">
        <v>1</v>
      </c>
      <c r="P1260" s="491"/>
      <c r="Q1260" s="491"/>
      <c r="R1260" s="491"/>
      <c r="S1260" s="491">
        <v>1</v>
      </c>
      <c r="T1260" s="491"/>
    </row>
    <row r="1261" spans="1:20" s="3" customFormat="1" x14ac:dyDescent="0.2">
      <c r="A1261" s="355">
        <v>18</v>
      </c>
      <c r="B1261" s="450" t="s">
        <v>2178</v>
      </c>
      <c r="C1261" s="450" t="s">
        <v>7177</v>
      </c>
      <c r="D1261" s="450" t="s">
        <v>913</v>
      </c>
      <c r="E1261" s="451" t="s">
        <v>3692</v>
      </c>
      <c r="F1261" s="450" t="s">
        <v>3397</v>
      </c>
      <c r="G1261" s="450"/>
      <c r="H1261" s="450"/>
      <c r="I1261" s="490">
        <v>700</v>
      </c>
      <c r="J1261" s="476">
        <v>2</v>
      </c>
      <c r="K1261" s="491"/>
      <c r="L1261" s="491"/>
      <c r="M1261" s="491">
        <v>1</v>
      </c>
      <c r="N1261" s="491"/>
      <c r="O1261" s="491"/>
      <c r="P1261" s="491"/>
      <c r="Q1261" s="491"/>
      <c r="R1261" s="491"/>
      <c r="S1261" s="491"/>
      <c r="T1261" s="491"/>
    </row>
    <row r="1262" spans="1:20" s="3" customFormat="1" x14ac:dyDescent="0.2">
      <c r="A1262" s="355">
        <v>19</v>
      </c>
      <c r="B1262" s="450" t="s">
        <v>7192</v>
      </c>
      <c r="C1262" s="450" t="s">
        <v>7177</v>
      </c>
      <c r="D1262" s="450" t="s">
        <v>912</v>
      </c>
      <c r="E1262" s="451" t="s">
        <v>3692</v>
      </c>
      <c r="F1262" s="450" t="s">
        <v>3398</v>
      </c>
      <c r="G1262" s="450"/>
      <c r="H1262" s="450"/>
      <c r="I1262" s="490">
        <v>942</v>
      </c>
      <c r="J1262" s="476">
        <v>2</v>
      </c>
      <c r="K1262" s="491"/>
      <c r="L1262" s="491"/>
      <c r="M1262" s="491">
        <v>1</v>
      </c>
      <c r="N1262" s="491"/>
      <c r="O1262" s="491"/>
      <c r="P1262" s="491"/>
      <c r="Q1262" s="491"/>
      <c r="R1262" s="491"/>
      <c r="S1262" s="491"/>
      <c r="T1262" s="491"/>
    </row>
    <row r="1263" spans="1:20" s="3" customFormat="1" x14ac:dyDescent="0.2">
      <c r="A1263" s="355">
        <v>20</v>
      </c>
      <c r="B1263" s="450" t="s">
        <v>7193</v>
      </c>
      <c r="C1263" s="450" t="s">
        <v>7177</v>
      </c>
      <c r="D1263" s="450" t="s">
        <v>911</v>
      </c>
      <c r="E1263" s="451" t="s">
        <v>3692</v>
      </c>
      <c r="F1263" s="450" t="s">
        <v>3399</v>
      </c>
      <c r="G1263" s="450"/>
      <c r="H1263" s="450"/>
      <c r="I1263" s="490">
        <v>512</v>
      </c>
      <c r="J1263" s="476">
        <v>2</v>
      </c>
      <c r="K1263" s="491">
        <v>1</v>
      </c>
      <c r="L1263" s="491"/>
      <c r="M1263" s="491">
        <v>1</v>
      </c>
      <c r="N1263" s="491"/>
      <c r="O1263" s="491">
        <v>1</v>
      </c>
      <c r="P1263" s="491"/>
      <c r="Q1263" s="491"/>
      <c r="R1263" s="491"/>
      <c r="S1263" s="491"/>
      <c r="T1263" s="491"/>
    </row>
    <row r="1264" spans="1:20" s="3" customFormat="1" x14ac:dyDescent="0.2">
      <c r="A1264" s="355">
        <v>21</v>
      </c>
      <c r="B1264" s="450" t="s">
        <v>12362</v>
      </c>
      <c r="C1264" s="450" t="s">
        <v>7177</v>
      </c>
      <c r="D1264" s="450" t="s">
        <v>7194</v>
      </c>
      <c r="E1264" s="451" t="s">
        <v>3692</v>
      </c>
      <c r="F1264" s="450" t="s">
        <v>3400</v>
      </c>
      <c r="G1264" s="450"/>
      <c r="H1264" s="450"/>
      <c r="I1264" s="490">
        <v>796</v>
      </c>
      <c r="J1264" s="476">
        <v>2</v>
      </c>
      <c r="K1264" s="491">
        <v>1</v>
      </c>
      <c r="L1264" s="491"/>
      <c r="M1264" s="491">
        <v>1</v>
      </c>
      <c r="N1264" s="491"/>
      <c r="O1264" s="491"/>
      <c r="P1264" s="491"/>
      <c r="Q1264" s="491"/>
      <c r="R1264" s="491"/>
      <c r="S1264" s="491"/>
      <c r="T1264" s="491"/>
    </row>
    <row r="1265" spans="1:20" s="3" customFormat="1" x14ac:dyDescent="0.2">
      <c r="A1265" s="355">
        <v>22</v>
      </c>
      <c r="B1265" s="450" t="s">
        <v>2179</v>
      </c>
      <c r="C1265" s="450" t="s">
        <v>7177</v>
      </c>
      <c r="D1265" s="450" t="s">
        <v>7195</v>
      </c>
      <c r="E1265" s="451" t="s">
        <v>3692</v>
      </c>
      <c r="F1265" s="450" t="s">
        <v>3401</v>
      </c>
      <c r="G1265" s="355"/>
      <c r="H1265" s="450"/>
      <c r="I1265" s="490">
        <v>604</v>
      </c>
      <c r="J1265" s="476">
        <v>2</v>
      </c>
      <c r="K1265" s="491"/>
      <c r="L1265" s="491"/>
      <c r="M1265" s="491">
        <v>1</v>
      </c>
      <c r="N1265" s="491"/>
      <c r="O1265" s="491"/>
      <c r="P1265" s="491"/>
      <c r="Q1265" s="491"/>
      <c r="R1265" s="491"/>
      <c r="S1265" s="491"/>
      <c r="T1265" s="491"/>
    </row>
    <row r="1266" spans="1:20" s="3" customFormat="1" x14ac:dyDescent="0.2">
      <c r="A1266" s="355">
        <v>23</v>
      </c>
      <c r="B1266" s="450" t="s">
        <v>2180</v>
      </c>
      <c r="C1266" s="450" t="s">
        <v>7177</v>
      </c>
      <c r="D1266" s="450" t="s">
        <v>7196</v>
      </c>
      <c r="E1266" s="451" t="s">
        <v>3692</v>
      </c>
      <c r="F1266" s="450" t="s">
        <v>3402</v>
      </c>
      <c r="G1266" s="450"/>
      <c r="H1266" s="450"/>
      <c r="I1266" s="490">
        <v>710</v>
      </c>
      <c r="J1266" s="476">
        <v>2</v>
      </c>
      <c r="K1266" s="491">
        <v>1</v>
      </c>
      <c r="L1266" s="491"/>
      <c r="M1266" s="491">
        <v>1</v>
      </c>
      <c r="N1266" s="491">
        <v>1</v>
      </c>
      <c r="O1266" s="491">
        <v>1</v>
      </c>
      <c r="P1266" s="491">
        <v>1</v>
      </c>
      <c r="Q1266" s="491">
        <v>1</v>
      </c>
      <c r="R1266" s="491">
        <v>1</v>
      </c>
      <c r="S1266" s="491">
        <v>1</v>
      </c>
      <c r="T1266" s="491">
        <v>1</v>
      </c>
    </row>
    <row r="1267" spans="1:20" s="3" customFormat="1" x14ac:dyDescent="0.2">
      <c r="A1267" s="355">
        <v>24</v>
      </c>
      <c r="B1267" s="450" t="s">
        <v>2181</v>
      </c>
      <c r="C1267" s="450" t="s">
        <v>7177</v>
      </c>
      <c r="D1267" s="450" t="s">
        <v>910</v>
      </c>
      <c r="E1267" s="451" t="s">
        <v>3692</v>
      </c>
      <c r="F1267" s="450" t="s">
        <v>3403</v>
      </c>
      <c r="G1267" s="450"/>
      <c r="H1267" s="450"/>
      <c r="I1267" s="490">
        <v>1032</v>
      </c>
      <c r="J1267" s="476">
        <v>2</v>
      </c>
      <c r="K1267" s="491"/>
      <c r="L1267" s="491"/>
      <c r="M1267" s="491">
        <v>1</v>
      </c>
      <c r="N1267" s="491"/>
      <c r="O1267" s="491"/>
      <c r="P1267" s="491"/>
      <c r="Q1267" s="491"/>
      <c r="R1267" s="491"/>
      <c r="S1267" s="491"/>
      <c r="T1267" s="491"/>
    </row>
    <row r="1268" spans="1:20" s="3" customFormat="1" x14ac:dyDescent="0.2">
      <c r="A1268" s="355">
        <v>25</v>
      </c>
      <c r="B1268" s="450" t="s">
        <v>7197</v>
      </c>
      <c r="C1268" s="450" t="s">
        <v>7177</v>
      </c>
      <c r="D1268" s="450" t="s">
        <v>7198</v>
      </c>
      <c r="E1268" s="451" t="s">
        <v>3692</v>
      </c>
      <c r="F1268" s="450" t="s">
        <v>3404</v>
      </c>
      <c r="G1268" s="450"/>
      <c r="H1268" s="450"/>
      <c r="I1268" s="490">
        <v>446</v>
      </c>
      <c r="J1268" s="476">
        <v>2</v>
      </c>
      <c r="K1268" s="491">
        <v>1</v>
      </c>
      <c r="L1268" s="491">
        <v>1</v>
      </c>
      <c r="M1268" s="491">
        <v>1</v>
      </c>
      <c r="N1268" s="491">
        <v>1</v>
      </c>
      <c r="O1268" s="491">
        <v>1</v>
      </c>
      <c r="P1268" s="491">
        <v>1</v>
      </c>
      <c r="Q1268" s="491"/>
      <c r="R1268" s="491">
        <v>1</v>
      </c>
      <c r="S1268" s="491">
        <v>1</v>
      </c>
      <c r="T1268" s="491"/>
    </row>
    <row r="1269" spans="1:20" s="3" customFormat="1" x14ac:dyDescent="0.2">
      <c r="A1269" s="355">
        <v>26</v>
      </c>
      <c r="B1269" s="450" t="s">
        <v>7199</v>
      </c>
      <c r="C1269" s="450" t="s">
        <v>7177</v>
      </c>
      <c r="D1269" s="450" t="s">
        <v>907</v>
      </c>
      <c r="E1269" s="451" t="s">
        <v>3692</v>
      </c>
      <c r="F1269" s="450" t="s">
        <v>3405</v>
      </c>
      <c r="G1269" s="450"/>
      <c r="H1269" s="450"/>
      <c r="I1269" s="490">
        <v>803</v>
      </c>
      <c r="J1269" s="476">
        <v>2</v>
      </c>
      <c r="K1269" s="491"/>
      <c r="L1269" s="491"/>
      <c r="M1269" s="491">
        <v>1</v>
      </c>
      <c r="N1269" s="491"/>
      <c r="O1269" s="491"/>
      <c r="P1269" s="491"/>
      <c r="Q1269" s="491"/>
      <c r="R1269" s="491"/>
      <c r="S1269" s="491"/>
      <c r="T1269" s="491"/>
    </row>
    <row r="1270" spans="1:20" s="3" customFormat="1" x14ac:dyDescent="0.2">
      <c r="A1270" s="355">
        <v>27</v>
      </c>
      <c r="B1270" s="450" t="s">
        <v>2182</v>
      </c>
      <c r="C1270" s="450" t="s">
        <v>7177</v>
      </c>
      <c r="D1270" s="450" t="s">
        <v>7200</v>
      </c>
      <c r="E1270" s="451" t="s">
        <v>3692</v>
      </c>
      <c r="F1270" s="450" t="s">
        <v>3406</v>
      </c>
      <c r="G1270" s="450"/>
      <c r="H1270" s="450"/>
      <c r="I1270" s="490">
        <v>155</v>
      </c>
      <c r="J1270" s="476">
        <v>2</v>
      </c>
      <c r="K1270" s="491">
        <v>1</v>
      </c>
      <c r="L1270" s="491"/>
      <c r="M1270" s="491">
        <v>1</v>
      </c>
      <c r="N1270" s="491"/>
      <c r="O1270" s="491">
        <v>1</v>
      </c>
      <c r="P1270" s="491"/>
      <c r="Q1270" s="491"/>
      <c r="R1270" s="491"/>
      <c r="S1270" s="491">
        <v>1</v>
      </c>
      <c r="T1270" s="491"/>
    </row>
    <row r="1271" spans="1:20" s="3" customFormat="1" x14ac:dyDescent="0.2">
      <c r="A1271" s="355">
        <v>28</v>
      </c>
      <c r="B1271" s="450" t="s">
        <v>7201</v>
      </c>
      <c r="C1271" s="450" t="s">
        <v>7177</v>
      </c>
      <c r="D1271" s="450" t="s">
        <v>906</v>
      </c>
      <c r="E1271" s="451" t="s">
        <v>3692</v>
      </c>
      <c r="F1271" s="450" t="s">
        <v>3407</v>
      </c>
      <c r="G1271" s="450"/>
      <c r="H1271" s="450"/>
      <c r="I1271" s="490">
        <v>778</v>
      </c>
      <c r="J1271" s="476">
        <v>2</v>
      </c>
      <c r="K1271" s="491">
        <v>1</v>
      </c>
      <c r="L1271" s="491"/>
      <c r="M1271" s="491">
        <v>1</v>
      </c>
      <c r="N1271" s="491">
        <v>1</v>
      </c>
      <c r="O1271" s="491">
        <v>1</v>
      </c>
      <c r="P1271" s="491">
        <v>1</v>
      </c>
      <c r="Q1271" s="491"/>
      <c r="R1271" s="491">
        <v>1</v>
      </c>
      <c r="S1271" s="491">
        <v>1</v>
      </c>
      <c r="T1271" s="491"/>
    </row>
    <row r="1272" spans="1:20" s="3" customFormat="1" x14ac:dyDescent="0.2">
      <c r="A1272" s="355">
        <v>29</v>
      </c>
      <c r="B1272" s="450" t="s">
        <v>2183</v>
      </c>
      <c r="C1272" s="450" t="s">
        <v>7177</v>
      </c>
      <c r="D1272" s="450" t="s">
        <v>903</v>
      </c>
      <c r="E1272" s="451" t="s">
        <v>3692</v>
      </c>
      <c r="F1272" s="450" t="s">
        <v>3408</v>
      </c>
      <c r="G1272" s="450"/>
      <c r="H1272" s="450"/>
      <c r="I1272" s="490">
        <v>72</v>
      </c>
      <c r="J1272" s="476">
        <v>2</v>
      </c>
      <c r="K1272" s="491">
        <v>1</v>
      </c>
      <c r="L1272" s="491"/>
      <c r="M1272" s="491">
        <v>1</v>
      </c>
      <c r="N1272" s="491"/>
      <c r="O1272" s="491">
        <v>1</v>
      </c>
      <c r="P1272" s="491"/>
      <c r="Q1272" s="491"/>
      <c r="R1272" s="491"/>
      <c r="S1272" s="491">
        <v>1</v>
      </c>
      <c r="T1272" s="491"/>
    </row>
    <row r="1273" spans="1:20" s="3" customFormat="1" x14ac:dyDescent="0.2">
      <c r="A1273" s="355">
        <v>30</v>
      </c>
      <c r="B1273" s="450" t="s">
        <v>2184</v>
      </c>
      <c r="C1273" s="450" t="s">
        <v>7177</v>
      </c>
      <c r="D1273" s="450" t="s">
        <v>7202</v>
      </c>
      <c r="E1273" s="451" t="s">
        <v>3692</v>
      </c>
      <c r="F1273" s="450" t="s">
        <v>3409</v>
      </c>
      <c r="G1273" s="450"/>
      <c r="H1273" s="450"/>
      <c r="I1273" s="490">
        <v>120</v>
      </c>
      <c r="J1273" s="476">
        <v>2</v>
      </c>
      <c r="K1273" s="491">
        <v>1</v>
      </c>
      <c r="L1273" s="491"/>
      <c r="M1273" s="491">
        <v>1</v>
      </c>
      <c r="N1273" s="491"/>
      <c r="O1273" s="491"/>
      <c r="P1273" s="491"/>
      <c r="Q1273" s="491"/>
      <c r="R1273" s="491"/>
      <c r="S1273" s="491">
        <v>1</v>
      </c>
      <c r="T1273" s="491"/>
    </row>
    <row r="1274" spans="1:20" s="3" customFormat="1" x14ac:dyDescent="0.2">
      <c r="A1274" s="355">
        <v>31</v>
      </c>
      <c r="B1274" s="450" t="s">
        <v>2185</v>
      </c>
      <c r="C1274" s="450" t="s">
        <v>7177</v>
      </c>
      <c r="D1274" s="450" t="s">
        <v>902</v>
      </c>
      <c r="E1274" s="451" t="s">
        <v>3692</v>
      </c>
      <c r="F1274" s="450" t="s">
        <v>3410</v>
      </c>
      <c r="G1274" s="450"/>
      <c r="H1274" s="450"/>
      <c r="I1274" s="490">
        <v>1600</v>
      </c>
      <c r="J1274" s="476">
        <v>2</v>
      </c>
      <c r="K1274" s="491"/>
      <c r="L1274" s="491"/>
      <c r="M1274" s="491">
        <v>1</v>
      </c>
      <c r="N1274" s="491"/>
      <c r="O1274" s="491"/>
      <c r="P1274" s="491"/>
      <c r="Q1274" s="491"/>
      <c r="R1274" s="491"/>
      <c r="S1274" s="491"/>
      <c r="T1274" s="491"/>
    </row>
    <row r="1275" spans="1:20" s="3" customFormat="1" x14ac:dyDescent="0.2">
      <c r="A1275" s="355">
        <v>32</v>
      </c>
      <c r="B1275" s="450" t="s">
        <v>2186</v>
      </c>
      <c r="C1275" s="450" t="s">
        <v>7177</v>
      </c>
      <c r="D1275" s="450" t="s">
        <v>7203</v>
      </c>
      <c r="E1275" s="451" t="s">
        <v>3692</v>
      </c>
      <c r="F1275" s="450" t="s">
        <v>3411</v>
      </c>
      <c r="G1275" s="450"/>
      <c r="H1275" s="450"/>
      <c r="I1275" s="490">
        <v>120</v>
      </c>
      <c r="J1275" s="476">
        <v>2</v>
      </c>
      <c r="K1275" s="491">
        <v>1</v>
      </c>
      <c r="L1275" s="491"/>
      <c r="M1275" s="491">
        <v>1</v>
      </c>
      <c r="N1275" s="491"/>
      <c r="O1275" s="491">
        <v>1</v>
      </c>
      <c r="P1275" s="491"/>
      <c r="Q1275" s="491"/>
      <c r="R1275" s="491"/>
      <c r="S1275" s="491">
        <v>1</v>
      </c>
      <c r="T1275" s="491"/>
    </row>
    <row r="1276" spans="1:20" s="3" customFormat="1" x14ac:dyDescent="0.2">
      <c r="A1276" s="355">
        <v>33</v>
      </c>
      <c r="B1276" s="450" t="s">
        <v>2187</v>
      </c>
      <c r="C1276" s="450" t="s">
        <v>7177</v>
      </c>
      <c r="D1276" s="450" t="s">
        <v>7204</v>
      </c>
      <c r="E1276" s="451" t="s">
        <v>3692</v>
      </c>
      <c r="F1276" s="450" t="s">
        <v>3412</v>
      </c>
      <c r="G1276" s="450"/>
      <c r="H1276" s="450"/>
      <c r="I1276" s="490">
        <v>1078</v>
      </c>
      <c r="J1276" s="476">
        <v>2</v>
      </c>
      <c r="K1276" s="491">
        <v>1</v>
      </c>
      <c r="L1276" s="491"/>
      <c r="M1276" s="491">
        <v>1</v>
      </c>
      <c r="N1276" s="491"/>
      <c r="O1276" s="491"/>
      <c r="P1276" s="491"/>
      <c r="Q1276" s="491"/>
      <c r="R1276" s="491"/>
      <c r="S1276" s="491"/>
      <c r="T1276" s="491"/>
    </row>
    <row r="1277" spans="1:20" s="3" customFormat="1" x14ac:dyDescent="0.2">
      <c r="A1277" s="355">
        <v>34</v>
      </c>
      <c r="B1277" s="450" t="s">
        <v>2188</v>
      </c>
      <c r="C1277" s="450" t="s">
        <v>7177</v>
      </c>
      <c r="D1277" s="450" t="s">
        <v>7205</v>
      </c>
      <c r="E1277" s="451" t="s">
        <v>3692</v>
      </c>
      <c r="F1277" s="450" t="s">
        <v>3413</v>
      </c>
      <c r="G1277" s="450"/>
      <c r="H1277" s="450"/>
      <c r="I1277" s="490">
        <v>778</v>
      </c>
      <c r="J1277" s="476">
        <v>2</v>
      </c>
      <c r="K1277" s="491"/>
      <c r="L1277" s="491"/>
      <c r="M1277" s="491">
        <v>1</v>
      </c>
      <c r="N1277" s="491"/>
      <c r="O1277" s="491"/>
      <c r="P1277" s="491"/>
      <c r="Q1277" s="491"/>
      <c r="R1277" s="491"/>
      <c r="S1277" s="491"/>
      <c r="T1277" s="491"/>
    </row>
    <row r="1278" spans="1:20" s="3" customFormat="1" x14ac:dyDescent="0.2">
      <c r="A1278" s="355">
        <v>35</v>
      </c>
      <c r="B1278" s="450" t="s">
        <v>2189</v>
      </c>
      <c r="C1278" s="450" t="s">
        <v>7177</v>
      </c>
      <c r="D1278" s="450" t="s">
        <v>7206</v>
      </c>
      <c r="E1278" s="451" t="s">
        <v>3692</v>
      </c>
      <c r="F1278" s="450" t="s">
        <v>3414</v>
      </c>
      <c r="G1278" s="450"/>
      <c r="H1278" s="450"/>
      <c r="I1278" s="490">
        <v>500</v>
      </c>
      <c r="J1278" s="476">
        <v>2</v>
      </c>
      <c r="K1278" s="491">
        <v>1</v>
      </c>
      <c r="L1278" s="491">
        <v>1</v>
      </c>
      <c r="M1278" s="491">
        <v>1</v>
      </c>
      <c r="N1278" s="491"/>
      <c r="O1278" s="491">
        <v>1</v>
      </c>
      <c r="P1278" s="491">
        <v>1</v>
      </c>
      <c r="Q1278" s="491"/>
      <c r="R1278" s="491"/>
      <c r="S1278" s="491">
        <v>1</v>
      </c>
      <c r="T1278" s="491"/>
    </row>
    <row r="1279" spans="1:20" s="3" customFormat="1" x14ac:dyDescent="0.2">
      <c r="A1279" s="355">
        <v>36</v>
      </c>
      <c r="B1279" s="450" t="s">
        <v>2190</v>
      </c>
      <c r="C1279" s="450" t="s">
        <v>7177</v>
      </c>
      <c r="D1279" s="450" t="s">
        <v>7207</v>
      </c>
      <c r="E1279" s="451" t="s">
        <v>3692</v>
      </c>
      <c r="F1279" s="450" t="s">
        <v>3415</v>
      </c>
      <c r="G1279" s="450"/>
      <c r="H1279" s="450"/>
      <c r="I1279" s="490">
        <v>110</v>
      </c>
      <c r="J1279" s="476">
        <v>2</v>
      </c>
      <c r="K1279" s="491">
        <v>1</v>
      </c>
      <c r="L1279" s="491"/>
      <c r="M1279" s="491">
        <v>1</v>
      </c>
      <c r="N1279" s="491"/>
      <c r="O1279" s="491">
        <v>1</v>
      </c>
      <c r="P1279" s="491"/>
      <c r="Q1279" s="491"/>
      <c r="R1279" s="491"/>
      <c r="S1279" s="491">
        <v>1</v>
      </c>
      <c r="T1279" s="491"/>
    </row>
    <row r="1280" spans="1:20" s="3" customFormat="1" x14ac:dyDescent="0.2">
      <c r="A1280" s="355">
        <v>37</v>
      </c>
      <c r="B1280" s="450" t="s">
        <v>2191</v>
      </c>
      <c r="C1280" s="450" t="s">
        <v>7177</v>
      </c>
      <c r="D1280" s="450" t="s">
        <v>7208</v>
      </c>
      <c r="E1280" s="451" t="s">
        <v>3692</v>
      </c>
      <c r="F1280" s="450" t="s">
        <v>3416</v>
      </c>
      <c r="G1280" s="450"/>
      <c r="H1280" s="450"/>
      <c r="I1280" s="490">
        <v>741</v>
      </c>
      <c r="J1280" s="476">
        <v>2</v>
      </c>
      <c r="K1280" s="491">
        <v>1</v>
      </c>
      <c r="L1280" s="491">
        <v>1</v>
      </c>
      <c r="M1280" s="491">
        <v>1</v>
      </c>
      <c r="N1280" s="491"/>
      <c r="O1280" s="491">
        <v>1</v>
      </c>
      <c r="P1280" s="491">
        <v>1</v>
      </c>
      <c r="Q1280" s="491"/>
      <c r="R1280" s="491"/>
      <c r="S1280" s="491"/>
      <c r="T1280" s="491"/>
    </row>
    <row r="1281" spans="1:20" s="3" customFormat="1" x14ac:dyDescent="0.2">
      <c r="A1281" s="355">
        <v>38</v>
      </c>
      <c r="B1281" s="450" t="s">
        <v>2192</v>
      </c>
      <c r="C1281" s="450" t="s">
        <v>7177</v>
      </c>
      <c r="D1281" s="450" t="s">
        <v>905</v>
      </c>
      <c r="E1281" s="451" t="s">
        <v>3692</v>
      </c>
      <c r="F1281" s="450" t="s">
        <v>3417</v>
      </c>
      <c r="G1281" s="450"/>
      <c r="H1281" s="450"/>
      <c r="I1281" s="490">
        <v>511</v>
      </c>
      <c r="J1281" s="476">
        <v>2</v>
      </c>
      <c r="K1281" s="491"/>
      <c r="L1281" s="491"/>
      <c r="M1281" s="491">
        <v>1</v>
      </c>
      <c r="N1281" s="491"/>
      <c r="O1281" s="491"/>
      <c r="P1281" s="491"/>
      <c r="Q1281" s="491"/>
      <c r="R1281" s="491"/>
      <c r="S1281" s="491"/>
      <c r="T1281" s="491"/>
    </row>
    <row r="1282" spans="1:20" s="3" customFormat="1" x14ac:dyDescent="0.2">
      <c r="A1282" s="355">
        <v>39</v>
      </c>
      <c r="B1282" s="450" t="s">
        <v>2193</v>
      </c>
      <c r="C1282" s="450" t="s">
        <v>7177</v>
      </c>
      <c r="D1282" s="450" t="s">
        <v>7209</v>
      </c>
      <c r="E1282" s="451" t="s">
        <v>3692</v>
      </c>
      <c r="F1282" s="450" t="s">
        <v>3418</v>
      </c>
      <c r="G1282" s="450"/>
      <c r="H1282" s="450"/>
      <c r="I1282" s="490">
        <v>125</v>
      </c>
      <c r="J1282" s="476">
        <v>2</v>
      </c>
      <c r="K1282" s="452">
        <v>1</v>
      </c>
      <c r="L1282" s="452"/>
      <c r="M1282" s="452">
        <v>1</v>
      </c>
      <c r="N1282" s="452"/>
      <c r="O1282" s="452">
        <v>1</v>
      </c>
      <c r="P1282" s="452"/>
      <c r="Q1282" s="452"/>
      <c r="R1282" s="452"/>
      <c r="S1282" s="452">
        <v>1</v>
      </c>
      <c r="T1282" s="452"/>
    </row>
    <row r="1283" spans="1:20" s="3" customFormat="1" x14ac:dyDescent="0.2">
      <c r="A1283" s="355">
        <v>40</v>
      </c>
      <c r="B1283" s="450" t="s">
        <v>2194</v>
      </c>
      <c r="C1283" s="450" t="s">
        <v>7177</v>
      </c>
      <c r="D1283" s="450" t="s">
        <v>7210</v>
      </c>
      <c r="E1283" s="451" t="s">
        <v>3692</v>
      </c>
      <c r="F1283" s="450" t="s">
        <v>3419</v>
      </c>
      <c r="G1283" s="450"/>
      <c r="H1283" s="450"/>
      <c r="I1283" s="490">
        <v>65</v>
      </c>
      <c r="J1283" s="476">
        <v>2</v>
      </c>
      <c r="K1283" s="452">
        <v>1</v>
      </c>
      <c r="L1283" s="452">
        <v>1</v>
      </c>
      <c r="M1283" s="452">
        <v>1</v>
      </c>
      <c r="N1283" s="452">
        <v>1</v>
      </c>
      <c r="O1283" s="452">
        <v>1</v>
      </c>
      <c r="P1283" s="452">
        <v>1</v>
      </c>
      <c r="Q1283" s="452"/>
      <c r="R1283" s="452"/>
      <c r="S1283" s="452">
        <v>1</v>
      </c>
      <c r="T1283" s="452"/>
    </row>
    <row r="1284" spans="1:20" s="3" customFormat="1" x14ac:dyDescent="0.2">
      <c r="A1284" s="355">
        <v>41</v>
      </c>
      <c r="B1284" s="450" t="s">
        <v>2195</v>
      </c>
      <c r="C1284" s="450" t="s">
        <v>7177</v>
      </c>
      <c r="D1284" s="492" t="s">
        <v>7211</v>
      </c>
      <c r="E1284" s="451" t="s">
        <v>3692</v>
      </c>
      <c r="F1284" s="450" t="s">
        <v>3420</v>
      </c>
      <c r="G1284" s="450"/>
      <c r="H1284" s="450"/>
      <c r="I1284" s="490">
        <v>75</v>
      </c>
      <c r="J1284" s="476">
        <v>2</v>
      </c>
      <c r="K1284" s="452">
        <v>1</v>
      </c>
      <c r="L1284" s="452"/>
      <c r="M1284" s="452">
        <v>1</v>
      </c>
      <c r="N1284" s="452"/>
      <c r="O1284" s="452"/>
      <c r="P1284" s="452"/>
      <c r="Q1284" s="452"/>
      <c r="R1284" s="452"/>
      <c r="S1284" s="452">
        <v>1</v>
      </c>
      <c r="T1284" s="452"/>
    </row>
    <row r="1285" spans="1:20" s="3" customFormat="1" x14ac:dyDescent="0.2">
      <c r="A1285" s="355">
        <v>42</v>
      </c>
      <c r="B1285" s="450" t="s">
        <v>2196</v>
      </c>
      <c r="C1285" s="450" t="s">
        <v>7177</v>
      </c>
      <c r="D1285" s="450" t="s">
        <v>904</v>
      </c>
      <c r="E1285" s="451"/>
      <c r="F1285" s="450"/>
      <c r="G1285" s="450"/>
      <c r="H1285" s="450"/>
      <c r="I1285" s="490">
        <v>60</v>
      </c>
      <c r="J1285" s="476">
        <v>2</v>
      </c>
      <c r="K1285" s="452">
        <v>1</v>
      </c>
      <c r="L1285" s="452"/>
      <c r="M1285" s="452">
        <v>1</v>
      </c>
      <c r="N1285" s="452"/>
      <c r="O1285" s="452"/>
      <c r="P1285" s="452"/>
      <c r="Q1285" s="452"/>
      <c r="R1285" s="452"/>
      <c r="S1285" s="452">
        <v>1</v>
      </c>
      <c r="T1285" s="452"/>
    </row>
    <row r="1286" spans="1:20" s="3" customFormat="1" ht="26" x14ac:dyDescent="0.2">
      <c r="A1286" s="355">
        <v>43</v>
      </c>
      <c r="B1286" s="450" t="s">
        <v>3421</v>
      </c>
      <c r="C1286" s="450" t="s">
        <v>7177</v>
      </c>
      <c r="D1286" s="450" t="s">
        <v>919</v>
      </c>
      <c r="E1286" s="451" t="s">
        <v>3692</v>
      </c>
      <c r="F1286" s="450" t="s">
        <v>3422</v>
      </c>
      <c r="G1286" s="450"/>
      <c r="H1286" s="450"/>
      <c r="I1286" s="490">
        <v>125</v>
      </c>
      <c r="J1286" s="476">
        <v>2</v>
      </c>
      <c r="K1286" s="452">
        <v>1</v>
      </c>
      <c r="L1286" s="452">
        <v>1</v>
      </c>
      <c r="M1286" s="452">
        <v>1</v>
      </c>
      <c r="N1286" s="452">
        <v>1</v>
      </c>
      <c r="O1286" s="452">
        <v>1</v>
      </c>
      <c r="P1286" s="452">
        <v>1</v>
      </c>
      <c r="Q1286" s="452"/>
      <c r="R1286" s="452"/>
      <c r="S1286" s="452">
        <v>1</v>
      </c>
      <c r="T1286" s="452"/>
    </row>
    <row r="1287" spans="1:20" s="3" customFormat="1" ht="15" customHeight="1" x14ac:dyDescent="0.2">
      <c r="A1287" s="803" t="s">
        <v>3226</v>
      </c>
      <c r="B1287" s="786" t="s">
        <v>0</v>
      </c>
      <c r="C1287" s="787"/>
      <c r="D1287" s="582" t="s">
        <v>3213</v>
      </c>
      <c r="E1287" s="583"/>
      <c r="F1287" s="584"/>
      <c r="G1287" s="571">
        <f>SUM(G1244:G1286)</f>
        <v>0</v>
      </c>
      <c r="H1287" s="572">
        <f t="shared" ref="H1287:I1287" si="7">SUM(H1244:H1286)</f>
        <v>0</v>
      </c>
      <c r="I1287" s="573">
        <f t="shared" si="7"/>
        <v>20822</v>
      </c>
      <c r="J1287" s="585"/>
      <c r="K1287" s="586">
        <f t="shared" ref="K1287:T1287" si="8">SUM(K1244:K1286)</f>
        <v>30</v>
      </c>
      <c r="L1287" s="586">
        <f t="shared" si="8"/>
        <v>9</v>
      </c>
      <c r="M1287" s="586">
        <f t="shared" si="8"/>
        <v>43</v>
      </c>
      <c r="N1287" s="586">
        <f t="shared" si="8"/>
        <v>5</v>
      </c>
      <c r="O1287" s="586">
        <f t="shared" si="8"/>
        <v>20</v>
      </c>
      <c r="P1287" s="586">
        <f t="shared" si="8"/>
        <v>15</v>
      </c>
      <c r="Q1287" s="586">
        <f t="shared" si="8"/>
        <v>1</v>
      </c>
      <c r="R1287" s="586">
        <f t="shared" si="8"/>
        <v>4</v>
      </c>
      <c r="S1287" s="586">
        <f t="shared" si="8"/>
        <v>22</v>
      </c>
      <c r="T1287" s="586">
        <f t="shared" si="8"/>
        <v>1</v>
      </c>
    </row>
    <row r="1288" spans="1:20" s="3" customFormat="1" ht="15" customHeight="1" x14ac:dyDescent="0.2">
      <c r="A1288" s="788"/>
      <c r="B1288" s="789"/>
      <c r="C1288" s="790"/>
      <c r="D1288" s="582" t="s">
        <v>2073</v>
      </c>
      <c r="E1288" s="587"/>
      <c r="F1288" s="588"/>
      <c r="G1288" s="576">
        <f>SUMIF(G1244:G1286,1,$I1244:$I1286)</f>
        <v>0</v>
      </c>
      <c r="H1288" s="572">
        <f>SUMIF(H1244:H1286,1,$I1244:$I1286)</f>
        <v>0</v>
      </c>
      <c r="I1288" s="577"/>
      <c r="J1288" s="589"/>
      <c r="K1288" s="590"/>
      <c r="L1288" s="590"/>
      <c r="M1288" s="590"/>
      <c r="N1288" s="590"/>
      <c r="O1288" s="590"/>
      <c r="P1288" s="590"/>
      <c r="Q1288" s="590"/>
      <c r="R1288" s="590"/>
      <c r="S1288" s="590"/>
      <c r="T1288" s="590"/>
    </row>
    <row r="1289" spans="1:20" ht="23.5" x14ac:dyDescent="0.2">
      <c r="A1289" s="40" t="s">
        <v>3255</v>
      </c>
      <c r="B1289" s="41"/>
      <c r="C1289" s="41"/>
      <c r="D1289" s="87"/>
      <c r="E1289" s="41"/>
      <c r="F1289" s="42"/>
      <c r="G1289" s="43"/>
      <c r="H1289" s="43"/>
      <c r="I1289" s="44"/>
      <c r="J1289" s="45"/>
      <c r="K1289" s="38"/>
      <c r="L1289" s="38"/>
      <c r="M1289" s="38"/>
      <c r="N1289" s="38"/>
      <c r="O1289" s="38"/>
      <c r="P1289" s="38"/>
      <c r="Q1289" s="38"/>
      <c r="R1289" s="38"/>
      <c r="S1289" s="38"/>
      <c r="T1289" s="39"/>
    </row>
    <row r="1290" spans="1:20" s="3" customFormat="1" x14ac:dyDescent="0.2">
      <c r="A1290" s="493">
        <v>1</v>
      </c>
      <c r="B1290" s="494" t="s">
        <v>2197</v>
      </c>
      <c r="C1290" s="494" t="s">
        <v>4542</v>
      </c>
      <c r="D1290" s="494" t="s">
        <v>2198</v>
      </c>
      <c r="E1290" s="495" t="s">
        <v>497</v>
      </c>
      <c r="F1290" s="494" t="s">
        <v>2199</v>
      </c>
      <c r="G1290" s="494"/>
      <c r="H1290" s="494"/>
      <c r="I1290" s="496">
        <v>750</v>
      </c>
      <c r="J1290" s="497">
        <v>3</v>
      </c>
      <c r="K1290" s="494">
        <v>1</v>
      </c>
      <c r="L1290" s="494"/>
      <c r="M1290" s="494"/>
      <c r="N1290" s="494"/>
      <c r="O1290" s="494"/>
      <c r="P1290" s="494"/>
      <c r="Q1290" s="494"/>
      <c r="R1290" s="494"/>
      <c r="S1290" s="494"/>
      <c r="T1290" s="494"/>
    </row>
    <row r="1291" spans="1:20" s="3" customFormat="1" x14ac:dyDescent="0.2">
      <c r="A1291" s="493">
        <v>2</v>
      </c>
      <c r="B1291" s="494" t="s">
        <v>2200</v>
      </c>
      <c r="C1291" s="494" t="s">
        <v>4542</v>
      </c>
      <c r="D1291" s="494" t="s">
        <v>2201</v>
      </c>
      <c r="E1291" s="495" t="s">
        <v>497</v>
      </c>
      <c r="F1291" s="494" t="s">
        <v>2199</v>
      </c>
      <c r="G1291" s="494"/>
      <c r="H1291" s="494"/>
      <c r="I1291" s="496">
        <v>700</v>
      </c>
      <c r="J1291" s="497">
        <v>3</v>
      </c>
      <c r="K1291" s="494">
        <v>1</v>
      </c>
      <c r="L1291" s="494"/>
      <c r="M1291" s="494"/>
      <c r="N1291" s="494"/>
      <c r="O1291" s="494"/>
      <c r="P1291" s="494"/>
      <c r="Q1291" s="494"/>
      <c r="R1291" s="494"/>
      <c r="S1291" s="494"/>
      <c r="T1291" s="494"/>
    </row>
    <row r="1292" spans="1:20" s="3" customFormat="1" x14ac:dyDescent="0.2">
      <c r="A1292" s="493">
        <v>3</v>
      </c>
      <c r="B1292" s="494" t="s">
        <v>2202</v>
      </c>
      <c r="C1292" s="494" t="s">
        <v>4542</v>
      </c>
      <c r="D1292" s="494" t="s">
        <v>2203</v>
      </c>
      <c r="E1292" s="495" t="s">
        <v>497</v>
      </c>
      <c r="F1292" s="494" t="s">
        <v>2199</v>
      </c>
      <c r="G1292" s="494"/>
      <c r="H1292" s="494"/>
      <c r="I1292" s="496">
        <v>580</v>
      </c>
      <c r="J1292" s="497">
        <v>3</v>
      </c>
      <c r="K1292" s="494">
        <v>1</v>
      </c>
      <c r="L1292" s="494"/>
      <c r="M1292" s="494"/>
      <c r="N1292" s="494"/>
      <c r="O1292" s="494"/>
      <c r="P1292" s="494"/>
      <c r="Q1292" s="494"/>
      <c r="R1292" s="494"/>
      <c r="S1292" s="494"/>
      <c r="T1292" s="494"/>
    </row>
    <row r="1293" spans="1:20" s="3" customFormat="1" x14ac:dyDescent="0.2">
      <c r="A1293" s="493">
        <v>4</v>
      </c>
      <c r="B1293" s="494" t="s">
        <v>2204</v>
      </c>
      <c r="C1293" s="494" t="s">
        <v>4542</v>
      </c>
      <c r="D1293" s="494" t="s">
        <v>2205</v>
      </c>
      <c r="E1293" s="495" t="s">
        <v>497</v>
      </c>
      <c r="F1293" s="494" t="s">
        <v>2199</v>
      </c>
      <c r="G1293" s="494"/>
      <c r="H1293" s="494"/>
      <c r="I1293" s="496">
        <v>910</v>
      </c>
      <c r="J1293" s="497">
        <v>3</v>
      </c>
      <c r="K1293" s="494">
        <v>1</v>
      </c>
      <c r="L1293" s="494"/>
      <c r="M1293" s="494"/>
      <c r="N1293" s="494"/>
      <c r="O1293" s="494"/>
      <c r="P1293" s="494"/>
      <c r="Q1293" s="494"/>
      <c r="R1293" s="494"/>
      <c r="S1293" s="494"/>
      <c r="T1293" s="494"/>
    </row>
    <row r="1294" spans="1:20" s="3" customFormat="1" x14ac:dyDescent="0.2">
      <c r="A1294" s="493">
        <v>5</v>
      </c>
      <c r="B1294" s="494" t="s">
        <v>2206</v>
      </c>
      <c r="C1294" s="494" t="s">
        <v>4542</v>
      </c>
      <c r="D1294" s="494" t="s">
        <v>2207</v>
      </c>
      <c r="E1294" s="495" t="s">
        <v>497</v>
      </c>
      <c r="F1294" s="494" t="s">
        <v>2199</v>
      </c>
      <c r="G1294" s="494"/>
      <c r="H1294" s="494"/>
      <c r="I1294" s="496">
        <v>690</v>
      </c>
      <c r="J1294" s="497">
        <v>3</v>
      </c>
      <c r="K1294" s="494">
        <v>1</v>
      </c>
      <c r="L1294" s="494"/>
      <c r="M1294" s="494"/>
      <c r="N1294" s="494"/>
      <c r="O1294" s="494"/>
      <c r="P1294" s="494"/>
      <c r="Q1294" s="494"/>
      <c r="R1294" s="494"/>
      <c r="S1294" s="494"/>
      <c r="T1294" s="494"/>
    </row>
    <row r="1295" spans="1:20" s="3" customFormat="1" x14ac:dyDescent="0.2">
      <c r="A1295" s="493">
        <v>6</v>
      </c>
      <c r="B1295" s="494" t="s">
        <v>2208</v>
      </c>
      <c r="C1295" s="494" t="s">
        <v>4542</v>
      </c>
      <c r="D1295" s="494" t="s">
        <v>2209</v>
      </c>
      <c r="E1295" s="495" t="s">
        <v>497</v>
      </c>
      <c r="F1295" s="494" t="s">
        <v>2199</v>
      </c>
      <c r="G1295" s="494"/>
      <c r="H1295" s="494"/>
      <c r="I1295" s="496">
        <v>640</v>
      </c>
      <c r="J1295" s="497">
        <v>3</v>
      </c>
      <c r="K1295" s="494">
        <v>1</v>
      </c>
      <c r="L1295" s="494"/>
      <c r="M1295" s="494"/>
      <c r="N1295" s="494"/>
      <c r="O1295" s="494"/>
      <c r="P1295" s="494"/>
      <c r="Q1295" s="494"/>
      <c r="R1295" s="494"/>
      <c r="S1295" s="494"/>
      <c r="T1295" s="494"/>
    </row>
    <row r="1296" spans="1:20" s="3" customFormat="1" x14ac:dyDescent="0.2">
      <c r="A1296" s="493">
        <v>7</v>
      </c>
      <c r="B1296" s="494" t="s">
        <v>2210</v>
      </c>
      <c r="C1296" s="494" t="s">
        <v>4542</v>
      </c>
      <c r="D1296" s="494" t="s">
        <v>2211</v>
      </c>
      <c r="E1296" s="495" t="s">
        <v>497</v>
      </c>
      <c r="F1296" s="494" t="s">
        <v>2199</v>
      </c>
      <c r="G1296" s="494"/>
      <c r="H1296" s="494"/>
      <c r="I1296" s="496">
        <v>310</v>
      </c>
      <c r="J1296" s="497">
        <v>3</v>
      </c>
      <c r="K1296" s="494">
        <v>1</v>
      </c>
      <c r="L1296" s="494"/>
      <c r="M1296" s="494"/>
      <c r="N1296" s="494"/>
      <c r="O1296" s="494"/>
      <c r="P1296" s="494"/>
      <c r="Q1296" s="494"/>
      <c r="R1296" s="494"/>
      <c r="S1296" s="494"/>
      <c r="T1296" s="494"/>
    </row>
    <row r="1297" spans="1:20" s="3" customFormat="1" x14ac:dyDescent="0.2">
      <c r="A1297" s="493">
        <v>8</v>
      </c>
      <c r="B1297" s="494" t="s">
        <v>2212</v>
      </c>
      <c r="C1297" s="494" t="s">
        <v>4542</v>
      </c>
      <c r="D1297" s="494" t="s">
        <v>2213</v>
      </c>
      <c r="E1297" s="495" t="s">
        <v>497</v>
      </c>
      <c r="F1297" s="494" t="s">
        <v>2199</v>
      </c>
      <c r="G1297" s="494"/>
      <c r="H1297" s="494"/>
      <c r="I1297" s="496">
        <v>680</v>
      </c>
      <c r="J1297" s="497">
        <v>3</v>
      </c>
      <c r="K1297" s="494">
        <v>1</v>
      </c>
      <c r="L1297" s="494"/>
      <c r="M1297" s="494"/>
      <c r="N1297" s="494"/>
      <c r="O1297" s="494"/>
      <c r="P1297" s="494"/>
      <c r="Q1297" s="494"/>
      <c r="R1297" s="494"/>
      <c r="S1297" s="494"/>
      <c r="T1297" s="494"/>
    </row>
    <row r="1298" spans="1:20" s="3" customFormat="1" x14ac:dyDescent="0.2">
      <c r="A1298" s="493">
        <v>9</v>
      </c>
      <c r="B1298" s="494" t="s">
        <v>2214</v>
      </c>
      <c r="C1298" s="494" t="s">
        <v>4542</v>
      </c>
      <c r="D1298" s="494" t="s">
        <v>2215</v>
      </c>
      <c r="E1298" s="495" t="s">
        <v>497</v>
      </c>
      <c r="F1298" s="494" t="s">
        <v>2199</v>
      </c>
      <c r="G1298" s="494"/>
      <c r="H1298" s="494"/>
      <c r="I1298" s="496">
        <v>400</v>
      </c>
      <c r="J1298" s="497">
        <v>3</v>
      </c>
      <c r="K1298" s="494">
        <v>1</v>
      </c>
      <c r="L1298" s="494"/>
      <c r="M1298" s="494"/>
      <c r="N1298" s="494"/>
      <c r="O1298" s="494"/>
      <c r="P1298" s="494"/>
      <c r="Q1298" s="494"/>
      <c r="R1298" s="494"/>
      <c r="S1298" s="494"/>
      <c r="T1298" s="494"/>
    </row>
    <row r="1299" spans="1:20" s="3" customFormat="1" x14ac:dyDescent="0.2">
      <c r="A1299" s="493">
        <v>10</v>
      </c>
      <c r="B1299" s="494" t="s">
        <v>2216</v>
      </c>
      <c r="C1299" s="494" t="s">
        <v>4542</v>
      </c>
      <c r="D1299" s="494" t="s">
        <v>2217</v>
      </c>
      <c r="E1299" s="495" t="s">
        <v>497</v>
      </c>
      <c r="F1299" s="494" t="s">
        <v>2199</v>
      </c>
      <c r="G1299" s="494"/>
      <c r="H1299" s="494"/>
      <c r="I1299" s="496">
        <v>200</v>
      </c>
      <c r="J1299" s="497">
        <v>3</v>
      </c>
      <c r="K1299" s="494">
        <v>1</v>
      </c>
      <c r="L1299" s="494"/>
      <c r="M1299" s="494"/>
      <c r="N1299" s="494"/>
      <c r="O1299" s="494"/>
      <c r="P1299" s="494"/>
      <c r="Q1299" s="494"/>
      <c r="R1299" s="494"/>
      <c r="S1299" s="494"/>
      <c r="T1299" s="494"/>
    </row>
    <row r="1300" spans="1:20" s="3" customFormat="1" x14ac:dyDescent="0.2">
      <c r="A1300" s="493">
        <v>11</v>
      </c>
      <c r="B1300" s="494" t="s">
        <v>2218</v>
      </c>
      <c r="C1300" s="494" t="s">
        <v>4542</v>
      </c>
      <c r="D1300" s="494" t="s">
        <v>2219</v>
      </c>
      <c r="E1300" s="495" t="s">
        <v>497</v>
      </c>
      <c r="F1300" s="494" t="s">
        <v>2199</v>
      </c>
      <c r="G1300" s="494"/>
      <c r="H1300" s="494"/>
      <c r="I1300" s="496">
        <v>610</v>
      </c>
      <c r="J1300" s="497">
        <v>3</v>
      </c>
      <c r="K1300" s="494">
        <v>1</v>
      </c>
      <c r="L1300" s="494"/>
      <c r="M1300" s="494"/>
      <c r="N1300" s="494"/>
      <c r="O1300" s="494"/>
      <c r="P1300" s="494"/>
      <c r="Q1300" s="494"/>
      <c r="R1300" s="494"/>
      <c r="S1300" s="494"/>
      <c r="T1300" s="494"/>
    </row>
    <row r="1301" spans="1:20" s="3" customFormat="1" x14ac:dyDescent="0.2">
      <c r="A1301" s="493">
        <v>12</v>
      </c>
      <c r="B1301" s="494" t="s">
        <v>2220</v>
      </c>
      <c r="C1301" s="494" t="s">
        <v>4542</v>
      </c>
      <c r="D1301" s="494" t="s">
        <v>2221</v>
      </c>
      <c r="E1301" s="495" t="s">
        <v>497</v>
      </c>
      <c r="F1301" s="494" t="s">
        <v>2199</v>
      </c>
      <c r="G1301" s="494"/>
      <c r="H1301" s="494"/>
      <c r="I1301" s="496">
        <v>300</v>
      </c>
      <c r="J1301" s="497">
        <v>3</v>
      </c>
      <c r="K1301" s="494">
        <v>1</v>
      </c>
      <c r="L1301" s="494"/>
      <c r="M1301" s="494"/>
      <c r="N1301" s="494"/>
      <c r="O1301" s="494"/>
      <c r="P1301" s="494"/>
      <c r="Q1301" s="494"/>
      <c r="R1301" s="494"/>
      <c r="S1301" s="494"/>
      <c r="T1301" s="494"/>
    </row>
    <row r="1302" spans="1:20" s="3" customFormat="1" x14ac:dyDescent="0.2">
      <c r="A1302" s="493">
        <v>13</v>
      </c>
      <c r="B1302" s="494" t="s">
        <v>2222</v>
      </c>
      <c r="C1302" s="494" t="s">
        <v>4542</v>
      </c>
      <c r="D1302" s="494" t="s">
        <v>2223</v>
      </c>
      <c r="E1302" s="495" t="s">
        <v>497</v>
      </c>
      <c r="F1302" s="494" t="s">
        <v>2199</v>
      </c>
      <c r="G1302" s="494"/>
      <c r="H1302" s="494"/>
      <c r="I1302" s="496">
        <v>810</v>
      </c>
      <c r="J1302" s="497">
        <v>3</v>
      </c>
      <c r="K1302" s="494">
        <v>1</v>
      </c>
      <c r="L1302" s="494"/>
      <c r="M1302" s="494"/>
      <c r="N1302" s="494"/>
      <c r="O1302" s="494"/>
      <c r="P1302" s="494"/>
      <c r="Q1302" s="494"/>
      <c r="R1302" s="494"/>
      <c r="S1302" s="494"/>
      <c r="T1302" s="494"/>
    </row>
    <row r="1303" spans="1:20" s="3" customFormat="1" x14ac:dyDescent="0.2">
      <c r="A1303" s="493">
        <v>14</v>
      </c>
      <c r="B1303" s="494" t="s">
        <v>2224</v>
      </c>
      <c r="C1303" s="494" t="s">
        <v>4542</v>
      </c>
      <c r="D1303" s="494" t="s">
        <v>2225</v>
      </c>
      <c r="E1303" s="495" t="s">
        <v>497</v>
      </c>
      <c r="F1303" s="494" t="s">
        <v>2199</v>
      </c>
      <c r="G1303" s="494"/>
      <c r="H1303" s="494"/>
      <c r="I1303" s="496">
        <v>380</v>
      </c>
      <c r="J1303" s="497">
        <v>3</v>
      </c>
      <c r="K1303" s="494">
        <v>1</v>
      </c>
      <c r="L1303" s="494"/>
      <c r="M1303" s="494"/>
      <c r="N1303" s="494"/>
      <c r="O1303" s="494"/>
      <c r="P1303" s="494"/>
      <c r="Q1303" s="494"/>
      <c r="R1303" s="494"/>
      <c r="S1303" s="494"/>
      <c r="T1303" s="494"/>
    </row>
    <row r="1304" spans="1:20" s="3" customFormat="1" x14ac:dyDescent="0.2">
      <c r="A1304" s="493">
        <v>15</v>
      </c>
      <c r="B1304" s="494" t="s">
        <v>2226</v>
      </c>
      <c r="C1304" s="494" t="s">
        <v>4542</v>
      </c>
      <c r="D1304" s="494" t="s">
        <v>2227</v>
      </c>
      <c r="E1304" s="495" t="s">
        <v>497</v>
      </c>
      <c r="F1304" s="494" t="s">
        <v>2199</v>
      </c>
      <c r="G1304" s="494"/>
      <c r="H1304" s="494"/>
      <c r="I1304" s="496">
        <v>230</v>
      </c>
      <c r="J1304" s="497">
        <v>3</v>
      </c>
      <c r="K1304" s="494">
        <v>1</v>
      </c>
      <c r="L1304" s="494"/>
      <c r="M1304" s="494"/>
      <c r="N1304" s="494"/>
      <c r="O1304" s="494"/>
      <c r="P1304" s="494"/>
      <c r="Q1304" s="494"/>
      <c r="R1304" s="494"/>
      <c r="S1304" s="494"/>
      <c r="T1304" s="494"/>
    </row>
    <row r="1305" spans="1:20" s="3" customFormat="1" x14ac:dyDescent="0.2">
      <c r="A1305" s="493">
        <v>16</v>
      </c>
      <c r="B1305" s="494" t="s">
        <v>2228</v>
      </c>
      <c r="C1305" s="494" t="s">
        <v>4542</v>
      </c>
      <c r="D1305" s="494" t="s">
        <v>2229</v>
      </c>
      <c r="E1305" s="495" t="s">
        <v>497</v>
      </c>
      <c r="F1305" s="494" t="s">
        <v>2199</v>
      </c>
      <c r="G1305" s="494"/>
      <c r="H1305" s="494"/>
      <c r="I1305" s="496">
        <v>490</v>
      </c>
      <c r="J1305" s="497">
        <v>3</v>
      </c>
      <c r="K1305" s="494">
        <v>1</v>
      </c>
      <c r="L1305" s="494"/>
      <c r="M1305" s="494"/>
      <c r="N1305" s="494"/>
      <c r="O1305" s="494"/>
      <c r="P1305" s="494"/>
      <c r="Q1305" s="494"/>
      <c r="R1305" s="494"/>
      <c r="S1305" s="494"/>
      <c r="T1305" s="494"/>
    </row>
    <row r="1306" spans="1:20" s="3" customFormat="1" x14ac:dyDescent="0.2">
      <c r="A1306" s="493">
        <v>17</v>
      </c>
      <c r="B1306" s="494" t="s">
        <v>2230</v>
      </c>
      <c r="C1306" s="494" t="s">
        <v>4542</v>
      </c>
      <c r="D1306" s="494" t="s">
        <v>2231</v>
      </c>
      <c r="E1306" s="495" t="s">
        <v>497</v>
      </c>
      <c r="F1306" s="494" t="s">
        <v>2199</v>
      </c>
      <c r="G1306" s="494"/>
      <c r="H1306" s="494"/>
      <c r="I1306" s="496">
        <v>610</v>
      </c>
      <c r="J1306" s="497">
        <v>3</v>
      </c>
      <c r="K1306" s="494">
        <v>1</v>
      </c>
      <c r="L1306" s="494"/>
      <c r="M1306" s="494"/>
      <c r="N1306" s="494"/>
      <c r="O1306" s="494"/>
      <c r="P1306" s="494"/>
      <c r="Q1306" s="494"/>
      <c r="R1306" s="494"/>
      <c r="S1306" s="494"/>
      <c r="T1306" s="494"/>
    </row>
    <row r="1307" spans="1:20" s="3" customFormat="1" x14ac:dyDescent="0.2">
      <c r="A1307" s="493">
        <v>18</v>
      </c>
      <c r="B1307" s="494" t="s">
        <v>2232</v>
      </c>
      <c r="C1307" s="494" t="s">
        <v>4542</v>
      </c>
      <c r="D1307" s="494" t="s">
        <v>2233</v>
      </c>
      <c r="E1307" s="495" t="s">
        <v>497</v>
      </c>
      <c r="F1307" s="494" t="s">
        <v>2199</v>
      </c>
      <c r="G1307" s="494"/>
      <c r="H1307" s="494"/>
      <c r="I1307" s="496">
        <v>270</v>
      </c>
      <c r="J1307" s="497">
        <v>3</v>
      </c>
      <c r="K1307" s="494">
        <v>1</v>
      </c>
      <c r="L1307" s="494"/>
      <c r="M1307" s="494"/>
      <c r="N1307" s="494"/>
      <c r="O1307" s="494"/>
      <c r="P1307" s="494"/>
      <c r="Q1307" s="494"/>
      <c r="R1307" s="494"/>
      <c r="S1307" s="494"/>
      <c r="T1307" s="494"/>
    </row>
    <row r="1308" spans="1:20" s="3" customFormat="1" x14ac:dyDescent="0.2">
      <c r="A1308" s="493">
        <v>19</v>
      </c>
      <c r="B1308" s="494" t="s">
        <v>2234</v>
      </c>
      <c r="C1308" s="494" t="s">
        <v>4542</v>
      </c>
      <c r="D1308" s="494" t="s">
        <v>2235</v>
      </c>
      <c r="E1308" s="495" t="s">
        <v>497</v>
      </c>
      <c r="F1308" s="494" t="s">
        <v>2199</v>
      </c>
      <c r="G1308" s="494"/>
      <c r="H1308" s="494"/>
      <c r="I1308" s="496">
        <v>760</v>
      </c>
      <c r="J1308" s="497">
        <v>3</v>
      </c>
      <c r="K1308" s="494">
        <v>1</v>
      </c>
      <c r="L1308" s="494"/>
      <c r="M1308" s="494"/>
      <c r="N1308" s="494"/>
      <c r="O1308" s="494"/>
      <c r="P1308" s="494"/>
      <c r="Q1308" s="494"/>
      <c r="R1308" s="494"/>
      <c r="S1308" s="494"/>
      <c r="T1308" s="494"/>
    </row>
    <row r="1309" spans="1:20" s="3" customFormat="1" x14ac:dyDescent="0.2">
      <c r="A1309" s="493">
        <v>20</v>
      </c>
      <c r="B1309" s="494" t="s">
        <v>10575</v>
      </c>
      <c r="C1309" s="494" t="s">
        <v>4542</v>
      </c>
      <c r="D1309" s="494" t="s">
        <v>10576</v>
      </c>
      <c r="E1309" s="495" t="s">
        <v>497</v>
      </c>
      <c r="F1309" s="494" t="s">
        <v>2199</v>
      </c>
      <c r="G1309" s="494"/>
      <c r="H1309" s="494"/>
      <c r="I1309" s="496">
        <v>440</v>
      </c>
      <c r="J1309" s="497">
        <v>3</v>
      </c>
      <c r="K1309" s="494">
        <v>1</v>
      </c>
      <c r="L1309" s="494"/>
      <c r="M1309" s="494"/>
      <c r="N1309" s="494"/>
      <c r="O1309" s="494"/>
      <c r="P1309" s="494"/>
      <c r="Q1309" s="494"/>
      <c r="R1309" s="494"/>
      <c r="S1309" s="494"/>
      <c r="T1309" s="494"/>
    </row>
    <row r="1310" spans="1:20" s="3" customFormat="1" x14ac:dyDescent="0.2">
      <c r="A1310" s="493">
        <v>21</v>
      </c>
      <c r="B1310" s="494" t="s">
        <v>2236</v>
      </c>
      <c r="C1310" s="494" t="s">
        <v>4542</v>
      </c>
      <c r="D1310" s="494" t="s">
        <v>4543</v>
      </c>
      <c r="E1310" s="495" t="s">
        <v>497</v>
      </c>
      <c r="F1310" s="494" t="s">
        <v>2199</v>
      </c>
      <c r="G1310" s="494"/>
      <c r="H1310" s="494"/>
      <c r="I1310" s="496">
        <v>220</v>
      </c>
      <c r="J1310" s="497">
        <v>3</v>
      </c>
      <c r="K1310" s="494">
        <v>1</v>
      </c>
      <c r="L1310" s="494"/>
      <c r="M1310" s="494"/>
      <c r="N1310" s="494"/>
      <c r="O1310" s="494"/>
      <c r="P1310" s="494"/>
      <c r="Q1310" s="494"/>
      <c r="R1310" s="494"/>
      <c r="S1310" s="494"/>
      <c r="T1310" s="494"/>
    </row>
    <row r="1311" spans="1:20" s="3" customFormat="1" x14ac:dyDescent="0.2">
      <c r="A1311" s="493">
        <v>22</v>
      </c>
      <c r="B1311" s="494" t="s">
        <v>10577</v>
      </c>
      <c r="C1311" s="494" t="s">
        <v>4542</v>
      </c>
      <c r="D1311" s="494" t="s">
        <v>10578</v>
      </c>
      <c r="E1311" s="495" t="s">
        <v>497</v>
      </c>
      <c r="F1311" s="494" t="s">
        <v>2199</v>
      </c>
      <c r="G1311" s="494"/>
      <c r="H1311" s="494"/>
      <c r="I1311" s="496">
        <v>770</v>
      </c>
      <c r="J1311" s="497">
        <v>3</v>
      </c>
      <c r="K1311" s="494">
        <v>1</v>
      </c>
      <c r="L1311" s="494">
        <v>1</v>
      </c>
      <c r="M1311" s="494">
        <v>1</v>
      </c>
      <c r="N1311" s="494"/>
      <c r="O1311" s="494"/>
      <c r="P1311" s="494"/>
      <c r="Q1311" s="494"/>
      <c r="R1311" s="494"/>
      <c r="S1311" s="494"/>
      <c r="T1311" s="494"/>
    </row>
    <row r="1312" spans="1:20" s="3" customFormat="1" x14ac:dyDescent="0.2">
      <c r="A1312" s="493">
        <v>23</v>
      </c>
      <c r="B1312" s="494" t="s">
        <v>2237</v>
      </c>
      <c r="C1312" s="494" t="s">
        <v>4542</v>
      </c>
      <c r="D1312" s="494" t="s">
        <v>2238</v>
      </c>
      <c r="E1312" s="495" t="s">
        <v>497</v>
      </c>
      <c r="F1312" s="494" t="s">
        <v>2199</v>
      </c>
      <c r="G1312" s="494"/>
      <c r="H1312" s="494"/>
      <c r="I1312" s="496">
        <v>240</v>
      </c>
      <c r="J1312" s="497">
        <v>3</v>
      </c>
      <c r="K1312" s="494">
        <v>1</v>
      </c>
      <c r="L1312" s="494"/>
      <c r="M1312" s="494"/>
      <c r="N1312" s="494"/>
      <c r="O1312" s="494"/>
      <c r="P1312" s="494"/>
      <c r="Q1312" s="494"/>
      <c r="R1312" s="494"/>
      <c r="S1312" s="494"/>
      <c r="T1312" s="494"/>
    </row>
    <row r="1313" spans="1:20" s="3" customFormat="1" x14ac:dyDescent="0.2">
      <c r="A1313" s="493">
        <v>24</v>
      </c>
      <c r="B1313" s="494" t="s">
        <v>2239</v>
      </c>
      <c r="C1313" s="494" t="s">
        <v>4542</v>
      </c>
      <c r="D1313" s="494" t="s">
        <v>2240</v>
      </c>
      <c r="E1313" s="495" t="s">
        <v>497</v>
      </c>
      <c r="F1313" s="494" t="s">
        <v>2199</v>
      </c>
      <c r="G1313" s="494"/>
      <c r="H1313" s="494"/>
      <c r="I1313" s="496">
        <v>530</v>
      </c>
      <c r="J1313" s="497">
        <v>3</v>
      </c>
      <c r="K1313" s="494">
        <v>1</v>
      </c>
      <c r="L1313" s="494"/>
      <c r="M1313" s="494"/>
      <c r="N1313" s="494"/>
      <c r="O1313" s="494"/>
      <c r="P1313" s="494"/>
      <c r="Q1313" s="494"/>
      <c r="R1313" s="494"/>
      <c r="S1313" s="494"/>
      <c r="T1313" s="494"/>
    </row>
    <row r="1314" spans="1:20" s="3" customFormat="1" x14ac:dyDescent="0.2">
      <c r="A1314" s="493">
        <v>25</v>
      </c>
      <c r="B1314" s="494" t="s">
        <v>2241</v>
      </c>
      <c r="C1314" s="494" t="s">
        <v>4542</v>
      </c>
      <c r="D1314" s="494" t="s">
        <v>2242</v>
      </c>
      <c r="E1314" s="495" t="s">
        <v>497</v>
      </c>
      <c r="F1314" s="494" t="s">
        <v>2199</v>
      </c>
      <c r="G1314" s="494"/>
      <c r="H1314" s="494"/>
      <c r="I1314" s="496">
        <v>430</v>
      </c>
      <c r="J1314" s="497">
        <v>3</v>
      </c>
      <c r="K1314" s="494">
        <v>1</v>
      </c>
      <c r="L1314" s="494"/>
      <c r="M1314" s="494"/>
      <c r="N1314" s="494"/>
      <c r="O1314" s="494"/>
      <c r="P1314" s="494"/>
      <c r="Q1314" s="494"/>
      <c r="R1314" s="494"/>
      <c r="S1314" s="494"/>
      <c r="T1314" s="494"/>
    </row>
    <row r="1315" spans="1:20" s="3" customFormat="1" x14ac:dyDescent="0.2">
      <c r="A1315" s="493">
        <v>26</v>
      </c>
      <c r="B1315" s="494" t="s">
        <v>10579</v>
      </c>
      <c r="C1315" s="494" t="s">
        <v>4542</v>
      </c>
      <c r="D1315" s="494" t="s">
        <v>10580</v>
      </c>
      <c r="E1315" s="495" t="s">
        <v>497</v>
      </c>
      <c r="F1315" s="494" t="s">
        <v>2199</v>
      </c>
      <c r="G1315" s="494"/>
      <c r="H1315" s="494"/>
      <c r="I1315" s="496">
        <v>690</v>
      </c>
      <c r="J1315" s="497">
        <v>3</v>
      </c>
      <c r="K1315" s="494">
        <v>1</v>
      </c>
      <c r="L1315" s="494">
        <v>1</v>
      </c>
      <c r="M1315" s="494">
        <v>1</v>
      </c>
      <c r="N1315" s="494"/>
      <c r="O1315" s="494"/>
      <c r="P1315" s="494"/>
      <c r="Q1315" s="494"/>
      <c r="R1315" s="494"/>
      <c r="S1315" s="494"/>
      <c r="T1315" s="494"/>
    </row>
    <row r="1316" spans="1:20" s="3" customFormat="1" x14ac:dyDescent="0.2">
      <c r="A1316" s="493">
        <v>27</v>
      </c>
      <c r="B1316" s="494" t="s">
        <v>10581</v>
      </c>
      <c r="C1316" s="494" t="s">
        <v>4542</v>
      </c>
      <c r="D1316" s="494" t="s">
        <v>891</v>
      </c>
      <c r="E1316" s="495" t="s">
        <v>497</v>
      </c>
      <c r="F1316" s="494" t="s">
        <v>4544</v>
      </c>
      <c r="G1316" s="494"/>
      <c r="H1316" s="494"/>
      <c r="I1316" s="496">
        <v>840</v>
      </c>
      <c r="J1316" s="497">
        <v>3</v>
      </c>
      <c r="K1316" s="494">
        <v>1</v>
      </c>
      <c r="L1316" s="494"/>
      <c r="M1316" s="494"/>
      <c r="N1316" s="494"/>
      <c r="O1316" s="494"/>
      <c r="P1316" s="494"/>
      <c r="Q1316" s="494"/>
      <c r="R1316" s="494"/>
      <c r="S1316" s="494"/>
      <c r="T1316" s="494"/>
    </row>
    <row r="1317" spans="1:20" s="3" customFormat="1" x14ac:dyDescent="0.2">
      <c r="A1317" s="493">
        <v>28</v>
      </c>
      <c r="B1317" s="494" t="s">
        <v>2243</v>
      </c>
      <c r="C1317" s="494" t="s">
        <v>4542</v>
      </c>
      <c r="D1317" s="494" t="s">
        <v>2244</v>
      </c>
      <c r="E1317" s="495" t="s">
        <v>497</v>
      </c>
      <c r="F1317" s="494" t="s">
        <v>2199</v>
      </c>
      <c r="G1317" s="494"/>
      <c r="H1317" s="494"/>
      <c r="I1317" s="496">
        <v>650</v>
      </c>
      <c r="J1317" s="497">
        <v>3</v>
      </c>
      <c r="K1317" s="494">
        <v>1</v>
      </c>
      <c r="L1317" s="494"/>
      <c r="M1317" s="494"/>
      <c r="N1317" s="494"/>
      <c r="O1317" s="494"/>
      <c r="P1317" s="494"/>
      <c r="Q1317" s="494"/>
      <c r="R1317" s="494"/>
      <c r="S1317" s="494"/>
      <c r="T1317" s="494"/>
    </row>
    <row r="1318" spans="1:20" s="3" customFormat="1" x14ac:dyDescent="0.2">
      <c r="A1318" s="493">
        <v>29</v>
      </c>
      <c r="B1318" s="494" t="s">
        <v>2245</v>
      </c>
      <c r="C1318" s="494" t="s">
        <v>4542</v>
      </c>
      <c r="D1318" s="494" t="s">
        <v>2246</v>
      </c>
      <c r="E1318" s="495" t="s">
        <v>497</v>
      </c>
      <c r="F1318" s="494" t="s">
        <v>2199</v>
      </c>
      <c r="G1318" s="494"/>
      <c r="H1318" s="494"/>
      <c r="I1318" s="496">
        <v>450</v>
      </c>
      <c r="J1318" s="497">
        <v>3</v>
      </c>
      <c r="K1318" s="494">
        <v>1</v>
      </c>
      <c r="L1318" s="494"/>
      <c r="M1318" s="494"/>
      <c r="N1318" s="494"/>
      <c r="O1318" s="494"/>
      <c r="P1318" s="494"/>
      <c r="Q1318" s="494"/>
      <c r="R1318" s="494"/>
      <c r="S1318" s="494"/>
      <c r="T1318" s="494"/>
    </row>
    <row r="1319" spans="1:20" s="3" customFormat="1" x14ac:dyDescent="0.2">
      <c r="A1319" s="493">
        <v>30</v>
      </c>
      <c r="B1319" s="494" t="s">
        <v>2247</v>
      </c>
      <c r="C1319" s="494" t="s">
        <v>4542</v>
      </c>
      <c r="D1319" s="494" t="s">
        <v>2248</v>
      </c>
      <c r="E1319" s="495" t="s">
        <v>497</v>
      </c>
      <c r="F1319" s="494" t="s">
        <v>2199</v>
      </c>
      <c r="G1319" s="494"/>
      <c r="H1319" s="494"/>
      <c r="I1319" s="496">
        <v>330</v>
      </c>
      <c r="J1319" s="497">
        <v>3</v>
      </c>
      <c r="K1319" s="494">
        <v>1</v>
      </c>
      <c r="L1319" s="494"/>
      <c r="M1319" s="494"/>
      <c r="N1319" s="494"/>
      <c r="O1319" s="494"/>
      <c r="P1319" s="494"/>
      <c r="Q1319" s="494"/>
      <c r="R1319" s="494"/>
      <c r="S1319" s="494"/>
      <c r="T1319" s="494"/>
    </row>
    <row r="1320" spans="1:20" s="3" customFormat="1" x14ac:dyDescent="0.2">
      <c r="A1320" s="493">
        <v>31</v>
      </c>
      <c r="B1320" s="494" t="s">
        <v>4545</v>
      </c>
      <c r="C1320" s="494" t="s">
        <v>4542</v>
      </c>
      <c r="D1320" s="494" t="s">
        <v>4546</v>
      </c>
      <c r="E1320" s="495" t="s">
        <v>497</v>
      </c>
      <c r="F1320" s="494" t="s">
        <v>2199</v>
      </c>
      <c r="G1320" s="494"/>
      <c r="H1320" s="494"/>
      <c r="I1320" s="496">
        <v>940</v>
      </c>
      <c r="J1320" s="497">
        <v>3</v>
      </c>
      <c r="K1320" s="494">
        <v>1</v>
      </c>
      <c r="L1320" s="494">
        <v>1</v>
      </c>
      <c r="M1320" s="494">
        <v>1</v>
      </c>
      <c r="N1320" s="494">
        <v>1</v>
      </c>
      <c r="O1320" s="494"/>
      <c r="P1320" s="494">
        <v>1</v>
      </c>
      <c r="Q1320" s="494"/>
      <c r="R1320" s="494"/>
      <c r="S1320" s="494"/>
      <c r="T1320" s="494"/>
    </row>
    <row r="1321" spans="1:20" s="3" customFormat="1" x14ac:dyDescent="0.2">
      <c r="A1321" s="493">
        <v>32</v>
      </c>
      <c r="B1321" s="494" t="s">
        <v>10582</v>
      </c>
      <c r="C1321" s="494" t="s">
        <v>4542</v>
      </c>
      <c r="D1321" s="494" t="s">
        <v>10583</v>
      </c>
      <c r="E1321" s="495" t="s">
        <v>497</v>
      </c>
      <c r="F1321" s="494" t="s">
        <v>2199</v>
      </c>
      <c r="G1321" s="494"/>
      <c r="H1321" s="494"/>
      <c r="I1321" s="496">
        <v>460</v>
      </c>
      <c r="J1321" s="497">
        <v>3</v>
      </c>
      <c r="K1321" s="494">
        <v>1</v>
      </c>
      <c r="L1321" s="494"/>
      <c r="M1321" s="494"/>
      <c r="N1321" s="494"/>
      <c r="O1321" s="494"/>
      <c r="P1321" s="494"/>
      <c r="Q1321" s="494"/>
      <c r="R1321" s="494"/>
      <c r="S1321" s="494"/>
      <c r="T1321" s="494"/>
    </row>
    <row r="1322" spans="1:20" s="3" customFormat="1" x14ac:dyDescent="0.2">
      <c r="A1322" s="493">
        <v>33</v>
      </c>
      <c r="B1322" s="494" t="s">
        <v>2249</v>
      </c>
      <c r="C1322" s="494" t="s">
        <v>4542</v>
      </c>
      <c r="D1322" s="494" t="s">
        <v>2250</v>
      </c>
      <c r="E1322" s="495" t="s">
        <v>497</v>
      </c>
      <c r="F1322" s="494" t="s">
        <v>2199</v>
      </c>
      <c r="G1322" s="494"/>
      <c r="H1322" s="494"/>
      <c r="I1322" s="496">
        <v>420</v>
      </c>
      <c r="J1322" s="497">
        <v>3</v>
      </c>
      <c r="K1322" s="494">
        <v>1</v>
      </c>
      <c r="L1322" s="494"/>
      <c r="M1322" s="494"/>
      <c r="N1322" s="494"/>
      <c r="O1322" s="494"/>
      <c r="P1322" s="494"/>
      <c r="Q1322" s="494"/>
      <c r="R1322" s="494"/>
      <c r="S1322" s="494"/>
      <c r="T1322" s="494"/>
    </row>
    <row r="1323" spans="1:20" s="3" customFormat="1" x14ac:dyDescent="0.2">
      <c r="A1323" s="493">
        <v>34</v>
      </c>
      <c r="B1323" s="494" t="s">
        <v>2251</v>
      </c>
      <c r="C1323" s="494" t="s">
        <v>4542</v>
      </c>
      <c r="D1323" s="494" t="s">
        <v>2252</v>
      </c>
      <c r="E1323" s="495" t="s">
        <v>497</v>
      </c>
      <c r="F1323" s="494" t="s">
        <v>2199</v>
      </c>
      <c r="G1323" s="494"/>
      <c r="H1323" s="494"/>
      <c r="I1323" s="496">
        <v>440</v>
      </c>
      <c r="J1323" s="497">
        <v>3</v>
      </c>
      <c r="K1323" s="494">
        <v>1</v>
      </c>
      <c r="L1323" s="494"/>
      <c r="M1323" s="494"/>
      <c r="N1323" s="494"/>
      <c r="O1323" s="494"/>
      <c r="P1323" s="494"/>
      <c r="Q1323" s="494"/>
      <c r="R1323" s="494"/>
      <c r="S1323" s="494"/>
      <c r="T1323" s="494"/>
    </row>
    <row r="1324" spans="1:20" s="3" customFormat="1" x14ac:dyDescent="0.2">
      <c r="A1324" s="493">
        <v>35</v>
      </c>
      <c r="B1324" s="494" t="s">
        <v>2253</v>
      </c>
      <c r="C1324" s="494" t="s">
        <v>4542</v>
      </c>
      <c r="D1324" s="494" t="s">
        <v>2254</v>
      </c>
      <c r="E1324" s="495" t="s">
        <v>497</v>
      </c>
      <c r="F1324" s="494" t="s">
        <v>2199</v>
      </c>
      <c r="G1324" s="494"/>
      <c r="H1324" s="494"/>
      <c r="I1324" s="496">
        <v>440</v>
      </c>
      <c r="J1324" s="497">
        <v>3</v>
      </c>
      <c r="K1324" s="494">
        <v>1</v>
      </c>
      <c r="L1324" s="494"/>
      <c r="M1324" s="494"/>
      <c r="N1324" s="494"/>
      <c r="O1324" s="494"/>
      <c r="P1324" s="494"/>
      <c r="Q1324" s="494"/>
      <c r="R1324" s="494"/>
      <c r="S1324" s="494"/>
      <c r="T1324" s="494"/>
    </row>
    <row r="1325" spans="1:20" s="3" customFormat="1" x14ac:dyDescent="0.2">
      <c r="A1325" s="493">
        <v>36</v>
      </c>
      <c r="B1325" s="494" t="s">
        <v>10584</v>
      </c>
      <c r="C1325" s="494" t="s">
        <v>4542</v>
      </c>
      <c r="D1325" s="494" t="s">
        <v>10585</v>
      </c>
      <c r="E1325" s="495" t="s">
        <v>497</v>
      </c>
      <c r="F1325" s="494" t="s">
        <v>2199</v>
      </c>
      <c r="G1325" s="494"/>
      <c r="H1325" s="494"/>
      <c r="I1325" s="496">
        <v>230</v>
      </c>
      <c r="J1325" s="497">
        <v>3</v>
      </c>
      <c r="K1325" s="494">
        <v>1</v>
      </c>
      <c r="L1325" s="494"/>
      <c r="M1325" s="494"/>
      <c r="N1325" s="494"/>
      <c r="O1325" s="494"/>
      <c r="P1325" s="494"/>
      <c r="Q1325" s="494"/>
      <c r="R1325" s="494"/>
      <c r="S1325" s="494"/>
      <c r="T1325" s="494"/>
    </row>
    <row r="1326" spans="1:20" s="3" customFormat="1" x14ac:dyDescent="0.2">
      <c r="A1326" s="493">
        <v>37</v>
      </c>
      <c r="B1326" s="494" t="s">
        <v>2255</v>
      </c>
      <c r="C1326" s="494" t="s">
        <v>4542</v>
      </c>
      <c r="D1326" s="494" t="s">
        <v>2256</v>
      </c>
      <c r="E1326" s="495" t="s">
        <v>497</v>
      </c>
      <c r="F1326" s="494" t="s">
        <v>2199</v>
      </c>
      <c r="G1326" s="494"/>
      <c r="H1326" s="494"/>
      <c r="I1326" s="496">
        <v>340</v>
      </c>
      <c r="J1326" s="497">
        <v>3</v>
      </c>
      <c r="K1326" s="494">
        <v>1</v>
      </c>
      <c r="L1326" s="494"/>
      <c r="M1326" s="494"/>
      <c r="N1326" s="494"/>
      <c r="O1326" s="494"/>
      <c r="P1326" s="494"/>
      <c r="Q1326" s="494"/>
      <c r="R1326" s="494"/>
      <c r="S1326" s="494"/>
      <c r="T1326" s="494"/>
    </row>
    <row r="1327" spans="1:20" s="3" customFormat="1" x14ac:dyDescent="0.2">
      <c r="A1327" s="493">
        <v>38</v>
      </c>
      <c r="B1327" s="494" t="s">
        <v>2257</v>
      </c>
      <c r="C1327" s="494" t="s">
        <v>4542</v>
      </c>
      <c r="D1327" s="494" t="s">
        <v>2258</v>
      </c>
      <c r="E1327" s="495" t="s">
        <v>497</v>
      </c>
      <c r="F1327" s="494" t="s">
        <v>2199</v>
      </c>
      <c r="G1327" s="494"/>
      <c r="H1327" s="494"/>
      <c r="I1327" s="496">
        <v>430</v>
      </c>
      <c r="J1327" s="497">
        <v>3</v>
      </c>
      <c r="K1327" s="494">
        <v>1</v>
      </c>
      <c r="L1327" s="494"/>
      <c r="M1327" s="494"/>
      <c r="N1327" s="494"/>
      <c r="O1327" s="494"/>
      <c r="P1327" s="494"/>
      <c r="Q1327" s="494"/>
      <c r="R1327" s="494"/>
      <c r="S1327" s="494"/>
      <c r="T1327" s="494"/>
    </row>
    <row r="1328" spans="1:20" s="3" customFormat="1" x14ac:dyDescent="0.2">
      <c r="A1328" s="493">
        <v>39</v>
      </c>
      <c r="B1328" s="494" t="s">
        <v>4547</v>
      </c>
      <c r="C1328" s="494" t="s">
        <v>4542</v>
      </c>
      <c r="D1328" s="494" t="s">
        <v>4548</v>
      </c>
      <c r="E1328" s="495" t="s">
        <v>497</v>
      </c>
      <c r="F1328" s="494" t="s">
        <v>4549</v>
      </c>
      <c r="G1328" s="494"/>
      <c r="H1328" s="494"/>
      <c r="I1328" s="496">
        <v>160</v>
      </c>
      <c r="J1328" s="497">
        <v>3</v>
      </c>
      <c r="K1328" s="494">
        <v>1</v>
      </c>
      <c r="L1328" s="494"/>
      <c r="M1328" s="494"/>
      <c r="N1328" s="494"/>
      <c r="O1328" s="494"/>
      <c r="P1328" s="494"/>
      <c r="Q1328" s="494"/>
      <c r="R1328" s="494"/>
      <c r="S1328" s="494"/>
      <c r="T1328" s="494"/>
    </row>
    <row r="1329" spans="1:20" s="3" customFormat="1" x14ac:dyDescent="0.2">
      <c r="A1329" s="493">
        <v>40</v>
      </c>
      <c r="B1329" s="494" t="s">
        <v>4550</v>
      </c>
      <c r="C1329" s="494" t="s">
        <v>4542</v>
      </c>
      <c r="D1329" s="494" t="s">
        <v>4551</v>
      </c>
      <c r="E1329" s="495" t="s">
        <v>497</v>
      </c>
      <c r="F1329" s="494" t="s">
        <v>4552</v>
      </c>
      <c r="G1329" s="494"/>
      <c r="H1329" s="494"/>
      <c r="I1329" s="496">
        <v>390</v>
      </c>
      <c r="J1329" s="497">
        <v>3</v>
      </c>
      <c r="K1329" s="494">
        <v>1</v>
      </c>
      <c r="L1329" s="494"/>
      <c r="M1329" s="494"/>
      <c r="N1329" s="494"/>
      <c r="O1329" s="494"/>
      <c r="P1329" s="494"/>
      <c r="Q1329" s="494"/>
      <c r="R1329" s="494"/>
      <c r="S1329" s="494"/>
      <c r="T1329" s="494"/>
    </row>
    <row r="1330" spans="1:20" s="3" customFormat="1" x14ac:dyDescent="0.2">
      <c r="A1330" s="493">
        <v>41</v>
      </c>
      <c r="B1330" s="494" t="s">
        <v>7215</v>
      </c>
      <c r="C1330" s="494" t="s">
        <v>4542</v>
      </c>
      <c r="D1330" s="494" t="s">
        <v>7216</v>
      </c>
      <c r="E1330" s="495" t="s">
        <v>497</v>
      </c>
      <c r="F1330" s="494" t="s">
        <v>7217</v>
      </c>
      <c r="G1330" s="494"/>
      <c r="H1330" s="494"/>
      <c r="I1330" s="496">
        <v>890</v>
      </c>
      <c r="J1330" s="497">
        <v>3</v>
      </c>
      <c r="K1330" s="494">
        <v>1</v>
      </c>
      <c r="L1330" s="494"/>
      <c r="M1330" s="494"/>
      <c r="N1330" s="494"/>
      <c r="O1330" s="494"/>
      <c r="P1330" s="494"/>
      <c r="Q1330" s="494"/>
      <c r="R1330" s="494"/>
      <c r="S1330" s="494"/>
      <c r="T1330" s="494"/>
    </row>
    <row r="1331" spans="1:20" s="3" customFormat="1" x14ac:dyDescent="0.2">
      <c r="A1331" s="493">
        <v>42</v>
      </c>
      <c r="B1331" s="494" t="s">
        <v>10586</v>
      </c>
      <c r="C1331" s="494" t="s">
        <v>4542</v>
      </c>
      <c r="D1331" s="494" t="s">
        <v>10587</v>
      </c>
      <c r="E1331" s="495" t="s">
        <v>497</v>
      </c>
      <c r="F1331" s="494" t="s">
        <v>4553</v>
      </c>
      <c r="G1331" s="494">
        <v>1</v>
      </c>
      <c r="H1331" s="494"/>
      <c r="I1331" s="496">
        <v>140</v>
      </c>
      <c r="J1331" s="497">
        <v>3</v>
      </c>
      <c r="K1331" s="494">
        <v>1</v>
      </c>
      <c r="L1331" s="494">
        <v>1</v>
      </c>
      <c r="M1331" s="494">
        <v>1</v>
      </c>
      <c r="N1331" s="494">
        <v>1</v>
      </c>
      <c r="O1331" s="494">
        <v>1</v>
      </c>
      <c r="P1331" s="494">
        <v>1</v>
      </c>
      <c r="Q1331" s="494"/>
      <c r="R1331" s="494"/>
      <c r="S1331" s="494"/>
      <c r="T1331" s="494"/>
    </row>
    <row r="1332" spans="1:20" s="3" customFormat="1" x14ac:dyDescent="0.2">
      <c r="A1332" s="493">
        <v>43</v>
      </c>
      <c r="B1332" s="494" t="s">
        <v>2259</v>
      </c>
      <c r="C1332" s="494" t="s">
        <v>4542</v>
      </c>
      <c r="D1332" s="494" t="s">
        <v>2260</v>
      </c>
      <c r="E1332" s="495" t="s">
        <v>497</v>
      </c>
      <c r="F1332" s="494" t="s">
        <v>4554</v>
      </c>
      <c r="G1332" s="494">
        <v>1</v>
      </c>
      <c r="H1332" s="494"/>
      <c r="I1332" s="496">
        <v>260</v>
      </c>
      <c r="J1332" s="497">
        <v>3</v>
      </c>
      <c r="K1332" s="494">
        <v>1</v>
      </c>
      <c r="L1332" s="494">
        <v>1</v>
      </c>
      <c r="M1332" s="494">
        <v>1</v>
      </c>
      <c r="N1332" s="494">
        <v>1</v>
      </c>
      <c r="O1332" s="494">
        <v>1</v>
      </c>
      <c r="P1332" s="494">
        <v>1</v>
      </c>
      <c r="Q1332" s="494"/>
      <c r="R1332" s="494"/>
      <c r="S1332" s="494"/>
      <c r="T1332" s="494"/>
    </row>
    <row r="1333" spans="1:20" s="3" customFormat="1" x14ac:dyDescent="0.2">
      <c r="A1333" s="493">
        <v>44</v>
      </c>
      <c r="B1333" s="494" t="s">
        <v>10588</v>
      </c>
      <c r="C1333" s="494" t="s">
        <v>4542</v>
      </c>
      <c r="D1333" s="494" t="s">
        <v>10589</v>
      </c>
      <c r="E1333" s="495" t="s">
        <v>497</v>
      </c>
      <c r="F1333" s="494" t="s">
        <v>4555</v>
      </c>
      <c r="G1333" s="494">
        <v>1</v>
      </c>
      <c r="H1333" s="494"/>
      <c r="I1333" s="496">
        <v>150</v>
      </c>
      <c r="J1333" s="497">
        <v>3</v>
      </c>
      <c r="K1333" s="494">
        <v>1</v>
      </c>
      <c r="L1333" s="494">
        <v>1</v>
      </c>
      <c r="M1333" s="494">
        <v>1</v>
      </c>
      <c r="N1333" s="494">
        <v>1</v>
      </c>
      <c r="O1333" s="494">
        <v>1</v>
      </c>
      <c r="P1333" s="494">
        <v>1</v>
      </c>
      <c r="Q1333" s="494"/>
      <c r="R1333" s="494"/>
      <c r="S1333" s="494"/>
      <c r="T1333" s="494"/>
    </row>
    <row r="1334" spans="1:20" s="3" customFormat="1" x14ac:dyDescent="0.2">
      <c r="A1334" s="493">
        <v>45</v>
      </c>
      <c r="B1334" s="494" t="s">
        <v>10590</v>
      </c>
      <c r="C1334" s="494" t="s">
        <v>4542</v>
      </c>
      <c r="D1334" s="494" t="s">
        <v>10591</v>
      </c>
      <c r="E1334" s="495" t="s">
        <v>497</v>
      </c>
      <c r="F1334" s="494" t="s">
        <v>4556</v>
      </c>
      <c r="G1334" s="494">
        <v>1</v>
      </c>
      <c r="H1334" s="494"/>
      <c r="I1334" s="496">
        <v>110</v>
      </c>
      <c r="J1334" s="497">
        <v>3</v>
      </c>
      <c r="K1334" s="494">
        <v>1</v>
      </c>
      <c r="L1334" s="494">
        <v>1</v>
      </c>
      <c r="M1334" s="494">
        <v>1</v>
      </c>
      <c r="N1334" s="494">
        <v>1</v>
      </c>
      <c r="O1334" s="494">
        <v>1</v>
      </c>
      <c r="P1334" s="494">
        <v>1</v>
      </c>
      <c r="Q1334" s="494"/>
      <c r="R1334" s="494"/>
      <c r="S1334" s="494"/>
      <c r="T1334" s="494"/>
    </row>
    <row r="1335" spans="1:20" s="3" customFormat="1" x14ac:dyDescent="0.2">
      <c r="A1335" s="493">
        <v>46</v>
      </c>
      <c r="B1335" s="494" t="s">
        <v>2261</v>
      </c>
      <c r="C1335" s="494" t="s">
        <v>4542</v>
      </c>
      <c r="D1335" s="494" t="s">
        <v>4557</v>
      </c>
      <c r="E1335" s="495" t="s">
        <v>497</v>
      </c>
      <c r="F1335" s="494" t="s">
        <v>4558</v>
      </c>
      <c r="G1335" s="494">
        <v>1</v>
      </c>
      <c r="H1335" s="494"/>
      <c r="I1335" s="496">
        <v>540</v>
      </c>
      <c r="J1335" s="497">
        <v>3</v>
      </c>
      <c r="K1335" s="494">
        <v>1</v>
      </c>
      <c r="L1335" s="494">
        <v>1</v>
      </c>
      <c r="M1335" s="494">
        <v>1</v>
      </c>
      <c r="N1335" s="494">
        <v>1</v>
      </c>
      <c r="O1335" s="494">
        <v>1</v>
      </c>
      <c r="P1335" s="494">
        <v>1</v>
      </c>
      <c r="Q1335" s="494"/>
      <c r="R1335" s="494"/>
      <c r="S1335" s="494"/>
      <c r="T1335" s="494"/>
    </row>
    <row r="1336" spans="1:20" s="3" customFormat="1" x14ac:dyDescent="0.2">
      <c r="A1336" s="493">
        <v>47</v>
      </c>
      <c r="B1336" s="494" t="s">
        <v>10592</v>
      </c>
      <c r="C1336" s="494" t="s">
        <v>4542</v>
      </c>
      <c r="D1336" s="494" t="s">
        <v>10593</v>
      </c>
      <c r="E1336" s="495" t="s">
        <v>497</v>
      </c>
      <c r="F1336" s="494" t="s">
        <v>4559</v>
      </c>
      <c r="G1336" s="494">
        <v>1</v>
      </c>
      <c r="H1336" s="494"/>
      <c r="I1336" s="496">
        <v>190</v>
      </c>
      <c r="J1336" s="497">
        <v>3</v>
      </c>
      <c r="K1336" s="494">
        <v>1</v>
      </c>
      <c r="L1336" s="494"/>
      <c r="M1336" s="494"/>
      <c r="N1336" s="494">
        <v>1</v>
      </c>
      <c r="O1336" s="494">
        <v>1</v>
      </c>
      <c r="P1336" s="494">
        <v>1</v>
      </c>
      <c r="Q1336" s="494"/>
      <c r="R1336" s="494"/>
      <c r="S1336" s="494"/>
      <c r="T1336" s="494"/>
    </row>
    <row r="1337" spans="1:20" s="3" customFormat="1" x14ac:dyDescent="0.2">
      <c r="A1337" s="493">
        <v>48</v>
      </c>
      <c r="B1337" s="494" t="s">
        <v>10594</v>
      </c>
      <c r="C1337" s="494" t="s">
        <v>4542</v>
      </c>
      <c r="D1337" s="494" t="s">
        <v>10605</v>
      </c>
      <c r="E1337" s="495" t="s">
        <v>497</v>
      </c>
      <c r="F1337" s="494" t="s">
        <v>4560</v>
      </c>
      <c r="G1337" s="494">
        <v>1</v>
      </c>
      <c r="H1337" s="494"/>
      <c r="I1337" s="496">
        <v>90</v>
      </c>
      <c r="J1337" s="497">
        <v>3</v>
      </c>
      <c r="K1337" s="494">
        <v>1</v>
      </c>
      <c r="L1337" s="494"/>
      <c r="M1337" s="494"/>
      <c r="N1337" s="494"/>
      <c r="O1337" s="494">
        <v>1</v>
      </c>
      <c r="P1337" s="494">
        <v>1</v>
      </c>
      <c r="Q1337" s="494"/>
      <c r="R1337" s="494"/>
      <c r="S1337" s="494"/>
      <c r="T1337" s="494">
        <v>1</v>
      </c>
    </row>
    <row r="1338" spans="1:20" s="3" customFormat="1" x14ac:dyDescent="0.2">
      <c r="A1338" s="493">
        <v>49</v>
      </c>
      <c r="B1338" s="494" t="s">
        <v>10595</v>
      </c>
      <c r="C1338" s="494" t="s">
        <v>4542</v>
      </c>
      <c r="D1338" s="494" t="s">
        <v>10596</v>
      </c>
      <c r="E1338" s="495" t="s">
        <v>497</v>
      </c>
      <c r="F1338" s="494" t="s">
        <v>4561</v>
      </c>
      <c r="G1338" s="494">
        <v>1</v>
      </c>
      <c r="H1338" s="494"/>
      <c r="I1338" s="496">
        <v>190</v>
      </c>
      <c r="J1338" s="497">
        <v>3</v>
      </c>
      <c r="K1338" s="494">
        <v>1</v>
      </c>
      <c r="L1338" s="494">
        <v>1</v>
      </c>
      <c r="M1338" s="494"/>
      <c r="N1338" s="494">
        <v>1</v>
      </c>
      <c r="O1338" s="494">
        <v>1</v>
      </c>
      <c r="P1338" s="494">
        <v>1</v>
      </c>
      <c r="Q1338" s="494"/>
      <c r="R1338" s="494"/>
      <c r="S1338" s="494"/>
      <c r="T1338" s="494"/>
    </row>
    <row r="1339" spans="1:20" s="3" customFormat="1" x14ac:dyDescent="0.2">
      <c r="A1339" s="493">
        <v>50</v>
      </c>
      <c r="B1339" s="494" t="s">
        <v>10597</v>
      </c>
      <c r="C1339" s="494" t="s">
        <v>4542</v>
      </c>
      <c r="D1339" s="494" t="s">
        <v>10596</v>
      </c>
      <c r="E1339" s="495" t="s">
        <v>497</v>
      </c>
      <c r="F1339" s="494" t="s">
        <v>4562</v>
      </c>
      <c r="G1339" s="494">
        <v>1</v>
      </c>
      <c r="H1339" s="494"/>
      <c r="I1339" s="496">
        <v>180</v>
      </c>
      <c r="J1339" s="497">
        <v>3</v>
      </c>
      <c r="K1339" s="494">
        <v>1</v>
      </c>
      <c r="L1339" s="494">
        <v>1</v>
      </c>
      <c r="M1339" s="494">
        <v>1</v>
      </c>
      <c r="N1339" s="494"/>
      <c r="O1339" s="494"/>
      <c r="P1339" s="494">
        <v>1</v>
      </c>
      <c r="Q1339" s="494"/>
      <c r="R1339" s="494"/>
      <c r="S1339" s="494"/>
      <c r="T1339" s="494"/>
    </row>
    <row r="1340" spans="1:20" s="3" customFormat="1" x14ac:dyDescent="0.2">
      <c r="A1340" s="493">
        <v>51</v>
      </c>
      <c r="B1340" s="494" t="s">
        <v>2262</v>
      </c>
      <c r="C1340" s="494" t="s">
        <v>4542</v>
      </c>
      <c r="D1340" s="494" t="s">
        <v>2263</v>
      </c>
      <c r="E1340" s="495" t="s">
        <v>497</v>
      </c>
      <c r="F1340" s="494" t="s">
        <v>4563</v>
      </c>
      <c r="G1340" s="494">
        <v>1</v>
      </c>
      <c r="H1340" s="494"/>
      <c r="I1340" s="496">
        <v>170</v>
      </c>
      <c r="J1340" s="497">
        <v>3</v>
      </c>
      <c r="K1340" s="494">
        <v>1</v>
      </c>
      <c r="L1340" s="494">
        <v>1</v>
      </c>
      <c r="M1340" s="494">
        <v>1</v>
      </c>
      <c r="N1340" s="494">
        <v>1</v>
      </c>
      <c r="O1340" s="494">
        <v>1</v>
      </c>
      <c r="P1340" s="494">
        <v>1</v>
      </c>
      <c r="Q1340" s="494"/>
      <c r="R1340" s="494"/>
      <c r="S1340" s="494"/>
      <c r="T1340" s="494"/>
    </row>
    <row r="1341" spans="1:20" s="3" customFormat="1" x14ac:dyDescent="0.2">
      <c r="A1341" s="493">
        <v>52</v>
      </c>
      <c r="B1341" s="494" t="s">
        <v>10598</v>
      </c>
      <c r="C1341" s="494" t="s">
        <v>4542</v>
      </c>
      <c r="D1341" s="494" t="s">
        <v>10599</v>
      </c>
      <c r="E1341" s="495" t="s">
        <v>497</v>
      </c>
      <c r="F1341" s="494" t="s">
        <v>4564</v>
      </c>
      <c r="G1341" s="494">
        <v>1</v>
      </c>
      <c r="H1341" s="494"/>
      <c r="I1341" s="496">
        <v>130</v>
      </c>
      <c r="J1341" s="497">
        <v>3</v>
      </c>
      <c r="K1341" s="494">
        <v>1</v>
      </c>
      <c r="L1341" s="494">
        <v>1</v>
      </c>
      <c r="M1341" s="494"/>
      <c r="N1341" s="494">
        <v>1</v>
      </c>
      <c r="O1341" s="494">
        <v>1</v>
      </c>
      <c r="P1341" s="494">
        <v>1</v>
      </c>
      <c r="Q1341" s="494"/>
      <c r="R1341" s="494"/>
      <c r="S1341" s="494"/>
      <c r="T1341" s="494"/>
    </row>
    <row r="1342" spans="1:20" s="3" customFormat="1" x14ac:dyDescent="0.2">
      <c r="A1342" s="493">
        <v>53</v>
      </c>
      <c r="B1342" s="494" t="s">
        <v>10600</v>
      </c>
      <c r="C1342" s="494" t="s">
        <v>4542</v>
      </c>
      <c r="D1342" s="494" t="s">
        <v>10601</v>
      </c>
      <c r="E1342" s="495" t="s">
        <v>497</v>
      </c>
      <c r="F1342" s="494" t="s">
        <v>4565</v>
      </c>
      <c r="G1342" s="494">
        <v>1</v>
      </c>
      <c r="H1342" s="494"/>
      <c r="I1342" s="496">
        <v>180</v>
      </c>
      <c r="J1342" s="497">
        <v>3</v>
      </c>
      <c r="K1342" s="494">
        <v>1</v>
      </c>
      <c r="L1342" s="494">
        <v>1</v>
      </c>
      <c r="M1342" s="494">
        <v>1</v>
      </c>
      <c r="N1342" s="494">
        <v>1</v>
      </c>
      <c r="O1342" s="494">
        <v>1</v>
      </c>
      <c r="P1342" s="494">
        <v>1</v>
      </c>
      <c r="Q1342" s="494"/>
      <c r="R1342" s="494"/>
      <c r="S1342" s="494"/>
      <c r="T1342" s="494"/>
    </row>
    <row r="1343" spans="1:20" s="3" customFormat="1" x14ac:dyDescent="0.2">
      <c r="A1343" s="493">
        <v>54</v>
      </c>
      <c r="B1343" s="494" t="s">
        <v>10602</v>
      </c>
      <c r="C1343" s="494" t="s">
        <v>4542</v>
      </c>
      <c r="D1343" s="494" t="s">
        <v>10603</v>
      </c>
      <c r="E1343" s="495" t="s">
        <v>497</v>
      </c>
      <c r="F1343" s="494" t="s">
        <v>4566</v>
      </c>
      <c r="G1343" s="494">
        <v>1</v>
      </c>
      <c r="H1343" s="494"/>
      <c r="I1343" s="496">
        <v>210</v>
      </c>
      <c r="J1343" s="497">
        <v>3</v>
      </c>
      <c r="K1343" s="494">
        <v>1</v>
      </c>
      <c r="L1343" s="494">
        <v>1</v>
      </c>
      <c r="M1343" s="494">
        <v>1</v>
      </c>
      <c r="N1343" s="494">
        <v>1</v>
      </c>
      <c r="O1343" s="494">
        <v>1</v>
      </c>
      <c r="P1343" s="494">
        <v>1</v>
      </c>
      <c r="Q1343" s="494"/>
      <c r="R1343" s="494"/>
      <c r="S1343" s="494"/>
      <c r="T1343" s="494"/>
    </row>
    <row r="1344" spans="1:20" s="3" customFormat="1" x14ac:dyDescent="0.2">
      <c r="A1344" s="493">
        <v>55</v>
      </c>
      <c r="B1344" s="494" t="s">
        <v>2264</v>
      </c>
      <c r="C1344" s="494" t="s">
        <v>4542</v>
      </c>
      <c r="D1344" s="494" t="s">
        <v>2265</v>
      </c>
      <c r="E1344" s="495" t="s">
        <v>497</v>
      </c>
      <c r="F1344" s="494" t="s">
        <v>4567</v>
      </c>
      <c r="G1344" s="494">
        <v>1</v>
      </c>
      <c r="H1344" s="494"/>
      <c r="I1344" s="496">
        <v>380</v>
      </c>
      <c r="J1344" s="497">
        <v>3</v>
      </c>
      <c r="K1344" s="494">
        <v>1</v>
      </c>
      <c r="L1344" s="494">
        <v>1</v>
      </c>
      <c r="M1344" s="494">
        <v>1</v>
      </c>
      <c r="N1344" s="494">
        <v>1</v>
      </c>
      <c r="O1344" s="494">
        <v>1</v>
      </c>
      <c r="P1344" s="494">
        <v>1</v>
      </c>
      <c r="Q1344" s="494"/>
      <c r="R1344" s="494"/>
      <c r="S1344" s="494"/>
      <c r="T1344" s="494"/>
    </row>
    <row r="1345" spans="1:20" s="3" customFormat="1" x14ac:dyDescent="0.2">
      <c r="A1345" s="493">
        <v>56</v>
      </c>
      <c r="B1345" s="494" t="s">
        <v>2266</v>
      </c>
      <c r="C1345" s="494" t="s">
        <v>4542</v>
      </c>
      <c r="D1345" s="494" t="s">
        <v>10604</v>
      </c>
      <c r="E1345" s="495" t="s">
        <v>497</v>
      </c>
      <c r="F1345" s="494" t="s">
        <v>4568</v>
      </c>
      <c r="G1345" s="494">
        <v>1</v>
      </c>
      <c r="H1345" s="494"/>
      <c r="I1345" s="496">
        <v>490</v>
      </c>
      <c r="J1345" s="497">
        <v>3</v>
      </c>
      <c r="K1345" s="494">
        <v>1</v>
      </c>
      <c r="L1345" s="494">
        <v>1</v>
      </c>
      <c r="M1345" s="494">
        <v>1</v>
      </c>
      <c r="N1345" s="494">
        <v>1</v>
      </c>
      <c r="O1345" s="494">
        <v>1</v>
      </c>
      <c r="P1345" s="494">
        <v>1</v>
      </c>
      <c r="Q1345" s="494"/>
      <c r="R1345" s="494"/>
      <c r="S1345" s="494"/>
      <c r="T1345" s="494"/>
    </row>
    <row r="1346" spans="1:20" s="3" customFormat="1" x14ac:dyDescent="0.2">
      <c r="A1346" s="493">
        <v>57</v>
      </c>
      <c r="B1346" s="494" t="s">
        <v>4569</v>
      </c>
      <c r="C1346" s="494" t="s">
        <v>4542</v>
      </c>
      <c r="D1346" s="494" t="s">
        <v>4570</v>
      </c>
      <c r="E1346" s="495" t="s">
        <v>497</v>
      </c>
      <c r="F1346" s="494" t="s">
        <v>4571</v>
      </c>
      <c r="G1346" s="494">
        <v>1</v>
      </c>
      <c r="H1346" s="494"/>
      <c r="I1346" s="496">
        <v>60</v>
      </c>
      <c r="J1346" s="497">
        <v>3</v>
      </c>
      <c r="K1346" s="494">
        <v>1</v>
      </c>
      <c r="L1346" s="494">
        <v>1</v>
      </c>
      <c r="M1346" s="494">
        <v>1</v>
      </c>
      <c r="N1346" s="494"/>
      <c r="O1346" s="494"/>
      <c r="P1346" s="494">
        <v>1</v>
      </c>
      <c r="Q1346" s="494"/>
      <c r="R1346" s="494"/>
      <c r="S1346" s="494"/>
      <c r="T1346" s="494"/>
    </row>
    <row r="1347" spans="1:20" ht="15" customHeight="1" x14ac:dyDescent="0.2">
      <c r="A1347" s="803" t="s">
        <v>3227</v>
      </c>
      <c r="B1347" s="786" t="s">
        <v>0</v>
      </c>
      <c r="C1347" s="787"/>
      <c r="D1347" s="582" t="s">
        <v>3213</v>
      </c>
      <c r="E1347" s="583"/>
      <c r="F1347" s="584"/>
      <c r="G1347" s="571">
        <f>SUM(G1290:G1346)</f>
        <v>16</v>
      </c>
      <c r="H1347" s="572">
        <f t="shared" ref="H1347:I1347" si="9">SUM(H1290:H1346)</f>
        <v>0</v>
      </c>
      <c r="I1347" s="573">
        <f t="shared" si="9"/>
        <v>24520</v>
      </c>
      <c r="J1347" s="585"/>
      <c r="K1347" s="586">
        <f t="shared" ref="K1347:T1347" si="10">SUM(K1290:K1346)</f>
        <v>57</v>
      </c>
      <c r="L1347" s="586">
        <f t="shared" si="10"/>
        <v>17</v>
      </c>
      <c r="M1347" s="586">
        <f t="shared" si="10"/>
        <v>15</v>
      </c>
      <c r="N1347" s="586">
        <f t="shared" si="10"/>
        <v>14</v>
      </c>
      <c r="O1347" s="586">
        <f t="shared" si="10"/>
        <v>14</v>
      </c>
      <c r="P1347" s="586">
        <f t="shared" si="10"/>
        <v>17</v>
      </c>
      <c r="Q1347" s="586">
        <f t="shared" si="10"/>
        <v>0</v>
      </c>
      <c r="R1347" s="586">
        <f t="shared" si="10"/>
        <v>0</v>
      </c>
      <c r="S1347" s="586">
        <f t="shared" si="10"/>
        <v>0</v>
      </c>
      <c r="T1347" s="586">
        <f t="shared" si="10"/>
        <v>1</v>
      </c>
    </row>
    <row r="1348" spans="1:20" ht="15" customHeight="1" x14ac:dyDescent="0.2">
      <c r="A1348" s="788"/>
      <c r="B1348" s="789"/>
      <c r="C1348" s="790"/>
      <c r="D1348" s="582" t="s">
        <v>2073</v>
      </c>
      <c r="E1348" s="587"/>
      <c r="F1348" s="588"/>
      <c r="G1348" s="576">
        <f>SUMIF(G1290:G1346,1,$I1290:$I1346)</f>
        <v>3470</v>
      </c>
      <c r="H1348" s="572">
        <f>SUMIF(H1290:H1346,1,$I1290:$I1346)</f>
        <v>0</v>
      </c>
      <c r="I1348" s="577"/>
      <c r="J1348" s="589"/>
      <c r="K1348" s="590"/>
      <c r="L1348" s="590"/>
      <c r="M1348" s="590"/>
      <c r="N1348" s="590"/>
      <c r="O1348" s="590"/>
      <c r="P1348" s="590"/>
      <c r="Q1348" s="590"/>
      <c r="R1348" s="590"/>
      <c r="S1348" s="590"/>
      <c r="T1348" s="590"/>
    </row>
    <row r="1349" spans="1:20" ht="23.5" x14ac:dyDescent="0.2">
      <c r="A1349" s="40" t="s">
        <v>6935</v>
      </c>
      <c r="B1349" s="41"/>
      <c r="C1349" s="41"/>
      <c r="D1349" s="87"/>
      <c r="E1349" s="41"/>
      <c r="F1349" s="42"/>
      <c r="G1349" s="43"/>
      <c r="H1349" s="43"/>
      <c r="I1349" s="44"/>
      <c r="J1349" s="45"/>
      <c r="K1349" s="38"/>
      <c r="L1349" s="38"/>
      <c r="M1349" s="38"/>
      <c r="N1349" s="38"/>
      <c r="O1349" s="38"/>
      <c r="P1349" s="38"/>
      <c r="Q1349" s="38"/>
      <c r="R1349" s="38"/>
      <c r="S1349" s="38"/>
      <c r="T1349" s="39"/>
    </row>
    <row r="1350" spans="1:20" s="3" customFormat="1" x14ac:dyDescent="0.2">
      <c r="A1350" s="355">
        <v>1</v>
      </c>
      <c r="B1350" s="450" t="s">
        <v>5357</v>
      </c>
      <c r="C1350" s="450" t="s">
        <v>7219</v>
      </c>
      <c r="D1350" s="450" t="s">
        <v>6304</v>
      </c>
      <c r="E1350" s="451" t="s">
        <v>498</v>
      </c>
      <c r="F1350" s="450" t="s">
        <v>6305</v>
      </c>
      <c r="G1350" s="450"/>
      <c r="H1350" s="450">
        <v>1</v>
      </c>
      <c r="I1350" s="490">
        <v>1274</v>
      </c>
      <c r="J1350" s="498">
        <v>2</v>
      </c>
      <c r="K1350" s="450"/>
      <c r="L1350" s="450"/>
      <c r="M1350" s="450"/>
      <c r="N1350" s="450"/>
      <c r="O1350" s="450"/>
      <c r="P1350" s="450"/>
      <c r="Q1350" s="450"/>
      <c r="R1350" s="450"/>
      <c r="S1350" s="450"/>
      <c r="T1350" s="450"/>
    </row>
    <row r="1351" spans="1:20" s="3" customFormat="1" x14ac:dyDescent="0.2">
      <c r="A1351" s="355">
        <v>2</v>
      </c>
      <c r="B1351" s="450" t="s">
        <v>7342</v>
      </c>
      <c r="C1351" s="450" t="s">
        <v>7219</v>
      </c>
      <c r="D1351" s="450" t="s">
        <v>6306</v>
      </c>
      <c r="E1351" s="451" t="s">
        <v>498</v>
      </c>
      <c r="F1351" s="450" t="s">
        <v>6307</v>
      </c>
      <c r="G1351" s="450"/>
      <c r="H1351" s="450">
        <v>1</v>
      </c>
      <c r="I1351" s="490">
        <v>566</v>
      </c>
      <c r="J1351" s="498">
        <v>2</v>
      </c>
      <c r="K1351" s="450"/>
      <c r="L1351" s="450"/>
      <c r="M1351" s="450"/>
      <c r="N1351" s="450"/>
      <c r="O1351" s="450"/>
      <c r="P1351" s="450"/>
      <c r="Q1351" s="450"/>
      <c r="R1351" s="450"/>
      <c r="S1351" s="450"/>
      <c r="T1351" s="450"/>
    </row>
    <row r="1352" spans="1:20" s="3" customFormat="1" x14ac:dyDescent="0.2">
      <c r="A1352" s="355">
        <v>3</v>
      </c>
      <c r="B1352" s="450" t="s">
        <v>10606</v>
      </c>
      <c r="C1352" s="450" t="s">
        <v>7219</v>
      </c>
      <c r="D1352" s="450" t="s">
        <v>6308</v>
      </c>
      <c r="E1352" s="451" t="s">
        <v>498</v>
      </c>
      <c r="F1352" s="450" t="s">
        <v>6309</v>
      </c>
      <c r="G1352" s="450"/>
      <c r="H1352" s="450">
        <v>1</v>
      </c>
      <c r="I1352" s="490">
        <v>89</v>
      </c>
      <c r="J1352" s="498">
        <v>2</v>
      </c>
      <c r="K1352" s="450"/>
      <c r="L1352" s="450"/>
      <c r="M1352" s="450"/>
      <c r="N1352" s="450"/>
      <c r="O1352" s="450"/>
      <c r="P1352" s="450"/>
      <c r="Q1352" s="450"/>
      <c r="R1352" s="450"/>
      <c r="S1352" s="450">
        <v>1</v>
      </c>
      <c r="T1352" s="450"/>
    </row>
    <row r="1353" spans="1:20" s="3" customFormat="1" x14ac:dyDescent="0.2">
      <c r="A1353" s="355">
        <v>4</v>
      </c>
      <c r="B1353" s="450" t="s">
        <v>7343</v>
      </c>
      <c r="C1353" s="450" t="s">
        <v>7219</v>
      </c>
      <c r="D1353" s="450" t="s">
        <v>6310</v>
      </c>
      <c r="E1353" s="451" t="s">
        <v>498</v>
      </c>
      <c r="F1353" s="450" t="s">
        <v>6311</v>
      </c>
      <c r="G1353" s="450"/>
      <c r="H1353" s="450">
        <v>1</v>
      </c>
      <c r="I1353" s="490">
        <v>39</v>
      </c>
      <c r="J1353" s="498">
        <v>2</v>
      </c>
      <c r="K1353" s="450">
        <v>1</v>
      </c>
      <c r="L1353" s="450"/>
      <c r="M1353" s="450">
        <v>1</v>
      </c>
      <c r="N1353" s="450"/>
      <c r="O1353" s="450"/>
      <c r="P1353" s="450">
        <v>1</v>
      </c>
      <c r="Q1353" s="450">
        <v>1</v>
      </c>
      <c r="R1353" s="450"/>
      <c r="S1353" s="450">
        <v>1</v>
      </c>
      <c r="T1353" s="450"/>
    </row>
    <row r="1354" spans="1:20" s="3" customFormat="1" x14ac:dyDescent="0.2">
      <c r="A1354" s="355">
        <v>5</v>
      </c>
      <c r="B1354" s="450" t="s">
        <v>7344</v>
      </c>
      <c r="C1354" s="450" t="s">
        <v>7219</v>
      </c>
      <c r="D1354" s="450" t="s">
        <v>6312</v>
      </c>
      <c r="E1354" s="451" t="s">
        <v>498</v>
      </c>
      <c r="F1354" s="450" t="s">
        <v>6313</v>
      </c>
      <c r="G1354" s="450"/>
      <c r="H1354" s="450">
        <v>1</v>
      </c>
      <c r="I1354" s="490">
        <v>503</v>
      </c>
      <c r="J1354" s="498">
        <v>2</v>
      </c>
      <c r="K1354" s="450"/>
      <c r="L1354" s="450"/>
      <c r="M1354" s="450"/>
      <c r="N1354" s="450"/>
      <c r="O1354" s="450"/>
      <c r="P1354" s="450"/>
      <c r="Q1354" s="450"/>
      <c r="R1354" s="450"/>
      <c r="S1354" s="450"/>
      <c r="T1354" s="450"/>
    </row>
    <row r="1355" spans="1:20" s="3" customFormat="1" x14ac:dyDescent="0.2">
      <c r="A1355" s="355">
        <v>6</v>
      </c>
      <c r="B1355" s="450" t="s">
        <v>6314</v>
      </c>
      <c r="C1355" s="450" t="s">
        <v>7219</v>
      </c>
      <c r="D1355" s="450" t="s">
        <v>6315</v>
      </c>
      <c r="E1355" s="451" t="s">
        <v>498</v>
      </c>
      <c r="F1355" s="450" t="s">
        <v>6316</v>
      </c>
      <c r="G1355" s="450"/>
      <c r="H1355" s="450">
        <v>1</v>
      </c>
      <c r="I1355" s="490">
        <v>43</v>
      </c>
      <c r="J1355" s="498">
        <v>2</v>
      </c>
      <c r="K1355" s="450">
        <v>1</v>
      </c>
      <c r="L1355" s="450"/>
      <c r="M1355" s="450">
        <v>1</v>
      </c>
      <c r="N1355" s="450"/>
      <c r="O1355" s="450"/>
      <c r="P1355" s="450">
        <v>1</v>
      </c>
      <c r="Q1355" s="450">
        <v>1</v>
      </c>
      <c r="R1355" s="450"/>
      <c r="S1355" s="450"/>
      <c r="T1355" s="450"/>
    </row>
    <row r="1356" spans="1:20" s="3" customFormat="1" x14ac:dyDescent="0.2">
      <c r="A1356" s="355">
        <v>7</v>
      </c>
      <c r="B1356" s="450" t="s">
        <v>6317</v>
      </c>
      <c r="C1356" s="450" t="s">
        <v>7219</v>
      </c>
      <c r="D1356" s="450" t="s">
        <v>6318</v>
      </c>
      <c r="E1356" s="451" t="s">
        <v>498</v>
      </c>
      <c r="F1356" s="450" t="s">
        <v>6319</v>
      </c>
      <c r="G1356" s="450"/>
      <c r="H1356" s="450">
        <v>1</v>
      </c>
      <c r="I1356" s="490">
        <v>35</v>
      </c>
      <c r="J1356" s="498">
        <v>2</v>
      </c>
      <c r="K1356" s="450">
        <v>1</v>
      </c>
      <c r="L1356" s="450"/>
      <c r="M1356" s="450">
        <v>1</v>
      </c>
      <c r="N1356" s="450"/>
      <c r="O1356" s="450"/>
      <c r="P1356" s="450">
        <v>1</v>
      </c>
      <c r="Q1356" s="450">
        <v>1</v>
      </c>
      <c r="R1356" s="450"/>
      <c r="S1356" s="450"/>
      <c r="T1356" s="450"/>
    </row>
    <row r="1357" spans="1:20" s="3" customFormat="1" x14ac:dyDescent="0.2">
      <c r="A1357" s="355">
        <v>8</v>
      </c>
      <c r="B1357" s="450" t="s">
        <v>6320</v>
      </c>
      <c r="C1357" s="450" t="s">
        <v>7219</v>
      </c>
      <c r="D1357" s="450" t="s">
        <v>6321</v>
      </c>
      <c r="E1357" s="451" t="s">
        <v>498</v>
      </c>
      <c r="F1357" s="450" t="s">
        <v>6322</v>
      </c>
      <c r="G1357" s="450"/>
      <c r="H1357" s="450">
        <v>1</v>
      </c>
      <c r="I1357" s="490">
        <v>42</v>
      </c>
      <c r="J1357" s="498">
        <v>2</v>
      </c>
      <c r="K1357" s="450">
        <v>1</v>
      </c>
      <c r="L1357" s="450"/>
      <c r="M1357" s="450">
        <v>1</v>
      </c>
      <c r="N1357" s="450"/>
      <c r="O1357" s="450"/>
      <c r="P1357" s="450">
        <v>1</v>
      </c>
      <c r="Q1357" s="450">
        <v>1</v>
      </c>
      <c r="R1357" s="450"/>
      <c r="S1357" s="450">
        <v>1</v>
      </c>
      <c r="T1357" s="450"/>
    </row>
    <row r="1358" spans="1:20" s="3" customFormat="1" x14ac:dyDescent="0.2">
      <c r="A1358" s="355">
        <v>9</v>
      </c>
      <c r="B1358" s="450" t="s">
        <v>7345</v>
      </c>
      <c r="C1358" s="450" t="s">
        <v>7219</v>
      </c>
      <c r="D1358" s="450" t="s">
        <v>6323</v>
      </c>
      <c r="E1358" s="451" t="s">
        <v>498</v>
      </c>
      <c r="F1358" s="450" t="s">
        <v>6324</v>
      </c>
      <c r="G1358" s="450"/>
      <c r="H1358" s="450">
        <v>1</v>
      </c>
      <c r="I1358" s="490">
        <v>654</v>
      </c>
      <c r="J1358" s="498">
        <v>2</v>
      </c>
      <c r="K1358" s="450"/>
      <c r="L1358" s="450"/>
      <c r="M1358" s="450"/>
      <c r="N1358" s="450"/>
      <c r="O1358" s="450"/>
      <c r="P1358" s="450"/>
      <c r="Q1358" s="450"/>
      <c r="R1358" s="450"/>
      <c r="S1358" s="450"/>
      <c r="T1358" s="450"/>
    </row>
    <row r="1359" spans="1:20" s="3" customFormat="1" x14ac:dyDescent="0.2">
      <c r="A1359" s="355">
        <v>10</v>
      </c>
      <c r="B1359" s="450" t="s">
        <v>7346</v>
      </c>
      <c r="C1359" s="450" t="s">
        <v>7219</v>
      </c>
      <c r="D1359" s="450" t="s">
        <v>6325</v>
      </c>
      <c r="E1359" s="451" t="s">
        <v>498</v>
      </c>
      <c r="F1359" s="450" t="s">
        <v>6326</v>
      </c>
      <c r="G1359" s="450"/>
      <c r="H1359" s="450">
        <v>1</v>
      </c>
      <c r="I1359" s="490">
        <v>1775</v>
      </c>
      <c r="J1359" s="498">
        <v>2</v>
      </c>
      <c r="K1359" s="450"/>
      <c r="L1359" s="450">
        <v>1</v>
      </c>
      <c r="M1359" s="450">
        <v>1</v>
      </c>
      <c r="N1359" s="450">
        <v>1</v>
      </c>
      <c r="O1359" s="450"/>
      <c r="P1359" s="450">
        <v>1</v>
      </c>
      <c r="Q1359" s="450">
        <v>1</v>
      </c>
      <c r="R1359" s="450">
        <v>1</v>
      </c>
      <c r="S1359" s="450">
        <v>1</v>
      </c>
      <c r="T1359" s="450">
        <v>1</v>
      </c>
    </row>
    <row r="1360" spans="1:20" s="3" customFormat="1" x14ac:dyDescent="0.2">
      <c r="A1360" s="355">
        <v>11</v>
      </c>
      <c r="B1360" s="450" t="s">
        <v>6327</v>
      </c>
      <c r="C1360" s="450" t="s">
        <v>7219</v>
      </c>
      <c r="D1360" s="450" t="s">
        <v>6328</v>
      </c>
      <c r="E1360" s="451" t="s">
        <v>498</v>
      </c>
      <c r="F1360" s="450" t="s">
        <v>6329</v>
      </c>
      <c r="G1360" s="450"/>
      <c r="H1360" s="450">
        <v>1</v>
      </c>
      <c r="I1360" s="490">
        <v>43</v>
      </c>
      <c r="J1360" s="498">
        <v>2</v>
      </c>
      <c r="K1360" s="450">
        <v>1</v>
      </c>
      <c r="L1360" s="450"/>
      <c r="M1360" s="450">
        <v>1</v>
      </c>
      <c r="N1360" s="450"/>
      <c r="O1360" s="450"/>
      <c r="P1360" s="450">
        <v>1</v>
      </c>
      <c r="Q1360" s="450">
        <v>1</v>
      </c>
      <c r="R1360" s="450"/>
      <c r="S1360" s="450">
        <v>1</v>
      </c>
      <c r="T1360" s="450"/>
    </row>
    <row r="1361" spans="1:20" s="3" customFormat="1" x14ac:dyDescent="0.2">
      <c r="A1361" s="355">
        <v>12</v>
      </c>
      <c r="B1361" s="450" t="s">
        <v>7347</v>
      </c>
      <c r="C1361" s="450" t="s">
        <v>7219</v>
      </c>
      <c r="D1361" s="450" t="s">
        <v>6330</v>
      </c>
      <c r="E1361" s="451" t="s">
        <v>498</v>
      </c>
      <c r="F1361" s="450" t="s">
        <v>6331</v>
      </c>
      <c r="G1361" s="450"/>
      <c r="H1361" s="450">
        <v>1</v>
      </c>
      <c r="I1361" s="490">
        <v>465</v>
      </c>
      <c r="J1361" s="498">
        <v>2</v>
      </c>
      <c r="K1361" s="450"/>
      <c r="L1361" s="450"/>
      <c r="M1361" s="450"/>
      <c r="N1361" s="450"/>
      <c r="O1361" s="450"/>
      <c r="P1361" s="450"/>
      <c r="Q1361" s="450"/>
      <c r="R1361" s="450"/>
      <c r="S1361" s="450"/>
      <c r="T1361" s="450"/>
    </row>
    <row r="1362" spans="1:20" s="3" customFormat="1" x14ac:dyDescent="0.2">
      <c r="A1362" s="355">
        <v>13</v>
      </c>
      <c r="B1362" s="450" t="s">
        <v>6332</v>
      </c>
      <c r="C1362" s="450" t="s">
        <v>7219</v>
      </c>
      <c r="D1362" s="450" t="s">
        <v>6333</v>
      </c>
      <c r="E1362" s="451" t="s">
        <v>498</v>
      </c>
      <c r="F1362" s="450" t="s">
        <v>6334</v>
      </c>
      <c r="G1362" s="450"/>
      <c r="H1362" s="450">
        <v>1</v>
      </c>
      <c r="I1362" s="490">
        <v>38</v>
      </c>
      <c r="J1362" s="498">
        <v>2</v>
      </c>
      <c r="K1362" s="450">
        <v>1</v>
      </c>
      <c r="L1362" s="450"/>
      <c r="M1362" s="450">
        <v>1</v>
      </c>
      <c r="N1362" s="450"/>
      <c r="O1362" s="450"/>
      <c r="P1362" s="450">
        <v>1</v>
      </c>
      <c r="Q1362" s="450">
        <v>1</v>
      </c>
      <c r="R1362" s="450"/>
      <c r="S1362" s="450">
        <v>1</v>
      </c>
      <c r="T1362" s="450"/>
    </row>
    <row r="1363" spans="1:20" s="3" customFormat="1" x14ac:dyDescent="0.2">
      <c r="A1363" s="355">
        <v>14</v>
      </c>
      <c r="B1363" s="450" t="s">
        <v>6335</v>
      </c>
      <c r="C1363" s="450" t="s">
        <v>7219</v>
      </c>
      <c r="D1363" s="450" t="s">
        <v>6883</v>
      </c>
      <c r="E1363" s="451" t="s">
        <v>498</v>
      </c>
      <c r="F1363" s="450" t="s">
        <v>6336</v>
      </c>
      <c r="G1363" s="450"/>
      <c r="H1363" s="450">
        <v>1</v>
      </c>
      <c r="I1363" s="490">
        <v>261</v>
      </c>
      <c r="J1363" s="498">
        <v>2</v>
      </c>
      <c r="K1363" s="450">
        <v>1</v>
      </c>
      <c r="L1363" s="450">
        <v>1</v>
      </c>
      <c r="M1363" s="450">
        <v>1</v>
      </c>
      <c r="N1363" s="450">
        <v>1</v>
      </c>
      <c r="O1363" s="450"/>
      <c r="P1363" s="450">
        <v>1</v>
      </c>
      <c r="Q1363" s="450">
        <v>1</v>
      </c>
      <c r="R1363" s="450">
        <v>1</v>
      </c>
      <c r="S1363" s="450"/>
      <c r="T1363" s="450"/>
    </row>
    <row r="1364" spans="1:20" s="3" customFormat="1" x14ac:dyDescent="0.2">
      <c r="A1364" s="355">
        <v>15</v>
      </c>
      <c r="B1364" s="450" t="s">
        <v>7348</v>
      </c>
      <c r="C1364" s="450" t="s">
        <v>7219</v>
      </c>
      <c r="D1364" s="450" t="s">
        <v>6337</v>
      </c>
      <c r="E1364" s="451" t="s">
        <v>498</v>
      </c>
      <c r="F1364" s="450" t="s">
        <v>6338</v>
      </c>
      <c r="G1364" s="450"/>
      <c r="H1364" s="450">
        <v>1</v>
      </c>
      <c r="I1364" s="490">
        <v>789</v>
      </c>
      <c r="J1364" s="498">
        <v>2</v>
      </c>
      <c r="K1364" s="450"/>
      <c r="L1364" s="450"/>
      <c r="M1364" s="450"/>
      <c r="N1364" s="450"/>
      <c r="O1364" s="450"/>
      <c r="P1364" s="450"/>
      <c r="Q1364" s="450"/>
      <c r="R1364" s="450"/>
      <c r="S1364" s="450"/>
      <c r="T1364" s="450"/>
    </row>
    <row r="1365" spans="1:20" s="3" customFormat="1" x14ac:dyDescent="0.2">
      <c r="A1365" s="355">
        <v>16</v>
      </c>
      <c r="B1365" s="450" t="s">
        <v>7349</v>
      </c>
      <c r="C1365" s="450" t="s">
        <v>7219</v>
      </c>
      <c r="D1365" s="450" t="s">
        <v>6339</v>
      </c>
      <c r="E1365" s="451" t="s">
        <v>498</v>
      </c>
      <c r="F1365" s="450" t="s">
        <v>6340</v>
      </c>
      <c r="G1365" s="450"/>
      <c r="H1365" s="450">
        <v>1</v>
      </c>
      <c r="I1365" s="490">
        <v>490</v>
      </c>
      <c r="J1365" s="498">
        <v>2</v>
      </c>
      <c r="K1365" s="450"/>
      <c r="L1365" s="450"/>
      <c r="M1365" s="450"/>
      <c r="N1365" s="450"/>
      <c r="O1365" s="450"/>
      <c r="P1365" s="450"/>
      <c r="Q1365" s="450"/>
      <c r="R1365" s="450"/>
      <c r="S1365" s="450"/>
      <c r="T1365" s="450"/>
    </row>
    <row r="1366" spans="1:20" s="3" customFormat="1" x14ac:dyDescent="0.2">
      <c r="A1366" s="355">
        <v>17</v>
      </c>
      <c r="B1366" s="450" t="s">
        <v>6341</v>
      </c>
      <c r="C1366" s="450" t="s">
        <v>7219</v>
      </c>
      <c r="D1366" s="450" t="s">
        <v>6342</v>
      </c>
      <c r="E1366" s="451" t="s">
        <v>498</v>
      </c>
      <c r="F1366" s="450" t="s">
        <v>6343</v>
      </c>
      <c r="G1366" s="450"/>
      <c r="H1366" s="450">
        <v>1</v>
      </c>
      <c r="I1366" s="490">
        <v>45</v>
      </c>
      <c r="J1366" s="498">
        <v>2</v>
      </c>
      <c r="K1366" s="450">
        <v>1</v>
      </c>
      <c r="L1366" s="450"/>
      <c r="M1366" s="450">
        <v>1</v>
      </c>
      <c r="N1366" s="450"/>
      <c r="O1366" s="450"/>
      <c r="P1366" s="450">
        <v>1</v>
      </c>
      <c r="Q1366" s="450">
        <v>1</v>
      </c>
      <c r="R1366" s="450"/>
      <c r="S1366" s="450">
        <v>1</v>
      </c>
      <c r="T1366" s="450"/>
    </row>
    <row r="1367" spans="1:20" s="3" customFormat="1" x14ac:dyDescent="0.2">
      <c r="A1367" s="355">
        <v>18</v>
      </c>
      <c r="B1367" s="450" t="s">
        <v>6344</v>
      </c>
      <c r="C1367" s="450" t="s">
        <v>7219</v>
      </c>
      <c r="D1367" s="450" t="s">
        <v>6345</v>
      </c>
      <c r="E1367" s="451" t="s">
        <v>498</v>
      </c>
      <c r="F1367" s="450" t="s">
        <v>6346</v>
      </c>
      <c r="G1367" s="450"/>
      <c r="H1367" s="450">
        <v>1</v>
      </c>
      <c r="I1367" s="490">
        <v>35</v>
      </c>
      <c r="J1367" s="498">
        <v>2</v>
      </c>
      <c r="K1367" s="450">
        <v>1</v>
      </c>
      <c r="L1367" s="450"/>
      <c r="M1367" s="450">
        <v>1</v>
      </c>
      <c r="N1367" s="450"/>
      <c r="O1367" s="450"/>
      <c r="P1367" s="450">
        <v>1</v>
      </c>
      <c r="Q1367" s="450">
        <v>1</v>
      </c>
      <c r="R1367" s="450"/>
      <c r="S1367" s="450">
        <v>1</v>
      </c>
      <c r="T1367" s="450"/>
    </row>
    <row r="1368" spans="1:20" s="3" customFormat="1" x14ac:dyDescent="0.2">
      <c r="A1368" s="355">
        <v>19</v>
      </c>
      <c r="B1368" s="450" t="s">
        <v>7350</v>
      </c>
      <c r="C1368" s="450" t="s">
        <v>7219</v>
      </c>
      <c r="D1368" s="450" t="s">
        <v>6347</v>
      </c>
      <c r="E1368" s="451" t="s">
        <v>498</v>
      </c>
      <c r="F1368" s="450" t="s">
        <v>6348</v>
      </c>
      <c r="G1368" s="450"/>
      <c r="H1368" s="450">
        <v>1</v>
      </c>
      <c r="I1368" s="490">
        <v>574</v>
      </c>
      <c r="J1368" s="498">
        <v>2</v>
      </c>
      <c r="K1368" s="450"/>
      <c r="L1368" s="450"/>
      <c r="M1368" s="450"/>
      <c r="N1368" s="450"/>
      <c r="O1368" s="450"/>
      <c r="P1368" s="450"/>
      <c r="Q1368" s="450"/>
      <c r="R1368" s="450"/>
      <c r="S1368" s="450"/>
      <c r="T1368" s="450"/>
    </row>
    <row r="1369" spans="1:20" s="3" customFormat="1" x14ac:dyDescent="0.2">
      <c r="A1369" s="355">
        <v>20</v>
      </c>
      <c r="B1369" s="450" t="s">
        <v>6349</v>
      </c>
      <c r="C1369" s="450" t="s">
        <v>7219</v>
      </c>
      <c r="D1369" s="450" t="s">
        <v>6350</v>
      </c>
      <c r="E1369" s="451" t="s">
        <v>498</v>
      </c>
      <c r="F1369" s="450" t="s">
        <v>6351</v>
      </c>
      <c r="G1369" s="450"/>
      <c r="H1369" s="450">
        <v>1</v>
      </c>
      <c r="I1369" s="490">
        <v>50</v>
      </c>
      <c r="J1369" s="498">
        <v>2</v>
      </c>
      <c r="K1369" s="450">
        <v>1</v>
      </c>
      <c r="L1369" s="450"/>
      <c r="M1369" s="450">
        <v>1</v>
      </c>
      <c r="N1369" s="450"/>
      <c r="O1369" s="450"/>
      <c r="P1369" s="450">
        <v>1</v>
      </c>
      <c r="Q1369" s="450">
        <v>1</v>
      </c>
      <c r="R1369" s="450"/>
      <c r="S1369" s="450">
        <v>1</v>
      </c>
      <c r="T1369" s="450"/>
    </row>
    <row r="1370" spans="1:20" s="3" customFormat="1" x14ac:dyDescent="0.2">
      <c r="A1370" s="355">
        <v>21</v>
      </c>
      <c r="B1370" s="450" t="s">
        <v>7351</v>
      </c>
      <c r="C1370" s="450" t="s">
        <v>7219</v>
      </c>
      <c r="D1370" s="450" t="s">
        <v>6352</v>
      </c>
      <c r="E1370" s="451" t="s">
        <v>498</v>
      </c>
      <c r="F1370" s="450" t="s">
        <v>6353</v>
      </c>
      <c r="G1370" s="450"/>
      <c r="H1370" s="450">
        <v>1</v>
      </c>
      <c r="I1370" s="490">
        <v>1213</v>
      </c>
      <c r="J1370" s="498">
        <v>2</v>
      </c>
      <c r="K1370" s="450"/>
      <c r="L1370" s="450"/>
      <c r="M1370" s="450"/>
      <c r="N1370" s="450"/>
      <c r="O1370" s="450"/>
      <c r="P1370" s="450"/>
      <c r="Q1370" s="450"/>
      <c r="R1370" s="450"/>
      <c r="S1370" s="450"/>
      <c r="T1370" s="450"/>
    </row>
    <row r="1371" spans="1:20" s="3" customFormat="1" x14ac:dyDescent="0.2">
      <c r="A1371" s="355">
        <v>22</v>
      </c>
      <c r="B1371" s="450" t="s">
        <v>7352</v>
      </c>
      <c r="C1371" s="450" t="s">
        <v>7219</v>
      </c>
      <c r="D1371" s="450" t="s">
        <v>6354</v>
      </c>
      <c r="E1371" s="451" t="s">
        <v>498</v>
      </c>
      <c r="F1371" s="450" t="s">
        <v>6355</v>
      </c>
      <c r="G1371" s="450"/>
      <c r="H1371" s="450">
        <v>1</v>
      </c>
      <c r="I1371" s="490">
        <v>633</v>
      </c>
      <c r="J1371" s="498">
        <v>2</v>
      </c>
      <c r="K1371" s="450"/>
      <c r="L1371" s="450"/>
      <c r="M1371" s="450"/>
      <c r="N1371" s="450"/>
      <c r="O1371" s="450"/>
      <c r="P1371" s="450"/>
      <c r="Q1371" s="450"/>
      <c r="R1371" s="450"/>
      <c r="S1371" s="450"/>
      <c r="T1371" s="450"/>
    </row>
    <row r="1372" spans="1:20" s="3" customFormat="1" x14ac:dyDescent="0.2">
      <c r="A1372" s="355">
        <v>23</v>
      </c>
      <c r="B1372" s="450" t="s">
        <v>6356</v>
      </c>
      <c r="C1372" s="450" t="s">
        <v>7219</v>
      </c>
      <c r="D1372" s="450" t="s">
        <v>6357</v>
      </c>
      <c r="E1372" s="451" t="s">
        <v>498</v>
      </c>
      <c r="F1372" s="450" t="s">
        <v>6358</v>
      </c>
      <c r="G1372" s="450"/>
      <c r="H1372" s="450">
        <v>1</v>
      </c>
      <c r="I1372" s="490">
        <v>40</v>
      </c>
      <c r="J1372" s="498">
        <v>2</v>
      </c>
      <c r="K1372" s="450">
        <v>1</v>
      </c>
      <c r="L1372" s="450"/>
      <c r="M1372" s="450">
        <v>1</v>
      </c>
      <c r="N1372" s="450"/>
      <c r="O1372" s="450"/>
      <c r="P1372" s="450">
        <v>1</v>
      </c>
      <c r="Q1372" s="450">
        <v>1</v>
      </c>
      <c r="R1372" s="450"/>
      <c r="S1372" s="450">
        <v>1</v>
      </c>
      <c r="T1372" s="450"/>
    </row>
    <row r="1373" spans="1:20" s="3" customFormat="1" x14ac:dyDescent="0.2">
      <c r="A1373" s="355">
        <v>24</v>
      </c>
      <c r="B1373" s="450" t="s">
        <v>6359</v>
      </c>
      <c r="C1373" s="450" t="s">
        <v>7219</v>
      </c>
      <c r="D1373" s="450" t="s">
        <v>6360</v>
      </c>
      <c r="E1373" s="451" t="s">
        <v>498</v>
      </c>
      <c r="F1373" s="450" t="s">
        <v>6361</v>
      </c>
      <c r="G1373" s="450"/>
      <c r="H1373" s="450">
        <v>1</v>
      </c>
      <c r="I1373" s="490">
        <v>47</v>
      </c>
      <c r="J1373" s="498">
        <v>2</v>
      </c>
      <c r="K1373" s="450">
        <v>1</v>
      </c>
      <c r="L1373" s="450"/>
      <c r="M1373" s="450">
        <v>1</v>
      </c>
      <c r="N1373" s="450"/>
      <c r="O1373" s="450"/>
      <c r="P1373" s="450">
        <v>1</v>
      </c>
      <c r="Q1373" s="450">
        <v>1</v>
      </c>
      <c r="R1373" s="450"/>
      <c r="S1373" s="450"/>
      <c r="T1373" s="450"/>
    </row>
    <row r="1374" spans="1:20" s="3" customFormat="1" x14ac:dyDescent="0.2">
      <c r="A1374" s="355">
        <v>25</v>
      </c>
      <c r="B1374" s="450" t="s">
        <v>7353</v>
      </c>
      <c r="C1374" s="450" t="s">
        <v>7219</v>
      </c>
      <c r="D1374" s="450" t="s">
        <v>6362</v>
      </c>
      <c r="E1374" s="451" t="s">
        <v>498</v>
      </c>
      <c r="F1374" s="450" t="s">
        <v>6363</v>
      </c>
      <c r="G1374" s="450"/>
      <c r="H1374" s="450">
        <v>1</v>
      </c>
      <c r="I1374" s="490">
        <v>634</v>
      </c>
      <c r="J1374" s="498">
        <v>2</v>
      </c>
      <c r="K1374" s="450"/>
      <c r="L1374" s="450"/>
      <c r="M1374" s="450"/>
      <c r="N1374" s="450"/>
      <c r="O1374" s="450"/>
      <c r="P1374" s="450"/>
      <c r="Q1374" s="450"/>
      <c r="R1374" s="450"/>
      <c r="S1374" s="450"/>
      <c r="T1374" s="450"/>
    </row>
    <row r="1375" spans="1:20" s="3" customFormat="1" x14ac:dyDescent="0.2">
      <c r="A1375" s="355">
        <v>26</v>
      </c>
      <c r="B1375" s="450" t="s">
        <v>10607</v>
      </c>
      <c r="C1375" s="450" t="s">
        <v>7219</v>
      </c>
      <c r="D1375" s="450" t="s">
        <v>6364</v>
      </c>
      <c r="E1375" s="451" t="s">
        <v>498</v>
      </c>
      <c r="F1375" s="450" t="s">
        <v>6365</v>
      </c>
      <c r="G1375" s="450"/>
      <c r="H1375" s="450">
        <v>1</v>
      </c>
      <c r="I1375" s="490">
        <v>82</v>
      </c>
      <c r="J1375" s="498">
        <v>2</v>
      </c>
      <c r="K1375" s="450"/>
      <c r="L1375" s="450"/>
      <c r="M1375" s="450"/>
      <c r="N1375" s="450"/>
      <c r="O1375" s="450"/>
      <c r="P1375" s="450"/>
      <c r="Q1375" s="450"/>
      <c r="R1375" s="450"/>
      <c r="S1375" s="450">
        <v>1</v>
      </c>
      <c r="T1375" s="450"/>
    </row>
    <row r="1376" spans="1:20" s="3" customFormat="1" x14ac:dyDescent="0.2">
      <c r="A1376" s="355">
        <v>27</v>
      </c>
      <c r="B1376" s="450" t="s">
        <v>6366</v>
      </c>
      <c r="C1376" s="450" t="s">
        <v>7219</v>
      </c>
      <c r="D1376" s="450" t="s">
        <v>6367</v>
      </c>
      <c r="E1376" s="451" t="s">
        <v>498</v>
      </c>
      <c r="F1376" s="450" t="s">
        <v>6368</v>
      </c>
      <c r="G1376" s="450"/>
      <c r="H1376" s="450">
        <v>1</v>
      </c>
      <c r="I1376" s="490">
        <v>40</v>
      </c>
      <c r="J1376" s="498">
        <v>2</v>
      </c>
      <c r="K1376" s="450">
        <v>1</v>
      </c>
      <c r="L1376" s="450"/>
      <c r="M1376" s="450">
        <v>1</v>
      </c>
      <c r="N1376" s="450"/>
      <c r="O1376" s="450"/>
      <c r="P1376" s="450">
        <v>1</v>
      </c>
      <c r="Q1376" s="450">
        <v>1</v>
      </c>
      <c r="R1376" s="450"/>
      <c r="S1376" s="450">
        <v>1</v>
      </c>
      <c r="T1376" s="450"/>
    </row>
    <row r="1377" spans="1:20" s="3" customFormat="1" x14ac:dyDescent="0.2">
      <c r="A1377" s="355">
        <v>28</v>
      </c>
      <c r="B1377" s="450" t="s">
        <v>7354</v>
      </c>
      <c r="C1377" s="450" t="s">
        <v>7219</v>
      </c>
      <c r="D1377" s="450" t="s">
        <v>6369</v>
      </c>
      <c r="E1377" s="451" t="s">
        <v>498</v>
      </c>
      <c r="F1377" s="450" t="s">
        <v>6370</v>
      </c>
      <c r="G1377" s="450"/>
      <c r="H1377" s="450">
        <v>1</v>
      </c>
      <c r="I1377" s="490">
        <v>450</v>
      </c>
      <c r="J1377" s="498">
        <v>2</v>
      </c>
      <c r="K1377" s="450"/>
      <c r="L1377" s="450"/>
      <c r="M1377" s="450"/>
      <c r="N1377" s="450"/>
      <c r="O1377" s="450"/>
      <c r="P1377" s="450"/>
      <c r="Q1377" s="450"/>
      <c r="R1377" s="450"/>
      <c r="S1377" s="450"/>
      <c r="T1377" s="450"/>
    </row>
    <row r="1378" spans="1:20" s="3" customFormat="1" x14ac:dyDescent="0.2">
      <c r="A1378" s="355">
        <v>29</v>
      </c>
      <c r="B1378" s="450" t="s">
        <v>6371</v>
      </c>
      <c r="C1378" s="450" t="s">
        <v>7219</v>
      </c>
      <c r="D1378" s="450" t="s">
        <v>6372</v>
      </c>
      <c r="E1378" s="451" t="s">
        <v>498</v>
      </c>
      <c r="F1378" s="450" t="s">
        <v>6373</v>
      </c>
      <c r="G1378" s="450"/>
      <c r="H1378" s="450">
        <v>1</v>
      </c>
      <c r="I1378" s="490">
        <v>38</v>
      </c>
      <c r="J1378" s="498">
        <v>2</v>
      </c>
      <c r="K1378" s="450">
        <v>1</v>
      </c>
      <c r="L1378" s="450"/>
      <c r="M1378" s="450">
        <v>1</v>
      </c>
      <c r="N1378" s="450"/>
      <c r="O1378" s="450"/>
      <c r="P1378" s="450">
        <v>1</v>
      </c>
      <c r="Q1378" s="450">
        <v>1</v>
      </c>
      <c r="R1378" s="450"/>
      <c r="S1378" s="450">
        <v>1</v>
      </c>
      <c r="T1378" s="450"/>
    </row>
    <row r="1379" spans="1:20" s="3" customFormat="1" x14ac:dyDescent="0.2">
      <c r="A1379" s="355">
        <v>30</v>
      </c>
      <c r="B1379" s="450" t="s">
        <v>6374</v>
      </c>
      <c r="C1379" s="450" t="s">
        <v>7219</v>
      </c>
      <c r="D1379" s="450" t="s">
        <v>6375</v>
      </c>
      <c r="E1379" s="451" t="s">
        <v>498</v>
      </c>
      <c r="F1379" s="450" t="s">
        <v>6376</v>
      </c>
      <c r="G1379" s="450"/>
      <c r="H1379" s="450">
        <v>1</v>
      </c>
      <c r="I1379" s="490">
        <v>43</v>
      </c>
      <c r="J1379" s="498">
        <v>2</v>
      </c>
      <c r="K1379" s="450">
        <v>1</v>
      </c>
      <c r="L1379" s="450"/>
      <c r="M1379" s="450">
        <v>1</v>
      </c>
      <c r="N1379" s="450"/>
      <c r="O1379" s="450"/>
      <c r="P1379" s="450">
        <v>1</v>
      </c>
      <c r="Q1379" s="450">
        <v>1</v>
      </c>
      <c r="R1379" s="450"/>
      <c r="S1379" s="450">
        <v>1</v>
      </c>
      <c r="T1379" s="450"/>
    </row>
    <row r="1380" spans="1:20" s="3" customFormat="1" x14ac:dyDescent="0.2">
      <c r="A1380" s="355">
        <v>31</v>
      </c>
      <c r="B1380" s="450" t="s">
        <v>7355</v>
      </c>
      <c r="C1380" s="450" t="s">
        <v>7219</v>
      </c>
      <c r="D1380" s="450" t="s">
        <v>6377</v>
      </c>
      <c r="E1380" s="451" t="s">
        <v>498</v>
      </c>
      <c r="F1380" s="450" t="s">
        <v>6378</v>
      </c>
      <c r="G1380" s="450"/>
      <c r="H1380" s="450">
        <v>1</v>
      </c>
      <c r="I1380" s="490">
        <v>818</v>
      </c>
      <c r="J1380" s="498">
        <v>2</v>
      </c>
      <c r="K1380" s="450"/>
      <c r="L1380" s="450"/>
      <c r="M1380" s="450"/>
      <c r="N1380" s="450"/>
      <c r="O1380" s="450"/>
      <c r="P1380" s="450"/>
      <c r="Q1380" s="450"/>
      <c r="R1380" s="450"/>
      <c r="S1380" s="450"/>
      <c r="T1380" s="450"/>
    </row>
    <row r="1381" spans="1:20" s="3" customFormat="1" x14ac:dyDescent="0.2">
      <c r="A1381" s="355">
        <v>32</v>
      </c>
      <c r="B1381" s="450" t="s">
        <v>7356</v>
      </c>
      <c r="C1381" s="450" t="s">
        <v>7219</v>
      </c>
      <c r="D1381" s="450" t="s">
        <v>6379</v>
      </c>
      <c r="E1381" s="451" t="s">
        <v>498</v>
      </c>
      <c r="F1381" s="450" t="s">
        <v>6380</v>
      </c>
      <c r="G1381" s="450"/>
      <c r="H1381" s="450">
        <v>1</v>
      </c>
      <c r="I1381" s="490">
        <v>628</v>
      </c>
      <c r="J1381" s="498">
        <v>2</v>
      </c>
      <c r="K1381" s="450"/>
      <c r="L1381" s="450"/>
      <c r="M1381" s="450"/>
      <c r="N1381" s="450"/>
      <c r="O1381" s="450"/>
      <c r="P1381" s="450"/>
      <c r="Q1381" s="450"/>
      <c r="R1381" s="450"/>
      <c r="S1381" s="450"/>
      <c r="T1381" s="450"/>
    </row>
    <row r="1382" spans="1:20" s="3" customFormat="1" x14ac:dyDescent="0.2">
      <c r="A1382" s="355">
        <v>33</v>
      </c>
      <c r="B1382" s="450" t="s">
        <v>9099</v>
      </c>
      <c r="C1382" s="450" t="s">
        <v>7219</v>
      </c>
      <c r="D1382" s="450" t="s">
        <v>6381</v>
      </c>
      <c r="E1382" s="451" t="s">
        <v>498</v>
      </c>
      <c r="F1382" s="450" t="s">
        <v>6382</v>
      </c>
      <c r="G1382" s="450"/>
      <c r="H1382" s="450">
        <v>1</v>
      </c>
      <c r="I1382" s="490">
        <v>429</v>
      </c>
      <c r="J1382" s="498">
        <v>2</v>
      </c>
      <c r="K1382" s="450">
        <v>1</v>
      </c>
      <c r="L1382" s="450"/>
      <c r="M1382" s="450"/>
      <c r="N1382" s="450"/>
      <c r="O1382" s="450"/>
      <c r="P1382" s="450"/>
      <c r="Q1382" s="450"/>
      <c r="R1382" s="450"/>
      <c r="S1382" s="450"/>
      <c r="T1382" s="450"/>
    </row>
    <row r="1383" spans="1:20" s="3" customFormat="1" x14ac:dyDescent="0.2">
      <c r="A1383" s="355">
        <v>34</v>
      </c>
      <c r="B1383" s="450" t="s">
        <v>6383</v>
      </c>
      <c r="C1383" s="450" t="s">
        <v>7219</v>
      </c>
      <c r="D1383" s="450" t="s">
        <v>6384</v>
      </c>
      <c r="E1383" s="451" t="s">
        <v>498</v>
      </c>
      <c r="F1383" s="450" t="s">
        <v>6385</v>
      </c>
      <c r="G1383" s="450"/>
      <c r="H1383" s="450">
        <v>1</v>
      </c>
      <c r="I1383" s="490">
        <v>20</v>
      </c>
      <c r="J1383" s="498">
        <v>2</v>
      </c>
      <c r="K1383" s="450">
        <v>1</v>
      </c>
      <c r="L1383" s="450"/>
      <c r="M1383" s="450">
        <v>1</v>
      </c>
      <c r="N1383" s="450"/>
      <c r="O1383" s="450"/>
      <c r="P1383" s="450">
        <v>1</v>
      </c>
      <c r="Q1383" s="450">
        <v>1</v>
      </c>
      <c r="R1383" s="450"/>
      <c r="S1383" s="450">
        <v>1</v>
      </c>
      <c r="T1383" s="450"/>
    </row>
    <row r="1384" spans="1:20" s="3" customFormat="1" x14ac:dyDescent="0.2">
      <c r="A1384" s="355">
        <v>35</v>
      </c>
      <c r="B1384" s="450" t="s">
        <v>6386</v>
      </c>
      <c r="C1384" s="450" t="s">
        <v>7219</v>
      </c>
      <c r="D1384" s="450" t="s">
        <v>6387</v>
      </c>
      <c r="E1384" s="451" t="s">
        <v>498</v>
      </c>
      <c r="F1384" s="450" t="s">
        <v>6388</v>
      </c>
      <c r="G1384" s="450"/>
      <c r="H1384" s="450">
        <v>1</v>
      </c>
      <c r="I1384" s="490">
        <v>43</v>
      </c>
      <c r="J1384" s="498">
        <v>2</v>
      </c>
      <c r="K1384" s="450">
        <v>1</v>
      </c>
      <c r="L1384" s="450"/>
      <c r="M1384" s="450">
        <v>1</v>
      </c>
      <c r="N1384" s="450"/>
      <c r="O1384" s="450"/>
      <c r="P1384" s="450">
        <v>1</v>
      </c>
      <c r="Q1384" s="450">
        <v>1</v>
      </c>
      <c r="R1384" s="450"/>
      <c r="S1384" s="450">
        <v>1</v>
      </c>
      <c r="T1384" s="450"/>
    </row>
    <row r="1385" spans="1:20" s="3" customFormat="1" x14ac:dyDescent="0.2">
      <c r="A1385" s="355">
        <v>36</v>
      </c>
      <c r="B1385" s="450" t="s">
        <v>6056</v>
      </c>
      <c r="C1385" s="450" t="s">
        <v>7219</v>
      </c>
      <c r="D1385" s="450" t="s">
        <v>6389</v>
      </c>
      <c r="E1385" s="451" t="s">
        <v>498</v>
      </c>
      <c r="F1385" s="450" t="s">
        <v>6390</v>
      </c>
      <c r="G1385" s="450"/>
      <c r="H1385" s="450">
        <v>1</v>
      </c>
      <c r="I1385" s="490">
        <v>1486</v>
      </c>
      <c r="J1385" s="498">
        <v>2</v>
      </c>
      <c r="K1385" s="450">
        <v>1</v>
      </c>
      <c r="L1385" s="450">
        <v>1</v>
      </c>
      <c r="M1385" s="450">
        <v>1</v>
      </c>
      <c r="N1385" s="450">
        <v>1</v>
      </c>
      <c r="O1385" s="450"/>
      <c r="P1385" s="450"/>
      <c r="Q1385" s="450"/>
      <c r="R1385" s="450">
        <v>1</v>
      </c>
      <c r="S1385" s="450">
        <v>1</v>
      </c>
      <c r="T1385" s="450"/>
    </row>
    <row r="1386" spans="1:20" s="3" customFormat="1" x14ac:dyDescent="0.2">
      <c r="A1386" s="355">
        <v>37</v>
      </c>
      <c r="B1386" s="450" t="s">
        <v>6052</v>
      </c>
      <c r="C1386" s="450" t="s">
        <v>7219</v>
      </c>
      <c r="D1386" s="450" t="s">
        <v>6391</v>
      </c>
      <c r="E1386" s="451" t="s">
        <v>498</v>
      </c>
      <c r="F1386" s="450" t="s">
        <v>6392</v>
      </c>
      <c r="G1386" s="450">
        <v>1</v>
      </c>
      <c r="H1386" s="450">
        <v>1</v>
      </c>
      <c r="I1386" s="490">
        <v>546</v>
      </c>
      <c r="J1386" s="498">
        <v>2</v>
      </c>
      <c r="K1386" s="450">
        <v>1</v>
      </c>
      <c r="L1386" s="450">
        <v>1</v>
      </c>
      <c r="M1386" s="450">
        <v>1</v>
      </c>
      <c r="N1386" s="450">
        <v>1</v>
      </c>
      <c r="O1386" s="450"/>
      <c r="P1386" s="450">
        <v>1</v>
      </c>
      <c r="Q1386" s="450">
        <v>1</v>
      </c>
      <c r="R1386" s="450"/>
      <c r="S1386" s="450">
        <v>1</v>
      </c>
      <c r="T1386" s="450"/>
    </row>
    <row r="1387" spans="1:20" s="3" customFormat="1" x14ac:dyDescent="0.2">
      <c r="A1387" s="355">
        <v>38</v>
      </c>
      <c r="B1387" s="450" t="s">
        <v>5651</v>
      </c>
      <c r="C1387" s="450" t="s">
        <v>7219</v>
      </c>
      <c r="D1387" s="450" t="s">
        <v>6393</v>
      </c>
      <c r="E1387" s="451" t="s">
        <v>498</v>
      </c>
      <c r="F1387" s="450" t="s">
        <v>6394</v>
      </c>
      <c r="G1387" s="450"/>
      <c r="H1387" s="450">
        <v>1</v>
      </c>
      <c r="I1387" s="490">
        <v>154</v>
      </c>
      <c r="J1387" s="498">
        <v>2</v>
      </c>
      <c r="K1387" s="450">
        <v>1</v>
      </c>
      <c r="L1387" s="450">
        <v>1</v>
      </c>
      <c r="M1387" s="450">
        <v>1</v>
      </c>
      <c r="N1387" s="450">
        <v>1</v>
      </c>
      <c r="O1387" s="450"/>
      <c r="P1387" s="450">
        <v>1</v>
      </c>
      <c r="Q1387" s="450">
        <v>1</v>
      </c>
      <c r="R1387" s="450">
        <v>1</v>
      </c>
      <c r="S1387" s="450"/>
      <c r="T1387" s="450"/>
    </row>
    <row r="1388" spans="1:20" s="3" customFormat="1" x14ac:dyDescent="0.2">
      <c r="A1388" s="355">
        <v>39</v>
      </c>
      <c r="B1388" s="450" t="s">
        <v>7357</v>
      </c>
      <c r="C1388" s="450" t="s">
        <v>7219</v>
      </c>
      <c r="D1388" s="450" t="s">
        <v>6395</v>
      </c>
      <c r="E1388" s="451" t="s">
        <v>498</v>
      </c>
      <c r="F1388" s="450" t="s">
        <v>6396</v>
      </c>
      <c r="G1388" s="450"/>
      <c r="H1388" s="450">
        <v>1</v>
      </c>
      <c r="I1388" s="490">
        <v>462</v>
      </c>
      <c r="J1388" s="498">
        <v>2</v>
      </c>
      <c r="K1388" s="450"/>
      <c r="L1388" s="450"/>
      <c r="M1388" s="450"/>
      <c r="N1388" s="450"/>
      <c r="O1388" s="450"/>
      <c r="P1388" s="450"/>
      <c r="Q1388" s="450"/>
      <c r="R1388" s="450"/>
      <c r="S1388" s="450"/>
      <c r="T1388" s="450"/>
    </row>
    <row r="1389" spans="1:20" s="3" customFormat="1" x14ac:dyDescent="0.2">
      <c r="A1389" s="355">
        <v>40</v>
      </c>
      <c r="B1389" s="450" t="s">
        <v>6397</v>
      </c>
      <c r="C1389" s="450" t="s">
        <v>7219</v>
      </c>
      <c r="D1389" s="450" t="s">
        <v>6398</v>
      </c>
      <c r="E1389" s="451" t="s">
        <v>498</v>
      </c>
      <c r="F1389" s="450" t="s">
        <v>6399</v>
      </c>
      <c r="G1389" s="450"/>
      <c r="H1389" s="450">
        <v>1</v>
      </c>
      <c r="I1389" s="490">
        <v>41</v>
      </c>
      <c r="J1389" s="498">
        <v>2</v>
      </c>
      <c r="K1389" s="450">
        <v>1</v>
      </c>
      <c r="L1389" s="450"/>
      <c r="M1389" s="450">
        <v>1</v>
      </c>
      <c r="N1389" s="450"/>
      <c r="O1389" s="450"/>
      <c r="P1389" s="450">
        <v>1</v>
      </c>
      <c r="Q1389" s="450">
        <v>1</v>
      </c>
      <c r="R1389" s="450"/>
      <c r="S1389" s="450">
        <v>1</v>
      </c>
      <c r="T1389" s="450"/>
    </row>
    <row r="1390" spans="1:20" s="3" customFormat="1" x14ac:dyDescent="0.2">
      <c r="A1390" s="355">
        <v>41</v>
      </c>
      <c r="B1390" s="450" t="s">
        <v>5363</v>
      </c>
      <c r="C1390" s="450" t="s">
        <v>7219</v>
      </c>
      <c r="D1390" s="450" t="s">
        <v>6400</v>
      </c>
      <c r="E1390" s="451" t="s">
        <v>498</v>
      </c>
      <c r="F1390" s="450" t="s">
        <v>6401</v>
      </c>
      <c r="G1390" s="450"/>
      <c r="H1390" s="450">
        <v>1</v>
      </c>
      <c r="I1390" s="490">
        <v>830</v>
      </c>
      <c r="J1390" s="498">
        <v>2</v>
      </c>
      <c r="K1390" s="450"/>
      <c r="L1390" s="450"/>
      <c r="M1390" s="450"/>
      <c r="N1390" s="450"/>
      <c r="O1390" s="450"/>
      <c r="P1390" s="450"/>
      <c r="Q1390" s="450"/>
      <c r="R1390" s="450"/>
      <c r="S1390" s="450"/>
      <c r="T1390" s="450"/>
    </row>
    <row r="1391" spans="1:20" s="3" customFormat="1" x14ac:dyDescent="0.2">
      <c r="A1391" s="355">
        <v>42</v>
      </c>
      <c r="B1391" s="450" t="s">
        <v>7358</v>
      </c>
      <c r="C1391" s="450" t="s">
        <v>7219</v>
      </c>
      <c r="D1391" s="450" t="s">
        <v>6402</v>
      </c>
      <c r="E1391" s="451" t="s">
        <v>498</v>
      </c>
      <c r="F1391" s="450" t="s">
        <v>6403</v>
      </c>
      <c r="G1391" s="450"/>
      <c r="H1391" s="450">
        <v>1</v>
      </c>
      <c r="I1391" s="490">
        <v>526</v>
      </c>
      <c r="J1391" s="498">
        <v>2</v>
      </c>
      <c r="K1391" s="450"/>
      <c r="L1391" s="450"/>
      <c r="M1391" s="450"/>
      <c r="N1391" s="450"/>
      <c r="O1391" s="450"/>
      <c r="P1391" s="450"/>
      <c r="Q1391" s="450"/>
      <c r="R1391" s="450"/>
      <c r="S1391" s="450"/>
      <c r="T1391" s="450"/>
    </row>
    <row r="1392" spans="1:20" s="3" customFormat="1" x14ac:dyDescent="0.2">
      <c r="A1392" s="355">
        <v>43</v>
      </c>
      <c r="B1392" s="450" t="s">
        <v>10608</v>
      </c>
      <c r="C1392" s="450" t="s">
        <v>7219</v>
      </c>
      <c r="D1392" s="450" t="s">
        <v>6404</v>
      </c>
      <c r="E1392" s="451" t="s">
        <v>498</v>
      </c>
      <c r="F1392" s="450" t="s">
        <v>6405</v>
      </c>
      <c r="G1392" s="450"/>
      <c r="H1392" s="450">
        <v>1</v>
      </c>
      <c r="I1392" s="490">
        <v>72</v>
      </c>
      <c r="J1392" s="498">
        <v>2</v>
      </c>
      <c r="K1392" s="450">
        <v>1</v>
      </c>
      <c r="L1392" s="450"/>
      <c r="M1392" s="450"/>
      <c r="N1392" s="450"/>
      <c r="O1392" s="450"/>
      <c r="P1392" s="450"/>
      <c r="Q1392" s="450"/>
      <c r="R1392" s="450"/>
      <c r="S1392" s="450">
        <v>1</v>
      </c>
      <c r="T1392" s="450"/>
    </row>
    <row r="1393" spans="1:20" s="3" customFormat="1" x14ac:dyDescent="0.2">
      <c r="A1393" s="355">
        <v>44</v>
      </c>
      <c r="B1393" s="450" t="s">
        <v>6406</v>
      </c>
      <c r="C1393" s="450" t="s">
        <v>7219</v>
      </c>
      <c r="D1393" s="450" t="s">
        <v>6407</v>
      </c>
      <c r="E1393" s="451" t="s">
        <v>498</v>
      </c>
      <c r="F1393" s="450" t="s">
        <v>6408</v>
      </c>
      <c r="G1393" s="450"/>
      <c r="H1393" s="450">
        <v>1</v>
      </c>
      <c r="I1393" s="490">
        <v>43</v>
      </c>
      <c r="J1393" s="498">
        <v>2</v>
      </c>
      <c r="K1393" s="450">
        <v>1</v>
      </c>
      <c r="L1393" s="450"/>
      <c r="M1393" s="450">
        <v>1</v>
      </c>
      <c r="N1393" s="450"/>
      <c r="O1393" s="450"/>
      <c r="P1393" s="450">
        <v>1</v>
      </c>
      <c r="Q1393" s="450">
        <v>1</v>
      </c>
      <c r="R1393" s="450"/>
      <c r="S1393" s="450">
        <v>1</v>
      </c>
      <c r="T1393" s="450"/>
    </row>
    <row r="1394" spans="1:20" s="3" customFormat="1" x14ac:dyDescent="0.2">
      <c r="A1394" s="355">
        <v>45</v>
      </c>
      <c r="B1394" s="450" t="s">
        <v>6409</v>
      </c>
      <c r="C1394" s="450" t="s">
        <v>7219</v>
      </c>
      <c r="D1394" s="450" t="s">
        <v>6410</v>
      </c>
      <c r="E1394" s="451" t="s">
        <v>498</v>
      </c>
      <c r="F1394" s="450" t="s">
        <v>6411</v>
      </c>
      <c r="G1394" s="450"/>
      <c r="H1394" s="450">
        <v>1</v>
      </c>
      <c r="I1394" s="490">
        <v>654</v>
      </c>
      <c r="J1394" s="498">
        <v>2</v>
      </c>
      <c r="K1394" s="450"/>
      <c r="L1394" s="450"/>
      <c r="M1394" s="450"/>
      <c r="N1394" s="450"/>
      <c r="O1394" s="450"/>
      <c r="P1394" s="450"/>
      <c r="Q1394" s="450"/>
      <c r="R1394" s="450"/>
      <c r="S1394" s="450">
        <v>1</v>
      </c>
      <c r="T1394" s="450"/>
    </row>
    <row r="1395" spans="1:20" s="3" customFormat="1" x14ac:dyDescent="0.2">
      <c r="A1395" s="355">
        <v>46</v>
      </c>
      <c r="B1395" s="450" t="s">
        <v>7359</v>
      </c>
      <c r="C1395" s="450" t="s">
        <v>7219</v>
      </c>
      <c r="D1395" s="450" t="s">
        <v>6412</v>
      </c>
      <c r="E1395" s="451" t="s">
        <v>498</v>
      </c>
      <c r="F1395" s="450" t="s">
        <v>6413</v>
      </c>
      <c r="G1395" s="450"/>
      <c r="H1395" s="450">
        <v>1</v>
      </c>
      <c r="I1395" s="490">
        <v>410</v>
      </c>
      <c r="J1395" s="498">
        <v>2</v>
      </c>
      <c r="K1395" s="450"/>
      <c r="L1395" s="450"/>
      <c r="M1395" s="450"/>
      <c r="N1395" s="450"/>
      <c r="O1395" s="450"/>
      <c r="P1395" s="450"/>
      <c r="Q1395" s="450"/>
      <c r="R1395" s="450"/>
      <c r="S1395" s="450"/>
      <c r="T1395" s="450"/>
    </row>
    <row r="1396" spans="1:20" s="3" customFormat="1" x14ac:dyDescent="0.2">
      <c r="A1396" s="355">
        <v>47</v>
      </c>
      <c r="B1396" s="450" t="s">
        <v>6414</v>
      </c>
      <c r="C1396" s="450" t="s">
        <v>7219</v>
      </c>
      <c r="D1396" s="450" t="s">
        <v>6415</v>
      </c>
      <c r="E1396" s="451" t="s">
        <v>498</v>
      </c>
      <c r="F1396" s="450" t="s">
        <v>6416</v>
      </c>
      <c r="G1396" s="450"/>
      <c r="H1396" s="450">
        <v>1</v>
      </c>
      <c r="I1396" s="490">
        <v>44</v>
      </c>
      <c r="J1396" s="498">
        <v>2</v>
      </c>
      <c r="K1396" s="450">
        <v>1</v>
      </c>
      <c r="L1396" s="450"/>
      <c r="M1396" s="450">
        <v>1</v>
      </c>
      <c r="N1396" s="450"/>
      <c r="O1396" s="450"/>
      <c r="P1396" s="450">
        <v>1</v>
      </c>
      <c r="Q1396" s="450">
        <v>1</v>
      </c>
      <c r="R1396" s="450"/>
      <c r="S1396" s="450">
        <v>2</v>
      </c>
      <c r="T1396" s="450"/>
    </row>
    <row r="1397" spans="1:20" s="3" customFormat="1" x14ac:dyDescent="0.2">
      <c r="A1397" s="355">
        <v>48</v>
      </c>
      <c r="B1397" s="450" t="s">
        <v>7360</v>
      </c>
      <c r="C1397" s="450" t="s">
        <v>7219</v>
      </c>
      <c r="D1397" s="450" t="s">
        <v>6417</v>
      </c>
      <c r="E1397" s="451" t="s">
        <v>498</v>
      </c>
      <c r="F1397" s="450" t="s">
        <v>6418</v>
      </c>
      <c r="G1397" s="450"/>
      <c r="H1397" s="450">
        <v>1</v>
      </c>
      <c r="I1397" s="490">
        <v>416</v>
      </c>
      <c r="J1397" s="498">
        <v>2</v>
      </c>
      <c r="K1397" s="450"/>
      <c r="L1397" s="450"/>
      <c r="M1397" s="450"/>
      <c r="N1397" s="450"/>
      <c r="O1397" s="450"/>
      <c r="P1397" s="450"/>
      <c r="Q1397" s="450"/>
      <c r="R1397" s="450"/>
      <c r="S1397" s="450"/>
      <c r="T1397" s="450"/>
    </row>
    <row r="1398" spans="1:20" s="3" customFormat="1" x14ac:dyDescent="0.2">
      <c r="A1398" s="355">
        <v>49</v>
      </c>
      <c r="B1398" s="450" t="s">
        <v>6419</v>
      </c>
      <c r="C1398" s="450" t="s">
        <v>7219</v>
      </c>
      <c r="D1398" s="450" t="s">
        <v>6420</v>
      </c>
      <c r="E1398" s="451" t="s">
        <v>498</v>
      </c>
      <c r="F1398" s="450" t="s">
        <v>6421</v>
      </c>
      <c r="G1398" s="450"/>
      <c r="H1398" s="450">
        <v>1</v>
      </c>
      <c r="I1398" s="490">
        <v>45</v>
      </c>
      <c r="J1398" s="498">
        <v>2</v>
      </c>
      <c r="K1398" s="450">
        <v>1</v>
      </c>
      <c r="L1398" s="450"/>
      <c r="M1398" s="450">
        <v>1</v>
      </c>
      <c r="N1398" s="450"/>
      <c r="O1398" s="450"/>
      <c r="P1398" s="450">
        <v>1</v>
      </c>
      <c r="Q1398" s="450">
        <v>1</v>
      </c>
      <c r="R1398" s="450"/>
      <c r="S1398" s="450"/>
      <c r="T1398" s="450"/>
    </row>
    <row r="1399" spans="1:20" s="3" customFormat="1" x14ac:dyDescent="0.2">
      <c r="A1399" s="355">
        <v>50</v>
      </c>
      <c r="B1399" s="450" t="s">
        <v>5423</v>
      </c>
      <c r="C1399" s="450" t="s">
        <v>7219</v>
      </c>
      <c r="D1399" s="450" t="s">
        <v>6422</v>
      </c>
      <c r="E1399" s="451" t="s">
        <v>498</v>
      </c>
      <c r="F1399" s="450" t="s">
        <v>6423</v>
      </c>
      <c r="G1399" s="450">
        <v>1</v>
      </c>
      <c r="H1399" s="450">
        <v>1</v>
      </c>
      <c r="I1399" s="490">
        <v>492</v>
      </c>
      <c r="J1399" s="498">
        <v>2</v>
      </c>
      <c r="K1399" s="450"/>
      <c r="L1399" s="450">
        <v>1</v>
      </c>
      <c r="M1399" s="450">
        <v>1</v>
      </c>
      <c r="N1399" s="450">
        <v>1</v>
      </c>
      <c r="O1399" s="450"/>
      <c r="P1399" s="450">
        <v>1</v>
      </c>
      <c r="Q1399" s="450">
        <v>1</v>
      </c>
      <c r="R1399" s="450">
        <v>1</v>
      </c>
      <c r="S1399" s="450">
        <v>1</v>
      </c>
      <c r="T1399" s="450"/>
    </row>
    <row r="1400" spans="1:20" s="3" customFormat="1" x14ac:dyDescent="0.2">
      <c r="A1400" s="355">
        <v>51</v>
      </c>
      <c r="B1400" s="450" t="s">
        <v>4867</v>
      </c>
      <c r="C1400" s="450" t="s">
        <v>7219</v>
      </c>
      <c r="D1400" s="450" t="s">
        <v>6424</v>
      </c>
      <c r="E1400" s="451" t="s">
        <v>498</v>
      </c>
      <c r="F1400" s="450" t="s">
        <v>6425</v>
      </c>
      <c r="G1400" s="450"/>
      <c r="H1400" s="450">
        <v>1</v>
      </c>
      <c r="I1400" s="490">
        <v>874</v>
      </c>
      <c r="J1400" s="498">
        <v>2</v>
      </c>
      <c r="K1400" s="450"/>
      <c r="L1400" s="450"/>
      <c r="M1400" s="450"/>
      <c r="N1400" s="450"/>
      <c r="O1400" s="450"/>
      <c r="P1400" s="450"/>
      <c r="Q1400" s="450"/>
      <c r="R1400" s="450"/>
      <c r="S1400" s="450"/>
      <c r="T1400" s="450"/>
    </row>
    <row r="1401" spans="1:20" s="3" customFormat="1" x14ac:dyDescent="0.2">
      <c r="A1401" s="355">
        <v>52</v>
      </c>
      <c r="B1401" s="450" t="s">
        <v>7361</v>
      </c>
      <c r="C1401" s="450" t="s">
        <v>7219</v>
      </c>
      <c r="D1401" s="450" t="s">
        <v>6426</v>
      </c>
      <c r="E1401" s="451" t="s">
        <v>498</v>
      </c>
      <c r="F1401" s="450" t="s">
        <v>6427</v>
      </c>
      <c r="G1401" s="450"/>
      <c r="H1401" s="450">
        <v>1</v>
      </c>
      <c r="I1401" s="490">
        <v>599</v>
      </c>
      <c r="J1401" s="498">
        <v>2</v>
      </c>
      <c r="K1401" s="450"/>
      <c r="L1401" s="450"/>
      <c r="M1401" s="450"/>
      <c r="N1401" s="450"/>
      <c r="O1401" s="450"/>
      <c r="P1401" s="450"/>
      <c r="Q1401" s="450"/>
      <c r="R1401" s="450"/>
      <c r="S1401" s="450"/>
      <c r="T1401" s="450"/>
    </row>
    <row r="1402" spans="1:20" s="3" customFormat="1" x14ac:dyDescent="0.2">
      <c r="A1402" s="355">
        <v>53</v>
      </c>
      <c r="B1402" s="450" t="s">
        <v>7362</v>
      </c>
      <c r="C1402" s="450" t="s">
        <v>7219</v>
      </c>
      <c r="D1402" s="450" t="s">
        <v>6428</v>
      </c>
      <c r="E1402" s="451" t="s">
        <v>498</v>
      </c>
      <c r="F1402" s="450" t="s">
        <v>6429</v>
      </c>
      <c r="G1402" s="450"/>
      <c r="H1402" s="450">
        <v>1</v>
      </c>
      <c r="I1402" s="490">
        <v>539</v>
      </c>
      <c r="J1402" s="498">
        <v>2</v>
      </c>
      <c r="K1402" s="450"/>
      <c r="L1402" s="450"/>
      <c r="M1402" s="450"/>
      <c r="N1402" s="450"/>
      <c r="O1402" s="450"/>
      <c r="P1402" s="450"/>
      <c r="Q1402" s="450"/>
      <c r="R1402" s="450"/>
      <c r="S1402" s="450"/>
      <c r="T1402" s="450"/>
    </row>
    <row r="1403" spans="1:20" s="3" customFormat="1" x14ac:dyDescent="0.2">
      <c r="A1403" s="355">
        <v>54</v>
      </c>
      <c r="B1403" s="450" t="s">
        <v>7363</v>
      </c>
      <c r="C1403" s="450" t="s">
        <v>7219</v>
      </c>
      <c r="D1403" s="450" t="s">
        <v>6430</v>
      </c>
      <c r="E1403" s="451" t="s">
        <v>498</v>
      </c>
      <c r="F1403" s="450" t="s">
        <v>6431</v>
      </c>
      <c r="G1403" s="450"/>
      <c r="H1403" s="450">
        <v>1</v>
      </c>
      <c r="I1403" s="490">
        <v>92</v>
      </c>
      <c r="J1403" s="498">
        <v>2</v>
      </c>
      <c r="K1403" s="450"/>
      <c r="L1403" s="450"/>
      <c r="M1403" s="450">
        <v>1</v>
      </c>
      <c r="N1403" s="450"/>
      <c r="O1403" s="450"/>
      <c r="P1403" s="450">
        <v>1</v>
      </c>
      <c r="Q1403" s="450">
        <v>1</v>
      </c>
      <c r="R1403" s="450"/>
      <c r="S1403" s="450">
        <v>1</v>
      </c>
      <c r="T1403" s="450"/>
    </row>
    <row r="1404" spans="1:20" s="3" customFormat="1" x14ac:dyDescent="0.2">
      <c r="A1404" s="355">
        <v>55</v>
      </c>
      <c r="B1404" s="450" t="s">
        <v>6432</v>
      </c>
      <c r="C1404" s="450" t="s">
        <v>7219</v>
      </c>
      <c r="D1404" s="450" t="s">
        <v>6433</v>
      </c>
      <c r="E1404" s="451" t="s">
        <v>498</v>
      </c>
      <c r="F1404" s="450" t="s">
        <v>6434</v>
      </c>
      <c r="G1404" s="450"/>
      <c r="H1404" s="450">
        <v>1</v>
      </c>
      <c r="I1404" s="490">
        <v>40</v>
      </c>
      <c r="J1404" s="498">
        <v>2</v>
      </c>
      <c r="K1404" s="450">
        <v>1</v>
      </c>
      <c r="L1404" s="450"/>
      <c r="M1404" s="450">
        <v>1</v>
      </c>
      <c r="N1404" s="450"/>
      <c r="O1404" s="450"/>
      <c r="P1404" s="450">
        <v>1</v>
      </c>
      <c r="Q1404" s="450">
        <v>1</v>
      </c>
      <c r="R1404" s="450"/>
      <c r="S1404" s="450">
        <v>1</v>
      </c>
      <c r="T1404" s="450"/>
    </row>
    <row r="1405" spans="1:20" s="3" customFormat="1" x14ac:dyDescent="0.2">
      <c r="A1405" s="355">
        <v>56</v>
      </c>
      <c r="B1405" s="450" t="s">
        <v>7364</v>
      </c>
      <c r="C1405" s="450" t="s">
        <v>7219</v>
      </c>
      <c r="D1405" s="450" t="s">
        <v>6435</v>
      </c>
      <c r="E1405" s="451" t="s">
        <v>498</v>
      </c>
      <c r="F1405" s="450" t="s">
        <v>6436</v>
      </c>
      <c r="G1405" s="450"/>
      <c r="H1405" s="450">
        <v>1</v>
      </c>
      <c r="I1405" s="490">
        <v>553</v>
      </c>
      <c r="J1405" s="498">
        <v>2</v>
      </c>
      <c r="K1405" s="450"/>
      <c r="L1405" s="450"/>
      <c r="M1405" s="450"/>
      <c r="N1405" s="450"/>
      <c r="O1405" s="450"/>
      <c r="P1405" s="450"/>
      <c r="Q1405" s="450"/>
      <c r="R1405" s="450"/>
      <c r="S1405" s="450"/>
      <c r="T1405" s="450"/>
    </row>
    <row r="1406" spans="1:20" s="3" customFormat="1" x14ac:dyDescent="0.2">
      <c r="A1406" s="355">
        <v>57</v>
      </c>
      <c r="B1406" s="450" t="s">
        <v>10609</v>
      </c>
      <c r="C1406" s="450" t="s">
        <v>7219</v>
      </c>
      <c r="D1406" s="450" t="s">
        <v>6437</v>
      </c>
      <c r="E1406" s="451" t="s">
        <v>498</v>
      </c>
      <c r="F1406" s="450" t="s">
        <v>6438</v>
      </c>
      <c r="G1406" s="450"/>
      <c r="H1406" s="450">
        <v>1</v>
      </c>
      <c r="I1406" s="490">
        <v>55</v>
      </c>
      <c r="J1406" s="498">
        <v>2</v>
      </c>
      <c r="K1406" s="450"/>
      <c r="L1406" s="450"/>
      <c r="M1406" s="450"/>
      <c r="N1406" s="450"/>
      <c r="O1406" s="450"/>
      <c r="P1406" s="450"/>
      <c r="Q1406" s="450"/>
      <c r="R1406" s="450"/>
      <c r="S1406" s="450">
        <v>1</v>
      </c>
      <c r="T1406" s="450"/>
    </row>
    <row r="1407" spans="1:20" s="3" customFormat="1" x14ac:dyDescent="0.2">
      <c r="A1407" s="355">
        <v>58</v>
      </c>
      <c r="B1407" s="450" t="s">
        <v>6439</v>
      </c>
      <c r="C1407" s="450" t="s">
        <v>7219</v>
      </c>
      <c r="D1407" s="450" t="s">
        <v>6440</v>
      </c>
      <c r="E1407" s="451" t="s">
        <v>498</v>
      </c>
      <c r="F1407" s="450" t="s">
        <v>6441</v>
      </c>
      <c r="G1407" s="450"/>
      <c r="H1407" s="450">
        <v>1</v>
      </c>
      <c r="I1407" s="490">
        <v>989</v>
      </c>
      <c r="J1407" s="498">
        <v>2</v>
      </c>
      <c r="K1407" s="450"/>
      <c r="L1407" s="450"/>
      <c r="M1407" s="450"/>
      <c r="N1407" s="450"/>
      <c r="O1407" s="450"/>
      <c r="P1407" s="450"/>
      <c r="Q1407" s="450"/>
      <c r="R1407" s="450"/>
      <c r="S1407" s="450"/>
      <c r="T1407" s="450"/>
    </row>
    <row r="1408" spans="1:20" s="3" customFormat="1" x14ac:dyDescent="0.2">
      <c r="A1408" s="355">
        <v>59</v>
      </c>
      <c r="B1408" s="450" t="s">
        <v>6442</v>
      </c>
      <c r="C1408" s="450" t="s">
        <v>7219</v>
      </c>
      <c r="D1408" s="450" t="s">
        <v>6443</v>
      </c>
      <c r="E1408" s="451" t="s">
        <v>498</v>
      </c>
      <c r="F1408" s="450" t="s">
        <v>6444</v>
      </c>
      <c r="G1408" s="450"/>
      <c r="H1408" s="450">
        <v>1</v>
      </c>
      <c r="I1408" s="490">
        <v>466</v>
      </c>
      <c r="J1408" s="498">
        <v>2</v>
      </c>
      <c r="K1408" s="450"/>
      <c r="L1408" s="450"/>
      <c r="M1408" s="450"/>
      <c r="N1408" s="450"/>
      <c r="O1408" s="450"/>
      <c r="P1408" s="450"/>
      <c r="Q1408" s="450"/>
      <c r="R1408" s="450"/>
      <c r="S1408" s="450"/>
      <c r="T1408" s="450"/>
    </row>
    <row r="1409" spans="1:20" s="3" customFormat="1" x14ac:dyDescent="0.2">
      <c r="A1409" s="355">
        <v>60</v>
      </c>
      <c r="B1409" s="450" t="s">
        <v>6445</v>
      </c>
      <c r="C1409" s="450" t="s">
        <v>7219</v>
      </c>
      <c r="D1409" s="450" t="s">
        <v>6446</v>
      </c>
      <c r="E1409" s="451" t="s">
        <v>498</v>
      </c>
      <c r="F1409" s="450" t="s">
        <v>6447</v>
      </c>
      <c r="G1409" s="450">
        <v>1</v>
      </c>
      <c r="H1409" s="450">
        <v>1</v>
      </c>
      <c r="I1409" s="490">
        <v>140</v>
      </c>
      <c r="J1409" s="498">
        <v>2</v>
      </c>
      <c r="K1409" s="450"/>
      <c r="L1409" s="450">
        <v>1</v>
      </c>
      <c r="M1409" s="450">
        <v>1</v>
      </c>
      <c r="N1409" s="450">
        <v>1</v>
      </c>
      <c r="O1409" s="450"/>
      <c r="P1409" s="450"/>
      <c r="Q1409" s="450">
        <v>1</v>
      </c>
      <c r="R1409" s="450">
        <v>1</v>
      </c>
      <c r="S1409" s="450">
        <v>4</v>
      </c>
      <c r="T1409" s="450">
        <v>2</v>
      </c>
    </row>
    <row r="1410" spans="1:20" s="3" customFormat="1" x14ac:dyDescent="0.2">
      <c r="A1410" s="355">
        <v>61</v>
      </c>
      <c r="B1410" s="450" t="s">
        <v>9100</v>
      </c>
      <c r="C1410" s="450" t="s">
        <v>7219</v>
      </c>
      <c r="D1410" s="450" t="s">
        <v>6448</v>
      </c>
      <c r="E1410" s="451" t="s">
        <v>498</v>
      </c>
      <c r="F1410" s="450" t="s">
        <v>6449</v>
      </c>
      <c r="G1410" s="450"/>
      <c r="H1410" s="450">
        <v>1</v>
      </c>
      <c r="I1410" s="490">
        <v>151</v>
      </c>
      <c r="J1410" s="498">
        <v>2</v>
      </c>
      <c r="K1410" s="450"/>
      <c r="L1410" s="450">
        <v>1</v>
      </c>
      <c r="M1410" s="450"/>
      <c r="N1410" s="450">
        <v>1</v>
      </c>
      <c r="O1410" s="450"/>
      <c r="P1410" s="450"/>
      <c r="Q1410" s="450"/>
      <c r="R1410" s="450"/>
      <c r="S1410" s="450">
        <v>2</v>
      </c>
      <c r="T1410" s="450"/>
    </row>
    <row r="1411" spans="1:20" s="3" customFormat="1" x14ac:dyDescent="0.2">
      <c r="A1411" s="355">
        <v>62</v>
      </c>
      <c r="B1411" s="450" t="s">
        <v>6450</v>
      </c>
      <c r="C1411" s="450" t="s">
        <v>7219</v>
      </c>
      <c r="D1411" s="450" t="s">
        <v>6451</v>
      </c>
      <c r="E1411" s="451" t="s">
        <v>498</v>
      </c>
      <c r="F1411" s="450" t="s">
        <v>6454</v>
      </c>
      <c r="G1411" s="450"/>
      <c r="H1411" s="450">
        <v>1</v>
      </c>
      <c r="I1411" s="490">
        <v>165</v>
      </c>
      <c r="J1411" s="498">
        <v>2</v>
      </c>
      <c r="K1411" s="450"/>
      <c r="L1411" s="450"/>
      <c r="M1411" s="450"/>
      <c r="N1411" s="450">
        <v>1</v>
      </c>
      <c r="O1411" s="450"/>
      <c r="P1411" s="450"/>
      <c r="Q1411" s="450"/>
      <c r="R1411" s="450"/>
      <c r="S1411" s="450"/>
      <c r="T1411" s="450"/>
    </row>
    <row r="1412" spans="1:20" s="3" customFormat="1" x14ac:dyDescent="0.2">
      <c r="A1412" s="355">
        <v>63</v>
      </c>
      <c r="B1412" s="450" t="s">
        <v>6452</v>
      </c>
      <c r="C1412" s="450" t="s">
        <v>7219</v>
      </c>
      <c r="D1412" s="450" t="s">
        <v>6453</v>
      </c>
      <c r="E1412" s="451" t="s">
        <v>498</v>
      </c>
      <c r="F1412" s="450" t="s">
        <v>6454</v>
      </c>
      <c r="G1412" s="450"/>
      <c r="H1412" s="450">
        <v>1</v>
      </c>
      <c r="I1412" s="490">
        <v>335</v>
      </c>
      <c r="J1412" s="498">
        <v>2</v>
      </c>
      <c r="K1412" s="450">
        <v>1</v>
      </c>
      <c r="L1412" s="450"/>
      <c r="M1412" s="450">
        <v>1</v>
      </c>
      <c r="N1412" s="450">
        <v>1</v>
      </c>
      <c r="O1412" s="450"/>
      <c r="P1412" s="450"/>
      <c r="Q1412" s="450"/>
      <c r="R1412" s="450"/>
      <c r="S1412" s="450">
        <v>1</v>
      </c>
      <c r="T1412" s="450"/>
    </row>
    <row r="1413" spans="1:20" s="3" customFormat="1" x14ac:dyDescent="0.2">
      <c r="A1413" s="355">
        <v>64</v>
      </c>
      <c r="B1413" s="450" t="s">
        <v>6455</v>
      </c>
      <c r="C1413" s="450" t="s">
        <v>7219</v>
      </c>
      <c r="D1413" s="450" t="s">
        <v>6456</v>
      </c>
      <c r="E1413" s="451" t="s">
        <v>498</v>
      </c>
      <c r="F1413" s="450" t="s">
        <v>6457</v>
      </c>
      <c r="G1413" s="450"/>
      <c r="H1413" s="450">
        <v>1</v>
      </c>
      <c r="I1413" s="490">
        <v>550</v>
      </c>
      <c r="J1413" s="498">
        <v>2</v>
      </c>
      <c r="K1413" s="450"/>
      <c r="L1413" s="450"/>
      <c r="M1413" s="450"/>
      <c r="N1413" s="450"/>
      <c r="O1413" s="450"/>
      <c r="P1413" s="450"/>
      <c r="Q1413" s="450"/>
      <c r="R1413" s="450"/>
      <c r="S1413" s="450"/>
      <c r="T1413" s="450"/>
    </row>
    <row r="1414" spans="1:20" s="3" customFormat="1" x14ac:dyDescent="0.2">
      <c r="A1414" s="355">
        <v>65</v>
      </c>
      <c r="B1414" s="450" t="s">
        <v>6458</v>
      </c>
      <c r="C1414" s="450" t="s">
        <v>7219</v>
      </c>
      <c r="D1414" s="450" t="s">
        <v>6459</v>
      </c>
      <c r="E1414" s="451" t="s">
        <v>498</v>
      </c>
      <c r="F1414" s="450" t="s">
        <v>6460</v>
      </c>
      <c r="G1414" s="450"/>
      <c r="H1414" s="450">
        <v>1</v>
      </c>
      <c r="I1414" s="490">
        <v>439</v>
      </c>
      <c r="J1414" s="498">
        <v>2</v>
      </c>
      <c r="K1414" s="450"/>
      <c r="L1414" s="450"/>
      <c r="M1414" s="450"/>
      <c r="N1414" s="450"/>
      <c r="O1414" s="450"/>
      <c r="P1414" s="450"/>
      <c r="Q1414" s="450"/>
      <c r="R1414" s="450"/>
      <c r="S1414" s="450"/>
      <c r="T1414" s="450"/>
    </row>
    <row r="1415" spans="1:20" s="3" customFormat="1" x14ac:dyDescent="0.2">
      <c r="A1415" s="355">
        <v>66</v>
      </c>
      <c r="B1415" s="450" t="s">
        <v>6461</v>
      </c>
      <c r="C1415" s="450" t="s">
        <v>7219</v>
      </c>
      <c r="D1415" s="450" t="s">
        <v>6462</v>
      </c>
      <c r="E1415" s="451" t="s">
        <v>498</v>
      </c>
      <c r="F1415" s="450" t="s">
        <v>6463</v>
      </c>
      <c r="G1415" s="450"/>
      <c r="H1415" s="450">
        <v>1</v>
      </c>
      <c r="I1415" s="490">
        <v>79</v>
      </c>
      <c r="J1415" s="498">
        <v>2</v>
      </c>
      <c r="K1415" s="450"/>
      <c r="L1415" s="450"/>
      <c r="M1415" s="450"/>
      <c r="N1415" s="450"/>
      <c r="O1415" s="450"/>
      <c r="P1415" s="450"/>
      <c r="Q1415" s="450"/>
      <c r="R1415" s="450"/>
      <c r="S1415" s="450">
        <v>1</v>
      </c>
      <c r="T1415" s="450"/>
    </row>
    <row r="1416" spans="1:20" s="3" customFormat="1" x14ac:dyDescent="0.2">
      <c r="A1416" s="355">
        <v>67</v>
      </c>
      <c r="B1416" s="450" t="s">
        <v>6464</v>
      </c>
      <c r="C1416" s="450" t="s">
        <v>7219</v>
      </c>
      <c r="D1416" s="450" t="s">
        <v>6465</v>
      </c>
      <c r="E1416" s="451" t="s">
        <v>498</v>
      </c>
      <c r="F1416" s="450" t="s">
        <v>6466</v>
      </c>
      <c r="G1416" s="450"/>
      <c r="H1416" s="450">
        <v>1</v>
      </c>
      <c r="I1416" s="490">
        <v>953</v>
      </c>
      <c r="J1416" s="498">
        <v>2</v>
      </c>
      <c r="K1416" s="450"/>
      <c r="L1416" s="450"/>
      <c r="M1416" s="450"/>
      <c r="N1416" s="450"/>
      <c r="O1416" s="450"/>
      <c r="P1416" s="450"/>
      <c r="Q1416" s="450"/>
      <c r="R1416" s="450"/>
      <c r="S1416" s="450"/>
      <c r="T1416" s="450"/>
    </row>
    <row r="1417" spans="1:20" s="3" customFormat="1" x14ac:dyDescent="0.2">
      <c r="A1417" s="355">
        <v>68</v>
      </c>
      <c r="B1417" s="450" t="s">
        <v>6467</v>
      </c>
      <c r="C1417" s="450" t="s">
        <v>7219</v>
      </c>
      <c r="D1417" s="450" t="s">
        <v>6468</v>
      </c>
      <c r="E1417" s="451" t="s">
        <v>498</v>
      </c>
      <c r="F1417" s="450" t="s">
        <v>6469</v>
      </c>
      <c r="G1417" s="450"/>
      <c r="H1417" s="450">
        <v>1</v>
      </c>
      <c r="I1417" s="490">
        <v>635</v>
      </c>
      <c r="J1417" s="498">
        <v>2</v>
      </c>
      <c r="K1417" s="450"/>
      <c r="L1417" s="450"/>
      <c r="M1417" s="450"/>
      <c r="N1417" s="450"/>
      <c r="O1417" s="450"/>
      <c r="P1417" s="450"/>
      <c r="Q1417" s="450"/>
      <c r="R1417" s="450"/>
      <c r="S1417" s="450"/>
      <c r="T1417" s="450"/>
    </row>
    <row r="1418" spans="1:20" s="3" customFormat="1" x14ac:dyDescent="0.2">
      <c r="A1418" s="355">
        <v>69</v>
      </c>
      <c r="B1418" s="450" t="s">
        <v>6470</v>
      </c>
      <c r="C1418" s="450" t="s">
        <v>7219</v>
      </c>
      <c r="D1418" s="450" t="s">
        <v>6471</v>
      </c>
      <c r="E1418" s="451" t="s">
        <v>498</v>
      </c>
      <c r="F1418" s="450" t="s">
        <v>6472</v>
      </c>
      <c r="G1418" s="450"/>
      <c r="H1418" s="450">
        <v>1</v>
      </c>
      <c r="I1418" s="490">
        <v>57</v>
      </c>
      <c r="J1418" s="498">
        <v>2</v>
      </c>
      <c r="K1418" s="450"/>
      <c r="L1418" s="450"/>
      <c r="M1418" s="450">
        <v>1</v>
      </c>
      <c r="N1418" s="450"/>
      <c r="O1418" s="450"/>
      <c r="P1418" s="450">
        <v>1</v>
      </c>
      <c r="Q1418" s="450">
        <v>1</v>
      </c>
      <c r="R1418" s="450"/>
      <c r="S1418" s="450">
        <v>1</v>
      </c>
      <c r="T1418" s="450"/>
    </row>
    <row r="1419" spans="1:20" s="3" customFormat="1" x14ac:dyDescent="0.2">
      <c r="A1419" s="355">
        <v>70</v>
      </c>
      <c r="B1419" s="450" t="s">
        <v>6473</v>
      </c>
      <c r="C1419" s="450" t="s">
        <v>7219</v>
      </c>
      <c r="D1419" s="450" t="s">
        <v>6474</v>
      </c>
      <c r="E1419" s="451" t="s">
        <v>498</v>
      </c>
      <c r="F1419" s="450" t="s">
        <v>6475</v>
      </c>
      <c r="G1419" s="450">
        <v>1</v>
      </c>
      <c r="H1419" s="450">
        <v>1</v>
      </c>
      <c r="I1419" s="490">
        <v>117</v>
      </c>
      <c r="J1419" s="498">
        <v>2</v>
      </c>
      <c r="K1419" s="450">
        <v>1</v>
      </c>
      <c r="L1419" s="450">
        <v>1</v>
      </c>
      <c r="M1419" s="450">
        <v>1</v>
      </c>
      <c r="N1419" s="450">
        <v>1</v>
      </c>
      <c r="O1419" s="450"/>
      <c r="P1419" s="450">
        <v>1</v>
      </c>
      <c r="Q1419" s="450">
        <v>1</v>
      </c>
      <c r="R1419" s="450">
        <v>1</v>
      </c>
      <c r="S1419" s="450"/>
      <c r="T1419" s="450"/>
    </row>
    <row r="1420" spans="1:20" s="3" customFormat="1" x14ac:dyDescent="0.2">
      <c r="A1420" s="355">
        <v>71</v>
      </c>
      <c r="B1420" s="450" t="s">
        <v>6476</v>
      </c>
      <c r="C1420" s="450" t="s">
        <v>7219</v>
      </c>
      <c r="D1420" s="450" t="s">
        <v>6477</v>
      </c>
      <c r="E1420" s="451" t="s">
        <v>498</v>
      </c>
      <c r="F1420" s="450" t="s">
        <v>6478</v>
      </c>
      <c r="G1420" s="450"/>
      <c r="H1420" s="450">
        <v>1</v>
      </c>
      <c r="I1420" s="490">
        <v>112</v>
      </c>
      <c r="J1420" s="498">
        <v>2</v>
      </c>
      <c r="K1420" s="450">
        <v>1</v>
      </c>
      <c r="L1420" s="450">
        <v>1</v>
      </c>
      <c r="M1420" s="450">
        <v>1</v>
      </c>
      <c r="N1420" s="450">
        <v>1</v>
      </c>
      <c r="O1420" s="450"/>
      <c r="P1420" s="450"/>
      <c r="Q1420" s="450">
        <v>1</v>
      </c>
      <c r="R1420" s="450">
        <v>1</v>
      </c>
      <c r="S1420" s="450">
        <v>1</v>
      </c>
      <c r="T1420" s="450">
        <v>2</v>
      </c>
    </row>
    <row r="1421" spans="1:20" s="3" customFormat="1" x14ac:dyDescent="0.2">
      <c r="A1421" s="355">
        <v>72</v>
      </c>
      <c r="B1421" s="450" t="s">
        <v>9101</v>
      </c>
      <c r="C1421" s="450" t="s">
        <v>7219</v>
      </c>
      <c r="D1421" s="450" t="s">
        <v>6479</v>
      </c>
      <c r="E1421" s="451" t="s">
        <v>498</v>
      </c>
      <c r="F1421" s="450" t="s">
        <v>6480</v>
      </c>
      <c r="G1421" s="450"/>
      <c r="H1421" s="450">
        <v>1</v>
      </c>
      <c r="I1421" s="490">
        <v>191</v>
      </c>
      <c r="J1421" s="498">
        <v>2</v>
      </c>
      <c r="K1421" s="450"/>
      <c r="L1421" s="450">
        <v>1</v>
      </c>
      <c r="M1421" s="450"/>
      <c r="N1421" s="450">
        <v>1</v>
      </c>
      <c r="O1421" s="450"/>
      <c r="P1421" s="450">
        <v>1</v>
      </c>
      <c r="Q1421" s="450"/>
      <c r="R1421" s="450"/>
      <c r="S1421" s="450">
        <v>1</v>
      </c>
      <c r="T1421" s="450"/>
    </row>
    <row r="1422" spans="1:20" s="3" customFormat="1" x14ac:dyDescent="0.2">
      <c r="A1422" s="355">
        <v>73</v>
      </c>
      <c r="B1422" s="450" t="s">
        <v>6481</v>
      </c>
      <c r="C1422" s="450" t="s">
        <v>7219</v>
      </c>
      <c r="D1422" s="450" t="s">
        <v>6482</v>
      </c>
      <c r="E1422" s="451" t="s">
        <v>498</v>
      </c>
      <c r="F1422" s="450" t="s">
        <v>6483</v>
      </c>
      <c r="G1422" s="450"/>
      <c r="H1422" s="450">
        <v>1</v>
      </c>
      <c r="I1422" s="490">
        <v>453</v>
      </c>
      <c r="J1422" s="498">
        <v>2</v>
      </c>
      <c r="K1422" s="450"/>
      <c r="L1422" s="450"/>
      <c r="M1422" s="450"/>
      <c r="N1422" s="450"/>
      <c r="O1422" s="450"/>
      <c r="P1422" s="450"/>
      <c r="Q1422" s="450"/>
      <c r="R1422" s="450"/>
      <c r="S1422" s="450"/>
      <c r="T1422" s="450"/>
    </row>
    <row r="1423" spans="1:20" s="3" customFormat="1" x14ac:dyDescent="0.2">
      <c r="A1423" s="355">
        <v>74</v>
      </c>
      <c r="B1423" s="450" t="s">
        <v>6484</v>
      </c>
      <c r="C1423" s="450" t="s">
        <v>7219</v>
      </c>
      <c r="D1423" s="450" t="s">
        <v>6485</v>
      </c>
      <c r="E1423" s="451" t="s">
        <v>498</v>
      </c>
      <c r="F1423" s="450" t="s">
        <v>6486</v>
      </c>
      <c r="G1423" s="450"/>
      <c r="H1423" s="450">
        <v>1</v>
      </c>
      <c r="I1423" s="490">
        <v>59</v>
      </c>
      <c r="J1423" s="498">
        <v>2</v>
      </c>
      <c r="K1423" s="450">
        <v>1</v>
      </c>
      <c r="L1423" s="450"/>
      <c r="M1423" s="450">
        <v>1</v>
      </c>
      <c r="N1423" s="450"/>
      <c r="O1423" s="450"/>
      <c r="P1423" s="450">
        <v>1</v>
      </c>
      <c r="Q1423" s="450">
        <v>1</v>
      </c>
      <c r="R1423" s="450"/>
      <c r="S1423" s="450">
        <v>1</v>
      </c>
      <c r="T1423" s="450"/>
    </row>
    <row r="1424" spans="1:20" s="3" customFormat="1" x14ac:dyDescent="0.2">
      <c r="A1424" s="355">
        <v>75</v>
      </c>
      <c r="B1424" s="450" t="s">
        <v>6487</v>
      </c>
      <c r="C1424" s="450" t="s">
        <v>7219</v>
      </c>
      <c r="D1424" s="450" t="s">
        <v>6488</v>
      </c>
      <c r="E1424" s="451" t="s">
        <v>498</v>
      </c>
      <c r="F1424" s="450" t="s">
        <v>6489</v>
      </c>
      <c r="G1424" s="450"/>
      <c r="H1424" s="450">
        <v>1</v>
      </c>
      <c r="I1424" s="490">
        <v>485</v>
      </c>
      <c r="J1424" s="498">
        <v>2</v>
      </c>
      <c r="K1424" s="450"/>
      <c r="L1424" s="450"/>
      <c r="M1424" s="450"/>
      <c r="N1424" s="450"/>
      <c r="O1424" s="450"/>
      <c r="P1424" s="450"/>
      <c r="Q1424" s="450"/>
      <c r="R1424" s="450"/>
      <c r="S1424" s="450"/>
      <c r="T1424" s="450"/>
    </row>
    <row r="1425" spans="1:20" s="3" customFormat="1" x14ac:dyDescent="0.2">
      <c r="A1425" s="355">
        <v>76</v>
      </c>
      <c r="B1425" s="450" t="s">
        <v>6490</v>
      </c>
      <c r="C1425" s="450" t="s">
        <v>7219</v>
      </c>
      <c r="D1425" s="450" t="s">
        <v>6491</v>
      </c>
      <c r="E1425" s="451" t="s">
        <v>498</v>
      </c>
      <c r="F1425" s="450" t="s">
        <v>6492</v>
      </c>
      <c r="G1425" s="450"/>
      <c r="H1425" s="450">
        <v>1</v>
      </c>
      <c r="I1425" s="490">
        <v>93</v>
      </c>
      <c r="J1425" s="498">
        <v>2</v>
      </c>
      <c r="K1425" s="450">
        <v>1</v>
      </c>
      <c r="L1425" s="450"/>
      <c r="M1425" s="450">
        <v>1</v>
      </c>
      <c r="N1425" s="450">
        <v>1</v>
      </c>
      <c r="O1425" s="450"/>
      <c r="P1425" s="450">
        <v>1</v>
      </c>
      <c r="Q1425" s="450">
        <v>1</v>
      </c>
      <c r="R1425" s="450"/>
      <c r="S1425" s="450">
        <v>1</v>
      </c>
      <c r="T1425" s="450"/>
    </row>
    <row r="1426" spans="1:20" s="3" customFormat="1" x14ac:dyDescent="0.2">
      <c r="A1426" s="355">
        <v>77</v>
      </c>
      <c r="B1426" s="450" t="s">
        <v>6493</v>
      </c>
      <c r="C1426" s="450" t="s">
        <v>7219</v>
      </c>
      <c r="D1426" s="450" t="s">
        <v>6494</v>
      </c>
      <c r="E1426" s="451" t="s">
        <v>498</v>
      </c>
      <c r="F1426" s="450" t="s">
        <v>6495</v>
      </c>
      <c r="G1426" s="450"/>
      <c r="H1426" s="450">
        <v>1</v>
      </c>
      <c r="I1426" s="490">
        <v>1164</v>
      </c>
      <c r="J1426" s="498">
        <v>2</v>
      </c>
      <c r="K1426" s="450"/>
      <c r="L1426" s="450"/>
      <c r="M1426" s="450"/>
      <c r="N1426" s="450"/>
      <c r="O1426" s="450"/>
      <c r="P1426" s="450"/>
      <c r="Q1426" s="450"/>
      <c r="R1426" s="450"/>
      <c r="S1426" s="450"/>
      <c r="T1426" s="450"/>
    </row>
    <row r="1427" spans="1:20" s="3" customFormat="1" x14ac:dyDescent="0.2">
      <c r="A1427" s="355">
        <v>78</v>
      </c>
      <c r="B1427" s="450" t="s">
        <v>6496</v>
      </c>
      <c r="C1427" s="450" t="s">
        <v>7219</v>
      </c>
      <c r="D1427" s="450" t="s">
        <v>6497</v>
      </c>
      <c r="E1427" s="451" t="s">
        <v>498</v>
      </c>
      <c r="F1427" s="450" t="s">
        <v>6498</v>
      </c>
      <c r="G1427" s="450"/>
      <c r="H1427" s="450">
        <v>1</v>
      </c>
      <c r="I1427" s="490">
        <v>1071</v>
      </c>
      <c r="J1427" s="498">
        <v>2</v>
      </c>
      <c r="K1427" s="450"/>
      <c r="L1427" s="450"/>
      <c r="M1427" s="450"/>
      <c r="N1427" s="450"/>
      <c r="O1427" s="450"/>
      <c r="P1427" s="450"/>
      <c r="Q1427" s="450"/>
      <c r="R1427" s="450"/>
      <c r="S1427" s="450"/>
      <c r="T1427" s="450"/>
    </row>
    <row r="1428" spans="1:20" s="3" customFormat="1" x14ac:dyDescent="0.2">
      <c r="A1428" s="355">
        <v>79</v>
      </c>
      <c r="B1428" s="450" t="s">
        <v>6499</v>
      </c>
      <c r="C1428" s="450" t="s">
        <v>7219</v>
      </c>
      <c r="D1428" s="450" t="s">
        <v>6500</v>
      </c>
      <c r="E1428" s="451" t="s">
        <v>498</v>
      </c>
      <c r="F1428" s="450" t="s">
        <v>6501</v>
      </c>
      <c r="G1428" s="450"/>
      <c r="H1428" s="450">
        <v>1</v>
      </c>
      <c r="I1428" s="490">
        <v>62</v>
      </c>
      <c r="J1428" s="498">
        <v>2</v>
      </c>
      <c r="K1428" s="450">
        <v>1</v>
      </c>
      <c r="L1428" s="450"/>
      <c r="M1428" s="450">
        <v>1</v>
      </c>
      <c r="N1428" s="450">
        <v>1</v>
      </c>
      <c r="O1428" s="450"/>
      <c r="P1428" s="450">
        <v>1</v>
      </c>
      <c r="Q1428" s="450">
        <v>1</v>
      </c>
      <c r="R1428" s="450"/>
      <c r="S1428" s="450">
        <v>1</v>
      </c>
      <c r="T1428" s="450"/>
    </row>
    <row r="1429" spans="1:20" s="3" customFormat="1" x14ac:dyDescent="0.2">
      <c r="A1429" s="355">
        <v>80</v>
      </c>
      <c r="B1429" s="450" t="s">
        <v>6502</v>
      </c>
      <c r="C1429" s="450" t="s">
        <v>7219</v>
      </c>
      <c r="D1429" s="450" t="s">
        <v>6503</v>
      </c>
      <c r="E1429" s="451" t="s">
        <v>498</v>
      </c>
      <c r="F1429" s="450" t="s">
        <v>6504</v>
      </c>
      <c r="G1429" s="450"/>
      <c r="H1429" s="450">
        <v>1</v>
      </c>
      <c r="I1429" s="490">
        <v>64</v>
      </c>
      <c r="J1429" s="498">
        <v>2</v>
      </c>
      <c r="K1429" s="450">
        <v>1</v>
      </c>
      <c r="L1429" s="450"/>
      <c r="M1429" s="450">
        <v>1</v>
      </c>
      <c r="N1429" s="450">
        <v>1</v>
      </c>
      <c r="O1429" s="450"/>
      <c r="P1429" s="450">
        <v>1</v>
      </c>
      <c r="Q1429" s="450">
        <v>1</v>
      </c>
      <c r="R1429" s="450"/>
      <c r="S1429" s="450">
        <v>1</v>
      </c>
      <c r="T1429" s="450"/>
    </row>
    <row r="1430" spans="1:20" s="3" customFormat="1" x14ac:dyDescent="0.2">
      <c r="A1430" s="355">
        <v>81</v>
      </c>
      <c r="B1430" s="450" t="s">
        <v>9102</v>
      </c>
      <c r="C1430" s="450" t="s">
        <v>7219</v>
      </c>
      <c r="D1430" s="450" t="s">
        <v>6505</v>
      </c>
      <c r="E1430" s="451" t="s">
        <v>498</v>
      </c>
      <c r="F1430" s="450" t="s">
        <v>6506</v>
      </c>
      <c r="G1430" s="450"/>
      <c r="H1430" s="450">
        <v>1</v>
      </c>
      <c r="I1430" s="490">
        <v>336</v>
      </c>
      <c r="J1430" s="498">
        <v>2</v>
      </c>
      <c r="K1430" s="450"/>
      <c r="L1430" s="450">
        <v>1</v>
      </c>
      <c r="M1430" s="450"/>
      <c r="N1430" s="450">
        <v>1</v>
      </c>
      <c r="O1430" s="450"/>
      <c r="P1430" s="450"/>
      <c r="Q1430" s="450"/>
      <c r="R1430" s="450"/>
      <c r="S1430" s="450">
        <v>1</v>
      </c>
      <c r="T1430" s="450"/>
    </row>
    <row r="1431" spans="1:20" s="3" customFormat="1" x14ac:dyDescent="0.2">
      <c r="A1431" s="355">
        <v>82</v>
      </c>
      <c r="B1431" s="450" t="s">
        <v>6507</v>
      </c>
      <c r="C1431" s="450" t="s">
        <v>7219</v>
      </c>
      <c r="D1431" s="450" t="s">
        <v>6508</v>
      </c>
      <c r="E1431" s="451" t="s">
        <v>498</v>
      </c>
      <c r="F1431" s="450" t="s">
        <v>6509</v>
      </c>
      <c r="G1431" s="450"/>
      <c r="H1431" s="450">
        <v>1</v>
      </c>
      <c r="I1431" s="490">
        <v>627</v>
      </c>
      <c r="J1431" s="498">
        <v>2</v>
      </c>
      <c r="K1431" s="450"/>
      <c r="L1431" s="450"/>
      <c r="M1431" s="450"/>
      <c r="N1431" s="450"/>
      <c r="O1431" s="450"/>
      <c r="P1431" s="450"/>
      <c r="Q1431" s="450"/>
      <c r="R1431" s="450"/>
      <c r="S1431" s="450"/>
      <c r="T1431" s="450"/>
    </row>
    <row r="1432" spans="1:20" s="3" customFormat="1" x14ac:dyDescent="0.2">
      <c r="A1432" s="355">
        <v>83</v>
      </c>
      <c r="B1432" s="450" t="s">
        <v>12263</v>
      </c>
      <c r="C1432" s="450" t="s">
        <v>7219</v>
      </c>
      <c r="D1432" s="450" t="s">
        <v>6510</v>
      </c>
      <c r="E1432" s="451" t="s">
        <v>498</v>
      </c>
      <c r="F1432" s="450" t="s">
        <v>6511</v>
      </c>
      <c r="G1432" s="450"/>
      <c r="H1432" s="450">
        <v>1</v>
      </c>
      <c r="I1432" s="490">
        <v>716</v>
      </c>
      <c r="J1432" s="498">
        <v>2</v>
      </c>
      <c r="K1432" s="450"/>
      <c r="L1432" s="450"/>
      <c r="M1432" s="450"/>
      <c r="N1432" s="450"/>
      <c r="O1432" s="450"/>
      <c r="P1432" s="450"/>
      <c r="Q1432" s="450"/>
      <c r="R1432" s="450"/>
      <c r="S1432" s="450"/>
      <c r="T1432" s="450"/>
    </row>
    <row r="1433" spans="1:20" s="3" customFormat="1" x14ac:dyDescent="0.2">
      <c r="A1433" s="355">
        <v>84</v>
      </c>
      <c r="B1433" s="450" t="s">
        <v>6512</v>
      </c>
      <c r="C1433" s="450" t="s">
        <v>7219</v>
      </c>
      <c r="D1433" s="450" t="s">
        <v>6513</v>
      </c>
      <c r="E1433" s="451" t="s">
        <v>498</v>
      </c>
      <c r="F1433" s="450" t="s">
        <v>6514</v>
      </c>
      <c r="G1433" s="450"/>
      <c r="H1433" s="450">
        <v>1</v>
      </c>
      <c r="I1433" s="490">
        <v>67</v>
      </c>
      <c r="J1433" s="498">
        <v>2</v>
      </c>
      <c r="K1433" s="450">
        <v>1</v>
      </c>
      <c r="L1433" s="450"/>
      <c r="M1433" s="450">
        <v>1</v>
      </c>
      <c r="N1433" s="450">
        <v>1</v>
      </c>
      <c r="O1433" s="450"/>
      <c r="P1433" s="450">
        <v>1</v>
      </c>
      <c r="Q1433" s="450">
        <v>1</v>
      </c>
      <c r="R1433" s="450"/>
      <c r="S1433" s="450">
        <v>1</v>
      </c>
      <c r="T1433" s="450"/>
    </row>
    <row r="1434" spans="1:20" s="3" customFormat="1" x14ac:dyDescent="0.2">
      <c r="A1434" s="355">
        <v>85</v>
      </c>
      <c r="B1434" s="450" t="s">
        <v>6515</v>
      </c>
      <c r="C1434" s="450" t="s">
        <v>7219</v>
      </c>
      <c r="D1434" s="450" t="s">
        <v>6516</v>
      </c>
      <c r="E1434" s="451" t="s">
        <v>498</v>
      </c>
      <c r="F1434" s="450" t="s">
        <v>6517</v>
      </c>
      <c r="G1434" s="450"/>
      <c r="H1434" s="450">
        <v>1</v>
      </c>
      <c r="I1434" s="490">
        <v>602</v>
      </c>
      <c r="J1434" s="498">
        <v>2</v>
      </c>
      <c r="K1434" s="450">
        <v>1</v>
      </c>
      <c r="L1434" s="450"/>
      <c r="M1434" s="450">
        <v>1</v>
      </c>
      <c r="N1434" s="450"/>
      <c r="O1434" s="450"/>
      <c r="P1434" s="450"/>
      <c r="Q1434" s="450"/>
      <c r="R1434" s="450"/>
      <c r="S1434" s="450">
        <v>2</v>
      </c>
      <c r="T1434" s="450"/>
    </row>
    <row r="1435" spans="1:20" s="3" customFormat="1" x14ac:dyDescent="0.2">
      <c r="A1435" s="355">
        <v>86</v>
      </c>
      <c r="B1435" s="450" t="s">
        <v>6518</v>
      </c>
      <c r="C1435" s="450" t="s">
        <v>7219</v>
      </c>
      <c r="D1435" s="450" t="s">
        <v>6519</v>
      </c>
      <c r="E1435" s="451" t="s">
        <v>498</v>
      </c>
      <c r="F1435" s="450" t="s">
        <v>6520</v>
      </c>
      <c r="G1435" s="450"/>
      <c r="H1435" s="450">
        <v>1</v>
      </c>
      <c r="I1435" s="490">
        <v>301</v>
      </c>
      <c r="J1435" s="498">
        <v>2</v>
      </c>
      <c r="K1435" s="450">
        <v>1</v>
      </c>
      <c r="L1435" s="450">
        <v>1</v>
      </c>
      <c r="M1435" s="450">
        <v>1</v>
      </c>
      <c r="N1435" s="450">
        <v>1</v>
      </c>
      <c r="O1435" s="450"/>
      <c r="P1435" s="450">
        <v>1</v>
      </c>
      <c r="Q1435" s="450">
        <v>1</v>
      </c>
      <c r="R1435" s="450">
        <v>1</v>
      </c>
      <c r="S1435" s="450"/>
      <c r="T1435" s="450"/>
    </row>
    <row r="1436" spans="1:20" s="3" customFormat="1" x14ac:dyDescent="0.2">
      <c r="A1436" s="355">
        <v>87</v>
      </c>
      <c r="B1436" s="450" t="s">
        <v>6521</v>
      </c>
      <c r="C1436" s="450" t="s">
        <v>7219</v>
      </c>
      <c r="D1436" s="450" t="s">
        <v>6522</v>
      </c>
      <c r="E1436" s="451" t="s">
        <v>498</v>
      </c>
      <c r="F1436" s="450" t="s">
        <v>6523</v>
      </c>
      <c r="G1436" s="450">
        <v>1</v>
      </c>
      <c r="H1436" s="450">
        <v>1</v>
      </c>
      <c r="I1436" s="490">
        <v>403</v>
      </c>
      <c r="J1436" s="498">
        <v>2</v>
      </c>
      <c r="K1436" s="450"/>
      <c r="L1436" s="450">
        <v>1</v>
      </c>
      <c r="M1436" s="450">
        <v>1</v>
      </c>
      <c r="N1436" s="450">
        <v>1</v>
      </c>
      <c r="O1436" s="450"/>
      <c r="P1436" s="450"/>
      <c r="Q1436" s="450">
        <v>1</v>
      </c>
      <c r="R1436" s="450">
        <v>1</v>
      </c>
      <c r="S1436" s="450"/>
      <c r="T1436" s="450">
        <v>1</v>
      </c>
    </row>
    <row r="1437" spans="1:20" s="3" customFormat="1" x14ac:dyDescent="0.2">
      <c r="A1437" s="355">
        <v>88</v>
      </c>
      <c r="B1437" s="450" t="s">
        <v>6524</v>
      </c>
      <c r="C1437" s="450" t="s">
        <v>7219</v>
      </c>
      <c r="D1437" s="450" t="s">
        <v>6525</v>
      </c>
      <c r="E1437" s="451" t="s">
        <v>498</v>
      </c>
      <c r="F1437" s="450" t="s">
        <v>6526</v>
      </c>
      <c r="G1437" s="450"/>
      <c r="H1437" s="450">
        <v>1</v>
      </c>
      <c r="I1437" s="490">
        <v>1285</v>
      </c>
      <c r="J1437" s="498">
        <v>2</v>
      </c>
      <c r="K1437" s="450"/>
      <c r="L1437" s="450"/>
      <c r="M1437" s="450"/>
      <c r="N1437" s="450"/>
      <c r="O1437" s="450"/>
      <c r="P1437" s="450"/>
      <c r="Q1437" s="450"/>
      <c r="R1437" s="450"/>
      <c r="S1437" s="450"/>
      <c r="T1437" s="450"/>
    </row>
    <row r="1438" spans="1:20" s="3" customFormat="1" x14ac:dyDescent="0.2">
      <c r="A1438" s="355">
        <v>89</v>
      </c>
      <c r="B1438" s="450" t="s">
        <v>6527</v>
      </c>
      <c r="C1438" s="450" t="s">
        <v>7219</v>
      </c>
      <c r="D1438" s="450" t="s">
        <v>6528</v>
      </c>
      <c r="E1438" s="451" t="s">
        <v>498</v>
      </c>
      <c r="F1438" s="450" t="s">
        <v>6529</v>
      </c>
      <c r="G1438" s="450"/>
      <c r="H1438" s="450">
        <v>1</v>
      </c>
      <c r="I1438" s="490">
        <v>578</v>
      </c>
      <c r="J1438" s="498">
        <v>2</v>
      </c>
      <c r="K1438" s="450"/>
      <c r="L1438" s="450"/>
      <c r="M1438" s="450"/>
      <c r="N1438" s="450">
        <v>1</v>
      </c>
      <c r="O1438" s="450">
        <v>1</v>
      </c>
      <c r="P1438" s="450"/>
      <c r="Q1438" s="450"/>
      <c r="R1438" s="450"/>
      <c r="S1438" s="450"/>
      <c r="T1438" s="450"/>
    </row>
    <row r="1439" spans="1:20" s="3" customFormat="1" x14ac:dyDescent="0.2">
      <c r="A1439" s="355">
        <v>90</v>
      </c>
      <c r="B1439" s="450" t="s">
        <v>6530</v>
      </c>
      <c r="C1439" s="450" t="s">
        <v>7219</v>
      </c>
      <c r="D1439" s="450" t="s">
        <v>6531</v>
      </c>
      <c r="E1439" s="451" t="s">
        <v>498</v>
      </c>
      <c r="F1439" s="450" t="s">
        <v>6532</v>
      </c>
      <c r="G1439" s="450"/>
      <c r="H1439" s="450">
        <v>1</v>
      </c>
      <c r="I1439" s="490">
        <v>364</v>
      </c>
      <c r="J1439" s="498">
        <v>2</v>
      </c>
      <c r="K1439" s="450">
        <v>1</v>
      </c>
      <c r="L1439" s="450"/>
      <c r="M1439" s="450"/>
      <c r="N1439" s="450"/>
      <c r="O1439" s="450"/>
      <c r="P1439" s="450"/>
      <c r="Q1439" s="450"/>
      <c r="R1439" s="450"/>
      <c r="S1439" s="450"/>
      <c r="T1439" s="450"/>
    </row>
    <row r="1440" spans="1:20" s="3" customFormat="1" x14ac:dyDescent="0.2">
      <c r="A1440" s="355">
        <v>91</v>
      </c>
      <c r="B1440" s="450" t="s">
        <v>6533</v>
      </c>
      <c r="C1440" s="450" t="s">
        <v>7219</v>
      </c>
      <c r="D1440" s="450" t="s">
        <v>6534</v>
      </c>
      <c r="E1440" s="451" t="s">
        <v>498</v>
      </c>
      <c r="F1440" s="450" t="s">
        <v>6535</v>
      </c>
      <c r="G1440" s="450"/>
      <c r="H1440" s="450">
        <v>1</v>
      </c>
      <c r="I1440" s="490">
        <v>56</v>
      </c>
      <c r="J1440" s="498">
        <v>2</v>
      </c>
      <c r="K1440" s="450"/>
      <c r="L1440" s="450"/>
      <c r="M1440" s="450"/>
      <c r="N1440" s="450"/>
      <c r="O1440" s="450"/>
      <c r="P1440" s="450"/>
      <c r="Q1440" s="450">
        <v>1</v>
      </c>
      <c r="R1440" s="450">
        <v>1</v>
      </c>
      <c r="S1440" s="450">
        <v>1</v>
      </c>
      <c r="T1440" s="450"/>
    </row>
    <row r="1441" spans="1:20" s="3" customFormat="1" x14ac:dyDescent="0.2">
      <c r="A1441" s="355">
        <v>92</v>
      </c>
      <c r="B1441" s="450" t="s">
        <v>6536</v>
      </c>
      <c r="C1441" s="450" t="s">
        <v>7219</v>
      </c>
      <c r="D1441" s="450" t="s">
        <v>6537</v>
      </c>
      <c r="E1441" s="451" t="s">
        <v>498</v>
      </c>
      <c r="F1441" s="450" t="s">
        <v>6538</v>
      </c>
      <c r="G1441" s="450"/>
      <c r="H1441" s="450">
        <v>1</v>
      </c>
      <c r="I1441" s="490">
        <v>723</v>
      </c>
      <c r="J1441" s="498">
        <v>2</v>
      </c>
      <c r="K1441" s="450"/>
      <c r="L1441" s="450"/>
      <c r="M1441" s="450"/>
      <c r="N1441" s="450"/>
      <c r="O1441" s="450"/>
      <c r="P1441" s="450"/>
      <c r="Q1441" s="450"/>
      <c r="R1441" s="450"/>
      <c r="S1441" s="450"/>
      <c r="T1441" s="450"/>
    </row>
    <row r="1442" spans="1:20" s="3" customFormat="1" x14ac:dyDescent="0.2">
      <c r="A1442" s="355">
        <v>93</v>
      </c>
      <c r="B1442" s="450" t="s">
        <v>6539</v>
      </c>
      <c r="C1442" s="450" t="s">
        <v>7219</v>
      </c>
      <c r="D1442" s="450" t="s">
        <v>6540</v>
      </c>
      <c r="E1442" s="451" t="s">
        <v>498</v>
      </c>
      <c r="F1442" s="450" t="s">
        <v>6541</v>
      </c>
      <c r="G1442" s="450"/>
      <c r="H1442" s="450">
        <v>1</v>
      </c>
      <c r="I1442" s="490">
        <v>173</v>
      </c>
      <c r="J1442" s="498">
        <v>2</v>
      </c>
      <c r="K1442" s="450">
        <v>1</v>
      </c>
      <c r="L1442" s="450">
        <v>1</v>
      </c>
      <c r="M1442" s="450">
        <v>1</v>
      </c>
      <c r="N1442" s="450">
        <v>1</v>
      </c>
      <c r="O1442" s="450"/>
      <c r="P1442" s="450">
        <v>1</v>
      </c>
      <c r="Q1442" s="450">
        <v>1</v>
      </c>
      <c r="R1442" s="450">
        <v>1</v>
      </c>
      <c r="S1442" s="450"/>
      <c r="T1442" s="450"/>
    </row>
    <row r="1443" spans="1:20" s="3" customFormat="1" x14ac:dyDescent="0.2">
      <c r="A1443" s="355">
        <v>94</v>
      </c>
      <c r="B1443" s="450" t="s">
        <v>12291</v>
      </c>
      <c r="C1443" s="450" t="s">
        <v>7219</v>
      </c>
      <c r="D1443" s="450" t="s">
        <v>12294</v>
      </c>
      <c r="E1443" s="451" t="s">
        <v>498</v>
      </c>
      <c r="F1443" s="450" t="s">
        <v>12295</v>
      </c>
      <c r="G1443" s="450">
        <v>1</v>
      </c>
      <c r="H1443" s="450">
        <v>1</v>
      </c>
      <c r="I1443" s="490">
        <v>135</v>
      </c>
      <c r="J1443" s="498">
        <v>2</v>
      </c>
      <c r="K1443" s="450">
        <v>1</v>
      </c>
      <c r="L1443" s="450">
        <v>1</v>
      </c>
      <c r="M1443" s="450">
        <v>1</v>
      </c>
      <c r="N1443" s="450">
        <v>1</v>
      </c>
      <c r="O1443" s="450"/>
      <c r="P1443" s="450">
        <v>1</v>
      </c>
      <c r="Q1443" s="450">
        <v>1</v>
      </c>
      <c r="R1443" s="450">
        <v>1</v>
      </c>
      <c r="S1443" s="450">
        <v>1</v>
      </c>
      <c r="T1443" s="450">
        <v>1</v>
      </c>
    </row>
    <row r="1444" spans="1:20" s="3" customFormat="1" x14ac:dyDescent="0.2">
      <c r="A1444" s="355">
        <v>95</v>
      </c>
      <c r="B1444" s="450" t="s">
        <v>12292</v>
      </c>
      <c r="C1444" s="450" t="s">
        <v>7219</v>
      </c>
      <c r="D1444" s="450" t="s">
        <v>12294</v>
      </c>
      <c r="E1444" s="451" t="s">
        <v>498</v>
      </c>
      <c r="F1444" s="450" t="s">
        <v>6884</v>
      </c>
      <c r="G1444" s="450"/>
      <c r="H1444" s="450"/>
      <c r="I1444" s="490"/>
      <c r="J1444" s="498">
        <v>2</v>
      </c>
      <c r="K1444" s="450">
        <v>1</v>
      </c>
      <c r="L1444" s="450"/>
      <c r="M1444" s="450">
        <v>1</v>
      </c>
      <c r="N1444" s="450">
        <v>1</v>
      </c>
      <c r="O1444" s="450"/>
      <c r="P1444" s="450">
        <v>1</v>
      </c>
      <c r="Q1444" s="450">
        <v>1</v>
      </c>
      <c r="R1444" s="450">
        <v>1</v>
      </c>
      <c r="S1444" s="450">
        <v>1</v>
      </c>
      <c r="T1444" s="450">
        <v>1</v>
      </c>
    </row>
    <row r="1445" spans="1:20" s="3" customFormat="1" x14ac:dyDescent="0.2">
      <c r="A1445" s="355">
        <v>96</v>
      </c>
      <c r="B1445" s="450" t="s">
        <v>6885</v>
      </c>
      <c r="C1445" s="450" t="s">
        <v>7219</v>
      </c>
      <c r="D1445" s="450" t="s">
        <v>6886</v>
      </c>
      <c r="E1445" s="451" t="s">
        <v>498</v>
      </c>
      <c r="F1445" s="450" t="s">
        <v>6887</v>
      </c>
      <c r="G1445" s="450">
        <v>1</v>
      </c>
      <c r="H1445" s="450"/>
      <c r="I1445" s="490">
        <v>10</v>
      </c>
      <c r="J1445" s="498">
        <v>2</v>
      </c>
      <c r="K1445" s="450">
        <v>1</v>
      </c>
      <c r="L1445" s="450">
        <v>1</v>
      </c>
      <c r="M1445" s="450">
        <v>1</v>
      </c>
      <c r="N1445" s="450">
        <v>1</v>
      </c>
      <c r="O1445" s="450"/>
      <c r="P1445" s="450">
        <v>1</v>
      </c>
      <c r="Q1445" s="450">
        <v>1</v>
      </c>
      <c r="R1445" s="450">
        <v>1</v>
      </c>
      <c r="S1445" s="450">
        <v>1</v>
      </c>
      <c r="T1445" s="450">
        <v>1</v>
      </c>
    </row>
    <row r="1446" spans="1:20" s="3" customFormat="1" x14ac:dyDescent="0.2">
      <c r="A1446" s="355">
        <v>97</v>
      </c>
      <c r="B1446" s="450" t="s">
        <v>6888</v>
      </c>
      <c r="C1446" s="450" t="s">
        <v>7219</v>
      </c>
      <c r="D1446" s="450" t="s">
        <v>6889</v>
      </c>
      <c r="E1446" s="451" t="s">
        <v>498</v>
      </c>
      <c r="F1446" s="450" t="s">
        <v>6890</v>
      </c>
      <c r="G1446" s="450">
        <v>1</v>
      </c>
      <c r="H1446" s="450"/>
      <c r="I1446" s="490">
        <v>10</v>
      </c>
      <c r="J1446" s="498">
        <v>2</v>
      </c>
      <c r="K1446" s="450">
        <v>1</v>
      </c>
      <c r="L1446" s="450">
        <v>1</v>
      </c>
      <c r="M1446" s="450">
        <v>1</v>
      </c>
      <c r="N1446" s="450">
        <v>1</v>
      </c>
      <c r="O1446" s="450"/>
      <c r="P1446" s="450">
        <v>1</v>
      </c>
      <c r="Q1446" s="450">
        <v>1</v>
      </c>
      <c r="R1446" s="450">
        <v>1</v>
      </c>
      <c r="S1446" s="450">
        <v>1</v>
      </c>
      <c r="T1446" s="450">
        <v>1</v>
      </c>
    </row>
    <row r="1447" spans="1:20" s="3" customFormat="1" x14ac:dyDescent="0.2">
      <c r="A1447" s="355">
        <v>98</v>
      </c>
      <c r="B1447" s="450" t="s">
        <v>6891</v>
      </c>
      <c r="C1447" s="450" t="s">
        <v>7219</v>
      </c>
      <c r="D1447" s="450" t="s">
        <v>6892</v>
      </c>
      <c r="E1447" s="451" t="s">
        <v>498</v>
      </c>
      <c r="F1447" s="450" t="s">
        <v>6893</v>
      </c>
      <c r="G1447" s="450">
        <v>1</v>
      </c>
      <c r="H1447" s="450"/>
      <c r="I1447" s="490">
        <v>8</v>
      </c>
      <c r="J1447" s="498">
        <v>2</v>
      </c>
      <c r="K1447" s="450"/>
      <c r="L1447" s="450">
        <v>1</v>
      </c>
      <c r="M1447" s="450">
        <v>1</v>
      </c>
      <c r="N1447" s="450">
        <v>1</v>
      </c>
      <c r="O1447" s="450"/>
      <c r="P1447" s="450"/>
      <c r="Q1447" s="450">
        <v>1</v>
      </c>
      <c r="R1447" s="450">
        <v>1</v>
      </c>
      <c r="S1447" s="450">
        <v>1</v>
      </c>
      <c r="T1447" s="450">
        <v>1</v>
      </c>
    </row>
    <row r="1448" spans="1:20" s="3" customFormat="1" x14ac:dyDescent="0.2">
      <c r="A1448" s="355">
        <v>99</v>
      </c>
      <c r="B1448" s="450" t="s">
        <v>6894</v>
      </c>
      <c r="C1448" s="450" t="s">
        <v>7219</v>
      </c>
      <c r="D1448" s="450" t="s">
        <v>6895</v>
      </c>
      <c r="E1448" s="451" t="s">
        <v>498</v>
      </c>
      <c r="F1448" s="450" t="s">
        <v>6896</v>
      </c>
      <c r="G1448" s="450">
        <v>1</v>
      </c>
      <c r="H1448" s="450"/>
      <c r="I1448" s="490">
        <v>8</v>
      </c>
      <c r="J1448" s="498">
        <v>2</v>
      </c>
      <c r="K1448" s="450">
        <v>1</v>
      </c>
      <c r="L1448" s="450">
        <v>1</v>
      </c>
      <c r="M1448" s="450">
        <v>1</v>
      </c>
      <c r="N1448" s="450">
        <v>1</v>
      </c>
      <c r="O1448" s="450"/>
      <c r="P1448" s="450"/>
      <c r="Q1448" s="450">
        <v>1</v>
      </c>
      <c r="R1448" s="450">
        <v>1</v>
      </c>
      <c r="S1448" s="450">
        <v>1</v>
      </c>
      <c r="T1448" s="450">
        <v>1</v>
      </c>
    </row>
    <row r="1449" spans="1:20" s="3" customFormat="1" x14ac:dyDescent="0.2">
      <c r="A1449" s="355">
        <v>100</v>
      </c>
      <c r="B1449" s="450" t="s">
        <v>6897</v>
      </c>
      <c r="C1449" s="450" t="s">
        <v>7219</v>
      </c>
      <c r="D1449" s="450" t="s">
        <v>6898</v>
      </c>
      <c r="E1449" s="451" t="s">
        <v>498</v>
      </c>
      <c r="F1449" s="450" t="s">
        <v>6899</v>
      </c>
      <c r="G1449" s="450">
        <v>1</v>
      </c>
      <c r="H1449" s="450"/>
      <c r="I1449" s="490">
        <v>8</v>
      </c>
      <c r="J1449" s="498">
        <v>2</v>
      </c>
      <c r="K1449" s="450"/>
      <c r="L1449" s="450">
        <v>1</v>
      </c>
      <c r="M1449" s="450">
        <v>1</v>
      </c>
      <c r="N1449" s="450">
        <v>1</v>
      </c>
      <c r="O1449" s="450"/>
      <c r="P1449" s="450">
        <v>1</v>
      </c>
      <c r="Q1449" s="450">
        <v>1</v>
      </c>
      <c r="R1449" s="450">
        <v>1</v>
      </c>
      <c r="S1449" s="450">
        <v>1</v>
      </c>
      <c r="T1449" s="450">
        <v>1</v>
      </c>
    </row>
    <row r="1450" spans="1:20" s="3" customFormat="1" x14ac:dyDescent="0.2">
      <c r="A1450" s="355">
        <v>101</v>
      </c>
      <c r="B1450" s="450" t="s">
        <v>6900</v>
      </c>
      <c r="C1450" s="450" t="s">
        <v>7219</v>
      </c>
      <c r="D1450" s="450" t="s">
        <v>6901</v>
      </c>
      <c r="E1450" s="451" t="s">
        <v>498</v>
      </c>
      <c r="F1450" s="450" t="s">
        <v>6902</v>
      </c>
      <c r="G1450" s="450">
        <v>1</v>
      </c>
      <c r="H1450" s="450"/>
      <c r="I1450" s="490">
        <v>9</v>
      </c>
      <c r="J1450" s="498">
        <v>2</v>
      </c>
      <c r="K1450" s="450"/>
      <c r="L1450" s="450">
        <v>1</v>
      </c>
      <c r="M1450" s="450">
        <v>1</v>
      </c>
      <c r="N1450" s="450">
        <v>1</v>
      </c>
      <c r="O1450" s="450"/>
      <c r="P1450" s="450">
        <v>1</v>
      </c>
      <c r="Q1450" s="450">
        <v>1</v>
      </c>
      <c r="R1450" s="450">
        <v>1</v>
      </c>
      <c r="S1450" s="450">
        <v>1</v>
      </c>
      <c r="T1450" s="450">
        <v>1</v>
      </c>
    </row>
    <row r="1451" spans="1:20" s="3" customFormat="1" x14ac:dyDescent="0.2">
      <c r="A1451" s="355">
        <v>102</v>
      </c>
      <c r="B1451" s="450" t="s">
        <v>6903</v>
      </c>
      <c r="C1451" s="450" t="s">
        <v>7219</v>
      </c>
      <c r="D1451" s="450" t="s">
        <v>6904</v>
      </c>
      <c r="E1451" s="451" t="s">
        <v>498</v>
      </c>
      <c r="F1451" s="450" t="s">
        <v>6905</v>
      </c>
      <c r="G1451" s="450">
        <v>1</v>
      </c>
      <c r="H1451" s="450"/>
      <c r="I1451" s="490">
        <v>8</v>
      </c>
      <c r="J1451" s="498">
        <v>2</v>
      </c>
      <c r="K1451" s="450"/>
      <c r="L1451" s="450">
        <v>1</v>
      </c>
      <c r="M1451" s="450">
        <v>1</v>
      </c>
      <c r="N1451" s="450">
        <v>1</v>
      </c>
      <c r="O1451" s="450"/>
      <c r="P1451" s="450"/>
      <c r="Q1451" s="450">
        <v>1</v>
      </c>
      <c r="R1451" s="450">
        <v>1</v>
      </c>
      <c r="S1451" s="450">
        <v>1</v>
      </c>
      <c r="T1451" s="450">
        <v>1</v>
      </c>
    </row>
    <row r="1452" spans="1:20" s="3" customFormat="1" x14ac:dyDescent="0.2">
      <c r="A1452" s="355">
        <v>103</v>
      </c>
      <c r="B1452" s="450" t="s">
        <v>6906</v>
      </c>
      <c r="C1452" s="450" t="s">
        <v>7219</v>
      </c>
      <c r="D1452" s="450" t="s">
        <v>6907</v>
      </c>
      <c r="E1452" s="451" t="s">
        <v>498</v>
      </c>
      <c r="F1452" s="450" t="s">
        <v>6908</v>
      </c>
      <c r="G1452" s="450">
        <v>1</v>
      </c>
      <c r="H1452" s="450"/>
      <c r="I1452" s="490">
        <v>9</v>
      </c>
      <c r="J1452" s="498">
        <v>2</v>
      </c>
      <c r="K1452" s="450">
        <v>1</v>
      </c>
      <c r="L1452" s="450">
        <v>1</v>
      </c>
      <c r="M1452" s="450">
        <v>1</v>
      </c>
      <c r="N1452" s="450">
        <v>1</v>
      </c>
      <c r="O1452" s="450"/>
      <c r="P1452" s="450">
        <v>1</v>
      </c>
      <c r="Q1452" s="450">
        <v>1</v>
      </c>
      <c r="R1452" s="450">
        <v>1</v>
      </c>
      <c r="S1452" s="450">
        <v>1</v>
      </c>
      <c r="T1452" s="450">
        <v>1</v>
      </c>
    </row>
    <row r="1453" spans="1:20" s="3" customFormat="1" x14ac:dyDescent="0.2">
      <c r="A1453" s="355">
        <v>104</v>
      </c>
      <c r="B1453" s="450" t="s">
        <v>6909</v>
      </c>
      <c r="C1453" s="450" t="s">
        <v>7219</v>
      </c>
      <c r="D1453" s="450" t="s">
        <v>6910</v>
      </c>
      <c r="E1453" s="451" t="s">
        <v>498</v>
      </c>
      <c r="F1453" s="450" t="s">
        <v>6911</v>
      </c>
      <c r="G1453" s="450">
        <v>1</v>
      </c>
      <c r="H1453" s="450"/>
      <c r="I1453" s="490">
        <v>10</v>
      </c>
      <c r="J1453" s="498">
        <v>2</v>
      </c>
      <c r="K1453" s="450"/>
      <c r="L1453" s="450">
        <v>1</v>
      </c>
      <c r="M1453" s="450">
        <v>1</v>
      </c>
      <c r="N1453" s="450">
        <v>1</v>
      </c>
      <c r="O1453" s="450">
        <v>1</v>
      </c>
      <c r="P1453" s="450"/>
      <c r="Q1453" s="450"/>
      <c r="R1453" s="450">
        <v>1</v>
      </c>
      <c r="S1453" s="450">
        <v>1</v>
      </c>
      <c r="T1453" s="450"/>
    </row>
    <row r="1454" spans="1:20" s="3" customFormat="1" x14ac:dyDescent="0.2">
      <c r="A1454" s="355">
        <v>105</v>
      </c>
      <c r="B1454" s="450" t="s">
        <v>6912</v>
      </c>
      <c r="C1454" s="450" t="s">
        <v>7219</v>
      </c>
      <c r="D1454" s="450" t="s">
        <v>6913</v>
      </c>
      <c r="E1454" s="451" t="s">
        <v>498</v>
      </c>
      <c r="F1454" s="450" t="s">
        <v>6914</v>
      </c>
      <c r="G1454" s="450">
        <v>1</v>
      </c>
      <c r="H1454" s="450"/>
      <c r="I1454" s="490">
        <v>10</v>
      </c>
      <c r="J1454" s="498">
        <v>2</v>
      </c>
      <c r="K1454" s="450"/>
      <c r="L1454" s="450">
        <v>1</v>
      </c>
      <c r="M1454" s="450">
        <v>1</v>
      </c>
      <c r="N1454" s="450">
        <v>1</v>
      </c>
      <c r="O1454" s="450"/>
      <c r="P1454" s="450">
        <v>1</v>
      </c>
      <c r="Q1454" s="450">
        <v>1</v>
      </c>
      <c r="R1454" s="450">
        <v>1</v>
      </c>
      <c r="S1454" s="450">
        <v>1</v>
      </c>
      <c r="T1454" s="450">
        <v>1</v>
      </c>
    </row>
    <row r="1455" spans="1:20" s="3" customFormat="1" x14ac:dyDescent="0.2">
      <c r="A1455" s="355">
        <v>106</v>
      </c>
      <c r="B1455" s="450" t="s">
        <v>6915</v>
      </c>
      <c r="C1455" s="450" t="s">
        <v>7219</v>
      </c>
      <c r="D1455" s="450" t="s">
        <v>6916</v>
      </c>
      <c r="E1455" s="451" t="s">
        <v>498</v>
      </c>
      <c r="F1455" s="450" t="s">
        <v>6917</v>
      </c>
      <c r="G1455" s="450">
        <v>1</v>
      </c>
      <c r="H1455" s="450"/>
      <c r="I1455" s="490">
        <v>20</v>
      </c>
      <c r="J1455" s="498">
        <v>2</v>
      </c>
      <c r="K1455" s="450">
        <v>1</v>
      </c>
      <c r="L1455" s="450">
        <v>1</v>
      </c>
      <c r="M1455" s="450">
        <v>1</v>
      </c>
      <c r="N1455" s="450">
        <v>1</v>
      </c>
      <c r="O1455" s="450"/>
      <c r="P1455" s="450">
        <v>1</v>
      </c>
      <c r="Q1455" s="450">
        <v>1</v>
      </c>
      <c r="R1455" s="450">
        <v>1</v>
      </c>
      <c r="S1455" s="450">
        <v>1</v>
      </c>
      <c r="T1455" s="450">
        <v>1</v>
      </c>
    </row>
    <row r="1456" spans="1:20" s="3" customFormat="1" x14ac:dyDescent="0.2">
      <c r="A1456" s="355">
        <v>107</v>
      </c>
      <c r="B1456" s="450" t="s">
        <v>6918</v>
      </c>
      <c r="C1456" s="450" t="s">
        <v>7219</v>
      </c>
      <c r="D1456" s="450" t="s">
        <v>6919</v>
      </c>
      <c r="E1456" s="451" t="s">
        <v>498</v>
      </c>
      <c r="F1456" s="450" t="s">
        <v>6920</v>
      </c>
      <c r="G1456" s="450">
        <v>1</v>
      </c>
      <c r="H1456" s="450"/>
      <c r="I1456" s="490">
        <v>8</v>
      </c>
      <c r="J1456" s="498">
        <v>2</v>
      </c>
      <c r="K1456" s="450">
        <v>1</v>
      </c>
      <c r="L1456" s="450">
        <v>1</v>
      </c>
      <c r="M1456" s="450">
        <v>1</v>
      </c>
      <c r="N1456" s="450">
        <v>1</v>
      </c>
      <c r="O1456" s="450"/>
      <c r="P1456" s="450">
        <v>1</v>
      </c>
      <c r="Q1456" s="450">
        <v>1</v>
      </c>
      <c r="R1456" s="450">
        <v>1</v>
      </c>
      <c r="S1456" s="450">
        <v>1</v>
      </c>
      <c r="T1456" s="450"/>
    </row>
    <row r="1457" spans="1:20" s="3" customFormat="1" x14ac:dyDescent="0.2">
      <c r="A1457" s="355">
        <v>108</v>
      </c>
      <c r="B1457" s="450" t="s">
        <v>6921</v>
      </c>
      <c r="C1457" s="450" t="s">
        <v>12293</v>
      </c>
      <c r="D1457" s="450" t="s">
        <v>6922</v>
      </c>
      <c r="E1457" s="451" t="s">
        <v>498</v>
      </c>
      <c r="F1457" s="450" t="s">
        <v>6923</v>
      </c>
      <c r="G1457" s="450">
        <v>1</v>
      </c>
      <c r="H1457" s="450"/>
      <c r="I1457" s="490">
        <v>5</v>
      </c>
      <c r="J1457" s="498"/>
      <c r="K1457" s="450">
        <v>1</v>
      </c>
      <c r="L1457" s="450"/>
      <c r="M1457" s="450">
        <v>1</v>
      </c>
      <c r="N1457" s="450">
        <v>1</v>
      </c>
      <c r="O1457" s="450">
        <v>1</v>
      </c>
      <c r="P1457" s="450">
        <v>1</v>
      </c>
      <c r="Q1457" s="450">
        <v>1</v>
      </c>
      <c r="R1457" s="450">
        <v>1</v>
      </c>
      <c r="S1457" s="450">
        <v>1</v>
      </c>
      <c r="T1457" s="450">
        <v>1</v>
      </c>
    </row>
    <row r="1458" spans="1:20" s="3" customFormat="1" x14ac:dyDescent="0.2">
      <c r="A1458" s="355">
        <v>109</v>
      </c>
      <c r="B1458" s="450" t="s">
        <v>6924</v>
      </c>
      <c r="C1458" s="450" t="s">
        <v>7219</v>
      </c>
      <c r="D1458" s="450" t="s">
        <v>7365</v>
      </c>
      <c r="E1458" s="451" t="s">
        <v>498</v>
      </c>
      <c r="F1458" s="450" t="s">
        <v>6925</v>
      </c>
      <c r="G1458" s="450">
        <v>1</v>
      </c>
      <c r="H1458" s="450"/>
      <c r="I1458" s="490">
        <v>5</v>
      </c>
      <c r="J1458" s="498">
        <v>2</v>
      </c>
      <c r="K1458" s="450">
        <v>1</v>
      </c>
      <c r="L1458" s="450">
        <v>1</v>
      </c>
      <c r="M1458" s="450"/>
      <c r="N1458" s="450">
        <v>1</v>
      </c>
      <c r="O1458" s="450">
        <v>1</v>
      </c>
      <c r="P1458" s="450">
        <v>1</v>
      </c>
      <c r="Q1458" s="450"/>
      <c r="R1458" s="450">
        <v>1</v>
      </c>
      <c r="S1458" s="450">
        <v>1</v>
      </c>
      <c r="T1458" s="450"/>
    </row>
    <row r="1459" spans="1:20" s="3" customFormat="1" ht="15" customHeight="1" x14ac:dyDescent="0.2">
      <c r="A1459" s="803" t="s">
        <v>6936</v>
      </c>
      <c r="B1459" s="786" t="s">
        <v>0</v>
      </c>
      <c r="C1459" s="787"/>
      <c r="D1459" s="582" t="s">
        <v>3213</v>
      </c>
      <c r="E1459" s="583"/>
      <c r="F1459" s="584"/>
      <c r="G1459" s="571">
        <f>SUM(G1350:G1458)</f>
        <v>20</v>
      </c>
      <c r="H1459" s="572">
        <f t="shared" ref="H1459:I1459" si="11">SUM(H1350:H1458)</f>
        <v>94</v>
      </c>
      <c r="I1459" s="573">
        <f t="shared" si="11"/>
        <v>37265</v>
      </c>
      <c r="J1459" s="585"/>
      <c r="K1459" s="586">
        <f t="shared" ref="K1459:T1459" si="12">SUM(K1350:K1458)</f>
        <v>49</v>
      </c>
      <c r="L1459" s="586">
        <f t="shared" si="12"/>
        <v>29</v>
      </c>
      <c r="M1459" s="586">
        <f t="shared" si="12"/>
        <v>57</v>
      </c>
      <c r="N1459" s="586">
        <f t="shared" si="12"/>
        <v>38</v>
      </c>
      <c r="O1459" s="586">
        <f t="shared" si="12"/>
        <v>4</v>
      </c>
      <c r="P1459" s="586">
        <f t="shared" si="12"/>
        <v>49</v>
      </c>
      <c r="Q1459" s="586">
        <f t="shared" si="12"/>
        <v>54</v>
      </c>
      <c r="R1459" s="586">
        <f t="shared" si="12"/>
        <v>28</v>
      </c>
      <c r="S1459" s="586">
        <f t="shared" si="12"/>
        <v>64</v>
      </c>
      <c r="T1459" s="586">
        <f t="shared" si="12"/>
        <v>19</v>
      </c>
    </row>
    <row r="1460" spans="1:20" s="3" customFormat="1" ht="15" customHeight="1" x14ac:dyDescent="0.2">
      <c r="A1460" s="788"/>
      <c r="B1460" s="789"/>
      <c r="C1460" s="790"/>
      <c r="D1460" s="582" t="s">
        <v>2073</v>
      </c>
      <c r="E1460" s="587"/>
      <c r="F1460" s="588"/>
      <c r="G1460" s="576">
        <f>SUMIF(G1350:G1458,1,$I1350:$I1458)</f>
        <v>1961</v>
      </c>
      <c r="H1460" s="572">
        <f>SUMIF(H1350:H1458,1,$I1350:$I1458)</f>
        <v>37137</v>
      </c>
      <c r="I1460" s="577"/>
      <c r="J1460" s="589"/>
      <c r="K1460" s="590"/>
      <c r="L1460" s="590"/>
      <c r="M1460" s="590"/>
      <c r="N1460" s="590"/>
      <c r="O1460" s="590"/>
      <c r="P1460" s="590"/>
      <c r="Q1460" s="590"/>
      <c r="R1460" s="590"/>
      <c r="S1460" s="590"/>
      <c r="T1460" s="590"/>
    </row>
    <row r="1461" spans="1:20" ht="23.5" x14ac:dyDescent="0.2">
      <c r="A1461" s="40" t="s">
        <v>3256</v>
      </c>
      <c r="B1461" s="41"/>
      <c r="C1461" s="41"/>
      <c r="D1461" s="87"/>
      <c r="E1461" s="41"/>
      <c r="F1461" s="42"/>
      <c r="G1461" s="43"/>
      <c r="H1461" s="43"/>
      <c r="I1461" s="44"/>
      <c r="J1461" s="45"/>
      <c r="K1461" s="38"/>
      <c r="L1461" s="38"/>
      <c r="M1461" s="38"/>
      <c r="N1461" s="38"/>
      <c r="O1461" s="38"/>
      <c r="P1461" s="38"/>
      <c r="Q1461" s="38"/>
      <c r="R1461" s="38"/>
      <c r="S1461" s="38"/>
      <c r="T1461" s="39"/>
    </row>
    <row r="1462" spans="1:20" s="3" customFormat="1" ht="13.5" customHeight="1" x14ac:dyDescent="0.2">
      <c r="A1462" s="355">
        <v>1</v>
      </c>
      <c r="B1462" s="450" t="s">
        <v>12220</v>
      </c>
      <c r="C1462" s="450" t="s">
        <v>4573</v>
      </c>
      <c r="D1462" s="450" t="s">
        <v>12212</v>
      </c>
      <c r="E1462" s="451" t="s">
        <v>12223</v>
      </c>
      <c r="F1462" s="450" t="s">
        <v>4574</v>
      </c>
      <c r="G1462" s="450"/>
      <c r="H1462" s="450">
        <v>1</v>
      </c>
      <c r="I1462" s="490">
        <v>157</v>
      </c>
      <c r="J1462" s="498">
        <v>4</v>
      </c>
      <c r="K1462" s="450">
        <v>1</v>
      </c>
      <c r="L1462" s="450"/>
      <c r="M1462" s="450">
        <v>1</v>
      </c>
      <c r="N1462" s="450"/>
      <c r="O1462" s="450">
        <v>1</v>
      </c>
      <c r="P1462" s="450">
        <v>1</v>
      </c>
      <c r="Q1462" s="450"/>
      <c r="R1462" s="450"/>
      <c r="S1462" s="450"/>
      <c r="T1462" s="450"/>
    </row>
    <row r="1463" spans="1:20" s="3" customFormat="1" ht="13.5" customHeight="1" x14ac:dyDescent="0.2">
      <c r="A1463" s="355">
        <v>2</v>
      </c>
      <c r="B1463" s="450" t="s">
        <v>4575</v>
      </c>
      <c r="C1463" s="450" t="s">
        <v>4573</v>
      </c>
      <c r="D1463" s="450" t="s">
        <v>12213</v>
      </c>
      <c r="E1463" s="451" t="s">
        <v>12223</v>
      </c>
      <c r="F1463" s="450" t="s">
        <v>4576</v>
      </c>
      <c r="G1463" s="450"/>
      <c r="H1463" s="450">
        <v>1</v>
      </c>
      <c r="I1463" s="490">
        <v>197</v>
      </c>
      <c r="J1463" s="498">
        <v>4</v>
      </c>
      <c r="K1463" s="450">
        <v>1</v>
      </c>
      <c r="L1463" s="450"/>
      <c r="M1463" s="450">
        <v>1</v>
      </c>
      <c r="N1463" s="450"/>
      <c r="O1463" s="450"/>
      <c r="P1463" s="450">
        <v>1</v>
      </c>
      <c r="Q1463" s="450"/>
      <c r="R1463" s="450"/>
      <c r="S1463" s="450"/>
      <c r="T1463" s="450"/>
    </row>
    <row r="1464" spans="1:20" s="3" customFormat="1" ht="13.5" customHeight="1" x14ac:dyDescent="0.2">
      <c r="A1464" s="355">
        <v>3</v>
      </c>
      <c r="B1464" s="450" t="s">
        <v>4577</v>
      </c>
      <c r="C1464" s="450" t="s">
        <v>4573</v>
      </c>
      <c r="D1464" s="450" t="s">
        <v>12214</v>
      </c>
      <c r="E1464" s="451" t="s">
        <v>12223</v>
      </c>
      <c r="F1464" s="450" t="s">
        <v>4578</v>
      </c>
      <c r="G1464" s="450"/>
      <c r="H1464" s="450">
        <v>1</v>
      </c>
      <c r="I1464" s="490">
        <v>197</v>
      </c>
      <c r="J1464" s="498">
        <v>4</v>
      </c>
      <c r="K1464" s="450">
        <v>1</v>
      </c>
      <c r="L1464" s="450"/>
      <c r="M1464" s="450">
        <v>1</v>
      </c>
      <c r="N1464" s="450"/>
      <c r="O1464" s="450"/>
      <c r="P1464" s="450">
        <v>1</v>
      </c>
      <c r="Q1464" s="450"/>
      <c r="R1464" s="450"/>
      <c r="S1464" s="450"/>
      <c r="T1464" s="450"/>
    </row>
    <row r="1465" spans="1:20" s="3" customFormat="1" ht="13.5" customHeight="1" x14ac:dyDescent="0.2">
      <c r="A1465" s="355">
        <v>4</v>
      </c>
      <c r="B1465" s="450" t="s">
        <v>4579</v>
      </c>
      <c r="C1465" s="450" t="s">
        <v>4573</v>
      </c>
      <c r="D1465" s="450" t="s">
        <v>12215</v>
      </c>
      <c r="E1465" s="451" t="s">
        <v>12223</v>
      </c>
      <c r="F1465" s="450" t="s">
        <v>4580</v>
      </c>
      <c r="G1465" s="450"/>
      <c r="H1465" s="450">
        <v>1</v>
      </c>
      <c r="I1465" s="490">
        <v>110</v>
      </c>
      <c r="J1465" s="498">
        <v>4</v>
      </c>
      <c r="K1465" s="450">
        <v>1</v>
      </c>
      <c r="L1465" s="450"/>
      <c r="M1465" s="450"/>
      <c r="N1465" s="450"/>
      <c r="O1465" s="450"/>
      <c r="P1465" s="450">
        <v>1</v>
      </c>
      <c r="Q1465" s="450"/>
      <c r="R1465" s="450"/>
      <c r="S1465" s="450"/>
      <c r="T1465" s="450"/>
    </row>
    <row r="1466" spans="1:20" s="3" customFormat="1" ht="13.5" customHeight="1" x14ac:dyDescent="0.2">
      <c r="A1466" s="355">
        <v>5</v>
      </c>
      <c r="B1466" s="450" t="s">
        <v>4581</v>
      </c>
      <c r="C1466" s="450" t="s">
        <v>4573</v>
      </c>
      <c r="D1466" s="450" t="s">
        <v>12217</v>
      </c>
      <c r="E1466" s="451" t="s">
        <v>3287</v>
      </c>
      <c r="F1466" s="450" t="s">
        <v>4582</v>
      </c>
      <c r="G1466" s="450"/>
      <c r="H1466" s="450">
        <v>1</v>
      </c>
      <c r="I1466" s="490">
        <v>117</v>
      </c>
      <c r="J1466" s="498">
        <v>4</v>
      </c>
      <c r="K1466" s="450">
        <v>1</v>
      </c>
      <c r="L1466" s="450"/>
      <c r="M1466" s="450">
        <v>1</v>
      </c>
      <c r="N1466" s="450">
        <v>1</v>
      </c>
      <c r="O1466" s="450"/>
      <c r="P1466" s="450">
        <v>1</v>
      </c>
      <c r="Q1466" s="450"/>
      <c r="R1466" s="450"/>
      <c r="S1466" s="450"/>
      <c r="T1466" s="450"/>
    </row>
    <row r="1467" spans="1:20" s="3" customFormat="1" ht="13.5" customHeight="1" x14ac:dyDescent="0.2">
      <c r="A1467" s="355">
        <v>6</v>
      </c>
      <c r="B1467" s="450" t="s">
        <v>12221</v>
      </c>
      <c r="C1467" s="450" t="s">
        <v>4573</v>
      </c>
      <c r="D1467" s="450" t="s">
        <v>12216</v>
      </c>
      <c r="E1467" s="451" t="s">
        <v>3287</v>
      </c>
      <c r="F1467" s="450" t="s">
        <v>4583</v>
      </c>
      <c r="G1467" s="450"/>
      <c r="H1467" s="450">
        <v>1</v>
      </c>
      <c r="I1467" s="490">
        <v>118</v>
      </c>
      <c r="J1467" s="498">
        <v>4</v>
      </c>
      <c r="K1467" s="450">
        <v>1</v>
      </c>
      <c r="L1467" s="450"/>
      <c r="M1467" s="450">
        <v>1</v>
      </c>
      <c r="N1467" s="450"/>
      <c r="O1467" s="450"/>
      <c r="P1467" s="450">
        <v>1</v>
      </c>
      <c r="Q1467" s="450"/>
      <c r="R1467" s="450"/>
      <c r="S1467" s="450"/>
      <c r="T1467" s="450"/>
    </row>
    <row r="1468" spans="1:20" s="3" customFormat="1" ht="13.5" customHeight="1" x14ac:dyDescent="0.2">
      <c r="A1468" s="355">
        <v>7</v>
      </c>
      <c r="B1468" s="450" t="s">
        <v>4584</v>
      </c>
      <c r="C1468" s="450" t="s">
        <v>4573</v>
      </c>
      <c r="D1468" s="450" t="s">
        <v>12219</v>
      </c>
      <c r="E1468" s="451" t="s">
        <v>12223</v>
      </c>
      <c r="F1468" s="450" t="s">
        <v>4585</v>
      </c>
      <c r="G1468" s="450"/>
      <c r="H1468" s="450">
        <v>1</v>
      </c>
      <c r="I1468" s="490">
        <v>166</v>
      </c>
      <c r="J1468" s="498">
        <v>4</v>
      </c>
      <c r="K1468" s="450">
        <v>1</v>
      </c>
      <c r="L1468" s="450"/>
      <c r="M1468" s="450">
        <v>1</v>
      </c>
      <c r="N1468" s="450"/>
      <c r="O1468" s="450"/>
      <c r="P1468" s="450">
        <v>1</v>
      </c>
      <c r="Q1468" s="450"/>
      <c r="R1468" s="450"/>
      <c r="S1468" s="450"/>
      <c r="T1468" s="450"/>
    </row>
    <row r="1469" spans="1:20" s="3" customFormat="1" ht="13.5" customHeight="1" x14ac:dyDescent="0.2">
      <c r="A1469" s="355">
        <v>8</v>
      </c>
      <c r="B1469" s="450" t="s">
        <v>12222</v>
      </c>
      <c r="C1469" s="450" t="s">
        <v>4573</v>
      </c>
      <c r="D1469" s="450" t="s">
        <v>12218</v>
      </c>
      <c r="E1469" s="451" t="s">
        <v>3287</v>
      </c>
      <c r="F1469" s="450" t="s">
        <v>4586</v>
      </c>
      <c r="G1469" s="450"/>
      <c r="H1469" s="450">
        <v>1</v>
      </c>
      <c r="I1469" s="490">
        <v>119</v>
      </c>
      <c r="J1469" s="498">
        <v>4</v>
      </c>
      <c r="K1469" s="450">
        <v>1</v>
      </c>
      <c r="L1469" s="450"/>
      <c r="M1469" s="450">
        <v>1</v>
      </c>
      <c r="N1469" s="450"/>
      <c r="O1469" s="450"/>
      <c r="P1469" s="450">
        <v>1</v>
      </c>
      <c r="Q1469" s="450"/>
      <c r="R1469" s="450"/>
      <c r="S1469" s="450"/>
      <c r="T1469" s="450"/>
    </row>
    <row r="1470" spans="1:20" s="3" customFormat="1" ht="15" customHeight="1" x14ac:dyDescent="0.2">
      <c r="A1470" s="839" t="s">
        <v>3228</v>
      </c>
      <c r="B1470" s="840" t="s">
        <v>0</v>
      </c>
      <c r="C1470" s="841"/>
      <c r="D1470" s="591" t="s">
        <v>3213</v>
      </c>
      <c r="E1470" s="569"/>
      <c r="F1470" s="570"/>
      <c r="G1470" s="592">
        <f>SUM(G1462:G1469)</f>
        <v>0</v>
      </c>
      <c r="H1470" s="593">
        <f>SUM(H1462:H1469)</f>
        <v>8</v>
      </c>
      <c r="I1470" s="594">
        <f>SUM(I1462:I1469)</f>
        <v>1181</v>
      </c>
      <c r="J1470" s="595"/>
      <c r="K1470" s="596">
        <f t="shared" ref="K1470:T1470" si="13">SUM(K1462:K1469)</f>
        <v>8</v>
      </c>
      <c r="L1470" s="596">
        <f t="shared" si="13"/>
        <v>0</v>
      </c>
      <c r="M1470" s="596">
        <f t="shared" si="13"/>
        <v>7</v>
      </c>
      <c r="N1470" s="596">
        <f t="shared" si="13"/>
        <v>1</v>
      </c>
      <c r="O1470" s="596">
        <f t="shared" si="13"/>
        <v>1</v>
      </c>
      <c r="P1470" s="596">
        <f t="shared" si="13"/>
        <v>8</v>
      </c>
      <c r="Q1470" s="596">
        <f t="shared" si="13"/>
        <v>0</v>
      </c>
      <c r="R1470" s="596">
        <f t="shared" si="13"/>
        <v>0</v>
      </c>
      <c r="S1470" s="596">
        <f t="shared" si="13"/>
        <v>0</v>
      </c>
      <c r="T1470" s="596">
        <f t="shared" si="13"/>
        <v>0</v>
      </c>
    </row>
    <row r="1471" spans="1:20" s="3" customFormat="1" ht="15" customHeight="1" x14ac:dyDescent="0.2">
      <c r="A1471" s="800"/>
      <c r="B1471" s="801"/>
      <c r="C1471" s="802"/>
      <c r="D1471" s="591" t="s">
        <v>2073</v>
      </c>
      <c r="E1471" s="574"/>
      <c r="F1471" s="575"/>
      <c r="G1471" s="597">
        <f>SUMIF(G1462:G1469,1,$I1462:$I1469)</f>
        <v>0</v>
      </c>
      <c r="H1471" s="593">
        <f>SUMIF(H1462:H1469,1,$I1462:$I1469)</f>
        <v>1181</v>
      </c>
      <c r="I1471" s="598"/>
      <c r="J1471" s="578"/>
      <c r="K1471" s="599"/>
      <c r="L1471" s="599"/>
      <c r="M1471" s="599"/>
      <c r="N1471" s="599"/>
      <c r="O1471" s="599"/>
      <c r="P1471" s="599"/>
      <c r="Q1471" s="599"/>
      <c r="R1471" s="599"/>
      <c r="S1471" s="599"/>
      <c r="T1471" s="599"/>
    </row>
    <row r="1472" spans="1:20" ht="23.5" x14ac:dyDescent="0.2">
      <c r="A1472" s="40" t="s">
        <v>3424</v>
      </c>
      <c r="B1472" s="41"/>
      <c r="C1472" s="41"/>
      <c r="D1472" s="87"/>
      <c r="E1472" s="41"/>
      <c r="F1472" s="42"/>
      <c r="G1472" s="43"/>
      <c r="H1472" s="43"/>
      <c r="I1472" s="44"/>
      <c r="J1472" s="45"/>
      <c r="K1472" s="38"/>
      <c r="L1472" s="38"/>
      <c r="M1472" s="38"/>
      <c r="N1472" s="38"/>
      <c r="O1472" s="38"/>
      <c r="P1472" s="38"/>
      <c r="Q1472" s="38"/>
      <c r="R1472" s="38"/>
      <c r="S1472" s="38"/>
      <c r="T1472" s="39"/>
    </row>
    <row r="1473" spans="1:20" s="69" customFormat="1" ht="12.75" customHeight="1" x14ac:dyDescent="0.2">
      <c r="A1473" s="355">
        <v>1</v>
      </c>
      <c r="B1473" s="450" t="s">
        <v>10610</v>
      </c>
      <c r="C1473" s="450" t="s">
        <v>10611</v>
      </c>
      <c r="D1473" s="450" t="s">
        <v>10612</v>
      </c>
      <c r="E1473" s="451" t="s">
        <v>579</v>
      </c>
      <c r="F1473" s="450" t="s">
        <v>3426</v>
      </c>
      <c r="G1473" s="450"/>
      <c r="H1473" s="450">
        <v>1</v>
      </c>
      <c r="I1473" s="490">
        <v>560</v>
      </c>
      <c r="J1473" s="476">
        <v>2</v>
      </c>
      <c r="K1473" s="450">
        <v>1</v>
      </c>
      <c r="L1473" s="450">
        <v>1</v>
      </c>
      <c r="M1473" s="450">
        <v>1</v>
      </c>
      <c r="N1473" s="450"/>
      <c r="O1473" s="450"/>
      <c r="P1473" s="450"/>
      <c r="Q1473" s="450"/>
      <c r="R1473" s="450"/>
      <c r="S1473" s="450"/>
      <c r="T1473" s="450"/>
    </row>
    <row r="1474" spans="1:20" s="69" customFormat="1" x14ac:dyDescent="0.2">
      <c r="A1474" s="355">
        <v>2</v>
      </c>
      <c r="B1474" s="450" t="s">
        <v>10613</v>
      </c>
      <c r="C1474" s="450" t="s">
        <v>10611</v>
      </c>
      <c r="D1474" s="450" t="s">
        <v>10614</v>
      </c>
      <c r="E1474" s="451" t="s">
        <v>579</v>
      </c>
      <c r="F1474" s="450" t="s">
        <v>3427</v>
      </c>
      <c r="G1474" s="450"/>
      <c r="H1474" s="450"/>
      <c r="I1474" s="490">
        <v>67</v>
      </c>
      <c r="J1474" s="476">
        <v>2</v>
      </c>
      <c r="K1474" s="450">
        <v>1</v>
      </c>
      <c r="L1474" s="450"/>
      <c r="M1474" s="450"/>
      <c r="N1474" s="450"/>
      <c r="O1474" s="450">
        <v>1</v>
      </c>
      <c r="P1474" s="450"/>
      <c r="Q1474" s="450"/>
      <c r="R1474" s="450"/>
      <c r="S1474" s="450">
        <v>1</v>
      </c>
      <c r="T1474" s="450"/>
    </row>
    <row r="1475" spans="1:20" s="69" customFormat="1" x14ac:dyDescent="0.2">
      <c r="A1475" s="355">
        <v>3</v>
      </c>
      <c r="B1475" s="450" t="s">
        <v>10615</v>
      </c>
      <c r="C1475" s="450" t="s">
        <v>10611</v>
      </c>
      <c r="D1475" s="450" t="s">
        <v>10616</v>
      </c>
      <c r="E1475" s="451" t="s">
        <v>579</v>
      </c>
      <c r="F1475" s="450" t="s">
        <v>3428</v>
      </c>
      <c r="G1475" s="450"/>
      <c r="H1475" s="450"/>
      <c r="I1475" s="490">
        <v>65</v>
      </c>
      <c r="J1475" s="476">
        <v>2</v>
      </c>
      <c r="K1475" s="450">
        <v>1</v>
      </c>
      <c r="L1475" s="450"/>
      <c r="M1475" s="450"/>
      <c r="N1475" s="450"/>
      <c r="O1475" s="450"/>
      <c r="P1475" s="450"/>
      <c r="Q1475" s="450"/>
      <c r="R1475" s="450"/>
      <c r="S1475" s="450"/>
      <c r="T1475" s="450"/>
    </row>
    <row r="1476" spans="1:20" s="69" customFormat="1" x14ac:dyDescent="0.2">
      <c r="A1476" s="355">
        <v>4</v>
      </c>
      <c r="B1476" s="450" t="s">
        <v>10617</v>
      </c>
      <c r="C1476" s="450" t="s">
        <v>10611</v>
      </c>
      <c r="D1476" s="450" t="s">
        <v>10618</v>
      </c>
      <c r="E1476" s="451" t="s">
        <v>579</v>
      </c>
      <c r="F1476" s="450" t="s">
        <v>3429</v>
      </c>
      <c r="G1476" s="450"/>
      <c r="H1476" s="450">
        <v>1</v>
      </c>
      <c r="I1476" s="490">
        <v>635</v>
      </c>
      <c r="J1476" s="476">
        <v>2</v>
      </c>
      <c r="K1476" s="450">
        <v>1</v>
      </c>
      <c r="L1476" s="450">
        <v>1</v>
      </c>
      <c r="M1476" s="450">
        <v>1</v>
      </c>
      <c r="N1476" s="450"/>
      <c r="O1476" s="450"/>
      <c r="P1476" s="450"/>
      <c r="Q1476" s="450"/>
      <c r="R1476" s="450"/>
      <c r="S1476" s="450"/>
      <c r="T1476" s="450"/>
    </row>
    <row r="1477" spans="1:20" s="69" customFormat="1" x14ac:dyDescent="0.2">
      <c r="A1477" s="355">
        <v>5</v>
      </c>
      <c r="B1477" s="450" t="s">
        <v>10619</v>
      </c>
      <c r="C1477" s="450" t="s">
        <v>10611</v>
      </c>
      <c r="D1477" s="450" t="s">
        <v>10620</v>
      </c>
      <c r="E1477" s="451" t="s">
        <v>579</v>
      </c>
      <c r="F1477" s="450" t="s">
        <v>3430</v>
      </c>
      <c r="G1477" s="450"/>
      <c r="H1477" s="450">
        <v>1</v>
      </c>
      <c r="I1477" s="490">
        <v>504</v>
      </c>
      <c r="J1477" s="476">
        <v>2</v>
      </c>
      <c r="K1477" s="450">
        <v>1</v>
      </c>
      <c r="L1477" s="450">
        <v>1</v>
      </c>
      <c r="M1477" s="450">
        <v>1</v>
      </c>
      <c r="N1477" s="450"/>
      <c r="O1477" s="450"/>
      <c r="P1477" s="450">
        <v>1</v>
      </c>
      <c r="Q1477" s="450"/>
      <c r="R1477" s="450"/>
      <c r="S1477" s="450"/>
      <c r="T1477" s="450"/>
    </row>
    <row r="1478" spans="1:20" s="69" customFormat="1" x14ac:dyDescent="0.2">
      <c r="A1478" s="355">
        <v>6</v>
      </c>
      <c r="B1478" s="450" t="s">
        <v>10621</v>
      </c>
      <c r="C1478" s="450" t="s">
        <v>10611</v>
      </c>
      <c r="D1478" s="450" t="s">
        <v>10622</v>
      </c>
      <c r="E1478" s="451" t="s">
        <v>579</v>
      </c>
      <c r="F1478" s="450" t="s">
        <v>3431</v>
      </c>
      <c r="G1478" s="450"/>
      <c r="H1478" s="450">
        <v>1</v>
      </c>
      <c r="I1478" s="490">
        <v>684</v>
      </c>
      <c r="J1478" s="476">
        <v>2</v>
      </c>
      <c r="K1478" s="450">
        <v>1</v>
      </c>
      <c r="L1478" s="450">
        <v>1</v>
      </c>
      <c r="M1478" s="450">
        <v>1</v>
      </c>
      <c r="N1478" s="450"/>
      <c r="O1478" s="450"/>
      <c r="P1478" s="450">
        <v>1</v>
      </c>
      <c r="Q1478" s="450"/>
      <c r="R1478" s="450"/>
      <c r="S1478" s="450"/>
      <c r="T1478" s="450"/>
    </row>
    <row r="1479" spans="1:20" s="69" customFormat="1" x14ac:dyDescent="0.2">
      <c r="A1479" s="355">
        <v>7</v>
      </c>
      <c r="B1479" s="450" t="s">
        <v>10623</v>
      </c>
      <c r="C1479" s="450" t="s">
        <v>10611</v>
      </c>
      <c r="D1479" s="450" t="s">
        <v>10624</v>
      </c>
      <c r="E1479" s="451" t="s">
        <v>579</v>
      </c>
      <c r="F1479" s="450" t="s">
        <v>3432</v>
      </c>
      <c r="G1479" s="450"/>
      <c r="H1479" s="450"/>
      <c r="I1479" s="490">
        <v>52</v>
      </c>
      <c r="J1479" s="476">
        <v>2</v>
      </c>
      <c r="K1479" s="450">
        <v>1</v>
      </c>
      <c r="L1479" s="450">
        <v>1</v>
      </c>
      <c r="M1479" s="450">
        <v>1</v>
      </c>
      <c r="N1479" s="450">
        <v>1</v>
      </c>
      <c r="O1479" s="450">
        <v>1</v>
      </c>
      <c r="P1479" s="450">
        <v>1</v>
      </c>
      <c r="Q1479" s="450"/>
      <c r="R1479" s="450"/>
      <c r="S1479" s="450"/>
      <c r="T1479" s="450"/>
    </row>
    <row r="1480" spans="1:20" s="69" customFormat="1" x14ac:dyDescent="0.2">
      <c r="A1480" s="355">
        <v>8</v>
      </c>
      <c r="B1480" s="450" t="s">
        <v>10625</v>
      </c>
      <c r="C1480" s="450" t="s">
        <v>10611</v>
      </c>
      <c r="D1480" s="450" t="s">
        <v>10626</v>
      </c>
      <c r="E1480" s="451" t="s">
        <v>579</v>
      </c>
      <c r="F1480" s="450" t="s">
        <v>3433</v>
      </c>
      <c r="G1480" s="450"/>
      <c r="H1480" s="450"/>
      <c r="I1480" s="490">
        <v>93</v>
      </c>
      <c r="J1480" s="476">
        <v>2</v>
      </c>
      <c r="K1480" s="450">
        <v>1</v>
      </c>
      <c r="L1480" s="450"/>
      <c r="M1480" s="450"/>
      <c r="N1480" s="450"/>
      <c r="O1480" s="450">
        <v>1</v>
      </c>
      <c r="P1480" s="450">
        <v>1</v>
      </c>
      <c r="Q1480" s="450"/>
      <c r="R1480" s="450"/>
      <c r="S1480" s="450">
        <v>1</v>
      </c>
      <c r="T1480" s="450"/>
    </row>
    <row r="1481" spans="1:20" s="69" customFormat="1" x14ac:dyDescent="0.2">
      <c r="A1481" s="355">
        <v>9</v>
      </c>
      <c r="B1481" s="450" t="s">
        <v>10627</v>
      </c>
      <c r="C1481" s="450" t="s">
        <v>10611</v>
      </c>
      <c r="D1481" s="450" t="s">
        <v>10628</v>
      </c>
      <c r="E1481" s="451" t="s">
        <v>579</v>
      </c>
      <c r="F1481" s="450" t="s">
        <v>3434</v>
      </c>
      <c r="G1481" s="450"/>
      <c r="H1481" s="450">
        <v>1</v>
      </c>
      <c r="I1481" s="490">
        <v>588</v>
      </c>
      <c r="J1481" s="476">
        <v>2</v>
      </c>
      <c r="K1481" s="450">
        <v>1</v>
      </c>
      <c r="L1481" s="450">
        <v>1</v>
      </c>
      <c r="M1481" s="450">
        <v>1</v>
      </c>
      <c r="N1481" s="450"/>
      <c r="O1481" s="450"/>
      <c r="P1481" s="450">
        <v>1</v>
      </c>
      <c r="Q1481" s="450"/>
      <c r="R1481" s="450"/>
      <c r="S1481" s="450"/>
      <c r="T1481" s="450"/>
    </row>
    <row r="1482" spans="1:20" s="69" customFormat="1" x14ac:dyDescent="0.2">
      <c r="A1482" s="355">
        <v>10</v>
      </c>
      <c r="B1482" s="450" t="s">
        <v>10629</v>
      </c>
      <c r="C1482" s="450" t="s">
        <v>10611</v>
      </c>
      <c r="D1482" s="450" t="s">
        <v>10630</v>
      </c>
      <c r="E1482" s="451" t="s">
        <v>579</v>
      </c>
      <c r="F1482" s="450" t="s">
        <v>3435</v>
      </c>
      <c r="G1482" s="450"/>
      <c r="H1482" s="450"/>
      <c r="I1482" s="490">
        <v>579</v>
      </c>
      <c r="J1482" s="476">
        <v>2</v>
      </c>
      <c r="K1482" s="450">
        <v>1</v>
      </c>
      <c r="L1482" s="450">
        <v>1</v>
      </c>
      <c r="M1482" s="450">
        <v>1</v>
      </c>
      <c r="N1482" s="450">
        <v>1</v>
      </c>
      <c r="O1482" s="450">
        <v>1</v>
      </c>
      <c r="P1482" s="450"/>
      <c r="Q1482" s="450"/>
      <c r="R1482" s="450"/>
      <c r="S1482" s="450">
        <v>1</v>
      </c>
      <c r="T1482" s="450"/>
    </row>
    <row r="1483" spans="1:20" s="69" customFormat="1" x14ac:dyDescent="0.2">
      <c r="A1483" s="355">
        <v>11</v>
      </c>
      <c r="B1483" s="450" t="s">
        <v>10631</v>
      </c>
      <c r="C1483" s="450" t="s">
        <v>10611</v>
      </c>
      <c r="D1483" s="450" t="s">
        <v>10632</v>
      </c>
      <c r="E1483" s="451" t="s">
        <v>579</v>
      </c>
      <c r="F1483" s="450" t="s">
        <v>3436</v>
      </c>
      <c r="G1483" s="450"/>
      <c r="H1483" s="450">
        <v>1</v>
      </c>
      <c r="I1483" s="490">
        <v>581</v>
      </c>
      <c r="J1483" s="476">
        <v>2</v>
      </c>
      <c r="K1483" s="450">
        <v>1</v>
      </c>
      <c r="L1483" s="450">
        <v>1</v>
      </c>
      <c r="M1483" s="450">
        <v>1</v>
      </c>
      <c r="N1483" s="450"/>
      <c r="O1483" s="450"/>
      <c r="P1483" s="450"/>
      <c r="Q1483" s="450"/>
      <c r="R1483" s="450"/>
      <c r="S1483" s="450"/>
      <c r="T1483" s="450"/>
    </row>
    <row r="1484" spans="1:20" s="69" customFormat="1" x14ac:dyDescent="0.2">
      <c r="A1484" s="355">
        <v>12</v>
      </c>
      <c r="B1484" s="450" t="s">
        <v>10633</v>
      </c>
      <c r="C1484" s="450" t="s">
        <v>10611</v>
      </c>
      <c r="D1484" s="450" t="s">
        <v>10634</v>
      </c>
      <c r="E1484" s="451" t="s">
        <v>579</v>
      </c>
      <c r="F1484" s="450" t="s">
        <v>3437</v>
      </c>
      <c r="G1484" s="450"/>
      <c r="H1484" s="450">
        <v>1</v>
      </c>
      <c r="I1484" s="490">
        <v>111</v>
      </c>
      <c r="J1484" s="476">
        <v>2</v>
      </c>
      <c r="K1484" s="450">
        <v>1</v>
      </c>
      <c r="L1484" s="450"/>
      <c r="M1484" s="450"/>
      <c r="N1484" s="450">
        <v>1</v>
      </c>
      <c r="O1484" s="450">
        <v>1</v>
      </c>
      <c r="P1484" s="450">
        <v>1</v>
      </c>
      <c r="Q1484" s="450"/>
      <c r="R1484" s="450"/>
      <c r="S1484" s="450">
        <v>1</v>
      </c>
      <c r="T1484" s="450"/>
    </row>
    <row r="1485" spans="1:20" s="69" customFormat="1" x14ac:dyDescent="0.2">
      <c r="A1485" s="355">
        <v>13</v>
      </c>
      <c r="B1485" s="450" t="s">
        <v>10635</v>
      </c>
      <c r="C1485" s="450" t="s">
        <v>10611</v>
      </c>
      <c r="D1485" s="450" t="s">
        <v>10636</v>
      </c>
      <c r="E1485" s="451" t="s">
        <v>579</v>
      </c>
      <c r="F1485" s="450" t="s">
        <v>3438</v>
      </c>
      <c r="G1485" s="450"/>
      <c r="H1485" s="450">
        <v>1</v>
      </c>
      <c r="I1485" s="490">
        <v>174</v>
      </c>
      <c r="J1485" s="476">
        <v>2</v>
      </c>
      <c r="K1485" s="450"/>
      <c r="L1485" s="450"/>
      <c r="M1485" s="450"/>
      <c r="N1485" s="450"/>
      <c r="O1485" s="450"/>
      <c r="P1485" s="450"/>
      <c r="Q1485" s="450"/>
      <c r="R1485" s="450"/>
      <c r="S1485" s="450"/>
      <c r="T1485" s="450"/>
    </row>
    <row r="1486" spans="1:20" s="69" customFormat="1" x14ac:dyDescent="0.2">
      <c r="A1486" s="355">
        <v>14</v>
      </c>
      <c r="B1486" s="450" t="s">
        <v>10637</v>
      </c>
      <c r="C1486" s="450" t="s">
        <v>10611</v>
      </c>
      <c r="D1486" s="450" t="s">
        <v>10638</v>
      </c>
      <c r="E1486" s="451" t="s">
        <v>579</v>
      </c>
      <c r="F1486" s="450" t="s">
        <v>3439</v>
      </c>
      <c r="G1486" s="450"/>
      <c r="H1486" s="450"/>
      <c r="I1486" s="490">
        <v>136</v>
      </c>
      <c r="J1486" s="476">
        <v>2</v>
      </c>
      <c r="K1486" s="450"/>
      <c r="L1486" s="450"/>
      <c r="M1486" s="450"/>
      <c r="N1486" s="450"/>
      <c r="O1486" s="450"/>
      <c r="P1486" s="450"/>
      <c r="Q1486" s="450"/>
      <c r="R1486" s="450"/>
      <c r="S1486" s="450"/>
      <c r="T1486" s="450"/>
    </row>
    <row r="1487" spans="1:20" s="69" customFormat="1" x14ac:dyDescent="0.2">
      <c r="A1487" s="355">
        <v>15</v>
      </c>
      <c r="B1487" s="450" t="s">
        <v>10639</v>
      </c>
      <c r="C1487" s="450" t="s">
        <v>10611</v>
      </c>
      <c r="D1487" s="450" t="s">
        <v>10640</v>
      </c>
      <c r="E1487" s="451" t="s">
        <v>579</v>
      </c>
      <c r="F1487" s="450" t="s">
        <v>3440</v>
      </c>
      <c r="G1487" s="450"/>
      <c r="H1487" s="450"/>
      <c r="I1487" s="490">
        <v>84</v>
      </c>
      <c r="J1487" s="476">
        <v>2</v>
      </c>
      <c r="K1487" s="450">
        <v>1</v>
      </c>
      <c r="L1487" s="450"/>
      <c r="M1487" s="450"/>
      <c r="N1487" s="450"/>
      <c r="O1487" s="450">
        <v>1</v>
      </c>
      <c r="P1487" s="450">
        <v>1</v>
      </c>
      <c r="Q1487" s="450"/>
      <c r="R1487" s="450"/>
      <c r="S1487" s="450">
        <v>1</v>
      </c>
      <c r="T1487" s="450"/>
    </row>
    <row r="1488" spans="1:20" s="69" customFormat="1" x14ac:dyDescent="0.2">
      <c r="A1488" s="355">
        <v>16</v>
      </c>
      <c r="B1488" s="450" t="s">
        <v>10641</v>
      </c>
      <c r="C1488" s="450" t="s">
        <v>10611</v>
      </c>
      <c r="D1488" s="450" t="s">
        <v>10642</v>
      </c>
      <c r="E1488" s="451" t="s">
        <v>579</v>
      </c>
      <c r="F1488" s="450" t="s">
        <v>3441</v>
      </c>
      <c r="G1488" s="450"/>
      <c r="H1488" s="450"/>
      <c r="I1488" s="490">
        <v>571</v>
      </c>
      <c r="J1488" s="476">
        <v>2</v>
      </c>
      <c r="K1488" s="450">
        <v>1</v>
      </c>
      <c r="L1488" s="450">
        <v>1</v>
      </c>
      <c r="M1488" s="450">
        <v>1</v>
      </c>
      <c r="N1488" s="450">
        <v>1</v>
      </c>
      <c r="O1488" s="450">
        <v>1</v>
      </c>
      <c r="P1488" s="450"/>
      <c r="Q1488" s="450"/>
      <c r="R1488" s="450"/>
      <c r="S1488" s="450"/>
      <c r="T1488" s="450"/>
    </row>
    <row r="1489" spans="1:20" s="69" customFormat="1" x14ac:dyDescent="0.2">
      <c r="A1489" s="355">
        <v>17</v>
      </c>
      <c r="B1489" s="450" t="s">
        <v>10643</v>
      </c>
      <c r="C1489" s="450" t="s">
        <v>10611</v>
      </c>
      <c r="D1489" s="450" t="s">
        <v>10644</v>
      </c>
      <c r="E1489" s="451" t="s">
        <v>579</v>
      </c>
      <c r="F1489" s="450" t="s">
        <v>3442</v>
      </c>
      <c r="G1489" s="450"/>
      <c r="H1489" s="450">
        <v>1</v>
      </c>
      <c r="I1489" s="490">
        <v>567</v>
      </c>
      <c r="J1489" s="476">
        <v>2</v>
      </c>
      <c r="K1489" s="450">
        <v>1</v>
      </c>
      <c r="L1489" s="450">
        <v>1</v>
      </c>
      <c r="M1489" s="450">
        <v>1</v>
      </c>
      <c r="N1489" s="450"/>
      <c r="O1489" s="450"/>
      <c r="P1489" s="450">
        <v>1</v>
      </c>
      <c r="Q1489" s="450"/>
      <c r="R1489" s="450"/>
      <c r="S1489" s="450"/>
      <c r="T1489" s="450"/>
    </row>
    <row r="1490" spans="1:20" s="69" customFormat="1" x14ac:dyDescent="0.2">
      <c r="A1490" s="355">
        <v>18</v>
      </c>
      <c r="B1490" s="450" t="s">
        <v>10645</v>
      </c>
      <c r="C1490" s="450" t="s">
        <v>10611</v>
      </c>
      <c r="D1490" s="450" t="s">
        <v>10646</v>
      </c>
      <c r="E1490" s="451" t="s">
        <v>579</v>
      </c>
      <c r="F1490" s="450" t="s">
        <v>3443</v>
      </c>
      <c r="G1490" s="450"/>
      <c r="H1490" s="450">
        <v>1</v>
      </c>
      <c r="I1490" s="490">
        <v>462</v>
      </c>
      <c r="J1490" s="476">
        <v>2</v>
      </c>
      <c r="K1490" s="450">
        <v>1</v>
      </c>
      <c r="L1490" s="450">
        <v>1</v>
      </c>
      <c r="M1490" s="450">
        <v>1</v>
      </c>
      <c r="N1490" s="450"/>
      <c r="O1490" s="450"/>
      <c r="P1490" s="450"/>
      <c r="Q1490" s="450"/>
      <c r="R1490" s="450"/>
      <c r="S1490" s="450"/>
      <c r="T1490" s="450"/>
    </row>
    <row r="1491" spans="1:20" s="69" customFormat="1" x14ac:dyDescent="0.2">
      <c r="A1491" s="355">
        <v>19</v>
      </c>
      <c r="B1491" s="450" t="s">
        <v>10647</v>
      </c>
      <c r="C1491" s="450" t="s">
        <v>10611</v>
      </c>
      <c r="D1491" s="450" t="s">
        <v>10648</v>
      </c>
      <c r="E1491" s="451" t="s">
        <v>579</v>
      </c>
      <c r="F1491" s="450" t="s">
        <v>3444</v>
      </c>
      <c r="G1491" s="450"/>
      <c r="H1491" s="450"/>
      <c r="I1491" s="490">
        <v>85</v>
      </c>
      <c r="J1491" s="476">
        <v>2</v>
      </c>
      <c r="K1491" s="450">
        <v>1</v>
      </c>
      <c r="L1491" s="450"/>
      <c r="M1491" s="450"/>
      <c r="N1491" s="450"/>
      <c r="O1491" s="450">
        <v>1</v>
      </c>
      <c r="P1491" s="450">
        <v>1</v>
      </c>
      <c r="Q1491" s="450"/>
      <c r="R1491" s="450"/>
      <c r="S1491" s="450">
        <v>1</v>
      </c>
      <c r="T1491" s="450"/>
    </row>
    <row r="1492" spans="1:20" s="69" customFormat="1" x14ac:dyDescent="0.2">
      <c r="A1492" s="355">
        <v>20</v>
      </c>
      <c r="B1492" s="450" t="s">
        <v>10649</v>
      </c>
      <c r="C1492" s="450" t="s">
        <v>10611</v>
      </c>
      <c r="D1492" s="450" t="s">
        <v>10650</v>
      </c>
      <c r="E1492" s="451" t="s">
        <v>579</v>
      </c>
      <c r="F1492" s="450" t="s">
        <v>3445</v>
      </c>
      <c r="G1492" s="450"/>
      <c r="H1492" s="450"/>
      <c r="I1492" s="490">
        <v>81</v>
      </c>
      <c r="J1492" s="476">
        <v>2</v>
      </c>
      <c r="K1492" s="450">
        <v>1</v>
      </c>
      <c r="L1492" s="450"/>
      <c r="M1492" s="450"/>
      <c r="N1492" s="450"/>
      <c r="O1492" s="450"/>
      <c r="P1492" s="450"/>
      <c r="Q1492" s="450"/>
      <c r="R1492" s="450"/>
      <c r="S1492" s="450"/>
      <c r="T1492" s="450"/>
    </row>
    <row r="1493" spans="1:20" s="69" customFormat="1" x14ac:dyDescent="0.2">
      <c r="A1493" s="355">
        <v>21</v>
      </c>
      <c r="B1493" s="450" t="s">
        <v>10651</v>
      </c>
      <c r="C1493" s="450" t="s">
        <v>10611</v>
      </c>
      <c r="D1493" s="450" t="s">
        <v>10652</v>
      </c>
      <c r="E1493" s="451" t="s">
        <v>579</v>
      </c>
      <c r="F1493" s="450" t="s">
        <v>3446</v>
      </c>
      <c r="G1493" s="450"/>
      <c r="H1493" s="450">
        <v>1</v>
      </c>
      <c r="I1493" s="490">
        <v>350</v>
      </c>
      <c r="J1493" s="476">
        <v>2</v>
      </c>
      <c r="K1493" s="450">
        <v>1</v>
      </c>
      <c r="L1493" s="450">
        <v>1</v>
      </c>
      <c r="M1493" s="450">
        <v>1</v>
      </c>
      <c r="N1493" s="450"/>
      <c r="O1493" s="450"/>
      <c r="P1493" s="450"/>
      <c r="Q1493" s="450"/>
      <c r="R1493" s="450"/>
      <c r="S1493" s="450"/>
      <c r="T1493" s="450"/>
    </row>
    <row r="1494" spans="1:20" s="69" customFormat="1" x14ac:dyDescent="0.2">
      <c r="A1494" s="355">
        <v>22</v>
      </c>
      <c r="B1494" s="450" t="s">
        <v>10653</v>
      </c>
      <c r="C1494" s="450" t="s">
        <v>10611</v>
      </c>
      <c r="D1494" s="450" t="s">
        <v>10654</v>
      </c>
      <c r="E1494" s="451" t="s">
        <v>579</v>
      </c>
      <c r="F1494" s="450" t="s">
        <v>3447</v>
      </c>
      <c r="G1494" s="450"/>
      <c r="H1494" s="450"/>
      <c r="I1494" s="490">
        <v>58</v>
      </c>
      <c r="J1494" s="476">
        <v>2</v>
      </c>
      <c r="K1494" s="450">
        <v>1</v>
      </c>
      <c r="L1494" s="450"/>
      <c r="M1494" s="450"/>
      <c r="N1494" s="450"/>
      <c r="O1494" s="450">
        <v>1</v>
      </c>
      <c r="P1494" s="450"/>
      <c r="Q1494" s="450"/>
      <c r="R1494" s="450"/>
      <c r="S1494" s="450"/>
      <c r="T1494" s="450"/>
    </row>
    <row r="1495" spans="1:20" s="69" customFormat="1" x14ac:dyDescent="0.2">
      <c r="A1495" s="355">
        <v>23</v>
      </c>
      <c r="B1495" s="450" t="s">
        <v>10655</v>
      </c>
      <c r="C1495" s="450" t="s">
        <v>10611</v>
      </c>
      <c r="D1495" s="450" t="s">
        <v>10656</v>
      </c>
      <c r="E1495" s="451" t="s">
        <v>579</v>
      </c>
      <c r="F1495" s="450" t="s">
        <v>3448</v>
      </c>
      <c r="G1495" s="450"/>
      <c r="H1495" s="450">
        <v>1</v>
      </c>
      <c r="I1495" s="490">
        <v>355</v>
      </c>
      <c r="J1495" s="476">
        <v>2</v>
      </c>
      <c r="K1495" s="450">
        <v>1</v>
      </c>
      <c r="L1495" s="450">
        <v>1</v>
      </c>
      <c r="M1495" s="450">
        <v>1</v>
      </c>
      <c r="N1495" s="450"/>
      <c r="O1495" s="450">
        <v>1</v>
      </c>
      <c r="P1495" s="450">
        <v>1</v>
      </c>
      <c r="Q1495" s="450"/>
      <c r="R1495" s="450"/>
      <c r="S1495" s="450">
        <v>1</v>
      </c>
      <c r="T1495" s="450"/>
    </row>
    <row r="1496" spans="1:20" s="69" customFormat="1" x14ac:dyDescent="0.2">
      <c r="A1496" s="355">
        <v>24</v>
      </c>
      <c r="B1496" s="450" t="s">
        <v>10657</v>
      </c>
      <c r="C1496" s="450" t="s">
        <v>10611</v>
      </c>
      <c r="D1496" s="450" t="s">
        <v>10614</v>
      </c>
      <c r="E1496" s="451" t="s">
        <v>579</v>
      </c>
      <c r="F1496" s="450" t="s">
        <v>3427</v>
      </c>
      <c r="G1496" s="450"/>
      <c r="H1496" s="450"/>
      <c r="I1496" s="490">
        <v>360</v>
      </c>
      <c r="J1496" s="476">
        <v>2</v>
      </c>
      <c r="K1496" s="450">
        <v>1</v>
      </c>
      <c r="L1496" s="450">
        <v>1</v>
      </c>
      <c r="M1496" s="450">
        <v>1</v>
      </c>
      <c r="N1496" s="450"/>
      <c r="O1496" s="450"/>
      <c r="P1496" s="450"/>
      <c r="Q1496" s="450"/>
      <c r="R1496" s="450"/>
      <c r="S1496" s="450"/>
      <c r="T1496" s="450"/>
    </row>
    <row r="1497" spans="1:20" s="69" customFormat="1" x14ac:dyDescent="0.2">
      <c r="A1497" s="355">
        <v>25</v>
      </c>
      <c r="B1497" s="450" t="s">
        <v>10658</v>
      </c>
      <c r="C1497" s="450" t="s">
        <v>10611</v>
      </c>
      <c r="D1497" s="450" t="s">
        <v>10659</v>
      </c>
      <c r="E1497" s="451" t="s">
        <v>579</v>
      </c>
      <c r="F1497" s="450" t="s">
        <v>3449</v>
      </c>
      <c r="G1497" s="450"/>
      <c r="H1497" s="450">
        <v>1</v>
      </c>
      <c r="I1497" s="490">
        <v>649</v>
      </c>
      <c r="J1497" s="476">
        <v>2</v>
      </c>
      <c r="K1497" s="450">
        <v>1</v>
      </c>
      <c r="L1497" s="450">
        <v>1</v>
      </c>
      <c r="M1497" s="450">
        <v>1</v>
      </c>
      <c r="N1497" s="450"/>
      <c r="O1497" s="450"/>
      <c r="P1497" s="450">
        <v>1</v>
      </c>
      <c r="Q1497" s="450"/>
      <c r="R1497" s="450"/>
      <c r="S1497" s="450"/>
      <c r="T1497" s="450"/>
    </row>
    <row r="1498" spans="1:20" s="69" customFormat="1" x14ac:dyDescent="0.2">
      <c r="A1498" s="355">
        <v>26</v>
      </c>
      <c r="B1498" s="450" t="s">
        <v>10660</v>
      </c>
      <c r="C1498" s="450" t="s">
        <v>10611</v>
      </c>
      <c r="D1498" s="450" t="s">
        <v>10661</v>
      </c>
      <c r="E1498" s="451" t="s">
        <v>579</v>
      </c>
      <c r="F1498" s="450" t="s">
        <v>3450</v>
      </c>
      <c r="G1498" s="450"/>
      <c r="H1498" s="450"/>
      <c r="I1498" s="490">
        <v>52</v>
      </c>
      <c r="J1498" s="476">
        <v>2</v>
      </c>
      <c r="K1498" s="450">
        <v>1</v>
      </c>
      <c r="L1498" s="450"/>
      <c r="M1498" s="450"/>
      <c r="N1498" s="450"/>
      <c r="O1498" s="450">
        <v>1</v>
      </c>
      <c r="P1498" s="450"/>
      <c r="Q1498" s="450"/>
      <c r="R1498" s="450"/>
      <c r="S1498" s="450"/>
      <c r="T1498" s="450"/>
    </row>
    <row r="1499" spans="1:20" s="69" customFormat="1" x14ac:dyDescent="0.2">
      <c r="A1499" s="355">
        <v>27</v>
      </c>
      <c r="B1499" s="450" t="s">
        <v>10662</v>
      </c>
      <c r="C1499" s="450" t="s">
        <v>10611</v>
      </c>
      <c r="D1499" s="450" t="s">
        <v>10663</v>
      </c>
      <c r="E1499" s="451" t="s">
        <v>579</v>
      </c>
      <c r="F1499" s="450" t="s">
        <v>3451</v>
      </c>
      <c r="G1499" s="450"/>
      <c r="H1499" s="450">
        <v>1</v>
      </c>
      <c r="I1499" s="490">
        <v>625</v>
      </c>
      <c r="J1499" s="476">
        <v>2</v>
      </c>
      <c r="K1499" s="450">
        <v>1</v>
      </c>
      <c r="L1499" s="450">
        <v>1</v>
      </c>
      <c r="M1499" s="450">
        <v>1</v>
      </c>
      <c r="N1499" s="450">
        <v>1</v>
      </c>
      <c r="O1499" s="450">
        <v>1</v>
      </c>
      <c r="P1499" s="450">
        <v>1</v>
      </c>
      <c r="Q1499" s="450"/>
      <c r="R1499" s="450"/>
      <c r="S1499" s="450"/>
      <c r="T1499" s="450"/>
    </row>
    <row r="1500" spans="1:20" s="69" customFormat="1" x14ac:dyDescent="0.2">
      <c r="A1500" s="355">
        <v>28</v>
      </c>
      <c r="B1500" s="450" t="s">
        <v>10664</v>
      </c>
      <c r="C1500" s="450" t="s">
        <v>10611</v>
      </c>
      <c r="D1500" s="450" t="s">
        <v>10665</v>
      </c>
      <c r="E1500" s="451" t="s">
        <v>579</v>
      </c>
      <c r="F1500" s="450" t="s">
        <v>3452</v>
      </c>
      <c r="G1500" s="450"/>
      <c r="H1500" s="450"/>
      <c r="I1500" s="490">
        <v>60</v>
      </c>
      <c r="J1500" s="476">
        <v>2</v>
      </c>
      <c r="K1500" s="450">
        <v>1</v>
      </c>
      <c r="L1500" s="450"/>
      <c r="M1500" s="450"/>
      <c r="N1500" s="450"/>
      <c r="O1500" s="450"/>
      <c r="P1500" s="450"/>
      <c r="Q1500" s="450"/>
      <c r="R1500" s="450"/>
      <c r="S1500" s="450"/>
      <c r="T1500" s="450"/>
    </row>
    <row r="1501" spans="1:20" s="69" customFormat="1" x14ac:dyDescent="0.2">
      <c r="A1501" s="355">
        <v>29</v>
      </c>
      <c r="B1501" s="450" t="s">
        <v>10666</v>
      </c>
      <c r="C1501" s="450" t="s">
        <v>10611</v>
      </c>
      <c r="D1501" s="450" t="s">
        <v>10667</v>
      </c>
      <c r="E1501" s="451" t="s">
        <v>579</v>
      </c>
      <c r="F1501" s="450" t="s">
        <v>3453</v>
      </c>
      <c r="G1501" s="450"/>
      <c r="H1501" s="450">
        <v>1</v>
      </c>
      <c r="I1501" s="490">
        <v>544</v>
      </c>
      <c r="J1501" s="476">
        <v>2</v>
      </c>
      <c r="K1501" s="450">
        <v>1</v>
      </c>
      <c r="L1501" s="450">
        <v>1</v>
      </c>
      <c r="M1501" s="450">
        <v>1</v>
      </c>
      <c r="N1501" s="450"/>
      <c r="O1501" s="450"/>
      <c r="P1501" s="450"/>
      <c r="Q1501" s="450"/>
      <c r="R1501" s="450"/>
      <c r="S1501" s="450"/>
      <c r="T1501" s="450"/>
    </row>
    <row r="1502" spans="1:20" s="69" customFormat="1" x14ac:dyDescent="0.2">
      <c r="A1502" s="355">
        <v>30</v>
      </c>
      <c r="B1502" s="450" t="s">
        <v>10668</v>
      </c>
      <c r="C1502" s="450" t="s">
        <v>10611</v>
      </c>
      <c r="D1502" s="450" t="s">
        <v>10669</v>
      </c>
      <c r="E1502" s="451" t="s">
        <v>579</v>
      </c>
      <c r="F1502" s="450" t="s">
        <v>3454</v>
      </c>
      <c r="G1502" s="450"/>
      <c r="H1502" s="450">
        <v>1</v>
      </c>
      <c r="I1502" s="490">
        <v>869</v>
      </c>
      <c r="J1502" s="476">
        <v>2</v>
      </c>
      <c r="K1502" s="450">
        <v>1</v>
      </c>
      <c r="L1502" s="450">
        <v>1</v>
      </c>
      <c r="M1502" s="450">
        <v>1</v>
      </c>
      <c r="N1502" s="450">
        <v>1</v>
      </c>
      <c r="O1502" s="450">
        <v>1</v>
      </c>
      <c r="P1502" s="450">
        <v>1</v>
      </c>
      <c r="Q1502" s="450"/>
      <c r="R1502" s="450"/>
      <c r="S1502" s="450"/>
      <c r="T1502" s="450"/>
    </row>
    <row r="1503" spans="1:20" s="69" customFormat="1" x14ac:dyDescent="0.2">
      <c r="A1503" s="355">
        <v>31</v>
      </c>
      <c r="B1503" s="450" t="s">
        <v>10670</v>
      </c>
      <c r="C1503" s="450" t="s">
        <v>10611</v>
      </c>
      <c r="D1503" s="450" t="s">
        <v>10671</v>
      </c>
      <c r="E1503" s="451" t="s">
        <v>579</v>
      </c>
      <c r="F1503" s="450" t="s">
        <v>3455</v>
      </c>
      <c r="G1503" s="450"/>
      <c r="H1503" s="450"/>
      <c r="I1503" s="490">
        <v>74</v>
      </c>
      <c r="J1503" s="476">
        <v>2</v>
      </c>
      <c r="K1503" s="450">
        <v>1</v>
      </c>
      <c r="L1503" s="450"/>
      <c r="M1503" s="450"/>
      <c r="N1503" s="450"/>
      <c r="O1503" s="450">
        <v>1</v>
      </c>
      <c r="P1503" s="450"/>
      <c r="Q1503" s="450"/>
      <c r="R1503" s="450"/>
      <c r="S1503" s="450"/>
      <c r="T1503" s="450"/>
    </row>
    <row r="1504" spans="1:20" s="69" customFormat="1" x14ac:dyDescent="0.2">
      <c r="A1504" s="355">
        <v>32</v>
      </c>
      <c r="B1504" s="450" t="s">
        <v>10672</v>
      </c>
      <c r="C1504" s="450" t="s">
        <v>10611</v>
      </c>
      <c r="D1504" s="450" t="s">
        <v>10673</v>
      </c>
      <c r="E1504" s="451" t="s">
        <v>579</v>
      </c>
      <c r="F1504" s="450" t="s">
        <v>3456</v>
      </c>
      <c r="G1504" s="450"/>
      <c r="H1504" s="450"/>
      <c r="I1504" s="490">
        <v>41</v>
      </c>
      <c r="J1504" s="476">
        <v>2</v>
      </c>
      <c r="K1504" s="450">
        <v>1</v>
      </c>
      <c r="L1504" s="450"/>
      <c r="M1504" s="450"/>
      <c r="N1504" s="450"/>
      <c r="O1504" s="450"/>
      <c r="P1504" s="450"/>
      <c r="Q1504" s="450"/>
      <c r="R1504" s="450"/>
      <c r="S1504" s="450"/>
      <c r="T1504" s="450"/>
    </row>
    <row r="1505" spans="1:20" s="69" customFormat="1" x14ac:dyDescent="0.2">
      <c r="A1505" s="355">
        <v>33</v>
      </c>
      <c r="B1505" s="450" t="s">
        <v>10674</v>
      </c>
      <c r="C1505" s="450" t="s">
        <v>10611</v>
      </c>
      <c r="D1505" s="450" t="s">
        <v>10675</v>
      </c>
      <c r="E1505" s="451" t="s">
        <v>579</v>
      </c>
      <c r="F1505" s="450" t="s">
        <v>3447</v>
      </c>
      <c r="G1505" s="450"/>
      <c r="H1505" s="450"/>
      <c r="I1505" s="490">
        <v>103</v>
      </c>
      <c r="J1505" s="476">
        <v>2</v>
      </c>
      <c r="K1505" s="450">
        <v>1</v>
      </c>
      <c r="L1505" s="450"/>
      <c r="M1505" s="450"/>
      <c r="N1505" s="450"/>
      <c r="O1505" s="450">
        <v>1</v>
      </c>
      <c r="P1505" s="450"/>
      <c r="Q1505" s="450"/>
      <c r="R1505" s="450"/>
      <c r="S1505" s="450"/>
      <c r="T1505" s="450"/>
    </row>
    <row r="1506" spans="1:20" s="69" customFormat="1" x14ac:dyDescent="0.2">
      <c r="A1506" s="355">
        <v>34</v>
      </c>
      <c r="B1506" s="450" t="s">
        <v>10676</v>
      </c>
      <c r="C1506" s="450" t="s">
        <v>10611</v>
      </c>
      <c r="D1506" s="450" t="s">
        <v>10677</v>
      </c>
      <c r="E1506" s="451" t="s">
        <v>579</v>
      </c>
      <c r="F1506" s="450" t="s">
        <v>3457</v>
      </c>
      <c r="G1506" s="450"/>
      <c r="H1506" s="450"/>
      <c r="I1506" s="490">
        <v>63</v>
      </c>
      <c r="J1506" s="476">
        <v>2</v>
      </c>
      <c r="K1506" s="450">
        <v>1</v>
      </c>
      <c r="L1506" s="450"/>
      <c r="M1506" s="450"/>
      <c r="N1506" s="450"/>
      <c r="O1506" s="450"/>
      <c r="P1506" s="450"/>
      <c r="Q1506" s="450"/>
      <c r="R1506" s="450"/>
      <c r="S1506" s="450"/>
      <c r="T1506" s="450"/>
    </row>
    <row r="1507" spans="1:20" s="69" customFormat="1" x14ac:dyDescent="0.2">
      <c r="A1507" s="355">
        <v>35</v>
      </c>
      <c r="B1507" s="450" t="s">
        <v>5365</v>
      </c>
      <c r="C1507" s="450" t="s">
        <v>10611</v>
      </c>
      <c r="D1507" s="450" t="s">
        <v>7366</v>
      </c>
      <c r="E1507" s="451" t="s">
        <v>579</v>
      </c>
      <c r="F1507" s="450" t="s">
        <v>7367</v>
      </c>
      <c r="G1507" s="450"/>
      <c r="H1507" s="450"/>
      <c r="I1507" s="490">
        <v>72</v>
      </c>
      <c r="J1507" s="476">
        <v>2</v>
      </c>
      <c r="K1507" s="450">
        <v>1</v>
      </c>
      <c r="L1507" s="450"/>
      <c r="M1507" s="450">
        <v>1</v>
      </c>
      <c r="N1507" s="450"/>
      <c r="O1507" s="450">
        <v>1</v>
      </c>
      <c r="P1507" s="450">
        <v>1</v>
      </c>
      <c r="Q1507" s="450"/>
      <c r="R1507" s="450"/>
      <c r="S1507" s="450"/>
      <c r="T1507" s="450"/>
    </row>
    <row r="1508" spans="1:20" s="3" customFormat="1" ht="15" customHeight="1" x14ac:dyDescent="0.2">
      <c r="A1508" s="803" t="s">
        <v>3425</v>
      </c>
      <c r="B1508" s="786" t="s">
        <v>0</v>
      </c>
      <c r="C1508" s="787"/>
      <c r="D1508" s="582" t="s">
        <v>3213</v>
      </c>
      <c r="E1508" s="583"/>
      <c r="F1508" s="584"/>
      <c r="G1508" s="571">
        <f>SUM(G1473:G1507)</f>
        <v>0</v>
      </c>
      <c r="H1508" s="572">
        <f t="shared" ref="H1508:I1508" si="14">SUM(H1473:H1507)</f>
        <v>16</v>
      </c>
      <c r="I1508" s="573">
        <f t="shared" si="14"/>
        <v>10954</v>
      </c>
      <c r="J1508" s="585"/>
      <c r="K1508" s="586">
        <f t="shared" ref="K1508:T1508" si="15">SUM(K1473:K1507)</f>
        <v>33</v>
      </c>
      <c r="L1508" s="586">
        <f t="shared" si="15"/>
        <v>18</v>
      </c>
      <c r="M1508" s="586">
        <f t="shared" si="15"/>
        <v>19</v>
      </c>
      <c r="N1508" s="586">
        <f t="shared" si="15"/>
        <v>6</v>
      </c>
      <c r="O1508" s="586">
        <f t="shared" si="15"/>
        <v>16</v>
      </c>
      <c r="P1508" s="586">
        <f t="shared" si="15"/>
        <v>14</v>
      </c>
      <c r="Q1508" s="586">
        <f t="shared" si="15"/>
        <v>0</v>
      </c>
      <c r="R1508" s="586">
        <f t="shared" si="15"/>
        <v>0</v>
      </c>
      <c r="S1508" s="586">
        <f t="shared" si="15"/>
        <v>7</v>
      </c>
      <c r="T1508" s="586">
        <f t="shared" si="15"/>
        <v>0</v>
      </c>
    </row>
    <row r="1509" spans="1:20" s="3" customFormat="1" ht="15" customHeight="1" x14ac:dyDescent="0.2">
      <c r="A1509" s="788"/>
      <c r="B1509" s="789"/>
      <c r="C1509" s="790"/>
      <c r="D1509" s="582" t="s">
        <v>2073</v>
      </c>
      <c r="E1509" s="587"/>
      <c r="F1509" s="588"/>
      <c r="G1509" s="576">
        <f>SUMIF(G1480:G1507,1,$I1480:$I1507)</f>
        <v>0</v>
      </c>
      <c r="H1509" s="572">
        <f>SUMIF(H1473:H1507,1,$I1473:$I1507)</f>
        <v>8258</v>
      </c>
      <c r="I1509" s="577"/>
      <c r="J1509" s="589"/>
      <c r="K1509" s="590"/>
      <c r="L1509" s="590"/>
      <c r="M1509" s="590"/>
      <c r="N1509" s="590"/>
      <c r="O1509" s="590"/>
      <c r="P1509" s="590"/>
      <c r="Q1509" s="590"/>
      <c r="R1509" s="590"/>
      <c r="S1509" s="590"/>
      <c r="T1509" s="590"/>
    </row>
    <row r="1510" spans="1:20" ht="23.5" x14ac:dyDescent="0.2">
      <c r="A1510" s="40" t="s">
        <v>3257</v>
      </c>
      <c r="B1510" s="41"/>
      <c r="C1510" s="41"/>
      <c r="D1510" s="87"/>
      <c r="E1510" s="41"/>
      <c r="F1510" s="42"/>
      <c r="G1510" s="43"/>
      <c r="H1510" s="43"/>
      <c r="I1510" s="44"/>
      <c r="J1510" s="45"/>
      <c r="K1510" s="38"/>
      <c r="L1510" s="38"/>
      <c r="M1510" s="38"/>
      <c r="N1510" s="38"/>
      <c r="O1510" s="38"/>
      <c r="P1510" s="38"/>
      <c r="Q1510" s="38"/>
      <c r="R1510" s="38"/>
      <c r="S1510" s="38"/>
      <c r="T1510" s="39"/>
    </row>
    <row r="1511" spans="1:20" s="3" customFormat="1" ht="12" customHeight="1" x14ac:dyDescent="0.2">
      <c r="A1511" s="355">
        <v>1</v>
      </c>
      <c r="B1511" s="450" t="s">
        <v>12013</v>
      </c>
      <c r="C1511" s="450" t="s">
        <v>10678</v>
      </c>
      <c r="D1511" s="450" t="s">
        <v>828</v>
      </c>
      <c r="E1511" s="451" t="s">
        <v>579</v>
      </c>
      <c r="F1511" s="450" t="s">
        <v>3458</v>
      </c>
      <c r="G1511" s="450"/>
      <c r="H1511" s="450">
        <v>1</v>
      </c>
      <c r="I1511" s="490">
        <v>870</v>
      </c>
      <c r="J1511" s="476">
        <v>3</v>
      </c>
      <c r="K1511" s="450">
        <v>1</v>
      </c>
      <c r="L1511" s="450"/>
      <c r="M1511" s="450">
        <v>1</v>
      </c>
      <c r="N1511" s="450"/>
      <c r="O1511" s="450"/>
      <c r="P1511" s="450"/>
      <c r="Q1511" s="450"/>
      <c r="R1511" s="450"/>
      <c r="S1511" s="450"/>
      <c r="T1511" s="450"/>
    </row>
    <row r="1512" spans="1:20" s="3" customFormat="1" ht="12" customHeight="1" x14ac:dyDescent="0.2">
      <c r="A1512" s="355">
        <v>2</v>
      </c>
      <c r="B1512" s="450" t="s">
        <v>827</v>
      </c>
      <c r="C1512" s="450" t="s">
        <v>10678</v>
      </c>
      <c r="D1512" s="450" t="s">
        <v>826</v>
      </c>
      <c r="E1512" s="451" t="s">
        <v>579</v>
      </c>
      <c r="F1512" s="450" t="s">
        <v>3459</v>
      </c>
      <c r="G1512" s="450"/>
      <c r="H1512" s="450">
        <v>1</v>
      </c>
      <c r="I1512" s="490">
        <v>490</v>
      </c>
      <c r="J1512" s="476">
        <v>3</v>
      </c>
      <c r="K1512" s="450">
        <v>1</v>
      </c>
      <c r="L1512" s="450"/>
      <c r="M1512" s="450"/>
      <c r="N1512" s="450"/>
      <c r="O1512" s="450"/>
      <c r="P1512" s="450"/>
      <c r="Q1512" s="450"/>
      <c r="R1512" s="450"/>
      <c r="S1512" s="450"/>
      <c r="T1512" s="450"/>
    </row>
    <row r="1513" spans="1:20" s="3" customFormat="1" ht="12" customHeight="1" x14ac:dyDescent="0.2">
      <c r="A1513" s="355">
        <v>3</v>
      </c>
      <c r="B1513" s="450" t="s">
        <v>825</v>
      </c>
      <c r="C1513" s="450" t="s">
        <v>10678</v>
      </c>
      <c r="D1513" s="450" t="s">
        <v>824</v>
      </c>
      <c r="E1513" s="451" t="s">
        <v>579</v>
      </c>
      <c r="F1513" s="450" t="s">
        <v>3460</v>
      </c>
      <c r="G1513" s="450"/>
      <c r="H1513" s="450">
        <v>1</v>
      </c>
      <c r="I1513" s="490">
        <v>420</v>
      </c>
      <c r="J1513" s="476">
        <v>3</v>
      </c>
      <c r="K1513" s="450">
        <v>1</v>
      </c>
      <c r="L1513" s="450"/>
      <c r="M1513" s="450">
        <v>1</v>
      </c>
      <c r="N1513" s="450"/>
      <c r="O1513" s="450">
        <v>1</v>
      </c>
      <c r="P1513" s="450"/>
      <c r="Q1513" s="450"/>
      <c r="R1513" s="450"/>
      <c r="S1513" s="450"/>
      <c r="T1513" s="450"/>
    </row>
    <row r="1514" spans="1:20" s="3" customFormat="1" ht="12" customHeight="1" x14ac:dyDescent="0.2">
      <c r="A1514" s="355">
        <v>4</v>
      </c>
      <c r="B1514" s="450" t="s">
        <v>12014</v>
      </c>
      <c r="C1514" s="450" t="s">
        <v>10678</v>
      </c>
      <c r="D1514" s="450" t="s">
        <v>823</v>
      </c>
      <c r="E1514" s="451" t="s">
        <v>579</v>
      </c>
      <c r="F1514" s="450" t="s">
        <v>3461</v>
      </c>
      <c r="G1514" s="450"/>
      <c r="H1514" s="450">
        <v>1</v>
      </c>
      <c r="I1514" s="490">
        <v>560</v>
      </c>
      <c r="J1514" s="476">
        <v>3</v>
      </c>
      <c r="K1514" s="450">
        <v>1</v>
      </c>
      <c r="L1514" s="450"/>
      <c r="M1514" s="450">
        <v>1</v>
      </c>
      <c r="N1514" s="450"/>
      <c r="O1514" s="450">
        <v>1</v>
      </c>
      <c r="P1514" s="450"/>
      <c r="Q1514" s="450"/>
      <c r="R1514" s="450"/>
      <c r="S1514" s="450"/>
      <c r="T1514" s="450"/>
    </row>
    <row r="1515" spans="1:20" s="3" customFormat="1" ht="12" customHeight="1" x14ac:dyDescent="0.2">
      <c r="A1515" s="355">
        <v>5</v>
      </c>
      <c r="B1515" s="450" t="s">
        <v>822</v>
      </c>
      <c r="C1515" s="450" t="s">
        <v>10678</v>
      </c>
      <c r="D1515" s="450" t="s">
        <v>821</v>
      </c>
      <c r="E1515" s="451" t="s">
        <v>579</v>
      </c>
      <c r="F1515" s="450" t="s">
        <v>3462</v>
      </c>
      <c r="G1515" s="450"/>
      <c r="H1515" s="450">
        <v>1</v>
      </c>
      <c r="I1515" s="490">
        <v>430</v>
      </c>
      <c r="J1515" s="476">
        <v>3</v>
      </c>
      <c r="K1515" s="450">
        <v>1</v>
      </c>
      <c r="L1515" s="450"/>
      <c r="M1515" s="450">
        <v>1</v>
      </c>
      <c r="N1515" s="450"/>
      <c r="O1515" s="450"/>
      <c r="P1515" s="450"/>
      <c r="Q1515" s="450"/>
      <c r="R1515" s="450"/>
      <c r="S1515" s="450"/>
      <c r="T1515" s="450"/>
    </row>
    <row r="1516" spans="1:20" s="3" customFormat="1" ht="12" customHeight="1" x14ac:dyDescent="0.2">
      <c r="A1516" s="355">
        <v>6</v>
      </c>
      <c r="B1516" s="450" t="s">
        <v>820</v>
      </c>
      <c r="C1516" s="450" t="s">
        <v>10678</v>
      </c>
      <c r="D1516" s="450" t="s">
        <v>819</v>
      </c>
      <c r="E1516" s="451" t="s">
        <v>579</v>
      </c>
      <c r="F1516" s="450" t="s">
        <v>3463</v>
      </c>
      <c r="G1516" s="450"/>
      <c r="H1516" s="450">
        <v>1</v>
      </c>
      <c r="I1516" s="490">
        <v>1390</v>
      </c>
      <c r="J1516" s="476">
        <v>3</v>
      </c>
      <c r="K1516" s="450">
        <v>1</v>
      </c>
      <c r="L1516" s="450"/>
      <c r="M1516" s="450"/>
      <c r="N1516" s="450"/>
      <c r="O1516" s="450"/>
      <c r="P1516" s="450"/>
      <c r="Q1516" s="450"/>
      <c r="R1516" s="450"/>
      <c r="S1516" s="450"/>
      <c r="T1516" s="450"/>
    </row>
    <row r="1517" spans="1:20" s="3" customFormat="1" ht="12" customHeight="1" x14ac:dyDescent="0.2">
      <c r="A1517" s="355">
        <v>7</v>
      </c>
      <c r="B1517" s="450" t="s">
        <v>818</v>
      </c>
      <c r="C1517" s="450" t="s">
        <v>10678</v>
      </c>
      <c r="D1517" s="450" t="s">
        <v>817</v>
      </c>
      <c r="E1517" s="451" t="s">
        <v>579</v>
      </c>
      <c r="F1517" s="450" t="s">
        <v>3464</v>
      </c>
      <c r="G1517" s="450"/>
      <c r="H1517" s="450">
        <v>1</v>
      </c>
      <c r="I1517" s="490">
        <v>1310</v>
      </c>
      <c r="J1517" s="476">
        <v>3</v>
      </c>
      <c r="K1517" s="450">
        <v>1</v>
      </c>
      <c r="L1517" s="450"/>
      <c r="M1517" s="450"/>
      <c r="N1517" s="450"/>
      <c r="O1517" s="450"/>
      <c r="P1517" s="450"/>
      <c r="Q1517" s="450"/>
      <c r="R1517" s="450"/>
      <c r="S1517" s="450"/>
      <c r="T1517" s="450"/>
    </row>
    <row r="1518" spans="1:20" s="3" customFormat="1" ht="12" customHeight="1" x14ac:dyDescent="0.2">
      <c r="A1518" s="355">
        <v>8</v>
      </c>
      <c r="B1518" s="450" t="s">
        <v>816</v>
      </c>
      <c r="C1518" s="450" t="s">
        <v>10678</v>
      </c>
      <c r="D1518" s="450" t="s">
        <v>815</v>
      </c>
      <c r="E1518" s="451" t="s">
        <v>579</v>
      </c>
      <c r="F1518" s="450" t="s">
        <v>3465</v>
      </c>
      <c r="G1518" s="450"/>
      <c r="H1518" s="450">
        <v>1</v>
      </c>
      <c r="I1518" s="490">
        <v>1230</v>
      </c>
      <c r="J1518" s="476">
        <v>3</v>
      </c>
      <c r="K1518" s="450">
        <v>1</v>
      </c>
      <c r="L1518" s="450"/>
      <c r="M1518" s="450"/>
      <c r="N1518" s="450"/>
      <c r="O1518" s="450"/>
      <c r="P1518" s="450"/>
      <c r="Q1518" s="450"/>
      <c r="R1518" s="450"/>
      <c r="S1518" s="450"/>
      <c r="T1518" s="450"/>
    </row>
    <row r="1519" spans="1:20" s="3" customFormat="1" ht="12" customHeight="1" x14ac:dyDescent="0.2">
      <c r="A1519" s="355">
        <v>9</v>
      </c>
      <c r="B1519" s="450" t="s">
        <v>814</v>
      </c>
      <c r="C1519" s="450" t="s">
        <v>10678</v>
      </c>
      <c r="D1519" s="450" t="s">
        <v>813</v>
      </c>
      <c r="E1519" s="451" t="s">
        <v>579</v>
      </c>
      <c r="F1519" s="450" t="s">
        <v>3466</v>
      </c>
      <c r="G1519" s="450"/>
      <c r="H1519" s="450">
        <v>1</v>
      </c>
      <c r="I1519" s="490">
        <v>1190</v>
      </c>
      <c r="J1519" s="476">
        <v>3</v>
      </c>
      <c r="K1519" s="450">
        <v>1</v>
      </c>
      <c r="L1519" s="450"/>
      <c r="M1519" s="450"/>
      <c r="N1519" s="450"/>
      <c r="O1519" s="450"/>
      <c r="P1519" s="450"/>
      <c r="Q1519" s="450"/>
      <c r="R1519" s="450"/>
      <c r="S1519" s="450"/>
      <c r="T1519" s="450"/>
    </row>
    <row r="1520" spans="1:20" s="3" customFormat="1" ht="12" customHeight="1" x14ac:dyDescent="0.2">
      <c r="A1520" s="355">
        <v>10</v>
      </c>
      <c r="B1520" s="450" t="s">
        <v>812</v>
      </c>
      <c r="C1520" s="450" t="s">
        <v>10678</v>
      </c>
      <c r="D1520" s="450" t="s">
        <v>811</v>
      </c>
      <c r="E1520" s="451" t="s">
        <v>579</v>
      </c>
      <c r="F1520" s="450" t="s">
        <v>3467</v>
      </c>
      <c r="G1520" s="450"/>
      <c r="H1520" s="450">
        <v>1</v>
      </c>
      <c r="I1520" s="490">
        <v>1210</v>
      </c>
      <c r="J1520" s="476">
        <v>3</v>
      </c>
      <c r="K1520" s="450">
        <v>1</v>
      </c>
      <c r="L1520" s="450"/>
      <c r="M1520" s="450"/>
      <c r="N1520" s="450"/>
      <c r="O1520" s="450"/>
      <c r="P1520" s="450"/>
      <c r="Q1520" s="450"/>
      <c r="R1520" s="450"/>
      <c r="S1520" s="450"/>
      <c r="T1520" s="450"/>
    </row>
    <row r="1521" spans="1:20" s="3" customFormat="1" ht="12" customHeight="1" x14ac:dyDescent="0.2">
      <c r="A1521" s="355">
        <v>11</v>
      </c>
      <c r="B1521" s="450" t="s">
        <v>810</v>
      </c>
      <c r="C1521" s="450" t="s">
        <v>10678</v>
      </c>
      <c r="D1521" s="450" t="s">
        <v>809</v>
      </c>
      <c r="E1521" s="451" t="s">
        <v>579</v>
      </c>
      <c r="F1521" s="450" t="s">
        <v>3468</v>
      </c>
      <c r="G1521" s="450"/>
      <c r="H1521" s="450">
        <v>1</v>
      </c>
      <c r="I1521" s="490">
        <v>1490</v>
      </c>
      <c r="J1521" s="476">
        <v>3</v>
      </c>
      <c r="K1521" s="450">
        <v>1</v>
      </c>
      <c r="L1521" s="450"/>
      <c r="M1521" s="450"/>
      <c r="N1521" s="450"/>
      <c r="O1521" s="450"/>
      <c r="P1521" s="450"/>
      <c r="Q1521" s="450"/>
      <c r="R1521" s="450"/>
      <c r="S1521" s="450"/>
      <c r="T1521" s="450"/>
    </row>
    <row r="1522" spans="1:20" s="3" customFormat="1" ht="12" customHeight="1" x14ac:dyDescent="0.2">
      <c r="A1522" s="355">
        <v>12</v>
      </c>
      <c r="B1522" s="450" t="s">
        <v>808</v>
      </c>
      <c r="C1522" s="450" t="s">
        <v>10678</v>
      </c>
      <c r="D1522" s="450" t="s">
        <v>807</v>
      </c>
      <c r="E1522" s="451" t="s">
        <v>579</v>
      </c>
      <c r="F1522" s="450" t="s">
        <v>3469</v>
      </c>
      <c r="G1522" s="450"/>
      <c r="H1522" s="450">
        <v>1</v>
      </c>
      <c r="I1522" s="490">
        <v>740</v>
      </c>
      <c r="J1522" s="476">
        <v>3</v>
      </c>
      <c r="K1522" s="450">
        <v>1</v>
      </c>
      <c r="L1522" s="450"/>
      <c r="M1522" s="450"/>
      <c r="N1522" s="450"/>
      <c r="O1522" s="450"/>
      <c r="P1522" s="450"/>
      <c r="Q1522" s="450"/>
      <c r="R1522" s="450"/>
      <c r="S1522" s="450"/>
      <c r="T1522" s="450"/>
    </row>
    <row r="1523" spans="1:20" s="3" customFormat="1" ht="12" customHeight="1" x14ac:dyDescent="0.2">
      <c r="A1523" s="355">
        <v>13</v>
      </c>
      <c r="B1523" s="450" t="s">
        <v>806</v>
      </c>
      <c r="C1523" s="450" t="s">
        <v>10678</v>
      </c>
      <c r="D1523" s="450" t="s">
        <v>805</v>
      </c>
      <c r="E1523" s="451" t="s">
        <v>579</v>
      </c>
      <c r="F1523" s="450" t="s">
        <v>3470</v>
      </c>
      <c r="G1523" s="450"/>
      <c r="H1523" s="450">
        <v>1</v>
      </c>
      <c r="I1523" s="490">
        <v>770</v>
      </c>
      <c r="J1523" s="476">
        <v>3</v>
      </c>
      <c r="K1523" s="450">
        <v>1</v>
      </c>
      <c r="L1523" s="450"/>
      <c r="M1523" s="450"/>
      <c r="N1523" s="450"/>
      <c r="O1523" s="450"/>
      <c r="P1523" s="450"/>
      <c r="Q1523" s="450"/>
      <c r="R1523" s="450"/>
      <c r="S1523" s="450"/>
      <c r="T1523" s="450"/>
    </row>
    <row r="1524" spans="1:20" s="3" customFormat="1" ht="12" customHeight="1" x14ac:dyDescent="0.2">
      <c r="A1524" s="355">
        <v>14</v>
      </c>
      <c r="B1524" s="450" t="s">
        <v>800</v>
      </c>
      <c r="C1524" s="450" t="s">
        <v>10678</v>
      </c>
      <c r="D1524" s="450" t="s">
        <v>799</v>
      </c>
      <c r="E1524" s="451" t="s">
        <v>579</v>
      </c>
      <c r="F1524" s="450" t="s">
        <v>3473</v>
      </c>
      <c r="G1524" s="450"/>
      <c r="H1524" s="450">
        <v>1</v>
      </c>
      <c r="I1524" s="490">
        <v>710</v>
      </c>
      <c r="J1524" s="476">
        <v>3</v>
      </c>
      <c r="K1524" s="450">
        <v>1</v>
      </c>
      <c r="L1524" s="450"/>
      <c r="M1524" s="450">
        <v>1</v>
      </c>
      <c r="N1524" s="450"/>
      <c r="O1524" s="450"/>
      <c r="P1524" s="450"/>
      <c r="Q1524" s="450"/>
      <c r="R1524" s="450"/>
      <c r="S1524" s="450"/>
      <c r="T1524" s="450"/>
    </row>
    <row r="1525" spans="1:20" s="3" customFormat="1" ht="12" customHeight="1" x14ac:dyDescent="0.2">
      <c r="A1525" s="355">
        <v>15</v>
      </c>
      <c r="B1525" s="450" t="s">
        <v>804</v>
      </c>
      <c r="C1525" s="450" t="s">
        <v>10678</v>
      </c>
      <c r="D1525" s="450" t="s">
        <v>803</v>
      </c>
      <c r="E1525" s="451" t="s">
        <v>579</v>
      </c>
      <c r="F1525" s="450" t="s">
        <v>3471</v>
      </c>
      <c r="G1525" s="450"/>
      <c r="H1525" s="450">
        <v>1</v>
      </c>
      <c r="I1525" s="490">
        <v>690</v>
      </c>
      <c r="J1525" s="476">
        <v>3</v>
      </c>
      <c r="K1525" s="450">
        <v>1</v>
      </c>
      <c r="L1525" s="450"/>
      <c r="M1525" s="450">
        <v>1</v>
      </c>
      <c r="N1525" s="450"/>
      <c r="O1525" s="450"/>
      <c r="P1525" s="450"/>
      <c r="Q1525" s="450"/>
      <c r="R1525" s="450"/>
      <c r="S1525" s="450"/>
      <c r="T1525" s="450"/>
    </row>
    <row r="1526" spans="1:20" s="3" customFormat="1" ht="12" customHeight="1" x14ac:dyDescent="0.2">
      <c r="A1526" s="355">
        <v>16</v>
      </c>
      <c r="B1526" s="450" t="s">
        <v>802</v>
      </c>
      <c r="C1526" s="450" t="s">
        <v>10678</v>
      </c>
      <c r="D1526" s="450" t="s">
        <v>801</v>
      </c>
      <c r="E1526" s="451" t="s">
        <v>579</v>
      </c>
      <c r="F1526" s="450" t="s">
        <v>3472</v>
      </c>
      <c r="G1526" s="450"/>
      <c r="H1526" s="450">
        <v>1</v>
      </c>
      <c r="I1526" s="490">
        <v>670</v>
      </c>
      <c r="J1526" s="476">
        <v>3</v>
      </c>
      <c r="K1526" s="450">
        <v>1</v>
      </c>
      <c r="L1526" s="450"/>
      <c r="M1526" s="450"/>
      <c r="N1526" s="450"/>
      <c r="O1526" s="450"/>
      <c r="P1526" s="450"/>
      <c r="Q1526" s="450"/>
      <c r="R1526" s="450"/>
      <c r="S1526" s="450"/>
      <c r="T1526" s="450"/>
    </row>
    <row r="1527" spans="1:20" s="3" customFormat="1" ht="12" customHeight="1" x14ac:dyDescent="0.2">
      <c r="A1527" s="355">
        <v>17</v>
      </c>
      <c r="B1527" s="450" t="s">
        <v>798</v>
      </c>
      <c r="C1527" s="450" t="s">
        <v>10678</v>
      </c>
      <c r="D1527" s="450" t="s">
        <v>797</v>
      </c>
      <c r="E1527" s="451" t="s">
        <v>579</v>
      </c>
      <c r="F1527" s="450" t="s">
        <v>3474</v>
      </c>
      <c r="G1527" s="450"/>
      <c r="H1527" s="450">
        <v>1</v>
      </c>
      <c r="I1527" s="490">
        <v>810</v>
      </c>
      <c r="J1527" s="476">
        <v>3</v>
      </c>
      <c r="K1527" s="450">
        <v>1</v>
      </c>
      <c r="L1527" s="450"/>
      <c r="M1527" s="450"/>
      <c r="N1527" s="450"/>
      <c r="O1527" s="450"/>
      <c r="P1527" s="450"/>
      <c r="Q1527" s="450"/>
      <c r="R1527" s="450"/>
      <c r="S1527" s="450"/>
      <c r="T1527" s="450"/>
    </row>
    <row r="1528" spans="1:20" s="3" customFormat="1" ht="12" customHeight="1" x14ac:dyDescent="0.2">
      <c r="A1528" s="355">
        <v>18</v>
      </c>
      <c r="B1528" s="450" t="s">
        <v>796</v>
      </c>
      <c r="C1528" s="450" t="s">
        <v>10678</v>
      </c>
      <c r="D1528" s="450" t="s">
        <v>795</v>
      </c>
      <c r="E1528" s="451" t="s">
        <v>579</v>
      </c>
      <c r="F1528" s="450" t="s">
        <v>3475</v>
      </c>
      <c r="G1528" s="450"/>
      <c r="H1528" s="450">
        <v>1</v>
      </c>
      <c r="I1528" s="490">
        <v>800</v>
      </c>
      <c r="J1528" s="476">
        <v>3</v>
      </c>
      <c r="K1528" s="450">
        <v>1</v>
      </c>
      <c r="L1528" s="450"/>
      <c r="M1528" s="450"/>
      <c r="N1528" s="450"/>
      <c r="O1528" s="450"/>
      <c r="P1528" s="450"/>
      <c r="Q1528" s="450"/>
      <c r="R1528" s="450"/>
      <c r="S1528" s="450"/>
      <c r="T1528" s="450"/>
    </row>
    <row r="1529" spans="1:20" s="3" customFormat="1" ht="12" customHeight="1" x14ac:dyDescent="0.2">
      <c r="A1529" s="355">
        <v>19</v>
      </c>
      <c r="B1529" s="450" t="s">
        <v>794</v>
      </c>
      <c r="C1529" s="450" t="s">
        <v>10678</v>
      </c>
      <c r="D1529" s="450" t="s">
        <v>793</v>
      </c>
      <c r="E1529" s="451" t="s">
        <v>579</v>
      </c>
      <c r="F1529" s="450" t="s">
        <v>3476</v>
      </c>
      <c r="G1529" s="450"/>
      <c r="H1529" s="450">
        <v>1</v>
      </c>
      <c r="I1529" s="490">
        <v>690</v>
      </c>
      <c r="J1529" s="476">
        <v>3</v>
      </c>
      <c r="K1529" s="450">
        <v>1</v>
      </c>
      <c r="L1529" s="450"/>
      <c r="M1529" s="450"/>
      <c r="N1529" s="450"/>
      <c r="O1529" s="450"/>
      <c r="P1529" s="450"/>
      <c r="Q1529" s="450"/>
      <c r="R1529" s="450"/>
      <c r="S1529" s="450"/>
      <c r="T1529" s="450"/>
    </row>
    <row r="1530" spans="1:20" s="3" customFormat="1" ht="12" customHeight="1" x14ac:dyDescent="0.2">
      <c r="A1530" s="355">
        <v>20</v>
      </c>
      <c r="B1530" s="450" t="s">
        <v>790</v>
      </c>
      <c r="C1530" s="450" t="s">
        <v>10678</v>
      </c>
      <c r="D1530" s="450" t="s">
        <v>789</v>
      </c>
      <c r="E1530" s="451" t="s">
        <v>579</v>
      </c>
      <c r="F1530" s="450" t="s">
        <v>3478</v>
      </c>
      <c r="G1530" s="450"/>
      <c r="H1530" s="450">
        <v>1</v>
      </c>
      <c r="I1530" s="490">
        <v>680</v>
      </c>
      <c r="J1530" s="476">
        <v>3</v>
      </c>
      <c r="K1530" s="450">
        <v>1</v>
      </c>
      <c r="L1530" s="450"/>
      <c r="M1530" s="450"/>
      <c r="N1530" s="450"/>
      <c r="O1530" s="450"/>
      <c r="P1530" s="450"/>
      <c r="Q1530" s="450"/>
      <c r="R1530" s="450"/>
      <c r="S1530" s="450"/>
      <c r="T1530" s="450"/>
    </row>
    <row r="1531" spans="1:20" s="3" customFormat="1" ht="12" customHeight="1" x14ac:dyDescent="0.2">
      <c r="A1531" s="355">
        <v>21</v>
      </c>
      <c r="B1531" s="450" t="s">
        <v>792</v>
      </c>
      <c r="C1531" s="450" t="s">
        <v>10678</v>
      </c>
      <c r="D1531" s="450" t="s">
        <v>791</v>
      </c>
      <c r="E1531" s="451" t="s">
        <v>579</v>
      </c>
      <c r="F1531" s="450" t="s">
        <v>3477</v>
      </c>
      <c r="G1531" s="450"/>
      <c r="H1531" s="450">
        <v>1</v>
      </c>
      <c r="I1531" s="490">
        <v>690</v>
      </c>
      <c r="J1531" s="476">
        <v>3</v>
      </c>
      <c r="K1531" s="450">
        <v>1</v>
      </c>
      <c r="L1531" s="450"/>
      <c r="M1531" s="450"/>
      <c r="N1531" s="450"/>
      <c r="O1531" s="450"/>
      <c r="P1531" s="450"/>
      <c r="Q1531" s="450"/>
      <c r="R1531" s="450"/>
      <c r="S1531" s="450"/>
      <c r="T1531" s="450"/>
    </row>
    <row r="1532" spans="1:20" s="3" customFormat="1" ht="12" customHeight="1" x14ac:dyDescent="0.2">
      <c r="A1532" s="355">
        <v>22</v>
      </c>
      <c r="B1532" s="450" t="s">
        <v>788</v>
      </c>
      <c r="C1532" s="450" t="s">
        <v>10678</v>
      </c>
      <c r="D1532" s="450" t="s">
        <v>787</v>
      </c>
      <c r="E1532" s="451" t="s">
        <v>579</v>
      </c>
      <c r="F1532" s="450" t="s">
        <v>3479</v>
      </c>
      <c r="G1532" s="450"/>
      <c r="H1532" s="450">
        <v>1</v>
      </c>
      <c r="I1532" s="490">
        <v>830</v>
      </c>
      <c r="J1532" s="476">
        <v>3</v>
      </c>
      <c r="K1532" s="450">
        <v>1</v>
      </c>
      <c r="L1532" s="450"/>
      <c r="M1532" s="450"/>
      <c r="N1532" s="450"/>
      <c r="O1532" s="450"/>
      <c r="P1532" s="450"/>
      <c r="Q1532" s="450"/>
      <c r="R1532" s="450"/>
      <c r="S1532" s="450"/>
      <c r="T1532" s="450"/>
    </row>
    <row r="1533" spans="1:20" s="3" customFormat="1" ht="12" customHeight="1" x14ac:dyDescent="0.2">
      <c r="A1533" s="355">
        <v>23</v>
      </c>
      <c r="B1533" s="450" t="s">
        <v>780</v>
      </c>
      <c r="C1533" s="450" t="s">
        <v>10678</v>
      </c>
      <c r="D1533" s="450" t="s">
        <v>779</v>
      </c>
      <c r="E1533" s="451" t="s">
        <v>579</v>
      </c>
      <c r="F1533" s="450" t="s">
        <v>3483</v>
      </c>
      <c r="G1533" s="450"/>
      <c r="H1533" s="450">
        <v>1</v>
      </c>
      <c r="I1533" s="490">
        <v>570</v>
      </c>
      <c r="J1533" s="476">
        <v>3</v>
      </c>
      <c r="K1533" s="450">
        <v>1</v>
      </c>
      <c r="L1533" s="450"/>
      <c r="M1533" s="450"/>
      <c r="N1533" s="450"/>
      <c r="O1533" s="450"/>
      <c r="P1533" s="450"/>
      <c r="Q1533" s="450"/>
      <c r="R1533" s="450"/>
      <c r="S1533" s="450"/>
      <c r="T1533" s="450"/>
    </row>
    <row r="1534" spans="1:20" s="3" customFormat="1" ht="12" customHeight="1" x14ac:dyDescent="0.2">
      <c r="A1534" s="355">
        <v>24</v>
      </c>
      <c r="B1534" s="450" t="s">
        <v>786</v>
      </c>
      <c r="C1534" s="450" t="s">
        <v>10678</v>
      </c>
      <c r="D1534" s="450" t="s">
        <v>785</v>
      </c>
      <c r="E1534" s="451" t="s">
        <v>579</v>
      </c>
      <c r="F1534" s="450" t="s">
        <v>3480</v>
      </c>
      <c r="G1534" s="450"/>
      <c r="H1534" s="450">
        <v>1</v>
      </c>
      <c r="I1534" s="490">
        <v>740</v>
      </c>
      <c r="J1534" s="476">
        <v>3</v>
      </c>
      <c r="K1534" s="450">
        <v>1</v>
      </c>
      <c r="L1534" s="450"/>
      <c r="M1534" s="450"/>
      <c r="N1534" s="450"/>
      <c r="O1534" s="450"/>
      <c r="P1534" s="450"/>
      <c r="Q1534" s="450"/>
      <c r="R1534" s="450"/>
      <c r="S1534" s="450"/>
      <c r="T1534" s="450"/>
    </row>
    <row r="1535" spans="1:20" s="3" customFormat="1" ht="12" customHeight="1" x14ac:dyDescent="0.2">
      <c r="A1535" s="355">
        <v>25</v>
      </c>
      <c r="B1535" s="450" t="s">
        <v>784</v>
      </c>
      <c r="C1535" s="450" t="s">
        <v>10678</v>
      </c>
      <c r="D1535" s="450" t="s">
        <v>783</v>
      </c>
      <c r="E1535" s="451" t="s">
        <v>579</v>
      </c>
      <c r="F1535" s="450" t="s">
        <v>3481</v>
      </c>
      <c r="G1535" s="450"/>
      <c r="H1535" s="450">
        <v>1</v>
      </c>
      <c r="I1535" s="490">
        <v>770</v>
      </c>
      <c r="J1535" s="476">
        <v>3</v>
      </c>
      <c r="K1535" s="450">
        <v>1</v>
      </c>
      <c r="L1535" s="450"/>
      <c r="M1535" s="450"/>
      <c r="N1535" s="450"/>
      <c r="O1535" s="450"/>
      <c r="P1535" s="450"/>
      <c r="Q1535" s="450"/>
      <c r="R1535" s="450"/>
      <c r="S1535" s="450"/>
      <c r="T1535" s="450"/>
    </row>
    <row r="1536" spans="1:20" s="3" customFormat="1" ht="12" customHeight="1" x14ac:dyDescent="0.2">
      <c r="A1536" s="355">
        <v>26</v>
      </c>
      <c r="B1536" s="450" t="s">
        <v>782</v>
      </c>
      <c r="C1536" s="450" t="s">
        <v>10678</v>
      </c>
      <c r="D1536" s="450" t="s">
        <v>781</v>
      </c>
      <c r="E1536" s="451" t="s">
        <v>579</v>
      </c>
      <c r="F1536" s="450" t="s">
        <v>3482</v>
      </c>
      <c r="G1536" s="450"/>
      <c r="H1536" s="450">
        <v>1</v>
      </c>
      <c r="I1536" s="490">
        <v>780</v>
      </c>
      <c r="J1536" s="476">
        <v>3</v>
      </c>
      <c r="K1536" s="450">
        <v>1</v>
      </c>
      <c r="L1536" s="450"/>
      <c r="M1536" s="450"/>
      <c r="N1536" s="450"/>
      <c r="O1536" s="450"/>
      <c r="P1536" s="450"/>
      <c r="Q1536" s="450"/>
      <c r="R1536" s="450"/>
      <c r="S1536" s="450"/>
      <c r="T1536" s="450"/>
    </row>
    <row r="1537" spans="1:20" s="3" customFormat="1" ht="12" customHeight="1" x14ac:dyDescent="0.2">
      <c r="A1537" s="355">
        <v>27</v>
      </c>
      <c r="B1537" s="450" t="s">
        <v>12015</v>
      </c>
      <c r="C1537" s="450" t="s">
        <v>10678</v>
      </c>
      <c r="D1537" s="450" t="s">
        <v>12022</v>
      </c>
      <c r="E1537" s="451" t="s">
        <v>579</v>
      </c>
      <c r="F1537" s="450" t="s">
        <v>10679</v>
      </c>
      <c r="G1537" s="450"/>
      <c r="H1537" s="450"/>
      <c r="I1537" s="490">
        <v>110</v>
      </c>
      <c r="J1537" s="476">
        <v>3</v>
      </c>
      <c r="K1537" s="450">
        <v>1</v>
      </c>
      <c r="L1537" s="450"/>
      <c r="M1537" s="450"/>
      <c r="N1537" s="450">
        <v>1</v>
      </c>
      <c r="O1537" s="450"/>
      <c r="P1537" s="450">
        <v>1</v>
      </c>
      <c r="Q1537" s="450">
        <v>1</v>
      </c>
      <c r="R1537" s="450"/>
      <c r="S1537" s="450"/>
      <c r="T1537" s="450"/>
    </row>
    <row r="1538" spans="1:20" s="3" customFormat="1" ht="12" customHeight="1" x14ac:dyDescent="0.2">
      <c r="A1538" s="355">
        <v>28</v>
      </c>
      <c r="B1538" s="450" t="s">
        <v>2267</v>
      </c>
      <c r="C1538" s="450" t="s">
        <v>10678</v>
      </c>
      <c r="D1538" s="450" t="s">
        <v>2268</v>
      </c>
      <c r="E1538" s="451" t="s">
        <v>579</v>
      </c>
      <c r="F1538" s="450" t="s">
        <v>3485</v>
      </c>
      <c r="G1538" s="450"/>
      <c r="H1538" s="450"/>
      <c r="I1538" s="490">
        <v>60</v>
      </c>
      <c r="J1538" s="476">
        <v>3</v>
      </c>
      <c r="K1538" s="450">
        <v>1</v>
      </c>
      <c r="L1538" s="450"/>
      <c r="M1538" s="450">
        <v>1</v>
      </c>
      <c r="N1538" s="450"/>
      <c r="O1538" s="450"/>
      <c r="P1538" s="450">
        <v>1</v>
      </c>
      <c r="Q1538" s="450"/>
      <c r="R1538" s="450"/>
      <c r="S1538" s="450"/>
      <c r="T1538" s="450"/>
    </row>
    <row r="1539" spans="1:20" s="3" customFormat="1" ht="12" customHeight="1" x14ac:dyDescent="0.2">
      <c r="A1539" s="355">
        <v>29</v>
      </c>
      <c r="B1539" s="450" t="s">
        <v>2269</v>
      </c>
      <c r="C1539" s="450" t="s">
        <v>10678</v>
      </c>
      <c r="D1539" s="450" t="s">
        <v>2270</v>
      </c>
      <c r="E1539" s="451" t="s">
        <v>579</v>
      </c>
      <c r="F1539" s="450" t="s">
        <v>3486</v>
      </c>
      <c r="G1539" s="450"/>
      <c r="H1539" s="450"/>
      <c r="I1539" s="490">
        <v>180</v>
      </c>
      <c r="J1539" s="476">
        <v>3</v>
      </c>
      <c r="K1539" s="450">
        <v>1</v>
      </c>
      <c r="L1539" s="450"/>
      <c r="M1539" s="450">
        <v>1</v>
      </c>
      <c r="N1539" s="450">
        <v>1</v>
      </c>
      <c r="O1539" s="450">
        <v>1</v>
      </c>
      <c r="P1539" s="450">
        <v>1</v>
      </c>
      <c r="Q1539" s="450"/>
      <c r="R1539" s="450"/>
      <c r="S1539" s="450"/>
      <c r="T1539" s="450"/>
    </row>
    <row r="1540" spans="1:20" s="3" customFormat="1" ht="12" customHeight="1" x14ac:dyDescent="0.2">
      <c r="A1540" s="355">
        <v>30</v>
      </c>
      <c r="B1540" s="450" t="s">
        <v>2271</v>
      </c>
      <c r="C1540" s="450" t="s">
        <v>10678</v>
      </c>
      <c r="D1540" s="450" t="s">
        <v>2272</v>
      </c>
      <c r="E1540" s="451" t="s">
        <v>579</v>
      </c>
      <c r="F1540" s="450" t="s">
        <v>3487</v>
      </c>
      <c r="G1540" s="450"/>
      <c r="H1540" s="450"/>
      <c r="I1540" s="490">
        <v>180</v>
      </c>
      <c r="J1540" s="476">
        <v>3</v>
      </c>
      <c r="K1540" s="450">
        <v>1</v>
      </c>
      <c r="L1540" s="450"/>
      <c r="M1540" s="450">
        <v>1</v>
      </c>
      <c r="N1540" s="450">
        <v>1</v>
      </c>
      <c r="O1540" s="450"/>
      <c r="P1540" s="450">
        <v>1</v>
      </c>
      <c r="Q1540" s="450"/>
      <c r="R1540" s="450"/>
      <c r="S1540" s="450"/>
      <c r="T1540" s="450"/>
    </row>
    <row r="1541" spans="1:20" s="3" customFormat="1" ht="12" customHeight="1" x14ac:dyDescent="0.2">
      <c r="A1541" s="355">
        <v>31</v>
      </c>
      <c r="B1541" s="450" t="s">
        <v>2273</v>
      </c>
      <c r="C1541" s="450" t="s">
        <v>10678</v>
      </c>
      <c r="D1541" s="450" t="s">
        <v>2274</v>
      </c>
      <c r="E1541" s="451" t="s">
        <v>579</v>
      </c>
      <c r="F1541" s="450" t="s">
        <v>3488</v>
      </c>
      <c r="G1541" s="450"/>
      <c r="H1541" s="450"/>
      <c r="I1541" s="490">
        <v>180</v>
      </c>
      <c r="J1541" s="476">
        <v>3</v>
      </c>
      <c r="K1541" s="450">
        <v>1</v>
      </c>
      <c r="L1541" s="450"/>
      <c r="M1541" s="450">
        <v>1</v>
      </c>
      <c r="N1541" s="450">
        <v>1</v>
      </c>
      <c r="O1541" s="450">
        <v>1</v>
      </c>
      <c r="P1541" s="450">
        <v>1</v>
      </c>
      <c r="Q1541" s="450"/>
      <c r="R1541" s="450"/>
      <c r="S1541" s="450"/>
      <c r="T1541" s="450"/>
    </row>
    <row r="1542" spans="1:20" s="3" customFormat="1" ht="12" customHeight="1" x14ac:dyDescent="0.2">
      <c r="A1542" s="355">
        <v>32</v>
      </c>
      <c r="B1542" s="450" t="s">
        <v>2275</v>
      </c>
      <c r="C1542" s="450" t="s">
        <v>10678</v>
      </c>
      <c r="D1542" s="450" t="s">
        <v>2276</v>
      </c>
      <c r="E1542" s="451" t="s">
        <v>579</v>
      </c>
      <c r="F1542" s="450" t="s">
        <v>3489</v>
      </c>
      <c r="G1542" s="450"/>
      <c r="H1542" s="450"/>
      <c r="I1542" s="490">
        <v>180</v>
      </c>
      <c r="J1542" s="476">
        <v>3</v>
      </c>
      <c r="K1542" s="450">
        <v>1</v>
      </c>
      <c r="L1542" s="450"/>
      <c r="M1542" s="450"/>
      <c r="N1542" s="450">
        <v>1</v>
      </c>
      <c r="O1542" s="450"/>
      <c r="P1542" s="450">
        <v>1</v>
      </c>
      <c r="Q1542" s="450"/>
      <c r="R1542" s="450"/>
      <c r="S1542" s="450"/>
      <c r="T1542" s="450"/>
    </row>
    <row r="1543" spans="1:20" s="3" customFormat="1" ht="12" customHeight="1" x14ac:dyDescent="0.2">
      <c r="A1543" s="355">
        <v>33</v>
      </c>
      <c r="B1543" s="450" t="s">
        <v>2277</v>
      </c>
      <c r="C1543" s="450" t="s">
        <v>10678</v>
      </c>
      <c r="D1543" s="450" t="s">
        <v>2278</v>
      </c>
      <c r="E1543" s="451" t="s">
        <v>579</v>
      </c>
      <c r="F1543" s="450" t="s">
        <v>3490</v>
      </c>
      <c r="G1543" s="450"/>
      <c r="H1543" s="450"/>
      <c r="I1543" s="490">
        <v>580</v>
      </c>
      <c r="J1543" s="476">
        <v>3</v>
      </c>
      <c r="K1543" s="450">
        <v>1</v>
      </c>
      <c r="L1543" s="450"/>
      <c r="M1543" s="450"/>
      <c r="N1543" s="450">
        <v>1</v>
      </c>
      <c r="O1543" s="450"/>
      <c r="P1543" s="450"/>
      <c r="Q1543" s="450"/>
      <c r="R1543" s="450"/>
      <c r="S1543" s="450"/>
      <c r="T1543" s="450"/>
    </row>
    <row r="1544" spans="1:20" s="3" customFormat="1" ht="12" customHeight="1" x14ac:dyDescent="0.2">
      <c r="A1544" s="355">
        <v>34</v>
      </c>
      <c r="B1544" s="450" t="s">
        <v>2279</v>
      </c>
      <c r="C1544" s="450" t="s">
        <v>10678</v>
      </c>
      <c r="D1544" s="450" t="s">
        <v>2280</v>
      </c>
      <c r="E1544" s="451" t="s">
        <v>579</v>
      </c>
      <c r="F1544" s="450" t="s">
        <v>3491</v>
      </c>
      <c r="G1544" s="450"/>
      <c r="H1544" s="450"/>
      <c r="I1544" s="490">
        <v>250</v>
      </c>
      <c r="J1544" s="476">
        <v>3</v>
      </c>
      <c r="K1544" s="450">
        <v>1</v>
      </c>
      <c r="L1544" s="450">
        <v>1</v>
      </c>
      <c r="M1544" s="450">
        <v>1</v>
      </c>
      <c r="N1544" s="450">
        <v>1</v>
      </c>
      <c r="O1544" s="450"/>
      <c r="P1544" s="450">
        <v>1</v>
      </c>
      <c r="Q1544" s="450"/>
      <c r="R1544" s="450"/>
      <c r="S1544" s="450"/>
      <c r="T1544" s="450"/>
    </row>
    <row r="1545" spans="1:20" s="3" customFormat="1" ht="12" customHeight="1" x14ac:dyDescent="0.2">
      <c r="A1545" s="355">
        <v>35</v>
      </c>
      <c r="B1545" s="450" t="s">
        <v>2281</v>
      </c>
      <c r="C1545" s="450" t="s">
        <v>10678</v>
      </c>
      <c r="D1545" s="450" t="s">
        <v>2282</v>
      </c>
      <c r="E1545" s="451" t="s">
        <v>579</v>
      </c>
      <c r="F1545" s="450" t="s">
        <v>3492</v>
      </c>
      <c r="G1545" s="450"/>
      <c r="H1545" s="450"/>
      <c r="I1545" s="490">
        <v>230</v>
      </c>
      <c r="J1545" s="476">
        <v>3</v>
      </c>
      <c r="K1545" s="450">
        <v>1</v>
      </c>
      <c r="L1545" s="450">
        <v>1</v>
      </c>
      <c r="M1545" s="450"/>
      <c r="N1545" s="450"/>
      <c r="O1545" s="450"/>
      <c r="P1545" s="450">
        <v>1</v>
      </c>
      <c r="Q1545" s="450"/>
      <c r="R1545" s="450">
        <v>1</v>
      </c>
      <c r="S1545" s="450">
        <v>1</v>
      </c>
      <c r="T1545" s="450"/>
    </row>
    <row r="1546" spans="1:20" s="3" customFormat="1" ht="12" customHeight="1" x14ac:dyDescent="0.2">
      <c r="A1546" s="355">
        <v>36</v>
      </c>
      <c r="B1546" s="450" t="s">
        <v>778</v>
      </c>
      <c r="C1546" s="450" t="s">
        <v>10678</v>
      </c>
      <c r="D1546" s="450" t="s">
        <v>777</v>
      </c>
      <c r="E1546" s="451" t="s">
        <v>579</v>
      </c>
      <c r="F1546" s="450" t="s">
        <v>3484</v>
      </c>
      <c r="G1546" s="450"/>
      <c r="H1546" s="450">
        <v>1</v>
      </c>
      <c r="I1546" s="490">
        <v>70</v>
      </c>
      <c r="J1546" s="476">
        <v>3</v>
      </c>
      <c r="K1546" s="450">
        <v>1</v>
      </c>
      <c r="L1546" s="450"/>
      <c r="M1546" s="450">
        <v>1</v>
      </c>
      <c r="N1546" s="450">
        <v>1</v>
      </c>
      <c r="O1546" s="450"/>
      <c r="P1546" s="450">
        <v>1</v>
      </c>
      <c r="Q1546" s="450"/>
      <c r="R1546" s="450"/>
      <c r="S1546" s="450"/>
      <c r="T1546" s="450"/>
    </row>
    <row r="1547" spans="1:20" s="3" customFormat="1" ht="12" customHeight="1" x14ac:dyDescent="0.2">
      <c r="A1547" s="355">
        <v>37</v>
      </c>
      <c r="B1547" s="450" t="s">
        <v>12016</v>
      </c>
      <c r="C1547" s="450" t="s">
        <v>10678</v>
      </c>
      <c r="D1547" s="450" t="s">
        <v>12023</v>
      </c>
      <c r="E1547" s="451" t="s">
        <v>579</v>
      </c>
      <c r="F1547" s="450" t="s">
        <v>3493</v>
      </c>
      <c r="G1547" s="450"/>
      <c r="H1547" s="450"/>
      <c r="I1547" s="490">
        <v>140</v>
      </c>
      <c r="J1547" s="476">
        <v>5.2</v>
      </c>
      <c r="K1547" s="450">
        <v>1</v>
      </c>
      <c r="L1547" s="450">
        <v>1</v>
      </c>
      <c r="M1547" s="450"/>
      <c r="N1547" s="450">
        <v>1</v>
      </c>
      <c r="O1547" s="450">
        <v>1</v>
      </c>
      <c r="P1547" s="450">
        <v>1</v>
      </c>
      <c r="Q1547" s="450">
        <v>1</v>
      </c>
      <c r="R1547" s="450">
        <v>1</v>
      </c>
      <c r="S1547" s="450">
        <v>1</v>
      </c>
      <c r="T1547" s="450"/>
    </row>
    <row r="1548" spans="1:20" s="3" customFormat="1" ht="12" customHeight="1" x14ac:dyDescent="0.2">
      <c r="A1548" s="355">
        <v>38</v>
      </c>
      <c r="B1548" s="450" t="s">
        <v>12017</v>
      </c>
      <c r="C1548" s="450" t="s">
        <v>10678</v>
      </c>
      <c r="D1548" s="450" t="s">
        <v>12024</v>
      </c>
      <c r="E1548" s="451" t="s">
        <v>579</v>
      </c>
      <c r="F1548" s="450" t="s">
        <v>12025</v>
      </c>
      <c r="G1548" s="450">
        <v>1</v>
      </c>
      <c r="H1548" s="450"/>
      <c r="I1548" s="490">
        <v>50</v>
      </c>
      <c r="J1548" s="476">
        <v>3.3</v>
      </c>
      <c r="K1548" s="450">
        <v>1</v>
      </c>
      <c r="L1548" s="450">
        <v>1</v>
      </c>
      <c r="M1548" s="450">
        <v>1</v>
      </c>
      <c r="N1548" s="450">
        <v>1</v>
      </c>
      <c r="O1548" s="450"/>
      <c r="P1548" s="450">
        <v>1</v>
      </c>
      <c r="Q1548" s="450">
        <v>1</v>
      </c>
      <c r="R1548" s="450"/>
      <c r="S1548" s="450">
        <v>1</v>
      </c>
      <c r="T1548" s="450">
        <v>1</v>
      </c>
    </row>
    <row r="1549" spans="1:20" s="3" customFormat="1" ht="12" customHeight="1" x14ac:dyDescent="0.2">
      <c r="A1549" s="355">
        <v>39</v>
      </c>
      <c r="B1549" s="450" t="s">
        <v>12018</v>
      </c>
      <c r="C1549" s="450" t="s">
        <v>10678</v>
      </c>
      <c r="D1549" s="450" t="s">
        <v>12026</v>
      </c>
      <c r="E1549" s="451" t="s">
        <v>579</v>
      </c>
      <c r="F1549" s="450" t="s">
        <v>12027</v>
      </c>
      <c r="G1549" s="450">
        <v>1</v>
      </c>
      <c r="H1549" s="450"/>
      <c r="I1549" s="490">
        <v>73</v>
      </c>
      <c r="J1549" s="476">
        <v>3.3</v>
      </c>
      <c r="K1549" s="450">
        <v>1</v>
      </c>
      <c r="L1549" s="450">
        <v>1</v>
      </c>
      <c r="M1549" s="450">
        <v>1</v>
      </c>
      <c r="N1549" s="450">
        <v>1</v>
      </c>
      <c r="O1549" s="450">
        <v>1</v>
      </c>
      <c r="P1549" s="450">
        <v>1</v>
      </c>
      <c r="Q1549" s="450">
        <v>1</v>
      </c>
      <c r="R1549" s="450">
        <v>1</v>
      </c>
      <c r="S1549" s="450">
        <v>1</v>
      </c>
      <c r="T1549" s="450">
        <v>1</v>
      </c>
    </row>
    <row r="1550" spans="1:20" s="3" customFormat="1" ht="12" customHeight="1" x14ac:dyDescent="0.2">
      <c r="A1550" s="355">
        <v>40</v>
      </c>
      <c r="B1550" s="450" t="s">
        <v>12019</v>
      </c>
      <c r="C1550" s="450" t="s">
        <v>10678</v>
      </c>
      <c r="D1550" s="450" t="s">
        <v>12028</v>
      </c>
      <c r="E1550" s="451" t="s">
        <v>579</v>
      </c>
      <c r="F1550" s="450" t="s">
        <v>12029</v>
      </c>
      <c r="G1550" s="450">
        <v>1</v>
      </c>
      <c r="H1550" s="450"/>
      <c r="I1550" s="490">
        <v>106</v>
      </c>
      <c r="J1550" s="476">
        <v>3.3</v>
      </c>
      <c r="K1550" s="450">
        <v>1</v>
      </c>
      <c r="L1550" s="450">
        <v>1</v>
      </c>
      <c r="M1550" s="450">
        <v>1</v>
      </c>
      <c r="N1550" s="450">
        <v>1</v>
      </c>
      <c r="O1550" s="450">
        <v>1</v>
      </c>
      <c r="P1550" s="450">
        <v>1</v>
      </c>
      <c r="Q1550" s="450"/>
      <c r="R1550" s="450">
        <v>1</v>
      </c>
      <c r="S1550" s="450">
        <v>1</v>
      </c>
      <c r="T1550" s="450"/>
    </row>
    <row r="1551" spans="1:20" s="3" customFormat="1" ht="12" customHeight="1" x14ac:dyDescent="0.2">
      <c r="A1551" s="355">
        <v>41</v>
      </c>
      <c r="B1551" s="450" t="s">
        <v>12020</v>
      </c>
      <c r="C1551" s="450" t="s">
        <v>10678</v>
      </c>
      <c r="D1551" s="450" t="s">
        <v>12030</v>
      </c>
      <c r="E1551" s="451" t="s">
        <v>579</v>
      </c>
      <c r="F1551" s="450" t="s">
        <v>12031</v>
      </c>
      <c r="G1551" s="450">
        <v>1</v>
      </c>
      <c r="H1551" s="450"/>
      <c r="I1551" s="490">
        <v>50</v>
      </c>
      <c r="J1551" s="476">
        <v>3.3</v>
      </c>
      <c r="K1551" s="450">
        <v>1</v>
      </c>
      <c r="L1551" s="450">
        <v>1</v>
      </c>
      <c r="M1551" s="450"/>
      <c r="N1551" s="450">
        <v>1</v>
      </c>
      <c r="O1551" s="450">
        <v>1</v>
      </c>
      <c r="P1551" s="450">
        <v>1</v>
      </c>
      <c r="Q1551" s="450">
        <v>1</v>
      </c>
      <c r="R1551" s="450"/>
      <c r="S1551" s="450">
        <v>1</v>
      </c>
      <c r="T1551" s="450">
        <v>1</v>
      </c>
    </row>
    <row r="1552" spans="1:20" s="3" customFormat="1" ht="12" customHeight="1" x14ac:dyDescent="0.2">
      <c r="A1552" s="355">
        <v>42</v>
      </c>
      <c r="B1552" s="450" t="s">
        <v>12021</v>
      </c>
      <c r="C1552" s="450" t="s">
        <v>10678</v>
      </c>
      <c r="D1552" s="450" t="s">
        <v>12032</v>
      </c>
      <c r="E1552" s="451" t="s">
        <v>579</v>
      </c>
      <c r="F1552" s="450" t="s">
        <v>12033</v>
      </c>
      <c r="G1552" s="450">
        <v>1</v>
      </c>
      <c r="H1552" s="452"/>
      <c r="I1552" s="490">
        <v>28</v>
      </c>
      <c r="J1552" s="476">
        <v>3.3</v>
      </c>
      <c r="K1552" s="450">
        <v>1</v>
      </c>
      <c r="L1552" s="450">
        <v>1</v>
      </c>
      <c r="M1552" s="450"/>
      <c r="N1552" s="450">
        <v>1</v>
      </c>
      <c r="O1552" s="450">
        <v>1</v>
      </c>
      <c r="P1552" s="450">
        <v>1</v>
      </c>
      <c r="Q1552" s="450">
        <v>1</v>
      </c>
      <c r="R1552" s="450">
        <v>1</v>
      </c>
      <c r="S1552" s="450">
        <v>1</v>
      </c>
      <c r="T1552" s="450">
        <v>1</v>
      </c>
    </row>
    <row r="1553" spans="1:20" s="1" customFormat="1" ht="15.65" customHeight="1" x14ac:dyDescent="0.2">
      <c r="A1553" s="803" t="s">
        <v>3229</v>
      </c>
      <c r="B1553" s="786" t="s">
        <v>0</v>
      </c>
      <c r="C1553" s="787"/>
      <c r="D1553" s="582" t="s">
        <v>3213</v>
      </c>
      <c r="E1553" s="583"/>
      <c r="F1553" s="584"/>
      <c r="G1553" s="571">
        <f>SUM(G1511:G1552)</f>
        <v>5</v>
      </c>
      <c r="H1553" s="572">
        <f t="shared" ref="H1553:I1553" si="16">SUM(H1511:H1552)</f>
        <v>27</v>
      </c>
      <c r="I1553" s="573">
        <f t="shared" si="16"/>
        <v>23997</v>
      </c>
      <c r="J1553" s="585"/>
      <c r="K1553" s="586">
        <f t="shared" ref="K1553:T1553" si="17">SUM(K1511:K1552)</f>
        <v>42</v>
      </c>
      <c r="L1553" s="586">
        <f t="shared" si="17"/>
        <v>8</v>
      </c>
      <c r="M1553" s="586">
        <f t="shared" si="17"/>
        <v>15</v>
      </c>
      <c r="N1553" s="586">
        <f t="shared" si="17"/>
        <v>14</v>
      </c>
      <c r="O1553" s="586">
        <f t="shared" si="17"/>
        <v>9</v>
      </c>
      <c r="P1553" s="586">
        <f t="shared" si="17"/>
        <v>15</v>
      </c>
      <c r="Q1553" s="586">
        <f t="shared" si="17"/>
        <v>6</v>
      </c>
      <c r="R1553" s="586">
        <f t="shared" si="17"/>
        <v>5</v>
      </c>
      <c r="S1553" s="586">
        <f t="shared" si="17"/>
        <v>7</v>
      </c>
      <c r="T1553" s="586">
        <f t="shared" si="17"/>
        <v>4</v>
      </c>
    </row>
    <row r="1554" spans="1:20" s="1" customFormat="1" ht="15.65" customHeight="1" x14ac:dyDescent="0.2">
      <c r="A1554" s="788"/>
      <c r="B1554" s="789"/>
      <c r="C1554" s="790"/>
      <c r="D1554" s="582" t="s">
        <v>2073</v>
      </c>
      <c r="E1554" s="587"/>
      <c r="F1554" s="588"/>
      <c r="G1554" s="576">
        <f>SUMIF(G1511:G1552,1,$I1511:$I1552)</f>
        <v>307</v>
      </c>
      <c r="H1554" s="572">
        <f>SUMIF(H1511:H1552,1,$I1511:$I1552)</f>
        <v>21600</v>
      </c>
      <c r="I1554" s="577"/>
      <c r="J1554" s="589"/>
      <c r="K1554" s="590"/>
      <c r="L1554" s="590"/>
      <c r="M1554" s="590"/>
      <c r="N1554" s="590"/>
      <c r="O1554" s="590"/>
      <c r="P1554" s="590"/>
      <c r="Q1554" s="590"/>
      <c r="R1554" s="590"/>
      <c r="S1554" s="590"/>
      <c r="T1554" s="590"/>
    </row>
    <row r="1555" spans="1:20" ht="23.5" x14ac:dyDescent="0.2">
      <c r="A1555" s="40" t="s">
        <v>3258</v>
      </c>
      <c r="B1555" s="41"/>
      <c r="C1555" s="41"/>
      <c r="D1555" s="87"/>
      <c r="E1555" s="41"/>
      <c r="F1555" s="42"/>
      <c r="G1555" s="43"/>
      <c r="H1555" s="43"/>
      <c r="I1555" s="91"/>
      <c r="J1555" s="45"/>
      <c r="K1555" s="38"/>
      <c r="L1555" s="38"/>
      <c r="M1555" s="38"/>
      <c r="N1555" s="38"/>
      <c r="O1555" s="38"/>
      <c r="P1555" s="38"/>
      <c r="Q1555" s="38"/>
      <c r="R1555" s="38"/>
      <c r="S1555" s="38"/>
      <c r="T1555" s="39"/>
    </row>
    <row r="1556" spans="1:20" s="3" customFormat="1" x14ac:dyDescent="0.2">
      <c r="A1556" s="355">
        <v>1</v>
      </c>
      <c r="B1556" s="447" t="s">
        <v>2283</v>
      </c>
      <c r="C1556" s="450" t="s">
        <v>7369</v>
      </c>
      <c r="D1556" s="447" t="s">
        <v>7370</v>
      </c>
      <c r="E1556" s="451" t="s">
        <v>7371</v>
      </c>
      <c r="F1556" s="450" t="s">
        <v>7372</v>
      </c>
      <c r="G1556" s="450"/>
      <c r="H1556" s="500">
        <v>1</v>
      </c>
      <c r="I1556" s="453">
        <v>490</v>
      </c>
      <c r="J1556" s="476">
        <v>2</v>
      </c>
      <c r="K1556" s="450">
        <v>1</v>
      </c>
      <c r="L1556" s="450">
        <v>1</v>
      </c>
      <c r="M1556" s="450">
        <v>1</v>
      </c>
      <c r="N1556" s="450"/>
      <c r="O1556" s="450"/>
      <c r="P1556" s="450"/>
      <c r="Q1556" s="450"/>
      <c r="R1556" s="450"/>
      <c r="S1556" s="450"/>
      <c r="T1556" s="450"/>
    </row>
    <row r="1557" spans="1:20" s="3" customFormat="1" x14ac:dyDescent="0.2">
      <c r="A1557" s="355">
        <v>2</v>
      </c>
      <c r="B1557" s="447" t="s">
        <v>2284</v>
      </c>
      <c r="C1557" s="450" t="s">
        <v>7369</v>
      </c>
      <c r="D1557" s="447" t="s">
        <v>7374</v>
      </c>
      <c r="E1557" s="451" t="s">
        <v>7371</v>
      </c>
      <c r="F1557" s="450" t="s">
        <v>7375</v>
      </c>
      <c r="G1557" s="450"/>
      <c r="H1557" s="500">
        <v>1</v>
      </c>
      <c r="I1557" s="453">
        <v>430</v>
      </c>
      <c r="J1557" s="476">
        <v>2</v>
      </c>
      <c r="K1557" s="450">
        <v>1</v>
      </c>
      <c r="L1557" s="450">
        <v>1</v>
      </c>
      <c r="M1557" s="450">
        <v>1</v>
      </c>
      <c r="N1557" s="450"/>
      <c r="O1557" s="450"/>
      <c r="P1557" s="450"/>
      <c r="Q1557" s="450"/>
      <c r="R1557" s="450"/>
      <c r="S1557" s="450"/>
      <c r="T1557" s="450"/>
    </row>
    <row r="1558" spans="1:20" s="3" customFormat="1" x14ac:dyDescent="0.2">
      <c r="A1558" s="355">
        <v>3</v>
      </c>
      <c r="B1558" s="447" t="s">
        <v>2285</v>
      </c>
      <c r="C1558" s="450" t="s">
        <v>7369</v>
      </c>
      <c r="D1558" s="447" t="s">
        <v>7377</v>
      </c>
      <c r="E1558" s="451" t="s">
        <v>7371</v>
      </c>
      <c r="F1558" s="450" t="s">
        <v>7378</v>
      </c>
      <c r="G1558" s="450"/>
      <c r="H1558" s="500">
        <v>1</v>
      </c>
      <c r="I1558" s="453">
        <v>370</v>
      </c>
      <c r="J1558" s="476">
        <v>2</v>
      </c>
      <c r="K1558" s="450">
        <v>1</v>
      </c>
      <c r="L1558" s="450">
        <v>1</v>
      </c>
      <c r="M1558" s="450"/>
      <c r="N1558" s="450"/>
      <c r="O1558" s="450"/>
      <c r="P1558" s="450"/>
      <c r="Q1558" s="450"/>
      <c r="R1558" s="450"/>
      <c r="S1558" s="450"/>
      <c r="T1558" s="450"/>
    </row>
    <row r="1559" spans="1:20" s="3" customFormat="1" x14ac:dyDescent="0.2">
      <c r="A1559" s="355">
        <v>4</v>
      </c>
      <c r="B1559" s="447" t="s">
        <v>782</v>
      </c>
      <c r="C1559" s="450" t="s">
        <v>7369</v>
      </c>
      <c r="D1559" s="447" t="s">
        <v>7380</v>
      </c>
      <c r="E1559" s="451" t="s">
        <v>7371</v>
      </c>
      <c r="F1559" s="450" t="s">
        <v>7381</v>
      </c>
      <c r="G1559" s="450"/>
      <c r="H1559" s="500">
        <v>1</v>
      </c>
      <c r="I1559" s="453">
        <v>430</v>
      </c>
      <c r="J1559" s="476">
        <v>2</v>
      </c>
      <c r="K1559" s="450">
        <v>1</v>
      </c>
      <c r="L1559" s="450">
        <v>1</v>
      </c>
      <c r="M1559" s="450">
        <v>1</v>
      </c>
      <c r="N1559" s="450"/>
      <c r="O1559" s="450"/>
      <c r="P1559" s="450"/>
      <c r="Q1559" s="450"/>
      <c r="R1559" s="450"/>
      <c r="S1559" s="450"/>
      <c r="T1559" s="450"/>
    </row>
    <row r="1560" spans="1:20" s="3" customFormat="1" x14ac:dyDescent="0.2">
      <c r="A1560" s="355">
        <v>5</v>
      </c>
      <c r="B1560" s="447" t="s">
        <v>2286</v>
      </c>
      <c r="C1560" s="450" t="s">
        <v>7369</v>
      </c>
      <c r="D1560" s="447" t="s">
        <v>7383</v>
      </c>
      <c r="E1560" s="451" t="s">
        <v>7371</v>
      </c>
      <c r="F1560" s="450" t="s">
        <v>7384</v>
      </c>
      <c r="G1560" s="450"/>
      <c r="H1560" s="500">
        <v>1</v>
      </c>
      <c r="I1560" s="453">
        <v>490</v>
      </c>
      <c r="J1560" s="476">
        <v>2</v>
      </c>
      <c r="K1560" s="450">
        <v>1</v>
      </c>
      <c r="L1560" s="450">
        <v>1</v>
      </c>
      <c r="M1560" s="450">
        <v>1</v>
      </c>
      <c r="N1560" s="450"/>
      <c r="O1560" s="450"/>
      <c r="P1560" s="450"/>
      <c r="Q1560" s="450"/>
      <c r="R1560" s="450"/>
      <c r="S1560" s="450"/>
      <c r="T1560" s="450"/>
    </row>
    <row r="1561" spans="1:20" s="3" customFormat="1" x14ac:dyDescent="0.2">
      <c r="A1561" s="355">
        <v>6</v>
      </c>
      <c r="B1561" s="447" t="s">
        <v>2287</v>
      </c>
      <c r="C1561" s="450" t="s">
        <v>7369</v>
      </c>
      <c r="D1561" s="447" t="s">
        <v>7385</v>
      </c>
      <c r="E1561" s="451" t="s">
        <v>7371</v>
      </c>
      <c r="F1561" s="450" t="s">
        <v>7386</v>
      </c>
      <c r="G1561" s="450"/>
      <c r="H1561" s="500">
        <v>1</v>
      </c>
      <c r="I1561" s="453">
        <v>430</v>
      </c>
      <c r="J1561" s="476">
        <v>2</v>
      </c>
      <c r="K1561" s="450">
        <v>1</v>
      </c>
      <c r="L1561" s="450">
        <v>1</v>
      </c>
      <c r="M1561" s="450">
        <v>1</v>
      </c>
      <c r="N1561" s="450"/>
      <c r="O1561" s="450"/>
      <c r="P1561" s="450"/>
      <c r="Q1561" s="450"/>
      <c r="R1561" s="450"/>
      <c r="S1561" s="450"/>
      <c r="T1561" s="450"/>
    </row>
    <row r="1562" spans="1:20" s="3" customFormat="1" x14ac:dyDescent="0.2">
      <c r="A1562" s="355">
        <v>7</v>
      </c>
      <c r="B1562" s="447" t="s">
        <v>2288</v>
      </c>
      <c r="C1562" s="450" t="s">
        <v>7369</v>
      </c>
      <c r="D1562" s="447" t="s">
        <v>7388</v>
      </c>
      <c r="E1562" s="451" t="s">
        <v>7371</v>
      </c>
      <c r="F1562" s="450" t="s">
        <v>7389</v>
      </c>
      <c r="G1562" s="450"/>
      <c r="H1562" s="500">
        <v>1</v>
      </c>
      <c r="I1562" s="453">
        <v>490</v>
      </c>
      <c r="J1562" s="476">
        <v>2</v>
      </c>
      <c r="K1562" s="450">
        <v>1</v>
      </c>
      <c r="L1562" s="450">
        <v>1</v>
      </c>
      <c r="M1562" s="450">
        <v>1</v>
      </c>
      <c r="N1562" s="450"/>
      <c r="O1562" s="450"/>
      <c r="P1562" s="450"/>
      <c r="Q1562" s="450"/>
      <c r="R1562" s="450"/>
      <c r="S1562" s="450"/>
      <c r="T1562" s="450"/>
    </row>
    <row r="1563" spans="1:20" s="3" customFormat="1" x14ac:dyDescent="0.2">
      <c r="A1563" s="355">
        <v>8</v>
      </c>
      <c r="B1563" s="447" t="s">
        <v>2289</v>
      </c>
      <c r="C1563" s="450" t="s">
        <v>7369</v>
      </c>
      <c r="D1563" s="447" t="s">
        <v>7391</v>
      </c>
      <c r="E1563" s="451" t="s">
        <v>7371</v>
      </c>
      <c r="F1563" s="450" t="s">
        <v>7392</v>
      </c>
      <c r="G1563" s="450"/>
      <c r="H1563" s="500">
        <v>1</v>
      </c>
      <c r="I1563" s="453">
        <v>300</v>
      </c>
      <c r="J1563" s="476">
        <v>2</v>
      </c>
      <c r="K1563" s="450">
        <v>1</v>
      </c>
      <c r="L1563" s="450">
        <v>1</v>
      </c>
      <c r="M1563" s="450">
        <v>1</v>
      </c>
      <c r="N1563" s="450"/>
      <c r="O1563" s="450"/>
      <c r="P1563" s="450"/>
      <c r="Q1563" s="450"/>
      <c r="R1563" s="450"/>
      <c r="S1563" s="450"/>
      <c r="T1563" s="450"/>
    </row>
    <row r="1564" spans="1:20" s="3" customFormat="1" x14ac:dyDescent="0.2">
      <c r="A1564" s="355">
        <v>9</v>
      </c>
      <c r="B1564" s="447" t="s">
        <v>2290</v>
      </c>
      <c r="C1564" s="450" t="s">
        <v>7369</v>
      </c>
      <c r="D1564" s="447" t="s">
        <v>7394</v>
      </c>
      <c r="E1564" s="451" t="s">
        <v>7371</v>
      </c>
      <c r="F1564" s="450" t="s">
        <v>7395</v>
      </c>
      <c r="G1564" s="450"/>
      <c r="H1564" s="500">
        <v>1</v>
      </c>
      <c r="I1564" s="453">
        <v>430</v>
      </c>
      <c r="J1564" s="476">
        <v>2</v>
      </c>
      <c r="K1564" s="450">
        <v>1</v>
      </c>
      <c r="L1564" s="450">
        <v>1</v>
      </c>
      <c r="M1564" s="450">
        <v>1</v>
      </c>
      <c r="N1564" s="450"/>
      <c r="O1564" s="450"/>
      <c r="P1564" s="450"/>
      <c r="Q1564" s="450"/>
      <c r="R1564" s="450"/>
      <c r="S1564" s="450"/>
      <c r="T1564" s="450"/>
    </row>
    <row r="1565" spans="1:20" s="3" customFormat="1" x14ac:dyDescent="0.2">
      <c r="A1565" s="355">
        <v>10</v>
      </c>
      <c r="B1565" s="447" t="s">
        <v>2291</v>
      </c>
      <c r="C1565" s="450" t="s">
        <v>7369</v>
      </c>
      <c r="D1565" s="447" t="s">
        <v>7397</v>
      </c>
      <c r="E1565" s="451" t="s">
        <v>7371</v>
      </c>
      <c r="F1565" s="450" t="s">
        <v>7398</v>
      </c>
      <c r="G1565" s="450"/>
      <c r="H1565" s="500">
        <v>1</v>
      </c>
      <c r="I1565" s="453">
        <v>490</v>
      </c>
      <c r="J1565" s="476">
        <v>2</v>
      </c>
      <c r="K1565" s="450">
        <v>1</v>
      </c>
      <c r="L1565" s="450">
        <v>1</v>
      </c>
      <c r="M1565" s="450">
        <v>1</v>
      </c>
      <c r="N1565" s="450"/>
      <c r="O1565" s="450"/>
      <c r="P1565" s="450"/>
      <c r="Q1565" s="450"/>
      <c r="R1565" s="450"/>
      <c r="S1565" s="450"/>
      <c r="T1565" s="450"/>
    </row>
    <row r="1566" spans="1:20" s="3" customFormat="1" x14ac:dyDescent="0.2">
      <c r="A1566" s="355">
        <v>11</v>
      </c>
      <c r="B1566" s="447" t="s">
        <v>2292</v>
      </c>
      <c r="C1566" s="450" t="s">
        <v>7369</v>
      </c>
      <c r="D1566" s="447" t="s">
        <v>7399</v>
      </c>
      <c r="E1566" s="451" t="s">
        <v>7371</v>
      </c>
      <c r="F1566" s="450" t="s">
        <v>7400</v>
      </c>
      <c r="G1566" s="450"/>
      <c r="H1566" s="500">
        <v>1</v>
      </c>
      <c r="I1566" s="453">
        <v>430</v>
      </c>
      <c r="J1566" s="476">
        <v>2</v>
      </c>
      <c r="K1566" s="450">
        <v>1</v>
      </c>
      <c r="L1566" s="450">
        <v>1</v>
      </c>
      <c r="M1566" s="450">
        <v>1</v>
      </c>
      <c r="N1566" s="450"/>
      <c r="O1566" s="450"/>
      <c r="P1566" s="450"/>
      <c r="Q1566" s="450"/>
      <c r="R1566" s="450"/>
      <c r="S1566" s="450"/>
      <c r="T1566" s="450"/>
    </row>
    <row r="1567" spans="1:20" s="3" customFormat="1" x14ac:dyDescent="0.2">
      <c r="A1567" s="355">
        <v>12</v>
      </c>
      <c r="B1567" s="447" t="s">
        <v>2293</v>
      </c>
      <c r="C1567" s="450" t="s">
        <v>7369</v>
      </c>
      <c r="D1567" s="447" t="s">
        <v>7402</v>
      </c>
      <c r="E1567" s="451" t="s">
        <v>7371</v>
      </c>
      <c r="F1567" s="450" t="s">
        <v>7403</v>
      </c>
      <c r="G1567" s="450"/>
      <c r="H1567" s="500">
        <v>1</v>
      </c>
      <c r="I1567" s="453">
        <v>300</v>
      </c>
      <c r="J1567" s="476">
        <v>2</v>
      </c>
      <c r="K1567" s="450">
        <v>1</v>
      </c>
      <c r="L1567" s="450">
        <v>1</v>
      </c>
      <c r="M1567" s="450">
        <v>1</v>
      </c>
      <c r="N1567" s="450"/>
      <c r="O1567" s="450"/>
      <c r="P1567" s="450"/>
      <c r="Q1567" s="450"/>
      <c r="R1567" s="450"/>
      <c r="S1567" s="450"/>
      <c r="T1567" s="450"/>
    </row>
    <row r="1568" spans="1:20" s="3" customFormat="1" x14ac:dyDescent="0.2">
      <c r="A1568" s="355">
        <v>13</v>
      </c>
      <c r="B1568" s="447" t="s">
        <v>2294</v>
      </c>
      <c r="C1568" s="450" t="s">
        <v>7369</v>
      </c>
      <c r="D1568" s="447" t="s">
        <v>7405</v>
      </c>
      <c r="E1568" s="451" t="s">
        <v>7371</v>
      </c>
      <c r="F1568" s="450" t="s">
        <v>7406</v>
      </c>
      <c r="G1568" s="450"/>
      <c r="H1568" s="500">
        <v>1</v>
      </c>
      <c r="I1568" s="453">
        <v>300</v>
      </c>
      <c r="J1568" s="476">
        <v>2</v>
      </c>
      <c r="K1568" s="450">
        <v>1</v>
      </c>
      <c r="L1568" s="450">
        <v>1</v>
      </c>
      <c r="M1568" s="450">
        <v>1</v>
      </c>
      <c r="N1568" s="450"/>
      <c r="O1568" s="450"/>
      <c r="P1568" s="450"/>
      <c r="Q1568" s="450"/>
      <c r="R1568" s="450"/>
      <c r="S1568" s="450"/>
      <c r="T1568" s="450"/>
    </row>
    <row r="1569" spans="1:20" s="3" customFormat="1" x14ac:dyDescent="0.2">
      <c r="A1569" s="355">
        <v>14</v>
      </c>
      <c r="B1569" s="447" t="s">
        <v>2295</v>
      </c>
      <c r="C1569" s="450" t="s">
        <v>7369</v>
      </c>
      <c r="D1569" s="447" t="s">
        <v>7408</v>
      </c>
      <c r="E1569" s="451" t="s">
        <v>7371</v>
      </c>
      <c r="F1569" s="450" t="s">
        <v>7409</v>
      </c>
      <c r="G1569" s="450"/>
      <c r="H1569" s="500">
        <v>1</v>
      </c>
      <c r="I1569" s="453">
        <v>490</v>
      </c>
      <c r="J1569" s="476">
        <v>2</v>
      </c>
      <c r="K1569" s="450">
        <v>1</v>
      </c>
      <c r="L1569" s="450">
        <v>1</v>
      </c>
      <c r="M1569" s="450">
        <v>1</v>
      </c>
      <c r="N1569" s="450"/>
      <c r="O1569" s="450"/>
      <c r="P1569" s="450"/>
      <c r="Q1569" s="450"/>
      <c r="R1569" s="450"/>
      <c r="S1569" s="450"/>
      <c r="T1569" s="450"/>
    </row>
    <row r="1570" spans="1:20" s="3" customFormat="1" x14ac:dyDescent="0.2">
      <c r="A1570" s="355">
        <v>15</v>
      </c>
      <c r="B1570" s="447" t="s">
        <v>2296</v>
      </c>
      <c r="C1570" s="450" t="s">
        <v>7369</v>
      </c>
      <c r="D1570" s="447" t="s">
        <v>7411</v>
      </c>
      <c r="E1570" s="451" t="s">
        <v>7371</v>
      </c>
      <c r="F1570" s="450" t="s">
        <v>7412</v>
      </c>
      <c r="G1570" s="450"/>
      <c r="H1570" s="500">
        <v>1</v>
      </c>
      <c r="I1570" s="453">
        <v>490</v>
      </c>
      <c r="J1570" s="476">
        <v>2</v>
      </c>
      <c r="K1570" s="450">
        <v>1</v>
      </c>
      <c r="L1570" s="450">
        <v>1</v>
      </c>
      <c r="M1570" s="450"/>
      <c r="N1570" s="450"/>
      <c r="O1570" s="450"/>
      <c r="P1570" s="450"/>
      <c r="Q1570" s="450"/>
      <c r="R1570" s="450"/>
      <c r="S1570" s="450"/>
      <c r="T1570" s="450"/>
    </row>
    <row r="1571" spans="1:20" s="3" customFormat="1" x14ac:dyDescent="0.2">
      <c r="A1571" s="355">
        <v>16</v>
      </c>
      <c r="B1571" s="447" t="s">
        <v>2297</v>
      </c>
      <c r="C1571" s="450" t="s">
        <v>7369</v>
      </c>
      <c r="D1571" s="447" t="s">
        <v>7414</v>
      </c>
      <c r="E1571" s="451" t="s">
        <v>7371</v>
      </c>
      <c r="F1571" s="450" t="s">
        <v>7415</v>
      </c>
      <c r="G1571" s="450"/>
      <c r="H1571" s="500">
        <v>1</v>
      </c>
      <c r="I1571" s="453">
        <v>430</v>
      </c>
      <c r="J1571" s="476">
        <v>2</v>
      </c>
      <c r="K1571" s="450">
        <v>1</v>
      </c>
      <c r="L1571" s="450">
        <v>1</v>
      </c>
      <c r="M1571" s="450">
        <v>1</v>
      </c>
      <c r="N1571" s="450"/>
      <c r="O1571" s="450"/>
      <c r="P1571" s="450"/>
      <c r="Q1571" s="450"/>
      <c r="R1571" s="450"/>
      <c r="S1571" s="450"/>
      <c r="T1571" s="450"/>
    </row>
    <row r="1572" spans="1:20" s="3" customFormat="1" x14ac:dyDescent="0.2">
      <c r="A1572" s="355">
        <v>17</v>
      </c>
      <c r="B1572" s="447" t="s">
        <v>2298</v>
      </c>
      <c r="C1572" s="450" t="s">
        <v>7369</v>
      </c>
      <c r="D1572" s="447" t="s">
        <v>7417</v>
      </c>
      <c r="E1572" s="451" t="s">
        <v>7371</v>
      </c>
      <c r="F1572" s="450" t="s">
        <v>7418</v>
      </c>
      <c r="G1572" s="450"/>
      <c r="H1572" s="500">
        <v>1</v>
      </c>
      <c r="I1572" s="453">
        <v>470</v>
      </c>
      <c r="J1572" s="476">
        <v>2</v>
      </c>
      <c r="K1572" s="450">
        <v>1</v>
      </c>
      <c r="L1572" s="450">
        <v>1</v>
      </c>
      <c r="M1572" s="450">
        <v>1</v>
      </c>
      <c r="N1572" s="450"/>
      <c r="O1572" s="450"/>
      <c r="P1572" s="450"/>
      <c r="Q1572" s="450"/>
      <c r="R1572" s="450"/>
      <c r="S1572" s="450"/>
      <c r="T1572" s="450"/>
    </row>
    <row r="1573" spans="1:20" s="3" customFormat="1" x14ac:dyDescent="0.2">
      <c r="A1573" s="355">
        <v>18</v>
      </c>
      <c r="B1573" s="447" t="s">
        <v>2299</v>
      </c>
      <c r="C1573" s="450" t="s">
        <v>7369</v>
      </c>
      <c r="D1573" s="447" t="s">
        <v>7420</v>
      </c>
      <c r="E1573" s="451" t="s">
        <v>7371</v>
      </c>
      <c r="F1573" s="450" t="s">
        <v>7421</v>
      </c>
      <c r="G1573" s="450"/>
      <c r="H1573" s="500">
        <v>1</v>
      </c>
      <c r="I1573" s="453">
        <v>450</v>
      </c>
      <c r="J1573" s="476">
        <v>2</v>
      </c>
      <c r="K1573" s="450">
        <v>1</v>
      </c>
      <c r="L1573" s="450">
        <v>1</v>
      </c>
      <c r="M1573" s="450"/>
      <c r="N1573" s="450"/>
      <c r="O1573" s="450"/>
      <c r="P1573" s="450"/>
      <c r="Q1573" s="450"/>
      <c r="R1573" s="450"/>
      <c r="S1573" s="450"/>
      <c r="T1573" s="450"/>
    </row>
    <row r="1574" spans="1:20" s="3" customFormat="1" x14ac:dyDescent="0.2">
      <c r="A1574" s="355">
        <v>19</v>
      </c>
      <c r="B1574" s="447" t="s">
        <v>2300</v>
      </c>
      <c r="C1574" s="450" t="s">
        <v>7369</v>
      </c>
      <c r="D1574" s="447" t="s">
        <v>7422</v>
      </c>
      <c r="E1574" s="451" t="s">
        <v>7371</v>
      </c>
      <c r="F1574" s="450" t="s">
        <v>7423</v>
      </c>
      <c r="G1574" s="450"/>
      <c r="H1574" s="500">
        <v>1</v>
      </c>
      <c r="I1574" s="453">
        <v>440</v>
      </c>
      <c r="J1574" s="476">
        <v>2</v>
      </c>
      <c r="K1574" s="450">
        <v>1</v>
      </c>
      <c r="L1574" s="450">
        <v>1</v>
      </c>
      <c r="M1574" s="450">
        <v>1</v>
      </c>
      <c r="N1574" s="450"/>
      <c r="O1574" s="450"/>
      <c r="P1574" s="450"/>
      <c r="Q1574" s="450"/>
      <c r="R1574" s="450"/>
      <c r="S1574" s="450"/>
      <c r="T1574" s="450"/>
    </row>
    <row r="1575" spans="1:20" s="3" customFormat="1" x14ac:dyDescent="0.2">
      <c r="A1575" s="355">
        <v>20</v>
      </c>
      <c r="B1575" s="447" t="s">
        <v>2301</v>
      </c>
      <c r="C1575" s="450" t="s">
        <v>7369</v>
      </c>
      <c r="D1575" s="447" t="s">
        <v>7425</v>
      </c>
      <c r="E1575" s="451" t="s">
        <v>7371</v>
      </c>
      <c r="F1575" s="450" t="s">
        <v>7426</v>
      </c>
      <c r="G1575" s="450"/>
      <c r="H1575" s="500">
        <v>1</v>
      </c>
      <c r="I1575" s="453">
        <v>230</v>
      </c>
      <c r="J1575" s="476">
        <v>2</v>
      </c>
      <c r="K1575" s="450">
        <v>1</v>
      </c>
      <c r="L1575" s="450">
        <v>1</v>
      </c>
      <c r="M1575" s="450">
        <v>1</v>
      </c>
      <c r="N1575" s="450"/>
      <c r="O1575" s="450"/>
      <c r="P1575" s="450"/>
      <c r="Q1575" s="450"/>
      <c r="R1575" s="450"/>
      <c r="S1575" s="450"/>
      <c r="T1575" s="450"/>
    </row>
    <row r="1576" spans="1:20" s="3" customFormat="1" x14ac:dyDescent="0.2">
      <c r="A1576" s="355">
        <v>21</v>
      </c>
      <c r="B1576" s="447" t="s">
        <v>2302</v>
      </c>
      <c r="C1576" s="450" t="s">
        <v>7369</v>
      </c>
      <c r="D1576" s="447" t="s">
        <v>7428</v>
      </c>
      <c r="E1576" s="451" t="s">
        <v>7371</v>
      </c>
      <c r="F1576" s="450" t="s">
        <v>7429</v>
      </c>
      <c r="G1576" s="450"/>
      <c r="H1576" s="500">
        <v>1</v>
      </c>
      <c r="I1576" s="453">
        <v>300</v>
      </c>
      <c r="J1576" s="476">
        <v>2</v>
      </c>
      <c r="K1576" s="450">
        <v>1</v>
      </c>
      <c r="L1576" s="450">
        <v>1</v>
      </c>
      <c r="M1576" s="450"/>
      <c r="N1576" s="450"/>
      <c r="O1576" s="450"/>
      <c r="P1576" s="450"/>
      <c r="Q1576" s="450"/>
      <c r="R1576" s="450"/>
      <c r="S1576" s="450"/>
      <c r="T1576" s="450"/>
    </row>
    <row r="1577" spans="1:20" s="3" customFormat="1" x14ac:dyDescent="0.2">
      <c r="A1577" s="355">
        <v>22</v>
      </c>
      <c r="B1577" s="447" t="s">
        <v>2303</v>
      </c>
      <c r="C1577" s="450" t="s">
        <v>7369</v>
      </c>
      <c r="D1577" s="447" t="s">
        <v>7431</v>
      </c>
      <c r="E1577" s="451" t="s">
        <v>7371</v>
      </c>
      <c r="F1577" s="450" t="s">
        <v>7432</v>
      </c>
      <c r="G1577" s="450"/>
      <c r="H1577" s="500">
        <v>1</v>
      </c>
      <c r="I1577" s="453">
        <v>490</v>
      </c>
      <c r="J1577" s="476">
        <v>2</v>
      </c>
      <c r="K1577" s="450">
        <v>1</v>
      </c>
      <c r="L1577" s="450">
        <v>1</v>
      </c>
      <c r="M1577" s="450">
        <v>1</v>
      </c>
      <c r="N1577" s="450"/>
      <c r="O1577" s="450"/>
      <c r="P1577" s="450"/>
      <c r="Q1577" s="450"/>
      <c r="R1577" s="450"/>
      <c r="S1577" s="450"/>
      <c r="T1577" s="450"/>
    </row>
    <row r="1578" spans="1:20" s="3" customFormat="1" x14ac:dyDescent="0.2">
      <c r="A1578" s="355">
        <v>23</v>
      </c>
      <c r="B1578" s="447" t="s">
        <v>2304</v>
      </c>
      <c r="C1578" s="450" t="s">
        <v>7369</v>
      </c>
      <c r="D1578" s="447" t="s">
        <v>7434</v>
      </c>
      <c r="E1578" s="451" t="s">
        <v>7371</v>
      </c>
      <c r="F1578" s="450" t="s">
        <v>7435</v>
      </c>
      <c r="G1578" s="450"/>
      <c r="H1578" s="500">
        <v>1</v>
      </c>
      <c r="I1578" s="453">
        <v>300</v>
      </c>
      <c r="J1578" s="476">
        <v>2</v>
      </c>
      <c r="K1578" s="450">
        <v>1</v>
      </c>
      <c r="L1578" s="450">
        <v>1</v>
      </c>
      <c r="M1578" s="450">
        <v>1</v>
      </c>
      <c r="N1578" s="450"/>
      <c r="O1578" s="450"/>
      <c r="P1578" s="450"/>
      <c r="Q1578" s="450"/>
      <c r="R1578" s="450"/>
      <c r="S1578" s="450"/>
      <c r="T1578" s="450"/>
    </row>
    <row r="1579" spans="1:20" s="3" customFormat="1" x14ac:dyDescent="0.2">
      <c r="A1579" s="355">
        <v>24</v>
      </c>
      <c r="B1579" s="447" t="s">
        <v>2119</v>
      </c>
      <c r="C1579" s="450" t="s">
        <v>7369</v>
      </c>
      <c r="D1579" s="447" t="s">
        <v>7437</v>
      </c>
      <c r="E1579" s="451" t="s">
        <v>7371</v>
      </c>
      <c r="F1579" s="450" t="s">
        <v>7438</v>
      </c>
      <c r="G1579" s="450"/>
      <c r="H1579" s="500">
        <v>1</v>
      </c>
      <c r="I1579" s="453">
        <v>430</v>
      </c>
      <c r="J1579" s="476">
        <v>2</v>
      </c>
      <c r="K1579" s="450">
        <v>1</v>
      </c>
      <c r="L1579" s="450">
        <v>1</v>
      </c>
      <c r="M1579" s="450"/>
      <c r="N1579" s="450"/>
      <c r="O1579" s="450"/>
      <c r="P1579" s="450"/>
      <c r="Q1579" s="450"/>
      <c r="R1579" s="450"/>
      <c r="S1579" s="450"/>
      <c r="T1579" s="450"/>
    </row>
    <row r="1580" spans="1:20" s="3" customFormat="1" x14ac:dyDescent="0.2">
      <c r="A1580" s="355">
        <v>25</v>
      </c>
      <c r="B1580" s="447" t="s">
        <v>2305</v>
      </c>
      <c r="C1580" s="450" t="s">
        <v>7369</v>
      </c>
      <c r="D1580" s="447" t="s">
        <v>7440</v>
      </c>
      <c r="E1580" s="451" t="s">
        <v>7371</v>
      </c>
      <c r="F1580" s="450" t="s">
        <v>7441</v>
      </c>
      <c r="G1580" s="450"/>
      <c r="H1580" s="500">
        <v>1</v>
      </c>
      <c r="I1580" s="453">
        <v>300</v>
      </c>
      <c r="J1580" s="476">
        <v>2</v>
      </c>
      <c r="K1580" s="450">
        <v>1</v>
      </c>
      <c r="L1580" s="450">
        <v>1</v>
      </c>
      <c r="M1580" s="450">
        <v>1</v>
      </c>
      <c r="N1580" s="450"/>
      <c r="O1580" s="450"/>
      <c r="P1580" s="450"/>
      <c r="Q1580" s="450"/>
      <c r="R1580" s="450"/>
      <c r="S1580" s="450"/>
      <c r="T1580" s="450"/>
    </row>
    <row r="1581" spans="1:20" s="3" customFormat="1" x14ac:dyDescent="0.2">
      <c r="A1581" s="355">
        <v>26</v>
      </c>
      <c r="B1581" s="447" t="s">
        <v>2306</v>
      </c>
      <c r="C1581" s="450" t="s">
        <v>7369</v>
      </c>
      <c r="D1581" s="447" t="s">
        <v>7443</v>
      </c>
      <c r="E1581" s="451" t="s">
        <v>7371</v>
      </c>
      <c r="F1581" s="450" t="s">
        <v>7444</v>
      </c>
      <c r="G1581" s="450"/>
      <c r="H1581" s="500">
        <v>1</v>
      </c>
      <c r="I1581" s="453">
        <v>490</v>
      </c>
      <c r="J1581" s="476">
        <v>2</v>
      </c>
      <c r="K1581" s="450">
        <v>1</v>
      </c>
      <c r="L1581" s="450">
        <v>1</v>
      </c>
      <c r="M1581" s="450">
        <v>1</v>
      </c>
      <c r="N1581" s="450"/>
      <c r="O1581" s="450"/>
      <c r="P1581" s="450"/>
      <c r="Q1581" s="450"/>
      <c r="R1581" s="450"/>
      <c r="S1581" s="450"/>
      <c r="T1581" s="450"/>
    </row>
    <row r="1582" spans="1:20" s="3" customFormat="1" x14ac:dyDescent="0.2">
      <c r="A1582" s="355">
        <v>27</v>
      </c>
      <c r="B1582" s="447" t="s">
        <v>2307</v>
      </c>
      <c r="C1582" s="450" t="s">
        <v>7369</v>
      </c>
      <c r="D1582" s="447" t="s">
        <v>7446</v>
      </c>
      <c r="E1582" s="451" t="s">
        <v>7371</v>
      </c>
      <c r="F1582" s="450" t="s">
        <v>7447</v>
      </c>
      <c r="G1582" s="450"/>
      <c r="H1582" s="500">
        <v>1</v>
      </c>
      <c r="I1582" s="453">
        <v>300</v>
      </c>
      <c r="J1582" s="476">
        <v>2</v>
      </c>
      <c r="K1582" s="450">
        <v>1</v>
      </c>
      <c r="L1582" s="450">
        <v>1</v>
      </c>
      <c r="M1582" s="450"/>
      <c r="N1582" s="450"/>
      <c r="O1582" s="450"/>
      <c r="P1582" s="450"/>
      <c r="Q1582" s="450"/>
      <c r="R1582" s="450"/>
      <c r="S1582" s="450"/>
      <c r="T1582" s="450"/>
    </row>
    <row r="1583" spans="1:20" s="3" customFormat="1" x14ac:dyDescent="0.2">
      <c r="A1583" s="355">
        <v>28</v>
      </c>
      <c r="B1583" s="447" t="s">
        <v>2308</v>
      </c>
      <c r="C1583" s="450" t="s">
        <v>7369</v>
      </c>
      <c r="D1583" s="447" t="s">
        <v>7449</v>
      </c>
      <c r="E1583" s="451" t="s">
        <v>7371</v>
      </c>
      <c r="F1583" s="450" t="s">
        <v>7450</v>
      </c>
      <c r="G1583" s="450"/>
      <c r="H1583" s="500">
        <v>1</v>
      </c>
      <c r="I1583" s="453">
        <v>430</v>
      </c>
      <c r="J1583" s="476">
        <v>2</v>
      </c>
      <c r="K1583" s="450">
        <v>1</v>
      </c>
      <c r="L1583" s="450">
        <v>1</v>
      </c>
      <c r="M1583" s="450">
        <v>1</v>
      </c>
      <c r="N1583" s="450"/>
      <c r="O1583" s="450"/>
      <c r="P1583" s="450"/>
      <c r="Q1583" s="450"/>
      <c r="R1583" s="450"/>
      <c r="S1583" s="450"/>
      <c r="T1583" s="450"/>
    </row>
    <row r="1584" spans="1:20" s="3" customFormat="1" x14ac:dyDescent="0.2">
      <c r="A1584" s="355">
        <v>29</v>
      </c>
      <c r="B1584" s="447" t="s">
        <v>2309</v>
      </c>
      <c r="C1584" s="450" t="s">
        <v>7369</v>
      </c>
      <c r="D1584" s="447" t="s">
        <v>7452</v>
      </c>
      <c r="E1584" s="451" t="s">
        <v>7371</v>
      </c>
      <c r="F1584" s="450" t="s">
        <v>7453</v>
      </c>
      <c r="G1584" s="450"/>
      <c r="H1584" s="500">
        <v>1</v>
      </c>
      <c r="I1584" s="453">
        <v>430</v>
      </c>
      <c r="J1584" s="476">
        <v>2</v>
      </c>
      <c r="K1584" s="450">
        <v>1</v>
      </c>
      <c r="L1584" s="450">
        <v>1</v>
      </c>
      <c r="M1584" s="450"/>
      <c r="N1584" s="450"/>
      <c r="O1584" s="450"/>
      <c r="P1584" s="450"/>
      <c r="Q1584" s="450"/>
      <c r="R1584" s="450"/>
      <c r="S1584" s="450"/>
      <c r="T1584" s="450"/>
    </row>
    <row r="1585" spans="1:20" s="3" customFormat="1" x14ac:dyDescent="0.2">
      <c r="A1585" s="355">
        <v>30</v>
      </c>
      <c r="B1585" s="447" t="s">
        <v>2310</v>
      </c>
      <c r="C1585" s="450" t="s">
        <v>7369</v>
      </c>
      <c r="D1585" s="447" t="s">
        <v>7455</v>
      </c>
      <c r="E1585" s="451" t="s">
        <v>7371</v>
      </c>
      <c r="F1585" s="450" t="s">
        <v>7456</v>
      </c>
      <c r="G1585" s="450"/>
      <c r="H1585" s="500">
        <v>1</v>
      </c>
      <c r="I1585" s="453">
        <v>490</v>
      </c>
      <c r="J1585" s="476">
        <v>2</v>
      </c>
      <c r="K1585" s="450">
        <v>1</v>
      </c>
      <c r="L1585" s="450">
        <v>1</v>
      </c>
      <c r="M1585" s="450">
        <v>1</v>
      </c>
      <c r="N1585" s="450"/>
      <c r="O1585" s="450"/>
      <c r="P1585" s="450"/>
      <c r="Q1585" s="450"/>
      <c r="R1585" s="450"/>
      <c r="S1585" s="450"/>
      <c r="T1585" s="450"/>
    </row>
    <row r="1586" spans="1:20" s="3" customFormat="1" x14ac:dyDescent="0.2">
      <c r="A1586" s="355">
        <v>31</v>
      </c>
      <c r="B1586" s="447" t="s">
        <v>2143</v>
      </c>
      <c r="C1586" s="450" t="s">
        <v>7369</v>
      </c>
      <c r="D1586" s="447" t="s">
        <v>7458</v>
      </c>
      <c r="E1586" s="451" t="s">
        <v>7371</v>
      </c>
      <c r="F1586" s="450" t="s">
        <v>7459</v>
      </c>
      <c r="G1586" s="450"/>
      <c r="H1586" s="500">
        <v>1</v>
      </c>
      <c r="I1586" s="453">
        <v>430</v>
      </c>
      <c r="J1586" s="476">
        <v>2</v>
      </c>
      <c r="K1586" s="450">
        <v>1</v>
      </c>
      <c r="L1586" s="450">
        <v>1</v>
      </c>
      <c r="M1586" s="450">
        <v>1</v>
      </c>
      <c r="N1586" s="450"/>
      <c r="O1586" s="450"/>
      <c r="P1586" s="450"/>
      <c r="Q1586" s="450"/>
      <c r="R1586" s="450"/>
      <c r="S1586" s="450"/>
      <c r="T1586" s="450"/>
    </row>
    <row r="1587" spans="1:20" s="3" customFormat="1" x14ac:dyDescent="0.2">
      <c r="A1587" s="355">
        <v>32</v>
      </c>
      <c r="B1587" s="447" t="s">
        <v>2311</v>
      </c>
      <c r="C1587" s="450" t="s">
        <v>7369</v>
      </c>
      <c r="D1587" s="447" t="s">
        <v>7461</v>
      </c>
      <c r="E1587" s="451" t="s">
        <v>7371</v>
      </c>
      <c r="F1587" s="450" t="s">
        <v>7462</v>
      </c>
      <c r="G1587" s="450"/>
      <c r="H1587" s="500">
        <v>1</v>
      </c>
      <c r="I1587" s="453">
        <v>430</v>
      </c>
      <c r="J1587" s="476">
        <v>2</v>
      </c>
      <c r="K1587" s="450">
        <v>1</v>
      </c>
      <c r="L1587" s="450">
        <v>1</v>
      </c>
      <c r="M1587" s="450">
        <v>1</v>
      </c>
      <c r="N1587" s="450"/>
      <c r="O1587" s="450"/>
      <c r="P1587" s="450"/>
      <c r="Q1587" s="450"/>
      <c r="R1587" s="450"/>
      <c r="S1587" s="450"/>
      <c r="T1587" s="450"/>
    </row>
    <row r="1588" spans="1:20" s="3" customFormat="1" x14ac:dyDescent="0.2">
      <c r="A1588" s="355">
        <v>33</v>
      </c>
      <c r="B1588" s="447" t="s">
        <v>2131</v>
      </c>
      <c r="C1588" s="450" t="s">
        <v>7369</v>
      </c>
      <c r="D1588" s="447" t="s">
        <v>7464</v>
      </c>
      <c r="E1588" s="451" t="s">
        <v>7371</v>
      </c>
      <c r="F1588" s="450" t="s">
        <v>7465</v>
      </c>
      <c r="G1588" s="450"/>
      <c r="H1588" s="500">
        <v>1</v>
      </c>
      <c r="I1588" s="453">
        <v>300</v>
      </c>
      <c r="J1588" s="476">
        <v>2</v>
      </c>
      <c r="K1588" s="450">
        <v>1</v>
      </c>
      <c r="L1588" s="450">
        <v>1</v>
      </c>
      <c r="M1588" s="450"/>
      <c r="N1588" s="450"/>
      <c r="O1588" s="450"/>
      <c r="P1588" s="450"/>
      <c r="Q1588" s="450"/>
      <c r="R1588" s="450"/>
      <c r="S1588" s="450"/>
      <c r="T1588" s="450"/>
    </row>
    <row r="1589" spans="1:20" s="3" customFormat="1" x14ac:dyDescent="0.2">
      <c r="A1589" s="355">
        <v>34</v>
      </c>
      <c r="B1589" s="447" t="s">
        <v>2312</v>
      </c>
      <c r="C1589" s="450" t="s">
        <v>7369</v>
      </c>
      <c r="D1589" s="447" t="s">
        <v>7467</v>
      </c>
      <c r="E1589" s="451" t="s">
        <v>7371</v>
      </c>
      <c r="F1589" s="450" t="s">
        <v>7468</v>
      </c>
      <c r="G1589" s="450"/>
      <c r="H1589" s="500">
        <v>1</v>
      </c>
      <c r="I1589" s="453">
        <v>490</v>
      </c>
      <c r="J1589" s="476">
        <v>2</v>
      </c>
      <c r="K1589" s="450">
        <v>1</v>
      </c>
      <c r="L1589" s="450">
        <v>1</v>
      </c>
      <c r="M1589" s="450">
        <v>1</v>
      </c>
      <c r="N1589" s="450"/>
      <c r="O1589" s="450"/>
      <c r="P1589" s="450"/>
      <c r="Q1589" s="450"/>
      <c r="R1589" s="450"/>
      <c r="S1589" s="450"/>
      <c r="T1589" s="450"/>
    </row>
    <row r="1590" spans="1:20" s="3" customFormat="1" x14ac:dyDescent="0.2">
      <c r="A1590" s="355">
        <v>35</v>
      </c>
      <c r="B1590" s="447" t="s">
        <v>2313</v>
      </c>
      <c r="C1590" s="450" t="s">
        <v>7369</v>
      </c>
      <c r="D1590" s="447" t="s">
        <v>7469</v>
      </c>
      <c r="E1590" s="451" t="s">
        <v>7371</v>
      </c>
      <c r="F1590" s="450" t="s">
        <v>7470</v>
      </c>
      <c r="G1590" s="450"/>
      <c r="H1590" s="500">
        <v>1</v>
      </c>
      <c r="I1590" s="453">
        <v>300</v>
      </c>
      <c r="J1590" s="476">
        <v>2</v>
      </c>
      <c r="K1590" s="450">
        <v>1</v>
      </c>
      <c r="L1590" s="450">
        <v>1</v>
      </c>
      <c r="M1590" s="450">
        <v>1</v>
      </c>
      <c r="N1590" s="450"/>
      <c r="O1590" s="450"/>
      <c r="P1590" s="450"/>
      <c r="Q1590" s="450"/>
      <c r="R1590" s="450"/>
      <c r="S1590" s="450"/>
      <c r="T1590" s="450"/>
    </row>
    <row r="1591" spans="1:20" s="3" customFormat="1" x14ac:dyDescent="0.2">
      <c r="A1591" s="355">
        <v>36</v>
      </c>
      <c r="B1591" s="447" t="s">
        <v>2314</v>
      </c>
      <c r="C1591" s="450" t="s">
        <v>7369</v>
      </c>
      <c r="D1591" s="447" t="s">
        <v>7472</v>
      </c>
      <c r="E1591" s="451" t="s">
        <v>7371</v>
      </c>
      <c r="F1591" s="450" t="s">
        <v>7473</v>
      </c>
      <c r="G1591" s="450"/>
      <c r="H1591" s="500">
        <v>1</v>
      </c>
      <c r="I1591" s="453">
        <v>430</v>
      </c>
      <c r="J1591" s="476">
        <v>2</v>
      </c>
      <c r="K1591" s="450">
        <v>1</v>
      </c>
      <c r="L1591" s="450">
        <v>1</v>
      </c>
      <c r="M1591" s="450">
        <v>1</v>
      </c>
      <c r="N1591" s="450"/>
      <c r="O1591" s="450"/>
      <c r="P1591" s="450"/>
      <c r="Q1591" s="450"/>
      <c r="R1591" s="450"/>
      <c r="S1591" s="450"/>
      <c r="T1591" s="450"/>
    </row>
    <row r="1592" spans="1:20" s="3" customFormat="1" x14ac:dyDescent="0.2">
      <c r="A1592" s="355">
        <v>37</v>
      </c>
      <c r="B1592" s="447" t="s">
        <v>2315</v>
      </c>
      <c r="C1592" s="450" t="s">
        <v>7369</v>
      </c>
      <c r="D1592" s="447" t="s">
        <v>7475</v>
      </c>
      <c r="E1592" s="451" t="s">
        <v>7371</v>
      </c>
      <c r="F1592" s="450" t="s">
        <v>7476</v>
      </c>
      <c r="G1592" s="450"/>
      <c r="H1592" s="500">
        <v>1</v>
      </c>
      <c r="I1592" s="453">
        <v>530</v>
      </c>
      <c r="J1592" s="476">
        <v>2</v>
      </c>
      <c r="K1592" s="450">
        <v>1</v>
      </c>
      <c r="L1592" s="450">
        <v>1</v>
      </c>
      <c r="M1592" s="450">
        <v>1</v>
      </c>
      <c r="N1592" s="450"/>
      <c r="O1592" s="450"/>
      <c r="P1592" s="450"/>
      <c r="Q1592" s="450"/>
      <c r="R1592" s="450"/>
      <c r="S1592" s="450"/>
      <c r="T1592" s="450"/>
    </row>
    <row r="1593" spans="1:20" s="3" customFormat="1" x14ac:dyDescent="0.2">
      <c r="A1593" s="355">
        <v>38</v>
      </c>
      <c r="B1593" s="447" t="s">
        <v>2316</v>
      </c>
      <c r="C1593" s="450" t="s">
        <v>7369</v>
      </c>
      <c r="D1593" s="447" t="s">
        <v>7478</v>
      </c>
      <c r="E1593" s="451" t="s">
        <v>7371</v>
      </c>
      <c r="F1593" s="450" t="s">
        <v>7479</v>
      </c>
      <c r="G1593" s="450"/>
      <c r="H1593" s="500">
        <v>1</v>
      </c>
      <c r="I1593" s="453">
        <v>490</v>
      </c>
      <c r="J1593" s="476">
        <v>2</v>
      </c>
      <c r="K1593" s="450">
        <v>1</v>
      </c>
      <c r="L1593" s="450">
        <v>1</v>
      </c>
      <c r="M1593" s="450">
        <v>1</v>
      </c>
      <c r="N1593" s="450"/>
      <c r="O1593" s="450"/>
      <c r="P1593" s="450"/>
      <c r="Q1593" s="450"/>
      <c r="R1593" s="450"/>
      <c r="S1593" s="450"/>
      <c r="T1593" s="450"/>
    </row>
    <row r="1594" spans="1:20" s="3" customFormat="1" x14ac:dyDescent="0.2">
      <c r="A1594" s="355">
        <v>39</v>
      </c>
      <c r="B1594" s="447" t="s">
        <v>17</v>
      </c>
      <c r="C1594" s="450" t="s">
        <v>7369</v>
      </c>
      <c r="D1594" s="447" t="s">
        <v>7481</v>
      </c>
      <c r="E1594" s="451" t="s">
        <v>7371</v>
      </c>
      <c r="F1594" s="450" t="s">
        <v>7482</v>
      </c>
      <c r="G1594" s="450"/>
      <c r="H1594" s="500">
        <v>1</v>
      </c>
      <c r="I1594" s="453">
        <v>300</v>
      </c>
      <c r="J1594" s="476">
        <v>2</v>
      </c>
      <c r="K1594" s="450">
        <v>1</v>
      </c>
      <c r="L1594" s="450">
        <v>1</v>
      </c>
      <c r="M1594" s="450">
        <v>1</v>
      </c>
      <c r="N1594" s="450"/>
      <c r="O1594" s="450"/>
      <c r="P1594" s="450"/>
      <c r="Q1594" s="450"/>
      <c r="R1594" s="450"/>
      <c r="S1594" s="450"/>
      <c r="T1594" s="450"/>
    </row>
    <row r="1595" spans="1:20" s="3" customFormat="1" x14ac:dyDescent="0.2">
      <c r="A1595" s="355">
        <v>40</v>
      </c>
      <c r="B1595" s="447" t="s">
        <v>2317</v>
      </c>
      <c r="C1595" s="450" t="s">
        <v>7369</v>
      </c>
      <c r="D1595" s="447" t="s">
        <v>7484</v>
      </c>
      <c r="E1595" s="451" t="s">
        <v>7371</v>
      </c>
      <c r="F1595" s="450" t="s">
        <v>7485</v>
      </c>
      <c r="G1595" s="450"/>
      <c r="H1595" s="500">
        <v>1</v>
      </c>
      <c r="I1595" s="453">
        <v>300</v>
      </c>
      <c r="J1595" s="476">
        <v>2</v>
      </c>
      <c r="K1595" s="450">
        <v>1</v>
      </c>
      <c r="L1595" s="450">
        <v>1</v>
      </c>
      <c r="M1595" s="450">
        <v>1</v>
      </c>
      <c r="N1595" s="450"/>
      <c r="O1595" s="450"/>
      <c r="P1595" s="450"/>
      <c r="Q1595" s="450"/>
      <c r="R1595" s="450"/>
      <c r="S1595" s="450"/>
      <c r="T1595" s="450"/>
    </row>
    <row r="1596" spans="1:20" s="3" customFormat="1" x14ac:dyDescent="0.2">
      <c r="A1596" s="355">
        <v>41</v>
      </c>
      <c r="B1596" s="447" t="s">
        <v>2318</v>
      </c>
      <c r="C1596" s="450" t="s">
        <v>7369</v>
      </c>
      <c r="D1596" s="447" t="s">
        <v>7486</v>
      </c>
      <c r="E1596" s="451" t="s">
        <v>7371</v>
      </c>
      <c r="F1596" s="450" t="s">
        <v>7487</v>
      </c>
      <c r="G1596" s="450"/>
      <c r="H1596" s="500">
        <v>1</v>
      </c>
      <c r="I1596" s="453">
        <v>580</v>
      </c>
      <c r="J1596" s="476">
        <v>2</v>
      </c>
      <c r="K1596" s="450">
        <v>1</v>
      </c>
      <c r="L1596" s="450">
        <v>1</v>
      </c>
      <c r="M1596" s="450">
        <v>1</v>
      </c>
      <c r="N1596" s="450"/>
      <c r="O1596" s="450"/>
      <c r="P1596" s="450"/>
      <c r="Q1596" s="450"/>
      <c r="R1596" s="450"/>
      <c r="S1596" s="450"/>
      <c r="T1596" s="450"/>
    </row>
    <row r="1597" spans="1:20" s="3" customFormat="1" x14ac:dyDescent="0.2">
      <c r="A1597" s="355">
        <v>42</v>
      </c>
      <c r="B1597" s="447" t="s">
        <v>2319</v>
      </c>
      <c r="C1597" s="450" t="s">
        <v>7369</v>
      </c>
      <c r="D1597" s="447" t="s">
        <v>7489</v>
      </c>
      <c r="E1597" s="451" t="s">
        <v>7371</v>
      </c>
      <c r="F1597" s="450" t="s">
        <v>7490</v>
      </c>
      <c r="G1597" s="450"/>
      <c r="H1597" s="500">
        <v>1</v>
      </c>
      <c r="I1597" s="453">
        <v>860</v>
      </c>
      <c r="J1597" s="476">
        <v>2</v>
      </c>
      <c r="K1597" s="450">
        <v>1</v>
      </c>
      <c r="L1597" s="450">
        <v>1</v>
      </c>
      <c r="M1597" s="450">
        <v>1</v>
      </c>
      <c r="N1597" s="450"/>
      <c r="O1597" s="450"/>
      <c r="P1597" s="450"/>
      <c r="Q1597" s="450"/>
      <c r="R1597" s="450"/>
      <c r="S1597" s="450"/>
      <c r="T1597" s="450"/>
    </row>
    <row r="1598" spans="1:20" s="3" customFormat="1" x14ac:dyDescent="0.2">
      <c r="A1598" s="355">
        <v>43</v>
      </c>
      <c r="B1598" s="447" t="s">
        <v>2320</v>
      </c>
      <c r="C1598" s="450" t="s">
        <v>7369</v>
      </c>
      <c r="D1598" s="447" t="s">
        <v>7492</v>
      </c>
      <c r="E1598" s="451" t="s">
        <v>7371</v>
      </c>
      <c r="F1598" s="450" t="s">
        <v>7493</v>
      </c>
      <c r="G1598" s="450"/>
      <c r="H1598" s="500">
        <v>1</v>
      </c>
      <c r="I1598" s="453">
        <v>300</v>
      </c>
      <c r="J1598" s="476">
        <v>2</v>
      </c>
      <c r="K1598" s="450">
        <v>1</v>
      </c>
      <c r="L1598" s="450">
        <v>1</v>
      </c>
      <c r="M1598" s="450">
        <v>1</v>
      </c>
      <c r="N1598" s="450"/>
      <c r="O1598" s="450"/>
      <c r="P1598" s="450"/>
      <c r="Q1598" s="450"/>
      <c r="R1598" s="450"/>
      <c r="S1598" s="450"/>
      <c r="T1598" s="450"/>
    </row>
    <row r="1599" spans="1:20" s="3" customFormat="1" x14ac:dyDescent="0.2">
      <c r="A1599" s="355">
        <v>44</v>
      </c>
      <c r="B1599" s="447" t="s">
        <v>2321</v>
      </c>
      <c r="C1599" s="450" t="s">
        <v>7369</v>
      </c>
      <c r="D1599" s="447" t="s">
        <v>7495</v>
      </c>
      <c r="E1599" s="451" t="s">
        <v>7371</v>
      </c>
      <c r="F1599" s="450" t="s">
        <v>7496</v>
      </c>
      <c r="G1599" s="450"/>
      <c r="H1599" s="500">
        <v>1</v>
      </c>
      <c r="I1599" s="453">
        <v>300</v>
      </c>
      <c r="J1599" s="476">
        <v>2</v>
      </c>
      <c r="K1599" s="450">
        <v>1</v>
      </c>
      <c r="L1599" s="450">
        <v>1</v>
      </c>
      <c r="M1599" s="450">
        <v>1</v>
      </c>
      <c r="N1599" s="450"/>
      <c r="O1599" s="450"/>
      <c r="P1599" s="450"/>
      <c r="Q1599" s="450"/>
      <c r="R1599" s="450"/>
      <c r="S1599" s="450"/>
      <c r="T1599" s="450"/>
    </row>
    <row r="1600" spans="1:20" s="3" customFormat="1" x14ac:dyDescent="0.2">
      <c r="A1600" s="355">
        <v>45</v>
      </c>
      <c r="B1600" s="447" t="s">
        <v>2322</v>
      </c>
      <c r="C1600" s="450" t="s">
        <v>7369</v>
      </c>
      <c r="D1600" s="447" t="s">
        <v>7498</v>
      </c>
      <c r="E1600" s="451" t="s">
        <v>7371</v>
      </c>
      <c r="F1600" s="450" t="s">
        <v>7499</v>
      </c>
      <c r="G1600" s="450"/>
      <c r="H1600" s="500">
        <v>1</v>
      </c>
      <c r="I1600" s="453">
        <v>490</v>
      </c>
      <c r="J1600" s="476">
        <v>2</v>
      </c>
      <c r="K1600" s="450">
        <v>1</v>
      </c>
      <c r="L1600" s="450">
        <v>1</v>
      </c>
      <c r="M1600" s="450">
        <v>1</v>
      </c>
      <c r="N1600" s="450"/>
      <c r="O1600" s="450"/>
      <c r="P1600" s="450">
        <v>1</v>
      </c>
      <c r="Q1600" s="450"/>
      <c r="R1600" s="450"/>
      <c r="S1600" s="450"/>
      <c r="T1600" s="450"/>
    </row>
    <row r="1601" spans="1:20" s="3" customFormat="1" x14ac:dyDescent="0.2">
      <c r="A1601" s="355">
        <v>46</v>
      </c>
      <c r="B1601" s="447" t="s">
        <v>2323</v>
      </c>
      <c r="C1601" s="450" t="s">
        <v>7369</v>
      </c>
      <c r="D1601" s="447" t="s">
        <v>7501</v>
      </c>
      <c r="E1601" s="451" t="s">
        <v>7371</v>
      </c>
      <c r="F1601" s="450" t="s">
        <v>7502</v>
      </c>
      <c r="G1601" s="450"/>
      <c r="H1601" s="500">
        <v>1</v>
      </c>
      <c r="I1601" s="453">
        <v>300</v>
      </c>
      <c r="J1601" s="476">
        <v>2</v>
      </c>
      <c r="K1601" s="450">
        <v>1</v>
      </c>
      <c r="L1601" s="450">
        <v>1</v>
      </c>
      <c r="M1601" s="450">
        <v>1</v>
      </c>
      <c r="N1601" s="450"/>
      <c r="O1601" s="450"/>
      <c r="P1601" s="450"/>
      <c r="Q1601" s="450"/>
      <c r="R1601" s="450"/>
      <c r="S1601" s="450"/>
      <c r="T1601" s="450"/>
    </row>
    <row r="1602" spans="1:20" s="3" customFormat="1" x14ac:dyDescent="0.2">
      <c r="A1602" s="355">
        <v>47</v>
      </c>
      <c r="B1602" s="447" t="s">
        <v>2324</v>
      </c>
      <c r="C1602" s="450" t="s">
        <v>7369</v>
      </c>
      <c r="D1602" s="447" t="s">
        <v>7504</v>
      </c>
      <c r="E1602" s="451" t="s">
        <v>7371</v>
      </c>
      <c r="F1602" s="450" t="s">
        <v>7505</v>
      </c>
      <c r="G1602" s="450"/>
      <c r="H1602" s="500">
        <v>1</v>
      </c>
      <c r="I1602" s="453">
        <v>300</v>
      </c>
      <c r="J1602" s="476">
        <v>2</v>
      </c>
      <c r="K1602" s="450">
        <v>1</v>
      </c>
      <c r="L1602" s="450">
        <v>1</v>
      </c>
      <c r="M1602" s="450"/>
      <c r="N1602" s="450"/>
      <c r="O1602" s="450"/>
      <c r="P1602" s="450"/>
      <c r="Q1602" s="450"/>
      <c r="R1602" s="450"/>
      <c r="S1602" s="450"/>
      <c r="T1602" s="450"/>
    </row>
    <row r="1603" spans="1:20" s="3" customFormat="1" x14ac:dyDescent="0.2">
      <c r="A1603" s="355">
        <v>48</v>
      </c>
      <c r="B1603" s="447" t="s">
        <v>2325</v>
      </c>
      <c r="C1603" s="450" t="s">
        <v>7369</v>
      </c>
      <c r="D1603" s="447" t="s">
        <v>7507</v>
      </c>
      <c r="E1603" s="451" t="s">
        <v>7371</v>
      </c>
      <c r="F1603" s="450" t="s">
        <v>7508</v>
      </c>
      <c r="G1603" s="450"/>
      <c r="H1603" s="500">
        <v>1</v>
      </c>
      <c r="I1603" s="453">
        <v>490</v>
      </c>
      <c r="J1603" s="476">
        <v>2</v>
      </c>
      <c r="K1603" s="450">
        <v>1</v>
      </c>
      <c r="L1603" s="450">
        <v>1</v>
      </c>
      <c r="M1603" s="450">
        <v>1</v>
      </c>
      <c r="N1603" s="450"/>
      <c r="O1603" s="450"/>
      <c r="P1603" s="450"/>
      <c r="Q1603" s="450"/>
      <c r="R1603" s="450"/>
      <c r="S1603" s="450"/>
      <c r="T1603" s="450"/>
    </row>
    <row r="1604" spans="1:20" s="3" customFormat="1" x14ac:dyDescent="0.2">
      <c r="A1604" s="355">
        <v>49</v>
      </c>
      <c r="B1604" s="447" t="s">
        <v>2326</v>
      </c>
      <c r="C1604" s="450" t="s">
        <v>7369</v>
      </c>
      <c r="D1604" s="447" t="s">
        <v>7509</v>
      </c>
      <c r="E1604" s="451" t="s">
        <v>7371</v>
      </c>
      <c r="F1604" s="450" t="s">
        <v>7510</v>
      </c>
      <c r="G1604" s="450"/>
      <c r="H1604" s="500">
        <v>1</v>
      </c>
      <c r="I1604" s="453">
        <v>490</v>
      </c>
      <c r="J1604" s="476">
        <v>2</v>
      </c>
      <c r="K1604" s="450">
        <v>1</v>
      </c>
      <c r="L1604" s="450">
        <v>1</v>
      </c>
      <c r="M1604" s="450">
        <v>1</v>
      </c>
      <c r="N1604" s="450"/>
      <c r="O1604" s="450"/>
      <c r="P1604" s="450"/>
      <c r="Q1604" s="450"/>
      <c r="R1604" s="450"/>
      <c r="S1604" s="450"/>
      <c r="T1604" s="450"/>
    </row>
    <row r="1605" spans="1:20" s="3" customFormat="1" x14ac:dyDescent="0.2">
      <c r="A1605" s="355">
        <v>50</v>
      </c>
      <c r="B1605" s="447" t="s">
        <v>2327</v>
      </c>
      <c r="C1605" s="450" t="s">
        <v>7369</v>
      </c>
      <c r="D1605" s="447" t="s">
        <v>7512</v>
      </c>
      <c r="E1605" s="451" t="s">
        <v>7371</v>
      </c>
      <c r="F1605" s="450" t="s">
        <v>7513</v>
      </c>
      <c r="G1605" s="450"/>
      <c r="H1605" s="500">
        <v>1</v>
      </c>
      <c r="I1605" s="453">
        <v>430</v>
      </c>
      <c r="J1605" s="476">
        <v>2</v>
      </c>
      <c r="K1605" s="450">
        <v>1</v>
      </c>
      <c r="L1605" s="450">
        <v>1</v>
      </c>
      <c r="M1605" s="450"/>
      <c r="N1605" s="450"/>
      <c r="O1605" s="450"/>
      <c r="P1605" s="450"/>
      <c r="Q1605" s="450"/>
      <c r="R1605" s="450"/>
      <c r="S1605" s="450"/>
      <c r="T1605" s="450"/>
    </row>
    <row r="1606" spans="1:20" s="3" customFormat="1" x14ac:dyDescent="0.2">
      <c r="A1606" s="355">
        <v>51</v>
      </c>
      <c r="B1606" s="447" t="s">
        <v>2328</v>
      </c>
      <c r="C1606" s="450" t="s">
        <v>7369</v>
      </c>
      <c r="D1606" s="447" t="s">
        <v>7515</v>
      </c>
      <c r="E1606" s="451" t="s">
        <v>7371</v>
      </c>
      <c r="F1606" s="450" t="s">
        <v>7516</v>
      </c>
      <c r="G1606" s="450"/>
      <c r="H1606" s="500">
        <v>1</v>
      </c>
      <c r="I1606" s="453">
        <v>70</v>
      </c>
      <c r="J1606" s="476">
        <v>2</v>
      </c>
      <c r="K1606" s="450">
        <v>1</v>
      </c>
      <c r="L1606" s="450">
        <v>1</v>
      </c>
      <c r="M1606" s="450">
        <v>1</v>
      </c>
      <c r="N1606" s="450"/>
      <c r="O1606" s="450"/>
      <c r="P1606" s="450"/>
      <c r="Q1606" s="450"/>
      <c r="R1606" s="450"/>
      <c r="S1606" s="450"/>
      <c r="T1606" s="450"/>
    </row>
    <row r="1607" spans="1:20" s="3" customFormat="1" x14ac:dyDescent="0.2">
      <c r="A1607" s="355">
        <v>52</v>
      </c>
      <c r="B1607" s="447" t="s">
        <v>2329</v>
      </c>
      <c r="C1607" s="450" t="s">
        <v>7369</v>
      </c>
      <c r="D1607" s="447" t="s">
        <v>7518</v>
      </c>
      <c r="E1607" s="451" t="s">
        <v>7371</v>
      </c>
      <c r="F1607" s="450" t="s">
        <v>7519</v>
      </c>
      <c r="G1607" s="450"/>
      <c r="H1607" s="500">
        <v>1</v>
      </c>
      <c r="I1607" s="453">
        <v>70</v>
      </c>
      <c r="J1607" s="476">
        <v>2</v>
      </c>
      <c r="K1607" s="450">
        <v>1</v>
      </c>
      <c r="L1607" s="450">
        <v>1</v>
      </c>
      <c r="M1607" s="450">
        <v>1</v>
      </c>
      <c r="N1607" s="450"/>
      <c r="O1607" s="450"/>
      <c r="P1607" s="450">
        <v>1</v>
      </c>
      <c r="Q1607" s="450"/>
      <c r="R1607" s="450"/>
      <c r="S1607" s="450"/>
      <c r="T1607" s="450"/>
    </row>
    <row r="1608" spans="1:20" s="3" customFormat="1" x14ac:dyDescent="0.2">
      <c r="A1608" s="355">
        <v>53</v>
      </c>
      <c r="B1608" s="447" t="s">
        <v>2330</v>
      </c>
      <c r="C1608" s="450" t="s">
        <v>7369</v>
      </c>
      <c r="D1608" s="447" t="s">
        <v>7521</v>
      </c>
      <c r="E1608" s="451" t="s">
        <v>7371</v>
      </c>
      <c r="F1608" s="450" t="s">
        <v>7522</v>
      </c>
      <c r="G1608" s="450"/>
      <c r="H1608" s="500">
        <v>1</v>
      </c>
      <c r="I1608" s="453">
        <v>490</v>
      </c>
      <c r="J1608" s="476">
        <v>2</v>
      </c>
      <c r="K1608" s="450">
        <v>1</v>
      </c>
      <c r="L1608" s="450">
        <v>1</v>
      </c>
      <c r="M1608" s="450">
        <v>1</v>
      </c>
      <c r="N1608" s="450"/>
      <c r="O1608" s="450"/>
      <c r="P1608" s="450"/>
      <c r="Q1608" s="450"/>
      <c r="R1608" s="450"/>
      <c r="S1608" s="450"/>
      <c r="T1608" s="450"/>
    </row>
    <row r="1609" spans="1:20" s="3" customFormat="1" x14ac:dyDescent="0.2">
      <c r="A1609" s="355">
        <v>54</v>
      </c>
      <c r="B1609" s="447" t="s">
        <v>2331</v>
      </c>
      <c r="C1609" s="450" t="s">
        <v>7369</v>
      </c>
      <c r="D1609" s="447" t="s">
        <v>7524</v>
      </c>
      <c r="E1609" s="451" t="s">
        <v>7371</v>
      </c>
      <c r="F1609" s="450" t="s">
        <v>7525</v>
      </c>
      <c r="G1609" s="450"/>
      <c r="H1609" s="500">
        <v>1</v>
      </c>
      <c r="I1609" s="453">
        <v>490</v>
      </c>
      <c r="J1609" s="476">
        <v>2</v>
      </c>
      <c r="K1609" s="450">
        <v>1</v>
      </c>
      <c r="L1609" s="450">
        <v>1</v>
      </c>
      <c r="M1609" s="450">
        <v>1</v>
      </c>
      <c r="N1609" s="450"/>
      <c r="O1609" s="450"/>
      <c r="P1609" s="450"/>
      <c r="Q1609" s="450"/>
      <c r="R1609" s="450"/>
      <c r="S1609" s="450"/>
      <c r="T1609" s="450"/>
    </row>
    <row r="1610" spans="1:20" s="3" customFormat="1" x14ac:dyDescent="0.2">
      <c r="A1610" s="355">
        <v>55</v>
      </c>
      <c r="B1610" s="447" t="s">
        <v>2332</v>
      </c>
      <c r="C1610" s="450" t="s">
        <v>7369</v>
      </c>
      <c r="D1610" s="447" t="s">
        <v>7527</v>
      </c>
      <c r="E1610" s="451" t="s">
        <v>7371</v>
      </c>
      <c r="F1610" s="450" t="s">
        <v>7528</v>
      </c>
      <c r="G1610" s="450"/>
      <c r="H1610" s="500">
        <v>1</v>
      </c>
      <c r="I1610" s="453">
        <v>490</v>
      </c>
      <c r="J1610" s="476">
        <v>2</v>
      </c>
      <c r="K1610" s="450">
        <v>1</v>
      </c>
      <c r="L1610" s="450">
        <v>1</v>
      </c>
      <c r="M1610" s="450">
        <v>1</v>
      </c>
      <c r="N1610" s="450"/>
      <c r="O1610" s="450"/>
      <c r="P1610" s="450"/>
      <c r="Q1610" s="450"/>
      <c r="R1610" s="450"/>
      <c r="S1610" s="450"/>
      <c r="T1610" s="450"/>
    </row>
    <row r="1611" spans="1:20" s="3" customFormat="1" x14ac:dyDescent="0.2">
      <c r="A1611" s="355">
        <v>56</v>
      </c>
      <c r="B1611" s="447" t="s">
        <v>2333</v>
      </c>
      <c r="C1611" s="450" t="s">
        <v>7369</v>
      </c>
      <c r="D1611" s="447" t="s">
        <v>7530</v>
      </c>
      <c r="E1611" s="451" t="s">
        <v>7371</v>
      </c>
      <c r="F1611" s="450" t="s">
        <v>7531</v>
      </c>
      <c r="G1611" s="450"/>
      <c r="H1611" s="500">
        <v>1</v>
      </c>
      <c r="I1611" s="453">
        <v>490</v>
      </c>
      <c r="J1611" s="476">
        <v>2</v>
      </c>
      <c r="K1611" s="450">
        <v>1</v>
      </c>
      <c r="L1611" s="450">
        <v>1</v>
      </c>
      <c r="M1611" s="450">
        <v>1</v>
      </c>
      <c r="N1611" s="450"/>
      <c r="O1611" s="450"/>
      <c r="P1611" s="450"/>
      <c r="Q1611" s="450"/>
      <c r="R1611" s="450"/>
      <c r="S1611" s="450"/>
      <c r="T1611" s="450"/>
    </row>
    <row r="1612" spans="1:20" s="3" customFormat="1" x14ac:dyDescent="0.2">
      <c r="A1612" s="355">
        <v>57</v>
      </c>
      <c r="B1612" s="447" t="s">
        <v>2334</v>
      </c>
      <c r="C1612" s="450" t="s">
        <v>7369</v>
      </c>
      <c r="D1612" s="447" t="s">
        <v>7532</v>
      </c>
      <c r="E1612" s="451" t="s">
        <v>7371</v>
      </c>
      <c r="F1612" s="450" t="s">
        <v>7533</v>
      </c>
      <c r="G1612" s="450"/>
      <c r="H1612" s="500">
        <v>1</v>
      </c>
      <c r="I1612" s="453">
        <v>190</v>
      </c>
      <c r="J1612" s="476">
        <v>2</v>
      </c>
      <c r="K1612" s="450">
        <v>1</v>
      </c>
      <c r="L1612" s="450">
        <v>1</v>
      </c>
      <c r="M1612" s="450"/>
      <c r="N1612" s="450"/>
      <c r="O1612" s="450"/>
      <c r="P1612" s="450"/>
      <c r="Q1612" s="450"/>
      <c r="R1612" s="450"/>
      <c r="S1612" s="450"/>
      <c r="T1612" s="450"/>
    </row>
    <row r="1613" spans="1:20" s="3" customFormat="1" x14ac:dyDescent="0.2">
      <c r="A1613" s="355">
        <v>58</v>
      </c>
      <c r="B1613" s="447" t="s">
        <v>2335</v>
      </c>
      <c r="C1613" s="450" t="s">
        <v>7369</v>
      </c>
      <c r="D1613" s="447" t="s">
        <v>7535</v>
      </c>
      <c r="E1613" s="451" t="s">
        <v>7371</v>
      </c>
      <c r="F1613" s="450" t="s">
        <v>7536</v>
      </c>
      <c r="G1613" s="450"/>
      <c r="H1613" s="500">
        <v>1</v>
      </c>
      <c r="I1613" s="453">
        <v>90</v>
      </c>
      <c r="J1613" s="476">
        <v>2</v>
      </c>
      <c r="K1613" s="450">
        <v>1</v>
      </c>
      <c r="L1613" s="450">
        <v>1</v>
      </c>
      <c r="M1613" s="450">
        <v>1</v>
      </c>
      <c r="N1613" s="450"/>
      <c r="O1613" s="450"/>
      <c r="P1613" s="450">
        <v>1</v>
      </c>
      <c r="Q1613" s="450"/>
      <c r="R1613" s="450"/>
      <c r="S1613" s="450"/>
      <c r="T1613" s="450"/>
    </row>
    <row r="1614" spans="1:20" s="3" customFormat="1" x14ac:dyDescent="0.2">
      <c r="A1614" s="355">
        <v>59</v>
      </c>
      <c r="B1614" s="447" t="s">
        <v>2336</v>
      </c>
      <c r="C1614" s="450" t="s">
        <v>7369</v>
      </c>
      <c r="D1614" s="447" t="s">
        <v>7538</v>
      </c>
      <c r="E1614" s="451" t="s">
        <v>7371</v>
      </c>
      <c r="F1614" s="450" t="s">
        <v>7539</v>
      </c>
      <c r="G1614" s="450"/>
      <c r="H1614" s="500">
        <v>1</v>
      </c>
      <c r="I1614" s="453">
        <v>490</v>
      </c>
      <c r="J1614" s="476">
        <v>2</v>
      </c>
      <c r="K1614" s="450">
        <v>1</v>
      </c>
      <c r="L1614" s="450">
        <v>1</v>
      </c>
      <c r="M1614" s="450">
        <v>1</v>
      </c>
      <c r="N1614" s="450"/>
      <c r="O1614" s="450"/>
      <c r="P1614" s="450"/>
      <c r="Q1614" s="450"/>
      <c r="R1614" s="450"/>
      <c r="S1614" s="450"/>
      <c r="T1614" s="450"/>
    </row>
    <row r="1615" spans="1:20" s="3" customFormat="1" x14ac:dyDescent="0.2">
      <c r="A1615" s="355">
        <v>60</v>
      </c>
      <c r="B1615" s="447" t="s">
        <v>2337</v>
      </c>
      <c r="C1615" s="450" t="s">
        <v>7369</v>
      </c>
      <c r="D1615" s="447" t="s">
        <v>7541</v>
      </c>
      <c r="E1615" s="451" t="s">
        <v>7371</v>
      </c>
      <c r="F1615" s="450" t="s">
        <v>7542</v>
      </c>
      <c r="G1615" s="450"/>
      <c r="H1615" s="500">
        <v>1</v>
      </c>
      <c r="I1615" s="453">
        <v>300</v>
      </c>
      <c r="J1615" s="476">
        <v>2</v>
      </c>
      <c r="K1615" s="450">
        <v>1</v>
      </c>
      <c r="L1615" s="450">
        <v>1</v>
      </c>
      <c r="M1615" s="450"/>
      <c r="N1615" s="450"/>
      <c r="O1615" s="450"/>
      <c r="P1615" s="450"/>
      <c r="Q1615" s="450"/>
      <c r="R1615" s="450"/>
      <c r="S1615" s="450"/>
      <c r="T1615" s="450"/>
    </row>
    <row r="1616" spans="1:20" s="3" customFormat="1" x14ac:dyDescent="0.2">
      <c r="A1616" s="355">
        <v>61</v>
      </c>
      <c r="B1616" s="447" t="s">
        <v>2338</v>
      </c>
      <c r="C1616" s="450" t="s">
        <v>7369</v>
      </c>
      <c r="D1616" s="447" t="s">
        <v>7544</v>
      </c>
      <c r="E1616" s="451" t="s">
        <v>7371</v>
      </c>
      <c r="F1616" s="450" t="s">
        <v>7545</v>
      </c>
      <c r="G1616" s="450"/>
      <c r="H1616" s="500">
        <v>1</v>
      </c>
      <c r="I1616" s="453">
        <v>300</v>
      </c>
      <c r="J1616" s="476">
        <v>2</v>
      </c>
      <c r="K1616" s="450">
        <v>1</v>
      </c>
      <c r="L1616" s="450">
        <v>1</v>
      </c>
      <c r="M1616" s="450">
        <v>1</v>
      </c>
      <c r="N1616" s="450"/>
      <c r="O1616" s="450"/>
      <c r="P1616" s="450"/>
      <c r="Q1616" s="450"/>
      <c r="R1616" s="450"/>
      <c r="S1616" s="450"/>
      <c r="T1616" s="450"/>
    </row>
    <row r="1617" spans="1:20" s="3" customFormat="1" x14ac:dyDescent="0.2">
      <c r="A1617" s="355">
        <v>62</v>
      </c>
      <c r="B1617" s="447" t="s">
        <v>2339</v>
      </c>
      <c r="C1617" s="450" t="s">
        <v>7369</v>
      </c>
      <c r="D1617" s="447" t="s">
        <v>7547</v>
      </c>
      <c r="E1617" s="451" t="s">
        <v>7371</v>
      </c>
      <c r="F1617" s="450" t="s">
        <v>7548</v>
      </c>
      <c r="G1617" s="450"/>
      <c r="H1617" s="500">
        <v>1</v>
      </c>
      <c r="I1617" s="453">
        <v>380</v>
      </c>
      <c r="J1617" s="476">
        <v>2</v>
      </c>
      <c r="K1617" s="450">
        <v>1</v>
      </c>
      <c r="L1617" s="450">
        <v>1</v>
      </c>
      <c r="M1617" s="450">
        <v>1</v>
      </c>
      <c r="N1617" s="450"/>
      <c r="O1617" s="450"/>
      <c r="P1617" s="450"/>
      <c r="Q1617" s="450"/>
      <c r="R1617" s="450"/>
      <c r="S1617" s="450"/>
      <c r="T1617" s="450"/>
    </row>
    <row r="1618" spans="1:20" s="3" customFormat="1" x14ac:dyDescent="0.2">
      <c r="A1618" s="355">
        <v>63</v>
      </c>
      <c r="B1618" s="447" t="s">
        <v>2340</v>
      </c>
      <c r="C1618" s="450" t="s">
        <v>7369</v>
      </c>
      <c r="D1618" s="447" t="s">
        <v>7550</v>
      </c>
      <c r="E1618" s="451" t="s">
        <v>7371</v>
      </c>
      <c r="F1618" s="450" t="s">
        <v>7551</v>
      </c>
      <c r="G1618" s="450"/>
      <c r="H1618" s="500">
        <v>1</v>
      </c>
      <c r="I1618" s="453">
        <v>490</v>
      </c>
      <c r="J1618" s="476">
        <v>2</v>
      </c>
      <c r="K1618" s="450">
        <v>1</v>
      </c>
      <c r="L1618" s="450">
        <v>1</v>
      </c>
      <c r="M1618" s="450">
        <v>1</v>
      </c>
      <c r="N1618" s="450"/>
      <c r="O1618" s="450"/>
      <c r="P1618" s="450"/>
      <c r="Q1618" s="450"/>
      <c r="R1618" s="450"/>
      <c r="S1618" s="450"/>
      <c r="T1618" s="450"/>
    </row>
    <row r="1619" spans="1:20" s="3" customFormat="1" x14ac:dyDescent="0.2">
      <c r="A1619" s="355">
        <v>64</v>
      </c>
      <c r="B1619" s="447" t="s">
        <v>2341</v>
      </c>
      <c r="C1619" s="450" t="s">
        <v>7369</v>
      </c>
      <c r="D1619" s="447" t="s">
        <v>7553</v>
      </c>
      <c r="E1619" s="451" t="s">
        <v>7371</v>
      </c>
      <c r="F1619" s="450" t="s">
        <v>7554</v>
      </c>
      <c r="G1619" s="450"/>
      <c r="H1619" s="500">
        <v>1</v>
      </c>
      <c r="I1619" s="453">
        <v>300</v>
      </c>
      <c r="J1619" s="476">
        <v>2</v>
      </c>
      <c r="K1619" s="450">
        <v>1</v>
      </c>
      <c r="L1619" s="450">
        <v>1</v>
      </c>
      <c r="M1619" s="450"/>
      <c r="N1619" s="450"/>
      <c r="O1619" s="450"/>
      <c r="P1619" s="450"/>
      <c r="Q1619" s="450"/>
      <c r="R1619" s="450"/>
      <c r="S1619" s="450"/>
      <c r="T1619" s="450"/>
    </row>
    <row r="1620" spans="1:20" s="3" customFormat="1" x14ac:dyDescent="0.2">
      <c r="A1620" s="355">
        <v>65</v>
      </c>
      <c r="B1620" s="447" t="s">
        <v>12762</v>
      </c>
      <c r="C1620" s="450" t="s">
        <v>7369</v>
      </c>
      <c r="D1620" s="447" t="s">
        <v>12763</v>
      </c>
      <c r="E1620" s="451" t="s">
        <v>7371</v>
      </c>
      <c r="F1620" s="450" t="s">
        <v>12764</v>
      </c>
      <c r="G1620" s="450"/>
      <c r="H1620" s="500">
        <v>1</v>
      </c>
      <c r="I1620" s="502">
        <v>2260</v>
      </c>
      <c r="J1620" s="476">
        <v>2</v>
      </c>
      <c r="K1620" s="450">
        <v>1</v>
      </c>
      <c r="L1620" s="450">
        <v>1</v>
      </c>
      <c r="M1620" s="450">
        <v>1</v>
      </c>
      <c r="N1620" s="450"/>
      <c r="O1620" s="450"/>
      <c r="P1620" s="450"/>
      <c r="Q1620" s="450"/>
      <c r="R1620" s="450"/>
      <c r="S1620" s="450"/>
      <c r="T1620" s="450"/>
    </row>
    <row r="1621" spans="1:20" s="3" customFormat="1" x14ac:dyDescent="0.2">
      <c r="A1621" s="355">
        <v>66</v>
      </c>
      <c r="B1621" s="447" t="s">
        <v>2342</v>
      </c>
      <c r="C1621" s="450" t="s">
        <v>7369</v>
      </c>
      <c r="D1621" s="447" t="s">
        <v>7556</v>
      </c>
      <c r="E1621" s="451" t="s">
        <v>7371</v>
      </c>
      <c r="F1621" s="450" t="s">
        <v>7557</v>
      </c>
      <c r="G1621" s="450"/>
      <c r="H1621" s="500">
        <v>1</v>
      </c>
      <c r="I1621" s="453">
        <v>490</v>
      </c>
      <c r="J1621" s="476">
        <v>2</v>
      </c>
      <c r="K1621" s="450">
        <v>1</v>
      </c>
      <c r="L1621" s="450">
        <v>1</v>
      </c>
      <c r="M1621" s="450"/>
      <c r="N1621" s="450"/>
      <c r="O1621" s="450"/>
      <c r="P1621" s="450"/>
      <c r="Q1621" s="450"/>
      <c r="R1621" s="450"/>
      <c r="S1621" s="450"/>
      <c r="T1621" s="450"/>
    </row>
    <row r="1622" spans="1:20" s="3" customFormat="1" x14ac:dyDescent="0.2">
      <c r="A1622" s="355">
        <v>67</v>
      </c>
      <c r="B1622" s="447" t="s">
        <v>2343</v>
      </c>
      <c r="C1622" s="450" t="s">
        <v>7369</v>
      </c>
      <c r="D1622" s="447" t="s">
        <v>7559</v>
      </c>
      <c r="E1622" s="451" t="s">
        <v>7371</v>
      </c>
      <c r="F1622" s="450" t="s">
        <v>7560</v>
      </c>
      <c r="G1622" s="450"/>
      <c r="H1622" s="500">
        <v>1</v>
      </c>
      <c r="I1622" s="453">
        <v>300</v>
      </c>
      <c r="J1622" s="476">
        <v>2</v>
      </c>
      <c r="K1622" s="450">
        <v>1</v>
      </c>
      <c r="L1622" s="450">
        <v>1</v>
      </c>
      <c r="M1622" s="450"/>
      <c r="N1622" s="450"/>
      <c r="O1622" s="450"/>
      <c r="P1622" s="450"/>
      <c r="Q1622" s="450"/>
      <c r="R1622" s="450"/>
      <c r="S1622" s="450"/>
      <c r="T1622" s="450"/>
    </row>
    <row r="1623" spans="1:20" s="3" customFormat="1" x14ac:dyDescent="0.2">
      <c r="A1623" s="355">
        <v>68</v>
      </c>
      <c r="B1623" s="447" t="s">
        <v>2344</v>
      </c>
      <c r="C1623" s="450" t="s">
        <v>7369</v>
      </c>
      <c r="D1623" s="447" t="s">
        <v>7562</v>
      </c>
      <c r="E1623" s="451" t="s">
        <v>7371</v>
      </c>
      <c r="F1623" s="450" t="s">
        <v>7563</v>
      </c>
      <c r="G1623" s="450"/>
      <c r="H1623" s="500">
        <v>1</v>
      </c>
      <c r="I1623" s="453">
        <v>430</v>
      </c>
      <c r="J1623" s="476">
        <v>2</v>
      </c>
      <c r="K1623" s="450">
        <v>1</v>
      </c>
      <c r="L1623" s="450">
        <v>1</v>
      </c>
      <c r="M1623" s="450">
        <v>1</v>
      </c>
      <c r="N1623" s="450"/>
      <c r="O1623" s="450"/>
      <c r="P1623" s="450"/>
      <c r="Q1623" s="450"/>
      <c r="R1623" s="450"/>
      <c r="S1623" s="450"/>
      <c r="T1623" s="450"/>
    </row>
    <row r="1624" spans="1:20" s="3" customFormat="1" x14ac:dyDescent="0.2">
      <c r="A1624" s="355">
        <v>69</v>
      </c>
      <c r="B1624" s="447" t="s">
        <v>2345</v>
      </c>
      <c r="C1624" s="450" t="s">
        <v>7369</v>
      </c>
      <c r="D1624" s="447" t="s">
        <v>7565</v>
      </c>
      <c r="E1624" s="451" t="s">
        <v>7371</v>
      </c>
      <c r="F1624" s="450" t="s">
        <v>7566</v>
      </c>
      <c r="G1624" s="450"/>
      <c r="H1624" s="500">
        <v>1</v>
      </c>
      <c r="I1624" s="453">
        <v>300</v>
      </c>
      <c r="J1624" s="476">
        <v>2</v>
      </c>
      <c r="K1624" s="450">
        <v>1</v>
      </c>
      <c r="L1624" s="450">
        <v>1</v>
      </c>
      <c r="M1624" s="450">
        <v>1</v>
      </c>
      <c r="N1624" s="450"/>
      <c r="O1624" s="450"/>
      <c r="P1624" s="450"/>
      <c r="Q1624" s="450"/>
      <c r="R1624" s="450"/>
      <c r="S1624" s="450"/>
      <c r="T1624" s="450"/>
    </row>
    <row r="1625" spans="1:20" s="3" customFormat="1" x14ac:dyDescent="0.2">
      <c r="A1625" s="355">
        <v>70</v>
      </c>
      <c r="B1625" s="447" t="s">
        <v>2346</v>
      </c>
      <c r="C1625" s="450" t="s">
        <v>7369</v>
      </c>
      <c r="D1625" s="447" t="s">
        <v>7568</v>
      </c>
      <c r="E1625" s="451" t="s">
        <v>7371</v>
      </c>
      <c r="F1625" s="450" t="s">
        <v>7569</v>
      </c>
      <c r="G1625" s="450"/>
      <c r="H1625" s="500">
        <v>1</v>
      </c>
      <c r="I1625" s="453">
        <v>430</v>
      </c>
      <c r="J1625" s="476">
        <v>2</v>
      </c>
      <c r="K1625" s="450">
        <v>1</v>
      </c>
      <c r="L1625" s="450">
        <v>1</v>
      </c>
      <c r="M1625" s="450"/>
      <c r="N1625" s="450"/>
      <c r="O1625" s="450"/>
      <c r="P1625" s="450"/>
      <c r="Q1625" s="450"/>
      <c r="R1625" s="450"/>
      <c r="S1625" s="450"/>
      <c r="T1625" s="450"/>
    </row>
    <row r="1626" spans="1:20" s="3" customFormat="1" x14ac:dyDescent="0.2">
      <c r="A1626" s="355">
        <v>71</v>
      </c>
      <c r="B1626" s="447" t="s">
        <v>2347</v>
      </c>
      <c r="C1626" s="450" t="s">
        <v>7369</v>
      </c>
      <c r="D1626" s="447" t="s">
        <v>7570</v>
      </c>
      <c r="E1626" s="451" t="s">
        <v>7371</v>
      </c>
      <c r="F1626" s="450" t="s">
        <v>7571</v>
      </c>
      <c r="G1626" s="450"/>
      <c r="H1626" s="500">
        <v>1</v>
      </c>
      <c r="I1626" s="502">
        <v>2800</v>
      </c>
      <c r="J1626" s="476">
        <v>2</v>
      </c>
      <c r="K1626" s="450">
        <v>1</v>
      </c>
      <c r="L1626" s="450">
        <v>1</v>
      </c>
      <c r="M1626" s="450">
        <v>1</v>
      </c>
      <c r="N1626" s="450"/>
      <c r="O1626" s="450"/>
      <c r="P1626" s="450"/>
      <c r="Q1626" s="450"/>
      <c r="R1626" s="450"/>
      <c r="S1626" s="450"/>
      <c r="T1626" s="450"/>
    </row>
    <row r="1627" spans="1:20" s="3" customFormat="1" x14ac:dyDescent="0.2">
      <c r="A1627" s="355">
        <v>72</v>
      </c>
      <c r="B1627" s="447" t="s">
        <v>2348</v>
      </c>
      <c r="C1627" s="450" t="s">
        <v>7369</v>
      </c>
      <c r="D1627" s="447" t="s">
        <v>7573</v>
      </c>
      <c r="E1627" s="451" t="s">
        <v>7371</v>
      </c>
      <c r="F1627" s="450" t="s">
        <v>7574</v>
      </c>
      <c r="G1627" s="450"/>
      <c r="H1627" s="500">
        <v>1</v>
      </c>
      <c r="I1627" s="453">
        <v>490</v>
      </c>
      <c r="J1627" s="476">
        <v>2</v>
      </c>
      <c r="K1627" s="450">
        <v>1</v>
      </c>
      <c r="L1627" s="450">
        <v>1</v>
      </c>
      <c r="M1627" s="450"/>
      <c r="N1627" s="450"/>
      <c r="O1627" s="450"/>
      <c r="P1627" s="450"/>
      <c r="Q1627" s="450"/>
      <c r="R1627" s="450"/>
      <c r="S1627" s="450"/>
      <c r="T1627" s="450"/>
    </row>
    <row r="1628" spans="1:20" s="3" customFormat="1" x14ac:dyDescent="0.2">
      <c r="A1628" s="355">
        <v>73</v>
      </c>
      <c r="B1628" s="447" t="s">
        <v>2349</v>
      </c>
      <c r="C1628" s="450" t="s">
        <v>7369</v>
      </c>
      <c r="D1628" s="447" t="s">
        <v>7576</v>
      </c>
      <c r="E1628" s="451" t="s">
        <v>7371</v>
      </c>
      <c r="F1628" s="450" t="s">
        <v>7577</v>
      </c>
      <c r="G1628" s="450"/>
      <c r="H1628" s="500">
        <v>1</v>
      </c>
      <c r="I1628" s="453">
        <v>300</v>
      </c>
      <c r="J1628" s="476">
        <v>2</v>
      </c>
      <c r="K1628" s="450">
        <v>1</v>
      </c>
      <c r="L1628" s="450">
        <v>1</v>
      </c>
      <c r="M1628" s="450"/>
      <c r="N1628" s="450"/>
      <c r="O1628" s="450"/>
      <c r="P1628" s="450"/>
      <c r="Q1628" s="450"/>
      <c r="R1628" s="450"/>
      <c r="S1628" s="450"/>
      <c r="T1628" s="450"/>
    </row>
    <row r="1629" spans="1:20" s="3" customFormat="1" x14ac:dyDescent="0.2">
      <c r="A1629" s="355">
        <v>74</v>
      </c>
      <c r="B1629" s="447" t="s">
        <v>2350</v>
      </c>
      <c r="C1629" s="450" t="s">
        <v>7369</v>
      </c>
      <c r="D1629" s="447" t="s">
        <v>7669</v>
      </c>
      <c r="E1629" s="451" t="s">
        <v>7371</v>
      </c>
      <c r="F1629" s="450" t="s">
        <v>7670</v>
      </c>
      <c r="G1629" s="450"/>
      <c r="H1629" s="500"/>
      <c r="I1629" s="453">
        <v>210</v>
      </c>
      <c r="J1629" s="476">
        <v>2</v>
      </c>
      <c r="K1629" s="450">
        <v>1</v>
      </c>
      <c r="L1629" s="450">
        <v>1</v>
      </c>
      <c r="M1629" s="450"/>
      <c r="N1629" s="450"/>
      <c r="O1629" s="450"/>
      <c r="P1629" s="450"/>
      <c r="Q1629" s="450"/>
      <c r="R1629" s="450"/>
      <c r="S1629" s="450"/>
      <c r="T1629" s="450"/>
    </row>
    <row r="1630" spans="1:20" s="3" customFormat="1" x14ac:dyDescent="0.2">
      <c r="A1630" s="355">
        <v>75</v>
      </c>
      <c r="B1630" s="447" t="s">
        <v>2351</v>
      </c>
      <c r="C1630" s="450" t="s">
        <v>7369</v>
      </c>
      <c r="D1630" s="447" t="s">
        <v>7578</v>
      </c>
      <c r="E1630" s="451" t="s">
        <v>7371</v>
      </c>
      <c r="F1630" s="450" t="s">
        <v>7579</v>
      </c>
      <c r="G1630" s="450"/>
      <c r="H1630" s="500">
        <v>1</v>
      </c>
      <c r="I1630" s="453">
        <v>230</v>
      </c>
      <c r="J1630" s="476">
        <v>2</v>
      </c>
      <c r="K1630" s="450">
        <v>1</v>
      </c>
      <c r="L1630" s="450">
        <v>1</v>
      </c>
      <c r="M1630" s="450">
        <v>1</v>
      </c>
      <c r="N1630" s="450"/>
      <c r="O1630" s="450"/>
      <c r="P1630" s="450"/>
      <c r="Q1630" s="450"/>
      <c r="R1630" s="450"/>
      <c r="S1630" s="450"/>
      <c r="T1630" s="450"/>
    </row>
    <row r="1631" spans="1:20" s="3" customFormat="1" x14ac:dyDescent="0.2">
      <c r="A1631" s="355">
        <v>76</v>
      </c>
      <c r="B1631" s="447" t="s">
        <v>2352</v>
      </c>
      <c r="C1631" s="450" t="s">
        <v>7369</v>
      </c>
      <c r="D1631" s="447" t="s">
        <v>7671</v>
      </c>
      <c r="E1631" s="451" t="s">
        <v>7371</v>
      </c>
      <c r="F1631" s="450" t="s">
        <v>7672</v>
      </c>
      <c r="G1631" s="450"/>
      <c r="H1631" s="500"/>
      <c r="I1631" s="453">
        <v>320</v>
      </c>
      <c r="J1631" s="476">
        <v>2</v>
      </c>
      <c r="K1631" s="450">
        <v>1</v>
      </c>
      <c r="L1631" s="450">
        <v>1</v>
      </c>
      <c r="M1631" s="450"/>
      <c r="N1631" s="450"/>
      <c r="O1631" s="450"/>
      <c r="P1631" s="450"/>
      <c r="Q1631" s="450"/>
      <c r="R1631" s="450"/>
      <c r="S1631" s="450"/>
      <c r="T1631" s="450"/>
    </row>
    <row r="1632" spans="1:20" s="3" customFormat="1" x14ac:dyDescent="0.2">
      <c r="A1632" s="355">
        <v>77</v>
      </c>
      <c r="B1632" s="447" t="s">
        <v>2353</v>
      </c>
      <c r="C1632" s="450" t="s">
        <v>7369</v>
      </c>
      <c r="D1632" s="447" t="s">
        <v>7580</v>
      </c>
      <c r="E1632" s="451" t="s">
        <v>7371</v>
      </c>
      <c r="F1632" s="450" t="s">
        <v>7581</v>
      </c>
      <c r="G1632" s="450"/>
      <c r="H1632" s="500">
        <v>1</v>
      </c>
      <c r="I1632" s="453">
        <v>270</v>
      </c>
      <c r="J1632" s="476">
        <v>2</v>
      </c>
      <c r="K1632" s="450">
        <v>1</v>
      </c>
      <c r="L1632" s="450">
        <v>1</v>
      </c>
      <c r="M1632" s="450">
        <v>1</v>
      </c>
      <c r="N1632" s="450"/>
      <c r="O1632" s="450"/>
      <c r="P1632" s="450"/>
      <c r="Q1632" s="450"/>
      <c r="R1632" s="450"/>
      <c r="S1632" s="450"/>
      <c r="T1632" s="450"/>
    </row>
    <row r="1633" spans="1:20" s="3" customFormat="1" x14ac:dyDescent="0.2">
      <c r="A1633" s="355">
        <v>78</v>
      </c>
      <c r="B1633" s="447" t="s">
        <v>2354</v>
      </c>
      <c r="C1633" s="450" t="s">
        <v>7369</v>
      </c>
      <c r="D1633" s="447" t="s">
        <v>7673</v>
      </c>
      <c r="E1633" s="451" t="s">
        <v>7371</v>
      </c>
      <c r="F1633" s="450" t="s">
        <v>7674</v>
      </c>
      <c r="G1633" s="450"/>
      <c r="H1633" s="500"/>
      <c r="I1633" s="453">
        <v>210</v>
      </c>
      <c r="J1633" s="476">
        <v>2</v>
      </c>
      <c r="K1633" s="450">
        <v>1</v>
      </c>
      <c r="L1633" s="450">
        <v>1</v>
      </c>
      <c r="M1633" s="450"/>
      <c r="N1633" s="450"/>
      <c r="O1633" s="450"/>
      <c r="P1633" s="450"/>
      <c r="Q1633" s="450"/>
      <c r="R1633" s="450"/>
      <c r="S1633" s="450"/>
      <c r="T1633" s="450"/>
    </row>
    <row r="1634" spans="1:20" s="3" customFormat="1" x14ac:dyDescent="0.2">
      <c r="A1634" s="355">
        <v>79</v>
      </c>
      <c r="B1634" s="447" t="s">
        <v>2355</v>
      </c>
      <c r="C1634" s="450" t="s">
        <v>7369</v>
      </c>
      <c r="D1634" s="447" t="s">
        <v>7583</v>
      </c>
      <c r="E1634" s="451" t="s">
        <v>7371</v>
      </c>
      <c r="F1634" s="450" t="s">
        <v>7584</v>
      </c>
      <c r="G1634" s="450"/>
      <c r="H1634" s="500">
        <v>1</v>
      </c>
      <c r="I1634" s="453">
        <v>230</v>
      </c>
      <c r="J1634" s="476">
        <v>2</v>
      </c>
      <c r="K1634" s="450">
        <v>1</v>
      </c>
      <c r="L1634" s="450">
        <v>1</v>
      </c>
      <c r="M1634" s="450">
        <v>1</v>
      </c>
      <c r="N1634" s="450"/>
      <c r="O1634" s="450"/>
      <c r="P1634" s="450"/>
      <c r="Q1634" s="450"/>
      <c r="R1634" s="450"/>
      <c r="S1634" s="450"/>
      <c r="T1634" s="450"/>
    </row>
    <row r="1635" spans="1:20" s="3" customFormat="1" x14ac:dyDescent="0.2">
      <c r="A1635" s="355">
        <v>80</v>
      </c>
      <c r="B1635" s="447" t="s">
        <v>2356</v>
      </c>
      <c r="C1635" s="450" t="s">
        <v>7369</v>
      </c>
      <c r="D1635" s="447" t="s">
        <v>7586</v>
      </c>
      <c r="E1635" s="451" t="s">
        <v>7371</v>
      </c>
      <c r="F1635" s="450" t="s">
        <v>7587</v>
      </c>
      <c r="G1635" s="450"/>
      <c r="H1635" s="500">
        <v>1</v>
      </c>
      <c r="I1635" s="453">
        <v>230</v>
      </c>
      <c r="J1635" s="476">
        <v>2</v>
      </c>
      <c r="K1635" s="450">
        <v>1</v>
      </c>
      <c r="L1635" s="450">
        <v>1</v>
      </c>
      <c r="M1635" s="450"/>
      <c r="N1635" s="450"/>
      <c r="O1635" s="450"/>
      <c r="P1635" s="450"/>
      <c r="Q1635" s="450"/>
      <c r="R1635" s="450"/>
      <c r="S1635" s="450"/>
      <c r="T1635" s="450"/>
    </row>
    <row r="1636" spans="1:20" s="3" customFormat="1" x14ac:dyDescent="0.2">
      <c r="A1636" s="355">
        <v>81</v>
      </c>
      <c r="B1636" s="447" t="s">
        <v>2357</v>
      </c>
      <c r="C1636" s="450" t="s">
        <v>7369</v>
      </c>
      <c r="D1636" s="447" t="s">
        <v>7589</v>
      </c>
      <c r="E1636" s="451" t="s">
        <v>7371</v>
      </c>
      <c r="F1636" s="450" t="s">
        <v>7590</v>
      </c>
      <c r="G1636" s="450"/>
      <c r="H1636" s="500">
        <v>1</v>
      </c>
      <c r="I1636" s="453">
        <v>230</v>
      </c>
      <c r="J1636" s="476">
        <v>2</v>
      </c>
      <c r="K1636" s="450">
        <v>1</v>
      </c>
      <c r="L1636" s="450">
        <v>1</v>
      </c>
      <c r="M1636" s="450"/>
      <c r="N1636" s="450"/>
      <c r="O1636" s="450"/>
      <c r="P1636" s="450"/>
      <c r="Q1636" s="450"/>
      <c r="R1636" s="450"/>
      <c r="S1636" s="450"/>
      <c r="T1636" s="450"/>
    </row>
    <row r="1637" spans="1:20" s="3" customFormat="1" x14ac:dyDescent="0.2">
      <c r="A1637" s="355">
        <v>82</v>
      </c>
      <c r="B1637" s="447" t="s">
        <v>2358</v>
      </c>
      <c r="C1637" s="450" t="s">
        <v>7369</v>
      </c>
      <c r="D1637" s="447" t="s">
        <v>7592</v>
      </c>
      <c r="E1637" s="451" t="s">
        <v>7371</v>
      </c>
      <c r="F1637" s="450" t="s">
        <v>7593</v>
      </c>
      <c r="G1637" s="450"/>
      <c r="H1637" s="500">
        <v>1</v>
      </c>
      <c r="I1637" s="453">
        <v>230</v>
      </c>
      <c r="J1637" s="476">
        <v>2</v>
      </c>
      <c r="K1637" s="450">
        <v>1</v>
      </c>
      <c r="L1637" s="450">
        <v>1</v>
      </c>
      <c r="M1637" s="450">
        <v>1</v>
      </c>
      <c r="N1637" s="450"/>
      <c r="O1637" s="450"/>
      <c r="P1637" s="450"/>
      <c r="Q1637" s="450"/>
      <c r="R1637" s="450"/>
      <c r="S1637" s="450"/>
      <c r="T1637" s="450"/>
    </row>
    <row r="1638" spans="1:20" s="3" customFormat="1" x14ac:dyDescent="0.2">
      <c r="A1638" s="355">
        <v>83</v>
      </c>
      <c r="B1638" s="447" t="s">
        <v>2359</v>
      </c>
      <c r="C1638" s="450" t="s">
        <v>7369</v>
      </c>
      <c r="D1638" s="447" t="s">
        <v>7595</v>
      </c>
      <c r="E1638" s="451" t="s">
        <v>7371</v>
      </c>
      <c r="F1638" s="450" t="s">
        <v>7596</v>
      </c>
      <c r="G1638" s="450"/>
      <c r="H1638" s="500">
        <v>1</v>
      </c>
      <c r="I1638" s="453">
        <v>530</v>
      </c>
      <c r="J1638" s="476">
        <v>2</v>
      </c>
      <c r="K1638" s="450">
        <v>1</v>
      </c>
      <c r="L1638" s="450">
        <v>1</v>
      </c>
      <c r="M1638" s="450">
        <v>1</v>
      </c>
      <c r="N1638" s="450"/>
      <c r="O1638" s="450"/>
      <c r="P1638" s="450"/>
      <c r="Q1638" s="450"/>
      <c r="R1638" s="450"/>
      <c r="S1638" s="450"/>
      <c r="T1638" s="450"/>
    </row>
    <row r="1639" spans="1:20" s="3" customFormat="1" x14ac:dyDescent="0.2">
      <c r="A1639" s="355">
        <v>84</v>
      </c>
      <c r="B1639" s="447" t="s">
        <v>2360</v>
      </c>
      <c r="C1639" s="450" t="s">
        <v>7369</v>
      </c>
      <c r="D1639" s="447" t="s">
        <v>7598</v>
      </c>
      <c r="E1639" s="451" t="s">
        <v>7371</v>
      </c>
      <c r="F1639" s="450" t="s">
        <v>7599</v>
      </c>
      <c r="G1639" s="450"/>
      <c r="H1639" s="500">
        <v>1</v>
      </c>
      <c r="I1639" s="453">
        <v>310</v>
      </c>
      <c r="J1639" s="476">
        <v>2</v>
      </c>
      <c r="K1639" s="450">
        <v>1</v>
      </c>
      <c r="L1639" s="450">
        <v>1</v>
      </c>
      <c r="M1639" s="450">
        <v>1</v>
      </c>
      <c r="N1639" s="450"/>
      <c r="O1639" s="450"/>
      <c r="P1639" s="450">
        <v>1</v>
      </c>
      <c r="Q1639" s="450"/>
      <c r="R1639" s="450"/>
      <c r="S1639" s="450"/>
      <c r="T1639" s="450"/>
    </row>
    <row r="1640" spans="1:20" s="3" customFormat="1" x14ac:dyDescent="0.2">
      <c r="A1640" s="355">
        <v>85</v>
      </c>
      <c r="B1640" s="447" t="s">
        <v>2361</v>
      </c>
      <c r="C1640" s="450" t="s">
        <v>7369</v>
      </c>
      <c r="D1640" s="447" t="s">
        <v>7601</v>
      </c>
      <c r="E1640" s="451" t="s">
        <v>7371</v>
      </c>
      <c r="F1640" s="450" t="s">
        <v>7602</v>
      </c>
      <c r="G1640" s="450"/>
      <c r="H1640" s="500">
        <v>1</v>
      </c>
      <c r="I1640" s="453">
        <v>500</v>
      </c>
      <c r="J1640" s="476">
        <v>2</v>
      </c>
      <c r="K1640" s="450">
        <v>1</v>
      </c>
      <c r="L1640" s="450">
        <v>1</v>
      </c>
      <c r="M1640" s="450"/>
      <c r="N1640" s="450"/>
      <c r="O1640" s="450"/>
      <c r="P1640" s="450"/>
      <c r="Q1640" s="450"/>
      <c r="R1640" s="450"/>
      <c r="S1640" s="450"/>
      <c r="T1640" s="450"/>
    </row>
    <row r="1641" spans="1:20" s="3" customFormat="1" x14ac:dyDescent="0.2">
      <c r="A1641" s="355">
        <v>86</v>
      </c>
      <c r="B1641" s="447" t="s">
        <v>2362</v>
      </c>
      <c r="C1641" s="450" t="s">
        <v>7369</v>
      </c>
      <c r="D1641" s="447" t="s">
        <v>7604</v>
      </c>
      <c r="E1641" s="451" t="s">
        <v>7371</v>
      </c>
      <c r="F1641" s="450" t="s">
        <v>7605</v>
      </c>
      <c r="G1641" s="450"/>
      <c r="H1641" s="500">
        <v>1</v>
      </c>
      <c r="I1641" s="453">
        <v>460</v>
      </c>
      <c r="J1641" s="476">
        <v>2</v>
      </c>
      <c r="K1641" s="450">
        <v>1</v>
      </c>
      <c r="L1641" s="450">
        <v>1</v>
      </c>
      <c r="M1641" s="450">
        <v>1</v>
      </c>
      <c r="N1641" s="450"/>
      <c r="O1641" s="450"/>
      <c r="P1641" s="450">
        <v>1</v>
      </c>
      <c r="Q1641" s="450"/>
      <c r="R1641" s="450"/>
      <c r="S1641" s="450"/>
      <c r="T1641" s="450"/>
    </row>
    <row r="1642" spans="1:20" s="3" customFormat="1" x14ac:dyDescent="0.2">
      <c r="A1642" s="355">
        <v>87</v>
      </c>
      <c r="B1642" s="447" t="s">
        <v>2363</v>
      </c>
      <c r="C1642" s="450" t="s">
        <v>7369</v>
      </c>
      <c r="D1642" s="447" t="s">
        <v>7606</v>
      </c>
      <c r="E1642" s="451" t="s">
        <v>7371</v>
      </c>
      <c r="F1642" s="450" t="s">
        <v>7607</v>
      </c>
      <c r="G1642" s="450"/>
      <c r="H1642" s="500">
        <v>1</v>
      </c>
      <c r="I1642" s="453">
        <v>160</v>
      </c>
      <c r="J1642" s="476">
        <v>2</v>
      </c>
      <c r="K1642" s="450">
        <v>1</v>
      </c>
      <c r="L1642" s="450">
        <v>1</v>
      </c>
      <c r="M1642" s="450"/>
      <c r="N1642" s="450"/>
      <c r="O1642" s="450"/>
      <c r="P1642" s="450"/>
      <c r="Q1642" s="450"/>
      <c r="R1642" s="450"/>
      <c r="S1642" s="450"/>
      <c r="T1642" s="450"/>
    </row>
    <row r="1643" spans="1:20" s="3" customFormat="1" x14ac:dyDescent="0.2">
      <c r="A1643" s="355">
        <v>88</v>
      </c>
      <c r="B1643" s="447" t="s">
        <v>2364</v>
      </c>
      <c r="C1643" s="450" t="s">
        <v>7369</v>
      </c>
      <c r="D1643" s="447" t="s">
        <v>7609</v>
      </c>
      <c r="E1643" s="451" t="s">
        <v>7371</v>
      </c>
      <c r="F1643" s="450" t="s">
        <v>7610</v>
      </c>
      <c r="G1643" s="450"/>
      <c r="H1643" s="500">
        <v>1</v>
      </c>
      <c r="I1643" s="453">
        <v>220</v>
      </c>
      <c r="J1643" s="476">
        <v>2</v>
      </c>
      <c r="K1643" s="450">
        <v>1</v>
      </c>
      <c r="L1643" s="450">
        <v>1</v>
      </c>
      <c r="M1643" s="450">
        <v>1</v>
      </c>
      <c r="N1643" s="450"/>
      <c r="O1643" s="450"/>
      <c r="P1643" s="450"/>
      <c r="Q1643" s="450"/>
      <c r="R1643" s="450"/>
      <c r="S1643" s="450"/>
      <c r="T1643" s="450"/>
    </row>
    <row r="1644" spans="1:20" s="3" customFormat="1" x14ac:dyDescent="0.2">
      <c r="A1644" s="355">
        <v>89</v>
      </c>
      <c r="B1644" s="447" t="s">
        <v>2365</v>
      </c>
      <c r="C1644" s="450" t="s">
        <v>7369</v>
      </c>
      <c r="D1644" s="447" t="s">
        <v>7611</v>
      </c>
      <c r="E1644" s="451" t="s">
        <v>7371</v>
      </c>
      <c r="F1644" s="450" t="s">
        <v>7612</v>
      </c>
      <c r="G1644" s="450"/>
      <c r="H1644" s="500">
        <v>1</v>
      </c>
      <c r="I1644" s="453">
        <v>270</v>
      </c>
      <c r="J1644" s="476">
        <v>2</v>
      </c>
      <c r="K1644" s="450">
        <v>1</v>
      </c>
      <c r="L1644" s="450">
        <v>1</v>
      </c>
      <c r="M1644" s="450"/>
      <c r="N1644" s="450"/>
      <c r="O1644" s="450"/>
      <c r="P1644" s="450"/>
      <c r="Q1644" s="450"/>
      <c r="R1644" s="450"/>
      <c r="S1644" s="450"/>
      <c r="T1644" s="450"/>
    </row>
    <row r="1645" spans="1:20" s="3" customFormat="1" x14ac:dyDescent="0.2">
      <c r="A1645" s="355">
        <v>90</v>
      </c>
      <c r="B1645" s="447" t="s">
        <v>776</v>
      </c>
      <c r="C1645" s="450" t="s">
        <v>7369</v>
      </c>
      <c r="D1645" s="447" t="s">
        <v>7613</v>
      </c>
      <c r="E1645" s="451" t="s">
        <v>7371</v>
      </c>
      <c r="F1645" s="450" t="s">
        <v>7614</v>
      </c>
      <c r="G1645" s="450"/>
      <c r="H1645" s="500">
        <v>1</v>
      </c>
      <c r="I1645" s="453">
        <v>90</v>
      </c>
      <c r="J1645" s="476">
        <v>2</v>
      </c>
      <c r="K1645" s="450">
        <v>1</v>
      </c>
      <c r="L1645" s="450">
        <v>1</v>
      </c>
      <c r="M1645" s="450">
        <v>1</v>
      </c>
      <c r="N1645" s="450"/>
      <c r="O1645" s="450"/>
      <c r="P1645" s="450">
        <v>1</v>
      </c>
      <c r="Q1645" s="450"/>
      <c r="R1645" s="450"/>
      <c r="S1645" s="450"/>
      <c r="T1645" s="450"/>
    </row>
    <row r="1646" spans="1:20" s="3" customFormat="1" x14ac:dyDescent="0.2">
      <c r="A1646" s="355">
        <v>91</v>
      </c>
      <c r="B1646" s="447" t="s">
        <v>775</v>
      </c>
      <c r="C1646" s="450" t="s">
        <v>7369</v>
      </c>
      <c r="D1646" s="447" t="s">
        <v>7615</v>
      </c>
      <c r="E1646" s="451" t="s">
        <v>7371</v>
      </c>
      <c r="F1646" s="450" t="s">
        <v>7616</v>
      </c>
      <c r="G1646" s="450"/>
      <c r="H1646" s="500">
        <v>1</v>
      </c>
      <c r="I1646" s="453">
        <v>70</v>
      </c>
      <c r="J1646" s="476">
        <v>2</v>
      </c>
      <c r="K1646" s="450">
        <v>1</v>
      </c>
      <c r="L1646" s="450">
        <v>1</v>
      </c>
      <c r="M1646" s="450"/>
      <c r="N1646" s="450"/>
      <c r="O1646" s="450"/>
      <c r="P1646" s="450"/>
      <c r="Q1646" s="450"/>
      <c r="R1646" s="450"/>
      <c r="S1646" s="450"/>
      <c r="T1646" s="450"/>
    </row>
    <row r="1647" spans="1:20" s="3" customFormat="1" x14ac:dyDescent="0.2">
      <c r="A1647" s="355">
        <v>92</v>
      </c>
      <c r="B1647" s="447" t="s">
        <v>774</v>
      </c>
      <c r="C1647" s="450" t="s">
        <v>7369</v>
      </c>
      <c r="D1647" s="447" t="s">
        <v>7617</v>
      </c>
      <c r="E1647" s="451" t="s">
        <v>7371</v>
      </c>
      <c r="F1647" s="450" t="s">
        <v>7675</v>
      </c>
      <c r="G1647" s="450"/>
      <c r="H1647" s="500">
        <v>1</v>
      </c>
      <c r="I1647" s="453">
        <v>80</v>
      </c>
      <c r="J1647" s="476">
        <v>2</v>
      </c>
      <c r="K1647" s="450">
        <v>1</v>
      </c>
      <c r="L1647" s="450">
        <v>1</v>
      </c>
      <c r="M1647" s="450"/>
      <c r="N1647" s="450"/>
      <c r="O1647" s="450"/>
      <c r="P1647" s="450"/>
      <c r="Q1647" s="450"/>
      <c r="R1647" s="450"/>
      <c r="S1647" s="450"/>
      <c r="T1647" s="450"/>
    </row>
    <row r="1648" spans="1:20" s="3" customFormat="1" x14ac:dyDescent="0.2">
      <c r="A1648" s="355">
        <v>93</v>
      </c>
      <c r="B1648" s="447" t="s">
        <v>2366</v>
      </c>
      <c r="C1648" s="450" t="s">
        <v>7369</v>
      </c>
      <c r="D1648" s="447" t="s">
        <v>7620</v>
      </c>
      <c r="E1648" s="451" t="s">
        <v>7371</v>
      </c>
      <c r="F1648" s="450" t="s">
        <v>7621</v>
      </c>
      <c r="G1648" s="450"/>
      <c r="H1648" s="500">
        <v>1</v>
      </c>
      <c r="I1648" s="453">
        <v>200</v>
      </c>
      <c r="J1648" s="476">
        <v>2</v>
      </c>
      <c r="K1648" s="450">
        <v>1</v>
      </c>
      <c r="L1648" s="450">
        <v>1</v>
      </c>
      <c r="M1648" s="450">
        <v>1</v>
      </c>
      <c r="N1648" s="450">
        <v>1</v>
      </c>
      <c r="O1648" s="450"/>
      <c r="P1648" s="450"/>
      <c r="Q1648" s="450"/>
      <c r="R1648" s="450"/>
      <c r="S1648" s="450"/>
      <c r="T1648" s="450"/>
    </row>
    <row r="1649" spans="1:20" s="3" customFormat="1" x14ac:dyDescent="0.2">
      <c r="A1649" s="355">
        <v>94</v>
      </c>
      <c r="B1649" s="447" t="s">
        <v>2367</v>
      </c>
      <c r="C1649" s="450" t="s">
        <v>7369</v>
      </c>
      <c r="D1649" s="447" t="s">
        <v>7622</v>
      </c>
      <c r="E1649" s="451" t="s">
        <v>7371</v>
      </c>
      <c r="F1649" s="450" t="s">
        <v>7623</v>
      </c>
      <c r="G1649" s="450"/>
      <c r="H1649" s="500">
        <v>1</v>
      </c>
      <c r="I1649" s="453">
        <v>500</v>
      </c>
      <c r="J1649" s="476">
        <v>2</v>
      </c>
      <c r="K1649" s="450">
        <v>1</v>
      </c>
      <c r="L1649" s="450">
        <v>1</v>
      </c>
      <c r="M1649" s="450"/>
      <c r="N1649" s="450"/>
      <c r="O1649" s="450"/>
      <c r="P1649" s="450"/>
      <c r="Q1649" s="450"/>
      <c r="R1649" s="450"/>
      <c r="S1649" s="450"/>
      <c r="T1649" s="450"/>
    </row>
    <row r="1650" spans="1:20" s="3" customFormat="1" x14ac:dyDescent="0.2">
      <c r="A1650" s="355">
        <v>95</v>
      </c>
      <c r="B1650" s="447" t="s">
        <v>2368</v>
      </c>
      <c r="C1650" s="450" t="s">
        <v>7369</v>
      </c>
      <c r="D1650" s="447" t="s">
        <v>7676</v>
      </c>
      <c r="E1650" s="451" t="s">
        <v>7371</v>
      </c>
      <c r="F1650" s="450" t="s">
        <v>7625</v>
      </c>
      <c r="G1650" s="450"/>
      <c r="H1650" s="500">
        <v>1</v>
      </c>
      <c r="I1650" s="453">
        <v>300</v>
      </c>
      <c r="J1650" s="476">
        <v>2</v>
      </c>
      <c r="K1650" s="450">
        <v>1</v>
      </c>
      <c r="L1650" s="450">
        <v>1</v>
      </c>
      <c r="M1650" s="450"/>
      <c r="N1650" s="450"/>
      <c r="O1650" s="450"/>
      <c r="P1650" s="450"/>
      <c r="Q1650" s="450"/>
      <c r="R1650" s="450"/>
      <c r="S1650" s="450"/>
      <c r="T1650" s="450"/>
    </row>
    <row r="1651" spans="1:20" s="3" customFormat="1" x14ac:dyDescent="0.2">
      <c r="A1651" s="355">
        <v>96</v>
      </c>
      <c r="B1651" s="447" t="s">
        <v>2369</v>
      </c>
      <c r="C1651" s="450" t="s">
        <v>7369</v>
      </c>
      <c r="D1651" s="447" t="s">
        <v>7627</v>
      </c>
      <c r="E1651" s="451" t="s">
        <v>7371</v>
      </c>
      <c r="F1651" s="450" t="s">
        <v>7628</v>
      </c>
      <c r="G1651" s="450"/>
      <c r="H1651" s="500">
        <v>1</v>
      </c>
      <c r="I1651" s="453">
        <v>220</v>
      </c>
      <c r="J1651" s="476">
        <v>2</v>
      </c>
      <c r="K1651" s="450">
        <v>1</v>
      </c>
      <c r="L1651" s="450">
        <v>1</v>
      </c>
      <c r="M1651" s="450">
        <v>1</v>
      </c>
      <c r="N1651" s="450"/>
      <c r="O1651" s="450"/>
      <c r="P1651" s="450">
        <v>1</v>
      </c>
      <c r="Q1651" s="450"/>
      <c r="R1651" s="450"/>
      <c r="S1651" s="450"/>
      <c r="T1651" s="450"/>
    </row>
    <row r="1652" spans="1:20" s="3" customFormat="1" x14ac:dyDescent="0.2">
      <c r="A1652" s="355">
        <v>97</v>
      </c>
      <c r="B1652" s="447" t="s">
        <v>2370</v>
      </c>
      <c r="C1652" s="450" t="s">
        <v>7369</v>
      </c>
      <c r="D1652" s="447" t="s">
        <v>7629</v>
      </c>
      <c r="E1652" s="451" t="s">
        <v>7371</v>
      </c>
      <c r="F1652" s="450" t="s">
        <v>7677</v>
      </c>
      <c r="G1652" s="450"/>
      <c r="H1652" s="500">
        <v>1</v>
      </c>
      <c r="I1652" s="453">
        <v>30</v>
      </c>
      <c r="J1652" s="476">
        <v>2</v>
      </c>
      <c r="K1652" s="450">
        <v>1</v>
      </c>
      <c r="L1652" s="450">
        <v>1</v>
      </c>
      <c r="M1652" s="450"/>
      <c r="N1652" s="450"/>
      <c r="O1652" s="450"/>
      <c r="P1652" s="450"/>
      <c r="Q1652" s="450"/>
      <c r="R1652" s="450"/>
      <c r="S1652" s="450"/>
      <c r="T1652" s="450"/>
    </row>
    <row r="1653" spans="1:20" s="3" customFormat="1" x14ac:dyDescent="0.2">
      <c r="A1653" s="355">
        <v>98</v>
      </c>
      <c r="B1653" s="447" t="s">
        <v>2371</v>
      </c>
      <c r="C1653" s="450" t="s">
        <v>7369</v>
      </c>
      <c r="D1653" s="447" t="s">
        <v>7631</v>
      </c>
      <c r="E1653" s="451" t="s">
        <v>7371</v>
      </c>
      <c r="F1653" s="450" t="s">
        <v>7632</v>
      </c>
      <c r="G1653" s="450"/>
      <c r="H1653" s="500">
        <v>1</v>
      </c>
      <c r="I1653" s="453">
        <v>250</v>
      </c>
      <c r="J1653" s="476">
        <v>2</v>
      </c>
      <c r="K1653" s="450">
        <v>1</v>
      </c>
      <c r="L1653" s="450">
        <v>1</v>
      </c>
      <c r="M1653" s="450"/>
      <c r="N1653" s="450"/>
      <c r="O1653" s="450"/>
      <c r="P1653" s="450"/>
      <c r="Q1653" s="450"/>
      <c r="R1653" s="450"/>
      <c r="S1653" s="450"/>
      <c r="T1653" s="450"/>
    </row>
    <row r="1654" spans="1:20" s="3" customFormat="1" x14ac:dyDescent="0.2">
      <c r="A1654" s="355">
        <v>99</v>
      </c>
      <c r="B1654" s="447" t="s">
        <v>2372</v>
      </c>
      <c r="C1654" s="450" t="s">
        <v>7369</v>
      </c>
      <c r="D1654" s="447" t="s">
        <v>7633</v>
      </c>
      <c r="E1654" s="451" t="s">
        <v>7371</v>
      </c>
      <c r="F1654" s="450" t="s">
        <v>7634</v>
      </c>
      <c r="G1654" s="450"/>
      <c r="H1654" s="500">
        <v>1</v>
      </c>
      <c r="I1654" s="453">
        <v>110</v>
      </c>
      <c r="J1654" s="476">
        <v>2</v>
      </c>
      <c r="K1654" s="450">
        <v>1</v>
      </c>
      <c r="L1654" s="450">
        <v>1</v>
      </c>
      <c r="M1654" s="450"/>
      <c r="N1654" s="450"/>
      <c r="O1654" s="450"/>
      <c r="P1654" s="450"/>
      <c r="Q1654" s="450"/>
      <c r="R1654" s="450"/>
      <c r="S1654" s="450"/>
      <c r="T1654" s="450"/>
    </row>
    <row r="1655" spans="1:20" s="3" customFormat="1" x14ac:dyDescent="0.2">
      <c r="A1655" s="355">
        <v>100</v>
      </c>
      <c r="B1655" s="447" t="s">
        <v>2373</v>
      </c>
      <c r="C1655" s="450" t="s">
        <v>7369</v>
      </c>
      <c r="D1655" s="447" t="s">
        <v>7635</v>
      </c>
      <c r="E1655" s="451" t="s">
        <v>7371</v>
      </c>
      <c r="F1655" s="450" t="s">
        <v>7636</v>
      </c>
      <c r="G1655" s="450"/>
      <c r="H1655" s="500">
        <v>1</v>
      </c>
      <c r="I1655" s="453">
        <v>130</v>
      </c>
      <c r="J1655" s="476">
        <v>2</v>
      </c>
      <c r="K1655" s="450">
        <v>1</v>
      </c>
      <c r="L1655" s="450">
        <v>1</v>
      </c>
      <c r="M1655" s="450"/>
      <c r="N1655" s="450"/>
      <c r="O1655" s="450"/>
      <c r="P1655" s="450"/>
      <c r="Q1655" s="450"/>
      <c r="R1655" s="450"/>
      <c r="S1655" s="450"/>
      <c r="T1655" s="450"/>
    </row>
    <row r="1656" spans="1:20" s="3" customFormat="1" x14ac:dyDescent="0.2">
      <c r="A1656" s="355">
        <v>101</v>
      </c>
      <c r="B1656" s="447" t="s">
        <v>2374</v>
      </c>
      <c r="C1656" s="450" t="s">
        <v>7369</v>
      </c>
      <c r="D1656" s="447" t="s">
        <v>7638</v>
      </c>
      <c r="E1656" s="451" t="s">
        <v>7371</v>
      </c>
      <c r="F1656" s="450" t="s">
        <v>7639</v>
      </c>
      <c r="G1656" s="450"/>
      <c r="H1656" s="500">
        <v>1</v>
      </c>
      <c r="I1656" s="453">
        <v>290</v>
      </c>
      <c r="J1656" s="476">
        <v>2</v>
      </c>
      <c r="K1656" s="450">
        <v>1</v>
      </c>
      <c r="L1656" s="450">
        <v>1</v>
      </c>
      <c r="M1656" s="450"/>
      <c r="N1656" s="450"/>
      <c r="O1656" s="450"/>
      <c r="P1656" s="450"/>
      <c r="Q1656" s="450"/>
      <c r="R1656" s="450"/>
      <c r="S1656" s="450"/>
      <c r="T1656" s="450"/>
    </row>
    <row r="1657" spans="1:20" s="3" customFormat="1" x14ac:dyDescent="0.2">
      <c r="A1657" s="355">
        <v>102</v>
      </c>
      <c r="B1657" s="447" t="s">
        <v>2375</v>
      </c>
      <c r="C1657" s="450" t="s">
        <v>7369</v>
      </c>
      <c r="D1657" s="447" t="s">
        <v>7641</v>
      </c>
      <c r="E1657" s="451" t="s">
        <v>7371</v>
      </c>
      <c r="F1657" s="450" t="s">
        <v>7642</v>
      </c>
      <c r="G1657" s="450"/>
      <c r="H1657" s="500">
        <v>1</v>
      </c>
      <c r="I1657" s="453">
        <v>590</v>
      </c>
      <c r="J1657" s="476">
        <v>2</v>
      </c>
      <c r="K1657" s="450">
        <v>1</v>
      </c>
      <c r="L1657" s="450">
        <v>1</v>
      </c>
      <c r="M1657" s="450"/>
      <c r="N1657" s="450"/>
      <c r="O1657" s="450"/>
      <c r="P1657" s="450"/>
      <c r="Q1657" s="450"/>
      <c r="R1657" s="450"/>
      <c r="S1657" s="450"/>
      <c r="T1657" s="450"/>
    </row>
    <row r="1658" spans="1:20" s="3" customFormat="1" x14ac:dyDescent="0.2">
      <c r="A1658" s="355">
        <v>103</v>
      </c>
      <c r="B1658" s="447" t="s">
        <v>2376</v>
      </c>
      <c r="C1658" s="450" t="s">
        <v>7369</v>
      </c>
      <c r="D1658" s="447" t="s">
        <v>7644</v>
      </c>
      <c r="E1658" s="451" t="s">
        <v>7371</v>
      </c>
      <c r="F1658" s="450" t="s">
        <v>7645</v>
      </c>
      <c r="G1658" s="450"/>
      <c r="H1658" s="500">
        <v>1</v>
      </c>
      <c r="I1658" s="453">
        <v>420</v>
      </c>
      <c r="J1658" s="476">
        <v>2</v>
      </c>
      <c r="K1658" s="450">
        <v>1</v>
      </c>
      <c r="L1658" s="450">
        <v>1</v>
      </c>
      <c r="M1658" s="450">
        <v>1</v>
      </c>
      <c r="N1658" s="450"/>
      <c r="O1658" s="450"/>
      <c r="P1658" s="450"/>
      <c r="Q1658" s="450"/>
      <c r="R1658" s="450"/>
      <c r="S1658" s="450"/>
      <c r="T1658" s="450"/>
    </row>
    <row r="1659" spans="1:20" s="3" customFormat="1" x14ac:dyDescent="0.2">
      <c r="A1659" s="355">
        <v>104</v>
      </c>
      <c r="B1659" s="447" t="s">
        <v>2377</v>
      </c>
      <c r="C1659" s="450" t="s">
        <v>7369</v>
      </c>
      <c r="D1659" s="447" t="s">
        <v>7646</v>
      </c>
      <c r="E1659" s="451" t="s">
        <v>7371</v>
      </c>
      <c r="F1659" s="450" t="s">
        <v>7647</v>
      </c>
      <c r="G1659" s="450"/>
      <c r="H1659" s="500">
        <v>1</v>
      </c>
      <c r="I1659" s="453">
        <v>130</v>
      </c>
      <c r="J1659" s="476">
        <v>2</v>
      </c>
      <c r="K1659" s="450">
        <v>1</v>
      </c>
      <c r="L1659" s="450">
        <v>1</v>
      </c>
      <c r="M1659" s="450">
        <v>1</v>
      </c>
      <c r="N1659" s="450"/>
      <c r="O1659" s="450"/>
      <c r="P1659" s="450">
        <v>1</v>
      </c>
      <c r="Q1659" s="450"/>
      <c r="R1659" s="450"/>
      <c r="S1659" s="450"/>
      <c r="T1659" s="450"/>
    </row>
    <row r="1660" spans="1:20" s="3" customFormat="1" x14ac:dyDescent="0.2">
      <c r="A1660" s="355">
        <v>105</v>
      </c>
      <c r="B1660" s="447" t="s">
        <v>2378</v>
      </c>
      <c r="C1660" s="450" t="s">
        <v>7369</v>
      </c>
      <c r="D1660" s="447" t="s">
        <v>7649</v>
      </c>
      <c r="E1660" s="451" t="s">
        <v>7371</v>
      </c>
      <c r="F1660" s="450" t="s">
        <v>7650</v>
      </c>
      <c r="G1660" s="450"/>
      <c r="H1660" s="500">
        <v>1</v>
      </c>
      <c r="I1660" s="453">
        <v>340</v>
      </c>
      <c r="J1660" s="476">
        <v>2</v>
      </c>
      <c r="K1660" s="450">
        <v>1</v>
      </c>
      <c r="L1660" s="450">
        <v>1</v>
      </c>
      <c r="M1660" s="450">
        <v>1</v>
      </c>
      <c r="N1660" s="450"/>
      <c r="O1660" s="450"/>
      <c r="P1660" s="450">
        <v>1</v>
      </c>
      <c r="Q1660" s="450"/>
      <c r="R1660" s="450"/>
      <c r="S1660" s="450"/>
      <c r="T1660" s="450"/>
    </row>
    <row r="1661" spans="1:20" s="3" customFormat="1" x14ac:dyDescent="0.2">
      <c r="A1661" s="355">
        <v>106</v>
      </c>
      <c r="B1661" s="447" t="s">
        <v>2379</v>
      </c>
      <c r="C1661" s="450" t="s">
        <v>7369</v>
      </c>
      <c r="D1661" s="447" t="s">
        <v>7651</v>
      </c>
      <c r="E1661" s="451" t="s">
        <v>7371</v>
      </c>
      <c r="F1661" s="450" t="s">
        <v>7652</v>
      </c>
      <c r="G1661" s="450"/>
      <c r="H1661" s="500">
        <v>1</v>
      </c>
      <c r="I1661" s="453">
        <v>80</v>
      </c>
      <c r="J1661" s="476">
        <v>2</v>
      </c>
      <c r="K1661" s="450">
        <v>1</v>
      </c>
      <c r="L1661" s="450">
        <v>1</v>
      </c>
      <c r="M1661" s="450">
        <v>1</v>
      </c>
      <c r="N1661" s="450"/>
      <c r="O1661" s="450"/>
      <c r="P1661" s="450"/>
      <c r="Q1661" s="450"/>
      <c r="R1661" s="450"/>
      <c r="S1661" s="450"/>
      <c r="T1661" s="450"/>
    </row>
    <row r="1662" spans="1:20" s="3" customFormat="1" x14ac:dyDescent="0.2">
      <c r="A1662" s="355">
        <v>107</v>
      </c>
      <c r="B1662" s="447" t="s">
        <v>2380</v>
      </c>
      <c r="C1662" s="450" t="s">
        <v>7369</v>
      </c>
      <c r="D1662" s="447" t="s">
        <v>7654</v>
      </c>
      <c r="E1662" s="451" t="s">
        <v>7371</v>
      </c>
      <c r="F1662" s="450" t="s">
        <v>7655</v>
      </c>
      <c r="G1662" s="450"/>
      <c r="H1662" s="500">
        <v>1</v>
      </c>
      <c r="I1662" s="453">
        <v>160</v>
      </c>
      <c r="J1662" s="476">
        <v>2</v>
      </c>
      <c r="K1662" s="450">
        <v>1</v>
      </c>
      <c r="L1662" s="450">
        <v>1</v>
      </c>
      <c r="M1662" s="450">
        <v>1</v>
      </c>
      <c r="N1662" s="450"/>
      <c r="O1662" s="450"/>
      <c r="P1662" s="450"/>
      <c r="Q1662" s="450"/>
      <c r="R1662" s="450"/>
      <c r="S1662" s="450"/>
      <c r="T1662" s="450"/>
    </row>
    <row r="1663" spans="1:20" s="3" customFormat="1" x14ac:dyDescent="0.2">
      <c r="A1663" s="355">
        <v>108</v>
      </c>
      <c r="B1663" s="447" t="s">
        <v>2381</v>
      </c>
      <c r="C1663" s="450" t="s">
        <v>7369</v>
      </c>
      <c r="D1663" s="447" t="s">
        <v>7657</v>
      </c>
      <c r="E1663" s="451" t="s">
        <v>7371</v>
      </c>
      <c r="F1663" s="450" t="s">
        <v>7658</v>
      </c>
      <c r="G1663" s="450"/>
      <c r="H1663" s="500">
        <v>1</v>
      </c>
      <c r="I1663" s="453">
        <v>230</v>
      </c>
      <c r="J1663" s="476">
        <v>2</v>
      </c>
      <c r="K1663" s="450">
        <v>1</v>
      </c>
      <c r="L1663" s="450">
        <v>1</v>
      </c>
      <c r="M1663" s="450">
        <v>1</v>
      </c>
      <c r="N1663" s="450"/>
      <c r="O1663" s="450"/>
      <c r="P1663" s="450"/>
      <c r="Q1663" s="450"/>
      <c r="R1663" s="450"/>
      <c r="S1663" s="450"/>
      <c r="T1663" s="450"/>
    </row>
    <row r="1664" spans="1:20" s="3" customFormat="1" x14ac:dyDescent="0.2">
      <c r="A1664" s="355">
        <v>109</v>
      </c>
      <c r="B1664" s="447" t="s">
        <v>2382</v>
      </c>
      <c r="C1664" s="450" t="s">
        <v>7369</v>
      </c>
      <c r="D1664" s="447" t="s">
        <v>7660</v>
      </c>
      <c r="E1664" s="451" t="s">
        <v>7371</v>
      </c>
      <c r="F1664" s="450" t="s">
        <v>7661</v>
      </c>
      <c r="G1664" s="450"/>
      <c r="H1664" s="500">
        <v>1</v>
      </c>
      <c r="I1664" s="453">
        <v>170</v>
      </c>
      <c r="J1664" s="476">
        <v>2</v>
      </c>
      <c r="K1664" s="450">
        <v>1</v>
      </c>
      <c r="L1664" s="450">
        <v>1</v>
      </c>
      <c r="M1664" s="450">
        <v>1</v>
      </c>
      <c r="N1664" s="450"/>
      <c r="O1664" s="450"/>
      <c r="P1664" s="450"/>
      <c r="Q1664" s="450"/>
      <c r="R1664" s="450"/>
      <c r="S1664" s="450"/>
      <c r="T1664" s="450"/>
    </row>
    <row r="1665" spans="1:20" s="3" customFormat="1" x14ac:dyDescent="0.2">
      <c r="A1665" s="355">
        <v>110</v>
      </c>
      <c r="B1665" s="447" t="s">
        <v>2383</v>
      </c>
      <c r="C1665" s="450" t="s">
        <v>7369</v>
      </c>
      <c r="D1665" s="447" t="s">
        <v>7678</v>
      </c>
      <c r="E1665" s="451" t="s">
        <v>7371</v>
      </c>
      <c r="F1665" s="450" t="s">
        <v>7679</v>
      </c>
      <c r="G1665" s="450"/>
      <c r="H1665" s="500"/>
      <c r="I1665" s="453">
        <v>170</v>
      </c>
      <c r="J1665" s="476">
        <v>2</v>
      </c>
      <c r="K1665" s="450">
        <v>1</v>
      </c>
      <c r="L1665" s="450">
        <v>1</v>
      </c>
      <c r="M1665" s="450">
        <v>1</v>
      </c>
      <c r="N1665" s="450"/>
      <c r="O1665" s="450"/>
      <c r="P1665" s="450"/>
      <c r="Q1665" s="450"/>
      <c r="R1665" s="450"/>
      <c r="S1665" s="450"/>
      <c r="T1665" s="450"/>
    </row>
    <row r="1666" spans="1:20" s="3" customFormat="1" x14ac:dyDescent="0.2">
      <c r="A1666" s="355">
        <v>111</v>
      </c>
      <c r="B1666" s="447" t="s">
        <v>2384</v>
      </c>
      <c r="C1666" s="450" t="s">
        <v>7369</v>
      </c>
      <c r="D1666" s="447" t="s">
        <v>7662</v>
      </c>
      <c r="E1666" s="451" t="s">
        <v>7371</v>
      </c>
      <c r="F1666" s="450" t="s">
        <v>7663</v>
      </c>
      <c r="G1666" s="450"/>
      <c r="H1666" s="500">
        <v>1</v>
      </c>
      <c r="I1666" s="453">
        <v>70</v>
      </c>
      <c r="J1666" s="476">
        <v>2</v>
      </c>
      <c r="K1666" s="450">
        <v>1</v>
      </c>
      <c r="L1666" s="450">
        <v>1</v>
      </c>
      <c r="M1666" s="450">
        <v>1</v>
      </c>
      <c r="N1666" s="450"/>
      <c r="O1666" s="450"/>
      <c r="P1666" s="450">
        <v>1</v>
      </c>
      <c r="Q1666" s="450"/>
      <c r="R1666" s="450"/>
      <c r="S1666" s="450"/>
      <c r="T1666" s="450"/>
    </row>
    <row r="1667" spans="1:20" s="3" customFormat="1" x14ac:dyDescent="0.2">
      <c r="A1667" s="355">
        <v>112</v>
      </c>
      <c r="B1667" s="447" t="s">
        <v>2385</v>
      </c>
      <c r="C1667" s="450" t="s">
        <v>7369</v>
      </c>
      <c r="D1667" s="447" t="s">
        <v>7664</v>
      </c>
      <c r="E1667" s="451" t="s">
        <v>7371</v>
      </c>
      <c r="F1667" s="450" t="s">
        <v>7665</v>
      </c>
      <c r="G1667" s="450"/>
      <c r="H1667" s="500">
        <v>1</v>
      </c>
      <c r="I1667" s="453">
        <v>50</v>
      </c>
      <c r="J1667" s="476">
        <v>2</v>
      </c>
      <c r="K1667" s="450">
        <v>1</v>
      </c>
      <c r="L1667" s="450">
        <v>1</v>
      </c>
      <c r="M1667" s="450"/>
      <c r="N1667" s="450"/>
      <c r="O1667" s="450"/>
      <c r="P1667" s="450"/>
      <c r="Q1667" s="450"/>
      <c r="R1667" s="450"/>
      <c r="S1667" s="450"/>
      <c r="T1667" s="450"/>
    </row>
    <row r="1668" spans="1:20" s="3" customFormat="1" x14ac:dyDescent="0.2">
      <c r="A1668" s="355">
        <v>113</v>
      </c>
      <c r="B1668" s="447" t="s">
        <v>2386</v>
      </c>
      <c r="C1668" s="450" t="s">
        <v>7369</v>
      </c>
      <c r="D1668" s="447" t="s">
        <v>7666</v>
      </c>
      <c r="E1668" s="451" t="s">
        <v>7371</v>
      </c>
      <c r="F1668" s="450" t="s">
        <v>7667</v>
      </c>
      <c r="G1668" s="450"/>
      <c r="H1668" s="500">
        <v>1</v>
      </c>
      <c r="I1668" s="453">
        <v>50</v>
      </c>
      <c r="J1668" s="476">
        <v>2</v>
      </c>
      <c r="K1668" s="450">
        <v>1</v>
      </c>
      <c r="L1668" s="450">
        <v>1</v>
      </c>
      <c r="M1668" s="450"/>
      <c r="N1668" s="450"/>
      <c r="O1668" s="450"/>
      <c r="P1668" s="450"/>
      <c r="Q1668" s="450"/>
      <c r="R1668" s="450"/>
      <c r="S1668" s="450"/>
      <c r="T1668" s="450"/>
    </row>
    <row r="1669" spans="1:20" s="3" customFormat="1" x14ac:dyDescent="0.2">
      <c r="A1669" s="355">
        <v>114</v>
      </c>
      <c r="B1669" s="447" t="s">
        <v>7680</v>
      </c>
      <c r="C1669" s="450" t="s">
        <v>7369</v>
      </c>
      <c r="D1669" s="447" t="s">
        <v>7668</v>
      </c>
      <c r="E1669" s="451" t="s">
        <v>7371</v>
      </c>
      <c r="F1669" s="450" t="s">
        <v>7090</v>
      </c>
      <c r="G1669" s="450"/>
      <c r="H1669" s="500">
        <v>1</v>
      </c>
      <c r="I1669" s="453">
        <v>430</v>
      </c>
      <c r="J1669" s="476">
        <v>2</v>
      </c>
      <c r="K1669" s="450">
        <v>1</v>
      </c>
      <c r="L1669" s="450">
        <v>1</v>
      </c>
      <c r="M1669" s="450">
        <v>1</v>
      </c>
      <c r="N1669" s="450"/>
      <c r="O1669" s="450"/>
      <c r="P1669" s="450"/>
      <c r="Q1669" s="450"/>
      <c r="R1669" s="450"/>
      <c r="S1669" s="450"/>
      <c r="T1669" s="450"/>
    </row>
    <row r="1670" spans="1:20" s="3" customFormat="1" x14ac:dyDescent="0.2">
      <c r="A1670" s="355">
        <v>115</v>
      </c>
      <c r="B1670" s="447" t="s">
        <v>2387</v>
      </c>
      <c r="C1670" s="450" t="s">
        <v>7369</v>
      </c>
      <c r="D1670" s="447" t="s">
        <v>7681</v>
      </c>
      <c r="E1670" s="451" t="s">
        <v>7371</v>
      </c>
      <c r="F1670" s="450" t="s">
        <v>7682</v>
      </c>
      <c r="G1670" s="450"/>
      <c r="H1670" s="500"/>
      <c r="I1670" s="453">
        <v>70</v>
      </c>
      <c r="J1670" s="476">
        <v>2</v>
      </c>
      <c r="K1670" s="450">
        <v>1</v>
      </c>
      <c r="L1670" s="450">
        <v>1</v>
      </c>
      <c r="M1670" s="450"/>
      <c r="N1670" s="450"/>
      <c r="O1670" s="450"/>
      <c r="P1670" s="450"/>
      <c r="Q1670" s="450"/>
      <c r="R1670" s="450"/>
      <c r="S1670" s="450"/>
      <c r="T1670" s="450"/>
    </row>
    <row r="1671" spans="1:20" s="3" customFormat="1" x14ac:dyDescent="0.2">
      <c r="A1671" s="355">
        <v>116</v>
      </c>
      <c r="B1671" s="447" t="s">
        <v>9165</v>
      </c>
      <c r="C1671" s="450" t="s">
        <v>7369</v>
      </c>
      <c r="D1671" s="447" t="s">
        <v>9166</v>
      </c>
      <c r="E1671" s="451" t="s">
        <v>7371</v>
      </c>
      <c r="F1671" s="450" t="s">
        <v>9167</v>
      </c>
      <c r="G1671" s="450"/>
      <c r="H1671" s="501">
        <v>1</v>
      </c>
      <c r="I1671" s="453">
        <v>324</v>
      </c>
      <c r="J1671" s="450"/>
      <c r="K1671" s="450">
        <v>1</v>
      </c>
      <c r="L1671" s="450">
        <v>1</v>
      </c>
      <c r="M1671" s="450">
        <v>1</v>
      </c>
      <c r="N1671" s="450"/>
      <c r="O1671" s="450"/>
      <c r="P1671" s="450">
        <v>1</v>
      </c>
      <c r="Q1671" s="450"/>
      <c r="R1671" s="450"/>
      <c r="S1671" s="450"/>
      <c r="T1671" s="450"/>
    </row>
    <row r="1672" spans="1:20" s="3" customFormat="1" x14ac:dyDescent="0.2">
      <c r="A1672" s="355">
        <v>117</v>
      </c>
      <c r="B1672" s="447" t="s">
        <v>9168</v>
      </c>
      <c r="C1672" s="450" t="s">
        <v>7369</v>
      </c>
      <c r="D1672" s="447" t="s">
        <v>9169</v>
      </c>
      <c r="E1672" s="451" t="s">
        <v>7371</v>
      </c>
      <c r="F1672" s="450" t="s">
        <v>9170</v>
      </c>
      <c r="G1672" s="450"/>
      <c r="H1672" s="501">
        <v>1</v>
      </c>
      <c r="I1672" s="453">
        <v>332</v>
      </c>
      <c r="J1672" s="450"/>
      <c r="K1672" s="450"/>
      <c r="L1672" s="450">
        <v>1</v>
      </c>
      <c r="M1672" s="450">
        <v>1</v>
      </c>
      <c r="N1672" s="450"/>
      <c r="O1672" s="450"/>
      <c r="P1672" s="450"/>
      <c r="Q1672" s="450"/>
      <c r="R1672" s="450"/>
      <c r="S1672" s="450"/>
      <c r="T1672" s="450"/>
    </row>
    <row r="1673" spans="1:20" s="3" customFormat="1" x14ac:dyDescent="0.2">
      <c r="A1673" s="355">
        <v>118</v>
      </c>
      <c r="B1673" s="447" t="s">
        <v>9171</v>
      </c>
      <c r="C1673" s="450" t="s">
        <v>7369</v>
      </c>
      <c r="D1673" s="447" t="s">
        <v>9172</v>
      </c>
      <c r="E1673" s="451" t="s">
        <v>7371</v>
      </c>
      <c r="F1673" s="450" t="s">
        <v>9173</v>
      </c>
      <c r="G1673" s="450"/>
      <c r="H1673" s="501">
        <v>1</v>
      </c>
      <c r="I1673" s="453">
        <v>338</v>
      </c>
      <c r="J1673" s="450"/>
      <c r="K1673" s="450"/>
      <c r="L1673" s="450">
        <v>1</v>
      </c>
      <c r="M1673" s="450">
        <v>1</v>
      </c>
      <c r="N1673" s="450"/>
      <c r="O1673" s="450"/>
      <c r="P1673" s="450"/>
      <c r="Q1673" s="450"/>
      <c r="R1673" s="450"/>
      <c r="S1673" s="450"/>
      <c r="T1673" s="450"/>
    </row>
    <row r="1674" spans="1:20" s="3" customFormat="1" x14ac:dyDescent="0.2">
      <c r="A1674" s="355">
        <v>119</v>
      </c>
      <c r="B1674" s="447" t="s">
        <v>9174</v>
      </c>
      <c r="C1674" s="450" t="s">
        <v>7369</v>
      </c>
      <c r="D1674" s="447" t="s">
        <v>9175</v>
      </c>
      <c r="E1674" s="451" t="s">
        <v>7371</v>
      </c>
      <c r="F1674" s="450" t="s">
        <v>9176</v>
      </c>
      <c r="G1674" s="450"/>
      <c r="H1674" s="501">
        <v>1</v>
      </c>
      <c r="I1674" s="453">
        <v>317</v>
      </c>
      <c r="J1674" s="450"/>
      <c r="K1674" s="450">
        <v>1</v>
      </c>
      <c r="L1674" s="450">
        <v>1</v>
      </c>
      <c r="M1674" s="450">
        <v>1</v>
      </c>
      <c r="N1674" s="450"/>
      <c r="O1674" s="450"/>
      <c r="P1674" s="450"/>
      <c r="Q1674" s="450"/>
      <c r="R1674" s="450"/>
      <c r="S1674" s="450"/>
      <c r="T1674" s="450"/>
    </row>
    <row r="1675" spans="1:20" s="3" customFormat="1" x14ac:dyDescent="0.2">
      <c r="A1675" s="355">
        <v>120</v>
      </c>
      <c r="B1675" s="447" t="s">
        <v>9177</v>
      </c>
      <c r="C1675" s="450" t="s">
        <v>7369</v>
      </c>
      <c r="D1675" s="447" t="s">
        <v>9178</v>
      </c>
      <c r="E1675" s="451" t="s">
        <v>7371</v>
      </c>
      <c r="F1675" s="450" t="s">
        <v>9179</v>
      </c>
      <c r="G1675" s="450"/>
      <c r="H1675" s="501">
        <v>1</v>
      </c>
      <c r="I1675" s="453">
        <v>448</v>
      </c>
      <c r="J1675" s="450"/>
      <c r="K1675" s="450"/>
      <c r="L1675" s="450">
        <v>1</v>
      </c>
      <c r="M1675" s="450"/>
      <c r="N1675" s="450"/>
      <c r="O1675" s="450"/>
      <c r="P1675" s="450"/>
      <c r="Q1675" s="450"/>
      <c r="R1675" s="450"/>
      <c r="S1675" s="450"/>
      <c r="T1675" s="450"/>
    </row>
    <row r="1676" spans="1:20" s="3" customFormat="1" x14ac:dyDescent="0.2">
      <c r="A1676" s="355">
        <v>121</v>
      </c>
      <c r="B1676" s="447" t="s">
        <v>9180</v>
      </c>
      <c r="C1676" s="450" t="s">
        <v>7369</v>
      </c>
      <c r="D1676" s="447" t="s">
        <v>9181</v>
      </c>
      <c r="E1676" s="451" t="s">
        <v>7371</v>
      </c>
      <c r="F1676" s="450" t="s">
        <v>9182</v>
      </c>
      <c r="G1676" s="450"/>
      <c r="H1676" s="501">
        <v>1</v>
      </c>
      <c r="I1676" s="453">
        <v>343</v>
      </c>
      <c r="J1676" s="450"/>
      <c r="K1676" s="450">
        <v>1</v>
      </c>
      <c r="L1676" s="450">
        <v>1</v>
      </c>
      <c r="M1676" s="450">
        <v>1</v>
      </c>
      <c r="N1676" s="450"/>
      <c r="O1676" s="450"/>
      <c r="P1676" s="450"/>
      <c r="Q1676" s="450"/>
      <c r="R1676" s="450"/>
      <c r="S1676" s="450"/>
      <c r="T1676" s="450"/>
    </row>
    <row r="1677" spans="1:20" s="1" customFormat="1" ht="15.65" customHeight="1" x14ac:dyDescent="0.2">
      <c r="A1677" s="785" t="s">
        <v>3230</v>
      </c>
      <c r="B1677" s="786" t="s">
        <v>0</v>
      </c>
      <c r="C1677" s="787"/>
      <c r="D1677" s="600" t="s">
        <v>3213</v>
      </c>
      <c r="E1677" s="601"/>
      <c r="F1677" s="602"/>
      <c r="G1677" s="603">
        <f>SUM(G1556:G1676)</f>
        <v>0</v>
      </c>
      <c r="H1677" s="604">
        <f t="shared" ref="H1677:I1677" si="18">SUM(H1556:H1676)</f>
        <v>116</v>
      </c>
      <c r="I1677" s="605">
        <f t="shared" si="18"/>
        <v>45262</v>
      </c>
      <c r="J1677" s="606"/>
      <c r="K1677" s="607">
        <f t="shared" ref="K1677:T1677" si="19">SUM(K1556:K1676)</f>
        <v>118</v>
      </c>
      <c r="L1677" s="607">
        <f t="shared" si="19"/>
        <v>121</v>
      </c>
      <c r="M1677" s="607">
        <f t="shared" si="19"/>
        <v>81</v>
      </c>
      <c r="N1677" s="607">
        <f t="shared" si="19"/>
        <v>1</v>
      </c>
      <c r="O1677" s="607">
        <f t="shared" si="19"/>
        <v>0</v>
      </c>
      <c r="P1677" s="607">
        <f t="shared" si="19"/>
        <v>11</v>
      </c>
      <c r="Q1677" s="607">
        <f t="shared" si="19"/>
        <v>0</v>
      </c>
      <c r="R1677" s="607">
        <f t="shared" si="19"/>
        <v>0</v>
      </c>
      <c r="S1677" s="607">
        <f t="shared" si="19"/>
        <v>0</v>
      </c>
      <c r="T1677" s="607">
        <f t="shared" si="19"/>
        <v>0</v>
      </c>
    </row>
    <row r="1678" spans="1:20" s="1" customFormat="1" ht="15.65" customHeight="1" x14ac:dyDescent="0.2">
      <c r="A1678" s="788"/>
      <c r="B1678" s="789"/>
      <c r="C1678" s="790"/>
      <c r="D1678" s="582" t="s">
        <v>2073</v>
      </c>
      <c r="E1678" s="587"/>
      <c r="F1678" s="588"/>
      <c r="G1678" s="576">
        <f>SUMIF(G1556:G1676,1,$I1556:$I1676)</f>
        <v>0</v>
      </c>
      <c r="H1678" s="572">
        <f>SUMIF(H1556:H1676,1,$I1556:$I1676)</f>
        <v>44282</v>
      </c>
      <c r="I1678" s="577"/>
      <c r="J1678" s="589"/>
      <c r="K1678" s="590"/>
      <c r="L1678" s="590"/>
      <c r="M1678" s="590"/>
      <c r="N1678" s="590"/>
      <c r="O1678" s="590"/>
      <c r="P1678" s="590"/>
      <c r="Q1678" s="590"/>
      <c r="R1678" s="590"/>
      <c r="S1678" s="590"/>
      <c r="T1678" s="590"/>
    </row>
    <row r="1679" spans="1:20" ht="23.5" x14ac:dyDescent="0.2">
      <c r="A1679" s="40" t="s">
        <v>3259</v>
      </c>
      <c r="B1679" s="41"/>
      <c r="C1679" s="41"/>
      <c r="D1679" s="87"/>
      <c r="E1679" s="41"/>
      <c r="F1679" s="42"/>
      <c r="G1679" s="43"/>
      <c r="H1679" s="43"/>
      <c r="I1679" s="44"/>
      <c r="J1679" s="45"/>
      <c r="K1679" s="38"/>
      <c r="L1679" s="38"/>
      <c r="M1679" s="38"/>
      <c r="N1679" s="38"/>
      <c r="O1679" s="38"/>
      <c r="P1679" s="38"/>
      <c r="Q1679" s="38"/>
      <c r="R1679" s="38"/>
      <c r="S1679" s="38"/>
      <c r="T1679" s="39"/>
    </row>
    <row r="1680" spans="1:20" s="3" customFormat="1" x14ac:dyDescent="0.2">
      <c r="A1680" s="355">
        <v>1</v>
      </c>
      <c r="B1680" s="450" t="s">
        <v>675</v>
      </c>
      <c r="C1680" s="450" t="s">
        <v>4588</v>
      </c>
      <c r="D1680" s="450" t="s">
        <v>674</v>
      </c>
      <c r="E1680" s="451" t="s">
        <v>579</v>
      </c>
      <c r="F1680" s="450" t="s">
        <v>3501</v>
      </c>
      <c r="G1680" s="450"/>
      <c r="H1680" s="450">
        <v>1</v>
      </c>
      <c r="I1680" s="490">
        <v>650</v>
      </c>
      <c r="J1680" s="476">
        <v>2</v>
      </c>
      <c r="K1680" s="450">
        <v>1</v>
      </c>
      <c r="L1680" s="450"/>
      <c r="M1680" s="450"/>
      <c r="N1680" s="450"/>
      <c r="O1680" s="450"/>
      <c r="P1680" s="450"/>
      <c r="Q1680" s="450"/>
      <c r="R1680" s="450"/>
      <c r="S1680" s="450"/>
      <c r="T1680" s="450"/>
    </row>
    <row r="1681" spans="1:20" s="3" customFormat="1" x14ac:dyDescent="0.2">
      <c r="A1681" s="355">
        <v>2</v>
      </c>
      <c r="B1681" s="450" t="s">
        <v>673</v>
      </c>
      <c r="C1681" s="450" t="s">
        <v>4588</v>
      </c>
      <c r="D1681" s="450" t="s">
        <v>672</v>
      </c>
      <c r="E1681" s="451" t="s">
        <v>579</v>
      </c>
      <c r="F1681" s="450" t="s">
        <v>12009</v>
      </c>
      <c r="G1681" s="450"/>
      <c r="H1681" s="450">
        <v>1</v>
      </c>
      <c r="I1681" s="490">
        <v>270</v>
      </c>
      <c r="J1681" s="476">
        <v>2</v>
      </c>
      <c r="K1681" s="450">
        <v>1</v>
      </c>
      <c r="L1681" s="450"/>
      <c r="M1681" s="450"/>
      <c r="N1681" s="450"/>
      <c r="O1681" s="450"/>
      <c r="P1681" s="450"/>
      <c r="Q1681" s="450"/>
      <c r="R1681" s="450"/>
      <c r="S1681" s="450"/>
      <c r="T1681" s="450"/>
    </row>
    <row r="1682" spans="1:20" s="3" customFormat="1" x14ac:dyDescent="0.2">
      <c r="A1682" s="355">
        <v>3</v>
      </c>
      <c r="B1682" s="450" t="s">
        <v>671</v>
      </c>
      <c r="C1682" s="450" t="s">
        <v>4588</v>
      </c>
      <c r="D1682" s="450" t="s">
        <v>670</v>
      </c>
      <c r="E1682" s="451" t="s">
        <v>579</v>
      </c>
      <c r="F1682" s="450" t="s">
        <v>12009</v>
      </c>
      <c r="G1682" s="450"/>
      <c r="H1682" s="450">
        <v>1</v>
      </c>
      <c r="I1682" s="490">
        <v>200</v>
      </c>
      <c r="J1682" s="476">
        <v>2</v>
      </c>
      <c r="K1682" s="450">
        <v>1</v>
      </c>
      <c r="L1682" s="450"/>
      <c r="M1682" s="450"/>
      <c r="N1682" s="450"/>
      <c r="O1682" s="450"/>
      <c r="P1682" s="450"/>
      <c r="Q1682" s="450"/>
      <c r="R1682" s="450"/>
      <c r="S1682" s="450"/>
      <c r="T1682" s="450"/>
    </row>
    <row r="1683" spans="1:20" s="3" customFormat="1" x14ac:dyDescent="0.2">
      <c r="A1683" s="355">
        <v>4</v>
      </c>
      <c r="B1683" s="450" t="s">
        <v>669</v>
      </c>
      <c r="C1683" s="450" t="s">
        <v>4588</v>
      </c>
      <c r="D1683" s="450" t="s">
        <v>668</v>
      </c>
      <c r="E1683" s="451" t="s">
        <v>579</v>
      </c>
      <c r="F1683" s="450" t="s">
        <v>12009</v>
      </c>
      <c r="G1683" s="450"/>
      <c r="H1683" s="450">
        <v>1</v>
      </c>
      <c r="I1683" s="490">
        <v>400</v>
      </c>
      <c r="J1683" s="476">
        <v>2</v>
      </c>
      <c r="K1683" s="450">
        <v>1</v>
      </c>
      <c r="L1683" s="450"/>
      <c r="M1683" s="450"/>
      <c r="N1683" s="450"/>
      <c r="O1683" s="450"/>
      <c r="P1683" s="450"/>
      <c r="Q1683" s="450"/>
      <c r="R1683" s="450"/>
      <c r="S1683" s="450"/>
      <c r="T1683" s="450"/>
    </row>
    <row r="1684" spans="1:20" s="3" customFormat="1" x14ac:dyDescent="0.2">
      <c r="A1684" s="355">
        <v>5</v>
      </c>
      <c r="B1684" s="450" t="s">
        <v>667</v>
      </c>
      <c r="C1684" s="450" t="s">
        <v>4588</v>
      </c>
      <c r="D1684" s="450" t="s">
        <v>666</v>
      </c>
      <c r="E1684" s="451" t="s">
        <v>579</v>
      </c>
      <c r="F1684" s="450" t="s">
        <v>12009</v>
      </c>
      <c r="G1684" s="450"/>
      <c r="H1684" s="450">
        <v>1</v>
      </c>
      <c r="I1684" s="490">
        <v>800</v>
      </c>
      <c r="J1684" s="476">
        <v>2</v>
      </c>
      <c r="K1684" s="450">
        <v>1</v>
      </c>
      <c r="L1684" s="450"/>
      <c r="M1684" s="450"/>
      <c r="N1684" s="450"/>
      <c r="O1684" s="450"/>
      <c r="P1684" s="450"/>
      <c r="Q1684" s="450"/>
      <c r="R1684" s="450"/>
      <c r="S1684" s="450"/>
      <c r="T1684" s="450"/>
    </row>
    <row r="1685" spans="1:20" s="3" customFormat="1" x14ac:dyDescent="0.2">
      <c r="A1685" s="355">
        <v>6</v>
      </c>
      <c r="B1685" s="450" t="s">
        <v>663</v>
      </c>
      <c r="C1685" s="450" t="s">
        <v>4588</v>
      </c>
      <c r="D1685" s="450" t="s">
        <v>662</v>
      </c>
      <c r="E1685" s="451" t="s">
        <v>579</v>
      </c>
      <c r="F1685" s="450" t="s">
        <v>3501</v>
      </c>
      <c r="G1685" s="450"/>
      <c r="H1685" s="450">
        <v>1</v>
      </c>
      <c r="I1685" s="490">
        <v>300</v>
      </c>
      <c r="J1685" s="476">
        <v>2</v>
      </c>
      <c r="K1685" s="450">
        <v>1</v>
      </c>
      <c r="L1685" s="450"/>
      <c r="M1685" s="450"/>
      <c r="N1685" s="450"/>
      <c r="O1685" s="450"/>
      <c r="P1685" s="450"/>
      <c r="Q1685" s="450"/>
      <c r="R1685" s="450"/>
      <c r="S1685" s="450"/>
      <c r="T1685" s="450"/>
    </row>
    <row r="1686" spans="1:20" s="3" customFormat="1" x14ac:dyDescent="0.2">
      <c r="A1686" s="355">
        <v>7</v>
      </c>
      <c r="B1686" s="450" t="s">
        <v>661</v>
      </c>
      <c r="C1686" s="450" t="s">
        <v>4588</v>
      </c>
      <c r="D1686" s="450" t="s">
        <v>660</v>
      </c>
      <c r="E1686" s="451" t="s">
        <v>579</v>
      </c>
      <c r="F1686" s="450" t="s">
        <v>12009</v>
      </c>
      <c r="G1686" s="450"/>
      <c r="H1686" s="450">
        <v>1</v>
      </c>
      <c r="I1686" s="490">
        <v>270</v>
      </c>
      <c r="J1686" s="476">
        <v>2</v>
      </c>
      <c r="K1686" s="450">
        <v>1</v>
      </c>
      <c r="L1686" s="450"/>
      <c r="M1686" s="450"/>
      <c r="N1686" s="450"/>
      <c r="O1686" s="450"/>
      <c r="P1686" s="450"/>
      <c r="Q1686" s="450"/>
      <c r="R1686" s="450"/>
      <c r="S1686" s="450"/>
      <c r="T1686" s="450"/>
    </row>
    <row r="1687" spans="1:20" s="3" customFormat="1" x14ac:dyDescent="0.2">
      <c r="A1687" s="355">
        <v>8</v>
      </c>
      <c r="B1687" s="450" t="s">
        <v>659</v>
      </c>
      <c r="C1687" s="450" t="s">
        <v>4588</v>
      </c>
      <c r="D1687" s="450" t="s">
        <v>658</v>
      </c>
      <c r="E1687" s="451" t="s">
        <v>579</v>
      </c>
      <c r="F1687" s="450" t="s">
        <v>12009</v>
      </c>
      <c r="G1687" s="450"/>
      <c r="H1687" s="450">
        <v>1</v>
      </c>
      <c r="I1687" s="490">
        <v>270</v>
      </c>
      <c r="J1687" s="476">
        <v>2</v>
      </c>
      <c r="K1687" s="450">
        <v>1</v>
      </c>
      <c r="L1687" s="450"/>
      <c r="M1687" s="450"/>
      <c r="N1687" s="450"/>
      <c r="O1687" s="450"/>
      <c r="P1687" s="450"/>
      <c r="Q1687" s="450"/>
      <c r="R1687" s="450"/>
      <c r="S1687" s="450"/>
      <c r="T1687" s="450"/>
    </row>
    <row r="1688" spans="1:20" s="3" customFormat="1" x14ac:dyDescent="0.2">
      <c r="A1688" s="355">
        <v>9</v>
      </c>
      <c r="B1688" s="450" t="s">
        <v>657</v>
      </c>
      <c r="C1688" s="450" t="s">
        <v>4588</v>
      </c>
      <c r="D1688" s="450" t="s">
        <v>656</v>
      </c>
      <c r="E1688" s="451" t="s">
        <v>579</v>
      </c>
      <c r="F1688" s="450" t="s">
        <v>12009</v>
      </c>
      <c r="G1688" s="450"/>
      <c r="H1688" s="450">
        <v>1</v>
      </c>
      <c r="I1688" s="490">
        <v>390</v>
      </c>
      <c r="J1688" s="476">
        <v>2</v>
      </c>
      <c r="K1688" s="450">
        <v>1</v>
      </c>
      <c r="L1688" s="450"/>
      <c r="M1688" s="450"/>
      <c r="N1688" s="450"/>
      <c r="O1688" s="450"/>
      <c r="P1688" s="450"/>
      <c r="Q1688" s="450"/>
      <c r="R1688" s="450"/>
      <c r="S1688" s="450"/>
      <c r="T1688" s="450"/>
    </row>
    <row r="1689" spans="1:20" s="3" customFormat="1" x14ac:dyDescent="0.2">
      <c r="A1689" s="355">
        <v>10</v>
      </c>
      <c r="B1689" s="450" t="s">
        <v>655</v>
      </c>
      <c r="C1689" s="450" t="s">
        <v>4588</v>
      </c>
      <c r="D1689" s="450" t="s">
        <v>654</v>
      </c>
      <c r="E1689" s="451" t="s">
        <v>579</v>
      </c>
      <c r="F1689" s="450" t="s">
        <v>12009</v>
      </c>
      <c r="G1689" s="450"/>
      <c r="H1689" s="450">
        <v>1</v>
      </c>
      <c r="I1689" s="490">
        <v>780</v>
      </c>
      <c r="J1689" s="476">
        <v>2</v>
      </c>
      <c r="K1689" s="450">
        <v>1</v>
      </c>
      <c r="L1689" s="450"/>
      <c r="M1689" s="450"/>
      <c r="N1689" s="450"/>
      <c r="O1689" s="450"/>
      <c r="P1689" s="450"/>
      <c r="Q1689" s="450"/>
      <c r="R1689" s="450"/>
      <c r="S1689" s="450"/>
      <c r="T1689" s="450"/>
    </row>
    <row r="1690" spans="1:20" s="3" customFormat="1" x14ac:dyDescent="0.2">
      <c r="A1690" s="355">
        <v>11</v>
      </c>
      <c r="B1690" s="450" t="s">
        <v>651</v>
      </c>
      <c r="C1690" s="450" t="s">
        <v>4588</v>
      </c>
      <c r="D1690" s="450" t="s">
        <v>650</v>
      </c>
      <c r="E1690" s="451" t="s">
        <v>579</v>
      </c>
      <c r="F1690" s="450" t="s">
        <v>3501</v>
      </c>
      <c r="G1690" s="450"/>
      <c r="H1690" s="450">
        <v>1</v>
      </c>
      <c r="I1690" s="490">
        <v>310</v>
      </c>
      <c r="J1690" s="476">
        <v>2</v>
      </c>
      <c r="K1690" s="450">
        <v>1</v>
      </c>
      <c r="L1690" s="450"/>
      <c r="M1690" s="450"/>
      <c r="N1690" s="450"/>
      <c r="O1690" s="450"/>
      <c r="P1690" s="450"/>
      <c r="Q1690" s="450"/>
      <c r="R1690" s="450"/>
      <c r="S1690" s="450"/>
      <c r="T1690" s="450"/>
    </row>
    <row r="1691" spans="1:20" s="3" customFormat="1" x14ac:dyDescent="0.2">
      <c r="A1691" s="355">
        <v>12</v>
      </c>
      <c r="B1691" s="450" t="s">
        <v>649</v>
      </c>
      <c r="C1691" s="450" t="s">
        <v>4588</v>
      </c>
      <c r="D1691" s="450" t="s">
        <v>648</v>
      </c>
      <c r="E1691" s="451" t="s">
        <v>579</v>
      </c>
      <c r="F1691" s="450" t="s">
        <v>12009</v>
      </c>
      <c r="G1691" s="450"/>
      <c r="H1691" s="450">
        <v>1</v>
      </c>
      <c r="I1691" s="490">
        <v>270</v>
      </c>
      <c r="J1691" s="476">
        <v>2</v>
      </c>
      <c r="K1691" s="450">
        <v>1</v>
      </c>
      <c r="L1691" s="450"/>
      <c r="M1691" s="450"/>
      <c r="N1691" s="450"/>
      <c r="O1691" s="450"/>
      <c r="P1691" s="450"/>
      <c r="Q1691" s="450"/>
      <c r="R1691" s="450"/>
      <c r="S1691" s="450"/>
      <c r="T1691" s="450"/>
    </row>
    <row r="1692" spans="1:20" s="3" customFormat="1" x14ac:dyDescent="0.2">
      <c r="A1692" s="355">
        <v>13</v>
      </c>
      <c r="B1692" s="450" t="s">
        <v>647</v>
      </c>
      <c r="C1692" s="450" t="s">
        <v>4588</v>
      </c>
      <c r="D1692" s="450" t="s">
        <v>646</v>
      </c>
      <c r="E1692" s="451" t="s">
        <v>579</v>
      </c>
      <c r="F1692" s="450" t="s">
        <v>3495</v>
      </c>
      <c r="G1692" s="450"/>
      <c r="H1692" s="450">
        <v>1</v>
      </c>
      <c r="I1692" s="490">
        <v>80</v>
      </c>
      <c r="J1692" s="476">
        <v>2</v>
      </c>
      <c r="K1692" s="450">
        <v>1</v>
      </c>
      <c r="L1692" s="450"/>
      <c r="M1692" s="450"/>
      <c r="N1692" s="450"/>
      <c r="O1692" s="450"/>
      <c r="P1692" s="450"/>
      <c r="Q1692" s="450"/>
      <c r="R1692" s="450"/>
      <c r="S1692" s="450"/>
      <c r="T1692" s="450"/>
    </row>
    <row r="1693" spans="1:20" s="3" customFormat="1" x14ac:dyDescent="0.2">
      <c r="A1693" s="355">
        <v>14</v>
      </c>
      <c r="B1693" s="450" t="s">
        <v>645</v>
      </c>
      <c r="C1693" s="450" t="s">
        <v>4588</v>
      </c>
      <c r="D1693" s="450" t="s">
        <v>644</v>
      </c>
      <c r="E1693" s="451" t="s">
        <v>579</v>
      </c>
      <c r="F1693" s="450" t="s">
        <v>3501</v>
      </c>
      <c r="G1693" s="450"/>
      <c r="H1693" s="450">
        <v>1</v>
      </c>
      <c r="I1693" s="490">
        <v>280</v>
      </c>
      <c r="J1693" s="476">
        <v>2</v>
      </c>
      <c r="K1693" s="450">
        <v>1</v>
      </c>
      <c r="L1693" s="450"/>
      <c r="M1693" s="450"/>
      <c r="N1693" s="450"/>
      <c r="O1693" s="450"/>
      <c r="P1693" s="450"/>
      <c r="Q1693" s="450"/>
      <c r="R1693" s="450"/>
      <c r="S1693" s="450"/>
      <c r="T1693" s="450"/>
    </row>
    <row r="1694" spans="1:20" s="3" customFormat="1" x14ac:dyDescent="0.2">
      <c r="A1694" s="355">
        <v>15</v>
      </c>
      <c r="B1694" s="450" t="s">
        <v>643</v>
      </c>
      <c r="C1694" s="450" t="s">
        <v>4588</v>
      </c>
      <c r="D1694" s="450" t="s">
        <v>642</v>
      </c>
      <c r="E1694" s="451" t="s">
        <v>579</v>
      </c>
      <c r="F1694" s="450" t="s">
        <v>12009</v>
      </c>
      <c r="G1694" s="450"/>
      <c r="H1694" s="450">
        <v>1</v>
      </c>
      <c r="I1694" s="490">
        <v>270</v>
      </c>
      <c r="J1694" s="476">
        <v>2</v>
      </c>
      <c r="K1694" s="450">
        <v>1</v>
      </c>
      <c r="L1694" s="450"/>
      <c r="M1694" s="450"/>
      <c r="N1694" s="450"/>
      <c r="O1694" s="450"/>
      <c r="P1694" s="450"/>
      <c r="Q1694" s="450"/>
      <c r="R1694" s="450"/>
      <c r="S1694" s="450"/>
      <c r="T1694" s="450"/>
    </row>
    <row r="1695" spans="1:20" s="3" customFormat="1" x14ac:dyDescent="0.2">
      <c r="A1695" s="355">
        <v>16</v>
      </c>
      <c r="B1695" s="450" t="s">
        <v>641</v>
      </c>
      <c r="C1695" s="450" t="s">
        <v>4588</v>
      </c>
      <c r="D1695" s="450" t="s">
        <v>640</v>
      </c>
      <c r="E1695" s="451" t="s">
        <v>1685</v>
      </c>
      <c r="F1695" s="450" t="s">
        <v>12010</v>
      </c>
      <c r="G1695" s="450"/>
      <c r="H1695" s="450">
        <v>1</v>
      </c>
      <c r="I1695" s="490">
        <v>840</v>
      </c>
      <c r="J1695" s="476">
        <v>2</v>
      </c>
      <c r="K1695" s="450">
        <v>1</v>
      </c>
      <c r="L1695" s="450"/>
      <c r="M1695" s="450"/>
      <c r="N1695" s="450"/>
      <c r="O1695" s="450"/>
      <c r="P1695" s="450"/>
      <c r="Q1695" s="450"/>
      <c r="R1695" s="450"/>
      <c r="S1695" s="450"/>
      <c r="T1695" s="450"/>
    </row>
    <row r="1696" spans="1:20" s="3" customFormat="1" x14ac:dyDescent="0.2">
      <c r="A1696" s="355">
        <v>17</v>
      </c>
      <c r="B1696" s="450" t="s">
        <v>639</v>
      </c>
      <c r="C1696" s="450" t="s">
        <v>4588</v>
      </c>
      <c r="D1696" s="450" t="s">
        <v>638</v>
      </c>
      <c r="E1696" s="451" t="s">
        <v>579</v>
      </c>
      <c r="F1696" s="450" t="s">
        <v>3501</v>
      </c>
      <c r="G1696" s="450"/>
      <c r="H1696" s="450">
        <v>1</v>
      </c>
      <c r="I1696" s="490">
        <v>400</v>
      </c>
      <c r="J1696" s="476">
        <v>2</v>
      </c>
      <c r="K1696" s="450">
        <v>1</v>
      </c>
      <c r="L1696" s="450"/>
      <c r="M1696" s="450"/>
      <c r="N1696" s="450"/>
      <c r="O1696" s="450"/>
      <c r="P1696" s="450"/>
      <c r="Q1696" s="450"/>
      <c r="R1696" s="450"/>
      <c r="S1696" s="450"/>
      <c r="T1696" s="450"/>
    </row>
    <row r="1697" spans="1:20" s="3" customFormat="1" x14ac:dyDescent="0.2">
      <c r="A1697" s="355">
        <v>18</v>
      </c>
      <c r="B1697" s="450" t="s">
        <v>637</v>
      </c>
      <c r="C1697" s="450" t="s">
        <v>4588</v>
      </c>
      <c r="D1697" s="450" t="s">
        <v>636</v>
      </c>
      <c r="E1697" s="451" t="s">
        <v>579</v>
      </c>
      <c r="F1697" s="450" t="s">
        <v>12009</v>
      </c>
      <c r="G1697" s="450"/>
      <c r="H1697" s="450">
        <v>1</v>
      </c>
      <c r="I1697" s="490">
        <v>270</v>
      </c>
      <c r="J1697" s="476">
        <v>2</v>
      </c>
      <c r="K1697" s="450">
        <v>1</v>
      </c>
      <c r="L1697" s="450"/>
      <c r="M1697" s="450"/>
      <c r="N1697" s="450"/>
      <c r="O1697" s="450"/>
      <c r="P1697" s="450"/>
      <c r="Q1697" s="450"/>
      <c r="R1697" s="450"/>
      <c r="S1697" s="450"/>
      <c r="T1697" s="450"/>
    </row>
    <row r="1698" spans="1:20" s="3" customFormat="1" x14ac:dyDescent="0.2">
      <c r="A1698" s="355">
        <v>19</v>
      </c>
      <c r="B1698" s="450" t="s">
        <v>635</v>
      </c>
      <c r="C1698" s="450" t="s">
        <v>4588</v>
      </c>
      <c r="D1698" s="450" t="s">
        <v>634</v>
      </c>
      <c r="E1698" s="451" t="s">
        <v>579</v>
      </c>
      <c r="F1698" s="450" t="s">
        <v>12009</v>
      </c>
      <c r="G1698" s="450"/>
      <c r="H1698" s="450">
        <v>1</v>
      </c>
      <c r="I1698" s="490">
        <v>270</v>
      </c>
      <c r="J1698" s="476">
        <v>2</v>
      </c>
      <c r="K1698" s="450">
        <v>1</v>
      </c>
      <c r="L1698" s="450"/>
      <c r="M1698" s="450"/>
      <c r="N1698" s="450"/>
      <c r="O1698" s="450"/>
      <c r="P1698" s="450"/>
      <c r="Q1698" s="450"/>
      <c r="R1698" s="450"/>
      <c r="S1698" s="450"/>
      <c r="T1698" s="450"/>
    </row>
    <row r="1699" spans="1:20" s="3" customFormat="1" x14ac:dyDescent="0.2">
      <c r="A1699" s="355">
        <v>20</v>
      </c>
      <c r="B1699" s="450" t="s">
        <v>633</v>
      </c>
      <c r="C1699" s="450" t="s">
        <v>4588</v>
      </c>
      <c r="D1699" s="450" t="s">
        <v>632</v>
      </c>
      <c r="E1699" s="451" t="s">
        <v>579</v>
      </c>
      <c r="F1699" s="450" t="s">
        <v>12009</v>
      </c>
      <c r="G1699" s="450"/>
      <c r="H1699" s="450">
        <v>1</v>
      </c>
      <c r="I1699" s="490">
        <v>810</v>
      </c>
      <c r="J1699" s="476">
        <v>2</v>
      </c>
      <c r="K1699" s="450">
        <v>1</v>
      </c>
      <c r="L1699" s="450"/>
      <c r="M1699" s="450"/>
      <c r="N1699" s="450"/>
      <c r="O1699" s="450"/>
      <c r="P1699" s="450"/>
      <c r="Q1699" s="450"/>
      <c r="R1699" s="450"/>
      <c r="S1699" s="450"/>
      <c r="T1699" s="450"/>
    </row>
    <row r="1700" spans="1:20" s="3" customFormat="1" x14ac:dyDescent="0.2">
      <c r="A1700" s="355">
        <v>21</v>
      </c>
      <c r="B1700" s="450" t="s">
        <v>631</v>
      </c>
      <c r="C1700" s="450" t="s">
        <v>4588</v>
      </c>
      <c r="D1700" s="450" t="s">
        <v>630</v>
      </c>
      <c r="E1700" s="451" t="s">
        <v>579</v>
      </c>
      <c r="F1700" s="450" t="s">
        <v>3496</v>
      </c>
      <c r="G1700" s="450"/>
      <c r="H1700" s="450">
        <v>1</v>
      </c>
      <c r="I1700" s="490">
        <v>1890</v>
      </c>
      <c r="J1700" s="476">
        <v>2</v>
      </c>
      <c r="K1700" s="450">
        <v>1</v>
      </c>
      <c r="L1700" s="450"/>
      <c r="M1700" s="450"/>
      <c r="N1700" s="450"/>
      <c r="O1700" s="450"/>
      <c r="P1700" s="450"/>
      <c r="Q1700" s="450"/>
      <c r="R1700" s="450"/>
      <c r="S1700" s="450"/>
      <c r="T1700" s="450"/>
    </row>
    <row r="1701" spans="1:20" s="3" customFormat="1" x14ac:dyDescent="0.2">
      <c r="A1701" s="355">
        <v>22</v>
      </c>
      <c r="B1701" s="450" t="s">
        <v>629</v>
      </c>
      <c r="C1701" s="450" t="s">
        <v>4588</v>
      </c>
      <c r="D1701" s="450" t="s">
        <v>628</v>
      </c>
      <c r="E1701" s="451" t="s">
        <v>1685</v>
      </c>
      <c r="F1701" s="450" t="s">
        <v>12010</v>
      </c>
      <c r="G1701" s="450"/>
      <c r="H1701" s="450">
        <v>1</v>
      </c>
      <c r="I1701" s="490">
        <v>570</v>
      </c>
      <c r="J1701" s="476">
        <v>2</v>
      </c>
      <c r="K1701" s="450">
        <v>1</v>
      </c>
      <c r="L1701" s="450"/>
      <c r="M1701" s="450"/>
      <c r="N1701" s="450"/>
      <c r="O1701" s="450"/>
      <c r="P1701" s="450"/>
      <c r="Q1701" s="450"/>
      <c r="R1701" s="450"/>
      <c r="S1701" s="450"/>
      <c r="T1701" s="450"/>
    </row>
    <row r="1702" spans="1:20" s="3" customFormat="1" x14ac:dyDescent="0.2">
      <c r="A1702" s="355">
        <v>23</v>
      </c>
      <c r="B1702" s="450" t="s">
        <v>627</v>
      </c>
      <c r="C1702" s="450" t="s">
        <v>4588</v>
      </c>
      <c r="D1702" s="450" t="s">
        <v>626</v>
      </c>
      <c r="E1702" s="451" t="s">
        <v>579</v>
      </c>
      <c r="F1702" s="450" t="s">
        <v>3501</v>
      </c>
      <c r="G1702" s="450"/>
      <c r="H1702" s="450">
        <v>1</v>
      </c>
      <c r="I1702" s="490">
        <v>220</v>
      </c>
      <c r="J1702" s="476">
        <v>2</v>
      </c>
      <c r="K1702" s="450">
        <v>1</v>
      </c>
      <c r="L1702" s="450"/>
      <c r="M1702" s="450"/>
      <c r="N1702" s="450"/>
      <c r="O1702" s="450"/>
      <c r="P1702" s="450"/>
      <c r="Q1702" s="450"/>
      <c r="R1702" s="450"/>
      <c r="S1702" s="450"/>
      <c r="T1702" s="450"/>
    </row>
    <row r="1703" spans="1:20" s="3" customFormat="1" x14ac:dyDescent="0.2">
      <c r="A1703" s="355">
        <v>24</v>
      </c>
      <c r="B1703" s="450" t="s">
        <v>12008</v>
      </c>
      <c r="C1703" s="450" t="s">
        <v>4588</v>
      </c>
      <c r="D1703" s="450" t="s">
        <v>624</v>
      </c>
      <c r="E1703" s="451" t="s">
        <v>579</v>
      </c>
      <c r="F1703" s="450" t="s">
        <v>12011</v>
      </c>
      <c r="G1703" s="450"/>
      <c r="H1703" s="450">
        <v>1</v>
      </c>
      <c r="I1703" s="490">
        <v>230</v>
      </c>
      <c r="J1703" s="476">
        <v>2</v>
      </c>
      <c r="K1703" s="450">
        <v>1</v>
      </c>
      <c r="L1703" s="450">
        <v>1</v>
      </c>
      <c r="M1703" s="450">
        <v>1</v>
      </c>
      <c r="N1703" s="450">
        <v>1</v>
      </c>
      <c r="O1703" s="450">
        <v>1</v>
      </c>
      <c r="P1703" s="450">
        <v>1</v>
      </c>
      <c r="Q1703" s="450">
        <v>1</v>
      </c>
      <c r="R1703" s="450">
        <v>1</v>
      </c>
      <c r="S1703" s="450">
        <v>1</v>
      </c>
      <c r="T1703" s="450"/>
    </row>
    <row r="1704" spans="1:20" s="3" customFormat="1" x14ac:dyDescent="0.2">
      <c r="A1704" s="355">
        <v>25</v>
      </c>
      <c r="B1704" s="450" t="s">
        <v>621</v>
      </c>
      <c r="C1704" s="450" t="s">
        <v>4588</v>
      </c>
      <c r="D1704" s="450" t="s">
        <v>620</v>
      </c>
      <c r="E1704" s="451" t="s">
        <v>579</v>
      </c>
      <c r="F1704" s="450" t="s">
        <v>3501</v>
      </c>
      <c r="G1704" s="450"/>
      <c r="H1704" s="450">
        <v>1</v>
      </c>
      <c r="I1704" s="490">
        <v>560</v>
      </c>
      <c r="J1704" s="476">
        <v>2</v>
      </c>
      <c r="K1704" s="450">
        <v>1</v>
      </c>
      <c r="L1704" s="450"/>
      <c r="M1704" s="450"/>
      <c r="N1704" s="450"/>
      <c r="O1704" s="450"/>
      <c r="P1704" s="450"/>
      <c r="Q1704" s="450"/>
      <c r="R1704" s="450"/>
      <c r="S1704" s="450"/>
      <c r="T1704" s="450"/>
    </row>
    <row r="1705" spans="1:20" s="3" customFormat="1" x14ac:dyDescent="0.2">
      <c r="A1705" s="355">
        <v>26</v>
      </c>
      <c r="B1705" s="450" t="s">
        <v>619</v>
      </c>
      <c r="C1705" s="450" t="s">
        <v>4588</v>
      </c>
      <c r="D1705" s="450" t="s">
        <v>618</v>
      </c>
      <c r="E1705" s="451" t="s">
        <v>579</v>
      </c>
      <c r="F1705" s="450" t="s">
        <v>12009</v>
      </c>
      <c r="G1705" s="450"/>
      <c r="H1705" s="450">
        <v>1</v>
      </c>
      <c r="I1705" s="490">
        <v>270</v>
      </c>
      <c r="J1705" s="476">
        <v>2</v>
      </c>
      <c r="K1705" s="450">
        <v>1</v>
      </c>
      <c r="L1705" s="450"/>
      <c r="M1705" s="450"/>
      <c r="N1705" s="450"/>
      <c r="O1705" s="450"/>
      <c r="P1705" s="450"/>
      <c r="Q1705" s="450"/>
      <c r="R1705" s="450"/>
      <c r="S1705" s="450"/>
      <c r="T1705" s="450"/>
    </row>
    <row r="1706" spans="1:20" s="3" customFormat="1" x14ac:dyDescent="0.2">
      <c r="A1706" s="355">
        <v>27</v>
      </c>
      <c r="B1706" s="450" t="s">
        <v>617</v>
      </c>
      <c r="C1706" s="450" t="s">
        <v>4588</v>
      </c>
      <c r="D1706" s="450" t="s">
        <v>616</v>
      </c>
      <c r="E1706" s="451" t="s">
        <v>579</v>
      </c>
      <c r="F1706" s="450" t="s">
        <v>12009</v>
      </c>
      <c r="G1706" s="450"/>
      <c r="H1706" s="450">
        <v>1</v>
      </c>
      <c r="I1706" s="490">
        <v>350</v>
      </c>
      <c r="J1706" s="476">
        <v>2</v>
      </c>
      <c r="K1706" s="450">
        <v>1</v>
      </c>
      <c r="L1706" s="450"/>
      <c r="M1706" s="450"/>
      <c r="N1706" s="450"/>
      <c r="O1706" s="450"/>
      <c r="P1706" s="450"/>
      <c r="Q1706" s="450"/>
      <c r="R1706" s="450"/>
      <c r="S1706" s="450"/>
      <c r="T1706" s="450"/>
    </row>
    <row r="1707" spans="1:20" s="3" customFormat="1" x14ac:dyDescent="0.2">
      <c r="A1707" s="355">
        <v>28</v>
      </c>
      <c r="B1707" s="450" t="s">
        <v>615</v>
      </c>
      <c r="C1707" s="450" t="s">
        <v>4588</v>
      </c>
      <c r="D1707" s="450" t="s">
        <v>614</v>
      </c>
      <c r="E1707" s="451" t="s">
        <v>579</v>
      </c>
      <c r="F1707" s="450" t="s">
        <v>3501</v>
      </c>
      <c r="G1707" s="450"/>
      <c r="H1707" s="450">
        <v>1</v>
      </c>
      <c r="I1707" s="490">
        <v>240</v>
      </c>
      <c r="J1707" s="476">
        <v>2</v>
      </c>
      <c r="K1707" s="450">
        <v>1</v>
      </c>
      <c r="L1707" s="450"/>
      <c r="M1707" s="450"/>
      <c r="N1707" s="450"/>
      <c r="O1707" s="450"/>
      <c r="P1707" s="450"/>
      <c r="Q1707" s="450"/>
      <c r="R1707" s="450"/>
      <c r="S1707" s="450"/>
      <c r="T1707" s="450"/>
    </row>
    <row r="1708" spans="1:20" s="3" customFormat="1" x14ac:dyDescent="0.2">
      <c r="A1708" s="355">
        <v>29</v>
      </c>
      <c r="B1708" s="450" t="s">
        <v>613</v>
      </c>
      <c r="C1708" s="450" t="s">
        <v>4588</v>
      </c>
      <c r="D1708" s="450" t="s">
        <v>612</v>
      </c>
      <c r="E1708" s="451" t="s">
        <v>579</v>
      </c>
      <c r="F1708" s="450" t="s">
        <v>12009</v>
      </c>
      <c r="G1708" s="450"/>
      <c r="H1708" s="450">
        <v>1</v>
      </c>
      <c r="I1708" s="490">
        <v>800</v>
      </c>
      <c r="J1708" s="476">
        <v>2</v>
      </c>
      <c r="K1708" s="450">
        <v>1</v>
      </c>
      <c r="L1708" s="450"/>
      <c r="M1708" s="450"/>
      <c r="N1708" s="450"/>
      <c r="O1708" s="450"/>
      <c r="P1708" s="450"/>
      <c r="Q1708" s="450"/>
      <c r="R1708" s="450"/>
      <c r="S1708" s="450"/>
      <c r="T1708" s="450"/>
    </row>
    <row r="1709" spans="1:20" s="3" customFormat="1" x14ac:dyDescent="0.2">
      <c r="A1709" s="355">
        <v>30</v>
      </c>
      <c r="B1709" s="450" t="s">
        <v>611</v>
      </c>
      <c r="C1709" s="450" t="s">
        <v>4588</v>
      </c>
      <c r="D1709" s="450" t="s">
        <v>610</v>
      </c>
      <c r="E1709" s="451" t="s">
        <v>579</v>
      </c>
      <c r="F1709" s="450" t="s">
        <v>3495</v>
      </c>
      <c r="G1709" s="450"/>
      <c r="H1709" s="450">
        <v>1</v>
      </c>
      <c r="I1709" s="490">
        <v>70</v>
      </c>
      <c r="J1709" s="476">
        <v>2</v>
      </c>
      <c r="K1709" s="450">
        <v>1</v>
      </c>
      <c r="L1709" s="450"/>
      <c r="M1709" s="450"/>
      <c r="N1709" s="450"/>
      <c r="O1709" s="450"/>
      <c r="P1709" s="450"/>
      <c r="Q1709" s="450"/>
      <c r="R1709" s="450"/>
      <c r="S1709" s="450"/>
      <c r="T1709" s="450"/>
    </row>
    <row r="1710" spans="1:20" s="3" customFormat="1" x14ac:dyDescent="0.2">
      <c r="A1710" s="355">
        <v>31</v>
      </c>
      <c r="B1710" s="450" t="s">
        <v>609</v>
      </c>
      <c r="C1710" s="450" t="s">
        <v>4588</v>
      </c>
      <c r="D1710" s="450" t="s">
        <v>608</v>
      </c>
      <c r="E1710" s="451" t="s">
        <v>1685</v>
      </c>
      <c r="F1710" s="450" t="s">
        <v>12010</v>
      </c>
      <c r="G1710" s="450"/>
      <c r="H1710" s="450">
        <v>1</v>
      </c>
      <c r="I1710" s="490">
        <v>720</v>
      </c>
      <c r="J1710" s="476">
        <v>2</v>
      </c>
      <c r="K1710" s="450">
        <v>1</v>
      </c>
      <c r="L1710" s="450"/>
      <c r="M1710" s="450"/>
      <c r="N1710" s="450"/>
      <c r="O1710" s="450"/>
      <c r="P1710" s="450"/>
      <c r="Q1710" s="450"/>
      <c r="R1710" s="450"/>
      <c r="S1710" s="450"/>
      <c r="T1710" s="450"/>
    </row>
    <row r="1711" spans="1:20" s="3" customFormat="1" x14ac:dyDescent="0.2">
      <c r="A1711" s="355">
        <v>32</v>
      </c>
      <c r="B1711" s="450" t="s">
        <v>606</v>
      </c>
      <c r="C1711" s="450" t="s">
        <v>4588</v>
      </c>
      <c r="D1711" s="450" t="s">
        <v>605</v>
      </c>
      <c r="E1711" s="451" t="s">
        <v>579</v>
      </c>
      <c r="F1711" s="450" t="s">
        <v>3501</v>
      </c>
      <c r="G1711" s="450"/>
      <c r="H1711" s="450">
        <v>1</v>
      </c>
      <c r="I1711" s="490">
        <v>240</v>
      </c>
      <c r="J1711" s="476">
        <v>2</v>
      </c>
      <c r="K1711" s="450">
        <v>1</v>
      </c>
      <c r="L1711" s="450"/>
      <c r="M1711" s="450"/>
      <c r="N1711" s="450"/>
      <c r="O1711" s="450"/>
      <c r="P1711" s="450"/>
      <c r="Q1711" s="450"/>
      <c r="R1711" s="450"/>
      <c r="S1711" s="450"/>
      <c r="T1711" s="450"/>
    </row>
    <row r="1712" spans="1:20" s="3" customFormat="1" x14ac:dyDescent="0.2">
      <c r="A1712" s="355">
        <v>33</v>
      </c>
      <c r="B1712" s="450" t="s">
        <v>604</v>
      </c>
      <c r="C1712" s="450" t="s">
        <v>4588</v>
      </c>
      <c r="D1712" s="450" t="s">
        <v>603</v>
      </c>
      <c r="E1712" s="451" t="s">
        <v>579</v>
      </c>
      <c r="F1712" s="450" t="s">
        <v>12009</v>
      </c>
      <c r="G1712" s="450"/>
      <c r="H1712" s="450">
        <v>1</v>
      </c>
      <c r="I1712" s="490">
        <v>270</v>
      </c>
      <c r="J1712" s="476">
        <v>2</v>
      </c>
      <c r="K1712" s="450">
        <v>1</v>
      </c>
      <c r="L1712" s="450"/>
      <c r="M1712" s="450"/>
      <c r="N1712" s="450"/>
      <c r="O1712" s="450"/>
      <c r="P1712" s="450"/>
      <c r="Q1712" s="450"/>
      <c r="R1712" s="450"/>
      <c r="S1712" s="450"/>
      <c r="T1712" s="450"/>
    </row>
    <row r="1713" spans="1:20" s="3" customFormat="1" x14ac:dyDescent="0.2">
      <c r="A1713" s="355">
        <v>34</v>
      </c>
      <c r="B1713" s="450" t="s">
        <v>602</v>
      </c>
      <c r="C1713" s="450" t="s">
        <v>4588</v>
      </c>
      <c r="D1713" s="450" t="s">
        <v>601</v>
      </c>
      <c r="E1713" s="451" t="s">
        <v>579</v>
      </c>
      <c r="F1713" s="450" t="s">
        <v>12009</v>
      </c>
      <c r="G1713" s="450"/>
      <c r="H1713" s="450">
        <v>1</v>
      </c>
      <c r="I1713" s="490">
        <v>270</v>
      </c>
      <c r="J1713" s="476">
        <v>2</v>
      </c>
      <c r="K1713" s="450">
        <v>1</v>
      </c>
      <c r="L1713" s="450"/>
      <c r="M1713" s="450"/>
      <c r="N1713" s="450"/>
      <c r="O1713" s="450"/>
      <c r="P1713" s="450"/>
      <c r="Q1713" s="450"/>
      <c r="R1713" s="450"/>
      <c r="S1713" s="450"/>
      <c r="T1713" s="450"/>
    </row>
    <row r="1714" spans="1:20" s="3" customFormat="1" x14ac:dyDescent="0.2">
      <c r="A1714" s="355">
        <v>35</v>
      </c>
      <c r="B1714" s="450" t="s">
        <v>600</v>
      </c>
      <c r="C1714" s="450" t="s">
        <v>4588</v>
      </c>
      <c r="D1714" s="450" t="s">
        <v>599</v>
      </c>
      <c r="E1714" s="451" t="s">
        <v>579</v>
      </c>
      <c r="F1714" s="450" t="s">
        <v>12009</v>
      </c>
      <c r="G1714" s="450"/>
      <c r="H1714" s="450">
        <v>1</v>
      </c>
      <c r="I1714" s="490">
        <v>800</v>
      </c>
      <c r="J1714" s="476">
        <v>2</v>
      </c>
      <c r="K1714" s="450">
        <v>1</v>
      </c>
      <c r="L1714" s="450"/>
      <c r="M1714" s="450"/>
      <c r="N1714" s="450"/>
      <c r="O1714" s="450"/>
      <c r="P1714" s="450"/>
      <c r="Q1714" s="450"/>
      <c r="R1714" s="450"/>
      <c r="S1714" s="450"/>
      <c r="T1714" s="450"/>
    </row>
    <row r="1715" spans="1:20" s="3" customFormat="1" x14ac:dyDescent="0.2">
      <c r="A1715" s="355">
        <v>36</v>
      </c>
      <c r="B1715" s="450" t="s">
        <v>598</v>
      </c>
      <c r="C1715" s="450" t="s">
        <v>4588</v>
      </c>
      <c r="D1715" s="450" t="s">
        <v>597</v>
      </c>
      <c r="E1715" s="451" t="s">
        <v>579</v>
      </c>
      <c r="F1715" s="450" t="s">
        <v>3495</v>
      </c>
      <c r="G1715" s="450"/>
      <c r="H1715" s="450">
        <v>1</v>
      </c>
      <c r="I1715" s="490">
        <v>100</v>
      </c>
      <c r="J1715" s="476">
        <v>2</v>
      </c>
      <c r="K1715" s="450">
        <v>1</v>
      </c>
      <c r="L1715" s="450"/>
      <c r="M1715" s="450"/>
      <c r="N1715" s="450"/>
      <c r="O1715" s="450"/>
      <c r="P1715" s="450"/>
      <c r="Q1715" s="450"/>
      <c r="R1715" s="450"/>
      <c r="S1715" s="450"/>
      <c r="T1715" s="450"/>
    </row>
    <row r="1716" spans="1:20" s="3" customFormat="1" x14ac:dyDescent="0.2">
      <c r="A1716" s="355">
        <v>37</v>
      </c>
      <c r="B1716" s="450" t="s">
        <v>594</v>
      </c>
      <c r="C1716" s="450" t="s">
        <v>4588</v>
      </c>
      <c r="D1716" s="450" t="s">
        <v>593</v>
      </c>
      <c r="E1716" s="451" t="s">
        <v>579</v>
      </c>
      <c r="F1716" s="450" t="s">
        <v>3501</v>
      </c>
      <c r="G1716" s="450"/>
      <c r="H1716" s="450">
        <v>1</v>
      </c>
      <c r="I1716" s="490">
        <v>220</v>
      </c>
      <c r="J1716" s="476">
        <v>2</v>
      </c>
      <c r="K1716" s="450">
        <v>1</v>
      </c>
      <c r="L1716" s="450"/>
      <c r="M1716" s="450"/>
      <c r="N1716" s="450"/>
      <c r="O1716" s="450"/>
      <c r="P1716" s="450"/>
      <c r="Q1716" s="450"/>
      <c r="R1716" s="450"/>
      <c r="S1716" s="450"/>
      <c r="T1716" s="450"/>
    </row>
    <row r="1717" spans="1:20" s="3" customFormat="1" x14ac:dyDescent="0.2">
      <c r="A1717" s="355">
        <v>38</v>
      </c>
      <c r="B1717" s="450" t="s">
        <v>592</v>
      </c>
      <c r="C1717" s="450" t="s">
        <v>4588</v>
      </c>
      <c r="D1717" s="450" t="s">
        <v>591</v>
      </c>
      <c r="E1717" s="451" t="s">
        <v>579</v>
      </c>
      <c r="F1717" s="450" t="s">
        <v>12009</v>
      </c>
      <c r="G1717" s="450"/>
      <c r="H1717" s="450">
        <v>1</v>
      </c>
      <c r="I1717" s="490">
        <v>250</v>
      </c>
      <c r="J1717" s="476">
        <v>2</v>
      </c>
      <c r="K1717" s="450">
        <v>1</v>
      </c>
      <c r="L1717" s="450"/>
      <c r="M1717" s="450"/>
      <c r="N1717" s="450"/>
      <c r="O1717" s="450"/>
      <c r="P1717" s="450"/>
      <c r="Q1717" s="450"/>
      <c r="R1717" s="450"/>
      <c r="S1717" s="450"/>
      <c r="T1717" s="450"/>
    </row>
    <row r="1718" spans="1:20" s="3" customFormat="1" x14ac:dyDescent="0.2">
      <c r="A1718" s="355">
        <v>39</v>
      </c>
      <c r="B1718" s="450" t="s">
        <v>590</v>
      </c>
      <c r="C1718" s="450" t="s">
        <v>4588</v>
      </c>
      <c r="D1718" s="450" t="s">
        <v>589</v>
      </c>
      <c r="E1718" s="451" t="s">
        <v>579</v>
      </c>
      <c r="F1718" s="450" t="s">
        <v>12009</v>
      </c>
      <c r="G1718" s="450"/>
      <c r="H1718" s="450">
        <v>1</v>
      </c>
      <c r="I1718" s="490">
        <v>270</v>
      </c>
      <c r="J1718" s="476">
        <v>2</v>
      </c>
      <c r="K1718" s="450">
        <v>1</v>
      </c>
      <c r="L1718" s="450"/>
      <c r="M1718" s="450"/>
      <c r="N1718" s="450"/>
      <c r="O1718" s="450"/>
      <c r="P1718" s="450"/>
      <c r="Q1718" s="450"/>
      <c r="R1718" s="450"/>
      <c r="S1718" s="450"/>
      <c r="T1718" s="450"/>
    </row>
    <row r="1719" spans="1:20" s="3" customFormat="1" x14ac:dyDescent="0.2">
      <c r="A1719" s="355">
        <v>40</v>
      </c>
      <c r="B1719" s="450" t="s">
        <v>588</v>
      </c>
      <c r="C1719" s="450" t="s">
        <v>4588</v>
      </c>
      <c r="D1719" s="450" t="s">
        <v>587</v>
      </c>
      <c r="E1719" s="451" t="s">
        <v>579</v>
      </c>
      <c r="F1719" s="450" t="s">
        <v>12009</v>
      </c>
      <c r="G1719" s="450"/>
      <c r="H1719" s="450">
        <v>1</v>
      </c>
      <c r="I1719" s="490">
        <v>360</v>
      </c>
      <c r="J1719" s="476">
        <v>2</v>
      </c>
      <c r="K1719" s="450">
        <v>1</v>
      </c>
      <c r="L1719" s="450"/>
      <c r="M1719" s="450"/>
      <c r="N1719" s="450"/>
      <c r="O1719" s="450"/>
      <c r="P1719" s="450"/>
      <c r="Q1719" s="450"/>
      <c r="R1719" s="450"/>
      <c r="S1719" s="450"/>
      <c r="T1719" s="450"/>
    </row>
    <row r="1720" spans="1:20" s="3" customFormat="1" x14ac:dyDescent="0.2">
      <c r="A1720" s="355">
        <v>41</v>
      </c>
      <c r="B1720" s="450" t="s">
        <v>586</v>
      </c>
      <c r="C1720" s="450" t="s">
        <v>4588</v>
      </c>
      <c r="D1720" s="450" t="s">
        <v>585</v>
      </c>
      <c r="E1720" s="451" t="s">
        <v>579</v>
      </c>
      <c r="F1720" s="450" t="s">
        <v>12009</v>
      </c>
      <c r="G1720" s="450"/>
      <c r="H1720" s="450">
        <v>1</v>
      </c>
      <c r="I1720" s="490">
        <v>800</v>
      </c>
      <c r="J1720" s="476">
        <v>2</v>
      </c>
      <c r="K1720" s="450">
        <v>1</v>
      </c>
      <c r="L1720" s="450"/>
      <c r="M1720" s="450"/>
      <c r="N1720" s="450"/>
      <c r="O1720" s="450"/>
      <c r="P1720" s="450"/>
      <c r="Q1720" s="450"/>
      <c r="R1720" s="450"/>
      <c r="S1720" s="450"/>
      <c r="T1720" s="450"/>
    </row>
    <row r="1721" spans="1:20" s="3" customFormat="1" x14ac:dyDescent="0.2">
      <c r="A1721" s="355">
        <v>42</v>
      </c>
      <c r="B1721" s="450" t="s">
        <v>584</v>
      </c>
      <c r="C1721" s="450" t="s">
        <v>4588</v>
      </c>
      <c r="D1721" s="450" t="s">
        <v>4593</v>
      </c>
      <c r="E1721" s="451" t="s">
        <v>579</v>
      </c>
      <c r="F1721" s="450" t="s">
        <v>3495</v>
      </c>
      <c r="G1721" s="450"/>
      <c r="H1721" s="450">
        <v>1</v>
      </c>
      <c r="I1721" s="490">
        <v>100</v>
      </c>
      <c r="J1721" s="476">
        <v>2</v>
      </c>
      <c r="K1721" s="450">
        <v>1</v>
      </c>
      <c r="L1721" s="450"/>
      <c r="M1721" s="450">
        <v>1</v>
      </c>
      <c r="N1721" s="450">
        <v>1</v>
      </c>
      <c r="O1721" s="450"/>
      <c r="P1721" s="450">
        <v>1</v>
      </c>
      <c r="Q1721" s="450"/>
      <c r="R1721" s="450"/>
      <c r="S1721" s="450"/>
      <c r="T1721" s="450"/>
    </row>
    <row r="1722" spans="1:20" s="3" customFormat="1" x14ac:dyDescent="0.2">
      <c r="A1722" s="355">
        <v>43</v>
      </c>
      <c r="B1722" s="450" t="s">
        <v>12003</v>
      </c>
      <c r="C1722" s="450" t="s">
        <v>4588</v>
      </c>
      <c r="D1722" s="450" t="s">
        <v>583</v>
      </c>
      <c r="E1722" s="451" t="s">
        <v>579</v>
      </c>
      <c r="F1722" s="450" t="s">
        <v>3495</v>
      </c>
      <c r="G1722" s="450"/>
      <c r="H1722" s="450">
        <v>1</v>
      </c>
      <c r="I1722" s="490">
        <v>50</v>
      </c>
      <c r="J1722" s="476">
        <v>2</v>
      </c>
      <c r="K1722" s="450">
        <v>1</v>
      </c>
      <c r="L1722" s="450"/>
      <c r="M1722" s="450"/>
      <c r="N1722" s="450"/>
      <c r="O1722" s="450"/>
      <c r="P1722" s="450"/>
      <c r="Q1722" s="450"/>
      <c r="R1722" s="450"/>
      <c r="S1722" s="450"/>
      <c r="T1722" s="450"/>
    </row>
    <row r="1723" spans="1:20" s="3" customFormat="1" x14ac:dyDescent="0.2">
      <c r="A1723" s="355">
        <v>44</v>
      </c>
      <c r="B1723" s="450" t="s">
        <v>4594</v>
      </c>
      <c r="C1723" s="450" t="s">
        <v>4588</v>
      </c>
      <c r="D1723" s="450" t="s">
        <v>580</v>
      </c>
      <c r="E1723" s="451" t="s">
        <v>579</v>
      </c>
      <c r="F1723" s="450" t="s">
        <v>3501</v>
      </c>
      <c r="G1723" s="450"/>
      <c r="H1723" s="450">
        <v>1</v>
      </c>
      <c r="I1723" s="490">
        <v>590</v>
      </c>
      <c r="J1723" s="476">
        <v>2</v>
      </c>
      <c r="K1723" s="450">
        <v>1</v>
      </c>
      <c r="L1723" s="450"/>
      <c r="M1723" s="450"/>
      <c r="N1723" s="450"/>
      <c r="O1723" s="450"/>
      <c r="P1723" s="450"/>
      <c r="Q1723" s="450"/>
      <c r="R1723" s="450"/>
      <c r="S1723" s="450"/>
      <c r="T1723" s="450"/>
    </row>
    <row r="1724" spans="1:20" s="3" customFormat="1" x14ac:dyDescent="0.2">
      <c r="A1724" s="355">
        <v>45</v>
      </c>
      <c r="B1724" s="450" t="s">
        <v>578</v>
      </c>
      <c r="C1724" s="450" t="s">
        <v>4588</v>
      </c>
      <c r="D1724" s="450" t="s">
        <v>577</v>
      </c>
      <c r="E1724" s="451" t="s">
        <v>579</v>
      </c>
      <c r="F1724" s="450" t="s">
        <v>12009</v>
      </c>
      <c r="G1724" s="450"/>
      <c r="H1724" s="450">
        <v>1</v>
      </c>
      <c r="I1724" s="490">
        <v>270</v>
      </c>
      <c r="J1724" s="476">
        <v>2</v>
      </c>
      <c r="K1724" s="450">
        <v>1</v>
      </c>
      <c r="L1724" s="450"/>
      <c r="M1724" s="450"/>
      <c r="N1724" s="450"/>
      <c r="O1724" s="450"/>
      <c r="P1724" s="450"/>
      <c r="Q1724" s="450"/>
      <c r="R1724" s="450"/>
      <c r="S1724" s="450"/>
      <c r="T1724" s="450"/>
    </row>
    <row r="1725" spans="1:20" s="3" customFormat="1" x14ac:dyDescent="0.2">
      <c r="A1725" s="355">
        <v>46</v>
      </c>
      <c r="B1725" s="450" t="s">
        <v>576</v>
      </c>
      <c r="C1725" s="450" t="s">
        <v>4588</v>
      </c>
      <c r="D1725" s="450" t="s">
        <v>575</v>
      </c>
      <c r="E1725" s="451" t="s">
        <v>579</v>
      </c>
      <c r="F1725" s="450" t="s">
        <v>12009</v>
      </c>
      <c r="G1725" s="450"/>
      <c r="H1725" s="450">
        <v>1</v>
      </c>
      <c r="I1725" s="490">
        <v>240</v>
      </c>
      <c r="J1725" s="476">
        <v>2</v>
      </c>
      <c r="K1725" s="450">
        <v>1</v>
      </c>
      <c r="L1725" s="450"/>
      <c r="M1725" s="450"/>
      <c r="N1725" s="450"/>
      <c r="O1725" s="450"/>
      <c r="P1725" s="450"/>
      <c r="Q1725" s="450"/>
      <c r="R1725" s="450"/>
      <c r="S1725" s="450"/>
      <c r="T1725" s="450"/>
    </row>
    <row r="1726" spans="1:20" s="3" customFormat="1" x14ac:dyDescent="0.2">
      <c r="A1726" s="355">
        <v>47</v>
      </c>
      <c r="B1726" s="450" t="s">
        <v>574</v>
      </c>
      <c r="C1726" s="450" t="s">
        <v>4588</v>
      </c>
      <c r="D1726" s="450" t="s">
        <v>573</v>
      </c>
      <c r="E1726" s="451" t="s">
        <v>579</v>
      </c>
      <c r="F1726" s="450" t="s">
        <v>12009</v>
      </c>
      <c r="G1726" s="450"/>
      <c r="H1726" s="450">
        <v>1</v>
      </c>
      <c r="I1726" s="490">
        <v>800</v>
      </c>
      <c r="J1726" s="476">
        <v>2</v>
      </c>
      <c r="K1726" s="450">
        <v>1</v>
      </c>
      <c r="L1726" s="450"/>
      <c r="M1726" s="450"/>
      <c r="N1726" s="450"/>
      <c r="O1726" s="450"/>
      <c r="P1726" s="450"/>
      <c r="Q1726" s="450"/>
      <c r="R1726" s="450"/>
      <c r="S1726" s="450"/>
      <c r="T1726" s="450"/>
    </row>
    <row r="1727" spans="1:20" s="3" customFormat="1" x14ac:dyDescent="0.2">
      <c r="A1727" s="355">
        <v>48</v>
      </c>
      <c r="B1727" s="450" t="s">
        <v>12004</v>
      </c>
      <c r="C1727" s="450" t="s">
        <v>4588</v>
      </c>
      <c r="D1727" s="450" t="s">
        <v>572</v>
      </c>
      <c r="E1727" s="451" t="s">
        <v>579</v>
      </c>
      <c r="F1727" s="450" t="s">
        <v>3495</v>
      </c>
      <c r="G1727" s="450"/>
      <c r="H1727" s="450">
        <v>1</v>
      </c>
      <c r="I1727" s="490">
        <v>50</v>
      </c>
      <c r="J1727" s="476">
        <v>2</v>
      </c>
      <c r="K1727" s="450">
        <v>1</v>
      </c>
      <c r="L1727" s="450"/>
      <c r="M1727" s="450"/>
      <c r="N1727" s="450"/>
      <c r="O1727" s="450"/>
      <c r="P1727" s="450"/>
      <c r="Q1727" s="450"/>
      <c r="R1727" s="450"/>
      <c r="S1727" s="450"/>
      <c r="T1727" s="450"/>
    </row>
    <row r="1728" spans="1:20" s="3" customFormat="1" x14ac:dyDescent="0.2">
      <c r="A1728" s="355">
        <v>49</v>
      </c>
      <c r="B1728" s="450" t="s">
        <v>571</v>
      </c>
      <c r="C1728" s="450" t="s">
        <v>4588</v>
      </c>
      <c r="D1728" s="450" t="s">
        <v>570</v>
      </c>
      <c r="E1728" s="451" t="s">
        <v>579</v>
      </c>
      <c r="F1728" s="450" t="s">
        <v>3501</v>
      </c>
      <c r="G1728" s="450"/>
      <c r="H1728" s="450">
        <v>1</v>
      </c>
      <c r="I1728" s="490">
        <v>510</v>
      </c>
      <c r="J1728" s="476">
        <v>2</v>
      </c>
      <c r="K1728" s="450">
        <v>1</v>
      </c>
      <c r="L1728" s="450"/>
      <c r="M1728" s="450"/>
      <c r="N1728" s="450"/>
      <c r="O1728" s="450"/>
      <c r="P1728" s="450"/>
      <c r="Q1728" s="450"/>
      <c r="R1728" s="450"/>
      <c r="S1728" s="450"/>
      <c r="T1728" s="450"/>
    </row>
    <row r="1729" spans="1:20" s="3" customFormat="1" x14ac:dyDescent="0.2">
      <c r="A1729" s="355">
        <v>50</v>
      </c>
      <c r="B1729" s="450" t="s">
        <v>569</v>
      </c>
      <c r="C1729" s="450" t="s">
        <v>4588</v>
      </c>
      <c r="D1729" s="450" t="s">
        <v>568</v>
      </c>
      <c r="E1729" s="451" t="s">
        <v>579</v>
      </c>
      <c r="F1729" s="450" t="s">
        <v>12009</v>
      </c>
      <c r="G1729" s="450"/>
      <c r="H1729" s="450">
        <v>1</v>
      </c>
      <c r="I1729" s="490">
        <v>390</v>
      </c>
      <c r="J1729" s="476">
        <v>2</v>
      </c>
      <c r="K1729" s="450">
        <v>1</v>
      </c>
      <c r="L1729" s="450"/>
      <c r="M1729" s="450"/>
      <c r="N1729" s="450"/>
      <c r="O1729" s="450"/>
      <c r="P1729" s="450"/>
      <c r="Q1729" s="450"/>
      <c r="R1729" s="450"/>
      <c r="S1729" s="450"/>
      <c r="T1729" s="450"/>
    </row>
    <row r="1730" spans="1:20" s="3" customFormat="1" x14ac:dyDescent="0.2">
      <c r="A1730" s="355">
        <v>51</v>
      </c>
      <c r="B1730" s="450" t="s">
        <v>567</v>
      </c>
      <c r="C1730" s="450" t="s">
        <v>4588</v>
      </c>
      <c r="D1730" s="450" t="s">
        <v>566</v>
      </c>
      <c r="E1730" s="451" t="s">
        <v>579</v>
      </c>
      <c r="F1730" s="450" t="s">
        <v>12009</v>
      </c>
      <c r="G1730" s="450"/>
      <c r="H1730" s="450">
        <v>1</v>
      </c>
      <c r="I1730" s="490">
        <v>270</v>
      </c>
      <c r="J1730" s="476">
        <v>2</v>
      </c>
      <c r="K1730" s="450">
        <v>1</v>
      </c>
      <c r="L1730" s="450"/>
      <c r="M1730" s="450"/>
      <c r="N1730" s="450"/>
      <c r="O1730" s="450"/>
      <c r="P1730" s="450"/>
      <c r="Q1730" s="450"/>
      <c r="R1730" s="450"/>
      <c r="S1730" s="450"/>
      <c r="T1730" s="450"/>
    </row>
    <row r="1731" spans="1:20" s="3" customFormat="1" x14ac:dyDescent="0.2">
      <c r="A1731" s="355">
        <v>52</v>
      </c>
      <c r="B1731" s="450" t="s">
        <v>565</v>
      </c>
      <c r="C1731" s="450" t="s">
        <v>4588</v>
      </c>
      <c r="D1731" s="450" t="s">
        <v>564</v>
      </c>
      <c r="E1731" s="451" t="s">
        <v>579</v>
      </c>
      <c r="F1731" s="450" t="s">
        <v>12009</v>
      </c>
      <c r="G1731" s="450"/>
      <c r="H1731" s="450">
        <v>1</v>
      </c>
      <c r="I1731" s="490">
        <v>740</v>
      </c>
      <c r="J1731" s="476">
        <v>2</v>
      </c>
      <c r="K1731" s="450">
        <v>1</v>
      </c>
      <c r="L1731" s="450"/>
      <c r="M1731" s="450"/>
      <c r="N1731" s="450"/>
      <c r="O1731" s="450"/>
      <c r="P1731" s="450"/>
      <c r="Q1731" s="450"/>
      <c r="R1731" s="450"/>
      <c r="S1731" s="450"/>
      <c r="T1731" s="450"/>
    </row>
    <row r="1732" spans="1:20" s="3" customFormat="1" x14ac:dyDescent="0.2">
      <c r="A1732" s="355">
        <v>53</v>
      </c>
      <c r="B1732" s="450" t="s">
        <v>12005</v>
      </c>
      <c r="C1732" s="450" t="s">
        <v>4588</v>
      </c>
      <c r="D1732" s="450" t="s">
        <v>563</v>
      </c>
      <c r="E1732" s="451" t="s">
        <v>579</v>
      </c>
      <c r="F1732" s="450" t="s">
        <v>3495</v>
      </c>
      <c r="G1732" s="450"/>
      <c r="H1732" s="450">
        <v>1</v>
      </c>
      <c r="I1732" s="490">
        <v>60</v>
      </c>
      <c r="J1732" s="476">
        <v>2</v>
      </c>
      <c r="K1732" s="450">
        <v>1</v>
      </c>
      <c r="L1732" s="450"/>
      <c r="M1732" s="450"/>
      <c r="N1732" s="450"/>
      <c r="O1732" s="450"/>
      <c r="P1732" s="450"/>
      <c r="Q1732" s="450"/>
      <c r="R1732" s="450"/>
      <c r="S1732" s="450"/>
      <c r="T1732" s="450"/>
    </row>
    <row r="1733" spans="1:20" s="3" customFormat="1" x14ac:dyDescent="0.2">
      <c r="A1733" s="355">
        <v>54</v>
      </c>
      <c r="B1733" s="450" t="s">
        <v>562</v>
      </c>
      <c r="C1733" s="450" t="s">
        <v>4588</v>
      </c>
      <c r="D1733" s="450" t="s">
        <v>561</v>
      </c>
      <c r="E1733" s="451" t="s">
        <v>1685</v>
      </c>
      <c r="F1733" s="450" t="s">
        <v>12010</v>
      </c>
      <c r="G1733" s="450"/>
      <c r="H1733" s="450">
        <v>1</v>
      </c>
      <c r="I1733" s="490">
        <v>1090</v>
      </c>
      <c r="J1733" s="476">
        <v>2</v>
      </c>
      <c r="K1733" s="450">
        <v>1</v>
      </c>
      <c r="L1733" s="450"/>
      <c r="M1733" s="450"/>
      <c r="N1733" s="450"/>
      <c r="O1733" s="450"/>
      <c r="P1733" s="450"/>
      <c r="Q1733" s="450"/>
      <c r="R1733" s="450"/>
      <c r="S1733" s="450"/>
      <c r="T1733" s="450"/>
    </row>
    <row r="1734" spans="1:20" s="3" customFormat="1" x14ac:dyDescent="0.2">
      <c r="A1734" s="355">
        <v>55</v>
      </c>
      <c r="B1734" s="450" t="s">
        <v>665</v>
      </c>
      <c r="C1734" s="450" t="s">
        <v>4588</v>
      </c>
      <c r="D1734" s="450" t="s">
        <v>664</v>
      </c>
      <c r="E1734" s="451" t="s">
        <v>579</v>
      </c>
      <c r="F1734" s="450" t="s">
        <v>12012</v>
      </c>
      <c r="G1734" s="450">
        <v>1</v>
      </c>
      <c r="H1734" s="450">
        <v>1</v>
      </c>
      <c r="I1734" s="490">
        <v>80</v>
      </c>
      <c r="J1734" s="476">
        <v>3.3</v>
      </c>
      <c r="K1734" s="450">
        <v>1</v>
      </c>
      <c r="L1734" s="450">
        <v>1</v>
      </c>
      <c r="M1734" s="450">
        <v>1</v>
      </c>
      <c r="N1734" s="450">
        <v>1</v>
      </c>
      <c r="O1734" s="450">
        <v>1</v>
      </c>
      <c r="P1734" s="450">
        <v>1</v>
      </c>
      <c r="Q1734" s="450">
        <v>1</v>
      </c>
      <c r="R1734" s="450">
        <v>1</v>
      </c>
      <c r="S1734" s="450"/>
      <c r="T1734" s="450"/>
    </row>
    <row r="1735" spans="1:20" s="3" customFormat="1" x14ac:dyDescent="0.2">
      <c r="A1735" s="355">
        <v>56</v>
      </c>
      <c r="B1735" s="450" t="s">
        <v>653</v>
      </c>
      <c r="C1735" s="450" t="s">
        <v>4588</v>
      </c>
      <c r="D1735" s="450" t="s">
        <v>652</v>
      </c>
      <c r="E1735" s="451" t="s">
        <v>579</v>
      </c>
      <c r="F1735" s="450" t="s">
        <v>12012</v>
      </c>
      <c r="G1735" s="450">
        <v>1</v>
      </c>
      <c r="H1735" s="450">
        <v>1</v>
      </c>
      <c r="I1735" s="490">
        <v>70</v>
      </c>
      <c r="J1735" s="476">
        <v>3.3</v>
      </c>
      <c r="K1735" s="450">
        <v>1</v>
      </c>
      <c r="L1735" s="450">
        <v>1</v>
      </c>
      <c r="M1735" s="450">
        <v>1</v>
      </c>
      <c r="N1735" s="450">
        <v>1</v>
      </c>
      <c r="O1735" s="450">
        <v>1</v>
      </c>
      <c r="P1735" s="450">
        <v>1</v>
      </c>
      <c r="Q1735" s="450">
        <v>1</v>
      </c>
      <c r="R1735" s="450">
        <v>1</v>
      </c>
      <c r="S1735" s="450"/>
      <c r="T1735" s="450"/>
    </row>
    <row r="1736" spans="1:20" s="3" customFormat="1" x14ac:dyDescent="0.2">
      <c r="A1736" s="355">
        <v>57</v>
      </c>
      <c r="B1736" s="450" t="s">
        <v>623</v>
      </c>
      <c r="C1736" s="450" t="s">
        <v>4588</v>
      </c>
      <c r="D1736" s="450" t="s">
        <v>622</v>
      </c>
      <c r="E1736" s="451" t="s">
        <v>579</v>
      </c>
      <c r="F1736" s="450" t="s">
        <v>12012</v>
      </c>
      <c r="G1736" s="450">
        <v>1</v>
      </c>
      <c r="H1736" s="450">
        <v>1</v>
      </c>
      <c r="I1736" s="490">
        <v>120</v>
      </c>
      <c r="J1736" s="476">
        <v>3.3</v>
      </c>
      <c r="K1736" s="450">
        <v>1</v>
      </c>
      <c r="L1736" s="450">
        <v>1</v>
      </c>
      <c r="M1736" s="450">
        <v>1</v>
      </c>
      <c r="N1736" s="450">
        <v>1</v>
      </c>
      <c r="O1736" s="450">
        <v>1</v>
      </c>
      <c r="P1736" s="450">
        <v>1</v>
      </c>
      <c r="Q1736" s="450">
        <v>1</v>
      </c>
      <c r="R1736" s="450">
        <v>1</v>
      </c>
      <c r="S1736" s="450"/>
      <c r="T1736" s="450"/>
    </row>
    <row r="1737" spans="1:20" s="3" customFormat="1" x14ac:dyDescent="0.2">
      <c r="A1737" s="355">
        <v>58</v>
      </c>
      <c r="B1737" s="450" t="s">
        <v>515</v>
      </c>
      <c r="C1737" s="450" t="s">
        <v>4588</v>
      </c>
      <c r="D1737" s="450" t="s">
        <v>607</v>
      </c>
      <c r="E1737" s="451" t="s">
        <v>579</v>
      </c>
      <c r="F1737" s="450" t="s">
        <v>12012</v>
      </c>
      <c r="G1737" s="450">
        <v>1</v>
      </c>
      <c r="H1737" s="450">
        <v>1</v>
      </c>
      <c r="I1737" s="490">
        <v>260</v>
      </c>
      <c r="J1737" s="476">
        <v>3.3</v>
      </c>
      <c r="K1737" s="450">
        <v>1</v>
      </c>
      <c r="L1737" s="450">
        <v>1</v>
      </c>
      <c r="M1737" s="450">
        <v>1</v>
      </c>
      <c r="N1737" s="450">
        <v>1</v>
      </c>
      <c r="O1737" s="450">
        <v>1</v>
      </c>
      <c r="P1737" s="450">
        <v>1</v>
      </c>
      <c r="Q1737" s="450">
        <v>1</v>
      </c>
      <c r="R1737" s="450">
        <v>1</v>
      </c>
      <c r="S1737" s="450"/>
      <c r="T1737" s="450">
        <v>1</v>
      </c>
    </row>
    <row r="1738" spans="1:20" s="3" customFormat="1" x14ac:dyDescent="0.2">
      <c r="A1738" s="355">
        <v>59</v>
      </c>
      <c r="B1738" s="450" t="s">
        <v>596</v>
      </c>
      <c r="C1738" s="450" t="s">
        <v>4588</v>
      </c>
      <c r="D1738" s="450" t="s">
        <v>595</v>
      </c>
      <c r="E1738" s="451" t="s">
        <v>579</v>
      </c>
      <c r="F1738" s="450" t="s">
        <v>12012</v>
      </c>
      <c r="G1738" s="450">
        <v>1</v>
      </c>
      <c r="H1738" s="450">
        <v>1</v>
      </c>
      <c r="I1738" s="490">
        <v>130</v>
      </c>
      <c r="J1738" s="476">
        <v>3.3</v>
      </c>
      <c r="K1738" s="450">
        <v>1</v>
      </c>
      <c r="L1738" s="450">
        <v>1</v>
      </c>
      <c r="M1738" s="450">
        <v>1</v>
      </c>
      <c r="N1738" s="450">
        <v>1</v>
      </c>
      <c r="O1738" s="450">
        <v>1</v>
      </c>
      <c r="P1738" s="450">
        <v>1</v>
      </c>
      <c r="Q1738" s="450">
        <v>1</v>
      </c>
      <c r="R1738" s="450">
        <v>1</v>
      </c>
      <c r="S1738" s="450"/>
      <c r="T1738" s="450"/>
    </row>
    <row r="1739" spans="1:20" s="3" customFormat="1" x14ac:dyDescent="0.2">
      <c r="A1739" s="355">
        <v>60</v>
      </c>
      <c r="B1739" s="450" t="s">
        <v>582</v>
      </c>
      <c r="C1739" s="450" t="s">
        <v>4588</v>
      </c>
      <c r="D1739" s="450" t="s">
        <v>581</v>
      </c>
      <c r="E1739" s="451" t="s">
        <v>579</v>
      </c>
      <c r="F1739" s="450" t="s">
        <v>12012</v>
      </c>
      <c r="G1739" s="450">
        <v>1</v>
      </c>
      <c r="H1739" s="450">
        <v>1</v>
      </c>
      <c r="I1739" s="490">
        <v>100</v>
      </c>
      <c r="J1739" s="476">
        <v>3.3</v>
      </c>
      <c r="K1739" s="450">
        <v>1</v>
      </c>
      <c r="L1739" s="450">
        <v>1</v>
      </c>
      <c r="M1739" s="450">
        <v>1</v>
      </c>
      <c r="N1739" s="450">
        <v>1</v>
      </c>
      <c r="O1739" s="450">
        <v>1</v>
      </c>
      <c r="P1739" s="450">
        <v>1</v>
      </c>
      <c r="Q1739" s="450">
        <v>1</v>
      </c>
      <c r="R1739" s="450">
        <v>1</v>
      </c>
      <c r="S1739" s="450"/>
      <c r="T1739" s="450"/>
    </row>
    <row r="1740" spans="1:20" s="3" customFormat="1" x14ac:dyDescent="0.2">
      <c r="A1740" s="355">
        <v>61</v>
      </c>
      <c r="B1740" s="450" t="s">
        <v>4592</v>
      </c>
      <c r="C1740" s="450" t="s">
        <v>4588</v>
      </c>
      <c r="D1740" s="450" t="s">
        <v>580</v>
      </c>
      <c r="E1740" s="451" t="s">
        <v>579</v>
      </c>
      <c r="F1740" s="450" t="s">
        <v>12012</v>
      </c>
      <c r="G1740" s="450">
        <v>1</v>
      </c>
      <c r="H1740" s="450">
        <v>1</v>
      </c>
      <c r="I1740" s="490">
        <v>60</v>
      </c>
      <c r="J1740" s="476">
        <v>3.3</v>
      </c>
      <c r="K1740" s="450">
        <v>1</v>
      </c>
      <c r="L1740" s="450">
        <v>1</v>
      </c>
      <c r="M1740" s="450">
        <v>1</v>
      </c>
      <c r="N1740" s="450">
        <v>1</v>
      </c>
      <c r="O1740" s="450">
        <v>1</v>
      </c>
      <c r="P1740" s="450">
        <v>1</v>
      </c>
      <c r="Q1740" s="450">
        <v>1</v>
      </c>
      <c r="R1740" s="450">
        <v>1</v>
      </c>
      <c r="S1740" s="450"/>
      <c r="T1740" s="450"/>
    </row>
    <row r="1741" spans="1:20" s="3" customFormat="1" x14ac:dyDescent="0.2">
      <c r="A1741" s="355">
        <v>62</v>
      </c>
      <c r="B1741" s="450" t="s">
        <v>560</v>
      </c>
      <c r="C1741" s="450" t="s">
        <v>4588</v>
      </c>
      <c r="D1741" s="450" t="s">
        <v>559</v>
      </c>
      <c r="E1741" s="451" t="s">
        <v>579</v>
      </c>
      <c r="F1741" s="450" t="s">
        <v>12012</v>
      </c>
      <c r="G1741" s="450">
        <v>1</v>
      </c>
      <c r="H1741" s="450">
        <v>1</v>
      </c>
      <c r="I1741" s="490">
        <v>130</v>
      </c>
      <c r="J1741" s="476">
        <v>3.3</v>
      </c>
      <c r="K1741" s="450">
        <v>1</v>
      </c>
      <c r="L1741" s="450">
        <v>1</v>
      </c>
      <c r="M1741" s="450">
        <v>1</v>
      </c>
      <c r="N1741" s="450">
        <v>1</v>
      </c>
      <c r="O1741" s="450">
        <v>1</v>
      </c>
      <c r="P1741" s="450">
        <v>1</v>
      </c>
      <c r="Q1741" s="450">
        <v>1</v>
      </c>
      <c r="R1741" s="450">
        <v>1</v>
      </c>
      <c r="S1741" s="450"/>
      <c r="T1741" s="450"/>
    </row>
    <row r="1742" spans="1:20" s="3" customFormat="1" ht="15" customHeight="1" x14ac:dyDescent="0.2">
      <c r="A1742" s="803" t="s">
        <v>3231</v>
      </c>
      <c r="B1742" s="786" t="s">
        <v>0</v>
      </c>
      <c r="C1742" s="787"/>
      <c r="D1742" s="582" t="s">
        <v>3213</v>
      </c>
      <c r="E1742" s="583"/>
      <c r="F1742" s="584"/>
      <c r="G1742" s="571">
        <f>SUM(G1680:G1741)</f>
        <v>8</v>
      </c>
      <c r="H1742" s="572">
        <f t="shared" ref="H1742:I1742" si="20">SUM(H1680:H1741)</f>
        <v>62</v>
      </c>
      <c r="I1742" s="573">
        <f t="shared" si="20"/>
        <v>23740</v>
      </c>
      <c r="J1742" s="585"/>
      <c r="K1742" s="586">
        <f t="shared" ref="K1742:T1742" si="21">SUM(K1680:K1741)</f>
        <v>62</v>
      </c>
      <c r="L1742" s="586">
        <f t="shared" si="21"/>
        <v>9</v>
      </c>
      <c r="M1742" s="586">
        <f t="shared" si="21"/>
        <v>10</v>
      </c>
      <c r="N1742" s="586">
        <f t="shared" si="21"/>
        <v>10</v>
      </c>
      <c r="O1742" s="586">
        <f t="shared" si="21"/>
        <v>9</v>
      </c>
      <c r="P1742" s="586">
        <f t="shared" si="21"/>
        <v>10</v>
      </c>
      <c r="Q1742" s="586">
        <f t="shared" si="21"/>
        <v>9</v>
      </c>
      <c r="R1742" s="586">
        <f t="shared" si="21"/>
        <v>9</v>
      </c>
      <c r="S1742" s="586">
        <f t="shared" si="21"/>
        <v>1</v>
      </c>
      <c r="T1742" s="586">
        <f t="shared" si="21"/>
        <v>1</v>
      </c>
    </row>
    <row r="1743" spans="1:20" s="3" customFormat="1" ht="15" customHeight="1" x14ac:dyDescent="0.2">
      <c r="A1743" s="788"/>
      <c r="B1743" s="789"/>
      <c r="C1743" s="790"/>
      <c r="D1743" s="582" t="s">
        <v>2073</v>
      </c>
      <c r="E1743" s="587"/>
      <c r="F1743" s="588"/>
      <c r="G1743" s="576">
        <f>SUMIF(G1680:G1741,1,$I1680:$I1741)</f>
        <v>950</v>
      </c>
      <c r="H1743" s="572">
        <f>SUMIF(H1680:H1741,1,$I1680:$I1741)</f>
        <v>23740</v>
      </c>
      <c r="I1743" s="577"/>
      <c r="J1743" s="589"/>
      <c r="K1743" s="590"/>
      <c r="L1743" s="590"/>
      <c r="M1743" s="590"/>
      <c r="N1743" s="590"/>
      <c r="O1743" s="590"/>
      <c r="P1743" s="590"/>
      <c r="Q1743" s="590"/>
      <c r="R1743" s="590"/>
      <c r="S1743" s="590"/>
      <c r="T1743" s="590"/>
    </row>
    <row r="1744" spans="1:20" ht="23.5" x14ac:dyDescent="0.2">
      <c r="A1744" s="40" t="s">
        <v>3260</v>
      </c>
      <c r="B1744" s="41"/>
      <c r="C1744" s="41"/>
      <c r="D1744" s="87"/>
      <c r="E1744" s="41"/>
      <c r="F1744" s="42"/>
      <c r="G1744" s="43"/>
      <c r="H1744" s="43"/>
      <c r="I1744" s="44"/>
      <c r="J1744" s="45"/>
      <c r="K1744" s="38"/>
      <c r="L1744" s="38"/>
      <c r="M1744" s="38"/>
      <c r="N1744" s="38"/>
      <c r="O1744" s="38"/>
      <c r="P1744" s="38"/>
      <c r="Q1744" s="38"/>
      <c r="R1744" s="38"/>
      <c r="S1744" s="38"/>
      <c r="T1744" s="39"/>
    </row>
    <row r="1745" spans="1:20" s="3" customFormat="1" x14ac:dyDescent="0.2">
      <c r="A1745" s="493">
        <v>1</v>
      </c>
      <c r="B1745" s="503" t="s">
        <v>4595</v>
      </c>
      <c r="C1745" s="494" t="s">
        <v>4596</v>
      </c>
      <c r="D1745" s="503" t="s">
        <v>558</v>
      </c>
      <c r="E1745" s="495" t="s">
        <v>3554</v>
      </c>
      <c r="F1745" s="494" t="s">
        <v>3553</v>
      </c>
      <c r="G1745" s="494"/>
      <c r="H1745" s="493">
        <v>1</v>
      </c>
      <c r="I1745" s="505">
        <v>395</v>
      </c>
      <c r="J1745" s="497">
        <v>3</v>
      </c>
      <c r="K1745" s="494"/>
      <c r="L1745" s="494"/>
      <c r="M1745" s="494">
        <v>1</v>
      </c>
      <c r="N1745" s="494"/>
      <c r="O1745" s="494">
        <v>1</v>
      </c>
      <c r="P1745" s="494"/>
      <c r="Q1745" s="494"/>
      <c r="R1745" s="494"/>
      <c r="S1745" s="494"/>
      <c r="T1745" s="494"/>
    </row>
    <row r="1746" spans="1:20" s="3" customFormat="1" x14ac:dyDescent="0.2">
      <c r="A1746" s="493">
        <v>2</v>
      </c>
      <c r="B1746" s="503" t="s">
        <v>557</v>
      </c>
      <c r="C1746" s="494" t="s">
        <v>4596</v>
      </c>
      <c r="D1746" s="503" t="s">
        <v>556</v>
      </c>
      <c r="E1746" s="495" t="s">
        <v>3554</v>
      </c>
      <c r="F1746" s="494" t="s">
        <v>3555</v>
      </c>
      <c r="G1746" s="494"/>
      <c r="H1746" s="493">
        <v>1</v>
      </c>
      <c r="I1746" s="505">
        <v>340</v>
      </c>
      <c r="J1746" s="497">
        <v>3</v>
      </c>
      <c r="K1746" s="494"/>
      <c r="L1746" s="494"/>
      <c r="M1746" s="494">
        <v>1</v>
      </c>
      <c r="N1746" s="494"/>
      <c r="O1746" s="494">
        <v>1</v>
      </c>
      <c r="P1746" s="494"/>
      <c r="Q1746" s="494"/>
      <c r="R1746" s="494"/>
      <c r="S1746" s="494"/>
      <c r="T1746" s="494"/>
    </row>
    <row r="1747" spans="1:20" s="3" customFormat="1" x14ac:dyDescent="0.2">
      <c r="A1747" s="493">
        <v>3</v>
      </c>
      <c r="B1747" s="503" t="s">
        <v>555</v>
      </c>
      <c r="C1747" s="494" t="s">
        <v>4596</v>
      </c>
      <c r="D1747" s="503" t="s">
        <v>554</v>
      </c>
      <c r="E1747" s="495" t="s">
        <v>3554</v>
      </c>
      <c r="F1747" s="494" t="s">
        <v>3556</v>
      </c>
      <c r="G1747" s="494"/>
      <c r="H1747" s="493">
        <v>1</v>
      </c>
      <c r="I1747" s="505">
        <v>320</v>
      </c>
      <c r="J1747" s="497">
        <v>3</v>
      </c>
      <c r="K1747" s="494"/>
      <c r="L1747" s="494"/>
      <c r="M1747" s="494">
        <v>1</v>
      </c>
      <c r="N1747" s="494"/>
      <c r="O1747" s="494">
        <v>1</v>
      </c>
      <c r="P1747" s="494"/>
      <c r="Q1747" s="494"/>
      <c r="R1747" s="494"/>
      <c r="S1747" s="494"/>
      <c r="T1747" s="494"/>
    </row>
    <row r="1748" spans="1:20" s="3" customFormat="1" x14ac:dyDescent="0.2">
      <c r="A1748" s="493">
        <v>4</v>
      </c>
      <c r="B1748" s="503" t="s">
        <v>553</v>
      </c>
      <c r="C1748" s="494" t="s">
        <v>4596</v>
      </c>
      <c r="D1748" s="503" t="s">
        <v>552</v>
      </c>
      <c r="E1748" s="495" t="s">
        <v>3554</v>
      </c>
      <c r="F1748" s="494" t="s">
        <v>3557</v>
      </c>
      <c r="G1748" s="494"/>
      <c r="H1748" s="493">
        <v>1</v>
      </c>
      <c r="I1748" s="505">
        <v>320</v>
      </c>
      <c r="J1748" s="497">
        <v>3</v>
      </c>
      <c r="K1748" s="494"/>
      <c r="L1748" s="494"/>
      <c r="M1748" s="494">
        <v>1</v>
      </c>
      <c r="N1748" s="494"/>
      <c r="O1748" s="494">
        <v>1</v>
      </c>
      <c r="P1748" s="494"/>
      <c r="Q1748" s="494"/>
      <c r="R1748" s="494"/>
      <c r="S1748" s="494"/>
      <c r="T1748" s="494"/>
    </row>
    <row r="1749" spans="1:20" s="3" customFormat="1" x14ac:dyDescent="0.2">
      <c r="A1749" s="493">
        <v>5</v>
      </c>
      <c r="B1749" s="503" t="s">
        <v>551</v>
      </c>
      <c r="C1749" s="494" t="s">
        <v>4596</v>
      </c>
      <c r="D1749" s="503" t="s">
        <v>550</v>
      </c>
      <c r="E1749" s="495" t="s">
        <v>3554</v>
      </c>
      <c r="F1749" s="494" t="s">
        <v>3558</v>
      </c>
      <c r="G1749" s="494"/>
      <c r="H1749" s="493">
        <v>1</v>
      </c>
      <c r="I1749" s="505">
        <v>320</v>
      </c>
      <c r="J1749" s="497">
        <v>3</v>
      </c>
      <c r="K1749" s="494"/>
      <c r="L1749" s="494"/>
      <c r="M1749" s="494">
        <v>1</v>
      </c>
      <c r="N1749" s="494"/>
      <c r="O1749" s="494">
        <v>1</v>
      </c>
      <c r="P1749" s="494"/>
      <c r="Q1749" s="494"/>
      <c r="R1749" s="494"/>
      <c r="S1749" s="494"/>
      <c r="T1749" s="494"/>
    </row>
    <row r="1750" spans="1:20" s="3" customFormat="1" x14ac:dyDescent="0.2">
      <c r="A1750" s="493">
        <v>6</v>
      </c>
      <c r="B1750" s="503" t="s">
        <v>549</v>
      </c>
      <c r="C1750" s="494" t="s">
        <v>4596</v>
      </c>
      <c r="D1750" s="503" t="s">
        <v>2388</v>
      </c>
      <c r="E1750" s="495" t="s">
        <v>3554</v>
      </c>
      <c r="F1750" s="494" t="s">
        <v>3559</v>
      </c>
      <c r="G1750" s="494"/>
      <c r="H1750" s="493">
        <v>1</v>
      </c>
      <c r="I1750" s="505">
        <v>319</v>
      </c>
      <c r="J1750" s="497">
        <v>3</v>
      </c>
      <c r="K1750" s="494"/>
      <c r="L1750" s="494"/>
      <c r="M1750" s="494">
        <v>1</v>
      </c>
      <c r="N1750" s="494"/>
      <c r="O1750" s="494">
        <v>1</v>
      </c>
      <c r="P1750" s="494"/>
      <c r="Q1750" s="494"/>
      <c r="R1750" s="494"/>
      <c r="S1750" s="494"/>
      <c r="T1750" s="494"/>
    </row>
    <row r="1751" spans="1:20" s="3" customFormat="1" x14ac:dyDescent="0.2">
      <c r="A1751" s="493">
        <v>7</v>
      </c>
      <c r="B1751" s="503" t="s">
        <v>548</v>
      </c>
      <c r="C1751" s="494" t="s">
        <v>4596</v>
      </c>
      <c r="D1751" s="503" t="s">
        <v>2389</v>
      </c>
      <c r="E1751" s="495" t="s">
        <v>3554</v>
      </c>
      <c r="F1751" s="494" t="s">
        <v>3560</v>
      </c>
      <c r="G1751" s="494"/>
      <c r="H1751" s="493">
        <v>1</v>
      </c>
      <c r="I1751" s="505">
        <v>324</v>
      </c>
      <c r="J1751" s="497">
        <v>3</v>
      </c>
      <c r="K1751" s="494"/>
      <c r="L1751" s="494"/>
      <c r="M1751" s="494">
        <v>1</v>
      </c>
      <c r="N1751" s="494"/>
      <c r="O1751" s="494">
        <v>1</v>
      </c>
      <c r="P1751" s="494">
        <v>1</v>
      </c>
      <c r="Q1751" s="494"/>
      <c r="R1751" s="494"/>
      <c r="S1751" s="494"/>
      <c r="T1751" s="494"/>
    </row>
    <row r="1752" spans="1:20" s="3" customFormat="1" x14ac:dyDescent="0.2">
      <c r="A1752" s="493">
        <v>8</v>
      </c>
      <c r="B1752" s="503" t="s">
        <v>547</v>
      </c>
      <c r="C1752" s="494" t="s">
        <v>4596</v>
      </c>
      <c r="D1752" s="503" t="s">
        <v>546</v>
      </c>
      <c r="E1752" s="495" t="s">
        <v>3554</v>
      </c>
      <c r="F1752" s="494" t="s">
        <v>3561</v>
      </c>
      <c r="G1752" s="494"/>
      <c r="H1752" s="493">
        <v>1</v>
      </c>
      <c r="I1752" s="505">
        <v>348</v>
      </c>
      <c r="J1752" s="497">
        <v>3</v>
      </c>
      <c r="K1752" s="494"/>
      <c r="L1752" s="494"/>
      <c r="M1752" s="494">
        <v>1</v>
      </c>
      <c r="N1752" s="494"/>
      <c r="O1752" s="494">
        <v>1</v>
      </c>
      <c r="P1752" s="494">
        <v>1</v>
      </c>
      <c r="Q1752" s="494"/>
      <c r="R1752" s="494"/>
      <c r="S1752" s="494"/>
      <c r="T1752" s="494"/>
    </row>
    <row r="1753" spans="1:20" s="3" customFormat="1" x14ac:dyDescent="0.2">
      <c r="A1753" s="493">
        <v>9</v>
      </c>
      <c r="B1753" s="503" t="s">
        <v>545</v>
      </c>
      <c r="C1753" s="494" t="s">
        <v>4596</v>
      </c>
      <c r="D1753" s="503" t="s">
        <v>544</v>
      </c>
      <c r="E1753" s="495" t="s">
        <v>3554</v>
      </c>
      <c r="F1753" s="494" t="s">
        <v>3562</v>
      </c>
      <c r="G1753" s="494"/>
      <c r="H1753" s="493">
        <v>1</v>
      </c>
      <c r="I1753" s="505">
        <v>321</v>
      </c>
      <c r="J1753" s="497">
        <v>3</v>
      </c>
      <c r="K1753" s="494"/>
      <c r="L1753" s="494"/>
      <c r="M1753" s="494">
        <v>1</v>
      </c>
      <c r="N1753" s="494"/>
      <c r="O1753" s="494">
        <v>1</v>
      </c>
      <c r="P1753" s="494"/>
      <c r="Q1753" s="494"/>
      <c r="R1753" s="494"/>
      <c r="S1753" s="494"/>
      <c r="T1753" s="494"/>
    </row>
    <row r="1754" spans="1:20" s="3" customFormat="1" x14ac:dyDescent="0.2">
      <c r="A1754" s="493">
        <v>10</v>
      </c>
      <c r="B1754" s="503" t="s">
        <v>543</v>
      </c>
      <c r="C1754" s="494" t="s">
        <v>4596</v>
      </c>
      <c r="D1754" s="503" t="s">
        <v>542</v>
      </c>
      <c r="E1754" s="495" t="s">
        <v>3554</v>
      </c>
      <c r="F1754" s="494" t="s">
        <v>3563</v>
      </c>
      <c r="G1754" s="494"/>
      <c r="H1754" s="493">
        <v>1</v>
      </c>
      <c r="I1754" s="505">
        <v>322</v>
      </c>
      <c r="J1754" s="497">
        <v>3</v>
      </c>
      <c r="K1754" s="494"/>
      <c r="L1754" s="494"/>
      <c r="M1754" s="494">
        <v>1</v>
      </c>
      <c r="N1754" s="494"/>
      <c r="O1754" s="494">
        <v>1</v>
      </c>
      <c r="P1754" s="494"/>
      <c r="Q1754" s="494"/>
      <c r="R1754" s="494"/>
      <c r="S1754" s="494"/>
      <c r="T1754" s="494"/>
    </row>
    <row r="1755" spans="1:20" s="3" customFormat="1" x14ac:dyDescent="0.2">
      <c r="A1755" s="493">
        <v>11</v>
      </c>
      <c r="B1755" s="503" t="s">
        <v>541</v>
      </c>
      <c r="C1755" s="494" t="s">
        <v>4596</v>
      </c>
      <c r="D1755" s="503" t="s">
        <v>540</v>
      </c>
      <c r="E1755" s="495" t="s">
        <v>3554</v>
      </c>
      <c r="F1755" s="494" t="s">
        <v>3564</v>
      </c>
      <c r="G1755" s="494"/>
      <c r="H1755" s="493">
        <v>1</v>
      </c>
      <c r="I1755" s="505">
        <v>322</v>
      </c>
      <c r="J1755" s="497">
        <v>3</v>
      </c>
      <c r="K1755" s="494"/>
      <c r="L1755" s="494"/>
      <c r="M1755" s="494">
        <v>1</v>
      </c>
      <c r="N1755" s="494"/>
      <c r="O1755" s="494">
        <v>1</v>
      </c>
      <c r="P1755" s="494"/>
      <c r="Q1755" s="494"/>
      <c r="R1755" s="494"/>
      <c r="S1755" s="494"/>
      <c r="T1755" s="494"/>
    </row>
    <row r="1756" spans="1:20" s="3" customFormat="1" x14ac:dyDescent="0.2">
      <c r="A1756" s="493">
        <v>12</v>
      </c>
      <c r="B1756" s="503" t="s">
        <v>539</v>
      </c>
      <c r="C1756" s="494" t="s">
        <v>4596</v>
      </c>
      <c r="D1756" s="503" t="s">
        <v>538</v>
      </c>
      <c r="E1756" s="495" t="s">
        <v>3554</v>
      </c>
      <c r="F1756" s="494" t="s">
        <v>3565</v>
      </c>
      <c r="G1756" s="494"/>
      <c r="H1756" s="493">
        <v>1</v>
      </c>
      <c r="I1756" s="505">
        <v>321</v>
      </c>
      <c r="J1756" s="497">
        <v>3</v>
      </c>
      <c r="K1756" s="494"/>
      <c r="L1756" s="494"/>
      <c r="M1756" s="494">
        <v>1</v>
      </c>
      <c r="N1756" s="494"/>
      <c r="O1756" s="494">
        <v>1</v>
      </c>
      <c r="P1756" s="494"/>
      <c r="Q1756" s="494"/>
      <c r="R1756" s="494"/>
      <c r="S1756" s="494"/>
      <c r="T1756" s="494"/>
    </row>
    <row r="1757" spans="1:20" s="3" customFormat="1" x14ac:dyDescent="0.2">
      <c r="A1757" s="493">
        <v>13</v>
      </c>
      <c r="B1757" s="503" t="s">
        <v>537</v>
      </c>
      <c r="C1757" s="494" t="s">
        <v>4596</v>
      </c>
      <c r="D1757" s="503" t="s">
        <v>536</v>
      </c>
      <c r="E1757" s="495" t="s">
        <v>3554</v>
      </c>
      <c r="F1757" s="494" t="s">
        <v>3566</v>
      </c>
      <c r="G1757" s="494"/>
      <c r="H1757" s="493">
        <v>1</v>
      </c>
      <c r="I1757" s="505">
        <v>277</v>
      </c>
      <c r="J1757" s="497">
        <v>3</v>
      </c>
      <c r="K1757" s="494"/>
      <c r="L1757" s="494"/>
      <c r="M1757" s="494">
        <v>1</v>
      </c>
      <c r="N1757" s="494"/>
      <c r="O1757" s="494">
        <v>1</v>
      </c>
      <c r="P1757" s="494"/>
      <c r="Q1757" s="494"/>
      <c r="R1757" s="494"/>
      <c r="S1757" s="494"/>
      <c r="T1757" s="494"/>
    </row>
    <row r="1758" spans="1:20" s="3" customFormat="1" x14ac:dyDescent="0.2">
      <c r="A1758" s="493">
        <v>14</v>
      </c>
      <c r="B1758" s="503" t="s">
        <v>535</v>
      </c>
      <c r="C1758" s="494" t="s">
        <v>4596</v>
      </c>
      <c r="D1758" s="503" t="s">
        <v>534</v>
      </c>
      <c r="E1758" s="495" t="s">
        <v>3554</v>
      </c>
      <c r="F1758" s="494" t="s">
        <v>3567</v>
      </c>
      <c r="G1758" s="494"/>
      <c r="H1758" s="493">
        <v>1</v>
      </c>
      <c r="I1758" s="505">
        <v>320</v>
      </c>
      <c r="J1758" s="497">
        <v>3</v>
      </c>
      <c r="K1758" s="494"/>
      <c r="L1758" s="494"/>
      <c r="M1758" s="494">
        <v>1</v>
      </c>
      <c r="N1758" s="494"/>
      <c r="O1758" s="494">
        <v>1</v>
      </c>
      <c r="P1758" s="494">
        <v>1</v>
      </c>
      <c r="Q1758" s="494"/>
      <c r="R1758" s="494"/>
      <c r="S1758" s="494"/>
      <c r="T1758" s="494"/>
    </row>
    <row r="1759" spans="1:20" s="3" customFormat="1" x14ac:dyDescent="0.2">
      <c r="A1759" s="493">
        <v>15</v>
      </c>
      <c r="B1759" s="503" t="s">
        <v>533</v>
      </c>
      <c r="C1759" s="494" t="s">
        <v>4596</v>
      </c>
      <c r="D1759" s="503" t="s">
        <v>532</v>
      </c>
      <c r="E1759" s="495" t="s">
        <v>3554</v>
      </c>
      <c r="F1759" s="494" t="s">
        <v>3568</v>
      </c>
      <c r="G1759" s="494"/>
      <c r="H1759" s="493">
        <v>1</v>
      </c>
      <c r="I1759" s="505">
        <v>2584</v>
      </c>
      <c r="J1759" s="497">
        <v>2</v>
      </c>
      <c r="K1759" s="494"/>
      <c r="L1759" s="494"/>
      <c r="M1759" s="494">
        <v>1</v>
      </c>
      <c r="N1759" s="494"/>
      <c r="O1759" s="494">
        <v>1</v>
      </c>
      <c r="P1759" s="494"/>
      <c r="Q1759" s="494"/>
      <c r="R1759" s="494"/>
      <c r="S1759" s="494"/>
      <c r="T1759" s="494"/>
    </row>
    <row r="1760" spans="1:20" s="3" customFormat="1" x14ac:dyDescent="0.2">
      <c r="A1760" s="493">
        <v>16</v>
      </c>
      <c r="B1760" s="503" t="s">
        <v>4597</v>
      </c>
      <c r="C1760" s="494" t="s">
        <v>4596</v>
      </c>
      <c r="D1760" s="503" t="s">
        <v>531</v>
      </c>
      <c r="E1760" s="495" t="s">
        <v>3554</v>
      </c>
      <c r="F1760" s="494" t="s">
        <v>3569</v>
      </c>
      <c r="G1760" s="494"/>
      <c r="H1760" s="493">
        <v>1</v>
      </c>
      <c r="I1760" s="505">
        <v>266</v>
      </c>
      <c r="J1760" s="497">
        <v>3</v>
      </c>
      <c r="K1760" s="494"/>
      <c r="L1760" s="494"/>
      <c r="M1760" s="494">
        <v>1</v>
      </c>
      <c r="N1760" s="494"/>
      <c r="O1760" s="494">
        <v>1</v>
      </c>
      <c r="P1760" s="494"/>
      <c r="Q1760" s="494"/>
      <c r="R1760" s="494">
        <v>1</v>
      </c>
      <c r="S1760" s="494"/>
      <c r="T1760" s="494"/>
    </row>
    <row r="1761" spans="1:20" s="3" customFormat="1" x14ac:dyDescent="0.2">
      <c r="A1761" s="493">
        <v>17</v>
      </c>
      <c r="B1761" s="503" t="s">
        <v>9184</v>
      </c>
      <c r="C1761" s="494" t="s">
        <v>4596</v>
      </c>
      <c r="D1761" s="503" t="s">
        <v>9185</v>
      </c>
      <c r="E1761" s="495" t="s">
        <v>3554</v>
      </c>
      <c r="F1761" s="494" t="s">
        <v>9186</v>
      </c>
      <c r="G1761" s="494"/>
      <c r="H1761" s="493">
        <v>1</v>
      </c>
      <c r="I1761" s="505">
        <v>337</v>
      </c>
      <c r="J1761" s="497">
        <v>3</v>
      </c>
      <c r="K1761" s="494"/>
      <c r="L1761" s="494"/>
      <c r="M1761" s="494">
        <v>1</v>
      </c>
      <c r="N1761" s="494"/>
      <c r="O1761" s="494">
        <v>1</v>
      </c>
      <c r="P1761" s="494"/>
      <c r="Q1761" s="494"/>
      <c r="R1761" s="494"/>
      <c r="S1761" s="494"/>
      <c r="T1761" s="494"/>
    </row>
    <row r="1762" spans="1:20" s="3" customFormat="1" x14ac:dyDescent="0.2">
      <c r="A1762" s="493">
        <v>18</v>
      </c>
      <c r="B1762" s="503" t="s">
        <v>4598</v>
      </c>
      <c r="C1762" s="494" t="s">
        <v>4596</v>
      </c>
      <c r="D1762" s="503" t="s">
        <v>530</v>
      </c>
      <c r="E1762" s="495" t="s">
        <v>3554</v>
      </c>
      <c r="F1762" s="494" t="s">
        <v>3570</v>
      </c>
      <c r="G1762" s="494"/>
      <c r="H1762" s="493">
        <v>1</v>
      </c>
      <c r="I1762" s="505">
        <v>1378</v>
      </c>
      <c r="J1762" s="497">
        <v>2</v>
      </c>
      <c r="K1762" s="494"/>
      <c r="L1762" s="494"/>
      <c r="M1762" s="494">
        <v>1</v>
      </c>
      <c r="N1762" s="494"/>
      <c r="O1762" s="494">
        <v>1</v>
      </c>
      <c r="P1762" s="494">
        <v>1</v>
      </c>
      <c r="Q1762" s="494"/>
      <c r="R1762" s="494"/>
      <c r="S1762" s="494"/>
      <c r="T1762" s="494"/>
    </row>
    <row r="1763" spans="1:20" s="3" customFormat="1" x14ac:dyDescent="0.2">
      <c r="A1763" s="493">
        <v>19</v>
      </c>
      <c r="B1763" s="503" t="s">
        <v>529</v>
      </c>
      <c r="C1763" s="494" t="s">
        <v>4596</v>
      </c>
      <c r="D1763" s="503" t="s">
        <v>528</v>
      </c>
      <c r="E1763" s="495" t="s">
        <v>3554</v>
      </c>
      <c r="F1763" s="494" t="s">
        <v>3571</v>
      </c>
      <c r="G1763" s="494"/>
      <c r="H1763" s="493">
        <v>1</v>
      </c>
      <c r="I1763" s="505">
        <v>806</v>
      </c>
      <c r="J1763" s="497">
        <v>3</v>
      </c>
      <c r="K1763" s="494"/>
      <c r="L1763" s="494"/>
      <c r="M1763" s="494">
        <v>1</v>
      </c>
      <c r="N1763" s="494"/>
      <c r="O1763" s="494">
        <v>1</v>
      </c>
      <c r="P1763" s="494"/>
      <c r="Q1763" s="494"/>
      <c r="R1763" s="494"/>
      <c r="S1763" s="494"/>
      <c r="T1763" s="494"/>
    </row>
    <row r="1764" spans="1:20" s="3" customFormat="1" x14ac:dyDescent="0.2">
      <c r="A1764" s="493">
        <v>20</v>
      </c>
      <c r="B1764" s="504" t="s">
        <v>527</v>
      </c>
      <c r="C1764" s="494" t="s">
        <v>4596</v>
      </c>
      <c r="D1764" s="504" t="s">
        <v>526</v>
      </c>
      <c r="E1764" s="495" t="s">
        <v>3554</v>
      </c>
      <c r="F1764" s="494" t="s">
        <v>3572</v>
      </c>
      <c r="G1764" s="494"/>
      <c r="H1764" s="493">
        <v>1</v>
      </c>
      <c r="I1764" s="506">
        <v>346</v>
      </c>
      <c r="J1764" s="497">
        <v>3</v>
      </c>
      <c r="K1764" s="494"/>
      <c r="L1764" s="494"/>
      <c r="M1764" s="494">
        <v>1</v>
      </c>
      <c r="N1764" s="494"/>
      <c r="O1764" s="494">
        <v>1</v>
      </c>
      <c r="P1764" s="494"/>
      <c r="Q1764" s="494"/>
      <c r="R1764" s="494"/>
      <c r="S1764" s="494"/>
      <c r="T1764" s="494"/>
    </row>
    <row r="1765" spans="1:20" s="3" customFormat="1" x14ac:dyDescent="0.2">
      <c r="A1765" s="493">
        <v>21</v>
      </c>
      <c r="B1765" s="503" t="s">
        <v>525</v>
      </c>
      <c r="C1765" s="494" t="s">
        <v>4596</v>
      </c>
      <c r="D1765" s="503" t="s">
        <v>524</v>
      </c>
      <c r="E1765" s="495" t="s">
        <v>3554</v>
      </c>
      <c r="F1765" s="494" t="s">
        <v>3573</v>
      </c>
      <c r="G1765" s="494"/>
      <c r="H1765" s="493">
        <v>1</v>
      </c>
      <c r="I1765" s="505">
        <v>703</v>
      </c>
      <c r="J1765" s="497">
        <v>3</v>
      </c>
      <c r="K1765" s="494"/>
      <c r="L1765" s="494"/>
      <c r="M1765" s="494">
        <v>1</v>
      </c>
      <c r="N1765" s="494"/>
      <c r="O1765" s="494">
        <v>1</v>
      </c>
      <c r="P1765" s="494">
        <v>1</v>
      </c>
      <c r="Q1765" s="494"/>
      <c r="R1765" s="494"/>
      <c r="S1765" s="494"/>
      <c r="T1765" s="494"/>
    </row>
    <row r="1766" spans="1:20" s="3" customFormat="1" x14ac:dyDescent="0.2">
      <c r="A1766" s="493">
        <v>22</v>
      </c>
      <c r="B1766" s="507" t="s">
        <v>523</v>
      </c>
      <c r="C1766" s="494" t="s">
        <v>4596</v>
      </c>
      <c r="D1766" s="507" t="s">
        <v>522</v>
      </c>
      <c r="E1766" s="495" t="s">
        <v>3554</v>
      </c>
      <c r="F1766" s="494" t="s">
        <v>3574</v>
      </c>
      <c r="G1766" s="494"/>
      <c r="H1766" s="493">
        <v>1</v>
      </c>
      <c r="I1766" s="508">
        <v>252</v>
      </c>
      <c r="J1766" s="497">
        <v>3</v>
      </c>
      <c r="K1766" s="494"/>
      <c r="L1766" s="494"/>
      <c r="M1766" s="494">
        <v>1</v>
      </c>
      <c r="N1766" s="494"/>
      <c r="O1766" s="494">
        <v>1</v>
      </c>
      <c r="P1766" s="494">
        <v>1</v>
      </c>
      <c r="Q1766" s="494"/>
      <c r="R1766" s="494"/>
      <c r="S1766" s="494"/>
      <c r="T1766" s="494"/>
    </row>
    <row r="1767" spans="1:20" s="3" customFormat="1" x14ac:dyDescent="0.2">
      <c r="A1767" s="493">
        <v>23</v>
      </c>
      <c r="B1767" s="503" t="s">
        <v>4599</v>
      </c>
      <c r="C1767" s="494" t="s">
        <v>4596</v>
      </c>
      <c r="D1767" s="503" t="s">
        <v>521</v>
      </c>
      <c r="E1767" s="495" t="s">
        <v>3554</v>
      </c>
      <c r="F1767" s="494" t="s">
        <v>3575</v>
      </c>
      <c r="G1767" s="494"/>
      <c r="H1767" s="493">
        <v>1</v>
      </c>
      <c r="I1767" s="505">
        <v>359</v>
      </c>
      <c r="J1767" s="497">
        <v>3</v>
      </c>
      <c r="K1767" s="494"/>
      <c r="L1767" s="494"/>
      <c r="M1767" s="494"/>
      <c r="N1767" s="494"/>
      <c r="O1767" s="494"/>
      <c r="P1767" s="494"/>
      <c r="Q1767" s="494"/>
      <c r="R1767" s="494"/>
      <c r="S1767" s="494"/>
      <c r="T1767" s="494"/>
    </row>
    <row r="1768" spans="1:20" s="3" customFormat="1" x14ac:dyDescent="0.2">
      <c r="A1768" s="493">
        <v>24</v>
      </c>
      <c r="B1768" s="503" t="s">
        <v>10680</v>
      </c>
      <c r="C1768" s="494" t="s">
        <v>4596</v>
      </c>
      <c r="D1768" s="503" t="s">
        <v>10681</v>
      </c>
      <c r="E1768" s="495" t="s">
        <v>3554</v>
      </c>
      <c r="F1768" s="494" t="s">
        <v>8297</v>
      </c>
      <c r="G1768" s="494"/>
      <c r="H1768" s="493"/>
      <c r="I1768" s="505"/>
      <c r="J1768" s="497">
        <v>3</v>
      </c>
      <c r="K1768" s="494"/>
      <c r="L1768" s="494"/>
      <c r="M1768" s="494"/>
      <c r="N1768" s="494"/>
      <c r="O1768" s="494"/>
      <c r="P1768" s="494"/>
      <c r="Q1768" s="494"/>
      <c r="R1768" s="494"/>
      <c r="S1768" s="494"/>
      <c r="T1768" s="494"/>
    </row>
    <row r="1769" spans="1:20" s="3" customFormat="1" x14ac:dyDescent="0.2">
      <c r="A1769" s="493">
        <v>25</v>
      </c>
      <c r="B1769" s="503" t="s">
        <v>520</v>
      </c>
      <c r="C1769" s="494" t="s">
        <v>4596</v>
      </c>
      <c r="D1769" s="503" t="s">
        <v>519</v>
      </c>
      <c r="E1769" s="495" t="s">
        <v>3554</v>
      </c>
      <c r="F1769" s="494" t="s">
        <v>3576</v>
      </c>
      <c r="G1769" s="494"/>
      <c r="H1769" s="493">
        <v>1</v>
      </c>
      <c r="I1769" s="505">
        <v>323</v>
      </c>
      <c r="J1769" s="497">
        <v>3</v>
      </c>
      <c r="K1769" s="494"/>
      <c r="L1769" s="494"/>
      <c r="M1769" s="494"/>
      <c r="N1769" s="494"/>
      <c r="O1769" s="494"/>
      <c r="P1769" s="494"/>
      <c r="Q1769" s="494"/>
      <c r="R1769" s="494"/>
      <c r="S1769" s="494"/>
      <c r="T1769" s="494"/>
    </row>
    <row r="1770" spans="1:20" s="3" customFormat="1" x14ac:dyDescent="0.2">
      <c r="A1770" s="493">
        <v>26</v>
      </c>
      <c r="B1770" s="503" t="s">
        <v>4600</v>
      </c>
      <c r="C1770" s="494" t="s">
        <v>4596</v>
      </c>
      <c r="D1770" s="503" t="s">
        <v>518</v>
      </c>
      <c r="E1770" s="495" t="s">
        <v>3554</v>
      </c>
      <c r="F1770" s="494" t="s">
        <v>3577</v>
      </c>
      <c r="G1770" s="494"/>
      <c r="H1770" s="493">
        <v>1</v>
      </c>
      <c r="I1770" s="505">
        <v>3195</v>
      </c>
      <c r="J1770" s="497">
        <v>3</v>
      </c>
      <c r="K1770" s="494"/>
      <c r="L1770" s="494"/>
      <c r="M1770" s="494">
        <v>1</v>
      </c>
      <c r="N1770" s="494">
        <v>1</v>
      </c>
      <c r="O1770" s="494">
        <v>1</v>
      </c>
      <c r="P1770" s="494">
        <v>1</v>
      </c>
      <c r="Q1770" s="494"/>
      <c r="R1770" s="494">
        <v>1</v>
      </c>
      <c r="S1770" s="494">
        <v>1</v>
      </c>
      <c r="T1770" s="494"/>
    </row>
    <row r="1771" spans="1:20" s="3" customFormat="1" x14ac:dyDescent="0.2">
      <c r="A1771" s="493">
        <v>27</v>
      </c>
      <c r="B1771" s="503" t="s">
        <v>4601</v>
      </c>
      <c r="C1771" s="494" t="s">
        <v>4596</v>
      </c>
      <c r="D1771" s="503" t="s">
        <v>516</v>
      </c>
      <c r="E1771" s="495" t="s">
        <v>3554</v>
      </c>
      <c r="F1771" s="494" t="s">
        <v>3579</v>
      </c>
      <c r="G1771" s="494"/>
      <c r="H1771" s="493">
        <v>1</v>
      </c>
      <c r="I1771" s="505">
        <v>2415</v>
      </c>
      <c r="J1771" s="497">
        <v>3</v>
      </c>
      <c r="K1771" s="494"/>
      <c r="L1771" s="494"/>
      <c r="M1771" s="494">
        <v>1</v>
      </c>
      <c r="N1771" s="494">
        <v>1</v>
      </c>
      <c r="O1771" s="494">
        <v>1</v>
      </c>
      <c r="P1771" s="494">
        <v>1</v>
      </c>
      <c r="Q1771" s="494"/>
      <c r="R1771" s="494">
        <v>1</v>
      </c>
      <c r="S1771" s="494">
        <v>1</v>
      </c>
      <c r="T1771" s="494"/>
    </row>
    <row r="1772" spans="1:20" s="3" customFormat="1" x14ac:dyDescent="0.2">
      <c r="A1772" s="493">
        <v>28</v>
      </c>
      <c r="B1772" s="503" t="s">
        <v>515</v>
      </c>
      <c r="C1772" s="494" t="s">
        <v>4596</v>
      </c>
      <c r="D1772" s="503" t="s">
        <v>514</v>
      </c>
      <c r="E1772" s="495" t="s">
        <v>3554</v>
      </c>
      <c r="F1772" s="494" t="s">
        <v>3580</v>
      </c>
      <c r="G1772" s="494"/>
      <c r="H1772" s="493">
        <v>1</v>
      </c>
      <c r="I1772" s="505">
        <v>1994</v>
      </c>
      <c r="J1772" s="497">
        <v>3</v>
      </c>
      <c r="K1772" s="494"/>
      <c r="L1772" s="494"/>
      <c r="M1772" s="494">
        <v>1</v>
      </c>
      <c r="N1772" s="494">
        <v>1</v>
      </c>
      <c r="O1772" s="494">
        <v>1</v>
      </c>
      <c r="P1772" s="494">
        <v>1</v>
      </c>
      <c r="Q1772" s="494"/>
      <c r="R1772" s="494">
        <v>1</v>
      </c>
      <c r="S1772" s="494">
        <v>1</v>
      </c>
      <c r="T1772" s="494"/>
    </row>
    <row r="1773" spans="1:20" s="3" customFormat="1" x14ac:dyDescent="0.2">
      <c r="A1773" s="493">
        <v>29</v>
      </c>
      <c r="B1773" s="503" t="s">
        <v>10682</v>
      </c>
      <c r="C1773" s="494" t="s">
        <v>4596</v>
      </c>
      <c r="D1773" s="503" t="s">
        <v>514</v>
      </c>
      <c r="E1773" s="495" t="s">
        <v>3554</v>
      </c>
      <c r="F1773" s="494" t="s">
        <v>10683</v>
      </c>
      <c r="G1773" s="494"/>
      <c r="H1773" s="493"/>
      <c r="I1773" s="505"/>
      <c r="J1773" s="497">
        <v>3</v>
      </c>
      <c r="K1773" s="494"/>
      <c r="L1773" s="494"/>
      <c r="M1773" s="494">
        <v>1</v>
      </c>
      <c r="N1773" s="494">
        <v>1</v>
      </c>
      <c r="O1773" s="494">
        <v>1</v>
      </c>
      <c r="P1773" s="494">
        <v>1</v>
      </c>
      <c r="Q1773" s="494"/>
      <c r="R1773" s="494"/>
      <c r="S1773" s="494"/>
      <c r="T1773" s="494"/>
    </row>
    <row r="1774" spans="1:20" s="3" customFormat="1" ht="26" x14ac:dyDescent="0.2">
      <c r="A1774" s="493">
        <v>30</v>
      </c>
      <c r="B1774" s="503" t="s">
        <v>3581</v>
      </c>
      <c r="C1774" s="494" t="s">
        <v>4596</v>
      </c>
      <c r="D1774" s="503" t="s">
        <v>513</v>
      </c>
      <c r="E1774" s="495" t="s">
        <v>3554</v>
      </c>
      <c r="F1774" s="494" t="s">
        <v>3582</v>
      </c>
      <c r="G1774" s="494"/>
      <c r="H1774" s="493">
        <v>1</v>
      </c>
      <c r="I1774" s="505">
        <v>304</v>
      </c>
      <c r="J1774" s="497">
        <v>3</v>
      </c>
      <c r="K1774" s="494"/>
      <c r="L1774" s="494"/>
      <c r="M1774" s="494">
        <v>1</v>
      </c>
      <c r="N1774" s="494"/>
      <c r="O1774" s="494"/>
      <c r="P1774" s="494">
        <v>1</v>
      </c>
      <c r="Q1774" s="494"/>
      <c r="R1774" s="494">
        <v>1</v>
      </c>
      <c r="S1774" s="494">
        <v>1</v>
      </c>
      <c r="T1774" s="494"/>
    </row>
    <row r="1775" spans="1:20" s="3" customFormat="1" x14ac:dyDescent="0.2">
      <c r="A1775" s="493">
        <v>31</v>
      </c>
      <c r="B1775" s="503" t="s">
        <v>8032</v>
      </c>
      <c r="C1775" s="494" t="s">
        <v>4596</v>
      </c>
      <c r="D1775" s="503" t="s">
        <v>8033</v>
      </c>
      <c r="E1775" s="495" t="s">
        <v>3554</v>
      </c>
      <c r="F1775" s="494" t="s">
        <v>8034</v>
      </c>
      <c r="G1775" s="494"/>
      <c r="H1775" s="493">
        <v>1</v>
      </c>
      <c r="I1775" s="506">
        <v>554</v>
      </c>
      <c r="J1775" s="497">
        <v>3</v>
      </c>
      <c r="K1775" s="494"/>
      <c r="L1775" s="494"/>
      <c r="M1775" s="494">
        <v>1</v>
      </c>
      <c r="N1775" s="494"/>
      <c r="O1775" s="494">
        <v>1</v>
      </c>
      <c r="P1775" s="494">
        <v>1</v>
      </c>
      <c r="Q1775" s="494"/>
      <c r="R1775" s="494"/>
      <c r="S1775" s="494">
        <v>1</v>
      </c>
      <c r="T1775" s="494"/>
    </row>
    <row r="1776" spans="1:20" s="3" customFormat="1" x14ac:dyDescent="0.2">
      <c r="A1776" s="493">
        <v>32</v>
      </c>
      <c r="B1776" s="503" t="s">
        <v>4602</v>
      </c>
      <c r="C1776" s="494" t="s">
        <v>4596</v>
      </c>
      <c r="D1776" s="503" t="s">
        <v>4603</v>
      </c>
      <c r="E1776" s="495" t="s">
        <v>3554</v>
      </c>
      <c r="F1776" s="494" t="s">
        <v>3587</v>
      </c>
      <c r="G1776" s="494"/>
      <c r="H1776" s="493">
        <v>1</v>
      </c>
      <c r="I1776" s="505">
        <v>469</v>
      </c>
      <c r="J1776" s="497">
        <v>2</v>
      </c>
      <c r="K1776" s="494"/>
      <c r="L1776" s="494"/>
      <c r="M1776" s="494"/>
      <c r="N1776" s="494"/>
      <c r="O1776" s="494"/>
      <c r="P1776" s="494"/>
      <c r="Q1776" s="494"/>
      <c r="R1776" s="494"/>
      <c r="S1776" s="494"/>
      <c r="T1776" s="494"/>
    </row>
    <row r="1777" spans="1:20" s="3" customFormat="1" x14ac:dyDescent="0.2">
      <c r="A1777" s="493">
        <v>33</v>
      </c>
      <c r="B1777" s="503" t="s">
        <v>4604</v>
      </c>
      <c r="C1777" s="494" t="s">
        <v>4596</v>
      </c>
      <c r="D1777" s="503" t="s">
        <v>4605</v>
      </c>
      <c r="E1777" s="495" t="s">
        <v>3554</v>
      </c>
      <c r="F1777" s="494" t="s">
        <v>3588</v>
      </c>
      <c r="G1777" s="494"/>
      <c r="H1777" s="493">
        <v>1</v>
      </c>
      <c r="I1777" s="505">
        <v>246</v>
      </c>
      <c r="J1777" s="497">
        <v>3</v>
      </c>
      <c r="K1777" s="494"/>
      <c r="L1777" s="494"/>
      <c r="M1777" s="494"/>
      <c r="N1777" s="494"/>
      <c r="O1777" s="494">
        <v>1</v>
      </c>
      <c r="P1777" s="494">
        <v>1</v>
      </c>
      <c r="Q1777" s="494"/>
      <c r="R1777" s="494"/>
      <c r="S1777" s="494"/>
      <c r="T1777" s="494"/>
    </row>
    <row r="1778" spans="1:20" s="3" customFormat="1" x14ac:dyDescent="0.2">
      <c r="A1778" s="493">
        <v>34</v>
      </c>
      <c r="B1778" s="503" t="s">
        <v>4606</v>
      </c>
      <c r="C1778" s="494" t="s">
        <v>4596</v>
      </c>
      <c r="D1778" s="503" t="s">
        <v>4607</v>
      </c>
      <c r="E1778" s="495" t="s">
        <v>3554</v>
      </c>
      <c r="F1778" s="494" t="s">
        <v>3589</v>
      </c>
      <c r="G1778" s="494"/>
      <c r="H1778" s="493">
        <v>1</v>
      </c>
      <c r="I1778" s="505">
        <v>247</v>
      </c>
      <c r="J1778" s="497">
        <v>3</v>
      </c>
      <c r="K1778" s="494"/>
      <c r="L1778" s="494"/>
      <c r="M1778" s="494"/>
      <c r="N1778" s="494"/>
      <c r="O1778" s="494">
        <v>1</v>
      </c>
      <c r="P1778" s="494"/>
      <c r="Q1778" s="494"/>
      <c r="R1778" s="494"/>
      <c r="S1778" s="494"/>
      <c r="T1778" s="494"/>
    </row>
    <row r="1779" spans="1:20" s="3" customFormat="1" x14ac:dyDescent="0.2">
      <c r="A1779" s="493">
        <v>35</v>
      </c>
      <c r="B1779" s="503" t="s">
        <v>4608</v>
      </c>
      <c r="C1779" s="494" t="s">
        <v>4596</v>
      </c>
      <c r="D1779" s="503" t="s">
        <v>4609</v>
      </c>
      <c r="E1779" s="495" t="s">
        <v>3554</v>
      </c>
      <c r="F1779" s="494" t="s">
        <v>3590</v>
      </c>
      <c r="G1779" s="494"/>
      <c r="H1779" s="493">
        <v>1</v>
      </c>
      <c r="I1779" s="505">
        <v>236</v>
      </c>
      <c r="J1779" s="497">
        <v>3</v>
      </c>
      <c r="K1779" s="494"/>
      <c r="L1779" s="494"/>
      <c r="M1779" s="494"/>
      <c r="N1779" s="494"/>
      <c r="O1779" s="494">
        <v>1</v>
      </c>
      <c r="P1779" s="494"/>
      <c r="Q1779" s="494"/>
      <c r="R1779" s="494"/>
      <c r="S1779" s="494"/>
      <c r="T1779" s="494"/>
    </row>
    <row r="1780" spans="1:20" s="3" customFormat="1" x14ac:dyDescent="0.2">
      <c r="A1780" s="493">
        <v>36</v>
      </c>
      <c r="B1780" s="503" t="s">
        <v>4610</v>
      </c>
      <c r="C1780" s="494" t="s">
        <v>4596</v>
      </c>
      <c r="D1780" s="503" t="s">
        <v>4611</v>
      </c>
      <c r="E1780" s="495" t="s">
        <v>3554</v>
      </c>
      <c r="F1780" s="494" t="s">
        <v>3591</v>
      </c>
      <c r="G1780" s="494"/>
      <c r="H1780" s="493">
        <v>1</v>
      </c>
      <c r="I1780" s="505">
        <v>229</v>
      </c>
      <c r="J1780" s="497">
        <v>3</v>
      </c>
      <c r="K1780" s="494"/>
      <c r="L1780" s="494"/>
      <c r="M1780" s="494"/>
      <c r="N1780" s="494"/>
      <c r="O1780" s="494">
        <v>1</v>
      </c>
      <c r="P1780" s="494">
        <v>1</v>
      </c>
      <c r="Q1780" s="494"/>
      <c r="R1780" s="494"/>
      <c r="S1780" s="494"/>
      <c r="T1780" s="494"/>
    </row>
    <row r="1781" spans="1:20" s="3" customFormat="1" x14ac:dyDescent="0.2">
      <c r="A1781" s="493">
        <v>37</v>
      </c>
      <c r="B1781" s="509" t="s">
        <v>7685</v>
      </c>
      <c r="C1781" s="494" t="s">
        <v>4596</v>
      </c>
      <c r="D1781" s="509" t="s">
        <v>10689</v>
      </c>
      <c r="E1781" s="495" t="s">
        <v>3554</v>
      </c>
      <c r="F1781" s="494" t="s">
        <v>7686</v>
      </c>
      <c r="G1781" s="494"/>
      <c r="H1781" s="493">
        <v>1</v>
      </c>
      <c r="I1781" s="505">
        <v>214</v>
      </c>
      <c r="J1781" s="497">
        <v>2</v>
      </c>
      <c r="K1781" s="494"/>
      <c r="L1781" s="494"/>
      <c r="M1781" s="494">
        <v>1</v>
      </c>
      <c r="N1781" s="494"/>
      <c r="O1781" s="494">
        <v>1</v>
      </c>
      <c r="P1781" s="494"/>
      <c r="Q1781" s="494"/>
      <c r="R1781" s="494"/>
      <c r="S1781" s="494"/>
      <c r="T1781" s="494"/>
    </row>
    <row r="1782" spans="1:20" s="3" customFormat="1" x14ac:dyDescent="0.2">
      <c r="A1782" s="493">
        <v>38</v>
      </c>
      <c r="B1782" s="510" t="s">
        <v>9187</v>
      </c>
      <c r="C1782" s="494" t="s">
        <v>4596</v>
      </c>
      <c r="D1782" s="510" t="s">
        <v>10684</v>
      </c>
      <c r="E1782" s="495" t="s">
        <v>3554</v>
      </c>
      <c r="F1782" s="494" t="s">
        <v>8296</v>
      </c>
      <c r="G1782" s="494"/>
      <c r="H1782" s="493">
        <v>1</v>
      </c>
      <c r="I1782" s="505">
        <v>239</v>
      </c>
      <c r="J1782" s="497">
        <v>3</v>
      </c>
      <c r="K1782" s="494"/>
      <c r="L1782" s="494"/>
      <c r="M1782" s="494"/>
      <c r="N1782" s="494"/>
      <c r="O1782" s="494"/>
      <c r="P1782" s="494"/>
      <c r="Q1782" s="494"/>
      <c r="R1782" s="494"/>
      <c r="S1782" s="494"/>
      <c r="T1782" s="494"/>
    </row>
    <row r="1783" spans="1:20" s="3" customFormat="1" x14ac:dyDescent="0.2">
      <c r="A1783" s="493">
        <v>39</v>
      </c>
      <c r="B1783" s="503" t="s">
        <v>10685</v>
      </c>
      <c r="C1783" s="494" t="s">
        <v>4596</v>
      </c>
      <c r="D1783" s="503" t="s">
        <v>4612</v>
      </c>
      <c r="E1783" s="495" t="s">
        <v>3554</v>
      </c>
      <c r="F1783" s="494" t="s">
        <v>3592</v>
      </c>
      <c r="G1783" s="494"/>
      <c r="H1783" s="493">
        <v>1</v>
      </c>
      <c r="I1783" s="505">
        <v>364</v>
      </c>
      <c r="J1783" s="497">
        <v>3</v>
      </c>
      <c r="K1783" s="494"/>
      <c r="L1783" s="494"/>
      <c r="M1783" s="494">
        <v>1</v>
      </c>
      <c r="N1783" s="494">
        <v>1</v>
      </c>
      <c r="O1783" s="494">
        <v>1</v>
      </c>
      <c r="P1783" s="494">
        <v>1</v>
      </c>
      <c r="Q1783" s="494"/>
      <c r="R1783" s="494">
        <v>1</v>
      </c>
      <c r="S1783" s="494"/>
      <c r="T1783" s="494"/>
    </row>
    <row r="1784" spans="1:20" s="3" customFormat="1" x14ac:dyDescent="0.2">
      <c r="A1784" s="493">
        <v>40</v>
      </c>
      <c r="B1784" s="503" t="s">
        <v>9188</v>
      </c>
      <c r="C1784" s="494" t="s">
        <v>4596</v>
      </c>
      <c r="D1784" s="503" t="s">
        <v>10686</v>
      </c>
      <c r="E1784" s="495" t="s">
        <v>3554</v>
      </c>
      <c r="F1784" s="494" t="s">
        <v>9189</v>
      </c>
      <c r="G1784" s="494"/>
      <c r="H1784" s="493">
        <v>1</v>
      </c>
      <c r="I1784" s="505">
        <v>1300</v>
      </c>
      <c r="J1784" s="497">
        <v>3</v>
      </c>
      <c r="K1784" s="494"/>
      <c r="L1784" s="494"/>
      <c r="M1784" s="494">
        <v>1</v>
      </c>
      <c r="N1784" s="494"/>
      <c r="O1784" s="494"/>
      <c r="P1784" s="494"/>
      <c r="Q1784" s="494"/>
      <c r="R1784" s="494"/>
      <c r="S1784" s="494"/>
      <c r="T1784" s="494"/>
    </row>
    <row r="1785" spans="1:20" s="3" customFormat="1" x14ac:dyDescent="0.2">
      <c r="A1785" s="493">
        <v>41</v>
      </c>
      <c r="B1785" s="503" t="s">
        <v>512</v>
      </c>
      <c r="C1785" s="494" t="s">
        <v>4596</v>
      </c>
      <c r="D1785" s="503" t="s">
        <v>511</v>
      </c>
      <c r="E1785" s="495" t="s">
        <v>3554</v>
      </c>
      <c r="F1785" s="494" t="s">
        <v>3593</v>
      </c>
      <c r="G1785" s="494"/>
      <c r="H1785" s="493">
        <v>1</v>
      </c>
      <c r="I1785" s="505">
        <v>236</v>
      </c>
      <c r="J1785" s="497">
        <v>3</v>
      </c>
      <c r="K1785" s="494"/>
      <c r="L1785" s="494"/>
      <c r="M1785" s="494"/>
      <c r="N1785" s="494"/>
      <c r="O1785" s="494">
        <v>1</v>
      </c>
      <c r="P1785" s="494"/>
      <c r="Q1785" s="494"/>
      <c r="R1785" s="494"/>
      <c r="S1785" s="494"/>
      <c r="T1785" s="494"/>
    </row>
    <row r="1786" spans="1:20" s="3" customFormat="1" x14ac:dyDescent="0.2">
      <c r="A1786" s="493">
        <v>42</v>
      </c>
      <c r="B1786" s="503" t="s">
        <v>510</v>
      </c>
      <c r="C1786" s="494" t="s">
        <v>4596</v>
      </c>
      <c r="D1786" s="503" t="s">
        <v>509</v>
      </c>
      <c r="E1786" s="495" t="s">
        <v>3554</v>
      </c>
      <c r="F1786" s="494" t="s">
        <v>3594</v>
      </c>
      <c r="G1786" s="494"/>
      <c r="H1786" s="493">
        <v>1</v>
      </c>
      <c r="I1786" s="505">
        <v>366</v>
      </c>
      <c r="J1786" s="497">
        <v>3</v>
      </c>
      <c r="K1786" s="494"/>
      <c r="L1786" s="494"/>
      <c r="M1786" s="494"/>
      <c r="N1786" s="494"/>
      <c r="O1786" s="494">
        <v>1</v>
      </c>
      <c r="P1786" s="494">
        <v>1</v>
      </c>
      <c r="Q1786" s="494"/>
      <c r="R1786" s="494"/>
      <c r="S1786" s="494"/>
      <c r="T1786" s="494"/>
    </row>
    <row r="1787" spans="1:20" s="3" customFormat="1" x14ac:dyDescent="0.2">
      <c r="A1787" s="493">
        <v>43</v>
      </c>
      <c r="B1787" s="503" t="s">
        <v>508</v>
      </c>
      <c r="C1787" s="494" t="s">
        <v>4596</v>
      </c>
      <c r="D1787" s="503" t="s">
        <v>507</v>
      </c>
      <c r="E1787" s="495" t="s">
        <v>3554</v>
      </c>
      <c r="F1787" s="494" t="s">
        <v>3595</v>
      </c>
      <c r="G1787" s="494"/>
      <c r="H1787" s="493">
        <v>1</v>
      </c>
      <c r="I1787" s="505">
        <v>228</v>
      </c>
      <c r="J1787" s="497">
        <v>3</v>
      </c>
      <c r="K1787" s="494"/>
      <c r="L1787" s="494"/>
      <c r="M1787" s="494"/>
      <c r="N1787" s="494"/>
      <c r="O1787" s="494">
        <v>1</v>
      </c>
      <c r="P1787" s="494">
        <v>1</v>
      </c>
      <c r="Q1787" s="494"/>
      <c r="R1787" s="494"/>
      <c r="S1787" s="494"/>
      <c r="T1787" s="494"/>
    </row>
    <row r="1788" spans="1:20" s="3" customFormat="1" x14ac:dyDescent="0.2">
      <c r="A1788" s="493">
        <v>44</v>
      </c>
      <c r="B1788" s="503" t="s">
        <v>506</v>
      </c>
      <c r="C1788" s="494" t="s">
        <v>4596</v>
      </c>
      <c r="D1788" s="503" t="s">
        <v>505</v>
      </c>
      <c r="E1788" s="495" t="s">
        <v>3554</v>
      </c>
      <c r="F1788" s="494" t="s">
        <v>3596</v>
      </c>
      <c r="G1788" s="494"/>
      <c r="H1788" s="493">
        <v>1</v>
      </c>
      <c r="I1788" s="505">
        <v>288</v>
      </c>
      <c r="J1788" s="497">
        <v>3</v>
      </c>
      <c r="K1788" s="494"/>
      <c r="L1788" s="494"/>
      <c r="M1788" s="494"/>
      <c r="N1788" s="494"/>
      <c r="O1788" s="494">
        <v>1</v>
      </c>
      <c r="P1788" s="494">
        <v>1</v>
      </c>
      <c r="Q1788" s="494"/>
      <c r="R1788" s="494"/>
      <c r="S1788" s="494"/>
      <c r="T1788" s="494"/>
    </row>
    <row r="1789" spans="1:20" s="3" customFormat="1" x14ac:dyDescent="0.2">
      <c r="A1789" s="493">
        <v>45</v>
      </c>
      <c r="B1789" s="503" t="s">
        <v>504</v>
      </c>
      <c r="C1789" s="494" t="s">
        <v>4596</v>
      </c>
      <c r="D1789" s="503" t="s">
        <v>503</v>
      </c>
      <c r="E1789" s="495" t="s">
        <v>3554</v>
      </c>
      <c r="F1789" s="494" t="s">
        <v>3597</v>
      </c>
      <c r="G1789" s="494"/>
      <c r="H1789" s="493">
        <v>1</v>
      </c>
      <c r="I1789" s="505">
        <v>229</v>
      </c>
      <c r="J1789" s="497">
        <v>3</v>
      </c>
      <c r="K1789" s="494"/>
      <c r="L1789" s="494"/>
      <c r="M1789" s="494"/>
      <c r="N1789" s="494"/>
      <c r="O1789" s="494">
        <v>1</v>
      </c>
      <c r="P1789" s="494"/>
      <c r="Q1789" s="494"/>
      <c r="R1789" s="494"/>
      <c r="S1789" s="494"/>
      <c r="T1789" s="494"/>
    </row>
    <row r="1790" spans="1:20" s="3" customFormat="1" x14ac:dyDescent="0.2">
      <c r="A1790" s="493">
        <v>46</v>
      </c>
      <c r="B1790" s="503" t="s">
        <v>4613</v>
      </c>
      <c r="C1790" s="494" t="s">
        <v>4596</v>
      </c>
      <c r="D1790" s="503" t="s">
        <v>502</v>
      </c>
      <c r="E1790" s="495" t="s">
        <v>3554</v>
      </c>
      <c r="F1790" s="494" t="s">
        <v>3598</v>
      </c>
      <c r="G1790" s="494"/>
      <c r="H1790" s="493">
        <v>1</v>
      </c>
      <c r="I1790" s="505">
        <v>337</v>
      </c>
      <c r="J1790" s="497">
        <v>3</v>
      </c>
      <c r="K1790" s="494"/>
      <c r="L1790" s="494"/>
      <c r="M1790" s="494"/>
      <c r="N1790" s="494"/>
      <c r="O1790" s="494">
        <v>1</v>
      </c>
      <c r="P1790" s="494">
        <v>1</v>
      </c>
      <c r="Q1790" s="494"/>
      <c r="R1790" s="494"/>
      <c r="S1790" s="494"/>
      <c r="T1790" s="494"/>
    </row>
    <row r="1791" spans="1:20" s="3" customFormat="1" x14ac:dyDescent="0.2">
      <c r="A1791" s="493">
        <v>47</v>
      </c>
      <c r="B1791" s="503" t="s">
        <v>4614</v>
      </c>
      <c r="C1791" s="494" t="s">
        <v>4596</v>
      </c>
      <c r="D1791" s="503" t="s">
        <v>3291</v>
      </c>
      <c r="E1791" s="495" t="s">
        <v>3554</v>
      </c>
      <c r="F1791" s="494" t="s">
        <v>3599</v>
      </c>
      <c r="G1791" s="494"/>
      <c r="H1791" s="493">
        <v>1</v>
      </c>
      <c r="I1791" s="505">
        <v>599</v>
      </c>
      <c r="J1791" s="497">
        <v>3</v>
      </c>
      <c r="K1791" s="494"/>
      <c r="L1791" s="494"/>
      <c r="M1791" s="494"/>
      <c r="N1791" s="494"/>
      <c r="O1791" s="494"/>
      <c r="P1791" s="494"/>
      <c r="Q1791" s="494"/>
      <c r="R1791" s="494"/>
      <c r="S1791" s="494"/>
      <c r="T1791" s="494"/>
    </row>
    <row r="1792" spans="1:20" s="3" customFormat="1" x14ac:dyDescent="0.2">
      <c r="A1792" s="493">
        <v>48</v>
      </c>
      <c r="B1792" s="503" t="s">
        <v>4615</v>
      </c>
      <c r="C1792" s="494" t="s">
        <v>4596</v>
      </c>
      <c r="D1792" s="503" t="s">
        <v>500</v>
      </c>
      <c r="E1792" s="495" t="s">
        <v>3600</v>
      </c>
      <c r="F1792" s="494" t="s">
        <v>3600</v>
      </c>
      <c r="G1792" s="494"/>
      <c r="H1792" s="493">
        <v>1</v>
      </c>
      <c r="I1792" s="505">
        <v>365</v>
      </c>
      <c r="J1792" s="497">
        <v>3</v>
      </c>
      <c r="K1792" s="494"/>
      <c r="L1792" s="494"/>
      <c r="M1792" s="494">
        <v>1</v>
      </c>
      <c r="N1792" s="494"/>
      <c r="O1792" s="494"/>
      <c r="P1792" s="494"/>
      <c r="Q1792" s="494"/>
      <c r="R1792" s="494"/>
      <c r="S1792" s="494"/>
      <c r="T1792" s="494"/>
    </row>
    <row r="1793" spans="1:20" s="3" customFormat="1" x14ac:dyDescent="0.2">
      <c r="A1793" s="493">
        <v>49</v>
      </c>
      <c r="B1793" s="503" t="s">
        <v>4616</v>
      </c>
      <c r="C1793" s="494" t="s">
        <v>4596</v>
      </c>
      <c r="D1793" s="503" t="s">
        <v>499</v>
      </c>
      <c r="E1793" s="495" t="s">
        <v>3554</v>
      </c>
      <c r="F1793" s="494" t="s">
        <v>3601</v>
      </c>
      <c r="G1793" s="494"/>
      <c r="H1793" s="493">
        <v>1</v>
      </c>
      <c r="I1793" s="505">
        <v>438</v>
      </c>
      <c r="J1793" s="497">
        <v>3</v>
      </c>
      <c r="K1793" s="494"/>
      <c r="L1793" s="494"/>
      <c r="M1793" s="494">
        <v>1</v>
      </c>
      <c r="N1793" s="494">
        <v>1</v>
      </c>
      <c r="O1793" s="494">
        <v>1</v>
      </c>
      <c r="P1793" s="494">
        <v>1</v>
      </c>
      <c r="Q1793" s="494"/>
      <c r="R1793" s="494">
        <v>1</v>
      </c>
      <c r="S1793" s="494"/>
      <c r="T1793" s="494"/>
    </row>
    <row r="1794" spans="1:20" s="3" customFormat="1" x14ac:dyDescent="0.2">
      <c r="A1794" s="493">
        <v>50</v>
      </c>
      <c r="B1794" s="503" t="s">
        <v>4617</v>
      </c>
      <c r="C1794" s="494" t="s">
        <v>4596</v>
      </c>
      <c r="D1794" s="503" t="s">
        <v>4618</v>
      </c>
      <c r="E1794" s="495" t="s">
        <v>3554</v>
      </c>
      <c r="F1794" s="494" t="s">
        <v>4619</v>
      </c>
      <c r="G1794" s="494"/>
      <c r="H1794" s="493">
        <v>1</v>
      </c>
      <c r="I1794" s="505">
        <v>552</v>
      </c>
      <c r="J1794" s="497">
        <v>2</v>
      </c>
      <c r="K1794" s="494"/>
      <c r="L1794" s="494"/>
      <c r="M1794" s="494">
        <v>1</v>
      </c>
      <c r="N1794" s="494"/>
      <c r="O1794" s="494">
        <v>1</v>
      </c>
      <c r="P1794" s="494">
        <v>1</v>
      </c>
      <c r="Q1794" s="494"/>
      <c r="R1794" s="494"/>
      <c r="S1794" s="494"/>
      <c r="T1794" s="494"/>
    </row>
    <row r="1795" spans="1:20" s="3" customFormat="1" x14ac:dyDescent="0.2">
      <c r="A1795" s="493">
        <v>51</v>
      </c>
      <c r="B1795" s="503" t="s">
        <v>4620</v>
      </c>
      <c r="C1795" s="494" t="s">
        <v>4596</v>
      </c>
      <c r="D1795" s="503" t="s">
        <v>4621</v>
      </c>
      <c r="E1795" s="495" t="s">
        <v>3554</v>
      </c>
      <c r="F1795" s="494" t="s">
        <v>4622</v>
      </c>
      <c r="G1795" s="494"/>
      <c r="H1795" s="493">
        <v>1</v>
      </c>
      <c r="I1795" s="505">
        <v>539</v>
      </c>
      <c r="J1795" s="497">
        <v>2</v>
      </c>
      <c r="K1795" s="494"/>
      <c r="L1795" s="494"/>
      <c r="M1795" s="494"/>
      <c r="N1795" s="494"/>
      <c r="O1795" s="494">
        <v>1</v>
      </c>
      <c r="P1795" s="494"/>
      <c r="Q1795" s="494"/>
      <c r="R1795" s="494"/>
      <c r="S1795" s="494"/>
      <c r="T1795" s="494"/>
    </row>
    <row r="1796" spans="1:20" s="3" customFormat="1" x14ac:dyDescent="0.2">
      <c r="A1796" s="493">
        <v>52</v>
      </c>
      <c r="B1796" s="503" t="s">
        <v>4623</v>
      </c>
      <c r="C1796" s="494" t="s">
        <v>4596</v>
      </c>
      <c r="D1796" s="503" t="s">
        <v>4624</v>
      </c>
      <c r="E1796" s="495" t="s">
        <v>3554</v>
      </c>
      <c r="F1796" s="494" t="s">
        <v>4625</v>
      </c>
      <c r="G1796" s="494"/>
      <c r="H1796" s="493">
        <v>1</v>
      </c>
      <c r="I1796" s="505">
        <v>413</v>
      </c>
      <c r="J1796" s="497">
        <v>2</v>
      </c>
      <c r="K1796" s="494"/>
      <c r="L1796" s="494"/>
      <c r="M1796" s="494"/>
      <c r="N1796" s="494"/>
      <c r="O1796" s="494"/>
      <c r="P1796" s="494"/>
      <c r="Q1796" s="494"/>
      <c r="R1796" s="494"/>
      <c r="S1796" s="494"/>
      <c r="T1796" s="494"/>
    </row>
    <row r="1797" spans="1:20" s="3" customFormat="1" x14ac:dyDescent="0.2">
      <c r="A1797" s="493">
        <v>53</v>
      </c>
      <c r="B1797" s="503" t="s">
        <v>4626</v>
      </c>
      <c r="C1797" s="494" t="s">
        <v>4596</v>
      </c>
      <c r="D1797" s="503" t="s">
        <v>4627</v>
      </c>
      <c r="E1797" s="495" t="s">
        <v>3554</v>
      </c>
      <c r="F1797" s="494" t="s">
        <v>4628</v>
      </c>
      <c r="G1797" s="494"/>
      <c r="H1797" s="493">
        <v>1</v>
      </c>
      <c r="I1797" s="511">
        <v>448</v>
      </c>
      <c r="J1797" s="497">
        <v>2</v>
      </c>
      <c r="K1797" s="494"/>
      <c r="L1797" s="494"/>
      <c r="M1797" s="494">
        <v>1</v>
      </c>
      <c r="N1797" s="494">
        <v>1</v>
      </c>
      <c r="O1797" s="494">
        <v>1</v>
      </c>
      <c r="P1797" s="494">
        <v>1</v>
      </c>
      <c r="Q1797" s="494"/>
      <c r="R1797" s="494"/>
      <c r="S1797" s="494"/>
      <c r="T1797" s="494"/>
    </row>
    <row r="1798" spans="1:20" s="3" customFormat="1" x14ac:dyDescent="0.2">
      <c r="A1798" s="493">
        <v>54</v>
      </c>
      <c r="B1798" s="503" t="s">
        <v>4629</v>
      </c>
      <c r="C1798" s="494" t="s">
        <v>4596</v>
      </c>
      <c r="D1798" s="495" t="s">
        <v>4627</v>
      </c>
      <c r="E1798" s="494" t="s">
        <v>3554</v>
      </c>
      <c r="F1798" s="494" t="s">
        <v>4630</v>
      </c>
      <c r="G1798" s="494"/>
      <c r="H1798" s="493">
        <v>1</v>
      </c>
      <c r="I1798" s="494">
        <v>449</v>
      </c>
      <c r="J1798" s="497">
        <v>2</v>
      </c>
      <c r="K1798" s="494"/>
      <c r="L1798" s="494"/>
      <c r="M1798" s="494">
        <v>1</v>
      </c>
      <c r="N1798" s="494">
        <v>1</v>
      </c>
      <c r="O1798" s="494">
        <v>1</v>
      </c>
      <c r="P1798" s="494">
        <v>1</v>
      </c>
      <c r="Q1798" s="494"/>
      <c r="R1798" s="494"/>
      <c r="S1798" s="494"/>
      <c r="T1798" s="494"/>
    </row>
    <row r="1799" spans="1:20" s="3" customFormat="1" x14ac:dyDescent="0.2">
      <c r="A1799" s="493">
        <v>55</v>
      </c>
      <c r="B1799" s="503" t="s">
        <v>9190</v>
      </c>
      <c r="C1799" s="494" t="s">
        <v>4596</v>
      </c>
      <c r="D1799" s="495" t="s">
        <v>10690</v>
      </c>
      <c r="E1799" s="494" t="s">
        <v>3554</v>
      </c>
      <c r="F1799" s="494" t="s">
        <v>9191</v>
      </c>
      <c r="G1799" s="494"/>
      <c r="H1799" s="493">
        <v>1</v>
      </c>
      <c r="I1799" s="494">
        <v>371</v>
      </c>
      <c r="J1799" s="497">
        <v>3</v>
      </c>
      <c r="K1799" s="494"/>
      <c r="L1799" s="494"/>
      <c r="M1799" s="494">
        <v>1</v>
      </c>
      <c r="N1799" s="494">
        <v>1</v>
      </c>
      <c r="O1799" s="494">
        <v>1</v>
      </c>
      <c r="P1799" s="494">
        <v>1</v>
      </c>
      <c r="Q1799" s="494"/>
      <c r="R1799" s="494"/>
      <c r="S1799" s="494"/>
      <c r="T1799" s="494"/>
    </row>
    <row r="1800" spans="1:20" s="3" customFormat="1" x14ac:dyDescent="0.2">
      <c r="A1800" s="493">
        <v>56</v>
      </c>
      <c r="B1800" s="503" t="s">
        <v>4631</v>
      </c>
      <c r="C1800" s="494" t="s">
        <v>4596</v>
      </c>
      <c r="D1800" s="495" t="s">
        <v>4632</v>
      </c>
      <c r="E1800" s="494" t="s">
        <v>3554</v>
      </c>
      <c r="F1800" s="494" t="s">
        <v>4633</v>
      </c>
      <c r="G1800" s="499"/>
      <c r="H1800" s="493">
        <v>1</v>
      </c>
      <c r="I1800" s="494">
        <v>354</v>
      </c>
      <c r="J1800" s="497">
        <v>2</v>
      </c>
      <c r="K1800" s="494"/>
      <c r="L1800" s="494"/>
      <c r="M1800" s="494">
        <v>1</v>
      </c>
      <c r="N1800" s="494">
        <v>1</v>
      </c>
      <c r="O1800" s="494">
        <v>1</v>
      </c>
      <c r="P1800" s="494">
        <v>1</v>
      </c>
      <c r="Q1800" s="494"/>
      <c r="R1800" s="494"/>
      <c r="S1800" s="494"/>
      <c r="T1800" s="494"/>
    </row>
    <row r="1801" spans="1:20" s="3" customFormat="1" x14ac:dyDescent="0.2">
      <c r="A1801" s="493">
        <v>57</v>
      </c>
      <c r="B1801" s="503" t="s">
        <v>4634</v>
      </c>
      <c r="C1801" s="494" t="s">
        <v>4596</v>
      </c>
      <c r="D1801" s="503" t="s">
        <v>4635</v>
      </c>
      <c r="E1801" s="495" t="s">
        <v>3554</v>
      </c>
      <c r="F1801" s="494" t="s">
        <v>4636</v>
      </c>
      <c r="G1801" s="494"/>
      <c r="H1801" s="493">
        <v>1</v>
      </c>
      <c r="I1801" s="505">
        <v>421</v>
      </c>
      <c r="J1801" s="497">
        <v>2</v>
      </c>
      <c r="K1801" s="494"/>
      <c r="L1801" s="494"/>
      <c r="M1801" s="494">
        <v>1</v>
      </c>
      <c r="N1801" s="494"/>
      <c r="O1801" s="494">
        <v>1</v>
      </c>
      <c r="P1801" s="494"/>
      <c r="Q1801" s="494"/>
      <c r="R1801" s="494"/>
      <c r="S1801" s="494"/>
      <c r="T1801" s="494"/>
    </row>
    <row r="1802" spans="1:20" s="3" customFormat="1" x14ac:dyDescent="0.2">
      <c r="A1802" s="513">
        <v>58</v>
      </c>
      <c r="B1802" s="507" t="s">
        <v>4637</v>
      </c>
      <c r="C1802" s="514" t="s">
        <v>4596</v>
      </c>
      <c r="D1802" s="507" t="s">
        <v>4638</v>
      </c>
      <c r="E1802" s="515" t="s">
        <v>3554</v>
      </c>
      <c r="F1802" s="514" t="s">
        <v>4639</v>
      </c>
      <c r="G1802" s="514"/>
      <c r="H1802" s="513">
        <v>1</v>
      </c>
      <c r="I1802" s="508">
        <v>324</v>
      </c>
      <c r="J1802" s="516">
        <v>2</v>
      </c>
      <c r="K1802" s="514"/>
      <c r="L1802" s="514"/>
      <c r="M1802" s="514">
        <v>1</v>
      </c>
      <c r="N1802" s="514"/>
      <c r="O1802" s="514"/>
      <c r="P1802" s="514"/>
      <c r="Q1802" s="514"/>
      <c r="R1802" s="514"/>
      <c r="S1802" s="514"/>
      <c r="T1802" s="514"/>
    </row>
    <row r="1803" spans="1:20" s="3" customFormat="1" x14ac:dyDescent="0.2">
      <c r="A1803" s="493">
        <v>59</v>
      </c>
      <c r="B1803" s="494" t="s">
        <v>4640</v>
      </c>
      <c r="C1803" s="494" t="s">
        <v>4596</v>
      </c>
      <c r="D1803" s="494" t="s">
        <v>4641</v>
      </c>
      <c r="E1803" s="495" t="s">
        <v>3554</v>
      </c>
      <c r="F1803" s="494" t="s">
        <v>4642</v>
      </c>
      <c r="G1803" s="494"/>
      <c r="H1803" s="493">
        <v>1</v>
      </c>
      <c r="I1803" s="512">
        <v>247</v>
      </c>
      <c r="J1803" s="494">
        <v>2</v>
      </c>
      <c r="K1803" s="494"/>
      <c r="L1803" s="494"/>
      <c r="M1803" s="494"/>
      <c r="N1803" s="494"/>
      <c r="O1803" s="494">
        <v>1</v>
      </c>
      <c r="P1803" s="494"/>
      <c r="Q1803" s="494"/>
      <c r="R1803" s="494"/>
      <c r="S1803" s="494"/>
      <c r="T1803" s="494"/>
    </row>
    <row r="1804" spans="1:20" s="3" customFormat="1" x14ac:dyDescent="0.2">
      <c r="A1804" s="493">
        <v>60</v>
      </c>
      <c r="B1804" s="494" t="s">
        <v>4643</v>
      </c>
      <c r="C1804" s="494" t="s">
        <v>4596</v>
      </c>
      <c r="D1804" s="494" t="s">
        <v>10691</v>
      </c>
      <c r="E1804" s="495" t="s">
        <v>3554</v>
      </c>
      <c r="F1804" s="494" t="s">
        <v>4644</v>
      </c>
      <c r="G1804" s="494"/>
      <c r="H1804" s="493">
        <v>1</v>
      </c>
      <c r="I1804" s="512">
        <v>205</v>
      </c>
      <c r="J1804" s="494">
        <v>2</v>
      </c>
      <c r="K1804" s="494"/>
      <c r="L1804" s="494"/>
      <c r="M1804" s="494"/>
      <c r="N1804" s="494"/>
      <c r="O1804" s="494"/>
      <c r="P1804" s="494"/>
      <c r="Q1804" s="494"/>
      <c r="R1804" s="494"/>
      <c r="S1804" s="494"/>
      <c r="T1804" s="494"/>
    </row>
    <row r="1805" spans="1:20" s="3" customFormat="1" x14ac:dyDescent="0.2">
      <c r="A1805" s="513">
        <v>61</v>
      </c>
      <c r="B1805" s="494" t="s">
        <v>8035</v>
      </c>
      <c r="C1805" s="494" t="s">
        <v>4596</v>
      </c>
      <c r="D1805" s="494" t="s">
        <v>8036</v>
      </c>
      <c r="E1805" s="495" t="s">
        <v>3554</v>
      </c>
      <c r="F1805" s="494" t="s">
        <v>8037</v>
      </c>
      <c r="G1805" s="494"/>
      <c r="H1805" s="493">
        <v>1</v>
      </c>
      <c r="I1805" s="512">
        <v>1001</v>
      </c>
      <c r="J1805" s="494">
        <v>3</v>
      </c>
      <c r="K1805" s="494"/>
      <c r="L1805" s="494"/>
      <c r="M1805" s="494">
        <v>1</v>
      </c>
      <c r="N1805" s="494">
        <v>1</v>
      </c>
      <c r="O1805" s="494">
        <v>1</v>
      </c>
      <c r="P1805" s="494">
        <v>1</v>
      </c>
      <c r="Q1805" s="494"/>
      <c r="R1805" s="494">
        <v>1</v>
      </c>
      <c r="S1805" s="494">
        <v>1</v>
      </c>
      <c r="T1805" s="494"/>
    </row>
    <row r="1806" spans="1:20" s="3" customFormat="1" x14ac:dyDescent="0.2">
      <c r="A1806" s="493">
        <v>62</v>
      </c>
      <c r="B1806" s="494" t="s">
        <v>4645</v>
      </c>
      <c r="C1806" s="494" t="s">
        <v>4596</v>
      </c>
      <c r="D1806" s="494" t="s">
        <v>4646</v>
      </c>
      <c r="E1806" s="495" t="s">
        <v>3554</v>
      </c>
      <c r="F1806" s="494" t="s">
        <v>4647</v>
      </c>
      <c r="G1806" s="494"/>
      <c r="H1806" s="493">
        <v>1</v>
      </c>
      <c r="I1806" s="512">
        <v>272</v>
      </c>
      <c r="J1806" s="494">
        <v>2</v>
      </c>
      <c r="K1806" s="494"/>
      <c r="L1806" s="494"/>
      <c r="M1806" s="494"/>
      <c r="N1806" s="494"/>
      <c r="O1806" s="494">
        <v>1</v>
      </c>
      <c r="P1806" s="494"/>
      <c r="Q1806" s="494"/>
      <c r="R1806" s="494"/>
      <c r="S1806" s="494"/>
      <c r="T1806" s="494"/>
    </row>
    <row r="1807" spans="1:20" s="3" customFormat="1" x14ac:dyDescent="0.2">
      <c r="A1807" s="493">
        <v>63</v>
      </c>
      <c r="B1807" s="494" t="s">
        <v>10687</v>
      </c>
      <c r="C1807" s="494" t="s">
        <v>4596</v>
      </c>
      <c r="D1807" s="494" t="s">
        <v>10688</v>
      </c>
      <c r="E1807" s="495" t="s">
        <v>3554</v>
      </c>
      <c r="F1807" s="494" t="s">
        <v>8298</v>
      </c>
      <c r="G1807" s="494"/>
      <c r="H1807" s="493"/>
      <c r="I1807" s="512">
        <v>341</v>
      </c>
      <c r="J1807" s="494">
        <v>3</v>
      </c>
      <c r="K1807" s="494"/>
      <c r="L1807" s="494"/>
      <c r="M1807" s="494"/>
      <c r="N1807" s="494"/>
      <c r="O1807" s="494"/>
      <c r="P1807" s="494"/>
      <c r="Q1807" s="494"/>
      <c r="R1807" s="494"/>
      <c r="S1807" s="494"/>
      <c r="T1807" s="494"/>
    </row>
    <row r="1808" spans="1:20" s="3" customFormat="1" ht="15" customHeight="1" x14ac:dyDescent="0.2">
      <c r="A1808" s="785" t="s">
        <v>3232</v>
      </c>
      <c r="B1808" s="786" t="s">
        <v>0</v>
      </c>
      <c r="C1808" s="787"/>
      <c r="D1808" s="600" t="s">
        <v>3213</v>
      </c>
      <c r="E1808" s="601"/>
      <c r="F1808" s="602"/>
      <c r="G1808" s="603">
        <f>SUM(G1745:G1807)</f>
        <v>0</v>
      </c>
      <c r="H1808" s="604">
        <f t="shared" ref="H1808:I1808" si="22">SUM(H1745:H1807)</f>
        <v>60</v>
      </c>
      <c r="I1808" s="605">
        <f t="shared" si="22"/>
        <v>32952</v>
      </c>
      <c r="J1808" s="606"/>
      <c r="K1808" s="607">
        <f t="shared" ref="K1808:T1808" si="23">SUM(K1745:K1807)</f>
        <v>0</v>
      </c>
      <c r="L1808" s="607">
        <f t="shared" si="23"/>
        <v>0</v>
      </c>
      <c r="M1808" s="607">
        <f t="shared" si="23"/>
        <v>41</v>
      </c>
      <c r="N1808" s="607">
        <f t="shared" si="23"/>
        <v>11</v>
      </c>
      <c r="O1808" s="607">
        <f t="shared" si="23"/>
        <v>50</v>
      </c>
      <c r="P1808" s="607">
        <f t="shared" si="23"/>
        <v>26</v>
      </c>
      <c r="Q1808" s="607">
        <f t="shared" si="23"/>
        <v>0</v>
      </c>
      <c r="R1808" s="607">
        <f t="shared" si="23"/>
        <v>8</v>
      </c>
      <c r="S1808" s="607">
        <f t="shared" si="23"/>
        <v>6</v>
      </c>
      <c r="T1808" s="607">
        <f t="shared" si="23"/>
        <v>0</v>
      </c>
    </row>
    <row r="1809" spans="1:20" s="3" customFormat="1" ht="15" customHeight="1" x14ac:dyDescent="0.2">
      <c r="A1809" s="788"/>
      <c r="B1809" s="789"/>
      <c r="C1809" s="790"/>
      <c r="D1809" s="582" t="s">
        <v>2073</v>
      </c>
      <c r="E1809" s="587"/>
      <c r="F1809" s="588"/>
      <c r="G1809" s="576">
        <f>SUMIF(G1745:G1807,1,$I1745:$I1807)</f>
        <v>0</v>
      </c>
      <c r="H1809" s="572">
        <f>SUMIF(H1745:H1807,1,$I1745:$I1807)</f>
        <v>32611</v>
      </c>
      <c r="I1809" s="577"/>
      <c r="J1809" s="589"/>
      <c r="K1809" s="590"/>
      <c r="L1809" s="590"/>
      <c r="M1809" s="590"/>
      <c r="N1809" s="590"/>
      <c r="O1809" s="590"/>
      <c r="P1809" s="590"/>
      <c r="Q1809" s="590"/>
      <c r="R1809" s="590"/>
      <c r="S1809" s="590"/>
      <c r="T1809" s="590"/>
    </row>
    <row r="1810" spans="1:20" ht="23.5" x14ac:dyDescent="0.2">
      <c r="A1810" s="40" t="s">
        <v>3603</v>
      </c>
      <c r="B1810" s="41"/>
      <c r="C1810" s="41"/>
      <c r="D1810" s="87"/>
      <c r="E1810" s="41"/>
      <c r="F1810" s="42"/>
      <c r="G1810" s="43"/>
      <c r="H1810" s="43"/>
      <c r="I1810" s="44"/>
      <c r="J1810" s="45"/>
      <c r="K1810" s="38"/>
      <c r="L1810" s="38"/>
      <c r="M1810" s="38"/>
      <c r="N1810" s="38"/>
      <c r="O1810" s="38"/>
      <c r="P1810" s="38"/>
      <c r="Q1810" s="38"/>
      <c r="R1810" s="38"/>
      <c r="S1810" s="38"/>
      <c r="T1810" s="39"/>
    </row>
    <row r="1811" spans="1:20" s="3" customFormat="1" x14ac:dyDescent="0.2">
      <c r="A1811" s="355">
        <v>1</v>
      </c>
      <c r="B1811" s="62" t="s">
        <v>3631</v>
      </c>
      <c r="C1811" s="450" t="s">
        <v>4648</v>
      </c>
      <c r="D1811" s="487" t="s">
        <v>3632</v>
      </c>
      <c r="E1811" s="451" t="s">
        <v>498</v>
      </c>
      <c r="F1811" s="450" t="s">
        <v>4660</v>
      </c>
      <c r="G1811" s="450"/>
      <c r="H1811" s="450"/>
      <c r="I1811" s="481">
        <v>58</v>
      </c>
      <c r="J1811" s="476">
        <v>2</v>
      </c>
      <c r="K1811" s="450">
        <v>1</v>
      </c>
      <c r="L1811" s="450"/>
      <c r="M1811" s="450"/>
      <c r="N1811" s="450"/>
      <c r="O1811" s="450"/>
      <c r="P1811" s="450"/>
      <c r="Q1811" s="450"/>
      <c r="R1811" s="450"/>
      <c r="S1811" s="450">
        <v>1</v>
      </c>
      <c r="T1811" s="450">
        <v>1</v>
      </c>
    </row>
    <row r="1812" spans="1:20" s="3" customFormat="1" x14ac:dyDescent="0.2">
      <c r="A1812" s="355">
        <v>2</v>
      </c>
      <c r="B1812" s="62" t="s">
        <v>3633</v>
      </c>
      <c r="C1812" s="450" t="s">
        <v>4648</v>
      </c>
      <c r="D1812" s="487" t="s">
        <v>3634</v>
      </c>
      <c r="E1812" s="451" t="s">
        <v>498</v>
      </c>
      <c r="F1812" s="450" t="s">
        <v>4661</v>
      </c>
      <c r="G1812" s="450"/>
      <c r="H1812" s="450"/>
      <c r="I1812" s="481">
        <v>43</v>
      </c>
      <c r="J1812" s="476">
        <v>2</v>
      </c>
      <c r="K1812" s="450">
        <v>1</v>
      </c>
      <c r="L1812" s="450"/>
      <c r="M1812" s="450"/>
      <c r="N1812" s="450"/>
      <c r="O1812" s="450"/>
      <c r="P1812" s="450"/>
      <c r="Q1812" s="450"/>
      <c r="R1812" s="450"/>
      <c r="S1812" s="450">
        <v>1</v>
      </c>
      <c r="T1812" s="450">
        <v>1</v>
      </c>
    </row>
    <row r="1813" spans="1:20" s="3" customFormat="1" x14ac:dyDescent="0.2">
      <c r="A1813" s="355">
        <v>3</v>
      </c>
      <c r="B1813" s="62" t="s">
        <v>3635</v>
      </c>
      <c r="C1813" s="450" t="s">
        <v>4648</v>
      </c>
      <c r="D1813" s="487" t="s">
        <v>3604</v>
      </c>
      <c r="E1813" s="451" t="s">
        <v>498</v>
      </c>
      <c r="F1813" s="450" t="s">
        <v>4649</v>
      </c>
      <c r="G1813" s="450"/>
      <c r="H1813" s="450">
        <v>1</v>
      </c>
      <c r="I1813" s="481">
        <v>330</v>
      </c>
      <c r="J1813" s="476">
        <v>2</v>
      </c>
      <c r="K1813" s="450">
        <v>1</v>
      </c>
      <c r="L1813" s="450"/>
      <c r="M1813" s="450"/>
      <c r="N1813" s="450"/>
      <c r="O1813" s="450"/>
      <c r="P1813" s="450"/>
      <c r="Q1813" s="450"/>
      <c r="R1813" s="450"/>
      <c r="S1813" s="450"/>
      <c r="T1813" s="450"/>
    </row>
    <row r="1814" spans="1:20" s="3" customFormat="1" x14ac:dyDescent="0.2">
      <c r="A1814" s="355">
        <v>4</v>
      </c>
      <c r="B1814" s="62" t="s">
        <v>3636</v>
      </c>
      <c r="C1814" s="450" t="s">
        <v>4648</v>
      </c>
      <c r="D1814" s="487" t="s">
        <v>3605</v>
      </c>
      <c r="E1814" s="451" t="s">
        <v>498</v>
      </c>
      <c r="F1814" s="450" t="s">
        <v>4662</v>
      </c>
      <c r="G1814" s="450"/>
      <c r="H1814" s="450">
        <v>1</v>
      </c>
      <c r="I1814" s="481">
        <v>820</v>
      </c>
      <c r="J1814" s="476">
        <v>2</v>
      </c>
      <c r="K1814" s="450">
        <v>1</v>
      </c>
      <c r="L1814" s="450"/>
      <c r="M1814" s="450"/>
      <c r="N1814" s="450"/>
      <c r="O1814" s="450"/>
      <c r="P1814" s="450"/>
      <c r="Q1814" s="450"/>
      <c r="R1814" s="450"/>
      <c r="S1814" s="450"/>
      <c r="T1814" s="450"/>
    </row>
    <row r="1815" spans="1:20" s="3" customFormat="1" x14ac:dyDescent="0.2">
      <c r="A1815" s="355">
        <v>5</v>
      </c>
      <c r="B1815" s="62" t="s">
        <v>3637</v>
      </c>
      <c r="C1815" s="450" t="s">
        <v>4648</v>
      </c>
      <c r="D1815" s="487" t="s">
        <v>3606</v>
      </c>
      <c r="E1815" s="451" t="s">
        <v>498</v>
      </c>
      <c r="F1815" s="450" t="s">
        <v>4663</v>
      </c>
      <c r="G1815" s="450"/>
      <c r="H1815" s="450"/>
      <c r="I1815" s="481">
        <v>530</v>
      </c>
      <c r="J1815" s="476">
        <v>2</v>
      </c>
      <c r="K1815" s="450"/>
      <c r="L1815" s="450"/>
      <c r="M1815" s="450"/>
      <c r="N1815" s="450"/>
      <c r="O1815" s="450"/>
      <c r="P1815" s="450"/>
      <c r="Q1815" s="450"/>
      <c r="R1815" s="450"/>
      <c r="S1815" s="450"/>
      <c r="T1815" s="450"/>
    </row>
    <row r="1816" spans="1:20" s="3" customFormat="1" ht="20.25" customHeight="1" x14ac:dyDescent="0.2">
      <c r="A1816" s="355">
        <v>6</v>
      </c>
      <c r="B1816" s="62" t="s">
        <v>4664</v>
      </c>
      <c r="C1816" s="450" t="s">
        <v>4648</v>
      </c>
      <c r="D1816" s="487" t="s">
        <v>3607</v>
      </c>
      <c r="E1816" s="451" t="s">
        <v>498</v>
      </c>
      <c r="F1816" s="450" t="s">
        <v>4650</v>
      </c>
      <c r="G1816" s="450"/>
      <c r="H1816" s="450">
        <v>1</v>
      </c>
      <c r="I1816" s="481">
        <v>310</v>
      </c>
      <c r="J1816" s="476">
        <v>2</v>
      </c>
      <c r="K1816" s="450">
        <v>1</v>
      </c>
      <c r="L1816" s="450"/>
      <c r="M1816" s="450"/>
      <c r="N1816" s="450"/>
      <c r="O1816" s="450"/>
      <c r="P1816" s="450"/>
      <c r="Q1816" s="450"/>
      <c r="R1816" s="450"/>
      <c r="S1816" s="450"/>
      <c r="T1816" s="450"/>
    </row>
    <row r="1817" spans="1:20" s="3" customFormat="1" x14ac:dyDescent="0.2">
      <c r="A1817" s="355">
        <v>7</v>
      </c>
      <c r="B1817" s="62" t="s">
        <v>3638</v>
      </c>
      <c r="C1817" s="450" t="s">
        <v>4648</v>
      </c>
      <c r="D1817" s="487" t="s">
        <v>3609</v>
      </c>
      <c r="E1817" s="451" t="s">
        <v>498</v>
      </c>
      <c r="F1817" s="450" t="s">
        <v>4651</v>
      </c>
      <c r="G1817" s="450"/>
      <c r="H1817" s="450"/>
      <c r="I1817" s="481">
        <v>63</v>
      </c>
      <c r="J1817" s="476">
        <v>2</v>
      </c>
      <c r="K1817" s="450">
        <v>1</v>
      </c>
      <c r="L1817" s="450"/>
      <c r="M1817" s="450"/>
      <c r="N1817" s="450"/>
      <c r="O1817" s="450"/>
      <c r="P1817" s="450"/>
      <c r="Q1817" s="450"/>
      <c r="R1817" s="450"/>
      <c r="S1817" s="450">
        <v>1</v>
      </c>
      <c r="T1817" s="450">
        <v>1</v>
      </c>
    </row>
    <row r="1818" spans="1:20" s="3" customFormat="1" x14ac:dyDescent="0.2">
      <c r="A1818" s="355">
        <v>8</v>
      </c>
      <c r="B1818" s="62" t="s">
        <v>3639</v>
      </c>
      <c r="C1818" s="450" t="s">
        <v>4648</v>
      </c>
      <c r="D1818" s="487" t="s">
        <v>3608</v>
      </c>
      <c r="E1818" s="451" t="s">
        <v>498</v>
      </c>
      <c r="F1818" s="450" t="s">
        <v>4665</v>
      </c>
      <c r="G1818" s="450"/>
      <c r="H1818" s="450">
        <v>1</v>
      </c>
      <c r="I1818" s="481">
        <v>430</v>
      </c>
      <c r="J1818" s="476">
        <v>2</v>
      </c>
      <c r="K1818" s="450">
        <v>1</v>
      </c>
      <c r="L1818" s="450"/>
      <c r="M1818" s="450"/>
      <c r="N1818" s="450"/>
      <c r="O1818" s="450"/>
      <c r="P1818" s="450"/>
      <c r="Q1818" s="450"/>
      <c r="R1818" s="450"/>
      <c r="S1818" s="450"/>
      <c r="T1818" s="450"/>
    </row>
    <row r="1819" spans="1:20" s="3" customFormat="1" ht="26" x14ac:dyDescent="0.2">
      <c r="A1819" s="355">
        <v>9</v>
      </c>
      <c r="B1819" s="62" t="s">
        <v>3640</v>
      </c>
      <c r="C1819" s="450" t="s">
        <v>4648</v>
      </c>
      <c r="D1819" s="487" t="s">
        <v>3610</v>
      </c>
      <c r="E1819" s="451" t="s">
        <v>498</v>
      </c>
      <c r="F1819" s="450" t="s">
        <v>4666</v>
      </c>
      <c r="G1819" s="450"/>
      <c r="H1819" s="450">
        <v>1</v>
      </c>
      <c r="I1819" s="481">
        <v>530</v>
      </c>
      <c r="J1819" s="476">
        <v>2</v>
      </c>
      <c r="K1819" s="450">
        <v>1</v>
      </c>
      <c r="L1819" s="450"/>
      <c r="M1819" s="450"/>
      <c r="N1819" s="450"/>
      <c r="O1819" s="450"/>
      <c r="P1819" s="450"/>
      <c r="Q1819" s="450"/>
      <c r="R1819" s="450"/>
      <c r="S1819" s="450"/>
      <c r="T1819" s="450"/>
    </row>
    <row r="1820" spans="1:20" s="3" customFormat="1" x14ac:dyDescent="0.2">
      <c r="A1820" s="355">
        <v>10</v>
      </c>
      <c r="B1820" s="62" t="s">
        <v>3641</v>
      </c>
      <c r="C1820" s="450" t="s">
        <v>4648</v>
      </c>
      <c r="D1820" s="487" t="s">
        <v>3611</v>
      </c>
      <c r="E1820" s="451" t="s">
        <v>498</v>
      </c>
      <c r="F1820" s="450" t="s">
        <v>4667</v>
      </c>
      <c r="G1820" s="450"/>
      <c r="H1820" s="450">
        <v>1</v>
      </c>
      <c r="I1820" s="481">
        <v>400</v>
      </c>
      <c r="J1820" s="476">
        <v>2</v>
      </c>
      <c r="K1820" s="450">
        <v>1</v>
      </c>
      <c r="L1820" s="450"/>
      <c r="M1820" s="450"/>
      <c r="N1820" s="450"/>
      <c r="O1820" s="450"/>
      <c r="P1820" s="450"/>
      <c r="Q1820" s="450"/>
      <c r="R1820" s="450"/>
      <c r="S1820" s="450"/>
      <c r="T1820" s="450"/>
    </row>
    <row r="1821" spans="1:20" s="3" customFormat="1" x14ac:dyDescent="0.2">
      <c r="A1821" s="355">
        <v>11</v>
      </c>
      <c r="B1821" s="62" t="s">
        <v>3642</v>
      </c>
      <c r="C1821" s="450" t="s">
        <v>4648</v>
      </c>
      <c r="D1821" s="487" t="s">
        <v>3643</v>
      </c>
      <c r="E1821" s="451" t="s">
        <v>498</v>
      </c>
      <c r="F1821" s="450" t="s">
        <v>4668</v>
      </c>
      <c r="G1821" s="450"/>
      <c r="H1821" s="450"/>
      <c r="I1821" s="481">
        <v>63</v>
      </c>
      <c r="J1821" s="476">
        <v>2</v>
      </c>
      <c r="K1821" s="450">
        <v>1</v>
      </c>
      <c r="L1821" s="450"/>
      <c r="M1821" s="450"/>
      <c r="N1821" s="450"/>
      <c r="O1821" s="450"/>
      <c r="P1821" s="450"/>
      <c r="Q1821" s="450"/>
      <c r="R1821" s="450"/>
      <c r="S1821" s="450">
        <v>1</v>
      </c>
      <c r="T1821" s="450">
        <v>1</v>
      </c>
    </row>
    <row r="1822" spans="1:20" s="3" customFormat="1" x14ac:dyDescent="0.2">
      <c r="A1822" s="355">
        <v>12</v>
      </c>
      <c r="B1822" s="62" t="s">
        <v>3644</v>
      </c>
      <c r="C1822" s="450" t="s">
        <v>4648</v>
      </c>
      <c r="D1822" s="487" t="s">
        <v>3613</v>
      </c>
      <c r="E1822" s="451" t="s">
        <v>498</v>
      </c>
      <c r="F1822" s="450" t="s">
        <v>4669</v>
      </c>
      <c r="G1822" s="450"/>
      <c r="H1822" s="450">
        <v>1</v>
      </c>
      <c r="I1822" s="481">
        <v>300</v>
      </c>
      <c r="J1822" s="476">
        <v>2</v>
      </c>
      <c r="K1822" s="450">
        <v>1</v>
      </c>
      <c r="L1822" s="450"/>
      <c r="M1822" s="450"/>
      <c r="N1822" s="450"/>
      <c r="O1822" s="450"/>
      <c r="P1822" s="450"/>
      <c r="Q1822" s="450"/>
      <c r="R1822" s="450"/>
      <c r="S1822" s="450"/>
      <c r="T1822" s="450"/>
    </row>
    <row r="1823" spans="1:20" s="3" customFormat="1" ht="26" x14ac:dyDescent="0.2">
      <c r="A1823" s="355">
        <v>13</v>
      </c>
      <c r="B1823" s="62" t="s">
        <v>3645</v>
      </c>
      <c r="C1823" s="450" t="s">
        <v>4648</v>
      </c>
      <c r="D1823" s="142" t="s">
        <v>4670</v>
      </c>
      <c r="E1823" s="451" t="s">
        <v>498</v>
      </c>
      <c r="F1823" s="450" t="s">
        <v>4671</v>
      </c>
      <c r="G1823" s="450"/>
      <c r="H1823" s="450"/>
      <c r="I1823" s="481">
        <v>40</v>
      </c>
      <c r="J1823" s="476">
        <v>2</v>
      </c>
      <c r="K1823" s="450"/>
      <c r="L1823" s="450"/>
      <c r="M1823" s="450"/>
      <c r="N1823" s="450"/>
      <c r="O1823" s="450"/>
      <c r="P1823" s="450"/>
      <c r="Q1823" s="450"/>
      <c r="R1823" s="450"/>
      <c r="S1823" s="450"/>
      <c r="T1823" s="450"/>
    </row>
    <row r="1824" spans="1:20" s="3" customFormat="1" ht="26" x14ac:dyDescent="0.2">
      <c r="A1824" s="355">
        <v>14</v>
      </c>
      <c r="B1824" s="63" t="s">
        <v>3646</v>
      </c>
      <c r="C1824" s="450" t="s">
        <v>4648</v>
      </c>
      <c r="D1824" s="492" t="s">
        <v>4672</v>
      </c>
      <c r="E1824" s="451" t="s">
        <v>498</v>
      </c>
      <c r="F1824" s="450" t="s">
        <v>4673</v>
      </c>
      <c r="G1824" s="450"/>
      <c r="H1824" s="450"/>
      <c r="I1824" s="482">
        <v>40</v>
      </c>
      <c r="J1824" s="476">
        <v>2</v>
      </c>
      <c r="K1824" s="450"/>
      <c r="L1824" s="450"/>
      <c r="M1824" s="450"/>
      <c r="N1824" s="450"/>
      <c r="O1824" s="450"/>
      <c r="P1824" s="450"/>
      <c r="Q1824" s="450"/>
      <c r="R1824" s="450"/>
      <c r="S1824" s="450"/>
      <c r="T1824" s="450"/>
    </row>
    <row r="1825" spans="1:20" s="3" customFormat="1" x14ac:dyDescent="0.2">
      <c r="A1825" s="355">
        <v>15</v>
      </c>
      <c r="B1825" s="62" t="s">
        <v>3647</v>
      </c>
      <c r="C1825" s="450" t="s">
        <v>4648</v>
      </c>
      <c r="D1825" s="487" t="s">
        <v>3648</v>
      </c>
      <c r="E1825" s="451" t="s">
        <v>3578</v>
      </c>
      <c r="F1825" s="450" t="s">
        <v>3578</v>
      </c>
      <c r="G1825" s="450"/>
      <c r="H1825" s="450"/>
      <c r="I1825" s="481">
        <v>30</v>
      </c>
      <c r="J1825" s="476">
        <v>2</v>
      </c>
      <c r="K1825" s="450"/>
      <c r="L1825" s="450"/>
      <c r="M1825" s="450"/>
      <c r="N1825" s="450"/>
      <c r="O1825" s="450"/>
      <c r="P1825" s="450"/>
      <c r="Q1825" s="450"/>
      <c r="R1825" s="450"/>
      <c r="S1825" s="450"/>
      <c r="T1825" s="450"/>
    </row>
    <row r="1826" spans="1:20" s="3" customFormat="1" x14ac:dyDescent="0.2">
      <c r="A1826" s="355">
        <v>16</v>
      </c>
      <c r="B1826" s="483" t="s">
        <v>3649</v>
      </c>
      <c r="C1826" s="450" t="s">
        <v>4648</v>
      </c>
      <c r="D1826" s="517" t="s">
        <v>3650</v>
      </c>
      <c r="E1826" s="451" t="s">
        <v>498</v>
      </c>
      <c r="F1826" s="450" t="s">
        <v>4674</v>
      </c>
      <c r="G1826" s="450"/>
      <c r="H1826" s="450"/>
      <c r="I1826" s="485">
        <v>60</v>
      </c>
      <c r="J1826" s="476">
        <v>2</v>
      </c>
      <c r="K1826" s="450"/>
      <c r="L1826" s="450"/>
      <c r="M1826" s="450"/>
      <c r="N1826" s="450"/>
      <c r="O1826" s="450"/>
      <c r="P1826" s="450"/>
      <c r="Q1826" s="450"/>
      <c r="R1826" s="450"/>
      <c r="S1826" s="450"/>
      <c r="T1826" s="450"/>
    </row>
    <row r="1827" spans="1:20" s="3" customFormat="1" x14ac:dyDescent="0.2">
      <c r="A1827" s="355">
        <v>17</v>
      </c>
      <c r="B1827" s="62" t="s">
        <v>3651</v>
      </c>
      <c r="C1827" s="450" t="s">
        <v>4648</v>
      </c>
      <c r="D1827" s="487" t="s">
        <v>3652</v>
      </c>
      <c r="E1827" s="451" t="s">
        <v>498</v>
      </c>
      <c r="F1827" s="450" t="s">
        <v>4675</v>
      </c>
      <c r="G1827" s="450"/>
      <c r="H1827" s="450"/>
      <c r="I1827" s="481">
        <v>60</v>
      </c>
      <c r="J1827" s="476">
        <v>2</v>
      </c>
      <c r="K1827" s="450"/>
      <c r="L1827" s="450"/>
      <c r="M1827" s="450"/>
      <c r="N1827" s="450"/>
      <c r="O1827" s="450"/>
      <c r="P1827" s="450"/>
      <c r="Q1827" s="450"/>
      <c r="R1827" s="450"/>
      <c r="S1827" s="450"/>
      <c r="T1827" s="450"/>
    </row>
    <row r="1828" spans="1:20" s="3" customFormat="1" x14ac:dyDescent="0.2">
      <c r="A1828" s="355">
        <v>18</v>
      </c>
      <c r="B1828" s="62" t="s">
        <v>3653</v>
      </c>
      <c r="C1828" s="450" t="s">
        <v>4648</v>
      </c>
      <c r="D1828" s="487" t="s">
        <v>3654</v>
      </c>
      <c r="E1828" s="451" t="s">
        <v>498</v>
      </c>
      <c r="F1828" s="450" t="s">
        <v>4676</v>
      </c>
      <c r="G1828" s="450"/>
      <c r="H1828" s="450"/>
      <c r="I1828" s="481">
        <v>56</v>
      </c>
      <c r="J1828" s="476">
        <v>2</v>
      </c>
      <c r="K1828" s="450">
        <v>1</v>
      </c>
      <c r="L1828" s="450"/>
      <c r="M1828" s="450"/>
      <c r="N1828" s="450"/>
      <c r="O1828" s="450"/>
      <c r="P1828" s="450"/>
      <c r="Q1828" s="450"/>
      <c r="R1828" s="450"/>
      <c r="S1828" s="450">
        <v>1</v>
      </c>
      <c r="T1828" s="450">
        <v>1</v>
      </c>
    </row>
    <row r="1829" spans="1:20" s="3" customFormat="1" x14ac:dyDescent="0.2">
      <c r="A1829" s="355">
        <v>19</v>
      </c>
      <c r="B1829" s="62" t="s">
        <v>3655</v>
      </c>
      <c r="C1829" s="450" t="s">
        <v>4648</v>
      </c>
      <c r="D1829" s="487" t="s">
        <v>3614</v>
      </c>
      <c r="E1829" s="451" t="s">
        <v>498</v>
      </c>
      <c r="F1829" s="450" t="s">
        <v>4677</v>
      </c>
      <c r="G1829" s="450"/>
      <c r="H1829" s="450">
        <v>1</v>
      </c>
      <c r="I1829" s="481">
        <v>300</v>
      </c>
      <c r="J1829" s="476">
        <v>2</v>
      </c>
      <c r="K1829" s="450">
        <v>1</v>
      </c>
      <c r="L1829" s="450"/>
      <c r="M1829" s="450"/>
      <c r="N1829" s="450"/>
      <c r="O1829" s="450"/>
      <c r="P1829" s="450"/>
      <c r="Q1829" s="450"/>
      <c r="R1829" s="450"/>
      <c r="S1829" s="450"/>
      <c r="T1829" s="450"/>
    </row>
    <row r="1830" spans="1:20" s="3" customFormat="1" x14ac:dyDescent="0.2">
      <c r="A1830" s="355">
        <v>20</v>
      </c>
      <c r="B1830" s="62" t="s">
        <v>3656</v>
      </c>
      <c r="C1830" s="450" t="s">
        <v>4648</v>
      </c>
      <c r="D1830" s="487" t="s">
        <v>3615</v>
      </c>
      <c r="E1830" s="451" t="s">
        <v>498</v>
      </c>
      <c r="F1830" s="450" t="s">
        <v>4678</v>
      </c>
      <c r="G1830" s="450"/>
      <c r="H1830" s="450">
        <v>1</v>
      </c>
      <c r="I1830" s="481">
        <v>760</v>
      </c>
      <c r="J1830" s="476">
        <v>2</v>
      </c>
      <c r="K1830" s="450">
        <v>1</v>
      </c>
      <c r="L1830" s="450"/>
      <c r="M1830" s="450"/>
      <c r="N1830" s="450"/>
      <c r="O1830" s="450"/>
      <c r="P1830" s="450"/>
      <c r="Q1830" s="450"/>
      <c r="R1830" s="450"/>
      <c r="S1830" s="450"/>
      <c r="T1830" s="450"/>
    </row>
    <row r="1831" spans="1:20" s="3" customFormat="1" x14ac:dyDescent="0.2">
      <c r="A1831" s="355">
        <v>21</v>
      </c>
      <c r="B1831" s="62" t="s">
        <v>3657</v>
      </c>
      <c r="C1831" s="450" t="s">
        <v>4648</v>
      </c>
      <c r="D1831" s="487" t="s">
        <v>4679</v>
      </c>
      <c r="E1831" s="451" t="s">
        <v>498</v>
      </c>
      <c r="F1831" s="450" t="s">
        <v>4680</v>
      </c>
      <c r="G1831" s="450"/>
      <c r="H1831" s="450"/>
      <c r="I1831" s="481">
        <v>44</v>
      </c>
      <c r="J1831" s="476">
        <v>2</v>
      </c>
      <c r="K1831" s="450">
        <v>1</v>
      </c>
      <c r="L1831" s="450"/>
      <c r="M1831" s="450"/>
      <c r="N1831" s="450"/>
      <c r="O1831" s="450"/>
      <c r="P1831" s="450"/>
      <c r="Q1831" s="450"/>
      <c r="R1831" s="450"/>
      <c r="S1831" s="450">
        <v>1</v>
      </c>
      <c r="T1831" s="450">
        <v>1</v>
      </c>
    </row>
    <row r="1832" spans="1:20" s="3" customFormat="1" x14ac:dyDescent="0.2">
      <c r="A1832" s="355">
        <v>22</v>
      </c>
      <c r="B1832" s="62" t="s">
        <v>3658</v>
      </c>
      <c r="C1832" s="450" t="s">
        <v>4648</v>
      </c>
      <c r="D1832" s="487" t="s">
        <v>3616</v>
      </c>
      <c r="E1832" s="451" t="s">
        <v>498</v>
      </c>
      <c r="F1832" s="450" t="s">
        <v>4652</v>
      </c>
      <c r="G1832" s="450"/>
      <c r="H1832" s="450">
        <v>1</v>
      </c>
      <c r="I1832" s="481">
        <v>260</v>
      </c>
      <c r="J1832" s="476">
        <v>2</v>
      </c>
      <c r="K1832" s="450">
        <v>1</v>
      </c>
      <c r="L1832" s="450"/>
      <c r="M1832" s="450"/>
      <c r="N1832" s="450"/>
      <c r="O1832" s="450"/>
      <c r="P1832" s="450"/>
      <c r="Q1832" s="450"/>
      <c r="R1832" s="450"/>
      <c r="S1832" s="450"/>
      <c r="T1832" s="450"/>
    </row>
    <row r="1833" spans="1:20" s="3" customFormat="1" x14ac:dyDescent="0.2">
      <c r="A1833" s="355">
        <v>23</v>
      </c>
      <c r="B1833" s="62" t="s">
        <v>3659</v>
      </c>
      <c r="C1833" s="450" t="s">
        <v>4648</v>
      </c>
      <c r="D1833" s="487" t="s">
        <v>3660</v>
      </c>
      <c r="E1833" s="451" t="s">
        <v>498</v>
      </c>
      <c r="F1833" s="450" t="s">
        <v>4681</v>
      </c>
      <c r="G1833" s="450"/>
      <c r="H1833" s="450"/>
      <c r="I1833" s="482">
        <v>60</v>
      </c>
      <c r="J1833" s="476">
        <v>2</v>
      </c>
      <c r="K1833" s="450">
        <v>1</v>
      </c>
      <c r="L1833" s="450"/>
      <c r="M1833" s="450"/>
      <c r="N1833" s="450"/>
      <c r="O1833" s="450">
        <v>1</v>
      </c>
      <c r="P1833" s="450">
        <v>1</v>
      </c>
      <c r="Q1833" s="450">
        <v>1</v>
      </c>
      <c r="R1833" s="450"/>
      <c r="S1833" s="450">
        <v>1</v>
      </c>
      <c r="T1833" s="450">
        <v>1</v>
      </c>
    </row>
    <row r="1834" spans="1:20" s="3" customFormat="1" ht="26" x14ac:dyDescent="0.2">
      <c r="A1834" s="355">
        <v>24</v>
      </c>
      <c r="B1834" s="62" t="s">
        <v>3661</v>
      </c>
      <c r="C1834" s="450" t="s">
        <v>4648</v>
      </c>
      <c r="D1834" s="487" t="s">
        <v>3617</v>
      </c>
      <c r="E1834" s="451" t="s">
        <v>498</v>
      </c>
      <c r="F1834" s="450" t="s">
        <v>4682</v>
      </c>
      <c r="G1834" s="450"/>
      <c r="H1834" s="450">
        <v>1</v>
      </c>
      <c r="I1834" s="481">
        <v>390</v>
      </c>
      <c r="J1834" s="476">
        <v>2</v>
      </c>
      <c r="K1834" s="450">
        <v>1</v>
      </c>
      <c r="L1834" s="450"/>
      <c r="M1834" s="450"/>
      <c r="N1834" s="450"/>
      <c r="O1834" s="450"/>
      <c r="P1834" s="450"/>
      <c r="Q1834" s="450"/>
      <c r="R1834" s="450"/>
      <c r="S1834" s="450"/>
      <c r="T1834" s="450"/>
    </row>
    <row r="1835" spans="1:20" s="3" customFormat="1" ht="39" x14ac:dyDescent="0.2">
      <c r="A1835" s="355">
        <v>25</v>
      </c>
      <c r="B1835" s="62" t="s">
        <v>7687</v>
      </c>
      <c r="C1835" s="450" t="s">
        <v>4648</v>
      </c>
      <c r="D1835" s="487" t="s">
        <v>3618</v>
      </c>
      <c r="E1835" s="451" t="s">
        <v>498</v>
      </c>
      <c r="F1835" s="450" t="s">
        <v>4653</v>
      </c>
      <c r="G1835" s="450"/>
      <c r="H1835" s="450">
        <v>1</v>
      </c>
      <c r="I1835" s="481">
        <v>520</v>
      </c>
      <c r="J1835" s="476">
        <v>2</v>
      </c>
      <c r="K1835" s="450">
        <v>1</v>
      </c>
      <c r="L1835" s="450"/>
      <c r="M1835" s="450"/>
      <c r="N1835" s="450"/>
      <c r="O1835" s="450"/>
      <c r="P1835" s="450"/>
      <c r="Q1835" s="450"/>
      <c r="R1835" s="450"/>
      <c r="S1835" s="450"/>
      <c r="T1835" s="450"/>
    </row>
    <row r="1836" spans="1:20" s="3" customFormat="1" x14ac:dyDescent="0.2">
      <c r="A1836" s="355">
        <v>26</v>
      </c>
      <c r="B1836" s="62" t="s">
        <v>2261</v>
      </c>
      <c r="C1836" s="450" t="s">
        <v>4648</v>
      </c>
      <c r="D1836" s="487" t="s">
        <v>3662</v>
      </c>
      <c r="E1836" s="451" t="s">
        <v>498</v>
      </c>
      <c r="F1836" s="450" t="s">
        <v>4683</v>
      </c>
      <c r="G1836" s="450"/>
      <c r="H1836" s="450"/>
      <c r="I1836" s="481">
        <v>490</v>
      </c>
      <c r="J1836" s="476">
        <v>2</v>
      </c>
      <c r="K1836" s="450">
        <v>1</v>
      </c>
      <c r="L1836" s="450"/>
      <c r="M1836" s="450"/>
      <c r="N1836" s="450"/>
      <c r="O1836" s="450"/>
      <c r="P1836" s="450"/>
      <c r="Q1836" s="450"/>
      <c r="R1836" s="450"/>
      <c r="S1836" s="450"/>
      <c r="T1836" s="450"/>
    </row>
    <row r="1837" spans="1:20" s="3" customFormat="1" x14ac:dyDescent="0.2">
      <c r="A1837" s="355">
        <v>27</v>
      </c>
      <c r="B1837" s="62" t="s">
        <v>3663</v>
      </c>
      <c r="C1837" s="450" t="s">
        <v>4648</v>
      </c>
      <c r="D1837" s="487" t="s">
        <v>3619</v>
      </c>
      <c r="E1837" s="451" t="s">
        <v>498</v>
      </c>
      <c r="F1837" s="450" t="s">
        <v>4654</v>
      </c>
      <c r="G1837" s="450"/>
      <c r="H1837" s="450">
        <v>1</v>
      </c>
      <c r="I1837" s="481">
        <v>530</v>
      </c>
      <c r="J1837" s="476">
        <v>2</v>
      </c>
      <c r="K1837" s="450">
        <v>1</v>
      </c>
      <c r="L1837" s="450"/>
      <c r="M1837" s="450"/>
      <c r="N1837" s="450"/>
      <c r="O1837" s="450"/>
      <c r="P1837" s="450"/>
      <c r="Q1837" s="450"/>
      <c r="R1837" s="450"/>
      <c r="S1837" s="450"/>
      <c r="T1837" s="450"/>
    </row>
    <row r="1838" spans="1:20" s="3" customFormat="1" x14ac:dyDescent="0.2">
      <c r="A1838" s="355">
        <v>28</v>
      </c>
      <c r="B1838" s="62" t="s">
        <v>3664</v>
      </c>
      <c r="C1838" s="450" t="s">
        <v>4648</v>
      </c>
      <c r="D1838" s="487" t="s">
        <v>3621</v>
      </c>
      <c r="E1838" s="451" t="s">
        <v>498</v>
      </c>
      <c r="F1838" s="450" t="s">
        <v>4684</v>
      </c>
      <c r="G1838" s="450"/>
      <c r="H1838" s="450">
        <v>1</v>
      </c>
      <c r="I1838" s="481">
        <v>370</v>
      </c>
      <c r="J1838" s="476">
        <v>2</v>
      </c>
      <c r="K1838" s="450">
        <v>1</v>
      </c>
      <c r="L1838" s="450"/>
      <c r="M1838" s="450"/>
      <c r="N1838" s="450"/>
      <c r="O1838" s="450"/>
      <c r="P1838" s="450"/>
      <c r="Q1838" s="450"/>
      <c r="R1838" s="450"/>
      <c r="S1838" s="450"/>
      <c r="T1838" s="450"/>
    </row>
    <row r="1839" spans="1:20" s="3" customFormat="1" x14ac:dyDescent="0.2">
      <c r="A1839" s="355">
        <v>29</v>
      </c>
      <c r="B1839" s="195" t="s">
        <v>3665</v>
      </c>
      <c r="C1839" s="450" t="s">
        <v>4648</v>
      </c>
      <c r="D1839" s="518" t="s">
        <v>3666</v>
      </c>
      <c r="E1839" s="451" t="s">
        <v>498</v>
      </c>
      <c r="F1839" s="450" t="s">
        <v>4685</v>
      </c>
      <c r="G1839" s="450"/>
      <c r="H1839" s="450"/>
      <c r="I1839" s="481">
        <v>61</v>
      </c>
      <c r="J1839" s="476">
        <v>2</v>
      </c>
      <c r="K1839" s="450">
        <v>1</v>
      </c>
      <c r="L1839" s="450"/>
      <c r="M1839" s="450"/>
      <c r="N1839" s="450"/>
      <c r="O1839" s="450"/>
      <c r="P1839" s="450"/>
      <c r="Q1839" s="450"/>
      <c r="R1839" s="450"/>
      <c r="S1839" s="450">
        <v>1</v>
      </c>
      <c r="T1839" s="450">
        <v>1</v>
      </c>
    </row>
    <row r="1840" spans="1:20" s="3" customFormat="1" ht="26" x14ac:dyDescent="0.2">
      <c r="A1840" s="355">
        <v>30</v>
      </c>
      <c r="B1840" s="62" t="s">
        <v>3667</v>
      </c>
      <c r="C1840" s="450" t="s">
        <v>4648</v>
      </c>
      <c r="D1840" s="487" t="s">
        <v>3668</v>
      </c>
      <c r="E1840" s="451" t="s">
        <v>498</v>
      </c>
      <c r="F1840" s="450" t="s">
        <v>4686</v>
      </c>
      <c r="G1840" s="450"/>
      <c r="H1840" s="450">
        <v>1</v>
      </c>
      <c r="I1840" s="481">
        <v>800</v>
      </c>
      <c r="J1840" s="476">
        <v>2</v>
      </c>
      <c r="K1840" s="450">
        <v>1</v>
      </c>
      <c r="L1840" s="450">
        <v>1</v>
      </c>
      <c r="M1840" s="450">
        <v>1</v>
      </c>
      <c r="N1840" s="450"/>
      <c r="O1840" s="450">
        <v>1</v>
      </c>
      <c r="P1840" s="450">
        <v>1</v>
      </c>
      <c r="Q1840" s="450"/>
      <c r="R1840" s="450"/>
      <c r="S1840" s="450"/>
      <c r="T1840" s="450"/>
    </row>
    <row r="1841" spans="1:20" s="3" customFormat="1" x14ac:dyDescent="0.2">
      <c r="A1841" s="355">
        <v>31</v>
      </c>
      <c r="B1841" s="62" t="s">
        <v>3669</v>
      </c>
      <c r="C1841" s="450" t="s">
        <v>4648</v>
      </c>
      <c r="D1841" s="487" t="s">
        <v>3670</v>
      </c>
      <c r="E1841" s="451" t="s">
        <v>498</v>
      </c>
      <c r="F1841" s="450" t="s">
        <v>4687</v>
      </c>
      <c r="G1841" s="450"/>
      <c r="H1841" s="450"/>
      <c r="I1841" s="481">
        <v>65</v>
      </c>
      <c r="J1841" s="476">
        <v>2</v>
      </c>
      <c r="K1841" s="450">
        <v>1</v>
      </c>
      <c r="L1841" s="450"/>
      <c r="M1841" s="450"/>
      <c r="N1841" s="450"/>
      <c r="O1841" s="450"/>
      <c r="P1841" s="450"/>
      <c r="Q1841" s="450"/>
      <c r="R1841" s="450"/>
      <c r="S1841" s="450">
        <v>1</v>
      </c>
      <c r="T1841" s="450">
        <v>1</v>
      </c>
    </row>
    <row r="1842" spans="1:20" s="3" customFormat="1" x14ac:dyDescent="0.2">
      <c r="A1842" s="355">
        <v>32</v>
      </c>
      <c r="B1842" s="62" t="s">
        <v>3671</v>
      </c>
      <c r="C1842" s="450" t="s">
        <v>4648</v>
      </c>
      <c r="D1842" s="487" t="s">
        <v>3622</v>
      </c>
      <c r="E1842" s="451" t="s">
        <v>498</v>
      </c>
      <c r="F1842" s="450" t="s">
        <v>4688</v>
      </c>
      <c r="G1842" s="450"/>
      <c r="H1842" s="450">
        <v>1</v>
      </c>
      <c r="I1842" s="481">
        <v>370</v>
      </c>
      <c r="J1842" s="476">
        <v>2</v>
      </c>
      <c r="K1842" s="450">
        <v>1</v>
      </c>
      <c r="L1842" s="450"/>
      <c r="M1842" s="450"/>
      <c r="N1842" s="450"/>
      <c r="O1842" s="450"/>
      <c r="P1842" s="450"/>
      <c r="Q1842" s="450"/>
      <c r="R1842" s="450"/>
      <c r="S1842" s="450"/>
      <c r="T1842" s="450"/>
    </row>
    <row r="1843" spans="1:20" s="3" customFormat="1" x14ac:dyDescent="0.2">
      <c r="A1843" s="355">
        <v>33</v>
      </c>
      <c r="B1843" s="62" t="s">
        <v>3672</v>
      </c>
      <c r="C1843" s="450" t="s">
        <v>4648</v>
      </c>
      <c r="D1843" s="487" t="s">
        <v>3623</v>
      </c>
      <c r="E1843" s="451" t="s">
        <v>498</v>
      </c>
      <c r="F1843" s="450" t="s">
        <v>4689</v>
      </c>
      <c r="G1843" s="450"/>
      <c r="H1843" s="450">
        <v>1</v>
      </c>
      <c r="I1843" s="481">
        <v>680</v>
      </c>
      <c r="J1843" s="476">
        <v>2</v>
      </c>
      <c r="K1843" s="450">
        <v>1</v>
      </c>
      <c r="L1843" s="450"/>
      <c r="M1843" s="450"/>
      <c r="N1843" s="450"/>
      <c r="O1843" s="450"/>
      <c r="P1843" s="450"/>
      <c r="Q1843" s="450"/>
      <c r="R1843" s="450"/>
      <c r="S1843" s="450"/>
      <c r="T1843" s="450"/>
    </row>
    <row r="1844" spans="1:20" s="3" customFormat="1" ht="26" x14ac:dyDescent="0.2">
      <c r="A1844" s="355">
        <v>34</v>
      </c>
      <c r="B1844" s="62" t="s">
        <v>3624</v>
      </c>
      <c r="C1844" s="450" t="s">
        <v>4648</v>
      </c>
      <c r="D1844" s="487" t="s">
        <v>3625</v>
      </c>
      <c r="E1844" s="451" t="s">
        <v>498</v>
      </c>
      <c r="F1844" s="450" t="s">
        <v>4655</v>
      </c>
      <c r="G1844" s="450"/>
      <c r="H1844" s="450">
        <v>1</v>
      </c>
      <c r="I1844" s="481">
        <v>777</v>
      </c>
      <c r="J1844" s="476">
        <v>2</v>
      </c>
      <c r="K1844" s="450">
        <v>1</v>
      </c>
      <c r="L1844" s="450"/>
      <c r="M1844" s="450"/>
      <c r="N1844" s="450"/>
      <c r="O1844" s="450"/>
      <c r="P1844" s="450"/>
      <c r="Q1844" s="450"/>
      <c r="R1844" s="450"/>
      <c r="S1844" s="450"/>
      <c r="T1844" s="450"/>
    </row>
    <row r="1845" spans="1:20" s="3" customFormat="1" x14ac:dyDescent="0.2">
      <c r="A1845" s="355">
        <v>35</v>
      </c>
      <c r="B1845" s="62" t="s">
        <v>3673</v>
      </c>
      <c r="C1845" s="450" t="s">
        <v>4648</v>
      </c>
      <c r="D1845" s="487" t="s">
        <v>3674</v>
      </c>
      <c r="E1845" s="451" t="s">
        <v>498</v>
      </c>
      <c r="F1845" s="450" t="s">
        <v>4690</v>
      </c>
      <c r="G1845" s="450"/>
      <c r="H1845" s="450"/>
      <c r="I1845" s="482">
        <v>60</v>
      </c>
      <c r="J1845" s="476">
        <v>2</v>
      </c>
      <c r="K1845" s="450"/>
      <c r="L1845" s="450"/>
      <c r="M1845" s="450"/>
      <c r="N1845" s="450"/>
      <c r="O1845" s="450"/>
      <c r="P1845" s="450"/>
      <c r="Q1845" s="450"/>
      <c r="R1845" s="450"/>
      <c r="S1845" s="450"/>
      <c r="T1845" s="450"/>
    </row>
    <row r="1846" spans="1:20" s="3" customFormat="1" x14ac:dyDescent="0.2">
      <c r="A1846" s="355">
        <v>36</v>
      </c>
      <c r="B1846" s="62" t="s">
        <v>3675</v>
      </c>
      <c r="C1846" s="450" t="s">
        <v>4648</v>
      </c>
      <c r="D1846" s="487" t="s">
        <v>3676</v>
      </c>
      <c r="E1846" s="451" t="s">
        <v>498</v>
      </c>
      <c r="F1846" s="450" t="s">
        <v>4691</v>
      </c>
      <c r="G1846" s="450"/>
      <c r="H1846" s="450"/>
      <c r="I1846" s="482">
        <v>67</v>
      </c>
      <c r="J1846" s="476">
        <v>2</v>
      </c>
      <c r="K1846" s="450">
        <v>1</v>
      </c>
      <c r="L1846" s="450"/>
      <c r="M1846" s="450"/>
      <c r="N1846" s="450"/>
      <c r="O1846" s="450"/>
      <c r="P1846" s="450"/>
      <c r="Q1846" s="450"/>
      <c r="R1846" s="450"/>
      <c r="S1846" s="450">
        <v>1</v>
      </c>
      <c r="T1846" s="450">
        <v>1</v>
      </c>
    </row>
    <row r="1847" spans="1:20" s="3" customFormat="1" x14ac:dyDescent="0.2">
      <c r="A1847" s="355">
        <v>37</v>
      </c>
      <c r="B1847" s="62" t="s">
        <v>3677</v>
      </c>
      <c r="C1847" s="450" t="s">
        <v>4648</v>
      </c>
      <c r="D1847" s="487" t="s">
        <v>3678</v>
      </c>
      <c r="E1847" s="451" t="s">
        <v>498</v>
      </c>
      <c r="F1847" s="450" t="s">
        <v>4692</v>
      </c>
      <c r="G1847" s="450"/>
      <c r="H1847" s="450"/>
      <c r="I1847" s="482">
        <v>70</v>
      </c>
      <c r="J1847" s="476">
        <v>2</v>
      </c>
      <c r="K1847" s="450">
        <v>1</v>
      </c>
      <c r="L1847" s="450"/>
      <c r="M1847" s="450"/>
      <c r="N1847" s="450"/>
      <c r="O1847" s="450"/>
      <c r="P1847" s="450"/>
      <c r="Q1847" s="450"/>
      <c r="R1847" s="450"/>
      <c r="S1847" s="450">
        <v>1</v>
      </c>
      <c r="T1847" s="450">
        <v>1</v>
      </c>
    </row>
    <row r="1848" spans="1:20" s="3" customFormat="1" ht="26" x14ac:dyDescent="0.2">
      <c r="A1848" s="355">
        <v>38</v>
      </c>
      <c r="B1848" s="62" t="s">
        <v>3679</v>
      </c>
      <c r="C1848" s="450" t="s">
        <v>4648</v>
      </c>
      <c r="D1848" s="487" t="s">
        <v>3626</v>
      </c>
      <c r="E1848" s="451" t="s">
        <v>498</v>
      </c>
      <c r="F1848" s="450" t="s">
        <v>4656</v>
      </c>
      <c r="G1848" s="450"/>
      <c r="H1848" s="450">
        <v>1</v>
      </c>
      <c r="I1848" s="481">
        <v>310</v>
      </c>
      <c r="J1848" s="476">
        <v>2</v>
      </c>
      <c r="K1848" s="450">
        <v>1</v>
      </c>
      <c r="L1848" s="450"/>
      <c r="M1848" s="450"/>
      <c r="N1848" s="450"/>
      <c r="O1848" s="450"/>
      <c r="P1848" s="450"/>
      <c r="Q1848" s="450"/>
      <c r="R1848" s="450"/>
      <c r="S1848" s="450"/>
      <c r="T1848" s="450"/>
    </row>
    <row r="1849" spans="1:20" s="3" customFormat="1" ht="26" x14ac:dyDescent="0.2">
      <c r="A1849" s="355">
        <v>39</v>
      </c>
      <c r="B1849" s="62" t="s">
        <v>3680</v>
      </c>
      <c r="C1849" s="450" t="s">
        <v>4648</v>
      </c>
      <c r="D1849" s="487" t="s">
        <v>3681</v>
      </c>
      <c r="E1849" s="451" t="s">
        <v>498</v>
      </c>
      <c r="F1849" s="450" t="s">
        <v>4657</v>
      </c>
      <c r="G1849" s="450"/>
      <c r="H1849" s="450">
        <v>1</v>
      </c>
      <c r="I1849" s="481">
        <v>800</v>
      </c>
      <c r="J1849" s="476">
        <v>2</v>
      </c>
      <c r="K1849" s="450">
        <v>1</v>
      </c>
      <c r="L1849" s="450"/>
      <c r="M1849" s="450"/>
      <c r="N1849" s="450"/>
      <c r="O1849" s="450"/>
      <c r="P1849" s="450"/>
      <c r="Q1849" s="450"/>
      <c r="R1849" s="450"/>
      <c r="S1849" s="450"/>
      <c r="T1849" s="450"/>
    </row>
    <row r="1850" spans="1:20" s="3" customFormat="1" x14ac:dyDescent="0.2">
      <c r="A1850" s="355">
        <v>40</v>
      </c>
      <c r="B1850" s="62" t="s">
        <v>3682</v>
      </c>
      <c r="C1850" s="450" t="s">
        <v>4648</v>
      </c>
      <c r="D1850" s="487" t="s">
        <v>3627</v>
      </c>
      <c r="E1850" s="451" t="s">
        <v>498</v>
      </c>
      <c r="F1850" s="450" t="s">
        <v>4658</v>
      </c>
      <c r="G1850" s="450"/>
      <c r="H1850" s="450">
        <v>1</v>
      </c>
      <c r="I1850" s="481">
        <v>600</v>
      </c>
      <c r="J1850" s="476">
        <v>2</v>
      </c>
      <c r="K1850" s="450">
        <v>1</v>
      </c>
      <c r="L1850" s="450">
        <v>1</v>
      </c>
      <c r="M1850" s="450">
        <v>1</v>
      </c>
      <c r="N1850" s="450"/>
      <c r="O1850" s="450"/>
      <c r="P1850" s="450">
        <v>1</v>
      </c>
      <c r="Q1850" s="450"/>
      <c r="R1850" s="450"/>
      <c r="S1850" s="450"/>
      <c r="T1850" s="450"/>
    </row>
    <row r="1851" spans="1:20" s="3" customFormat="1" ht="26" x14ac:dyDescent="0.2">
      <c r="A1851" s="355">
        <v>41</v>
      </c>
      <c r="B1851" s="62" t="s">
        <v>3683</v>
      </c>
      <c r="C1851" s="450" t="s">
        <v>4648</v>
      </c>
      <c r="D1851" s="487" t="s">
        <v>4693</v>
      </c>
      <c r="E1851" s="451" t="s">
        <v>498</v>
      </c>
      <c r="F1851" s="450" t="s">
        <v>4694</v>
      </c>
      <c r="G1851" s="450"/>
      <c r="H1851" s="450"/>
      <c r="I1851" s="481">
        <v>65</v>
      </c>
      <c r="J1851" s="476">
        <v>2</v>
      </c>
      <c r="K1851" s="450"/>
      <c r="L1851" s="450"/>
      <c r="M1851" s="450"/>
      <c r="N1851" s="450"/>
      <c r="O1851" s="450"/>
      <c r="P1851" s="450"/>
      <c r="Q1851" s="450"/>
      <c r="R1851" s="450"/>
      <c r="S1851" s="450"/>
      <c r="T1851" s="450"/>
    </row>
    <row r="1852" spans="1:20" s="3" customFormat="1" x14ac:dyDescent="0.2">
      <c r="A1852" s="355">
        <v>42</v>
      </c>
      <c r="B1852" s="62" t="s">
        <v>3684</v>
      </c>
      <c r="C1852" s="450" t="s">
        <v>4648</v>
      </c>
      <c r="D1852" s="487" t="s">
        <v>3685</v>
      </c>
      <c r="E1852" s="451" t="s">
        <v>498</v>
      </c>
      <c r="F1852" s="450" t="s">
        <v>4695</v>
      </c>
      <c r="G1852" s="450"/>
      <c r="H1852" s="450"/>
      <c r="I1852" s="481">
        <v>70</v>
      </c>
      <c r="J1852" s="476">
        <v>2</v>
      </c>
      <c r="K1852" s="450">
        <v>1</v>
      </c>
      <c r="L1852" s="450"/>
      <c r="M1852" s="450"/>
      <c r="N1852" s="450"/>
      <c r="O1852" s="450"/>
      <c r="P1852" s="450"/>
      <c r="Q1852" s="450"/>
      <c r="R1852" s="450"/>
      <c r="S1852" s="450">
        <v>1</v>
      </c>
      <c r="T1852" s="450">
        <v>1</v>
      </c>
    </row>
    <row r="1853" spans="1:20" s="3" customFormat="1" x14ac:dyDescent="0.2">
      <c r="A1853" s="355">
        <v>43</v>
      </c>
      <c r="B1853" s="62" t="s">
        <v>3686</v>
      </c>
      <c r="C1853" s="450" t="s">
        <v>4648</v>
      </c>
      <c r="D1853" s="487" t="s">
        <v>3687</v>
      </c>
      <c r="E1853" s="451" t="s">
        <v>498</v>
      </c>
      <c r="F1853" s="450" t="s">
        <v>4696</v>
      </c>
      <c r="G1853" s="450"/>
      <c r="H1853" s="450">
        <v>1</v>
      </c>
      <c r="I1853" s="481">
        <v>410</v>
      </c>
      <c r="J1853" s="476">
        <v>2</v>
      </c>
      <c r="K1853" s="450">
        <v>1</v>
      </c>
      <c r="L1853" s="450"/>
      <c r="M1853" s="450"/>
      <c r="N1853" s="450"/>
      <c r="O1853" s="450"/>
      <c r="P1853" s="450"/>
      <c r="Q1853" s="450"/>
      <c r="R1853" s="450"/>
      <c r="S1853" s="450"/>
      <c r="T1853" s="450"/>
    </row>
    <row r="1854" spans="1:20" s="3" customFormat="1" x14ac:dyDescent="0.2">
      <c r="A1854" s="355">
        <v>44</v>
      </c>
      <c r="B1854" s="62" t="s">
        <v>3688</v>
      </c>
      <c r="C1854" s="450" t="s">
        <v>4648</v>
      </c>
      <c r="D1854" s="487" t="s">
        <v>3689</v>
      </c>
      <c r="E1854" s="451" t="s">
        <v>498</v>
      </c>
      <c r="F1854" s="450" t="s">
        <v>4697</v>
      </c>
      <c r="G1854" s="450"/>
      <c r="H1854" s="450"/>
      <c r="I1854" s="481">
        <v>70</v>
      </c>
      <c r="J1854" s="476">
        <v>2</v>
      </c>
      <c r="K1854" s="450">
        <v>1</v>
      </c>
      <c r="L1854" s="450"/>
      <c r="M1854" s="450"/>
      <c r="N1854" s="450"/>
      <c r="O1854" s="450"/>
      <c r="P1854" s="450"/>
      <c r="Q1854" s="450"/>
      <c r="R1854" s="450"/>
      <c r="S1854" s="450">
        <v>1</v>
      </c>
      <c r="T1854" s="450">
        <v>1</v>
      </c>
    </row>
    <row r="1855" spans="1:20" s="3" customFormat="1" ht="26" x14ac:dyDescent="0.2">
      <c r="A1855" s="355">
        <v>45</v>
      </c>
      <c r="B1855" s="62" t="s">
        <v>3690</v>
      </c>
      <c r="C1855" s="450" t="s">
        <v>4648</v>
      </c>
      <c r="D1855" s="487" t="s">
        <v>3628</v>
      </c>
      <c r="E1855" s="451" t="s">
        <v>498</v>
      </c>
      <c r="F1855" s="450" t="s">
        <v>4698</v>
      </c>
      <c r="G1855" s="450"/>
      <c r="H1855" s="450">
        <v>1</v>
      </c>
      <c r="I1855" s="481">
        <v>300</v>
      </c>
      <c r="J1855" s="476">
        <v>2</v>
      </c>
      <c r="K1855" s="450">
        <v>1</v>
      </c>
      <c r="L1855" s="450"/>
      <c r="M1855" s="450"/>
      <c r="N1855" s="450"/>
      <c r="O1855" s="450"/>
      <c r="P1855" s="450"/>
      <c r="Q1855" s="450"/>
      <c r="R1855" s="450"/>
      <c r="S1855" s="450"/>
      <c r="T1855" s="450"/>
    </row>
    <row r="1856" spans="1:20" s="3" customFormat="1" ht="26" x14ac:dyDescent="0.2">
      <c r="A1856" s="355">
        <v>46</v>
      </c>
      <c r="B1856" s="62" t="s">
        <v>3691</v>
      </c>
      <c r="C1856" s="450" t="s">
        <v>4648</v>
      </c>
      <c r="D1856" s="487" t="s">
        <v>3629</v>
      </c>
      <c r="E1856" s="451" t="s">
        <v>498</v>
      </c>
      <c r="F1856" s="450" t="s">
        <v>4659</v>
      </c>
      <c r="G1856" s="450"/>
      <c r="H1856" s="450">
        <v>1</v>
      </c>
      <c r="I1856" s="481">
        <v>810</v>
      </c>
      <c r="J1856" s="476">
        <v>2</v>
      </c>
      <c r="K1856" s="450">
        <v>1</v>
      </c>
      <c r="L1856" s="450"/>
      <c r="M1856" s="450"/>
      <c r="N1856" s="450"/>
      <c r="O1856" s="450"/>
      <c r="P1856" s="450"/>
      <c r="Q1856" s="450"/>
      <c r="R1856" s="450"/>
      <c r="S1856" s="450"/>
      <c r="T1856" s="450"/>
    </row>
    <row r="1857" spans="1:20" s="3" customFormat="1" x14ac:dyDescent="0.2">
      <c r="A1857" s="355">
        <v>47</v>
      </c>
      <c r="B1857" s="62" t="s">
        <v>15589</v>
      </c>
      <c r="C1857" s="450" t="s">
        <v>4648</v>
      </c>
      <c r="D1857" s="487" t="s">
        <v>15590</v>
      </c>
      <c r="E1857" s="451" t="s">
        <v>498</v>
      </c>
      <c r="F1857" s="450" t="s">
        <v>15591</v>
      </c>
      <c r="G1857" s="450">
        <v>1</v>
      </c>
      <c r="H1857" s="450"/>
      <c r="I1857" s="481">
        <v>20</v>
      </c>
      <c r="J1857" s="476">
        <v>2</v>
      </c>
      <c r="K1857" s="450">
        <v>1</v>
      </c>
      <c r="L1857" s="450">
        <v>1</v>
      </c>
      <c r="M1857" s="450">
        <v>1</v>
      </c>
      <c r="N1857" s="450"/>
      <c r="O1857" s="450"/>
      <c r="P1857" s="450">
        <v>1</v>
      </c>
      <c r="Q1857" s="450">
        <v>1</v>
      </c>
      <c r="R1857" s="450"/>
      <c r="S1857" s="450">
        <v>1</v>
      </c>
      <c r="T1857" s="450">
        <v>1</v>
      </c>
    </row>
    <row r="1858" spans="1:20" s="3" customFormat="1" x14ac:dyDescent="0.2">
      <c r="A1858" s="355">
        <v>48</v>
      </c>
      <c r="B1858" s="62" t="s">
        <v>15592</v>
      </c>
      <c r="C1858" s="450" t="s">
        <v>4648</v>
      </c>
      <c r="D1858" s="487" t="s">
        <v>15593</v>
      </c>
      <c r="E1858" s="451" t="s">
        <v>498</v>
      </c>
      <c r="F1858" s="450" t="s">
        <v>15594</v>
      </c>
      <c r="G1858" s="450">
        <v>1</v>
      </c>
      <c r="H1858" s="450"/>
      <c r="I1858" s="481">
        <v>10</v>
      </c>
      <c r="J1858" s="476">
        <v>2</v>
      </c>
      <c r="K1858" s="450">
        <v>1</v>
      </c>
      <c r="L1858" s="450">
        <v>1</v>
      </c>
      <c r="M1858" s="450"/>
      <c r="N1858" s="450">
        <v>1</v>
      </c>
      <c r="O1858" s="450"/>
      <c r="P1858" s="450">
        <v>1</v>
      </c>
      <c r="Q1858" s="450"/>
      <c r="R1858" s="450"/>
      <c r="S1858" s="450"/>
      <c r="T1858" s="450"/>
    </row>
    <row r="1859" spans="1:20" s="3" customFormat="1" x14ac:dyDescent="0.2">
      <c r="A1859" s="355">
        <v>49</v>
      </c>
      <c r="B1859" s="62" t="s">
        <v>15595</v>
      </c>
      <c r="C1859" s="450" t="s">
        <v>4648</v>
      </c>
      <c r="D1859" s="487" t="s">
        <v>15596</v>
      </c>
      <c r="E1859" s="451" t="s">
        <v>498</v>
      </c>
      <c r="F1859" s="450" t="s">
        <v>15597</v>
      </c>
      <c r="G1859" s="450">
        <v>1</v>
      </c>
      <c r="H1859" s="450"/>
      <c r="I1859" s="481">
        <v>20</v>
      </c>
      <c r="J1859" s="476">
        <v>2</v>
      </c>
      <c r="K1859" s="450">
        <v>1</v>
      </c>
      <c r="L1859" s="450">
        <v>1</v>
      </c>
      <c r="M1859" s="450">
        <v>1</v>
      </c>
      <c r="N1859" s="450">
        <v>1</v>
      </c>
      <c r="O1859" s="450"/>
      <c r="P1859" s="450">
        <v>1</v>
      </c>
      <c r="Q1859" s="450">
        <v>1</v>
      </c>
      <c r="R1859" s="450"/>
      <c r="S1859" s="450"/>
      <c r="T1859" s="450"/>
    </row>
    <row r="1860" spans="1:20" s="3" customFormat="1" x14ac:dyDescent="0.2">
      <c r="A1860" s="355">
        <v>50</v>
      </c>
      <c r="B1860" s="62" t="s">
        <v>15598</v>
      </c>
      <c r="C1860" s="450" t="s">
        <v>4648</v>
      </c>
      <c r="D1860" s="487" t="s">
        <v>15599</v>
      </c>
      <c r="E1860" s="451" t="s">
        <v>498</v>
      </c>
      <c r="F1860" s="450" t="s">
        <v>15600</v>
      </c>
      <c r="G1860" s="450">
        <v>1</v>
      </c>
      <c r="H1860" s="450"/>
      <c r="I1860" s="481">
        <v>10</v>
      </c>
      <c r="J1860" s="476">
        <v>2</v>
      </c>
      <c r="K1860" s="450">
        <v>1</v>
      </c>
      <c r="L1860" s="450"/>
      <c r="M1860" s="450"/>
      <c r="N1860" s="450"/>
      <c r="O1860" s="450"/>
      <c r="P1860" s="450"/>
      <c r="Q1860" s="450"/>
      <c r="R1860" s="450"/>
      <c r="S1860" s="450"/>
      <c r="T1860" s="450"/>
    </row>
    <row r="1861" spans="1:20" s="3" customFormat="1" x14ac:dyDescent="0.2">
      <c r="A1861" s="355">
        <v>51</v>
      </c>
      <c r="B1861" s="62" t="s">
        <v>15601</v>
      </c>
      <c r="C1861" s="450" t="s">
        <v>4648</v>
      </c>
      <c r="D1861" s="487" t="s">
        <v>15602</v>
      </c>
      <c r="E1861" s="451" t="s">
        <v>498</v>
      </c>
      <c r="F1861" s="450" t="s">
        <v>15603</v>
      </c>
      <c r="G1861" s="450">
        <v>1</v>
      </c>
      <c r="H1861" s="450"/>
      <c r="I1861" s="481">
        <v>5</v>
      </c>
      <c r="J1861" s="476">
        <v>2</v>
      </c>
      <c r="K1861" s="450">
        <v>1</v>
      </c>
      <c r="L1861" s="450"/>
      <c r="M1861" s="450"/>
      <c r="N1861" s="450"/>
      <c r="O1861" s="450"/>
      <c r="P1861" s="450"/>
      <c r="Q1861" s="450"/>
      <c r="R1861" s="450"/>
      <c r="S1861" s="450"/>
      <c r="T1861" s="450"/>
    </row>
    <row r="1862" spans="1:20" s="3" customFormat="1" x14ac:dyDescent="0.2">
      <c r="A1862" s="355">
        <v>52</v>
      </c>
      <c r="B1862" s="62" t="s">
        <v>15604</v>
      </c>
      <c r="C1862" s="450" t="s">
        <v>4648</v>
      </c>
      <c r="D1862" s="487" t="s">
        <v>15605</v>
      </c>
      <c r="E1862" s="451" t="s">
        <v>498</v>
      </c>
      <c r="F1862" s="450" t="s">
        <v>15606</v>
      </c>
      <c r="G1862" s="450">
        <v>1</v>
      </c>
      <c r="H1862" s="450"/>
      <c r="I1862" s="481">
        <v>2</v>
      </c>
      <c r="J1862" s="476">
        <v>2</v>
      </c>
      <c r="K1862" s="450">
        <v>1</v>
      </c>
      <c r="L1862" s="450"/>
      <c r="M1862" s="450"/>
      <c r="N1862" s="450"/>
      <c r="O1862" s="450"/>
      <c r="P1862" s="450"/>
      <c r="Q1862" s="450"/>
      <c r="R1862" s="450"/>
      <c r="S1862" s="450"/>
      <c r="T1862" s="450"/>
    </row>
    <row r="1863" spans="1:20" s="3" customFormat="1" x14ac:dyDescent="0.2">
      <c r="A1863" s="355">
        <v>53</v>
      </c>
      <c r="B1863" s="62" t="s">
        <v>15607</v>
      </c>
      <c r="C1863" s="450" t="s">
        <v>4648</v>
      </c>
      <c r="D1863" s="487" t="s">
        <v>15608</v>
      </c>
      <c r="E1863" s="451" t="s">
        <v>498</v>
      </c>
      <c r="F1863" s="450" t="s">
        <v>15609</v>
      </c>
      <c r="G1863" s="450">
        <v>1</v>
      </c>
      <c r="H1863" s="450"/>
      <c r="I1863" s="481">
        <v>5</v>
      </c>
      <c r="J1863" s="476">
        <v>2</v>
      </c>
      <c r="K1863" s="450">
        <v>1</v>
      </c>
      <c r="L1863" s="450"/>
      <c r="M1863" s="450"/>
      <c r="N1863" s="450"/>
      <c r="O1863" s="450"/>
      <c r="P1863" s="450"/>
      <c r="Q1863" s="450"/>
      <c r="R1863" s="450"/>
      <c r="S1863" s="450"/>
      <c r="T1863" s="450"/>
    </row>
    <row r="1864" spans="1:20" s="3" customFormat="1" x14ac:dyDescent="0.2">
      <c r="A1864" s="355">
        <v>54</v>
      </c>
      <c r="B1864" s="62" t="s">
        <v>15610</v>
      </c>
      <c r="C1864" s="450" t="s">
        <v>4648</v>
      </c>
      <c r="D1864" s="487" t="s">
        <v>15611</v>
      </c>
      <c r="E1864" s="451" t="s">
        <v>498</v>
      </c>
      <c r="F1864" s="450" t="s">
        <v>15612</v>
      </c>
      <c r="G1864" s="450">
        <v>1</v>
      </c>
      <c r="H1864" s="450"/>
      <c r="I1864" s="481">
        <v>10</v>
      </c>
      <c r="J1864" s="476">
        <v>2</v>
      </c>
      <c r="K1864" s="450"/>
      <c r="L1864" s="450"/>
      <c r="M1864" s="450"/>
      <c r="N1864" s="450"/>
      <c r="O1864" s="450"/>
      <c r="P1864" s="450"/>
      <c r="Q1864" s="450"/>
      <c r="R1864" s="450"/>
      <c r="S1864" s="450"/>
      <c r="T1864" s="450"/>
    </row>
    <row r="1865" spans="1:20" s="3" customFormat="1" x14ac:dyDescent="0.2">
      <c r="A1865" s="355">
        <v>55</v>
      </c>
      <c r="B1865" s="62" t="s">
        <v>15613</v>
      </c>
      <c r="C1865" s="450" t="s">
        <v>4648</v>
      </c>
      <c r="D1865" s="487" t="s">
        <v>15614</v>
      </c>
      <c r="E1865" s="451" t="s">
        <v>498</v>
      </c>
      <c r="F1865" s="450" t="s">
        <v>15615</v>
      </c>
      <c r="G1865" s="450">
        <v>1</v>
      </c>
      <c r="H1865" s="450"/>
      <c r="I1865" s="481">
        <v>30</v>
      </c>
      <c r="J1865" s="476">
        <v>2</v>
      </c>
      <c r="K1865" s="450">
        <v>1</v>
      </c>
      <c r="L1865" s="450">
        <v>1</v>
      </c>
      <c r="M1865" s="450">
        <v>1</v>
      </c>
      <c r="N1865" s="450">
        <v>1</v>
      </c>
      <c r="O1865" s="450">
        <v>1</v>
      </c>
      <c r="P1865" s="450">
        <v>1</v>
      </c>
      <c r="Q1865" s="450">
        <v>1</v>
      </c>
      <c r="R1865" s="450"/>
      <c r="S1865" s="450">
        <v>1</v>
      </c>
      <c r="T1865" s="450">
        <v>1</v>
      </c>
    </row>
    <row r="1866" spans="1:20" s="3" customFormat="1" x14ac:dyDescent="0.2">
      <c r="A1866" s="355">
        <v>56</v>
      </c>
      <c r="B1866" s="62" t="s">
        <v>15616</v>
      </c>
      <c r="C1866" s="450" t="s">
        <v>4648</v>
      </c>
      <c r="D1866" s="487" t="s">
        <v>15617</v>
      </c>
      <c r="E1866" s="451" t="s">
        <v>498</v>
      </c>
      <c r="F1866" s="450" t="s">
        <v>15618</v>
      </c>
      <c r="G1866" s="450">
        <v>1</v>
      </c>
      <c r="H1866" s="450"/>
      <c r="I1866" s="481">
        <v>20</v>
      </c>
      <c r="J1866" s="476">
        <v>2</v>
      </c>
      <c r="K1866" s="450">
        <v>1</v>
      </c>
      <c r="L1866" s="450">
        <v>1</v>
      </c>
      <c r="M1866" s="450">
        <v>1</v>
      </c>
      <c r="N1866" s="450">
        <v>1</v>
      </c>
      <c r="O1866" s="450">
        <v>1</v>
      </c>
      <c r="P1866" s="450">
        <v>1</v>
      </c>
      <c r="Q1866" s="450">
        <v>1</v>
      </c>
      <c r="R1866" s="450">
        <v>1</v>
      </c>
      <c r="S1866" s="450">
        <v>1</v>
      </c>
      <c r="T1866" s="450">
        <v>1</v>
      </c>
    </row>
    <row r="1867" spans="1:20" s="3" customFormat="1" x14ac:dyDescent="0.2">
      <c r="A1867" s="355">
        <v>57</v>
      </c>
      <c r="B1867" s="62" t="s">
        <v>15619</v>
      </c>
      <c r="C1867" s="450" t="s">
        <v>4648</v>
      </c>
      <c r="D1867" s="487" t="s">
        <v>15620</v>
      </c>
      <c r="E1867" s="451" t="s">
        <v>498</v>
      </c>
      <c r="F1867" s="450" t="s">
        <v>15621</v>
      </c>
      <c r="G1867" s="450">
        <v>1</v>
      </c>
      <c r="H1867" s="450"/>
      <c r="I1867" s="481">
        <v>10</v>
      </c>
      <c r="J1867" s="476">
        <v>2</v>
      </c>
      <c r="K1867" s="450">
        <v>1</v>
      </c>
      <c r="L1867" s="450">
        <v>1</v>
      </c>
      <c r="M1867" s="450">
        <v>1</v>
      </c>
      <c r="N1867" s="450">
        <v>1</v>
      </c>
      <c r="O1867" s="450">
        <v>1</v>
      </c>
      <c r="P1867" s="450">
        <v>1</v>
      </c>
      <c r="Q1867" s="450">
        <v>1</v>
      </c>
      <c r="R1867" s="450"/>
      <c r="S1867" s="450">
        <v>1</v>
      </c>
      <c r="T1867" s="450">
        <v>1</v>
      </c>
    </row>
    <row r="1868" spans="1:20" s="3" customFormat="1" x14ac:dyDescent="0.2">
      <c r="A1868" s="355">
        <v>58</v>
      </c>
      <c r="B1868" s="62" t="s">
        <v>15622</v>
      </c>
      <c r="C1868" s="450" t="s">
        <v>4648</v>
      </c>
      <c r="D1868" s="487" t="s">
        <v>15623</v>
      </c>
      <c r="E1868" s="451" t="s">
        <v>498</v>
      </c>
      <c r="F1868" s="450" t="s">
        <v>15624</v>
      </c>
      <c r="G1868" s="450">
        <v>1</v>
      </c>
      <c r="H1868" s="450"/>
      <c r="I1868" s="481">
        <v>20</v>
      </c>
      <c r="J1868" s="476">
        <v>2</v>
      </c>
      <c r="K1868" s="450">
        <v>1</v>
      </c>
      <c r="L1868" s="450">
        <v>1</v>
      </c>
      <c r="M1868" s="450">
        <v>1</v>
      </c>
      <c r="N1868" s="450">
        <v>1</v>
      </c>
      <c r="O1868" s="450">
        <v>1</v>
      </c>
      <c r="P1868" s="450">
        <v>1</v>
      </c>
      <c r="Q1868" s="450">
        <v>1</v>
      </c>
      <c r="R1868" s="450"/>
      <c r="S1868" s="450">
        <v>1</v>
      </c>
      <c r="T1868" s="450">
        <v>1</v>
      </c>
    </row>
    <row r="1869" spans="1:20" s="3" customFormat="1" x14ac:dyDescent="0.2">
      <c r="A1869" s="355">
        <v>59</v>
      </c>
      <c r="B1869" s="62" t="s">
        <v>15625</v>
      </c>
      <c r="C1869" s="450" t="s">
        <v>4648</v>
      </c>
      <c r="D1869" s="487" t="s">
        <v>15626</v>
      </c>
      <c r="E1869" s="451" t="s">
        <v>498</v>
      </c>
      <c r="F1869" s="450" t="s">
        <v>15627</v>
      </c>
      <c r="G1869" s="450">
        <v>1</v>
      </c>
      <c r="H1869" s="450"/>
      <c r="I1869" s="481">
        <v>10</v>
      </c>
      <c r="J1869" s="476">
        <v>2</v>
      </c>
      <c r="K1869" s="450">
        <v>1</v>
      </c>
      <c r="L1869" s="450"/>
      <c r="M1869" s="450"/>
      <c r="N1869" s="450"/>
      <c r="O1869" s="450"/>
      <c r="P1869" s="450"/>
      <c r="Q1869" s="450"/>
      <c r="R1869" s="450"/>
      <c r="S1869" s="450"/>
      <c r="T1869" s="450"/>
    </row>
    <row r="1870" spans="1:20" s="3" customFormat="1" x14ac:dyDescent="0.2">
      <c r="A1870" s="355">
        <v>60</v>
      </c>
      <c r="B1870" s="62" t="s">
        <v>15628</v>
      </c>
      <c r="C1870" s="450" t="s">
        <v>4648</v>
      </c>
      <c r="D1870" s="487" t="s">
        <v>15629</v>
      </c>
      <c r="E1870" s="451" t="s">
        <v>498</v>
      </c>
      <c r="F1870" s="450" t="s">
        <v>15630</v>
      </c>
      <c r="G1870" s="450">
        <v>1</v>
      </c>
      <c r="H1870" s="450"/>
      <c r="I1870" s="481">
        <v>20</v>
      </c>
      <c r="J1870" s="476">
        <v>2</v>
      </c>
      <c r="K1870" s="450">
        <v>1</v>
      </c>
      <c r="L1870" s="450">
        <v>1</v>
      </c>
      <c r="M1870" s="450">
        <v>1</v>
      </c>
      <c r="N1870" s="450"/>
      <c r="O1870" s="450">
        <v>1</v>
      </c>
      <c r="P1870" s="450">
        <v>1</v>
      </c>
      <c r="Q1870" s="450">
        <v>1</v>
      </c>
      <c r="R1870" s="450"/>
      <c r="S1870" s="450"/>
      <c r="T1870" s="450">
        <v>1</v>
      </c>
    </row>
    <row r="1871" spans="1:20" s="3" customFormat="1" x14ac:dyDescent="0.2">
      <c r="A1871" s="355">
        <v>61</v>
      </c>
      <c r="B1871" s="62" t="s">
        <v>15631</v>
      </c>
      <c r="C1871" s="450" t="s">
        <v>4648</v>
      </c>
      <c r="D1871" s="487" t="s">
        <v>15632</v>
      </c>
      <c r="E1871" s="451" t="s">
        <v>498</v>
      </c>
      <c r="F1871" s="450" t="s">
        <v>15633</v>
      </c>
      <c r="G1871" s="450">
        <v>1</v>
      </c>
      <c r="H1871" s="450"/>
      <c r="I1871" s="481">
        <v>30</v>
      </c>
      <c r="J1871" s="476">
        <v>2</v>
      </c>
      <c r="K1871" s="450">
        <v>1</v>
      </c>
      <c r="L1871" s="450">
        <v>1</v>
      </c>
      <c r="M1871" s="450">
        <v>1</v>
      </c>
      <c r="N1871" s="450">
        <v>1</v>
      </c>
      <c r="O1871" s="450">
        <v>1</v>
      </c>
      <c r="P1871" s="450">
        <v>1</v>
      </c>
      <c r="Q1871" s="450">
        <v>1</v>
      </c>
      <c r="R1871" s="450"/>
      <c r="S1871" s="450">
        <v>1</v>
      </c>
      <c r="T1871" s="450">
        <v>1</v>
      </c>
    </row>
    <row r="1872" spans="1:20" s="3" customFormat="1" x14ac:dyDescent="0.2">
      <c r="A1872" s="355">
        <v>62</v>
      </c>
      <c r="B1872" s="62" t="s">
        <v>15634</v>
      </c>
      <c r="C1872" s="450" t="s">
        <v>4648</v>
      </c>
      <c r="D1872" s="487" t="s">
        <v>15635</v>
      </c>
      <c r="E1872" s="451" t="s">
        <v>498</v>
      </c>
      <c r="F1872" s="450" t="s">
        <v>15636</v>
      </c>
      <c r="G1872" s="450">
        <v>1</v>
      </c>
      <c r="H1872" s="450"/>
      <c r="I1872" s="481">
        <v>10</v>
      </c>
      <c r="J1872" s="476">
        <v>2</v>
      </c>
      <c r="K1872" s="450">
        <v>1</v>
      </c>
      <c r="L1872" s="450">
        <v>1</v>
      </c>
      <c r="M1872" s="450">
        <v>1</v>
      </c>
      <c r="N1872" s="450">
        <v>1</v>
      </c>
      <c r="O1872" s="450">
        <v>1</v>
      </c>
      <c r="P1872" s="450">
        <v>1</v>
      </c>
      <c r="Q1872" s="450">
        <v>1</v>
      </c>
      <c r="R1872" s="450">
        <v>1</v>
      </c>
      <c r="S1872" s="450">
        <v>1</v>
      </c>
      <c r="T1872" s="450">
        <v>1</v>
      </c>
    </row>
    <row r="1873" spans="1:20" s="3" customFormat="1" x14ac:dyDescent="0.2">
      <c r="A1873" s="355">
        <v>63</v>
      </c>
      <c r="B1873" s="62" t="s">
        <v>15637</v>
      </c>
      <c r="C1873" s="450" t="s">
        <v>4648</v>
      </c>
      <c r="D1873" s="487" t="s">
        <v>15635</v>
      </c>
      <c r="E1873" s="451" t="s">
        <v>498</v>
      </c>
      <c r="F1873" s="450" t="s">
        <v>15636</v>
      </c>
      <c r="G1873" s="450">
        <v>1</v>
      </c>
      <c r="H1873" s="450"/>
      <c r="I1873" s="481">
        <v>10</v>
      </c>
      <c r="J1873" s="476">
        <v>2</v>
      </c>
      <c r="K1873" s="450">
        <v>1</v>
      </c>
      <c r="L1873" s="450">
        <v>1</v>
      </c>
      <c r="M1873" s="450">
        <v>1</v>
      </c>
      <c r="N1873" s="450">
        <v>1</v>
      </c>
      <c r="O1873" s="450">
        <v>1</v>
      </c>
      <c r="P1873" s="450">
        <v>1</v>
      </c>
      <c r="Q1873" s="450">
        <v>1</v>
      </c>
      <c r="R1873" s="450">
        <v>1</v>
      </c>
      <c r="S1873" s="450">
        <v>1</v>
      </c>
      <c r="T1873" s="450">
        <v>1</v>
      </c>
    </row>
    <row r="1874" spans="1:20" s="3" customFormat="1" x14ac:dyDescent="0.2">
      <c r="A1874" s="355">
        <v>64</v>
      </c>
      <c r="B1874" s="62" t="s">
        <v>15638</v>
      </c>
      <c r="C1874" s="450" t="s">
        <v>4648</v>
      </c>
      <c r="D1874" s="487" t="s">
        <v>15635</v>
      </c>
      <c r="E1874" s="451" t="s">
        <v>498</v>
      </c>
      <c r="F1874" s="450" t="s">
        <v>15636</v>
      </c>
      <c r="G1874" s="450">
        <v>1</v>
      </c>
      <c r="H1874" s="450"/>
      <c r="I1874" s="481">
        <v>5</v>
      </c>
      <c r="J1874" s="476">
        <v>2</v>
      </c>
      <c r="K1874" s="450">
        <v>1</v>
      </c>
      <c r="L1874" s="450">
        <v>1</v>
      </c>
      <c r="M1874" s="450">
        <v>1</v>
      </c>
      <c r="N1874" s="450">
        <v>1</v>
      </c>
      <c r="O1874" s="450">
        <v>1</v>
      </c>
      <c r="P1874" s="450">
        <v>1</v>
      </c>
      <c r="Q1874" s="450">
        <v>1</v>
      </c>
      <c r="R1874" s="450">
        <v>1</v>
      </c>
      <c r="S1874" s="450">
        <v>1</v>
      </c>
      <c r="T1874" s="450">
        <v>1</v>
      </c>
    </row>
    <row r="1875" spans="1:20" s="3" customFormat="1" x14ac:dyDescent="0.2">
      <c r="A1875" s="355">
        <v>65</v>
      </c>
      <c r="B1875" s="62" t="s">
        <v>15639</v>
      </c>
      <c r="C1875" s="450" t="s">
        <v>4648</v>
      </c>
      <c r="D1875" s="487" t="s">
        <v>15635</v>
      </c>
      <c r="E1875" s="451" t="s">
        <v>498</v>
      </c>
      <c r="F1875" s="450" t="s">
        <v>15636</v>
      </c>
      <c r="G1875" s="450">
        <v>1</v>
      </c>
      <c r="H1875" s="450"/>
      <c r="I1875" s="481">
        <v>5</v>
      </c>
      <c r="J1875" s="476">
        <v>2</v>
      </c>
      <c r="K1875" s="450">
        <v>1</v>
      </c>
      <c r="L1875" s="450">
        <v>1</v>
      </c>
      <c r="M1875" s="450">
        <v>1</v>
      </c>
      <c r="N1875" s="450">
        <v>1</v>
      </c>
      <c r="O1875" s="450">
        <v>1</v>
      </c>
      <c r="P1875" s="450">
        <v>1</v>
      </c>
      <c r="Q1875" s="450">
        <v>1</v>
      </c>
      <c r="R1875" s="450">
        <v>1</v>
      </c>
      <c r="S1875" s="450">
        <v>1</v>
      </c>
      <c r="T1875" s="450">
        <v>1</v>
      </c>
    </row>
    <row r="1876" spans="1:20" s="3" customFormat="1" x14ac:dyDescent="0.2">
      <c r="A1876" s="355">
        <v>66</v>
      </c>
      <c r="B1876" s="62" t="s">
        <v>15640</v>
      </c>
      <c r="C1876" s="450" t="s">
        <v>4648</v>
      </c>
      <c r="D1876" s="487" t="s">
        <v>15641</v>
      </c>
      <c r="E1876" s="451" t="s">
        <v>498</v>
      </c>
      <c r="F1876" s="450" t="s">
        <v>15642</v>
      </c>
      <c r="G1876" s="450">
        <v>1</v>
      </c>
      <c r="H1876" s="450"/>
      <c r="I1876" s="481">
        <v>3</v>
      </c>
      <c r="J1876" s="476">
        <v>2</v>
      </c>
      <c r="K1876" s="450"/>
      <c r="L1876" s="450"/>
      <c r="M1876" s="450"/>
      <c r="N1876" s="450"/>
      <c r="O1876" s="450"/>
      <c r="P1876" s="450"/>
      <c r="Q1876" s="450"/>
      <c r="R1876" s="450"/>
      <c r="S1876" s="450"/>
      <c r="T1876" s="450"/>
    </row>
    <row r="1877" spans="1:20" s="3" customFormat="1" x14ac:dyDescent="0.2">
      <c r="A1877" s="355">
        <v>67</v>
      </c>
      <c r="B1877" s="62" t="s">
        <v>15643</v>
      </c>
      <c r="C1877" s="450" t="s">
        <v>4648</v>
      </c>
      <c r="D1877" s="487" t="s">
        <v>15644</v>
      </c>
      <c r="E1877" s="451" t="s">
        <v>498</v>
      </c>
      <c r="F1877" s="450" t="s">
        <v>15645</v>
      </c>
      <c r="G1877" s="450">
        <v>1</v>
      </c>
      <c r="H1877" s="450"/>
      <c r="I1877" s="481">
        <v>10</v>
      </c>
      <c r="J1877" s="476">
        <v>2</v>
      </c>
      <c r="K1877" s="450">
        <v>1</v>
      </c>
      <c r="L1877" s="450">
        <v>1</v>
      </c>
      <c r="M1877" s="450">
        <v>1</v>
      </c>
      <c r="N1877" s="450">
        <v>1</v>
      </c>
      <c r="O1877" s="450">
        <v>1</v>
      </c>
      <c r="P1877" s="450">
        <v>1</v>
      </c>
      <c r="Q1877" s="450">
        <v>1</v>
      </c>
      <c r="R1877" s="450"/>
      <c r="S1877" s="450">
        <v>1</v>
      </c>
      <c r="T1877" s="450">
        <v>1</v>
      </c>
    </row>
    <row r="1878" spans="1:20" s="3" customFormat="1" x14ac:dyDescent="0.2">
      <c r="A1878" s="355">
        <v>68</v>
      </c>
      <c r="B1878" s="62" t="s">
        <v>15646</v>
      </c>
      <c r="C1878" s="450" t="s">
        <v>4648</v>
      </c>
      <c r="D1878" s="487" t="s">
        <v>15647</v>
      </c>
      <c r="E1878" s="451" t="s">
        <v>498</v>
      </c>
      <c r="F1878" s="450" t="s">
        <v>15648</v>
      </c>
      <c r="G1878" s="450">
        <v>1</v>
      </c>
      <c r="H1878" s="450"/>
      <c r="I1878" s="481">
        <v>3</v>
      </c>
      <c r="J1878" s="476">
        <v>2</v>
      </c>
      <c r="K1878" s="450"/>
      <c r="L1878" s="450"/>
      <c r="M1878" s="450"/>
      <c r="N1878" s="450"/>
      <c r="O1878" s="450"/>
      <c r="P1878" s="450"/>
      <c r="Q1878" s="450"/>
      <c r="R1878" s="450"/>
      <c r="S1878" s="450"/>
      <c r="T1878" s="450"/>
    </row>
    <row r="1879" spans="1:20" s="3" customFormat="1" x14ac:dyDescent="0.2">
      <c r="A1879" s="355">
        <v>69</v>
      </c>
      <c r="B1879" s="62" t="s">
        <v>15649</v>
      </c>
      <c r="C1879" s="450" t="s">
        <v>4648</v>
      </c>
      <c r="D1879" s="487" t="s">
        <v>15650</v>
      </c>
      <c r="E1879" s="451" t="s">
        <v>498</v>
      </c>
      <c r="F1879" s="450" t="s">
        <v>15651</v>
      </c>
      <c r="G1879" s="450">
        <v>1</v>
      </c>
      <c r="H1879" s="450"/>
      <c r="I1879" s="481">
        <v>50</v>
      </c>
      <c r="J1879" s="476">
        <v>2</v>
      </c>
      <c r="K1879" s="450"/>
      <c r="L1879" s="450"/>
      <c r="M1879" s="450"/>
      <c r="N1879" s="450"/>
      <c r="O1879" s="450"/>
      <c r="P1879" s="450"/>
      <c r="Q1879" s="450"/>
      <c r="R1879" s="450"/>
      <c r="S1879" s="450"/>
      <c r="T1879" s="450"/>
    </row>
    <row r="1880" spans="1:20" s="3" customFormat="1" x14ac:dyDescent="0.2">
      <c r="A1880" s="355">
        <v>70</v>
      </c>
      <c r="B1880" s="62" t="s">
        <v>15652</v>
      </c>
      <c r="C1880" s="450" t="s">
        <v>4648</v>
      </c>
      <c r="D1880" s="487" t="s">
        <v>15653</v>
      </c>
      <c r="E1880" s="451" t="s">
        <v>498</v>
      </c>
      <c r="F1880" s="450" t="s">
        <v>15654</v>
      </c>
      <c r="G1880" s="450">
        <v>1</v>
      </c>
      <c r="H1880" s="450"/>
      <c r="I1880" s="481">
        <v>10</v>
      </c>
      <c r="J1880" s="476">
        <v>2</v>
      </c>
      <c r="K1880" s="450"/>
      <c r="L1880" s="450"/>
      <c r="M1880" s="450"/>
      <c r="N1880" s="450"/>
      <c r="O1880" s="450"/>
      <c r="P1880" s="450"/>
      <c r="Q1880" s="450"/>
      <c r="R1880" s="450"/>
      <c r="S1880" s="450"/>
      <c r="T1880" s="450"/>
    </row>
    <row r="1881" spans="1:20" s="3" customFormat="1" x14ac:dyDescent="0.2">
      <c r="A1881" s="355">
        <v>71</v>
      </c>
      <c r="B1881" s="62" t="s">
        <v>15655</v>
      </c>
      <c r="C1881" s="450" t="s">
        <v>4648</v>
      </c>
      <c r="D1881" s="487" t="s">
        <v>15656</v>
      </c>
      <c r="E1881" s="451" t="s">
        <v>498</v>
      </c>
      <c r="F1881" s="450" t="s">
        <v>15657</v>
      </c>
      <c r="G1881" s="450">
        <v>1</v>
      </c>
      <c r="H1881" s="450"/>
      <c r="I1881" s="481">
        <v>5</v>
      </c>
      <c r="J1881" s="476">
        <v>2</v>
      </c>
      <c r="K1881" s="450">
        <v>1</v>
      </c>
      <c r="L1881" s="450"/>
      <c r="M1881" s="450"/>
      <c r="N1881" s="450"/>
      <c r="O1881" s="450"/>
      <c r="P1881" s="450"/>
      <c r="Q1881" s="450"/>
      <c r="R1881" s="450"/>
      <c r="S1881" s="450"/>
      <c r="T1881" s="450"/>
    </row>
    <row r="1882" spans="1:20" s="3" customFormat="1" x14ac:dyDescent="0.2">
      <c r="A1882" s="355">
        <v>72</v>
      </c>
      <c r="B1882" s="62" t="s">
        <v>15658</v>
      </c>
      <c r="C1882" s="450" t="s">
        <v>4648</v>
      </c>
      <c r="D1882" s="487" t="s">
        <v>15659</v>
      </c>
      <c r="E1882" s="451" t="s">
        <v>498</v>
      </c>
      <c r="F1882" s="450" t="s">
        <v>15660</v>
      </c>
      <c r="G1882" s="450">
        <v>1</v>
      </c>
      <c r="H1882" s="450"/>
      <c r="I1882" s="481">
        <v>3</v>
      </c>
      <c r="J1882" s="476">
        <v>2</v>
      </c>
      <c r="K1882" s="450"/>
      <c r="L1882" s="450"/>
      <c r="M1882" s="450"/>
      <c r="N1882" s="450"/>
      <c r="O1882" s="450"/>
      <c r="P1882" s="450"/>
      <c r="Q1882" s="450"/>
      <c r="R1882" s="450"/>
      <c r="S1882" s="450"/>
      <c r="T1882" s="450"/>
    </row>
    <row r="1883" spans="1:20" s="3" customFormat="1" ht="15" customHeight="1" x14ac:dyDescent="0.2">
      <c r="A1883" s="791" t="s">
        <v>3630</v>
      </c>
      <c r="B1883" s="792" t="s">
        <v>0</v>
      </c>
      <c r="C1883" s="793"/>
      <c r="D1883" s="582" t="s">
        <v>3213</v>
      </c>
      <c r="E1883" s="583"/>
      <c r="F1883" s="584"/>
      <c r="G1883" s="571">
        <f>SUM(G1811:G1882)</f>
        <v>26</v>
      </c>
      <c r="H1883" s="572">
        <f>SUM(H1811:H1882)</f>
        <v>24</v>
      </c>
      <c r="I1883" s="573">
        <f>SUM(I1811:I1882)</f>
        <v>14608</v>
      </c>
      <c r="J1883" s="585"/>
      <c r="K1883" s="586">
        <f t="shared" ref="K1883:T1883" si="24">SUM(K1811:K1882)</f>
        <v>58</v>
      </c>
      <c r="L1883" s="586">
        <f t="shared" si="24"/>
        <v>16</v>
      </c>
      <c r="M1883" s="586">
        <f t="shared" si="24"/>
        <v>15</v>
      </c>
      <c r="N1883" s="586">
        <f t="shared" si="24"/>
        <v>12</v>
      </c>
      <c r="O1883" s="586">
        <f t="shared" si="24"/>
        <v>13</v>
      </c>
      <c r="P1883" s="586">
        <f t="shared" si="24"/>
        <v>17</v>
      </c>
      <c r="Q1883" s="586">
        <f t="shared" si="24"/>
        <v>14</v>
      </c>
      <c r="R1883" s="586">
        <f t="shared" si="24"/>
        <v>5</v>
      </c>
      <c r="S1883" s="586">
        <f t="shared" si="24"/>
        <v>24</v>
      </c>
      <c r="T1883" s="586">
        <f t="shared" si="24"/>
        <v>25</v>
      </c>
    </row>
    <row r="1884" spans="1:20" s="3" customFormat="1" ht="15" customHeight="1" x14ac:dyDescent="0.2">
      <c r="A1884" s="788"/>
      <c r="B1884" s="789"/>
      <c r="C1884" s="790"/>
      <c r="D1884" s="582" t="s">
        <v>2073</v>
      </c>
      <c r="E1884" s="587"/>
      <c r="F1884" s="588"/>
      <c r="G1884" s="576">
        <f>SUMIF(G1811:G1882,1,$I1811:$I1882)</f>
        <v>336</v>
      </c>
      <c r="H1884" s="572">
        <f>SUMIF(H1811:H1882,1,$I1811:$I1882)</f>
        <v>12107</v>
      </c>
      <c r="I1884" s="577"/>
      <c r="J1884" s="589"/>
      <c r="K1884" s="590"/>
      <c r="L1884" s="590"/>
      <c r="M1884" s="590"/>
      <c r="N1884" s="590"/>
      <c r="O1884" s="590"/>
      <c r="P1884" s="590"/>
      <c r="Q1884" s="590"/>
      <c r="R1884" s="590"/>
      <c r="S1884" s="590"/>
      <c r="T1884" s="590"/>
    </row>
    <row r="1885" spans="1:20" ht="23.5" x14ac:dyDescent="0.2">
      <c r="A1885" s="40" t="s">
        <v>4749</v>
      </c>
      <c r="B1885" s="41"/>
      <c r="C1885" s="41"/>
      <c r="D1885" s="87"/>
      <c r="E1885" s="41"/>
      <c r="F1885" s="42"/>
      <c r="G1885" s="43"/>
      <c r="H1885" s="43"/>
      <c r="I1885" s="44"/>
      <c r="J1885" s="45"/>
      <c r="K1885" s="38"/>
      <c r="L1885" s="38"/>
      <c r="M1885" s="38"/>
      <c r="N1885" s="38"/>
      <c r="O1885" s="38"/>
      <c r="P1885" s="38"/>
      <c r="Q1885" s="38"/>
      <c r="R1885" s="38"/>
      <c r="S1885" s="38"/>
      <c r="T1885" s="39"/>
    </row>
    <row r="1886" spans="1:20" s="3" customFormat="1" x14ac:dyDescent="0.2">
      <c r="A1886" s="355">
        <v>1</v>
      </c>
      <c r="B1886" s="62" t="s">
        <v>4701</v>
      </c>
      <c r="C1886" s="450" t="s">
        <v>9206</v>
      </c>
      <c r="D1886" s="487" t="s">
        <v>4702</v>
      </c>
      <c r="E1886" s="451" t="s">
        <v>11998</v>
      </c>
      <c r="F1886" s="450" t="s">
        <v>4704</v>
      </c>
      <c r="G1886" s="450"/>
      <c r="H1886" s="450">
        <v>1</v>
      </c>
      <c r="I1886" s="481">
        <v>840</v>
      </c>
      <c r="J1886" s="476">
        <v>1</v>
      </c>
      <c r="K1886" s="450">
        <v>1</v>
      </c>
      <c r="L1886" s="450"/>
      <c r="M1886" s="450"/>
      <c r="N1886" s="450"/>
      <c r="O1886" s="450"/>
      <c r="P1886" s="450"/>
      <c r="Q1886" s="450"/>
      <c r="R1886" s="450"/>
      <c r="S1886" s="450"/>
      <c r="T1886" s="450"/>
    </row>
    <row r="1887" spans="1:20" s="3" customFormat="1" x14ac:dyDescent="0.2">
      <c r="A1887" s="355">
        <v>2</v>
      </c>
      <c r="B1887" s="62" t="s">
        <v>4705</v>
      </c>
      <c r="C1887" s="450" t="s">
        <v>9206</v>
      </c>
      <c r="D1887" s="487" t="s">
        <v>4706</v>
      </c>
      <c r="E1887" s="451" t="s">
        <v>11998</v>
      </c>
      <c r="F1887" s="450" t="s">
        <v>4707</v>
      </c>
      <c r="G1887" s="450"/>
      <c r="H1887" s="450">
        <v>1</v>
      </c>
      <c r="I1887" s="481">
        <v>1074</v>
      </c>
      <c r="J1887" s="476">
        <v>1</v>
      </c>
      <c r="K1887" s="450"/>
      <c r="L1887" s="450"/>
      <c r="M1887" s="450"/>
      <c r="N1887" s="450"/>
      <c r="O1887" s="450"/>
      <c r="P1887" s="450"/>
      <c r="Q1887" s="450"/>
      <c r="R1887" s="450"/>
      <c r="S1887" s="450"/>
      <c r="T1887" s="450"/>
    </row>
    <row r="1888" spans="1:20" s="3" customFormat="1" x14ac:dyDescent="0.2">
      <c r="A1888" s="355">
        <v>3</v>
      </c>
      <c r="B1888" s="62" t="s">
        <v>8038</v>
      </c>
      <c r="C1888" s="450" t="s">
        <v>9206</v>
      </c>
      <c r="D1888" s="487" t="s">
        <v>4752</v>
      </c>
      <c r="E1888" s="451" t="s">
        <v>11998</v>
      </c>
      <c r="F1888" s="450" t="s">
        <v>4751</v>
      </c>
      <c r="G1888" s="450"/>
      <c r="H1888" s="450">
        <v>1</v>
      </c>
      <c r="I1888" s="481">
        <v>1113</v>
      </c>
      <c r="J1888" s="476">
        <v>1</v>
      </c>
      <c r="K1888" s="450">
        <v>1</v>
      </c>
      <c r="L1888" s="450">
        <v>1</v>
      </c>
      <c r="M1888" s="450">
        <v>1</v>
      </c>
      <c r="N1888" s="450">
        <v>1</v>
      </c>
      <c r="O1888" s="450">
        <v>1</v>
      </c>
      <c r="P1888" s="450">
        <v>1</v>
      </c>
      <c r="Q1888" s="450"/>
      <c r="R1888" s="450">
        <v>1</v>
      </c>
      <c r="S1888" s="450">
        <v>1</v>
      </c>
      <c r="T1888" s="450">
        <v>1</v>
      </c>
    </row>
    <row r="1889" spans="1:20" s="3" customFormat="1" ht="26" x14ac:dyDescent="0.2">
      <c r="A1889" s="355">
        <v>4</v>
      </c>
      <c r="B1889" s="62" t="s">
        <v>7690</v>
      </c>
      <c r="C1889" s="450" t="s">
        <v>9206</v>
      </c>
      <c r="D1889" s="487" t="s">
        <v>4754</v>
      </c>
      <c r="E1889" s="451" t="s">
        <v>11998</v>
      </c>
      <c r="F1889" s="450" t="s">
        <v>4753</v>
      </c>
      <c r="G1889" s="450"/>
      <c r="H1889" s="450">
        <v>1</v>
      </c>
      <c r="I1889" s="481">
        <v>179</v>
      </c>
      <c r="J1889" s="476">
        <v>1</v>
      </c>
      <c r="K1889" s="450">
        <v>1</v>
      </c>
      <c r="L1889" s="450"/>
      <c r="M1889" s="450">
        <v>1</v>
      </c>
      <c r="N1889" s="450">
        <v>1</v>
      </c>
      <c r="O1889" s="450">
        <v>1</v>
      </c>
      <c r="P1889" s="450">
        <v>1</v>
      </c>
      <c r="Q1889" s="450">
        <v>1</v>
      </c>
      <c r="R1889" s="450">
        <v>1</v>
      </c>
      <c r="S1889" s="450"/>
      <c r="T1889" s="450"/>
    </row>
    <row r="1890" spans="1:20" s="3" customFormat="1" x14ac:dyDescent="0.2">
      <c r="A1890" s="355">
        <v>5</v>
      </c>
      <c r="B1890" s="62" t="s">
        <v>4759</v>
      </c>
      <c r="C1890" s="450" t="s">
        <v>9206</v>
      </c>
      <c r="D1890" s="487" t="s">
        <v>4760</v>
      </c>
      <c r="E1890" s="451" t="s">
        <v>11998</v>
      </c>
      <c r="F1890" s="450" t="s">
        <v>4758</v>
      </c>
      <c r="G1890" s="450"/>
      <c r="H1890" s="450">
        <v>1</v>
      </c>
      <c r="I1890" s="481">
        <v>58</v>
      </c>
      <c r="J1890" s="476">
        <v>1</v>
      </c>
      <c r="K1890" s="450">
        <v>1</v>
      </c>
      <c r="L1890" s="450"/>
      <c r="M1890" s="450"/>
      <c r="N1890" s="450"/>
      <c r="O1890" s="450"/>
      <c r="P1890" s="450">
        <v>1</v>
      </c>
      <c r="Q1890" s="450"/>
      <c r="R1890" s="450">
        <v>1</v>
      </c>
      <c r="S1890" s="450">
        <v>1</v>
      </c>
      <c r="T1890" s="450"/>
    </row>
    <row r="1891" spans="1:20" s="3" customFormat="1" x14ac:dyDescent="0.2">
      <c r="A1891" s="355">
        <v>6</v>
      </c>
      <c r="B1891" s="62" t="s">
        <v>4709</v>
      </c>
      <c r="C1891" s="450" t="s">
        <v>9206</v>
      </c>
      <c r="D1891" s="487" t="s">
        <v>4710</v>
      </c>
      <c r="E1891" s="451" t="s">
        <v>497</v>
      </c>
      <c r="F1891" s="450" t="s">
        <v>4711</v>
      </c>
      <c r="G1891" s="450"/>
      <c r="H1891" s="450">
        <v>1</v>
      </c>
      <c r="I1891" s="481">
        <v>772</v>
      </c>
      <c r="J1891" s="476">
        <v>1</v>
      </c>
      <c r="K1891" s="450">
        <v>1</v>
      </c>
      <c r="L1891" s="450"/>
      <c r="M1891" s="450"/>
      <c r="N1891" s="450"/>
      <c r="O1891" s="450">
        <v>1</v>
      </c>
      <c r="P1891" s="450"/>
      <c r="Q1891" s="450"/>
      <c r="R1891" s="450"/>
      <c r="S1891" s="450"/>
      <c r="T1891" s="450"/>
    </row>
    <row r="1892" spans="1:20" s="3" customFormat="1" ht="26" x14ac:dyDescent="0.2">
      <c r="A1892" s="355">
        <v>7</v>
      </c>
      <c r="B1892" s="62" t="s">
        <v>7713</v>
      </c>
      <c r="C1892" s="450" t="s">
        <v>9206</v>
      </c>
      <c r="D1892" s="487" t="s">
        <v>4712</v>
      </c>
      <c r="E1892" s="451" t="s">
        <v>11998</v>
      </c>
      <c r="F1892" s="450" t="s">
        <v>4761</v>
      </c>
      <c r="G1892" s="450"/>
      <c r="H1892" s="450">
        <v>1</v>
      </c>
      <c r="I1892" s="481">
        <v>2100</v>
      </c>
      <c r="J1892" s="476">
        <v>1</v>
      </c>
      <c r="K1892" s="450">
        <v>1</v>
      </c>
      <c r="L1892" s="450"/>
      <c r="M1892" s="450"/>
      <c r="N1892" s="450"/>
      <c r="O1892" s="450"/>
      <c r="P1892" s="450"/>
      <c r="Q1892" s="450"/>
      <c r="R1892" s="450"/>
      <c r="S1892" s="450"/>
      <c r="T1892" s="450"/>
    </row>
    <row r="1893" spans="1:20" s="3" customFormat="1" x14ac:dyDescent="0.2">
      <c r="A1893" s="355">
        <v>8</v>
      </c>
      <c r="B1893" s="62" t="s">
        <v>4768</v>
      </c>
      <c r="C1893" s="450" t="s">
        <v>9206</v>
      </c>
      <c r="D1893" s="487" t="s">
        <v>4769</v>
      </c>
      <c r="E1893" s="451" t="s">
        <v>497</v>
      </c>
      <c r="F1893" s="450" t="s">
        <v>4767</v>
      </c>
      <c r="G1893" s="450"/>
      <c r="H1893" s="450">
        <v>1</v>
      </c>
      <c r="I1893" s="481">
        <v>72</v>
      </c>
      <c r="J1893" s="476">
        <v>1</v>
      </c>
      <c r="K1893" s="450"/>
      <c r="L1893" s="450"/>
      <c r="M1893" s="450"/>
      <c r="N1893" s="450"/>
      <c r="O1893" s="450"/>
      <c r="P1893" s="450"/>
      <c r="Q1893" s="450"/>
      <c r="R1893" s="450"/>
      <c r="S1893" s="450"/>
      <c r="T1893" s="450"/>
    </row>
    <row r="1894" spans="1:20" s="3" customFormat="1" x14ac:dyDescent="0.2">
      <c r="A1894" s="355">
        <v>9</v>
      </c>
      <c r="B1894" s="62" t="s">
        <v>4771</v>
      </c>
      <c r="C1894" s="450" t="s">
        <v>9206</v>
      </c>
      <c r="D1894" s="487" t="s">
        <v>4772</v>
      </c>
      <c r="E1894" s="451" t="s">
        <v>497</v>
      </c>
      <c r="F1894" s="450" t="s">
        <v>4770</v>
      </c>
      <c r="G1894" s="450"/>
      <c r="H1894" s="450">
        <v>1</v>
      </c>
      <c r="I1894" s="481">
        <v>63</v>
      </c>
      <c r="J1894" s="476">
        <v>1</v>
      </c>
      <c r="K1894" s="450">
        <v>1</v>
      </c>
      <c r="L1894" s="450"/>
      <c r="M1894" s="450"/>
      <c r="N1894" s="450"/>
      <c r="O1894" s="450"/>
      <c r="P1894" s="450"/>
      <c r="Q1894" s="450"/>
      <c r="R1894" s="450"/>
      <c r="S1894" s="450"/>
      <c r="T1894" s="450"/>
    </row>
    <row r="1895" spans="1:20" s="3" customFormat="1" x14ac:dyDescent="0.2">
      <c r="A1895" s="355">
        <v>10</v>
      </c>
      <c r="B1895" s="62" t="s">
        <v>4713</v>
      </c>
      <c r="C1895" s="450" t="s">
        <v>9206</v>
      </c>
      <c r="D1895" s="487" t="s">
        <v>4714</v>
      </c>
      <c r="E1895" s="451" t="s">
        <v>497</v>
      </c>
      <c r="F1895" s="450" t="s">
        <v>4715</v>
      </c>
      <c r="G1895" s="450"/>
      <c r="H1895" s="450">
        <v>1</v>
      </c>
      <c r="I1895" s="481">
        <v>974</v>
      </c>
      <c r="J1895" s="476">
        <v>1</v>
      </c>
      <c r="K1895" s="450">
        <v>1</v>
      </c>
      <c r="L1895" s="450"/>
      <c r="M1895" s="450"/>
      <c r="N1895" s="450"/>
      <c r="O1895" s="450">
        <v>1</v>
      </c>
      <c r="P1895" s="450"/>
      <c r="Q1895" s="450"/>
      <c r="R1895" s="450"/>
      <c r="S1895" s="450"/>
      <c r="T1895" s="450"/>
    </row>
    <row r="1896" spans="1:20" s="3" customFormat="1" x14ac:dyDescent="0.2">
      <c r="A1896" s="355">
        <v>11</v>
      </c>
      <c r="B1896" s="62" t="s">
        <v>4716</v>
      </c>
      <c r="C1896" s="450" t="s">
        <v>9206</v>
      </c>
      <c r="D1896" s="487" t="s">
        <v>4717</v>
      </c>
      <c r="E1896" s="451" t="s">
        <v>497</v>
      </c>
      <c r="F1896" s="450" t="s">
        <v>4718</v>
      </c>
      <c r="G1896" s="450"/>
      <c r="H1896" s="450">
        <v>1</v>
      </c>
      <c r="I1896" s="481">
        <v>814</v>
      </c>
      <c r="J1896" s="476">
        <v>1</v>
      </c>
      <c r="K1896" s="450">
        <v>1</v>
      </c>
      <c r="L1896" s="450"/>
      <c r="M1896" s="450"/>
      <c r="N1896" s="450"/>
      <c r="O1896" s="450"/>
      <c r="P1896" s="450"/>
      <c r="Q1896" s="450"/>
      <c r="R1896" s="450"/>
      <c r="S1896" s="450"/>
      <c r="T1896" s="450"/>
    </row>
    <row r="1897" spans="1:20" s="3" customFormat="1" x14ac:dyDescent="0.2">
      <c r="A1897" s="355">
        <v>12</v>
      </c>
      <c r="B1897" s="62" t="s">
        <v>4774</v>
      </c>
      <c r="C1897" s="450" t="s">
        <v>9206</v>
      </c>
      <c r="D1897" s="487" t="s">
        <v>4775</v>
      </c>
      <c r="E1897" s="451" t="s">
        <v>497</v>
      </c>
      <c r="F1897" s="450" t="s">
        <v>4773</v>
      </c>
      <c r="G1897" s="450"/>
      <c r="H1897" s="450">
        <v>1</v>
      </c>
      <c r="I1897" s="481">
        <v>216</v>
      </c>
      <c r="J1897" s="476">
        <v>1</v>
      </c>
      <c r="K1897" s="450">
        <v>1</v>
      </c>
      <c r="L1897" s="450"/>
      <c r="M1897" s="450"/>
      <c r="N1897" s="450"/>
      <c r="O1897" s="450"/>
      <c r="P1897" s="450"/>
      <c r="Q1897" s="450"/>
      <c r="R1897" s="450"/>
      <c r="S1897" s="450"/>
      <c r="T1897" s="450"/>
    </row>
    <row r="1898" spans="1:20" s="3" customFormat="1" x14ac:dyDescent="0.2">
      <c r="A1898" s="355">
        <v>13</v>
      </c>
      <c r="B1898" s="62" t="s">
        <v>4722</v>
      </c>
      <c r="C1898" s="450" t="s">
        <v>9206</v>
      </c>
      <c r="D1898" s="487" t="s">
        <v>4723</v>
      </c>
      <c r="E1898" s="451" t="s">
        <v>497</v>
      </c>
      <c r="F1898" s="450" t="s">
        <v>4724</v>
      </c>
      <c r="G1898" s="450"/>
      <c r="H1898" s="450">
        <v>1</v>
      </c>
      <c r="I1898" s="481">
        <v>585</v>
      </c>
      <c r="J1898" s="476">
        <v>1</v>
      </c>
      <c r="K1898" s="450">
        <v>1</v>
      </c>
      <c r="L1898" s="450"/>
      <c r="M1898" s="450"/>
      <c r="N1898" s="450"/>
      <c r="O1898" s="450"/>
      <c r="P1898" s="450"/>
      <c r="Q1898" s="450"/>
      <c r="R1898" s="450">
        <v>1</v>
      </c>
      <c r="S1898" s="450">
        <v>1</v>
      </c>
      <c r="T1898" s="450"/>
    </row>
    <row r="1899" spans="1:20" s="3" customFormat="1" x14ac:dyDescent="0.2">
      <c r="A1899" s="355">
        <v>14</v>
      </c>
      <c r="B1899" s="62" t="s">
        <v>4728</v>
      </c>
      <c r="C1899" s="450" t="s">
        <v>9206</v>
      </c>
      <c r="D1899" s="487" t="s">
        <v>4729</v>
      </c>
      <c r="E1899" s="451" t="s">
        <v>497</v>
      </c>
      <c r="F1899" s="450" t="s">
        <v>4730</v>
      </c>
      <c r="G1899" s="450"/>
      <c r="H1899" s="450">
        <v>1</v>
      </c>
      <c r="I1899" s="481">
        <v>765</v>
      </c>
      <c r="J1899" s="476">
        <v>1</v>
      </c>
      <c r="K1899" s="450">
        <v>1</v>
      </c>
      <c r="L1899" s="450"/>
      <c r="M1899" s="450"/>
      <c r="N1899" s="450"/>
      <c r="O1899" s="450"/>
      <c r="P1899" s="450"/>
      <c r="Q1899" s="450"/>
      <c r="R1899" s="450"/>
      <c r="S1899" s="450"/>
      <c r="T1899" s="450"/>
    </row>
    <row r="1900" spans="1:20" s="3" customFormat="1" x14ac:dyDescent="0.2">
      <c r="A1900" s="355">
        <v>15</v>
      </c>
      <c r="B1900" s="62" t="s">
        <v>4725</v>
      </c>
      <c r="C1900" s="450" t="s">
        <v>9206</v>
      </c>
      <c r="D1900" s="487" t="s">
        <v>4726</v>
      </c>
      <c r="E1900" s="451" t="s">
        <v>497</v>
      </c>
      <c r="F1900" s="450" t="s">
        <v>4727</v>
      </c>
      <c r="G1900" s="450"/>
      <c r="H1900" s="450">
        <v>1</v>
      </c>
      <c r="I1900" s="481">
        <v>981</v>
      </c>
      <c r="J1900" s="476">
        <v>1</v>
      </c>
      <c r="K1900" s="450">
        <v>1</v>
      </c>
      <c r="L1900" s="450"/>
      <c r="M1900" s="450"/>
      <c r="N1900" s="450"/>
      <c r="O1900" s="450"/>
      <c r="P1900" s="450"/>
      <c r="Q1900" s="450"/>
      <c r="R1900" s="450"/>
      <c r="S1900" s="450"/>
      <c r="T1900" s="450"/>
    </row>
    <row r="1901" spans="1:20" s="3" customFormat="1" x14ac:dyDescent="0.2">
      <c r="A1901" s="355">
        <v>16</v>
      </c>
      <c r="B1901" s="62" t="s">
        <v>4780</v>
      </c>
      <c r="C1901" s="450" t="s">
        <v>9206</v>
      </c>
      <c r="D1901" s="487" t="s">
        <v>4781</v>
      </c>
      <c r="E1901" s="451" t="s">
        <v>497</v>
      </c>
      <c r="F1901" s="450" t="s">
        <v>4779</v>
      </c>
      <c r="G1901" s="450"/>
      <c r="H1901" s="450">
        <v>1</v>
      </c>
      <c r="I1901" s="481">
        <v>574</v>
      </c>
      <c r="J1901" s="476">
        <v>1</v>
      </c>
      <c r="K1901" s="450"/>
      <c r="L1901" s="450"/>
      <c r="M1901" s="450"/>
      <c r="N1901" s="450"/>
      <c r="O1901" s="450"/>
      <c r="P1901" s="450"/>
      <c r="Q1901" s="450"/>
      <c r="R1901" s="450"/>
      <c r="S1901" s="450"/>
      <c r="T1901" s="450"/>
    </row>
    <row r="1902" spans="1:20" s="3" customFormat="1" x14ac:dyDescent="0.2">
      <c r="A1902" s="355">
        <v>17</v>
      </c>
      <c r="B1902" s="62" t="s">
        <v>4783</v>
      </c>
      <c r="C1902" s="450" t="s">
        <v>9206</v>
      </c>
      <c r="D1902" s="487" t="s">
        <v>4784</v>
      </c>
      <c r="E1902" s="451" t="s">
        <v>497</v>
      </c>
      <c r="F1902" s="450" t="s">
        <v>4782</v>
      </c>
      <c r="G1902" s="450"/>
      <c r="H1902" s="450">
        <v>1</v>
      </c>
      <c r="I1902" s="481">
        <v>79</v>
      </c>
      <c r="J1902" s="476">
        <v>1</v>
      </c>
      <c r="K1902" s="450">
        <v>1</v>
      </c>
      <c r="L1902" s="450">
        <v>1</v>
      </c>
      <c r="M1902" s="450">
        <v>1</v>
      </c>
      <c r="N1902" s="450">
        <v>1</v>
      </c>
      <c r="O1902" s="450">
        <v>1</v>
      </c>
      <c r="P1902" s="450">
        <v>1</v>
      </c>
      <c r="Q1902" s="450"/>
      <c r="R1902" s="450"/>
      <c r="S1902" s="450"/>
      <c r="T1902" s="450"/>
    </row>
    <row r="1903" spans="1:20" s="3" customFormat="1" x14ac:dyDescent="0.2">
      <c r="A1903" s="355">
        <v>18</v>
      </c>
      <c r="B1903" s="62" t="s">
        <v>4786</v>
      </c>
      <c r="C1903" s="450" t="s">
        <v>9206</v>
      </c>
      <c r="D1903" s="487" t="s">
        <v>4787</v>
      </c>
      <c r="E1903" s="451" t="s">
        <v>497</v>
      </c>
      <c r="F1903" s="450" t="s">
        <v>4785</v>
      </c>
      <c r="G1903" s="450"/>
      <c r="H1903" s="450">
        <v>1</v>
      </c>
      <c r="I1903" s="481">
        <v>129</v>
      </c>
      <c r="J1903" s="476">
        <v>1</v>
      </c>
      <c r="K1903" s="450"/>
      <c r="L1903" s="450"/>
      <c r="M1903" s="450"/>
      <c r="N1903" s="450"/>
      <c r="O1903" s="450"/>
      <c r="P1903" s="450">
        <v>1</v>
      </c>
      <c r="Q1903" s="450"/>
      <c r="R1903" s="450">
        <v>1</v>
      </c>
      <c r="S1903" s="450">
        <v>1</v>
      </c>
      <c r="T1903" s="450"/>
    </row>
    <row r="1904" spans="1:20" s="3" customFormat="1" x14ac:dyDescent="0.2">
      <c r="A1904" s="355">
        <v>19</v>
      </c>
      <c r="B1904" s="62" t="s">
        <v>4789</v>
      </c>
      <c r="C1904" s="450" t="s">
        <v>9206</v>
      </c>
      <c r="D1904" s="142" t="s">
        <v>4790</v>
      </c>
      <c r="E1904" s="451" t="s">
        <v>497</v>
      </c>
      <c r="F1904" s="450" t="s">
        <v>4788</v>
      </c>
      <c r="G1904" s="450"/>
      <c r="H1904" s="450">
        <v>1</v>
      </c>
      <c r="I1904" s="481">
        <v>180</v>
      </c>
      <c r="J1904" s="476">
        <v>1</v>
      </c>
      <c r="K1904" s="450">
        <v>1</v>
      </c>
      <c r="L1904" s="450"/>
      <c r="M1904" s="450"/>
      <c r="N1904" s="450"/>
      <c r="O1904" s="450"/>
      <c r="P1904" s="450">
        <v>1</v>
      </c>
      <c r="Q1904" s="450"/>
      <c r="R1904" s="450">
        <v>1</v>
      </c>
      <c r="S1904" s="450">
        <v>1</v>
      </c>
      <c r="T1904" s="450"/>
    </row>
    <row r="1905" spans="1:20" s="3" customFormat="1" x14ac:dyDescent="0.2">
      <c r="A1905" s="355">
        <v>20</v>
      </c>
      <c r="B1905" s="63" t="s">
        <v>4795</v>
      </c>
      <c r="C1905" s="450" t="s">
        <v>9206</v>
      </c>
      <c r="D1905" s="492" t="s">
        <v>4796</v>
      </c>
      <c r="E1905" s="451" t="s">
        <v>497</v>
      </c>
      <c r="F1905" s="450" t="s">
        <v>4794</v>
      </c>
      <c r="G1905" s="450"/>
      <c r="H1905" s="450">
        <v>1</v>
      </c>
      <c r="I1905" s="482">
        <v>74</v>
      </c>
      <c r="J1905" s="476">
        <v>1</v>
      </c>
      <c r="K1905" s="450">
        <v>1</v>
      </c>
      <c r="L1905" s="450"/>
      <c r="M1905" s="450">
        <v>1</v>
      </c>
      <c r="N1905" s="450"/>
      <c r="O1905" s="450">
        <v>1</v>
      </c>
      <c r="P1905" s="450"/>
      <c r="Q1905" s="450"/>
      <c r="R1905" s="450"/>
      <c r="S1905" s="450"/>
      <c r="T1905" s="450"/>
    </row>
    <row r="1906" spans="1:20" s="3" customFormat="1" x14ac:dyDescent="0.2">
      <c r="A1906" s="355">
        <v>21</v>
      </c>
      <c r="B1906" s="62" t="s">
        <v>4798</v>
      </c>
      <c r="C1906" s="450" t="s">
        <v>9206</v>
      </c>
      <c r="D1906" s="487" t="s">
        <v>4799</v>
      </c>
      <c r="E1906" s="451" t="s">
        <v>497</v>
      </c>
      <c r="F1906" s="450" t="s">
        <v>4797</v>
      </c>
      <c r="G1906" s="450"/>
      <c r="H1906" s="450">
        <v>1</v>
      </c>
      <c r="I1906" s="481">
        <v>100</v>
      </c>
      <c r="J1906" s="476">
        <v>1</v>
      </c>
      <c r="K1906" s="450">
        <v>1</v>
      </c>
      <c r="L1906" s="450"/>
      <c r="M1906" s="450"/>
      <c r="N1906" s="450"/>
      <c r="O1906" s="450">
        <v>1</v>
      </c>
      <c r="P1906" s="450"/>
      <c r="Q1906" s="450"/>
      <c r="R1906" s="450"/>
      <c r="S1906" s="450"/>
      <c r="T1906" s="450"/>
    </row>
    <row r="1907" spans="1:20" s="3" customFormat="1" x14ac:dyDescent="0.2">
      <c r="A1907" s="355">
        <v>22</v>
      </c>
      <c r="B1907" s="483" t="s">
        <v>4731</v>
      </c>
      <c r="C1907" s="450" t="s">
        <v>9206</v>
      </c>
      <c r="D1907" s="517" t="s">
        <v>4732</v>
      </c>
      <c r="E1907" s="451" t="s">
        <v>497</v>
      </c>
      <c r="F1907" s="450" t="s">
        <v>4733</v>
      </c>
      <c r="G1907" s="450"/>
      <c r="H1907" s="450">
        <v>1</v>
      </c>
      <c r="I1907" s="485">
        <v>392</v>
      </c>
      <c r="J1907" s="476">
        <v>1</v>
      </c>
      <c r="K1907" s="450"/>
      <c r="L1907" s="450"/>
      <c r="M1907" s="450"/>
      <c r="N1907" s="450"/>
      <c r="O1907" s="450"/>
      <c r="P1907" s="450"/>
      <c r="Q1907" s="450"/>
      <c r="R1907" s="450"/>
      <c r="S1907" s="450"/>
      <c r="T1907" s="450"/>
    </row>
    <row r="1908" spans="1:20" s="3" customFormat="1" x14ac:dyDescent="0.2">
      <c r="A1908" s="355">
        <v>23</v>
      </c>
      <c r="B1908" s="62" t="s">
        <v>1430</v>
      </c>
      <c r="C1908" s="450" t="s">
        <v>9206</v>
      </c>
      <c r="D1908" s="487" t="s">
        <v>4734</v>
      </c>
      <c r="E1908" s="451" t="s">
        <v>497</v>
      </c>
      <c r="F1908" s="450" t="s">
        <v>4735</v>
      </c>
      <c r="G1908" s="450"/>
      <c r="H1908" s="450">
        <v>1</v>
      </c>
      <c r="I1908" s="481">
        <v>980</v>
      </c>
      <c r="J1908" s="476">
        <v>1</v>
      </c>
      <c r="K1908" s="450">
        <v>1</v>
      </c>
      <c r="L1908" s="450"/>
      <c r="M1908" s="450"/>
      <c r="N1908" s="450"/>
      <c r="O1908" s="450"/>
      <c r="P1908" s="450"/>
      <c r="Q1908" s="450"/>
      <c r="R1908" s="450"/>
      <c r="S1908" s="450"/>
      <c r="T1908" s="450"/>
    </row>
    <row r="1909" spans="1:20" s="3" customFormat="1" x14ac:dyDescent="0.2">
      <c r="A1909" s="355">
        <v>24</v>
      </c>
      <c r="B1909" s="62" t="s">
        <v>4736</v>
      </c>
      <c r="C1909" s="450" t="s">
        <v>9206</v>
      </c>
      <c r="D1909" s="487" t="s">
        <v>4737</v>
      </c>
      <c r="E1909" s="451" t="s">
        <v>497</v>
      </c>
      <c r="F1909" s="450" t="s">
        <v>4738</v>
      </c>
      <c r="G1909" s="450"/>
      <c r="H1909" s="450">
        <v>1</v>
      </c>
      <c r="I1909" s="481">
        <v>719</v>
      </c>
      <c r="J1909" s="476">
        <v>1</v>
      </c>
      <c r="K1909" s="450">
        <v>1</v>
      </c>
      <c r="L1909" s="450"/>
      <c r="M1909" s="450"/>
      <c r="N1909" s="450"/>
      <c r="O1909" s="450"/>
      <c r="P1909" s="450"/>
      <c r="Q1909" s="450"/>
      <c r="R1909" s="450"/>
      <c r="S1909" s="450"/>
      <c r="T1909" s="450"/>
    </row>
    <row r="1910" spans="1:20" s="3" customFormat="1" x14ac:dyDescent="0.2">
      <c r="A1910" s="355">
        <v>25</v>
      </c>
      <c r="B1910" s="62" t="s">
        <v>4572</v>
      </c>
      <c r="C1910" s="450" t="s">
        <v>9206</v>
      </c>
      <c r="D1910" s="487" t="s">
        <v>4739</v>
      </c>
      <c r="E1910" s="451" t="s">
        <v>497</v>
      </c>
      <c r="F1910" s="450" t="s">
        <v>4740</v>
      </c>
      <c r="G1910" s="450"/>
      <c r="H1910" s="450">
        <v>1</v>
      </c>
      <c r="I1910" s="481">
        <v>813</v>
      </c>
      <c r="J1910" s="476">
        <v>1</v>
      </c>
      <c r="K1910" s="450">
        <v>1</v>
      </c>
      <c r="L1910" s="450">
        <v>1</v>
      </c>
      <c r="M1910" s="450">
        <v>1</v>
      </c>
      <c r="N1910" s="450"/>
      <c r="O1910" s="450"/>
      <c r="P1910" s="450">
        <v>1</v>
      </c>
      <c r="Q1910" s="450">
        <v>1</v>
      </c>
      <c r="R1910" s="450"/>
      <c r="S1910" s="450"/>
      <c r="T1910" s="450"/>
    </row>
    <row r="1911" spans="1:20" s="3" customFormat="1" ht="26" x14ac:dyDescent="0.2">
      <c r="A1911" s="355">
        <v>26</v>
      </c>
      <c r="B1911" s="62" t="s">
        <v>7705</v>
      </c>
      <c r="C1911" s="450" t="s">
        <v>9206</v>
      </c>
      <c r="D1911" s="487" t="s">
        <v>4807</v>
      </c>
      <c r="E1911" s="451" t="s">
        <v>497</v>
      </c>
      <c r="F1911" s="450" t="s">
        <v>4806</v>
      </c>
      <c r="G1911" s="450"/>
      <c r="H1911" s="450">
        <v>1</v>
      </c>
      <c r="I1911" s="481">
        <v>606</v>
      </c>
      <c r="J1911" s="476">
        <v>1</v>
      </c>
      <c r="K1911" s="450"/>
      <c r="L1911" s="450"/>
      <c r="M1911" s="450"/>
      <c r="N1911" s="450"/>
      <c r="O1911" s="450"/>
      <c r="P1911" s="450"/>
      <c r="Q1911" s="450"/>
      <c r="R1911" s="450"/>
      <c r="S1911" s="450"/>
      <c r="T1911" s="450"/>
    </row>
    <row r="1912" spans="1:20" s="3" customFormat="1" x14ac:dyDescent="0.2">
      <c r="A1912" s="355">
        <v>27</v>
      </c>
      <c r="B1912" s="62" t="s">
        <v>4809</v>
      </c>
      <c r="C1912" s="450" t="s">
        <v>9206</v>
      </c>
      <c r="D1912" s="487" t="s">
        <v>4810</v>
      </c>
      <c r="E1912" s="451" t="s">
        <v>497</v>
      </c>
      <c r="F1912" s="450" t="s">
        <v>4808</v>
      </c>
      <c r="G1912" s="450"/>
      <c r="H1912" s="450">
        <v>1</v>
      </c>
      <c r="I1912" s="481">
        <v>300</v>
      </c>
      <c r="J1912" s="476">
        <v>1</v>
      </c>
      <c r="K1912" s="450"/>
      <c r="L1912" s="450"/>
      <c r="M1912" s="450"/>
      <c r="N1912" s="450"/>
      <c r="O1912" s="450"/>
      <c r="P1912" s="450">
        <v>1</v>
      </c>
      <c r="Q1912" s="450"/>
      <c r="R1912" s="450"/>
      <c r="S1912" s="450"/>
      <c r="T1912" s="450"/>
    </row>
    <row r="1913" spans="1:20" s="3" customFormat="1" x14ac:dyDescent="0.2">
      <c r="A1913" s="355">
        <v>28</v>
      </c>
      <c r="B1913" s="62" t="s">
        <v>4820</v>
      </c>
      <c r="C1913" s="450" t="s">
        <v>9206</v>
      </c>
      <c r="D1913" s="487" t="s">
        <v>4742</v>
      </c>
      <c r="E1913" s="451" t="s">
        <v>497</v>
      </c>
      <c r="F1913" s="450" t="s">
        <v>7706</v>
      </c>
      <c r="G1913" s="450"/>
      <c r="H1913" s="450">
        <v>1</v>
      </c>
      <c r="I1913" s="481">
        <v>1728</v>
      </c>
      <c r="J1913" s="476">
        <v>1</v>
      </c>
      <c r="K1913" s="450"/>
      <c r="L1913" s="450"/>
      <c r="M1913" s="450"/>
      <c r="N1913" s="450"/>
      <c r="O1913" s="450"/>
      <c r="P1913" s="450"/>
      <c r="Q1913" s="450"/>
      <c r="R1913" s="450"/>
      <c r="S1913" s="450"/>
      <c r="T1913" s="450"/>
    </row>
    <row r="1914" spans="1:20" s="3" customFormat="1" x14ac:dyDescent="0.2">
      <c r="A1914" s="355">
        <v>29</v>
      </c>
      <c r="B1914" s="62" t="s">
        <v>4743</v>
      </c>
      <c r="C1914" s="450" t="s">
        <v>9206</v>
      </c>
      <c r="D1914" s="487" t="s">
        <v>4744</v>
      </c>
      <c r="E1914" s="451" t="s">
        <v>497</v>
      </c>
      <c r="F1914" s="450" t="s">
        <v>4745</v>
      </c>
      <c r="G1914" s="450"/>
      <c r="H1914" s="450">
        <v>1</v>
      </c>
      <c r="I1914" s="481">
        <v>702</v>
      </c>
      <c r="J1914" s="476">
        <v>1</v>
      </c>
      <c r="K1914" s="450">
        <v>1</v>
      </c>
      <c r="L1914" s="450">
        <v>1</v>
      </c>
      <c r="M1914" s="450"/>
      <c r="N1914" s="450">
        <v>1</v>
      </c>
      <c r="O1914" s="450">
        <v>1</v>
      </c>
      <c r="P1914" s="450">
        <v>1</v>
      </c>
      <c r="Q1914" s="450">
        <v>1</v>
      </c>
      <c r="R1914" s="450">
        <v>1</v>
      </c>
      <c r="S1914" s="450">
        <v>1</v>
      </c>
      <c r="T1914" s="450">
        <v>1</v>
      </c>
    </row>
    <row r="1915" spans="1:20" s="3" customFormat="1" x14ac:dyDescent="0.2">
      <c r="A1915" s="355">
        <v>30</v>
      </c>
      <c r="B1915" s="62" t="s">
        <v>4824</v>
      </c>
      <c r="C1915" s="450" t="s">
        <v>9206</v>
      </c>
      <c r="D1915" s="487" t="s">
        <v>4825</v>
      </c>
      <c r="E1915" s="451" t="s">
        <v>497</v>
      </c>
      <c r="F1915" s="450" t="s">
        <v>4823</v>
      </c>
      <c r="G1915" s="450"/>
      <c r="H1915" s="450">
        <v>1</v>
      </c>
      <c r="I1915" s="481">
        <v>567</v>
      </c>
      <c r="J1915" s="476">
        <v>1</v>
      </c>
      <c r="K1915" s="450"/>
      <c r="L1915" s="450"/>
      <c r="M1915" s="450"/>
      <c r="N1915" s="450"/>
      <c r="O1915" s="450"/>
      <c r="P1915" s="450"/>
      <c r="Q1915" s="450"/>
      <c r="R1915" s="450"/>
      <c r="S1915" s="450"/>
      <c r="T1915" s="450"/>
    </row>
    <row r="1916" spans="1:20" s="3" customFormat="1" x14ac:dyDescent="0.2">
      <c r="A1916" s="355">
        <v>31</v>
      </c>
      <c r="B1916" s="62" t="s">
        <v>4827</v>
      </c>
      <c r="C1916" s="450" t="s">
        <v>9206</v>
      </c>
      <c r="D1916" s="487" t="s">
        <v>4828</v>
      </c>
      <c r="E1916" s="451" t="s">
        <v>497</v>
      </c>
      <c r="F1916" s="450" t="s">
        <v>4826</v>
      </c>
      <c r="G1916" s="450"/>
      <c r="H1916" s="450">
        <v>1</v>
      </c>
      <c r="I1916" s="482">
        <v>142</v>
      </c>
      <c r="J1916" s="476">
        <v>1</v>
      </c>
      <c r="K1916" s="450">
        <v>1</v>
      </c>
      <c r="L1916" s="450">
        <v>1</v>
      </c>
      <c r="M1916" s="450"/>
      <c r="N1916" s="450">
        <v>1</v>
      </c>
      <c r="O1916" s="450">
        <v>1</v>
      </c>
      <c r="P1916" s="450">
        <v>1</v>
      </c>
      <c r="Q1916" s="450"/>
      <c r="R1916" s="450">
        <v>1</v>
      </c>
      <c r="S1916" s="450">
        <v>1</v>
      </c>
      <c r="T1916" s="450"/>
    </row>
    <row r="1917" spans="1:20" s="3" customFormat="1" x14ac:dyDescent="0.2">
      <c r="A1917" s="355">
        <v>32</v>
      </c>
      <c r="B1917" s="62" t="s">
        <v>4830</v>
      </c>
      <c r="C1917" s="450" t="s">
        <v>9206</v>
      </c>
      <c r="D1917" s="487" t="s">
        <v>4831</v>
      </c>
      <c r="E1917" s="451" t="s">
        <v>497</v>
      </c>
      <c r="F1917" s="450" t="s">
        <v>4829</v>
      </c>
      <c r="G1917" s="450"/>
      <c r="H1917" s="450">
        <v>1</v>
      </c>
      <c r="I1917" s="481">
        <v>56</v>
      </c>
      <c r="J1917" s="476">
        <v>1</v>
      </c>
      <c r="K1917" s="450">
        <v>1</v>
      </c>
      <c r="L1917" s="450"/>
      <c r="M1917" s="450">
        <v>1</v>
      </c>
      <c r="N1917" s="450"/>
      <c r="O1917" s="450">
        <v>1</v>
      </c>
      <c r="P1917" s="450"/>
      <c r="Q1917" s="450"/>
      <c r="R1917" s="450"/>
      <c r="S1917" s="450"/>
      <c r="T1917" s="450"/>
    </row>
    <row r="1918" spans="1:20" s="3" customFormat="1" x14ac:dyDescent="0.2">
      <c r="A1918" s="355">
        <v>33</v>
      </c>
      <c r="B1918" s="62" t="s">
        <v>4746</v>
      </c>
      <c r="C1918" s="450" t="s">
        <v>9206</v>
      </c>
      <c r="D1918" s="487" t="s">
        <v>4747</v>
      </c>
      <c r="E1918" s="451" t="s">
        <v>497</v>
      </c>
      <c r="F1918" s="450" t="s">
        <v>4748</v>
      </c>
      <c r="G1918" s="450"/>
      <c r="H1918" s="450">
        <v>1</v>
      </c>
      <c r="I1918" s="481">
        <v>368</v>
      </c>
      <c r="J1918" s="476">
        <v>1</v>
      </c>
      <c r="K1918" s="450">
        <v>1</v>
      </c>
      <c r="L1918" s="450">
        <v>1</v>
      </c>
      <c r="M1918" s="450">
        <v>1</v>
      </c>
      <c r="N1918" s="450"/>
      <c r="O1918" s="450"/>
      <c r="P1918" s="450">
        <v>1</v>
      </c>
      <c r="Q1918" s="450"/>
      <c r="R1918" s="450"/>
      <c r="S1918" s="450"/>
      <c r="T1918" s="450"/>
    </row>
    <row r="1919" spans="1:20" s="3" customFormat="1" x14ac:dyDescent="0.2">
      <c r="A1919" s="355">
        <v>34</v>
      </c>
      <c r="B1919" s="62" t="s">
        <v>4800</v>
      </c>
      <c r="C1919" s="450" t="s">
        <v>9206</v>
      </c>
      <c r="D1919" s="487" t="s">
        <v>4801</v>
      </c>
      <c r="E1919" s="451" t="s">
        <v>497</v>
      </c>
      <c r="F1919" s="450" t="s">
        <v>7714</v>
      </c>
      <c r="G1919" s="450">
        <v>1</v>
      </c>
      <c r="H1919" s="450"/>
      <c r="I1919" s="481">
        <v>23</v>
      </c>
      <c r="J1919" s="476">
        <v>3</v>
      </c>
      <c r="K1919" s="450"/>
      <c r="L1919" s="450"/>
      <c r="M1919" s="450"/>
      <c r="N1919" s="450"/>
      <c r="O1919" s="450"/>
      <c r="P1919" s="450"/>
      <c r="Q1919" s="450"/>
      <c r="R1919" s="450"/>
      <c r="S1919" s="450"/>
      <c r="T1919" s="450"/>
    </row>
    <row r="1920" spans="1:20" s="3" customFormat="1" x14ac:dyDescent="0.2">
      <c r="A1920" s="355">
        <v>35</v>
      </c>
      <c r="B1920" s="62" t="s">
        <v>4802</v>
      </c>
      <c r="C1920" s="450" t="s">
        <v>9206</v>
      </c>
      <c r="D1920" s="487" t="s">
        <v>4803</v>
      </c>
      <c r="E1920" s="451" t="s">
        <v>497</v>
      </c>
      <c r="F1920" s="450" t="s">
        <v>7715</v>
      </c>
      <c r="G1920" s="450">
        <v>1</v>
      </c>
      <c r="H1920" s="450"/>
      <c r="I1920" s="481">
        <v>13</v>
      </c>
      <c r="J1920" s="476">
        <v>3</v>
      </c>
      <c r="K1920" s="450"/>
      <c r="L1920" s="450"/>
      <c r="M1920" s="450"/>
      <c r="N1920" s="450"/>
      <c r="O1920" s="450"/>
      <c r="P1920" s="450"/>
      <c r="Q1920" s="450"/>
      <c r="R1920" s="450"/>
      <c r="S1920" s="450"/>
      <c r="T1920" s="450"/>
    </row>
    <row r="1921" spans="1:20" s="3" customFormat="1" x14ac:dyDescent="0.2">
      <c r="A1921" s="355">
        <v>36</v>
      </c>
      <c r="B1921" s="62" t="s">
        <v>4821</v>
      </c>
      <c r="C1921" s="450" t="s">
        <v>9206</v>
      </c>
      <c r="D1921" s="487" t="s">
        <v>4822</v>
      </c>
      <c r="E1921" s="451" t="s">
        <v>497</v>
      </c>
      <c r="F1921" s="450" t="s">
        <v>7658</v>
      </c>
      <c r="G1921" s="450">
        <v>1</v>
      </c>
      <c r="H1921" s="450"/>
      <c r="I1921" s="481">
        <v>288</v>
      </c>
      <c r="J1921" s="476">
        <v>3</v>
      </c>
      <c r="K1921" s="450"/>
      <c r="L1921" s="450"/>
      <c r="M1921" s="450"/>
      <c r="N1921" s="450"/>
      <c r="O1921" s="450"/>
      <c r="P1921" s="450"/>
      <c r="Q1921" s="450"/>
      <c r="R1921" s="450"/>
      <c r="S1921" s="450"/>
      <c r="T1921" s="450"/>
    </row>
    <row r="1922" spans="1:20" s="3" customFormat="1" x14ac:dyDescent="0.2">
      <c r="A1922" s="355">
        <v>37</v>
      </c>
      <c r="B1922" s="486" t="s">
        <v>4804</v>
      </c>
      <c r="C1922" s="450" t="s">
        <v>9206</v>
      </c>
      <c r="D1922" s="519" t="s">
        <v>4805</v>
      </c>
      <c r="E1922" s="451" t="s">
        <v>497</v>
      </c>
      <c r="F1922" s="450" t="s">
        <v>7716</v>
      </c>
      <c r="G1922" s="450">
        <v>1</v>
      </c>
      <c r="H1922" s="450"/>
      <c r="I1922" s="481">
        <v>72</v>
      </c>
      <c r="J1922" s="476">
        <v>3</v>
      </c>
      <c r="K1922" s="450"/>
      <c r="L1922" s="450"/>
      <c r="M1922" s="450"/>
      <c r="N1922" s="450"/>
      <c r="O1922" s="450"/>
      <c r="P1922" s="450"/>
      <c r="Q1922" s="450"/>
      <c r="R1922" s="450"/>
      <c r="S1922" s="450"/>
      <c r="T1922" s="450"/>
    </row>
    <row r="1923" spans="1:20" s="3" customFormat="1" x14ac:dyDescent="0.2">
      <c r="A1923" s="355">
        <v>38</v>
      </c>
      <c r="B1923" s="195" t="s">
        <v>4756</v>
      </c>
      <c r="C1923" s="450" t="s">
        <v>9206</v>
      </c>
      <c r="D1923" s="518" t="s">
        <v>4757</v>
      </c>
      <c r="E1923" s="451" t="s">
        <v>11998</v>
      </c>
      <c r="F1923" s="450" t="s">
        <v>4755</v>
      </c>
      <c r="G1923" s="450">
        <v>1</v>
      </c>
      <c r="H1923" s="450"/>
      <c r="I1923" s="481">
        <v>50</v>
      </c>
      <c r="J1923" s="476">
        <v>3</v>
      </c>
      <c r="K1923" s="450"/>
      <c r="L1923" s="450"/>
      <c r="M1923" s="450"/>
      <c r="N1923" s="450"/>
      <c r="O1923" s="450"/>
      <c r="P1923" s="450"/>
      <c r="Q1923" s="450"/>
      <c r="R1923" s="450"/>
      <c r="S1923" s="450"/>
      <c r="T1923" s="450"/>
    </row>
    <row r="1924" spans="1:20" s="3" customFormat="1" x14ac:dyDescent="0.2">
      <c r="A1924" s="355">
        <v>39</v>
      </c>
      <c r="B1924" s="62" t="s">
        <v>4762</v>
      </c>
      <c r="C1924" s="450" t="s">
        <v>9206</v>
      </c>
      <c r="D1924" s="487" t="s">
        <v>4763</v>
      </c>
      <c r="E1924" s="451" t="s">
        <v>497</v>
      </c>
      <c r="F1924" s="450" t="s">
        <v>7717</v>
      </c>
      <c r="G1924" s="450">
        <v>1</v>
      </c>
      <c r="H1924" s="450"/>
      <c r="I1924" s="481">
        <v>63</v>
      </c>
      <c r="J1924" s="476">
        <v>3</v>
      </c>
      <c r="K1924" s="450"/>
      <c r="L1924" s="450"/>
      <c r="M1924" s="450"/>
      <c r="N1924" s="450"/>
      <c r="O1924" s="450"/>
      <c r="P1924" s="450"/>
      <c r="Q1924" s="450"/>
      <c r="R1924" s="450"/>
      <c r="S1924" s="450"/>
      <c r="T1924" s="450"/>
    </row>
    <row r="1925" spans="1:20" s="3" customFormat="1" x14ac:dyDescent="0.2">
      <c r="A1925" s="355">
        <v>40</v>
      </c>
      <c r="B1925" s="62" t="s">
        <v>4765</v>
      </c>
      <c r="C1925" s="450" t="s">
        <v>9206</v>
      </c>
      <c r="D1925" s="487" t="s">
        <v>4766</v>
      </c>
      <c r="E1925" s="451" t="s">
        <v>497</v>
      </c>
      <c r="F1925" s="450" t="s">
        <v>4764</v>
      </c>
      <c r="G1925" s="450">
        <v>1</v>
      </c>
      <c r="H1925" s="450"/>
      <c r="I1925" s="481">
        <v>60</v>
      </c>
      <c r="J1925" s="476">
        <v>3</v>
      </c>
      <c r="K1925" s="450">
        <v>1</v>
      </c>
      <c r="L1925" s="450"/>
      <c r="M1925" s="450">
        <v>1</v>
      </c>
      <c r="N1925" s="450"/>
      <c r="O1925" s="450"/>
      <c r="P1925" s="450"/>
      <c r="Q1925" s="450"/>
      <c r="R1925" s="450"/>
      <c r="S1925" s="450"/>
      <c r="T1925" s="450"/>
    </row>
    <row r="1926" spans="1:20" s="3" customFormat="1" x14ac:dyDescent="0.2">
      <c r="A1926" s="355">
        <v>41</v>
      </c>
      <c r="B1926" s="62" t="s">
        <v>4777</v>
      </c>
      <c r="C1926" s="450" t="s">
        <v>9206</v>
      </c>
      <c r="D1926" s="487" t="s">
        <v>4778</v>
      </c>
      <c r="E1926" s="451" t="s">
        <v>497</v>
      </c>
      <c r="F1926" s="450" t="s">
        <v>4776</v>
      </c>
      <c r="G1926" s="450">
        <v>1</v>
      </c>
      <c r="H1926" s="450"/>
      <c r="I1926" s="481">
        <v>46</v>
      </c>
      <c r="J1926" s="476">
        <v>3</v>
      </c>
      <c r="K1926" s="450">
        <v>1</v>
      </c>
      <c r="L1926" s="450"/>
      <c r="M1926" s="450"/>
      <c r="N1926" s="450"/>
      <c r="O1926" s="450"/>
      <c r="P1926" s="450"/>
      <c r="Q1926" s="450"/>
      <c r="R1926" s="450"/>
      <c r="S1926" s="450"/>
      <c r="T1926" s="450"/>
    </row>
    <row r="1927" spans="1:20" s="3" customFormat="1" x14ac:dyDescent="0.2">
      <c r="A1927" s="355">
        <v>42</v>
      </c>
      <c r="B1927" s="62" t="s">
        <v>4792</v>
      </c>
      <c r="C1927" s="450" t="s">
        <v>9206</v>
      </c>
      <c r="D1927" s="487" t="s">
        <v>4793</v>
      </c>
      <c r="E1927" s="451" t="s">
        <v>497</v>
      </c>
      <c r="F1927" s="450" t="s">
        <v>4791</v>
      </c>
      <c r="G1927" s="450">
        <v>1</v>
      </c>
      <c r="H1927" s="450"/>
      <c r="I1927" s="481">
        <v>53</v>
      </c>
      <c r="J1927" s="476">
        <v>3</v>
      </c>
      <c r="K1927" s="450"/>
      <c r="L1927" s="450"/>
      <c r="M1927" s="450"/>
      <c r="N1927" s="450"/>
      <c r="O1927" s="450"/>
      <c r="P1927" s="450"/>
      <c r="Q1927" s="450"/>
      <c r="R1927" s="450"/>
      <c r="S1927" s="450"/>
      <c r="T1927" s="450"/>
    </row>
    <row r="1928" spans="1:20" s="3" customFormat="1" x14ac:dyDescent="0.2">
      <c r="A1928" s="355">
        <v>43</v>
      </c>
      <c r="B1928" s="62" t="s">
        <v>4812</v>
      </c>
      <c r="C1928" s="450" t="s">
        <v>9206</v>
      </c>
      <c r="D1928" s="487" t="s">
        <v>4813</v>
      </c>
      <c r="E1928" s="451" t="s">
        <v>497</v>
      </c>
      <c r="F1928" s="450" t="s">
        <v>4811</v>
      </c>
      <c r="G1928" s="450">
        <v>1</v>
      </c>
      <c r="H1928" s="450"/>
      <c r="I1928" s="481">
        <v>63</v>
      </c>
      <c r="J1928" s="476">
        <v>3</v>
      </c>
      <c r="K1928" s="450">
        <v>1</v>
      </c>
      <c r="L1928" s="450"/>
      <c r="M1928" s="450"/>
      <c r="N1928" s="450"/>
      <c r="O1928" s="450"/>
      <c r="P1928" s="450"/>
      <c r="Q1928" s="450"/>
      <c r="R1928" s="450"/>
      <c r="S1928" s="450"/>
      <c r="T1928" s="450"/>
    </row>
    <row r="1929" spans="1:20" s="3" customFormat="1" x14ac:dyDescent="0.2">
      <c r="A1929" s="355">
        <v>44</v>
      </c>
      <c r="B1929" s="62" t="s">
        <v>4815</v>
      </c>
      <c r="C1929" s="450" t="s">
        <v>9206</v>
      </c>
      <c r="D1929" s="487" t="s">
        <v>4816</v>
      </c>
      <c r="E1929" s="451" t="s">
        <v>497</v>
      </c>
      <c r="F1929" s="450" t="s">
        <v>4814</v>
      </c>
      <c r="G1929" s="450">
        <v>1</v>
      </c>
      <c r="H1929" s="450"/>
      <c r="I1929" s="481">
        <v>50</v>
      </c>
      <c r="J1929" s="476">
        <v>3</v>
      </c>
      <c r="K1929" s="450">
        <v>1</v>
      </c>
      <c r="L1929" s="450">
        <v>1</v>
      </c>
      <c r="M1929" s="450"/>
      <c r="N1929" s="450"/>
      <c r="O1929" s="450"/>
      <c r="P1929" s="450"/>
      <c r="Q1929" s="450"/>
      <c r="R1929" s="450"/>
      <c r="S1929" s="450"/>
      <c r="T1929" s="450"/>
    </row>
    <row r="1930" spans="1:20" s="3" customFormat="1" x14ac:dyDescent="0.2">
      <c r="A1930" s="355">
        <v>45</v>
      </c>
      <c r="B1930" s="62" t="s">
        <v>4818</v>
      </c>
      <c r="C1930" s="450" t="s">
        <v>9206</v>
      </c>
      <c r="D1930" s="487" t="s">
        <v>4819</v>
      </c>
      <c r="E1930" s="451" t="s">
        <v>497</v>
      </c>
      <c r="F1930" s="450" t="s">
        <v>4817</v>
      </c>
      <c r="G1930" s="450">
        <v>1</v>
      </c>
      <c r="H1930" s="450"/>
      <c r="I1930" s="482">
        <v>41</v>
      </c>
      <c r="J1930" s="476">
        <v>3</v>
      </c>
      <c r="K1930" s="450">
        <v>1</v>
      </c>
      <c r="L1930" s="450"/>
      <c r="M1930" s="450"/>
      <c r="N1930" s="450"/>
      <c r="O1930" s="450"/>
      <c r="P1930" s="450"/>
      <c r="Q1930" s="450"/>
      <c r="R1930" s="450"/>
      <c r="S1930" s="450"/>
      <c r="T1930" s="450"/>
    </row>
    <row r="1931" spans="1:20" s="3" customFormat="1" x14ac:dyDescent="0.2">
      <c r="A1931" s="355">
        <v>46</v>
      </c>
      <c r="B1931" s="62" t="s">
        <v>4839</v>
      </c>
      <c r="C1931" s="450" t="s">
        <v>9206</v>
      </c>
      <c r="D1931" s="487" t="s">
        <v>4840</v>
      </c>
      <c r="E1931" s="451" t="s">
        <v>497</v>
      </c>
      <c r="F1931" s="450" t="s">
        <v>4838</v>
      </c>
      <c r="G1931" s="450">
        <v>1</v>
      </c>
      <c r="H1931" s="450"/>
      <c r="I1931" s="482">
        <v>63</v>
      </c>
      <c r="J1931" s="476">
        <v>3</v>
      </c>
      <c r="K1931" s="450">
        <v>1</v>
      </c>
      <c r="L1931" s="450"/>
      <c r="M1931" s="450"/>
      <c r="N1931" s="450"/>
      <c r="O1931" s="450"/>
      <c r="P1931" s="450"/>
      <c r="Q1931" s="450"/>
      <c r="R1931" s="450"/>
      <c r="S1931" s="450"/>
      <c r="T1931" s="450"/>
    </row>
    <row r="1932" spans="1:20" s="3" customFormat="1" x14ac:dyDescent="0.2">
      <c r="A1932" s="355">
        <v>47</v>
      </c>
      <c r="B1932" s="62" t="s">
        <v>4833</v>
      </c>
      <c r="C1932" s="450" t="s">
        <v>9206</v>
      </c>
      <c r="D1932" s="487" t="s">
        <v>4834</v>
      </c>
      <c r="E1932" s="451" t="s">
        <v>497</v>
      </c>
      <c r="F1932" s="450" t="s">
        <v>4832</v>
      </c>
      <c r="G1932" s="450">
        <v>1</v>
      </c>
      <c r="H1932" s="450"/>
      <c r="I1932" s="482">
        <v>63</v>
      </c>
      <c r="J1932" s="476">
        <v>3</v>
      </c>
      <c r="K1932" s="450">
        <v>1</v>
      </c>
      <c r="L1932" s="450"/>
      <c r="M1932" s="450">
        <v>1</v>
      </c>
      <c r="N1932" s="450"/>
      <c r="O1932" s="450">
        <v>1</v>
      </c>
      <c r="P1932" s="450"/>
      <c r="Q1932" s="450"/>
      <c r="R1932" s="450"/>
      <c r="S1932" s="450"/>
      <c r="T1932" s="450"/>
    </row>
    <row r="1933" spans="1:20" s="3" customFormat="1" x14ac:dyDescent="0.2">
      <c r="A1933" s="355">
        <v>48</v>
      </c>
      <c r="B1933" s="62" t="s">
        <v>4836</v>
      </c>
      <c r="C1933" s="450" t="s">
        <v>9206</v>
      </c>
      <c r="D1933" s="487" t="s">
        <v>4837</v>
      </c>
      <c r="E1933" s="451" t="s">
        <v>497</v>
      </c>
      <c r="F1933" s="450" t="s">
        <v>4835</v>
      </c>
      <c r="G1933" s="450">
        <v>1</v>
      </c>
      <c r="H1933" s="450"/>
      <c r="I1933" s="482">
        <v>61</v>
      </c>
      <c r="J1933" s="476">
        <v>3</v>
      </c>
      <c r="K1933" s="450">
        <v>1</v>
      </c>
      <c r="L1933" s="450"/>
      <c r="M1933" s="450"/>
      <c r="N1933" s="450"/>
      <c r="O1933" s="450"/>
      <c r="P1933" s="450"/>
      <c r="Q1933" s="450"/>
      <c r="R1933" s="450"/>
      <c r="S1933" s="450"/>
      <c r="T1933" s="450"/>
    </row>
    <row r="1934" spans="1:20" s="3" customFormat="1" ht="15" customHeight="1" x14ac:dyDescent="0.2">
      <c r="A1934" s="791" t="s">
        <v>4750</v>
      </c>
      <c r="B1934" s="792" t="s">
        <v>0</v>
      </c>
      <c r="C1934" s="793"/>
      <c r="D1934" s="582" t="s">
        <v>3213</v>
      </c>
      <c r="E1934" s="583"/>
      <c r="F1934" s="584"/>
      <c r="G1934" s="571">
        <f>SUM(G1886:G1933)</f>
        <v>15</v>
      </c>
      <c r="H1934" s="572">
        <f>SUM(H1886:H1933)</f>
        <v>33</v>
      </c>
      <c r="I1934" s="573">
        <f>SUM(I1886:I1933)</f>
        <v>20124</v>
      </c>
      <c r="J1934" s="585"/>
      <c r="K1934" s="586">
        <f t="shared" ref="K1934:T1934" si="25">SUM(K1886:K1933)</f>
        <v>32</v>
      </c>
      <c r="L1934" s="586">
        <f t="shared" si="25"/>
        <v>7</v>
      </c>
      <c r="M1934" s="586">
        <f t="shared" si="25"/>
        <v>9</v>
      </c>
      <c r="N1934" s="586">
        <f t="shared" si="25"/>
        <v>5</v>
      </c>
      <c r="O1934" s="586">
        <f t="shared" si="25"/>
        <v>11</v>
      </c>
      <c r="P1934" s="586">
        <f t="shared" si="25"/>
        <v>11</v>
      </c>
      <c r="Q1934" s="586">
        <f t="shared" si="25"/>
        <v>3</v>
      </c>
      <c r="R1934" s="586">
        <f t="shared" si="25"/>
        <v>8</v>
      </c>
      <c r="S1934" s="586">
        <f t="shared" si="25"/>
        <v>7</v>
      </c>
      <c r="T1934" s="586">
        <f t="shared" si="25"/>
        <v>2</v>
      </c>
    </row>
    <row r="1935" spans="1:20" s="3" customFormat="1" ht="15" customHeight="1" x14ac:dyDescent="0.2">
      <c r="A1935" s="788"/>
      <c r="B1935" s="789"/>
      <c r="C1935" s="790"/>
      <c r="D1935" s="582" t="s">
        <v>2073</v>
      </c>
      <c r="E1935" s="587"/>
      <c r="F1935" s="588"/>
      <c r="G1935" s="576">
        <f>SUMIF(G1886:G1933,1,$I1886:$I1933)</f>
        <v>1009</v>
      </c>
      <c r="H1935" s="572">
        <f>SUMIF(H1886:H1933,1,$I1886:$I1933)</f>
        <v>19115</v>
      </c>
      <c r="I1935" s="577"/>
      <c r="J1935" s="589"/>
      <c r="K1935" s="590"/>
      <c r="L1935" s="590"/>
      <c r="M1935" s="590"/>
      <c r="N1935" s="590"/>
      <c r="O1935" s="590"/>
      <c r="P1935" s="590"/>
      <c r="Q1935" s="590"/>
      <c r="R1935" s="590"/>
      <c r="S1935" s="590"/>
      <c r="T1935" s="590"/>
    </row>
    <row r="1936" spans="1:20" ht="23.5" x14ac:dyDescent="0.2">
      <c r="A1936" s="40" t="s">
        <v>3261</v>
      </c>
      <c r="B1936" s="41"/>
      <c r="C1936" s="41"/>
      <c r="D1936" s="87"/>
      <c r="E1936" s="41"/>
      <c r="F1936" s="42"/>
      <c r="G1936" s="43"/>
      <c r="H1936" s="43"/>
      <c r="I1936" s="44"/>
      <c r="J1936" s="45"/>
      <c r="K1936" s="38"/>
      <c r="L1936" s="38"/>
      <c r="M1936" s="38"/>
      <c r="N1936" s="38"/>
      <c r="O1936" s="38"/>
      <c r="P1936" s="38"/>
      <c r="Q1936" s="38"/>
      <c r="R1936" s="38"/>
      <c r="S1936" s="38"/>
      <c r="T1936" s="39"/>
    </row>
    <row r="1937" spans="1:20" s="3" customFormat="1" x14ac:dyDescent="0.2">
      <c r="A1937" s="355">
        <v>1</v>
      </c>
      <c r="B1937" s="491" t="s">
        <v>11948</v>
      </c>
      <c r="C1937" s="450" t="s">
        <v>10692</v>
      </c>
      <c r="D1937" s="450" t="s">
        <v>11950</v>
      </c>
      <c r="E1937" s="451" t="s">
        <v>3692</v>
      </c>
      <c r="F1937" s="450" t="s">
        <v>3693</v>
      </c>
      <c r="G1937" s="450"/>
      <c r="H1937" s="450">
        <v>1</v>
      </c>
      <c r="I1937" s="490">
        <v>130</v>
      </c>
      <c r="J1937" s="476">
        <v>3.3</v>
      </c>
      <c r="K1937" s="450">
        <v>1</v>
      </c>
      <c r="L1937" s="450"/>
      <c r="M1937" s="450"/>
      <c r="N1937" s="450"/>
      <c r="O1937" s="450"/>
      <c r="P1937" s="450"/>
      <c r="Q1937" s="450"/>
      <c r="R1937" s="450"/>
      <c r="S1937" s="450"/>
      <c r="T1937" s="450">
        <v>1</v>
      </c>
    </row>
    <row r="1938" spans="1:20" s="3" customFormat="1" x14ac:dyDescent="0.2">
      <c r="A1938" s="355">
        <v>2</v>
      </c>
      <c r="B1938" s="491" t="s">
        <v>535</v>
      </c>
      <c r="C1938" s="450" t="s">
        <v>10692</v>
      </c>
      <c r="D1938" s="450" t="s">
        <v>11951</v>
      </c>
      <c r="E1938" s="451" t="s">
        <v>3692</v>
      </c>
      <c r="F1938" s="450" t="s">
        <v>3747</v>
      </c>
      <c r="G1938" s="450"/>
      <c r="H1938" s="450">
        <v>1</v>
      </c>
      <c r="I1938" s="490">
        <v>160</v>
      </c>
      <c r="J1938" s="476">
        <v>3.3</v>
      </c>
      <c r="K1938" s="450">
        <v>1</v>
      </c>
      <c r="L1938" s="450"/>
      <c r="M1938" s="450"/>
      <c r="N1938" s="450"/>
      <c r="O1938" s="450"/>
      <c r="P1938" s="450"/>
      <c r="Q1938" s="450"/>
      <c r="R1938" s="450"/>
      <c r="S1938" s="450"/>
      <c r="T1938" s="450">
        <v>1</v>
      </c>
    </row>
    <row r="1939" spans="1:20" s="3" customFormat="1" x14ac:dyDescent="0.2">
      <c r="A1939" s="355">
        <v>3</v>
      </c>
      <c r="B1939" s="491" t="s">
        <v>2390</v>
      </c>
      <c r="C1939" s="450" t="s">
        <v>10692</v>
      </c>
      <c r="D1939" s="450" t="s">
        <v>11952</v>
      </c>
      <c r="E1939" s="451" t="s">
        <v>3692</v>
      </c>
      <c r="F1939" s="450" t="s">
        <v>3748</v>
      </c>
      <c r="G1939" s="450"/>
      <c r="H1939" s="450"/>
      <c r="I1939" s="490">
        <v>130</v>
      </c>
      <c r="J1939" s="476">
        <v>3.3</v>
      </c>
      <c r="K1939" s="450">
        <v>1</v>
      </c>
      <c r="L1939" s="450">
        <v>1</v>
      </c>
      <c r="M1939" s="450"/>
      <c r="N1939" s="450">
        <v>1</v>
      </c>
      <c r="O1939" s="450">
        <v>1</v>
      </c>
      <c r="P1939" s="450"/>
      <c r="Q1939" s="450"/>
      <c r="R1939" s="450"/>
      <c r="S1939" s="450"/>
      <c r="T1939" s="450">
        <v>1</v>
      </c>
    </row>
    <row r="1940" spans="1:20" s="3" customFormat="1" x14ac:dyDescent="0.2">
      <c r="A1940" s="355">
        <v>4</v>
      </c>
      <c r="B1940" s="491" t="s">
        <v>2391</v>
      </c>
      <c r="C1940" s="450" t="s">
        <v>10692</v>
      </c>
      <c r="D1940" s="450" t="s">
        <v>11953</v>
      </c>
      <c r="E1940" s="451" t="s">
        <v>3692</v>
      </c>
      <c r="F1940" s="450" t="s">
        <v>3696</v>
      </c>
      <c r="G1940" s="450"/>
      <c r="H1940" s="450">
        <v>1</v>
      </c>
      <c r="I1940" s="490">
        <v>440</v>
      </c>
      <c r="J1940" s="476">
        <v>3.3</v>
      </c>
      <c r="K1940" s="450">
        <v>1</v>
      </c>
      <c r="L1940" s="450"/>
      <c r="M1940" s="450"/>
      <c r="N1940" s="450"/>
      <c r="O1940" s="450"/>
      <c r="P1940" s="450"/>
      <c r="Q1940" s="450"/>
      <c r="R1940" s="450"/>
      <c r="S1940" s="450"/>
      <c r="T1940" s="450">
        <v>1</v>
      </c>
    </row>
    <row r="1941" spans="1:20" s="3" customFormat="1" x14ac:dyDescent="0.2">
      <c r="A1941" s="355">
        <v>5</v>
      </c>
      <c r="B1941" s="491" t="s">
        <v>2392</v>
      </c>
      <c r="C1941" s="450" t="s">
        <v>10692</v>
      </c>
      <c r="D1941" s="450" t="s">
        <v>11954</v>
      </c>
      <c r="E1941" s="451" t="s">
        <v>3692</v>
      </c>
      <c r="F1941" s="450" t="s">
        <v>3695</v>
      </c>
      <c r="G1941" s="450"/>
      <c r="H1941" s="450">
        <v>1</v>
      </c>
      <c r="I1941" s="490">
        <v>120</v>
      </c>
      <c r="J1941" s="476">
        <v>3.3</v>
      </c>
      <c r="K1941" s="450">
        <v>1</v>
      </c>
      <c r="L1941" s="450"/>
      <c r="M1941" s="450"/>
      <c r="N1941" s="450">
        <v>1</v>
      </c>
      <c r="O1941" s="450"/>
      <c r="P1941" s="450"/>
      <c r="Q1941" s="450"/>
      <c r="R1941" s="450"/>
      <c r="S1941" s="450"/>
      <c r="T1941" s="450">
        <v>1</v>
      </c>
    </row>
    <row r="1942" spans="1:20" s="3" customFormat="1" x14ac:dyDescent="0.2">
      <c r="A1942" s="355">
        <v>6</v>
      </c>
      <c r="B1942" s="491" t="s">
        <v>2393</v>
      </c>
      <c r="C1942" s="450" t="s">
        <v>10692</v>
      </c>
      <c r="D1942" s="450" t="s">
        <v>11955</v>
      </c>
      <c r="E1942" s="451"/>
      <c r="F1942" s="450"/>
      <c r="G1942" s="450"/>
      <c r="H1942" s="450">
        <v>1</v>
      </c>
      <c r="I1942" s="490">
        <v>40</v>
      </c>
      <c r="J1942" s="476">
        <v>3.3</v>
      </c>
      <c r="K1942" s="450"/>
      <c r="L1942" s="450"/>
      <c r="M1942" s="450"/>
      <c r="N1942" s="450"/>
      <c r="O1942" s="450"/>
      <c r="P1942" s="450"/>
      <c r="Q1942" s="450"/>
      <c r="R1942" s="450"/>
      <c r="S1942" s="450"/>
      <c r="T1942" s="450">
        <v>1</v>
      </c>
    </row>
    <row r="1943" spans="1:20" s="3" customFormat="1" x14ac:dyDescent="0.2">
      <c r="A1943" s="355">
        <v>7</v>
      </c>
      <c r="B1943" s="491" t="s">
        <v>2394</v>
      </c>
      <c r="C1943" s="450" t="s">
        <v>10692</v>
      </c>
      <c r="D1943" s="450" t="s">
        <v>11956</v>
      </c>
      <c r="E1943" s="451" t="s">
        <v>3692</v>
      </c>
      <c r="F1943" s="450" t="s">
        <v>3697</v>
      </c>
      <c r="G1943" s="450"/>
      <c r="H1943" s="450">
        <v>1</v>
      </c>
      <c r="I1943" s="490">
        <v>450</v>
      </c>
      <c r="J1943" s="476">
        <v>3.3</v>
      </c>
      <c r="K1943" s="450">
        <v>1</v>
      </c>
      <c r="L1943" s="450"/>
      <c r="M1943" s="450"/>
      <c r="N1943" s="450"/>
      <c r="O1943" s="450"/>
      <c r="P1943" s="450"/>
      <c r="Q1943" s="450"/>
      <c r="R1943" s="450"/>
      <c r="S1943" s="450"/>
      <c r="T1943" s="450">
        <v>1</v>
      </c>
    </row>
    <row r="1944" spans="1:20" s="3" customFormat="1" x14ac:dyDescent="0.2">
      <c r="A1944" s="355">
        <v>8</v>
      </c>
      <c r="B1944" s="491" t="s">
        <v>2395</v>
      </c>
      <c r="C1944" s="450" t="s">
        <v>10692</v>
      </c>
      <c r="D1944" s="450" t="s">
        <v>11957</v>
      </c>
      <c r="E1944" s="451"/>
      <c r="F1944" s="450"/>
      <c r="G1944" s="450"/>
      <c r="H1944" s="450"/>
      <c r="I1944" s="490">
        <v>90</v>
      </c>
      <c r="J1944" s="476">
        <v>3.3</v>
      </c>
      <c r="K1944" s="450">
        <v>1</v>
      </c>
      <c r="L1944" s="450"/>
      <c r="M1944" s="450"/>
      <c r="N1944" s="450"/>
      <c r="O1944" s="450"/>
      <c r="P1944" s="450"/>
      <c r="Q1944" s="450"/>
      <c r="R1944" s="450"/>
      <c r="S1944" s="450"/>
      <c r="T1944" s="450">
        <v>1</v>
      </c>
    </row>
    <row r="1945" spans="1:20" s="3" customFormat="1" x14ac:dyDescent="0.2">
      <c r="A1945" s="355">
        <v>9</v>
      </c>
      <c r="B1945" s="491" t="s">
        <v>2396</v>
      </c>
      <c r="C1945" s="450" t="s">
        <v>10692</v>
      </c>
      <c r="D1945" s="450" t="s">
        <v>11958</v>
      </c>
      <c r="E1945" s="451" t="s">
        <v>3692</v>
      </c>
      <c r="F1945" s="450" t="s">
        <v>3698</v>
      </c>
      <c r="G1945" s="450"/>
      <c r="H1945" s="450">
        <v>1</v>
      </c>
      <c r="I1945" s="490">
        <v>540</v>
      </c>
      <c r="J1945" s="476">
        <v>3.3</v>
      </c>
      <c r="K1945" s="450">
        <v>1</v>
      </c>
      <c r="L1945" s="450"/>
      <c r="M1945" s="450"/>
      <c r="N1945" s="450"/>
      <c r="O1945" s="450"/>
      <c r="P1945" s="450"/>
      <c r="Q1945" s="450"/>
      <c r="R1945" s="450"/>
      <c r="S1945" s="450"/>
      <c r="T1945" s="450">
        <v>1</v>
      </c>
    </row>
    <row r="1946" spans="1:20" s="3" customFormat="1" x14ac:dyDescent="0.2">
      <c r="A1946" s="355">
        <v>10</v>
      </c>
      <c r="B1946" s="491" t="s">
        <v>360</v>
      </c>
      <c r="C1946" s="450" t="s">
        <v>10692</v>
      </c>
      <c r="D1946" s="450" t="s">
        <v>11959</v>
      </c>
      <c r="E1946" s="451" t="s">
        <v>3692</v>
      </c>
      <c r="F1946" s="450" t="s">
        <v>3745</v>
      </c>
      <c r="G1946" s="450"/>
      <c r="H1946" s="450">
        <v>1</v>
      </c>
      <c r="I1946" s="490">
        <v>2730</v>
      </c>
      <c r="J1946" s="476">
        <v>3.3</v>
      </c>
      <c r="K1946" s="450">
        <v>1</v>
      </c>
      <c r="L1946" s="450"/>
      <c r="M1946" s="450">
        <v>1</v>
      </c>
      <c r="N1946" s="450">
        <v>1</v>
      </c>
      <c r="O1946" s="450">
        <v>1</v>
      </c>
      <c r="P1946" s="450">
        <v>1</v>
      </c>
      <c r="Q1946" s="450"/>
      <c r="R1946" s="450"/>
      <c r="S1946" s="450">
        <v>1</v>
      </c>
      <c r="T1946" s="450">
        <v>1</v>
      </c>
    </row>
    <row r="1947" spans="1:20" s="3" customFormat="1" x14ac:dyDescent="0.2">
      <c r="A1947" s="355">
        <v>11</v>
      </c>
      <c r="B1947" s="491" t="s">
        <v>2397</v>
      </c>
      <c r="C1947" s="450" t="s">
        <v>10692</v>
      </c>
      <c r="D1947" s="450" t="s">
        <v>11960</v>
      </c>
      <c r="E1947" s="451" t="s">
        <v>3692</v>
      </c>
      <c r="F1947" s="450" t="s">
        <v>3749</v>
      </c>
      <c r="G1947" s="450"/>
      <c r="H1947" s="450"/>
      <c r="I1947" s="490">
        <v>590</v>
      </c>
      <c r="J1947" s="476">
        <v>3.3</v>
      </c>
      <c r="K1947" s="450">
        <v>1</v>
      </c>
      <c r="L1947" s="450"/>
      <c r="M1947" s="450"/>
      <c r="N1947" s="450">
        <v>1</v>
      </c>
      <c r="O1947" s="450">
        <v>1</v>
      </c>
      <c r="P1947" s="450"/>
      <c r="Q1947" s="450"/>
      <c r="R1947" s="450"/>
      <c r="S1947" s="450"/>
      <c r="T1947" s="450">
        <v>1</v>
      </c>
    </row>
    <row r="1948" spans="1:20" s="3" customFormat="1" x14ac:dyDescent="0.2">
      <c r="A1948" s="355">
        <v>12</v>
      </c>
      <c r="B1948" s="491" t="s">
        <v>2398</v>
      </c>
      <c r="C1948" s="450" t="s">
        <v>10692</v>
      </c>
      <c r="D1948" s="450" t="s">
        <v>11961</v>
      </c>
      <c r="E1948" s="451" t="s">
        <v>3692</v>
      </c>
      <c r="F1948" s="450" t="s">
        <v>3750</v>
      </c>
      <c r="G1948" s="450"/>
      <c r="H1948" s="450"/>
      <c r="I1948" s="490">
        <v>100</v>
      </c>
      <c r="J1948" s="476">
        <v>3.3</v>
      </c>
      <c r="K1948" s="450">
        <v>1</v>
      </c>
      <c r="L1948" s="450">
        <v>1</v>
      </c>
      <c r="M1948" s="450"/>
      <c r="N1948" s="450">
        <v>1</v>
      </c>
      <c r="O1948" s="450">
        <v>1</v>
      </c>
      <c r="P1948" s="450"/>
      <c r="Q1948" s="450"/>
      <c r="R1948" s="450"/>
      <c r="S1948" s="450"/>
      <c r="T1948" s="450">
        <v>1</v>
      </c>
    </row>
    <row r="1949" spans="1:20" s="3" customFormat="1" x14ac:dyDescent="0.2">
      <c r="A1949" s="355">
        <v>13</v>
      </c>
      <c r="B1949" s="491" t="s">
        <v>2399</v>
      </c>
      <c r="C1949" s="450" t="s">
        <v>10692</v>
      </c>
      <c r="D1949" s="450" t="s">
        <v>11962</v>
      </c>
      <c r="E1949" s="451" t="s">
        <v>3692</v>
      </c>
      <c r="F1949" s="450" t="s">
        <v>3699</v>
      </c>
      <c r="G1949" s="450"/>
      <c r="H1949" s="450">
        <v>1</v>
      </c>
      <c r="I1949" s="490">
        <v>450</v>
      </c>
      <c r="J1949" s="476">
        <v>3.3</v>
      </c>
      <c r="K1949" s="450">
        <v>1</v>
      </c>
      <c r="L1949" s="450"/>
      <c r="M1949" s="450"/>
      <c r="N1949" s="450"/>
      <c r="O1949" s="450"/>
      <c r="P1949" s="450"/>
      <c r="Q1949" s="450"/>
      <c r="R1949" s="450"/>
      <c r="S1949" s="450"/>
      <c r="T1949" s="450">
        <v>1</v>
      </c>
    </row>
    <row r="1950" spans="1:20" s="3" customFormat="1" x14ac:dyDescent="0.2">
      <c r="A1950" s="355">
        <v>14</v>
      </c>
      <c r="B1950" s="491" t="s">
        <v>2400</v>
      </c>
      <c r="C1950" s="450" t="s">
        <v>10692</v>
      </c>
      <c r="D1950" s="450" t="s">
        <v>11963</v>
      </c>
      <c r="E1950" s="451" t="s">
        <v>3692</v>
      </c>
      <c r="F1950" s="450" t="s">
        <v>3700</v>
      </c>
      <c r="G1950" s="450"/>
      <c r="H1950" s="450">
        <v>1</v>
      </c>
      <c r="I1950" s="490">
        <v>160</v>
      </c>
      <c r="J1950" s="476">
        <v>3.3</v>
      </c>
      <c r="K1950" s="450">
        <v>1</v>
      </c>
      <c r="L1950" s="450"/>
      <c r="M1950" s="450"/>
      <c r="N1950" s="450"/>
      <c r="O1950" s="450"/>
      <c r="P1950" s="450"/>
      <c r="Q1950" s="450"/>
      <c r="R1950" s="450"/>
      <c r="S1950" s="450"/>
      <c r="T1950" s="450">
        <v>1</v>
      </c>
    </row>
    <row r="1951" spans="1:20" s="3" customFormat="1" x14ac:dyDescent="0.2">
      <c r="A1951" s="355">
        <v>15</v>
      </c>
      <c r="B1951" s="491" t="s">
        <v>2401</v>
      </c>
      <c r="C1951" s="450" t="s">
        <v>10692</v>
      </c>
      <c r="D1951" s="450" t="s">
        <v>11964</v>
      </c>
      <c r="E1951" s="451" t="s">
        <v>3692</v>
      </c>
      <c r="F1951" s="450" t="s">
        <v>3702</v>
      </c>
      <c r="G1951" s="450"/>
      <c r="H1951" s="450">
        <v>1</v>
      </c>
      <c r="I1951" s="490">
        <v>130</v>
      </c>
      <c r="J1951" s="476">
        <v>3.3</v>
      </c>
      <c r="K1951" s="450"/>
      <c r="L1951" s="450"/>
      <c r="M1951" s="450"/>
      <c r="N1951" s="450"/>
      <c r="O1951" s="450">
        <v>1</v>
      </c>
      <c r="P1951" s="450"/>
      <c r="Q1951" s="450"/>
      <c r="R1951" s="450"/>
      <c r="S1951" s="450"/>
      <c r="T1951" s="450">
        <v>1</v>
      </c>
    </row>
    <row r="1952" spans="1:20" s="3" customFormat="1" x14ac:dyDescent="0.2">
      <c r="A1952" s="355">
        <v>16</v>
      </c>
      <c r="B1952" s="491" t="s">
        <v>2402</v>
      </c>
      <c r="C1952" s="450" t="s">
        <v>10692</v>
      </c>
      <c r="D1952" s="450" t="s">
        <v>11965</v>
      </c>
      <c r="E1952" s="451" t="s">
        <v>3692</v>
      </c>
      <c r="F1952" s="450" t="s">
        <v>3703</v>
      </c>
      <c r="G1952" s="450"/>
      <c r="H1952" s="450">
        <v>1</v>
      </c>
      <c r="I1952" s="490">
        <v>150</v>
      </c>
      <c r="J1952" s="476">
        <v>3.3</v>
      </c>
      <c r="K1952" s="450">
        <v>1</v>
      </c>
      <c r="L1952" s="450"/>
      <c r="M1952" s="450"/>
      <c r="N1952" s="450"/>
      <c r="O1952" s="450"/>
      <c r="P1952" s="450"/>
      <c r="Q1952" s="450"/>
      <c r="R1952" s="450"/>
      <c r="S1952" s="450"/>
      <c r="T1952" s="450">
        <v>1</v>
      </c>
    </row>
    <row r="1953" spans="1:20" s="3" customFormat="1" x14ac:dyDescent="0.2">
      <c r="A1953" s="355">
        <v>17</v>
      </c>
      <c r="B1953" s="491" t="s">
        <v>2403</v>
      </c>
      <c r="C1953" s="450" t="s">
        <v>10692</v>
      </c>
      <c r="D1953" s="450" t="s">
        <v>11966</v>
      </c>
      <c r="E1953" s="451" t="s">
        <v>3692</v>
      </c>
      <c r="F1953" s="450" t="s">
        <v>3704</v>
      </c>
      <c r="G1953" s="450"/>
      <c r="H1953" s="450">
        <v>1</v>
      </c>
      <c r="I1953" s="490">
        <v>350</v>
      </c>
      <c r="J1953" s="476">
        <v>3.3</v>
      </c>
      <c r="K1953" s="450">
        <v>1</v>
      </c>
      <c r="L1953" s="450"/>
      <c r="M1953" s="450"/>
      <c r="N1953" s="450"/>
      <c r="O1953" s="450"/>
      <c r="P1953" s="450"/>
      <c r="Q1953" s="450"/>
      <c r="R1953" s="450"/>
      <c r="S1953" s="450"/>
      <c r="T1953" s="450">
        <v>1</v>
      </c>
    </row>
    <row r="1954" spans="1:20" s="3" customFormat="1" x14ac:dyDescent="0.2">
      <c r="A1954" s="355">
        <v>18</v>
      </c>
      <c r="B1954" s="491" t="s">
        <v>2404</v>
      </c>
      <c r="C1954" s="450" t="s">
        <v>10692</v>
      </c>
      <c r="D1954" s="450" t="s">
        <v>11967</v>
      </c>
      <c r="E1954" s="451" t="s">
        <v>3692</v>
      </c>
      <c r="F1954" s="450" t="s">
        <v>3705</v>
      </c>
      <c r="G1954" s="450"/>
      <c r="H1954" s="450">
        <v>1</v>
      </c>
      <c r="I1954" s="490">
        <v>70</v>
      </c>
      <c r="J1954" s="476">
        <v>3.3</v>
      </c>
      <c r="K1954" s="450"/>
      <c r="L1954" s="450"/>
      <c r="M1954" s="450"/>
      <c r="N1954" s="450"/>
      <c r="O1954" s="450"/>
      <c r="P1954" s="450"/>
      <c r="Q1954" s="450"/>
      <c r="R1954" s="450"/>
      <c r="S1954" s="450"/>
      <c r="T1954" s="450">
        <v>1</v>
      </c>
    </row>
    <row r="1955" spans="1:20" s="3" customFormat="1" x14ac:dyDescent="0.2">
      <c r="A1955" s="355">
        <v>19</v>
      </c>
      <c r="B1955" s="491" t="s">
        <v>2405</v>
      </c>
      <c r="C1955" s="450" t="s">
        <v>10692</v>
      </c>
      <c r="D1955" s="450" t="s">
        <v>11968</v>
      </c>
      <c r="E1955" s="451" t="s">
        <v>3692</v>
      </c>
      <c r="F1955" s="450" t="s">
        <v>3751</v>
      </c>
      <c r="G1955" s="450"/>
      <c r="H1955" s="450"/>
      <c r="I1955" s="490">
        <v>580</v>
      </c>
      <c r="J1955" s="476">
        <v>3.3</v>
      </c>
      <c r="K1955" s="450">
        <v>1</v>
      </c>
      <c r="L1955" s="450">
        <v>1</v>
      </c>
      <c r="M1955" s="450">
        <v>1</v>
      </c>
      <c r="N1955" s="450">
        <v>1</v>
      </c>
      <c r="O1955" s="450">
        <v>1</v>
      </c>
      <c r="P1955" s="450"/>
      <c r="Q1955" s="450"/>
      <c r="R1955" s="450"/>
      <c r="S1955" s="450"/>
      <c r="T1955" s="450">
        <v>1</v>
      </c>
    </row>
    <row r="1956" spans="1:20" s="3" customFormat="1" x14ac:dyDescent="0.2">
      <c r="A1956" s="355">
        <v>20</v>
      </c>
      <c r="B1956" s="491" t="s">
        <v>2406</v>
      </c>
      <c r="C1956" s="450" t="s">
        <v>10692</v>
      </c>
      <c r="D1956" s="450" t="s">
        <v>11969</v>
      </c>
      <c r="E1956" s="451" t="s">
        <v>3692</v>
      </c>
      <c r="F1956" s="450" t="s">
        <v>3706</v>
      </c>
      <c r="G1956" s="450"/>
      <c r="H1956" s="450">
        <v>1</v>
      </c>
      <c r="I1956" s="490">
        <v>480</v>
      </c>
      <c r="J1956" s="476">
        <v>3.3</v>
      </c>
      <c r="K1956" s="450">
        <v>1</v>
      </c>
      <c r="L1956" s="450"/>
      <c r="M1956" s="450"/>
      <c r="N1956" s="450"/>
      <c r="O1956" s="450"/>
      <c r="P1956" s="450"/>
      <c r="Q1956" s="450"/>
      <c r="R1956" s="450"/>
      <c r="S1956" s="450"/>
      <c r="T1956" s="450">
        <v>1</v>
      </c>
    </row>
    <row r="1957" spans="1:20" s="3" customFormat="1" x14ac:dyDescent="0.2">
      <c r="A1957" s="355">
        <v>21</v>
      </c>
      <c r="B1957" s="491" t="s">
        <v>2407</v>
      </c>
      <c r="C1957" s="450" t="s">
        <v>10692</v>
      </c>
      <c r="D1957" s="450" t="s">
        <v>11970</v>
      </c>
      <c r="E1957" s="451" t="s">
        <v>3692</v>
      </c>
      <c r="F1957" s="450" t="s">
        <v>3707</v>
      </c>
      <c r="G1957" s="450"/>
      <c r="H1957" s="450">
        <v>1</v>
      </c>
      <c r="I1957" s="490">
        <v>290</v>
      </c>
      <c r="J1957" s="476">
        <v>3.3</v>
      </c>
      <c r="K1957" s="450">
        <v>1</v>
      </c>
      <c r="L1957" s="450"/>
      <c r="M1957" s="450"/>
      <c r="N1957" s="450"/>
      <c r="O1957" s="450"/>
      <c r="P1957" s="450"/>
      <c r="Q1957" s="450"/>
      <c r="R1957" s="450"/>
      <c r="S1957" s="450"/>
      <c r="T1957" s="450">
        <v>1</v>
      </c>
    </row>
    <row r="1958" spans="1:20" s="3" customFormat="1" x14ac:dyDescent="0.2">
      <c r="A1958" s="355">
        <v>22</v>
      </c>
      <c r="B1958" s="491" t="s">
        <v>2408</v>
      </c>
      <c r="C1958" s="450" t="s">
        <v>10692</v>
      </c>
      <c r="D1958" s="450" t="s">
        <v>11971</v>
      </c>
      <c r="E1958" s="451"/>
      <c r="F1958" s="450"/>
      <c r="G1958" s="450"/>
      <c r="H1958" s="450">
        <v>1</v>
      </c>
      <c r="I1958" s="490">
        <v>80</v>
      </c>
      <c r="J1958" s="476">
        <v>3.3</v>
      </c>
      <c r="K1958" s="450">
        <v>1</v>
      </c>
      <c r="L1958" s="450"/>
      <c r="M1958" s="450"/>
      <c r="N1958" s="450"/>
      <c r="O1958" s="450"/>
      <c r="P1958" s="450"/>
      <c r="Q1958" s="450"/>
      <c r="R1958" s="450"/>
      <c r="S1958" s="450"/>
      <c r="T1958" s="450">
        <v>1</v>
      </c>
    </row>
    <row r="1959" spans="1:20" s="3" customFormat="1" x14ac:dyDescent="0.2">
      <c r="A1959" s="355">
        <v>23</v>
      </c>
      <c r="B1959" s="491" t="s">
        <v>2409</v>
      </c>
      <c r="C1959" s="450" t="s">
        <v>10692</v>
      </c>
      <c r="D1959" s="450" t="s">
        <v>11972</v>
      </c>
      <c r="E1959" s="451" t="s">
        <v>3692</v>
      </c>
      <c r="F1959" s="450" t="s">
        <v>3708</v>
      </c>
      <c r="G1959" s="450"/>
      <c r="H1959" s="450">
        <v>1</v>
      </c>
      <c r="I1959" s="490">
        <v>260</v>
      </c>
      <c r="J1959" s="476">
        <v>3.3</v>
      </c>
      <c r="K1959" s="450">
        <v>1</v>
      </c>
      <c r="L1959" s="450"/>
      <c r="M1959" s="450"/>
      <c r="N1959" s="450"/>
      <c r="O1959" s="450"/>
      <c r="P1959" s="450"/>
      <c r="Q1959" s="450"/>
      <c r="R1959" s="450"/>
      <c r="S1959" s="450"/>
      <c r="T1959" s="450">
        <v>1</v>
      </c>
    </row>
    <row r="1960" spans="1:20" s="3" customFormat="1" x14ac:dyDescent="0.2">
      <c r="A1960" s="355">
        <v>24</v>
      </c>
      <c r="B1960" s="491" t="s">
        <v>2410</v>
      </c>
      <c r="C1960" s="450" t="s">
        <v>10692</v>
      </c>
      <c r="D1960" s="450" t="s">
        <v>11973</v>
      </c>
      <c r="E1960" s="451" t="s">
        <v>3692</v>
      </c>
      <c r="F1960" s="450" t="s">
        <v>3709</v>
      </c>
      <c r="G1960" s="450"/>
      <c r="H1960" s="450">
        <v>1</v>
      </c>
      <c r="I1960" s="490">
        <v>230</v>
      </c>
      <c r="J1960" s="476">
        <v>3.3</v>
      </c>
      <c r="K1960" s="450">
        <v>1</v>
      </c>
      <c r="L1960" s="450"/>
      <c r="M1960" s="450"/>
      <c r="N1960" s="450"/>
      <c r="O1960" s="450"/>
      <c r="P1960" s="450">
        <v>1</v>
      </c>
      <c r="Q1960" s="450"/>
      <c r="R1960" s="450"/>
      <c r="S1960" s="450"/>
      <c r="T1960" s="450">
        <v>1</v>
      </c>
    </row>
    <row r="1961" spans="1:20" s="3" customFormat="1" x14ac:dyDescent="0.2">
      <c r="A1961" s="355">
        <v>25</v>
      </c>
      <c r="B1961" s="491" t="s">
        <v>2411</v>
      </c>
      <c r="C1961" s="450" t="s">
        <v>10692</v>
      </c>
      <c r="D1961" s="450" t="s">
        <v>11974</v>
      </c>
      <c r="E1961" s="451" t="s">
        <v>3692</v>
      </c>
      <c r="F1961" s="450" t="s">
        <v>3752</v>
      </c>
      <c r="G1961" s="450"/>
      <c r="H1961" s="450"/>
      <c r="I1961" s="490">
        <v>130</v>
      </c>
      <c r="J1961" s="476">
        <v>3.3</v>
      </c>
      <c r="K1961" s="450">
        <v>1</v>
      </c>
      <c r="L1961" s="450">
        <v>1</v>
      </c>
      <c r="M1961" s="450">
        <v>1</v>
      </c>
      <c r="N1961" s="450"/>
      <c r="O1961" s="450">
        <v>1</v>
      </c>
      <c r="P1961" s="450"/>
      <c r="Q1961" s="450"/>
      <c r="R1961" s="450"/>
      <c r="S1961" s="450"/>
      <c r="T1961" s="450">
        <v>1</v>
      </c>
    </row>
    <row r="1962" spans="1:20" s="3" customFormat="1" x14ac:dyDescent="0.2">
      <c r="A1962" s="355">
        <v>26</v>
      </c>
      <c r="B1962" s="491" t="s">
        <v>11949</v>
      </c>
      <c r="C1962" s="450" t="s">
        <v>10692</v>
      </c>
      <c r="D1962" s="450" t="s">
        <v>11975</v>
      </c>
      <c r="E1962" s="451" t="s">
        <v>3692</v>
      </c>
      <c r="F1962" s="450" t="s">
        <v>3711</v>
      </c>
      <c r="G1962" s="450"/>
      <c r="H1962" s="450"/>
      <c r="I1962" s="490">
        <v>1120</v>
      </c>
      <c r="J1962" s="476">
        <v>3.3</v>
      </c>
      <c r="K1962" s="450">
        <v>1</v>
      </c>
      <c r="L1962" s="450"/>
      <c r="M1962" s="450">
        <v>1</v>
      </c>
      <c r="N1962" s="450">
        <v>1</v>
      </c>
      <c r="O1962" s="450">
        <v>1</v>
      </c>
      <c r="P1962" s="450"/>
      <c r="Q1962" s="450"/>
      <c r="R1962" s="450">
        <v>1</v>
      </c>
      <c r="S1962" s="450"/>
      <c r="T1962" s="450">
        <v>1</v>
      </c>
    </row>
    <row r="1963" spans="1:20" s="3" customFormat="1" x14ac:dyDescent="0.2">
      <c r="A1963" s="355">
        <v>27</v>
      </c>
      <c r="B1963" s="491" t="s">
        <v>2412</v>
      </c>
      <c r="C1963" s="450" t="s">
        <v>10692</v>
      </c>
      <c r="D1963" s="450" t="s">
        <v>11976</v>
      </c>
      <c r="E1963" s="451" t="s">
        <v>3692</v>
      </c>
      <c r="F1963" s="450" t="s">
        <v>4841</v>
      </c>
      <c r="G1963" s="450"/>
      <c r="H1963" s="450">
        <v>1</v>
      </c>
      <c r="I1963" s="490">
        <v>710</v>
      </c>
      <c r="J1963" s="476">
        <v>3.3</v>
      </c>
      <c r="K1963" s="450">
        <v>1</v>
      </c>
      <c r="L1963" s="450"/>
      <c r="M1963" s="450"/>
      <c r="N1963" s="450"/>
      <c r="O1963" s="450"/>
      <c r="P1963" s="450"/>
      <c r="Q1963" s="450"/>
      <c r="R1963" s="450"/>
      <c r="S1963" s="450"/>
      <c r="T1963" s="450">
        <v>1</v>
      </c>
    </row>
    <row r="1964" spans="1:20" s="3" customFormat="1" x14ac:dyDescent="0.2">
      <c r="A1964" s="355">
        <v>28</v>
      </c>
      <c r="B1964" s="491" t="s">
        <v>2413</v>
      </c>
      <c r="C1964" s="450" t="s">
        <v>10692</v>
      </c>
      <c r="D1964" s="450" t="s">
        <v>11977</v>
      </c>
      <c r="E1964" s="451" t="s">
        <v>3692</v>
      </c>
      <c r="F1964" s="450" t="s">
        <v>3717</v>
      </c>
      <c r="G1964" s="450"/>
      <c r="H1964" s="450"/>
      <c r="I1964" s="490">
        <v>200</v>
      </c>
      <c r="J1964" s="476">
        <v>3.3</v>
      </c>
      <c r="K1964" s="450">
        <v>1</v>
      </c>
      <c r="L1964" s="450"/>
      <c r="M1964" s="450"/>
      <c r="N1964" s="450">
        <v>1</v>
      </c>
      <c r="O1964" s="450"/>
      <c r="P1964" s="450"/>
      <c r="Q1964" s="450"/>
      <c r="R1964" s="450"/>
      <c r="S1964" s="450"/>
      <c r="T1964" s="450">
        <v>1</v>
      </c>
    </row>
    <row r="1965" spans="1:20" s="3" customFormat="1" x14ac:dyDescent="0.2">
      <c r="A1965" s="355">
        <v>29</v>
      </c>
      <c r="B1965" s="491" t="s">
        <v>2414</v>
      </c>
      <c r="C1965" s="450" t="s">
        <v>10692</v>
      </c>
      <c r="D1965" s="450" t="s">
        <v>11978</v>
      </c>
      <c r="E1965" s="451" t="s">
        <v>3692</v>
      </c>
      <c r="F1965" s="450" t="s">
        <v>3753</v>
      </c>
      <c r="G1965" s="450"/>
      <c r="H1965" s="450">
        <v>1</v>
      </c>
      <c r="I1965" s="490">
        <v>540</v>
      </c>
      <c r="J1965" s="476">
        <v>3.3</v>
      </c>
      <c r="K1965" s="450">
        <v>1</v>
      </c>
      <c r="L1965" s="450"/>
      <c r="M1965" s="450"/>
      <c r="N1965" s="450"/>
      <c r="O1965" s="450"/>
      <c r="P1965" s="450"/>
      <c r="Q1965" s="450"/>
      <c r="R1965" s="450"/>
      <c r="S1965" s="450"/>
      <c r="T1965" s="450">
        <v>1</v>
      </c>
    </row>
    <row r="1966" spans="1:20" s="3" customFormat="1" x14ac:dyDescent="0.2">
      <c r="A1966" s="355">
        <v>30</v>
      </c>
      <c r="B1966" s="491" t="s">
        <v>2415</v>
      </c>
      <c r="C1966" s="450" t="s">
        <v>10692</v>
      </c>
      <c r="D1966" s="450" t="s">
        <v>11979</v>
      </c>
      <c r="E1966" s="451" t="s">
        <v>3692</v>
      </c>
      <c r="F1966" s="450" t="s">
        <v>3719</v>
      </c>
      <c r="G1966" s="450"/>
      <c r="H1966" s="450">
        <v>1</v>
      </c>
      <c r="I1966" s="490">
        <v>320</v>
      </c>
      <c r="J1966" s="476">
        <v>3.3</v>
      </c>
      <c r="K1966" s="450">
        <v>1</v>
      </c>
      <c r="L1966" s="450"/>
      <c r="M1966" s="450"/>
      <c r="N1966" s="450">
        <v>1</v>
      </c>
      <c r="O1966" s="450"/>
      <c r="P1966" s="450">
        <v>1</v>
      </c>
      <c r="Q1966" s="450"/>
      <c r="R1966" s="450"/>
      <c r="S1966" s="450"/>
      <c r="T1966" s="450">
        <v>1</v>
      </c>
    </row>
    <row r="1967" spans="1:20" s="3" customFormat="1" x14ac:dyDescent="0.2">
      <c r="A1967" s="355">
        <v>31</v>
      </c>
      <c r="B1967" s="491" t="s">
        <v>2416</v>
      </c>
      <c r="C1967" s="450" t="s">
        <v>10692</v>
      </c>
      <c r="D1967" s="450" t="s">
        <v>11980</v>
      </c>
      <c r="E1967" s="451" t="s">
        <v>3692</v>
      </c>
      <c r="F1967" s="450" t="s">
        <v>3715</v>
      </c>
      <c r="G1967" s="450"/>
      <c r="H1967" s="450">
        <v>1</v>
      </c>
      <c r="I1967" s="490">
        <v>1170</v>
      </c>
      <c r="J1967" s="476">
        <v>3.3</v>
      </c>
      <c r="K1967" s="450">
        <v>1</v>
      </c>
      <c r="L1967" s="450"/>
      <c r="M1967" s="450"/>
      <c r="N1967" s="450"/>
      <c r="O1967" s="450"/>
      <c r="P1967" s="450"/>
      <c r="Q1967" s="450"/>
      <c r="R1967" s="450"/>
      <c r="S1967" s="450"/>
      <c r="T1967" s="450">
        <v>1</v>
      </c>
    </row>
    <row r="1968" spans="1:20" s="3" customFormat="1" x14ac:dyDescent="0.2">
      <c r="A1968" s="355">
        <v>32</v>
      </c>
      <c r="B1968" s="491" t="s">
        <v>2417</v>
      </c>
      <c r="C1968" s="450" t="s">
        <v>10692</v>
      </c>
      <c r="D1968" s="450" t="s">
        <v>11981</v>
      </c>
      <c r="E1968" s="451" t="s">
        <v>3692</v>
      </c>
      <c r="F1968" s="450" t="s">
        <v>3746</v>
      </c>
      <c r="G1968" s="450"/>
      <c r="H1968" s="450"/>
      <c r="I1968" s="490">
        <v>160</v>
      </c>
      <c r="J1968" s="476">
        <v>3.3</v>
      </c>
      <c r="K1968" s="450">
        <v>1</v>
      </c>
      <c r="L1968" s="450"/>
      <c r="M1968" s="450"/>
      <c r="N1968" s="450"/>
      <c r="O1968" s="450"/>
      <c r="P1968" s="450"/>
      <c r="Q1968" s="450"/>
      <c r="R1968" s="450"/>
      <c r="S1968" s="450"/>
      <c r="T1968" s="450">
        <v>1</v>
      </c>
    </row>
    <row r="1969" spans="1:20" s="3" customFormat="1" x14ac:dyDescent="0.2">
      <c r="A1969" s="355">
        <v>33</v>
      </c>
      <c r="B1969" s="491" t="s">
        <v>2418</v>
      </c>
      <c r="C1969" s="450" t="s">
        <v>10692</v>
      </c>
      <c r="D1969" s="450" t="s">
        <v>11982</v>
      </c>
      <c r="E1969" s="451" t="s">
        <v>3692</v>
      </c>
      <c r="F1969" s="450" t="s">
        <v>3754</v>
      </c>
      <c r="G1969" s="450"/>
      <c r="H1969" s="450">
        <v>1</v>
      </c>
      <c r="I1969" s="490">
        <v>190</v>
      </c>
      <c r="J1969" s="476">
        <v>3.3</v>
      </c>
      <c r="K1969" s="450">
        <v>1</v>
      </c>
      <c r="L1969" s="450"/>
      <c r="M1969" s="450"/>
      <c r="N1969" s="450"/>
      <c r="O1969" s="450"/>
      <c r="P1969" s="450"/>
      <c r="Q1969" s="450"/>
      <c r="R1969" s="450"/>
      <c r="S1969" s="450"/>
      <c r="T1969" s="450">
        <v>1</v>
      </c>
    </row>
    <row r="1970" spans="1:20" s="3" customFormat="1" x14ac:dyDescent="0.2">
      <c r="A1970" s="355">
        <v>34</v>
      </c>
      <c r="B1970" s="491" t="s">
        <v>2419</v>
      </c>
      <c r="C1970" s="450" t="s">
        <v>10692</v>
      </c>
      <c r="D1970" s="450" t="s">
        <v>11983</v>
      </c>
      <c r="E1970" s="451" t="s">
        <v>3692</v>
      </c>
      <c r="F1970" s="450" t="s">
        <v>3720</v>
      </c>
      <c r="G1970" s="450"/>
      <c r="H1970" s="450">
        <v>1</v>
      </c>
      <c r="I1970" s="490">
        <v>160</v>
      </c>
      <c r="J1970" s="476">
        <v>3.3</v>
      </c>
      <c r="K1970" s="450"/>
      <c r="L1970" s="450"/>
      <c r="M1970" s="450"/>
      <c r="N1970" s="450"/>
      <c r="O1970" s="450"/>
      <c r="P1970" s="450"/>
      <c r="Q1970" s="450"/>
      <c r="R1970" s="450"/>
      <c r="S1970" s="450"/>
      <c r="T1970" s="450">
        <v>1</v>
      </c>
    </row>
    <row r="1971" spans="1:20" s="3" customFormat="1" x14ac:dyDescent="0.2">
      <c r="A1971" s="355">
        <v>35</v>
      </c>
      <c r="B1971" s="491" t="s">
        <v>2420</v>
      </c>
      <c r="C1971" s="450" t="s">
        <v>10692</v>
      </c>
      <c r="D1971" s="450" t="s">
        <v>11984</v>
      </c>
      <c r="E1971" s="451"/>
      <c r="F1971" s="450"/>
      <c r="G1971" s="450"/>
      <c r="H1971" s="450">
        <v>1</v>
      </c>
      <c r="I1971" s="490">
        <v>450</v>
      </c>
      <c r="J1971" s="476">
        <v>3.3</v>
      </c>
      <c r="K1971" s="450">
        <v>1</v>
      </c>
      <c r="L1971" s="450"/>
      <c r="M1971" s="450"/>
      <c r="N1971" s="450"/>
      <c r="O1971" s="450"/>
      <c r="P1971" s="450"/>
      <c r="Q1971" s="450"/>
      <c r="R1971" s="450"/>
      <c r="S1971" s="450"/>
      <c r="T1971" s="450">
        <v>1</v>
      </c>
    </row>
    <row r="1972" spans="1:20" s="3" customFormat="1" x14ac:dyDescent="0.2">
      <c r="A1972" s="355">
        <v>36</v>
      </c>
      <c r="B1972" s="491" t="s">
        <v>2421</v>
      </c>
      <c r="C1972" s="450" t="s">
        <v>10692</v>
      </c>
      <c r="D1972" s="450" t="s">
        <v>11985</v>
      </c>
      <c r="E1972" s="451" t="s">
        <v>3692</v>
      </c>
      <c r="F1972" s="450" t="s">
        <v>3723</v>
      </c>
      <c r="G1972" s="450"/>
      <c r="H1972" s="450">
        <v>1</v>
      </c>
      <c r="I1972" s="490">
        <v>170</v>
      </c>
      <c r="J1972" s="476">
        <v>3.3</v>
      </c>
      <c r="K1972" s="450">
        <v>1</v>
      </c>
      <c r="L1972" s="450">
        <v>1</v>
      </c>
      <c r="M1972" s="450"/>
      <c r="N1972" s="450"/>
      <c r="O1972" s="450"/>
      <c r="P1972" s="450"/>
      <c r="Q1972" s="450"/>
      <c r="R1972" s="450"/>
      <c r="S1972" s="450"/>
      <c r="T1972" s="450">
        <v>1</v>
      </c>
    </row>
    <row r="1973" spans="1:20" s="3" customFormat="1" x14ac:dyDescent="0.2">
      <c r="A1973" s="355">
        <v>37</v>
      </c>
      <c r="B1973" s="491" t="s">
        <v>2422</v>
      </c>
      <c r="C1973" s="450" t="s">
        <v>10692</v>
      </c>
      <c r="D1973" s="450" t="s">
        <v>11986</v>
      </c>
      <c r="E1973" s="451" t="s">
        <v>3692</v>
      </c>
      <c r="F1973" s="450" t="s">
        <v>3726</v>
      </c>
      <c r="G1973" s="450"/>
      <c r="H1973" s="450">
        <v>1</v>
      </c>
      <c r="I1973" s="490">
        <v>340</v>
      </c>
      <c r="J1973" s="476">
        <v>3.3</v>
      </c>
      <c r="K1973" s="450">
        <v>1</v>
      </c>
      <c r="L1973" s="450"/>
      <c r="M1973" s="450"/>
      <c r="N1973" s="450"/>
      <c r="O1973" s="450"/>
      <c r="P1973" s="450"/>
      <c r="Q1973" s="450"/>
      <c r="R1973" s="450"/>
      <c r="S1973" s="450"/>
      <c r="T1973" s="450">
        <v>1</v>
      </c>
    </row>
    <row r="1974" spans="1:20" s="3" customFormat="1" x14ac:dyDescent="0.2">
      <c r="A1974" s="355">
        <v>38</v>
      </c>
      <c r="B1974" s="491" t="s">
        <v>2423</v>
      </c>
      <c r="C1974" s="450" t="s">
        <v>10692</v>
      </c>
      <c r="D1974" s="450" t="s">
        <v>11987</v>
      </c>
      <c r="E1974" s="451" t="s">
        <v>3692</v>
      </c>
      <c r="F1974" s="450" t="s">
        <v>3728</v>
      </c>
      <c r="G1974" s="450"/>
      <c r="H1974" s="450">
        <v>1</v>
      </c>
      <c r="I1974" s="490">
        <v>140</v>
      </c>
      <c r="J1974" s="476">
        <v>3.3</v>
      </c>
      <c r="K1974" s="450">
        <v>1</v>
      </c>
      <c r="L1974" s="450"/>
      <c r="M1974" s="450"/>
      <c r="N1974" s="450"/>
      <c r="O1974" s="450"/>
      <c r="P1974" s="450"/>
      <c r="Q1974" s="450"/>
      <c r="R1974" s="450"/>
      <c r="S1974" s="450"/>
      <c r="T1974" s="450">
        <v>1</v>
      </c>
    </row>
    <row r="1975" spans="1:20" s="3" customFormat="1" x14ac:dyDescent="0.2">
      <c r="A1975" s="355">
        <v>39</v>
      </c>
      <c r="B1975" s="491" t="s">
        <v>2424</v>
      </c>
      <c r="C1975" s="450" t="s">
        <v>10692</v>
      </c>
      <c r="D1975" s="450" t="s">
        <v>11988</v>
      </c>
      <c r="E1975" s="451" t="s">
        <v>3692</v>
      </c>
      <c r="F1975" s="450" t="s">
        <v>3731</v>
      </c>
      <c r="G1975" s="450"/>
      <c r="H1975" s="450">
        <v>1</v>
      </c>
      <c r="I1975" s="490">
        <v>90</v>
      </c>
      <c r="J1975" s="476">
        <v>3.3</v>
      </c>
      <c r="K1975" s="450">
        <v>1</v>
      </c>
      <c r="L1975" s="450">
        <v>1</v>
      </c>
      <c r="M1975" s="450"/>
      <c r="N1975" s="450"/>
      <c r="O1975" s="450">
        <v>1</v>
      </c>
      <c r="P1975" s="450"/>
      <c r="Q1975" s="450"/>
      <c r="R1975" s="450"/>
      <c r="S1975" s="450"/>
      <c r="T1975" s="450">
        <v>1</v>
      </c>
    </row>
    <row r="1976" spans="1:20" s="3" customFormat="1" x14ac:dyDescent="0.2">
      <c r="A1976" s="355">
        <v>40</v>
      </c>
      <c r="B1976" s="491" t="s">
        <v>2425</v>
      </c>
      <c r="C1976" s="450" t="s">
        <v>10692</v>
      </c>
      <c r="D1976" s="450" t="s">
        <v>11989</v>
      </c>
      <c r="E1976" s="451" t="s">
        <v>3692</v>
      </c>
      <c r="F1976" s="450" t="s">
        <v>3734</v>
      </c>
      <c r="G1976" s="450"/>
      <c r="H1976" s="450">
        <v>1</v>
      </c>
      <c r="I1976" s="490">
        <v>140</v>
      </c>
      <c r="J1976" s="476">
        <v>3.3</v>
      </c>
      <c r="K1976" s="450">
        <v>1</v>
      </c>
      <c r="L1976" s="450"/>
      <c r="M1976" s="450"/>
      <c r="N1976" s="450"/>
      <c r="O1976" s="450">
        <v>1</v>
      </c>
      <c r="P1976" s="450"/>
      <c r="Q1976" s="450"/>
      <c r="R1976" s="450"/>
      <c r="S1976" s="450"/>
      <c r="T1976" s="450">
        <v>1</v>
      </c>
    </row>
    <row r="1977" spans="1:20" s="3" customFormat="1" x14ac:dyDescent="0.2">
      <c r="A1977" s="355">
        <v>41</v>
      </c>
      <c r="B1977" s="491" t="s">
        <v>2426</v>
      </c>
      <c r="C1977" s="450" t="s">
        <v>10692</v>
      </c>
      <c r="D1977" s="450" t="s">
        <v>11990</v>
      </c>
      <c r="E1977" s="451" t="s">
        <v>3692</v>
      </c>
      <c r="F1977" s="450" t="s">
        <v>3735</v>
      </c>
      <c r="G1977" s="450"/>
      <c r="H1977" s="450">
        <v>1</v>
      </c>
      <c r="I1977" s="490">
        <v>290</v>
      </c>
      <c r="J1977" s="476">
        <v>3.3</v>
      </c>
      <c r="K1977" s="450">
        <v>1</v>
      </c>
      <c r="L1977" s="450"/>
      <c r="M1977" s="450"/>
      <c r="N1977" s="450"/>
      <c r="O1977" s="450"/>
      <c r="P1977" s="450"/>
      <c r="Q1977" s="450"/>
      <c r="R1977" s="450"/>
      <c r="S1977" s="450"/>
      <c r="T1977" s="450">
        <v>1</v>
      </c>
    </row>
    <row r="1978" spans="1:20" s="3" customFormat="1" x14ac:dyDescent="0.2">
      <c r="A1978" s="355">
        <v>42</v>
      </c>
      <c r="B1978" s="491" t="s">
        <v>2427</v>
      </c>
      <c r="C1978" s="450" t="s">
        <v>10692</v>
      </c>
      <c r="D1978" s="450" t="s">
        <v>11991</v>
      </c>
      <c r="E1978" s="451" t="s">
        <v>3692</v>
      </c>
      <c r="F1978" s="450" t="s">
        <v>3736</v>
      </c>
      <c r="G1978" s="450"/>
      <c r="H1978" s="450">
        <v>1</v>
      </c>
      <c r="I1978" s="490">
        <v>620</v>
      </c>
      <c r="J1978" s="476">
        <v>3.3</v>
      </c>
      <c r="K1978" s="450">
        <v>1</v>
      </c>
      <c r="L1978" s="450">
        <v>1</v>
      </c>
      <c r="M1978" s="450"/>
      <c r="N1978" s="450">
        <v>1</v>
      </c>
      <c r="O1978" s="450">
        <v>1</v>
      </c>
      <c r="P1978" s="450"/>
      <c r="Q1978" s="450"/>
      <c r="R1978" s="450"/>
      <c r="S1978" s="450"/>
      <c r="T1978" s="450">
        <v>1</v>
      </c>
    </row>
    <row r="1979" spans="1:20" s="3" customFormat="1" x14ac:dyDescent="0.2">
      <c r="A1979" s="355">
        <v>43</v>
      </c>
      <c r="B1979" s="491" t="s">
        <v>2428</v>
      </c>
      <c r="C1979" s="450" t="s">
        <v>10692</v>
      </c>
      <c r="D1979" s="450" t="s">
        <v>11992</v>
      </c>
      <c r="E1979" s="451" t="s">
        <v>3692</v>
      </c>
      <c r="F1979" s="450" t="s">
        <v>3737</v>
      </c>
      <c r="G1979" s="450"/>
      <c r="H1979" s="450"/>
      <c r="I1979" s="490">
        <v>150</v>
      </c>
      <c r="J1979" s="476">
        <v>3.3</v>
      </c>
      <c r="K1979" s="450">
        <v>1</v>
      </c>
      <c r="L1979" s="450">
        <v>1</v>
      </c>
      <c r="M1979" s="450">
        <v>1</v>
      </c>
      <c r="N1979" s="450"/>
      <c r="O1979" s="450"/>
      <c r="P1979" s="450"/>
      <c r="Q1979" s="450"/>
      <c r="R1979" s="450"/>
      <c r="S1979" s="450"/>
      <c r="T1979" s="450">
        <v>1</v>
      </c>
    </row>
    <row r="1980" spans="1:20" s="3" customFormat="1" x14ac:dyDescent="0.2">
      <c r="A1980" s="355">
        <v>44</v>
      </c>
      <c r="B1980" s="491" t="s">
        <v>2429</v>
      </c>
      <c r="C1980" s="450" t="s">
        <v>10692</v>
      </c>
      <c r="D1980" s="450" t="s">
        <v>11993</v>
      </c>
      <c r="E1980" s="451" t="s">
        <v>3692</v>
      </c>
      <c r="F1980" s="450" t="s">
        <v>3755</v>
      </c>
      <c r="G1980" s="450"/>
      <c r="H1980" s="450">
        <v>1</v>
      </c>
      <c r="I1980" s="490">
        <v>160</v>
      </c>
      <c r="J1980" s="476">
        <v>3.3</v>
      </c>
      <c r="K1980" s="450">
        <v>1</v>
      </c>
      <c r="L1980" s="450"/>
      <c r="M1980" s="450"/>
      <c r="N1980" s="450"/>
      <c r="O1980" s="450"/>
      <c r="P1980" s="450"/>
      <c r="Q1980" s="450"/>
      <c r="R1980" s="450"/>
      <c r="S1980" s="450"/>
      <c r="T1980" s="450">
        <v>1</v>
      </c>
    </row>
    <row r="1981" spans="1:20" s="3" customFormat="1" x14ac:dyDescent="0.2">
      <c r="A1981" s="355">
        <v>45</v>
      </c>
      <c r="B1981" s="491" t="s">
        <v>2430</v>
      </c>
      <c r="C1981" s="450" t="s">
        <v>10692</v>
      </c>
      <c r="D1981" s="450" t="s">
        <v>11994</v>
      </c>
      <c r="E1981" s="451" t="s">
        <v>3692</v>
      </c>
      <c r="F1981" s="450" t="s">
        <v>3739</v>
      </c>
      <c r="G1981" s="450"/>
      <c r="H1981" s="450">
        <v>1</v>
      </c>
      <c r="I1981" s="490">
        <v>510</v>
      </c>
      <c r="J1981" s="476">
        <v>3.3</v>
      </c>
      <c r="K1981" s="450">
        <v>1</v>
      </c>
      <c r="L1981" s="450"/>
      <c r="M1981" s="450"/>
      <c r="N1981" s="450"/>
      <c r="O1981" s="450"/>
      <c r="P1981" s="450"/>
      <c r="Q1981" s="450"/>
      <c r="R1981" s="450"/>
      <c r="S1981" s="450"/>
      <c r="T1981" s="450">
        <v>1</v>
      </c>
    </row>
    <row r="1982" spans="1:20" s="3" customFormat="1" x14ac:dyDescent="0.2">
      <c r="A1982" s="355">
        <v>46</v>
      </c>
      <c r="B1982" s="491" t="s">
        <v>2431</v>
      </c>
      <c r="C1982" s="450" t="s">
        <v>10692</v>
      </c>
      <c r="D1982" s="450" t="s">
        <v>11995</v>
      </c>
      <c r="E1982" s="451" t="s">
        <v>3692</v>
      </c>
      <c r="F1982" s="450" t="s">
        <v>3740</v>
      </c>
      <c r="G1982" s="450"/>
      <c r="H1982" s="450">
        <v>1</v>
      </c>
      <c r="I1982" s="490">
        <v>400</v>
      </c>
      <c r="J1982" s="476">
        <v>3.3</v>
      </c>
      <c r="K1982" s="450">
        <v>1</v>
      </c>
      <c r="L1982" s="450"/>
      <c r="M1982" s="450"/>
      <c r="N1982" s="450">
        <v>1</v>
      </c>
      <c r="O1982" s="450">
        <v>1</v>
      </c>
      <c r="P1982" s="450"/>
      <c r="Q1982" s="450"/>
      <c r="R1982" s="450"/>
      <c r="S1982" s="450"/>
      <c r="T1982" s="450">
        <v>1</v>
      </c>
    </row>
    <row r="1983" spans="1:20" s="3" customFormat="1" x14ac:dyDescent="0.2">
      <c r="A1983" s="355">
        <v>47</v>
      </c>
      <c r="B1983" s="491" t="s">
        <v>2432</v>
      </c>
      <c r="C1983" s="450" t="s">
        <v>10692</v>
      </c>
      <c r="D1983" s="450" t="s">
        <v>11996</v>
      </c>
      <c r="E1983" s="451" t="s">
        <v>3692</v>
      </c>
      <c r="F1983" s="450" t="s">
        <v>3741</v>
      </c>
      <c r="G1983" s="450"/>
      <c r="H1983" s="450">
        <v>1</v>
      </c>
      <c r="I1983" s="490">
        <v>60</v>
      </c>
      <c r="J1983" s="476">
        <v>3.3</v>
      </c>
      <c r="K1983" s="450">
        <v>1</v>
      </c>
      <c r="L1983" s="450"/>
      <c r="M1983" s="450"/>
      <c r="N1983" s="450"/>
      <c r="O1983" s="450"/>
      <c r="P1983" s="450"/>
      <c r="Q1983" s="450"/>
      <c r="R1983" s="450"/>
      <c r="S1983" s="450"/>
      <c r="T1983" s="450">
        <v>1</v>
      </c>
    </row>
    <row r="1984" spans="1:20" s="3" customFormat="1" x14ac:dyDescent="0.2">
      <c r="A1984" s="355">
        <v>48</v>
      </c>
      <c r="B1984" s="491" t="s">
        <v>2433</v>
      </c>
      <c r="C1984" s="450" t="s">
        <v>10692</v>
      </c>
      <c r="D1984" s="450" t="s">
        <v>11997</v>
      </c>
      <c r="E1984" s="451" t="s">
        <v>3692</v>
      </c>
      <c r="F1984" s="450" t="s">
        <v>3742</v>
      </c>
      <c r="G1984" s="450"/>
      <c r="H1984" s="450">
        <v>1</v>
      </c>
      <c r="I1984" s="490"/>
      <c r="J1984" s="476">
        <v>3.3</v>
      </c>
      <c r="K1984" s="450">
        <v>1</v>
      </c>
      <c r="L1984" s="450">
        <v>1</v>
      </c>
      <c r="M1984" s="450">
        <v>1</v>
      </c>
      <c r="N1984" s="450">
        <v>1</v>
      </c>
      <c r="O1984" s="450">
        <v>1</v>
      </c>
      <c r="P1984" s="450">
        <v>1</v>
      </c>
      <c r="Q1984" s="450">
        <v>1</v>
      </c>
      <c r="R1984" s="450">
        <v>1</v>
      </c>
      <c r="S1984" s="450">
        <v>1</v>
      </c>
      <c r="T1984" s="450">
        <v>1</v>
      </c>
    </row>
    <row r="1985" spans="1:20" s="3" customFormat="1" ht="15" customHeight="1" x14ac:dyDescent="0.2">
      <c r="A1985" s="791" t="s">
        <v>3233</v>
      </c>
      <c r="B1985" s="792" t="s">
        <v>0</v>
      </c>
      <c r="C1985" s="793"/>
      <c r="D1985" s="582" t="s">
        <v>3213</v>
      </c>
      <c r="E1985" s="583"/>
      <c r="F1985" s="584"/>
      <c r="G1985" s="571">
        <f>SUM(G1937:G1984)</f>
        <v>0</v>
      </c>
      <c r="H1985" s="572">
        <f>SUM(H1937:H1984)</f>
        <v>38</v>
      </c>
      <c r="I1985" s="573">
        <f>SUM(I1937:I1984)</f>
        <v>16970</v>
      </c>
      <c r="J1985" s="585"/>
      <c r="K1985" s="586">
        <f t="shared" ref="K1985:T1985" si="26">SUM(K1937:K1984)</f>
        <v>44</v>
      </c>
      <c r="L1985" s="586">
        <f t="shared" si="26"/>
        <v>9</v>
      </c>
      <c r="M1985" s="586">
        <f t="shared" si="26"/>
        <v>6</v>
      </c>
      <c r="N1985" s="586">
        <f t="shared" si="26"/>
        <v>12</v>
      </c>
      <c r="O1985" s="586">
        <f t="shared" si="26"/>
        <v>13</v>
      </c>
      <c r="P1985" s="586">
        <f t="shared" si="26"/>
        <v>4</v>
      </c>
      <c r="Q1985" s="586">
        <f t="shared" si="26"/>
        <v>1</v>
      </c>
      <c r="R1985" s="586">
        <f t="shared" si="26"/>
        <v>2</v>
      </c>
      <c r="S1985" s="586">
        <f t="shared" si="26"/>
        <v>2</v>
      </c>
      <c r="T1985" s="586">
        <f t="shared" si="26"/>
        <v>48</v>
      </c>
    </row>
    <row r="1986" spans="1:20" s="3" customFormat="1" ht="15" customHeight="1" x14ac:dyDescent="0.2">
      <c r="A1986" s="788"/>
      <c r="B1986" s="789"/>
      <c r="C1986" s="790"/>
      <c r="D1986" s="582" t="s">
        <v>2073</v>
      </c>
      <c r="E1986" s="587"/>
      <c r="F1986" s="588"/>
      <c r="G1986" s="576">
        <f>SUMIF(G1937:G1984,1,$I1937:$I1984)</f>
        <v>0</v>
      </c>
      <c r="H1986" s="572">
        <f>SUMIF(H1937:H1984,1,$I1937:$I1984)</f>
        <v>13720</v>
      </c>
      <c r="I1986" s="577"/>
      <c r="J1986" s="589"/>
      <c r="K1986" s="590"/>
      <c r="L1986" s="590"/>
      <c r="M1986" s="590"/>
      <c r="N1986" s="590"/>
      <c r="O1986" s="590"/>
      <c r="P1986" s="590"/>
      <c r="Q1986" s="590"/>
      <c r="R1986" s="590"/>
      <c r="S1986" s="590"/>
      <c r="T1986" s="590"/>
    </row>
    <row r="1987" spans="1:20" ht="23.5" x14ac:dyDescent="0.2">
      <c r="A1987" s="40" t="s">
        <v>2434</v>
      </c>
      <c r="B1987" s="41"/>
      <c r="C1987" s="41"/>
      <c r="D1987" s="87"/>
      <c r="E1987" s="41"/>
      <c r="F1987" s="42"/>
      <c r="G1987" s="43"/>
      <c r="H1987" s="43"/>
      <c r="I1987" s="44"/>
      <c r="J1987" s="45"/>
      <c r="K1987" s="38"/>
      <c r="L1987" s="38"/>
      <c r="M1987" s="38"/>
      <c r="N1987" s="38"/>
      <c r="O1987" s="38"/>
      <c r="P1987" s="38"/>
      <c r="Q1987" s="38"/>
      <c r="R1987" s="38"/>
      <c r="S1987" s="38"/>
      <c r="T1987" s="39"/>
    </row>
    <row r="1988" spans="1:20" s="3" customFormat="1" x14ac:dyDescent="0.2">
      <c r="A1988" s="355">
        <v>1</v>
      </c>
      <c r="B1988" s="450" t="s">
        <v>4842</v>
      </c>
      <c r="C1988" s="450" t="s">
        <v>4843</v>
      </c>
      <c r="D1988" s="450" t="s">
        <v>8274</v>
      </c>
      <c r="E1988" s="451" t="s">
        <v>3756</v>
      </c>
      <c r="F1988" s="450" t="s">
        <v>3757</v>
      </c>
      <c r="G1988" s="450"/>
      <c r="H1988" s="491"/>
      <c r="I1988" s="490">
        <v>92</v>
      </c>
      <c r="J1988" s="476">
        <v>4</v>
      </c>
      <c r="K1988" s="450">
        <v>1</v>
      </c>
      <c r="L1988" s="450"/>
      <c r="M1988" s="450"/>
      <c r="N1988" s="450"/>
      <c r="O1988" s="450"/>
      <c r="P1988" s="450"/>
      <c r="Q1988" s="450"/>
      <c r="R1988" s="450"/>
      <c r="S1988" s="450"/>
      <c r="T1988" s="450"/>
    </row>
    <row r="1989" spans="1:20" s="3" customFormat="1" x14ac:dyDescent="0.2">
      <c r="A1989" s="355">
        <v>2</v>
      </c>
      <c r="B1989" s="450" t="s">
        <v>4844</v>
      </c>
      <c r="C1989" s="450" t="s">
        <v>4843</v>
      </c>
      <c r="D1989" s="450" t="s">
        <v>8275</v>
      </c>
      <c r="E1989" s="451" t="s">
        <v>3756</v>
      </c>
      <c r="F1989" s="450" t="s">
        <v>3758</v>
      </c>
      <c r="G1989" s="450"/>
      <c r="H1989" s="491"/>
      <c r="I1989" s="490">
        <v>92</v>
      </c>
      <c r="J1989" s="476">
        <v>4</v>
      </c>
      <c r="K1989" s="450">
        <v>1</v>
      </c>
      <c r="L1989" s="450"/>
      <c r="M1989" s="450">
        <v>1</v>
      </c>
      <c r="N1989" s="450"/>
      <c r="O1989" s="450"/>
      <c r="P1989" s="450"/>
      <c r="Q1989" s="450"/>
      <c r="R1989" s="450"/>
      <c r="S1989" s="450"/>
      <c r="T1989" s="450"/>
    </row>
    <row r="1990" spans="1:20" s="3" customFormat="1" x14ac:dyDescent="0.2">
      <c r="A1990" s="355">
        <v>3</v>
      </c>
      <c r="B1990" s="450" t="s">
        <v>4845</v>
      </c>
      <c r="C1990" s="450" t="s">
        <v>4843</v>
      </c>
      <c r="D1990" s="450" t="s">
        <v>8276</v>
      </c>
      <c r="E1990" s="451" t="s">
        <v>3756</v>
      </c>
      <c r="F1990" s="450" t="s">
        <v>3759</v>
      </c>
      <c r="G1990" s="450"/>
      <c r="H1990" s="491"/>
      <c r="I1990" s="490">
        <v>106</v>
      </c>
      <c r="J1990" s="476">
        <v>4</v>
      </c>
      <c r="K1990" s="450">
        <v>1</v>
      </c>
      <c r="L1990" s="450"/>
      <c r="M1990" s="450">
        <v>1</v>
      </c>
      <c r="N1990" s="450"/>
      <c r="O1990" s="450"/>
      <c r="P1990" s="450">
        <v>1</v>
      </c>
      <c r="Q1990" s="450"/>
      <c r="R1990" s="450"/>
      <c r="S1990" s="450"/>
      <c r="T1990" s="450"/>
    </row>
    <row r="1991" spans="1:20" s="3" customFormat="1" x14ac:dyDescent="0.2">
      <c r="A1991" s="355">
        <v>4</v>
      </c>
      <c r="B1991" s="450" t="s">
        <v>4846</v>
      </c>
      <c r="C1991" s="450" t="s">
        <v>4843</v>
      </c>
      <c r="D1991" s="450" t="s">
        <v>8277</v>
      </c>
      <c r="E1991" s="451" t="s">
        <v>3756</v>
      </c>
      <c r="F1991" s="450" t="s">
        <v>3760</v>
      </c>
      <c r="G1991" s="450"/>
      <c r="H1991" s="491"/>
      <c r="I1991" s="490">
        <v>92</v>
      </c>
      <c r="J1991" s="476">
        <v>4</v>
      </c>
      <c r="K1991" s="450">
        <v>1</v>
      </c>
      <c r="L1991" s="450"/>
      <c r="M1991" s="450">
        <v>1</v>
      </c>
      <c r="N1991" s="450"/>
      <c r="O1991" s="450"/>
      <c r="P1991" s="450"/>
      <c r="Q1991" s="450"/>
      <c r="R1991" s="450"/>
      <c r="S1991" s="450"/>
      <c r="T1991" s="450"/>
    </row>
    <row r="1992" spans="1:20" s="3" customFormat="1" x14ac:dyDescent="0.2">
      <c r="A1992" s="355">
        <v>5</v>
      </c>
      <c r="B1992" s="450" t="s">
        <v>4847</v>
      </c>
      <c r="C1992" s="450" t="s">
        <v>4843</v>
      </c>
      <c r="D1992" s="450" t="s">
        <v>8278</v>
      </c>
      <c r="E1992" s="451" t="s">
        <v>3756</v>
      </c>
      <c r="F1992" s="450" t="s">
        <v>3761</v>
      </c>
      <c r="G1992" s="450"/>
      <c r="H1992" s="491"/>
      <c r="I1992" s="490">
        <v>102</v>
      </c>
      <c r="J1992" s="476">
        <v>4</v>
      </c>
      <c r="K1992" s="450">
        <v>1</v>
      </c>
      <c r="L1992" s="450"/>
      <c r="M1992" s="450">
        <v>1</v>
      </c>
      <c r="N1992" s="450"/>
      <c r="O1992" s="450"/>
      <c r="P1992" s="450">
        <v>1</v>
      </c>
      <c r="Q1992" s="450"/>
      <c r="R1992" s="450"/>
      <c r="S1992" s="450"/>
      <c r="T1992" s="450"/>
    </row>
    <row r="1993" spans="1:20" s="3" customFormat="1" x14ac:dyDescent="0.2">
      <c r="A1993" s="355">
        <v>6</v>
      </c>
      <c r="B1993" s="450" t="s">
        <v>4848</v>
      </c>
      <c r="C1993" s="450" t="s">
        <v>4843</v>
      </c>
      <c r="D1993" s="450" t="s">
        <v>8279</v>
      </c>
      <c r="E1993" s="451" t="s">
        <v>3756</v>
      </c>
      <c r="F1993" s="450" t="s">
        <v>3762</v>
      </c>
      <c r="G1993" s="450"/>
      <c r="H1993" s="491"/>
      <c r="I1993" s="490">
        <v>85</v>
      </c>
      <c r="J1993" s="476">
        <v>4</v>
      </c>
      <c r="K1993" s="450">
        <v>1</v>
      </c>
      <c r="L1993" s="450"/>
      <c r="M1993" s="450">
        <v>1</v>
      </c>
      <c r="N1993" s="450"/>
      <c r="O1993" s="450"/>
      <c r="P1993" s="450"/>
      <c r="Q1993" s="450"/>
      <c r="R1993" s="450"/>
      <c r="S1993" s="450"/>
      <c r="T1993" s="450"/>
    </row>
    <row r="1994" spans="1:20" s="3" customFormat="1" x14ac:dyDescent="0.2">
      <c r="A1994" s="355">
        <v>7</v>
      </c>
      <c r="B1994" s="450" t="s">
        <v>4849</v>
      </c>
      <c r="C1994" s="450" t="s">
        <v>4843</v>
      </c>
      <c r="D1994" s="450" t="s">
        <v>8280</v>
      </c>
      <c r="E1994" s="451" t="s">
        <v>3756</v>
      </c>
      <c r="F1994" s="450" t="s">
        <v>3763</v>
      </c>
      <c r="G1994" s="450"/>
      <c r="H1994" s="491"/>
      <c r="I1994" s="490">
        <v>80</v>
      </c>
      <c r="J1994" s="476">
        <v>4</v>
      </c>
      <c r="K1994" s="450">
        <v>1</v>
      </c>
      <c r="L1994" s="450"/>
      <c r="M1994" s="450">
        <v>1</v>
      </c>
      <c r="N1994" s="450"/>
      <c r="O1994" s="450"/>
      <c r="P1994" s="450">
        <v>1</v>
      </c>
      <c r="Q1994" s="450">
        <v>1</v>
      </c>
      <c r="R1994" s="450"/>
      <c r="S1994" s="450"/>
      <c r="T1994" s="450"/>
    </row>
    <row r="1995" spans="1:20" s="3" customFormat="1" x14ac:dyDescent="0.2">
      <c r="A1995" s="355">
        <v>8</v>
      </c>
      <c r="B1995" s="450" t="s">
        <v>4850</v>
      </c>
      <c r="C1995" s="450" t="s">
        <v>4843</v>
      </c>
      <c r="D1995" s="450" t="s">
        <v>8281</v>
      </c>
      <c r="E1995" s="451" t="s">
        <v>3756</v>
      </c>
      <c r="F1995" s="450" t="s">
        <v>3764</v>
      </c>
      <c r="G1995" s="450"/>
      <c r="H1995" s="491"/>
      <c r="I1995" s="490">
        <v>94</v>
      </c>
      <c r="J1995" s="476">
        <v>4</v>
      </c>
      <c r="K1995" s="450">
        <v>1</v>
      </c>
      <c r="L1995" s="450"/>
      <c r="M1995" s="450"/>
      <c r="N1995" s="450"/>
      <c r="O1995" s="450"/>
      <c r="P1995" s="450">
        <v>1</v>
      </c>
      <c r="Q1995" s="450">
        <v>1</v>
      </c>
      <c r="R1995" s="450"/>
      <c r="S1995" s="450"/>
      <c r="T1995" s="450"/>
    </row>
    <row r="1996" spans="1:20" s="3" customFormat="1" x14ac:dyDescent="0.2">
      <c r="A1996" s="355">
        <v>9</v>
      </c>
      <c r="B1996" s="450" t="s">
        <v>4851</v>
      </c>
      <c r="C1996" s="450" t="s">
        <v>4843</v>
      </c>
      <c r="D1996" s="450" t="s">
        <v>8282</v>
      </c>
      <c r="E1996" s="451" t="s">
        <v>3756</v>
      </c>
      <c r="F1996" s="450" t="s">
        <v>3765</v>
      </c>
      <c r="G1996" s="450"/>
      <c r="H1996" s="491"/>
      <c r="I1996" s="490">
        <v>113</v>
      </c>
      <c r="J1996" s="476">
        <v>4</v>
      </c>
      <c r="K1996" s="450">
        <v>1</v>
      </c>
      <c r="L1996" s="450"/>
      <c r="M1996" s="450"/>
      <c r="N1996" s="450"/>
      <c r="O1996" s="450"/>
      <c r="P1996" s="450">
        <v>1</v>
      </c>
      <c r="Q1996" s="450"/>
      <c r="R1996" s="450"/>
      <c r="S1996" s="450"/>
      <c r="T1996" s="450"/>
    </row>
    <row r="1997" spans="1:20" s="3" customFormat="1" x14ac:dyDescent="0.2">
      <c r="A1997" s="355">
        <v>10</v>
      </c>
      <c r="B1997" s="450" t="s">
        <v>4852</v>
      </c>
      <c r="C1997" s="450" t="s">
        <v>4843</v>
      </c>
      <c r="D1997" s="450" t="s">
        <v>8283</v>
      </c>
      <c r="E1997" s="451" t="s">
        <v>3756</v>
      </c>
      <c r="F1997" s="450" t="s">
        <v>3766</v>
      </c>
      <c r="G1997" s="450"/>
      <c r="H1997" s="491"/>
      <c r="I1997" s="490">
        <v>90</v>
      </c>
      <c r="J1997" s="476">
        <v>4</v>
      </c>
      <c r="K1997" s="450">
        <v>1</v>
      </c>
      <c r="L1997" s="450"/>
      <c r="M1997" s="450"/>
      <c r="N1997" s="450"/>
      <c r="O1997" s="450"/>
      <c r="P1997" s="450"/>
      <c r="Q1997" s="450"/>
      <c r="R1997" s="450"/>
      <c r="S1997" s="450"/>
      <c r="T1997" s="450"/>
    </row>
    <row r="1998" spans="1:20" s="3" customFormat="1" x14ac:dyDescent="0.2">
      <c r="A1998" s="355">
        <v>11</v>
      </c>
      <c r="B1998" s="450" t="s">
        <v>4853</v>
      </c>
      <c r="C1998" s="450" t="s">
        <v>4843</v>
      </c>
      <c r="D1998" s="450" t="s">
        <v>8284</v>
      </c>
      <c r="E1998" s="451" t="s">
        <v>3756</v>
      </c>
      <c r="F1998" s="450" t="s">
        <v>3767</v>
      </c>
      <c r="G1998" s="450"/>
      <c r="H1998" s="491"/>
      <c r="I1998" s="490">
        <v>117</v>
      </c>
      <c r="J1998" s="476">
        <v>4</v>
      </c>
      <c r="K1998" s="450">
        <v>1</v>
      </c>
      <c r="L1998" s="450"/>
      <c r="M1998" s="450">
        <v>1</v>
      </c>
      <c r="N1998" s="450"/>
      <c r="O1998" s="450"/>
      <c r="P1998" s="450">
        <v>1</v>
      </c>
      <c r="Q1998" s="450">
        <v>1</v>
      </c>
      <c r="R1998" s="450"/>
      <c r="S1998" s="450"/>
      <c r="T1998" s="450"/>
    </row>
    <row r="1999" spans="1:20" s="3" customFormat="1" x14ac:dyDescent="0.2">
      <c r="A1999" s="355">
        <v>12</v>
      </c>
      <c r="B1999" s="450" t="s">
        <v>4854</v>
      </c>
      <c r="C1999" s="450" t="s">
        <v>4843</v>
      </c>
      <c r="D1999" s="450" t="s">
        <v>8285</v>
      </c>
      <c r="E1999" s="451" t="s">
        <v>3756</v>
      </c>
      <c r="F1999" s="450" t="s">
        <v>7721</v>
      </c>
      <c r="G1999" s="450"/>
      <c r="H1999" s="491"/>
      <c r="I1999" s="490">
        <v>107</v>
      </c>
      <c r="J1999" s="476">
        <v>4</v>
      </c>
      <c r="K1999" s="450">
        <v>1</v>
      </c>
      <c r="L1999" s="450"/>
      <c r="M1999" s="450">
        <v>1</v>
      </c>
      <c r="N1999" s="450"/>
      <c r="O1999" s="450"/>
      <c r="P1999" s="450">
        <v>1</v>
      </c>
      <c r="Q1999" s="450"/>
      <c r="R1999" s="450"/>
      <c r="S1999" s="450"/>
      <c r="T1999" s="450"/>
    </row>
    <row r="2000" spans="1:20" s="3" customFormat="1" x14ac:dyDescent="0.2">
      <c r="A2000" s="355">
        <v>13</v>
      </c>
      <c r="B2000" s="450" t="s">
        <v>4855</v>
      </c>
      <c r="C2000" s="450" t="s">
        <v>4843</v>
      </c>
      <c r="D2000" s="450" t="s">
        <v>8286</v>
      </c>
      <c r="E2000" s="451" t="s">
        <v>3756</v>
      </c>
      <c r="F2000" s="450" t="s">
        <v>3768</v>
      </c>
      <c r="G2000" s="450"/>
      <c r="H2000" s="491"/>
      <c r="I2000" s="490">
        <v>111</v>
      </c>
      <c r="J2000" s="476">
        <v>4</v>
      </c>
      <c r="K2000" s="450">
        <v>1</v>
      </c>
      <c r="L2000" s="450"/>
      <c r="M2000" s="450">
        <v>1</v>
      </c>
      <c r="N2000" s="450"/>
      <c r="O2000" s="450"/>
      <c r="P2000" s="450">
        <v>1</v>
      </c>
      <c r="Q2000" s="450"/>
      <c r="R2000" s="450"/>
      <c r="S2000" s="450"/>
      <c r="T2000" s="450"/>
    </row>
    <row r="2001" spans="1:20" s="3" customFormat="1" x14ac:dyDescent="0.2">
      <c r="A2001" s="355">
        <v>14</v>
      </c>
      <c r="B2001" s="450" t="s">
        <v>4856</v>
      </c>
      <c r="C2001" s="450" t="s">
        <v>4843</v>
      </c>
      <c r="D2001" s="450" t="s">
        <v>8287</v>
      </c>
      <c r="E2001" s="451" t="s">
        <v>3756</v>
      </c>
      <c r="F2001" s="450" t="s">
        <v>3769</v>
      </c>
      <c r="G2001" s="450"/>
      <c r="H2001" s="491"/>
      <c r="I2001" s="490">
        <v>111</v>
      </c>
      <c r="J2001" s="476">
        <v>4</v>
      </c>
      <c r="K2001" s="450">
        <v>1</v>
      </c>
      <c r="L2001" s="450"/>
      <c r="M2001" s="450">
        <v>1</v>
      </c>
      <c r="N2001" s="450"/>
      <c r="O2001" s="450"/>
      <c r="P2001" s="450">
        <v>1</v>
      </c>
      <c r="Q2001" s="450">
        <v>1</v>
      </c>
      <c r="R2001" s="450"/>
      <c r="S2001" s="450"/>
      <c r="T2001" s="450"/>
    </row>
    <row r="2002" spans="1:20" s="3" customFormat="1" x14ac:dyDescent="0.2">
      <c r="A2002" s="355">
        <v>15</v>
      </c>
      <c r="B2002" s="450" t="s">
        <v>4857</v>
      </c>
      <c r="C2002" s="450" t="s">
        <v>4843</v>
      </c>
      <c r="D2002" s="450" t="s">
        <v>8288</v>
      </c>
      <c r="E2002" s="451" t="s">
        <v>3756</v>
      </c>
      <c r="F2002" s="450" t="s">
        <v>3770</v>
      </c>
      <c r="G2002" s="450"/>
      <c r="H2002" s="491"/>
      <c r="I2002" s="490">
        <v>95</v>
      </c>
      <c r="J2002" s="476">
        <v>4</v>
      </c>
      <c r="K2002" s="450">
        <v>1</v>
      </c>
      <c r="L2002" s="450"/>
      <c r="M2002" s="450">
        <v>1</v>
      </c>
      <c r="N2002" s="450"/>
      <c r="O2002" s="450"/>
      <c r="P2002" s="450"/>
      <c r="Q2002" s="450"/>
      <c r="R2002" s="450"/>
      <c r="S2002" s="450"/>
      <c r="T2002" s="450"/>
    </row>
    <row r="2003" spans="1:20" s="3" customFormat="1" x14ac:dyDescent="0.2">
      <c r="A2003" s="355">
        <v>16</v>
      </c>
      <c r="B2003" s="450" t="s">
        <v>10693</v>
      </c>
      <c r="C2003" s="450" t="s">
        <v>4843</v>
      </c>
      <c r="D2003" s="450" t="s">
        <v>8289</v>
      </c>
      <c r="E2003" s="451" t="s">
        <v>3756</v>
      </c>
      <c r="F2003" s="450" t="s">
        <v>3771</v>
      </c>
      <c r="G2003" s="450"/>
      <c r="H2003" s="450"/>
      <c r="I2003" s="490">
        <v>337</v>
      </c>
      <c r="J2003" s="476">
        <v>4</v>
      </c>
      <c r="K2003" s="450">
        <v>1</v>
      </c>
      <c r="L2003" s="450"/>
      <c r="M2003" s="450">
        <v>1</v>
      </c>
      <c r="N2003" s="450">
        <v>1</v>
      </c>
      <c r="O2003" s="450">
        <v>1</v>
      </c>
      <c r="P2003" s="450">
        <v>1</v>
      </c>
      <c r="Q2003" s="450">
        <v>1</v>
      </c>
      <c r="R2003" s="450">
        <v>1</v>
      </c>
      <c r="S2003" s="450"/>
      <c r="T2003" s="450">
        <v>1</v>
      </c>
    </row>
    <row r="2004" spans="1:20" s="3" customFormat="1" x14ac:dyDescent="0.2">
      <c r="A2004" s="456">
        <v>17</v>
      </c>
      <c r="B2004" s="452" t="s">
        <v>10694</v>
      </c>
      <c r="C2004" s="452" t="s">
        <v>4843</v>
      </c>
      <c r="D2004" s="452" t="s">
        <v>8289</v>
      </c>
      <c r="E2004" s="477" t="s">
        <v>3756</v>
      </c>
      <c r="F2004" s="452" t="s">
        <v>3771</v>
      </c>
      <c r="G2004" s="452"/>
      <c r="H2004" s="452"/>
      <c r="I2004" s="190">
        <v>246</v>
      </c>
      <c r="J2004" s="498">
        <v>4</v>
      </c>
      <c r="K2004" s="452">
        <v>1</v>
      </c>
      <c r="L2004" s="452"/>
      <c r="M2004" s="452"/>
      <c r="N2004" s="452"/>
      <c r="O2004" s="452"/>
      <c r="P2004" s="452"/>
      <c r="Q2004" s="452"/>
      <c r="R2004" s="452"/>
      <c r="S2004" s="452"/>
      <c r="T2004" s="452"/>
    </row>
    <row r="2005" spans="1:20" s="3" customFormat="1" x14ac:dyDescent="0.2">
      <c r="A2005" s="456">
        <v>18</v>
      </c>
      <c r="B2005" s="452" t="s">
        <v>4858</v>
      </c>
      <c r="C2005" s="452" t="s">
        <v>4843</v>
      </c>
      <c r="D2005" s="452" t="s">
        <v>8290</v>
      </c>
      <c r="E2005" s="477" t="s">
        <v>3756</v>
      </c>
      <c r="F2005" s="452" t="s">
        <v>4859</v>
      </c>
      <c r="G2005" s="452"/>
      <c r="H2005" s="452"/>
      <c r="I2005" s="190">
        <v>62</v>
      </c>
      <c r="J2005" s="498">
        <v>4</v>
      </c>
      <c r="K2005" s="452">
        <v>1</v>
      </c>
      <c r="L2005" s="452"/>
      <c r="M2005" s="452"/>
      <c r="N2005" s="452"/>
      <c r="O2005" s="452"/>
      <c r="P2005" s="452"/>
      <c r="Q2005" s="452"/>
      <c r="R2005" s="452"/>
      <c r="S2005" s="452">
        <v>1</v>
      </c>
      <c r="T2005" s="452"/>
    </row>
    <row r="2006" spans="1:20" s="3" customFormat="1" x14ac:dyDescent="0.2">
      <c r="A2006" s="456">
        <v>19</v>
      </c>
      <c r="B2006" s="452" t="s">
        <v>4860</v>
      </c>
      <c r="C2006" s="452" t="s">
        <v>4843</v>
      </c>
      <c r="D2006" s="452" t="s">
        <v>8291</v>
      </c>
      <c r="E2006" s="477" t="s">
        <v>3756</v>
      </c>
      <c r="F2006" s="452" t="s">
        <v>4861</v>
      </c>
      <c r="G2006" s="452"/>
      <c r="H2006" s="452"/>
      <c r="I2006" s="190">
        <v>49</v>
      </c>
      <c r="J2006" s="498">
        <v>4</v>
      </c>
      <c r="K2006" s="452">
        <v>1</v>
      </c>
      <c r="L2006" s="452"/>
      <c r="M2006" s="452"/>
      <c r="N2006" s="452"/>
      <c r="O2006" s="452"/>
      <c r="P2006" s="452"/>
      <c r="Q2006" s="452"/>
      <c r="R2006" s="452"/>
      <c r="S2006" s="452">
        <v>1</v>
      </c>
      <c r="T2006" s="452"/>
    </row>
    <row r="2007" spans="1:20" s="3" customFormat="1" x14ac:dyDescent="0.2">
      <c r="A2007" s="456">
        <v>20</v>
      </c>
      <c r="B2007" s="452" t="s">
        <v>4862</v>
      </c>
      <c r="C2007" s="452" t="s">
        <v>4843</v>
      </c>
      <c r="D2007" s="452" t="s">
        <v>8292</v>
      </c>
      <c r="E2007" s="477" t="s">
        <v>3756</v>
      </c>
      <c r="F2007" s="452" t="s">
        <v>4863</v>
      </c>
      <c r="G2007" s="452"/>
      <c r="H2007" s="452"/>
      <c r="I2007" s="190">
        <v>58</v>
      </c>
      <c r="J2007" s="498">
        <v>4</v>
      </c>
      <c r="K2007" s="452">
        <v>1</v>
      </c>
      <c r="L2007" s="452"/>
      <c r="M2007" s="452"/>
      <c r="N2007" s="452"/>
      <c r="O2007" s="452"/>
      <c r="P2007" s="452"/>
      <c r="Q2007" s="452"/>
      <c r="R2007" s="452"/>
      <c r="S2007" s="452">
        <v>1</v>
      </c>
      <c r="T2007" s="452"/>
    </row>
    <row r="2008" spans="1:20" s="3" customFormat="1" x14ac:dyDescent="0.2">
      <c r="A2008" s="355">
        <v>21</v>
      </c>
      <c r="B2008" s="450" t="s">
        <v>4864</v>
      </c>
      <c r="C2008" s="450" t="s">
        <v>4843</v>
      </c>
      <c r="D2008" s="450" t="s">
        <v>8293</v>
      </c>
      <c r="E2008" s="451" t="s">
        <v>3756</v>
      </c>
      <c r="F2008" s="450" t="s">
        <v>4865</v>
      </c>
      <c r="G2008" s="450"/>
      <c r="H2008" s="450"/>
      <c r="I2008" s="490">
        <v>111</v>
      </c>
      <c r="J2008" s="476">
        <v>4</v>
      </c>
      <c r="K2008" s="450">
        <v>1</v>
      </c>
      <c r="L2008" s="450"/>
      <c r="M2008" s="450">
        <v>1</v>
      </c>
      <c r="N2008" s="450">
        <v>1</v>
      </c>
      <c r="O2008" s="450">
        <v>1</v>
      </c>
      <c r="P2008" s="450">
        <v>1</v>
      </c>
      <c r="Q2008" s="450"/>
      <c r="R2008" s="450">
        <v>1</v>
      </c>
      <c r="S2008" s="450"/>
      <c r="T2008" s="450">
        <v>1</v>
      </c>
    </row>
    <row r="2009" spans="1:20" s="3" customFormat="1" x14ac:dyDescent="0.2">
      <c r="A2009" s="355">
        <v>22</v>
      </c>
      <c r="B2009" s="450" t="s">
        <v>7722</v>
      </c>
      <c r="C2009" s="450" t="s">
        <v>4843</v>
      </c>
      <c r="D2009" s="450" t="s">
        <v>7720</v>
      </c>
      <c r="E2009" s="451" t="s">
        <v>3756</v>
      </c>
      <c r="F2009" s="450" t="s">
        <v>4866</v>
      </c>
      <c r="G2009" s="450"/>
      <c r="H2009" s="450"/>
      <c r="I2009" s="190">
        <v>31</v>
      </c>
      <c r="J2009" s="476">
        <v>4</v>
      </c>
      <c r="K2009" s="450">
        <v>1</v>
      </c>
      <c r="L2009" s="450">
        <v>1</v>
      </c>
      <c r="M2009" s="450">
        <v>1</v>
      </c>
      <c r="N2009" s="450">
        <v>1</v>
      </c>
      <c r="O2009" s="450">
        <v>1</v>
      </c>
      <c r="P2009" s="450">
        <v>1</v>
      </c>
      <c r="Q2009" s="450">
        <v>1</v>
      </c>
      <c r="R2009" s="450"/>
      <c r="S2009" s="450">
        <v>1</v>
      </c>
      <c r="T2009" s="450">
        <v>1</v>
      </c>
    </row>
    <row r="2010" spans="1:20" s="3" customFormat="1" x14ac:dyDescent="0.2">
      <c r="A2010" s="355">
        <v>23</v>
      </c>
      <c r="B2010" s="450" t="s">
        <v>7723</v>
      </c>
      <c r="C2010" s="450" t="s">
        <v>4843</v>
      </c>
      <c r="D2010" s="450" t="s">
        <v>8294</v>
      </c>
      <c r="E2010" s="451" t="s">
        <v>3756</v>
      </c>
      <c r="F2010" s="450" t="s">
        <v>3772</v>
      </c>
      <c r="G2010" s="450"/>
      <c r="H2010" s="450"/>
      <c r="I2010" s="190">
        <v>19</v>
      </c>
      <c r="J2010" s="450">
        <v>4</v>
      </c>
      <c r="K2010" s="450">
        <v>1</v>
      </c>
      <c r="L2010" s="450">
        <v>1</v>
      </c>
      <c r="M2010" s="450"/>
      <c r="N2010" s="450"/>
      <c r="O2010" s="450"/>
      <c r="P2010" s="450">
        <v>1</v>
      </c>
      <c r="Q2010" s="450"/>
      <c r="R2010" s="450"/>
      <c r="S2010" s="450"/>
      <c r="T2010" s="450"/>
    </row>
    <row r="2011" spans="1:20" s="3" customFormat="1" x14ac:dyDescent="0.2">
      <c r="A2011" s="355">
        <v>24</v>
      </c>
      <c r="B2011" s="450" t="s">
        <v>10695</v>
      </c>
      <c r="C2011" s="450" t="s">
        <v>4843</v>
      </c>
      <c r="D2011" s="450" t="s">
        <v>9322</v>
      </c>
      <c r="E2011" s="451" t="s">
        <v>3756</v>
      </c>
      <c r="F2011" s="450" t="s">
        <v>9323</v>
      </c>
      <c r="G2011" s="450"/>
      <c r="H2011" s="450"/>
      <c r="I2011" s="190">
        <v>45</v>
      </c>
      <c r="J2011" s="450">
        <v>4</v>
      </c>
      <c r="K2011" s="450"/>
      <c r="L2011" s="450"/>
      <c r="M2011" s="450">
        <v>1</v>
      </c>
      <c r="N2011" s="450"/>
      <c r="O2011" s="450"/>
      <c r="P2011" s="450">
        <v>1</v>
      </c>
      <c r="Q2011" s="450"/>
      <c r="R2011" s="450"/>
      <c r="S2011" s="450"/>
      <c r="T2011" s="450"/>
    </row>
    <row r="2012" spans="1:20" s="3" customFormat="1" x14ac:dyDescent="0.2">
      <c r="A2012" s="355">
        <v>25</v>
      </c>
      <c r="B2012" s="450" t="s">
        <v>10696</v>
      </c>
      <c r="C2012" s="450" t="s">
        <v>4843</v>
      </c>
      <c r="D2012" s="450" t="s">
        <v>10697</v>
      </c>
      <c r="E2012" s="451" t="s">
        <v>3756</v>
      </c>
      <c r="F2012" s="450" t="s">
        <v>9325</v>
      </c>
      <c r="G2012" s="450"/>
      <c r="H2012" s="450"/>
      <c r="I2012" s="190">
        <v>29</v>
      </c>
      <c r="J2012" s="450">
        <v>4</v>
      </c>
      <c r="K2012" s="450"/>
      <c r="L2012" s="450"/>
      <c r="M2012" s="450">
        <v>1</v>
      </c>
      <c r="N2012" s="450"/>
      <c r="O2012" s="450"/>
      <c r="P2012" s="450">
        <v>1</v>
      </c>
      <c r="Q2012" s="450"/>
      <c r="R2012" s="450"/>
      <c r="S2012" s="450"/>
      <c r="T2012" s="450"/>
    </row>
    <row r="2013" spans="1:20" s="3" customFormat="1" x14ac:dyDescent="0.2">
      <c r="A2013" s="355">
        <v>26</v>
      </c>
      <c r="B2013" s="450" t="s">
        <v>10698</v>
      </c>
      <c r="C2013" s="450" t="s">
        <v>4843</v>
      </c>
      <c r="D2013" s="450" t="s">
        <v>10699</v>
      </c>
      <c r="E2013" s="451" t="s">
        <v>3756</v>
      </c>
      <c r="F2013" s="450" t="s">
        <v>9326</v>
      </c>
      <c r="G2013" s="450"/>
      <c r="H2013" s="450"/>
      <c r="I2013" s="190">
        <v>30</v>
      </c>
      <c r="J2013" s="450">
        <v>4</v>
      </c>
      <c r="K2013" s="450"/>
      <c r="L2013" s="450"/>
      <c r="M2013" s="450">
        <v>1</v>
      </c>
      <c r="N2013" s="450"/>
      <c r="O2013" s="450"/>
      <c r="P2013" s="450">
        <v>1</v>
      </c>
      <c r="Q2013" s="450"/>
      <c r="R2013" s="450"/>
      <c r="S2013" s="450"/>
      <c r="T2013" s="450"/>
    </row>
    <row r="2014" spans="1:20" ht="15" customHeight="1" x14ac:dyDescent="0.2">
      <c r="A2014" s="791" t="s">
        <v>3234</v>
      </c>
      <c r="B2014" s="792" t="s">
        <v>0</v>
      </c>
      <c r="C2014" s="793"/>
      <c r="D2014" s="582" t="s">
        <v>3213</v>
      </c>
      <c r="E2014" s="583"/>
      <c r="F2014" s="584"/>
      <c r="G2014" s="571">
        <f>SUM(G1988:G2013)</f>
        <v>0</v>
      </c>
      <c r="H2014" s="572">
        <f t="shared" ref="H2014:T2014" si="27">SUM(H1988:H2013)</f>
        <v>0</v>
      </c>
      <c r="I2014" s="573">
        <f t="shared" si="27"/>
        <v>2504</v>
      </c>
      <c r="J2014" s="585"/>
      <c r="K2014" s="586">
        <f t="shared" si="27"/>
        <v>23</v>
      </c>
      <c r="L2014" s="586">
        <f t="shared" si="27"/>
        <v>2</v>
      </c>
      <c r="M2014" s="586">
        <f t="shared" si="27"/>
        <v>17</v>
      </c>
      <c r="N2014" s="586">
        <f t="shared" si="27"/>
        <v>3</v>
      </c>
      <c r="O2014" s="586">
        <f t="shared" si="27"/>
        <v>3</v>
      </c>
      <c r="P2014" s="586">
        <f t="shared" si="27"/>
        <v>16</v>
      </c>
      <c r="Q2014" s="586">
        <f t="shared" si="27"/>
        <v>6</v>
      </c>
      <c r="R2014" s="586">
        <f t="shared" si="27"/>
        <v>2</v>
      </c>
      <c r="S2014" s="586">
        <f t="shared" si="27"/>
        <v>4</v>
      </c>
      <c r="T2014" s="586">
        <f t="shared" si="27"/>
        <v>3</v>
      </c>
    </row>
    <row r="2015" spans="1:20" s="1" customFormat="1" ht="15" customHeight="1" x14ac:dyDescent="0.2">
      <c r="A2015" s="788"/>
      <c r="B2015" s="789"/>
      <c r="C2015" s="790"/>
      <c r="D2015" s="582" t="s">
        <v>2073</v>
      </c>
      <c r="E2015" s="587"/>
      <c r="F2015" s="588"/>
      <c r="G2015" s="576">
        <f>SUMIF(G1988:G2013,1,$I1988:$I2013)</f>
        <v>0</v>
      </c>
      <c r="H2015" s="572">
        <f>SUMIF(H1988:H2013,1,$I1988:$I2013)</f>
        <v>0</v>
      </c>
      <c r="I2015" s="577"/>
      <c r="J2015" s="589"/>
      <c r="K2015" s="590"/>
      <c r="L2015" s="590"/>
      <c r="M2015" s="590"/>
      <c r="N2015" s="590"/>
      <c r="O2015" s="590"/>
      <c r="P2015" s="590"/>
      <c r="Q2015" s="590"/>
      <c r="R2015" s="590"/>
      <c r="S2015" s="590"/>
      <c r="T2015" s="590"/>
    </row>
    <row r="2016" spans="1:20" ht="23.5" x14ac:dyDescent="0.2">
      <c r="A2016" s="40" t="s">
        <v>3196</v>
      </c>
      <c r="B2016" s="41"/>
      <c r="C2016" s="41"/>
      <c r="D2016" s="87"/>
      <c r="E2016" s="41"/>
      <c r="F2016" s="42"/>
      <c r="G2016" s="43"/>
      <c r="H2016" s="43"/>
      <c r="I2016" s="44"/>
      <c r="J2016" s="45"/>
      <c r="K2016" s="38"/>
      <c r="L2016" s="38"/>
      <c r="M2016" s="38"/>
      <c r="N2016" s="38"/>
      <c r="O2016" s="38"/>
      <c r="P2016" s="38"/>
      <c r="Q2016" s="38"/>
      <c r="R2016" s="38"/>
      <c r="S2016" s="38"/>
      <c r="T2016" s="39"/>
    </row>
    <row r="2017" spans="1:20" s="33" customFormat="1" x14ac:dyDescent="0.2">
      <c r="A2017" s="122">
        <v>1</v>
      </c>
      <c r="B2017" s="180" t="s">
        <v>315</v>
      </c>
      <c r="C2017" s="123" t="s">
        <v>4868</v>
      </c>
      <c r="D2017" s="202" t="s">
        <v>314</v>
      </c>
      <c r="E2017" s="124" t="s">
        <v>497</v>
      </c>
      <c r="F2017" s="523" t="s">
        <v>3773</v>
      </c>
      <c r="G2017" s="123"/>
      <c r="H2017" s="181">
        <v>1</v>
      </c>
      <c r="I2017" s="182">
        <v>390</v>
      </c>
      <c r="J2017" s="521">
        <v>2.9717948717948719</v>
      </c>
      <c r="K2017" s="127">
        <v>1</v>
      </c>
      <c r="L2017" s="126"/>
      <c r="M2017" s="126">
        <v>1</v>
      </c>
      <c r="N2017" s="126"/>
      <c r="O2017" s="126"/>
      <c r="P2017" s="126">
        <v>1</v>
      </c>
      <c r="Q2017" s="126"/>
      <c r="R2017" s="126"/>
      <c r="S2017" s="126"/>
      <c r="T2017" s="126">
        <v>1</v>
      </c>
    </row>
    <row r="2018" spans="1:20" s="33" customFormat="1" x14ac:dyDescent="0.2">
      <c r="A2018" s="122">
        <v>2</v>
      </c>
      <c r="B2018" s="180" t="s">
        <v>313</v>
      </c>
      <c r="C2018" s="123" t="s">
        <v>4868</v>
      </c>
      <c r="D2018" s="202" t="s">
        <v>312</v>
      </c>
      <c r="E2018" s="124" t="s">
        <v>497</v>
      </c>
      <c r="F2018" s="523" t="s">
        <v>3774</v>
      </c>
      <c r="G2018" s="123"/>
      <c r="H2018" s="155">
        <v>1</v>
      </c>
      <c r="I2018" s="182">
        <v>530</v>
      </c>
      <c r="J2018" s="521">
        <v>4.9641509433962261</v>
      </c>
      <c r="K2018" s="127">
        <v>1</v>
      </c>
      <c r="L2018" s="126"/>
      <c r="M2018" s="126"/>
      <c r="N2018" s="126"/>
      <c r="O2018" s="126"/>
      <c r="P2018" s="126">
        <v>1</v>
      </c>
      <c r="Q2018" s="126"/>
      <c r="R2018" s="126"/>
      <c r="S2018" s="126"/>
      <c r="T2018" s="126">
        <v>1</v>
      </c>
    </row>
    <row r="2019" spans="1:20" s="33" customFormat="1" x14ac:dyDescent="0.2">
      <c r="A2019" s="122">
        <v>3</v>
      </c>
      <c r="B2019" s="180" t="s">
        <v>311</v>
      </c>
      <c r="C2019" s="123" t="s">
        <v>4868</v>
      </c>
      <c r="D2019" s="202" t="s">
        <v>310</v>
      </c>
      <c r="E2019" s="124" t="s">
        <v>497</v>
      </c>
      <c r="F2019" s="523" t="s">
        <v>3775</v>
      </c>
      <c r="G2019" s="123"/>
      <c r="H2019" s="155">
        <v>1</v>
      </c>
      <c r="I2019" s="182">
        <v>615</v>
      </c>
      <c r="J2019" s="521">
        <v>2.4991869918699186</v>
      </c>
      <c r="K2019" s="127">
        <v>1</v>
      </c>
      <c r="L2019" s="126"/>
      <c r="M2019" s="126">
        <v>1</v>
      </c>
      <c r="N2019" s="126"/>
      <c r="O2019" s="126"/>
      <c r="P2019" s="126">
        <v>1</v>
      </c>
      <c r="Q2019" s="126">
        <v>1</v>
      </c>
      <c r="R2019" s="126"/>
      <c r="S2019" s="126"/>
      <c r="T2019" s="126">
        <v>1</v>
      </c>
    </row>
    <row r="2020" spans="1:20" s="33" customFormat="1" x14ac:dyDescent="0.2">
      <c r="A2020" s="122">
        <v>4</v>
      </c>
      <c r="B2020" s="153" t="s">
        <v>309</v>
      </c>
      <c r="C2020" s="123" t="s">
        <v>4868</v>
      </c>
      <c r="D2020" s="203" t="s">
        <v>308</v>
      </c>
      <c r="E2020" s="124" t="s">
        <v>497</v>
      </c>
      <c r="F2020" s="524" t="s">
        <v>3776</v>
      </c>
      <c r="G2020" s="123"/>
      <c r="H2020" s="155">
        <v>1</v>
      </c>
      <c r="I2020" s="183">
        <v>280</v>
      </c>
      <c r="J2020" s="521">
        <v>3</v>
      </c>
      <c r="K2020" s="127">
        <v>1</v>
      </c>
      <c r="L2020" s="126"/>
      <c r="M2020" s="126">
        <v>1</v>
      </c>
      <c r="N2020" s="126">
        <v>1</v>
      </c>
      <c r="O2020" s="126"/>
      <c r="P2020" s="126">
        <v>1</v>
      </c>
      <c r="Q2020" s="126">
        <v>1</v>
      </c>
      <c r="R2020" s="126"/>
      <c r="S2020" s="126"/>
      <c r="T2020" s="126"/>
    </row>
    <row r="2021" spans="1:20" s="33" customFormat="1" x14ac:dyDescent="0.2">
      <c r="A2021" s="122">
        <v>5</v>
      </c>
      <c r="B2021" s="180" t="s">
        <v>2545</v>
      </c>
      <c r="C2021" s="123" t="s">
        <v>4868</v>
      </c>
      <c r="D2021" s="202" t="s">
        <v>2546</v>
      </c>
      <c r="E2021" s="124" t="s">
        <v>497</v>
      </c>
      <c r="F2021" s="523" t="s">
        <v>3804</v>
      </c>
      <c r="G2021" s="123"/>
      <c r="H2021" s="155"/>
      <c r="I2021" s="182">
        <v>345</v>
      </c>
      <c r="J2021" s="521">
        <v>1.5043478260869565</v>
      </c>
      <c r="K2021" s="127">
        <v>1</v>
      </c>
      <c r="L2021" s="126"/>
      <c r="M2021" s="126"/>
      <c r="N2021" s="126"/>
      <c r="O2021" s="126"/>
      <c r="P2021" s="126"/>
      <c r="Q2021" s="126"/>
      <c r="R2021" s="126"/>
      <c r="S2021" s="126"/>
      <c r="T2021" s="126"/>
    </row>
    <row r="2022" spans="1:20" s="33" customFormat="1" x14ac:dyDescent="0.2">
      <c r="A2022" s="122">
        <v>6</v>
      </c>
      <c r="B2022" s="180" t="s">
        <v>8041</v>
      </c>
      <c r="C2022" s="123" t="s">
        <v>4868</v>
      </c>
      <c r="D2022" s="202" t="s">
        <v>2547</v>
      </c>
      <c r="E2022" s="124" t="s">
        <v>497</v>
      </c>
      <c r="F2022" s="523" t="s">
        <v>3805</v>
      </c>
      <c r="G2022" s="123"/>
      <c r="H2022" s="155"/>
      <c r="I2022" s="182">
        <v>245</v>
      </c>
      <c r="J2022" s="521">
        <v>1.5061224489795919</v>
      </c>
      <c r="K2022" s="127">
        <v>1</v>
      </c>
      <c r="L2022" s="126">
        <v>1</v>
      </c>
      <c r="M2022" s="126">
        <v>1</v>
      </c>
      <c r="N2022" s="126">
        <v>1</v>
      </c>
      <c r="O2022" s="126">
        <v>1</v>
      </c>
      <c r="P2022" s="126">
        <v>1</v>
      </c>
      <c r="Q2022" s="126"/>
      <c r="R2022" s="126"/>
      <c r="S2022" s="126">
        <v>1</v>
      </c>
      <c r="T2022" s="126"/>
    </row>
    <row r="2023" spans="1:20" s="33" customFormat="1" x14ac:dyDescent="0.2">
      <c r="A2023" s="122">
        <v>7</v>
      </c>
      <c r="B2023" s="180" t="s">
        <v>10700</v>
      </c>
      <c r="C2023" s="123" t="s">
        <v>4868</v>
      </c>
      <c r="D2023" s="202" t="s">
        <v>2548</v>
      </c>
      <c r="E2023" s="124" t="s">
        <v>497</v>
      </c>
      <c r="F2023" s="523" t="s">
        <v>3806</v>
      </c>
      <c r="G2023" s="123"/>
      <c r="H2023" s="155"/>
      <c r="I2023" s="182">
        <v>195</v>
      </c>
      <c r="J2023" s="521">
        <v>1.5076923076923077</v>
      </c>
      <c r="K2023" s="127">
        <v>1</v>
      </c>
      <c r="L2023" s="126"/>
      <c r="M2023" s="126"/>
      <c r="N2023" s="126"/>
      <c r="O2023" s="126"/>
      <c r="P2023" s="126"/>
      <c r="Q2023" s="126"/>
      <c r="R2023" s="126"/>
      <c r="S2023" s="126"/>
      <c r="T2023" s="126"/>
    </row>
    <row r="2024" spans="1:20" s="33" customFormat="1" x14ac:dyDescent="0.2">
      <c r="A2024" s="122">
        <v>8</v>
      </c>
      <c r="B2024" s="180" t="s">
        <v>2549</v>
      </c>
      <c r="C2024" s="123" t="s">
        <v>4868</v>
      </c>
      <c r="D2024" s="202" t="s">
        <v>2550</v>
      </c>
      <c r="E2024" s="124" t="s">
        <v>497</v>
      </c>
      <c r="F2024" s="523" t="s">
        <v>3807</v>
      </c>
      <c r="G2024" s="123"/>
      <c r="H2024" s="155"/>
      <c r="I2024" s="182">
        <v>170</v>
      </c>
      <c r="J2024" s="521">
        <v>1.5</v>
      </c>
      <c r="K2024" s="127">
        <v>1</v>
      </c>
      <c r="L2024" s="126"/>
      <c r="M2024" s="126"/>
      <c r="N2024" s="126"/>
      <c r="O2024" s="126"/>
      <c r="P2024" s="126"/>
      <c r="Q2024" s="126"/>
      <c r="R2024" s="126"/>
      <c r="S2024" s="126"/>
      <c r="T2024" s="126"/>
    </row>
    <row r="2025" spans="1:20" s="33" customFormat="1" x14ac:dyDescent="0.2">
      <c r="A2025" s="122">
        <v>9</v>
      </c>
      <c r="B2025" s="180" t="s">
        <v>2551</v>
      </c>
      <c r="C2025" s="123" t="s">
        <v>4868</v>
      </c>
      <c r="D2025" s="202" t="s">
        <v>2552</v>
      </c>
      <c r="E2025" s="124" t="s">
        <v>497</v>
      </c>
      <c r="F2025" s="523" t="s">
        <v>3808</v>
      </c>
      <c r="G2025" s="123"/>
      <c r="H2025" s="155"/>
      <c r="I2025" s="182">
        <v>110</v>
      </c>
      <c r="J2025" s="521">
        <v>1.5</v>
      </c>
      <c r="K2025" s="127">
        <v>1</v>
      </c>
      <c r="L2025" s="126"/>
      <c r="M2025" s="126">
        <v>1</v>
      </c>
      <c r="N2025" s="126"/>
      <c r="O2025" s="126">
        <v>1</v>
      </c>
      <c r="P2025" s="126"/>
      <c r="Q2025" s="126"/>
      <c r="R2025" s="126"/>
      <c r="S2025" s="126"/>
      <c r="T2025" s="126"/>
    </row>
    <row r="2026" spans="1:20" s="33" customFormat="1" x14ac:dyDescent="0.2">
      <c r="A2026" s="122">
        <v>10</v>
      </c>
      <c r="B2026" s="180" t="s">
        <v>2553</v>
      </c>
      <c r="C2026" s="123" t="s">
        <v>4868</v>
      </c>
      <c r="D2026" s="202" t="s">
        <v>2554</v>
      </c>
      <c r="E2026" s="124" t="s">
        <v>497</v>
      </c>
      <c r="F2026" s="523" t="s">
        <v>3809</v>
      </c>
      <c r="G2026" s="123"/>
      <c r="H2026" s="155"/>
      <c r="I2026" s="182">
        <v>100</v>
      </c>
      <c r="J2026" s="521">
        <v>1.5</v>
      </c>
      <c r="K2026" s="127">
        <v>1</v>
      </c>
      <c r="L2026" s="126"/>
      <c r="M2026" s="126">
        <v>1</v>
      </c>
      <c r="N2026" s="126"/>
      <c r="O2026" s="126"/>
      <c r="P2026" s="126"/>
      <c r="Q2026" s="126"/>
      <c r="R2026" s="126"/>
      <c r="S2026" s="126"/>
      <c r="T2026" s="126"/>
    </row>
    <row r="2027" spans="1:20" s="33" customFormat="1" x14ac:dyDescent="0.2">
      <c r="A2027" s="122">
        <v>11</v>
      </c>
      <c r="B2027" s="180" t="s">
        <v>4869</v>
      </c>
      <c r="C2027" s="123" t="s">
        <v>4868</v>
      </c>
      <c r="D2027" s="202" t="s">
        <v>4870</v>
      </c>
      <c r="E2027" s="124" t="s">
        <v>3578</v>
      </c>
      <c r="F2027" s="523" t="s">
        <v>3578</v>
      </c>
      <c r="G2027" s="123"/>
      <c r="H2027" s="155"/>
      <c r="I2027" s="182">
        <v>80</v>
      </c>
      <c r="J2027" s="521">
        <v>2.0499999999999998</v>
      </c>
      <c r="K2027" s="127">
        <v>1</v>
      </c>
      <c r="L2027" s="126">
        <v>1</v>
      </c>
      <c r="M2027" s="126">
        <v>1</v>
      </c>
      <c r="N2027" s="126"/>
      <c r="O2027" s="126"/>
      <c r="P2027" s="126">
        <v>1</v>
      </c>
      <c r="Q2027" s="126"/>
      <c r="R2027" s="126"/>
      <c r="S2027" s="126"/>
      <c r="T2027" s="126"/>
    </row>
    <row r="2028" spans="1:20" s="33" customFormat="1" x14ac:dyDescent="0.2">
      <c r="A2028" s="122">
        <v>12</v>
      </c>
      <c r="B2028" s="180" t="s">
        <v>2555</v>
      </c>
      <c r="C2028" s="123" t="s">
        <v>4868</v>
      </c>
      <c r="D2028" s="202" t="s">
        <v>2556</v>
      </c>
      <c r="E2028" s="208" t="s">
        <v>3578</v>
      </c>
      <c r="F2028" s="523" t="s">
        <v>3578</v>
      </c>
      <c r="G2028" s="123"/>
      <c r="H2028" s="155"/>
      <c r="I2028" s="182">
        <v>160</v>
      </c>
      <c r="J2028" s="521">
        <v>1.5</v>
      </c>
      <c r="K2028" s="127">
        <v>1</v>
      </c>
      <c r="L2028" s="126"/>
      <c r="M2028" s="126">
        <v>1</v>
      </c>
      <c r="N2028" s="126"/>
      <c r="O2028" s="126"/>
      <c r="P2028" s="126"/>
      <c r="Q2028" s="126"/>
      <c r="R2028" s="126"/>
      <c r="S2028" s="126">
        <v>1</v>
      </c>
      <c r="T2028" s="126"/>
    </row>
    <row r="2029" spans="1:20" s="33" customFormat="1" x14ac:dyDescent="0.2">
      <c r="A2029" s="122">
        <v>13</v>
      </c>
      <c r="B2029" s="180" t="s">
        <v>8042</v>
      </c>
      <c r="C2029" s="123" t="s">
        <v>4868</v>
      </c>
      <c r="D2029" s="202" t="s">
        <v>2557</v>
      </c>
      <c r="E2029" s="124" t="s">
        <v>497</v>
      </c>
      <c r="F2029" s="523" t="s">
        <v>3810</v>
      </c>
      <c r="G2029" s="123"/>
      <c r="H2029" s="155"/>
      <c r="I2029" s="182">
        <v>40</v>
      </c>
      <c r="J2029" s="521">
        <v>1.5</v>
      </c>
      <c r="K2029" s="127">
        <v>1</v>
      </c>
      <c r="L2029" s="126"/>
      <c r="M2029" s="126"/>
      <c r="N2029" s="126"/>
      <c r="O2029" s="126"/>
      <c r="P2029" s="126"/>
      <c r="Q2029" s="126"/>
      <c r="R2029" s="126"/>
      <c r="S2029" s="126"/>
      <c r="T2029" s="126"/>
    </row>
    <row r="2030" spans="1:20" s="33" customFormat="1" x14ac:dyDescent="0.2">
      <c r="A2030" s="122">
        <v>14</v>
      </c>
      <c r="B2030" s="180" t="s">
        <v>2558</v>
      </c>
      <c r="C2030" s="123" t="s">
        <v>4868</v>
      </c>
      <c r="D2030" s="202" t="s">
        <v>2559</v>
      </c>
      <c r="E2030" s="124" t="s">
        <v>3578</v>
      </c>
      <c r="F2030" s="523" t="s">
        <v>3578</v>
      </c>
      <c r="G2030" s="123"/>
      <c r="H2030" s="155"/>
      <c r="I2030" s="182">
        <v>35</v>
      </c>
      <c r="J2030" s="521">
        <v>1.5428571428571429</v>
      </c>
      <c r="K2030" s="127">
        <v>1</v>
      </c>
      <c r="L2030" s="126"/>
      <c r="M2030" s="126"/>
      <c r="N2030" s="126"/>
      <c r="O2030" s="126"/>
      <c r="P2030" s="126"/>
      <c r="Q2030" s="126"/>
      <c r="R2030" s="126"/>
      <c r="S2030" s="126"/>
      <c r="T2030" s="126"/>
    </row>
    <row r="2031" spans="1:20" s="33" customFormat="1" x14ac:dyDescent="0.2">
      <c r="A2031" s="122">
        <v>15</v>
      </c>
      <c r="B2031" s="180" t="s">
        <v>2560</v>
      </c>
      <c r="C2031" s="123" t="s">
        <v>4868</v>
      </c>
      <c r="D2031" s="202" t="s">
        <v>2561</v>
      </c>
      <c r="E2031" s="208" t="s">
        <v>3578</v>
      </c>
      <c r="F2031" s="523" t="s">
        <v>3578</v>
      </c>
      <c r="G2031" s="123"/>
      <c r="H2031" s="155"/>
      <c r="I2031" s="182">
        <v>40</v>
      </c>
      <c r="J2031" s="521">
        <v>1.5</v>
      </c>
      <c r="K2031" s="127">
        <v>1</v>
      </c>
      <c r="L2031" s="126"/>
      <c r="M2031" s="126"/>
      <c r="N2031" s="126"/>
      <c r="O2031" s="126"/>
      <c r="P2031" s="126"/>
      <c r="Q2031" s="126"/>
      <c r="R2031" s="126"/>
      <c r="S2031" s="126"/>
      <c r="T2031" s="126"/>
    </row>
    <row r="2032" spans="1:20" s="33" customFormat="1" x14ac:dyDescent="0.2">
      <c r="A2032" s="122">
        <v>16</v>
      </c>
      <c r="B2032" s="180" t="s">
        <v>2562</v>
      </c>
      <c r="C2032" s="123" t="s">
        <v>4868</v>
      </c>
      <c r="D2032" s="202" t="s">
        <v>2563</v>
      </c>
      <c r="E2032" s="208" t="s">
        <v>3578</v>
      </c>
      <c r="F2032" s="523" t="s">
        <v>3578</v>
      </c>
      <c r="G2032" s="123"/>
      <c r="H2032" s="155"/>
      <c r="I2032" s="182">
        <v>40</v>
      </c>
      <c r="J2032" s="521">
        <v>1.5</v>
      </c>
      <c r="K2032" s="127">
        <v>1</v>
      </c>
      <c r="L2032" s="126"/>
      <c r="M2032" s="126">
        <v>1</v>
      </c>
      <c r="N2032" s="126"/>
      <c r="O2032" s="126"/>
      <c r="P2032" s="126"/>
      <c r="Q2032" s="126"/>
      <c r="R2032" s="126"/>
      <c r="S2032" s="126"/>
      <c r="T2032" s="126"/>
    </row>
    <row r="2033" spans="1:20" s="33" customFormat="1" x14ac:dyDescent="0.2">
      <c r="A2033" s="122">
        <v>17</v>
      </c>
      <c r="B2033" s="180" t="s">
        <v>2564</v>
      </c>
      <c r="C2033" s="123" t="s">
        <v>4868</v>
      </c>
      <c r="D2033" s="202" t="s">
        <v>2565</v>
      </c>
      <c r="E2033" s="208" t="s">
        <v>3578</v>
      </c>
      <c r="F2033" s="523" t="s">
        <v>3578</v>
      </c>
      <c r="G2033" s="123"/>
      <c r="H2033" s="155"/>
      <c r="I2033" s="182">
        <v>110</v>
      </c>
      <c r="J2033" s="521">
        <v>1.5</v>
      </c>
      <c r="K2033" s="127">
        <v>1</v>
      </c>
      <c r="L2033" s="126"/>
      <c r="M2033" s="126"/>
      <c r="N2033" s="126"/>
      <c r="O2033" s="126"/>
      <c r="P2033" s="126"/>
      <c r="Q2033" s="126"/>
      <c r="R2033" s="126"/>
      <c r="S2033" s="126"/>
      <c r="T2033" s="126"/>
    </row>
    <row r="2034" spans="1:20" s="70" customFormat="1" ht="13.5" thickBot="1" x14ac:dyDescent="0.25">
      <c r="A2034" s="148">
        <v>18</v>
      </c>
      <c r="B2034" s="184" t="s">
        <v>305</v>
      </c>
      <c r="C2034" s="146" t="s">
        <v>4868</v>
      </c>
      <c r="D2034" s="204" t="s">
        <v>304</v>
      </c>
      <c r="E2034" s="147" t="s">
        <v>497</v>
      </c>
      <c r="F2034" s="525" t="s">
        <v>3777</v>
      </c>
      <c r="G2034" s="146"/>
      <c r="H2034" s="181">
        <v>1</v>
      </c>
      <c r="I2034" s="185">
        <v>325</v>
      </c>
      <c r="J2034" s="522">
        <v>2.5323076923076924</v>
      </c>
      <c r="K2034" s="150"/>
      <c r="L2034" s="149"/>
      <c r="M2034" s="149"/>
      <c r="N2034" s="149"/>
      <c r="O2034" s="149"/>
      <c r="P2034" s="149"/>
      <c r="Q2034" s="149"/>
      <c r="R2034" s="149"/>
      <c r="S2034" s="149"/>
      <c r="T2034" s="149">
        <v>1</v>
      </c>
    </row>
    <row r="2035" spans="1:20" s="71" customFormat="1" x14ac:dyDescent="0.2">
      <c r="A2035" s="122">
        <v>19</v>
      </c>
      <c r="B2035" s="153" t="s">
        <v>303</v>
      </c>
      <c r="C2035" s="123" t="s">
        <v>4868</v>
      </c>
      <c r="D2035" s="203" t="s">
        <v>302</v>
      </c>
      <c r="E2035" s="124" t="s">
        <v>497</v>
      </c>
      <c r="F2035" s="524" t="s">
        <v>3778</v>
      </c>
      <c r="G2035" s="123"/>
      <c r="H2035" s="155">
        <v>1</v>
      </c>
      <c r="I2035" s="183">
        <v>505</v>
      </c>
      <c r="J2035" s="521">
        <v>2.5148514851485149</v>
      </c>
      <c r="K2035" s="127">
        <v>1</v>
      </c>
      <c r="L2035" s="126"/>
      <c r="M2035" s="126">
        <v>1</v>
      </c>
      <c r="N2035" s="126"/>
      <c r="O2035" s="126"/>
      <c r="P2035" s="126"/>
      <c r="Q2035" s="126"/>
      <c r="R2035" s="126"/>
      <c r="S2035" s="126"/>
      <c r="T2035" s="126">
        <v>1</v>
      </c>
    </row>
    <row r="2036" spans="1:20" s="33" customFormat="1" x14ac:dyDescent="0.2">
      <c r="A2036" s="122">
        <v>20</v>
      </c>
      <c r="B2036" s="153" t="s">
        <v>2577</v>
      </c>
      <c r="C2036" s="123" t="s">
        <v>4868</v>
      </c>
      <c r="D2036" s="203" t="s">
        <v>2578</v>
      </c>
      <c r="E2036" s="124" t="s">
        <v>3578</v>
      </c>
      <c r="F2036" s="524" t="s">
        <v>3578</v>
      </c>
      <c r="G2036" s="123"/>
      <c r="H2036" s="155"/>
      <c r="I2036" s="183">
        <v>100</v>
      </c>
      <c r="J2036" s="521">
        <v>1.5</v>
      </c>
      <c r="K2036" s="127">
        <v>1</v>
      </c>
      <c r="L2036" s="126"/>
      <c r="M2036" s="126"/>
      <c r="N2036" s="126"/>
      <c r="O2036" s="126"/>
      <c r="P2036" s="126"/>
      <c r="Q2036" s="126"/>
      <c r="R2036" s="126"/>
      <c r="S2036" s="126">
        <v>1</v>
      </c>
      <c r="T2036" s="126"/>
    </row>
    <row r="2037" spans="1:20" s="33" customFormat="1" x14ac:dyDescent="0.2">
      <c r="A2037" s="122">
        <v>21</v>
      </c>
      <c r="B2037" s="153" t="s">
        <v>2579</v>
      </c>
      <c r="C2037" s="123" t="s">
        <v>4868</v>
      </c>
      <c r="D2037" s="203" t="s">
        <v>2580</v>
      </c>
      <c r="E2037" s="154" t="s">
        <v>3578</v>
      </c>
      <c r="F2037" s="524" t="s">
        <v>3578</v>
      </c>
      <c r="G2037" s="123"/>
      <c r="H2037" s="155"/>
      <c r="I2037" s="183">
        <v>110</v>
      </c>
      <c r="J2037" s="521">
        <v>1.5</v>
      </c>
      <c r="K2037" s="127">
        <v>1</v>
      </c>
      <c r="L2037" s="126"/>
      <c r="M2037" s="126"/>
      <c r="N2037" s="126"/>
      <c r="O2037" s="126"/>
      <c r="P2037" s="126"/>
      <c r="Q2037" s="126"/>
      <c r="R2037" s="126"/>
      <c r="S2037" s="126"/>
      <c r="T2037" s="126"/>
    </row>
    <row r="2038" spans="1:20" s="33" customFormat="1" x14ac:dyDescent="0.2">
      <c r="A2038" s="122">
        <v>22</v>
      </c>
      <c r="B2038" s="153" t="s">
        <v>2581</v>
      </c>
      <c r="C2038" s="123" t="s">
        <v>4868</v>
      </c>
      <c r="D2038" s="203" t="s">
        <v>2582</v>
      </c>
      <c r="E2038" s="154" t="s">
        <v>3578</v>
      </c>
      <c r="F2038" s="524" t="s">
        <v>3578</v>
      </c>
      <c r="G2038" s="123"/>
      <c r="H2038" s="155"/>
      <c r="I2038" s="183">
        <v>50</v>
      </c>
      <c r="J2038" s="521">
        <v>1.5</v>
      </c>
      <c r="K2038" s="127">
        <v>1</v>
      </c>
      <c r="L2038" s="126"/>
      <c r="M2038" s="126">
        <v>1</v>
      </c>
      <c r="N2038" s="126"/>
      <c r="O2038" s="126">
        <v>1</v>
      </c>
      <c r="P2038" s="126"/>
      <c r="Q2038" s="126"/>
      <c r="R2038" s="126"/>
      <c r="S2038" s="126"/>
      <c r="T2038" s="126"/>
    </row>
    <row r="2039" spans="1:20" s="33" customFormat="1" x14ac:dyDescent="0.2">
      <c r="A2039" s="122">
        <v>23</v>
      </c>
      <c r="B2039" s="153" t="s">
        <v>2583</v>
      </c>
      <c r="C2039" s="123" t="s">
        <v>4868</v>
      </c>
      <c r="D2039" s="203" t="s">
        <v>2584</v>
      </c>
      <c r="E2039" s="124" t="s">
        <v>497</v>
      </c>
      <c r="F2039" s="524" t="s">
        <v>4871</v>
      </c>
      <c r="G2039" s="123"/>
      <c r="H2039" s="155"/>
      <c r="I2039" s="183">
        <v>40</v>
      </c>
      <c r="J2039" s="521">
        <v>1.5</v>
      </c>
      <c r="K2039" s="127">
        <v>1</v>
      </c>
      <c r="L2039" s="126"/>
      <c r="M2039" s="126"/>
      <c r="N2039" s="126"/>
      <c r="O2039" s="126"/>
      <c r="P2039" s="126"/>
      <c r="Q2039" s="126"/>
      <c r="R2039" s="126"/>
      <c r="S2039" s="126"/>
      <c r="T2039" s="126"/>
    </row>
    <row r="2040" spans="1:20" s="33" customFormat="1" x14ac:dyDescent="0.2">
      <c r="A2040" s="122">
        <v>24</v>
      </c>
      <c r="B2040" s="153" t="s">
        <v>2585</v>
      </c>
      <c r="C2040" s="123" t="s">
        <v>4868</v>
      </c>
      <c r="D2040" s="203" t="s">
        <v>2586</v>
      </c>
      <c r="E2040" s="124" t="s">
        <v>3578</v>
      </c>
      <c r="F2040" s="524" t="s">
        <v>3578</v>
      </c>
      <c r="G2040" s="123"/>
      <c r="H2040" s="155"/>
      <c r="I2040" s="183">
        <v>40</v>
      </c>
      <c r="J2040" s="521">
        <v>1.5</v>
      </c>
      <c r="K2040" s="127">
        <v>1</v>
      </c>
      <c r="L2040" s="126"/>
      <c r="M2040" s="126"/>
      <c r="N2040" s="126"/>
      <c r="O2040" s="126"/>
      <c r="P2040" s="126"/>
      <c r="Q2040" s="126"/>
      <c r="R2040" s="126"/>
      <c r="S2040" s="126"/>
      <c r="T2040" s="126"/>
    </row>
    <row r="2041" spans="1:20" s="33" customFormat="1" x14ac:dyDescent="0.2">
      <c r="A2041" s="122">
        <v>25</v>
      </c>
      <c r="B2041" s="153" t="s">
        <v>2587</v>
      </c>
      <c r="C2041" s="123" t="s">
        <v>4868</v>
      </c>
      <c r="D2041" s="203" t="s">
        <v>301</v>
      </c>
      <c r="E2041" s="154" t="s">
        <v>3578</v>
      </c>
      <c r="F2041" s="524" t="s">
        <v>3578</v>
      </c>
      <c r="G2041" s="123"/>
      <c r="H2041" s="155"/>
      <c r="I2041" s="183">
        <v>110</v>
      </c>
      <c r="J2041" s="521">
        <v>1.5</v>
      </c>
      <c r="K2041" s="127">
        <v>1</v>
      </c>
      <c r="L2041" s="126"/>
      <c r="M2041" s="126"/>
      <c r="N2041" s="126"/>
      <c r="O2041" s="126"/>
      <c r="P2041" s="126"/>
      <c r="Q2041" s="126"/>
      <c r="R2041" s="126"/>
      <c r="S2041" s="126"/>
      <c r="T2041" s="126"/>
    </row>
    <row r="2042" spans="1:20" s="33" customFormat="1" x14ac:dyDescent="0.2">
      <c r="A2042" s="122">
        <v>26</v>
      </c>
      <c r="B2042" s="153" t="s">
        <v>4872</v>
      </c>
      <c r="C2042" s="123" t="s">
        <v>4868</v>
      </c>
      <c r="D2042" s="203" t="s">
        <v>4873</v>
      </c>
      <c r="E2042" s="124" t="s">
        <v>497</v>
      </c>
      <c r="F2042" s="524" t="s">
        <v>4874</v>
      </c>
      <c r="G2042" s="123"/>
      <c r="H2042" s="155"/>
      <c r="I2042" s="183">
        <v>120</v>
      </c>
      <c r="J2042" s="521">
        <v>2.0416666666666665</v>
      </c>
      <c r="K2042" s="127">
        <v>1</v>
      </c>
      <c r="L2042" s="126">
        <v>1</v>
      </c>
      <c r="M2042" s="126"/>
      <c r="N2042" s="126">
        <v>1</v>
      </c>
      <c r="O2042" s="126">
        <v>1</v>
      </c>
      <c r="P2042" s="126">
        <v>1</v>
      </c>
      <c r="Q2042" s="126">
        <v>1</v>
      </c>
      <c r="R2042" s="126"/>
      <c r="S2042" s="126">
        <v>1</v>
      </c>
      <c r="T2042" s="126"/>
    </row>
    <row r="2043" spans="1:20" s="70" customFormat="1" ht="13.5" thickBot="1" x14ac:dyDescent="0.25">
      <c r="A2043" s="122">
        <v>27</v>
      </c>
      <c r="B2043" s="153" t="s">
        <v>307</v>
      </c>
      <c r="C2043" s="123" t="s">
        <v>4868</v>
      </c>
      <c r="D2043" s="203" t="s">
        <v>306</v>
      </c>
      <c r="E2043" s="124" t="s">
        <v>497</v>
      </c>
      <c r="F2043" s="526" t="s">
        <v>3779</v>
      </c>
      <c r="G2043" s="123"/>
      <c r="H2043" s="155">
        <v>1</v>
      </c>
      <c r="I2043" s="186">
        <v>315</v>
      </c>
      <c r="J2043" s="521">
        <v>2.8666666666666667</v>
      </c>
      <c r="K2043" s="127"/>
      <c r="L2043" s="126"/>
      <c r="M2043" s="126"/>
      <c r="N2043" s="126"/>
      <c r="O2043" s="126"/>
      <c r="P2043" s="126"/>
      <c r="Q2043" s="126"/>
      <c r="R2043" s="126"/>
      <c r="S2043" s="126"/>
      <c r="T2043" s="126">
        <v>1</v>
      </c>
    </row>
    <row r="2044" spans="1:20" s="71" customFormat="1" x14ac:dyDescent="0.2">
      <c r="A2044" s="122">
        <v>28</v>
      </c>
      <c r="B2044" s="153" t="s">
        <v>687</v>
      </c>
      <c r="C2044" s="123" t="s">
        <v>4868</v>
      </c>
      <c r="D2044" s="203" t="s">
        <v>2566</v>
      </c>
      <c r="E2044" s="124" t="s">
        <v>497</v>
      </c>
      <c r="F2044" s="524" t="s">
        <v>3811</v>
      </c>
      <c r="G2044" s="123"/>
      <c r="H2044" s="155"/>
      <c r="I2044" s="183">
        <v>175</v>
      </c>
      <c r="J2044" s="521">
        <v>1.5085714285714287</v>
      </c>
      <c r="K2044" s="127">
        <v>1</v>
      </c>
      <c r="L2044" s="126"/>
      <c r="M2044" s="126"/>
      <c r="N2044" s="126"/>
      <c r="O2044" s="126"/>
      <c r="P2044" s="126"/>
      <c r="Q2044" s="126"/>
      <c r="R2044" s="126"/>
      <c r="S2044" s="126"/>
      <c r="T2044" s="126"/>
    </row>
    <row r="2045" spans="1:20" s="33" customFormat="1" x14ac:dyDescent="0.2">
      <c r="A2045" s="122">
        <v>29</v>
      </c>
      <c r="B2045" s="153" t="s">
        <v>2567</v>
      </c>
      <c r="C2045" s="123" t="s">
        <v>4868</v>
      </c>
      <c r="D2045" s="203" t="s">
        <v>2568</v>
      </c>
      <c r="E2045" s="124" t="s">
        <v>3578</v>
      </c>
      <c r="F2045" s="524" t="s">
        <v>3578</v>
      </c>
      <c r="G2045" s="123"/>
      <c r="H2045" s="155"/>
      <c r="I2045" s="183">
        <v>45</v>
      </c>
      <c r="J2045" s="521">
        <v>1.5333333333333334</v>
      </c>
      <c r="K2045" s="127">
        <v>1</v>
      </c>
      <c r="L2045" s="126"/>
      <c r="M2045" s="126">
        <v>1</v>
      </c>
      <c r="N2045" s="126"/>
      <c r="O2045" s="126"/>
      <c r="P2045" s="126"/>
      <c r="Q2045" s="126"/>
      <c r="R2045" s="126"/>
      <c r="S2045" s="126"/>
      <c r="T2045" s="126"/>
    </row>
    <row r="2046" spans="1:20" s="33" customFormat="1" x14ac:dyDescent="0.2">
      <c r="A2046" s="122">
        <v>30</v>
      </c>
      <c r="B2046" s="153" t="s">
        <v>2569</v>
      </c>
      <c r="C2046" s="123" t="s">
        <v>4868</v>
      </c>
      <c r="D2046" s="203" t="s">
        <v>2570</v>
      </c>
      <c r="E2046" s="124" t="s">
        <v>497</v>
      </c>
      <c r="F2046" s="524" t="s">
        <v>3812</v>
      </c>
      <c r="G2046" s="123"/>
      <c r="H2046" s="155"/>
      <c r="I2046" s="183">
        <v>110</v>
      </c>
      <c r="J2046" s="521">
        <v>1.5</v>
      </c>
      <c r="K2046" s="127">
        <v>1</v>
      </c>
      <c r="L2046" s="126"/>
      <c r="M2046" s="126"/>
      <c r="N2046" s="126"/>
      <c r="O2046" s="126"/>
      <c r="P2046" s="126"/>
      <c r="Q2046" s="126"/>
      <c r="R2046" s="126"/>
      <c r="S2046" s="126"/>
      <c r="T2046" s="126"/>
    </row>
    <row r="2047" spans="1:20" s="33" customFormat="1" x14ac:dyDescent="0.2">
      <c r="A2047" s="122">
        <v>31</v>
      </c>
      <c r="B2047" s="153" t="s">
        <v>2571</v>
      </c>
      <c r="C2047" s="123" t="s">
        <v>4868</v>
      </c>
      <c r="D2047" s="203" t="s">
        <v>2572</v>
      </c>
      <c r="E2047" s="124" t="s">
        <v>497</v>
      </c>
      <c r="F2047" s="524" t="s">
        <v>3813</v>
      </c>
      <c r="G2047" s="123"/>
      <c r="H2047" s="155"/>
      <c r="I2047" s="183">
        <v>115</v>
      </c>
      <c r="J2047" s="521">
        <v>1.5130434782608695</v>
      </c>
      <c r="K2047" s="127">
        <v>1</v>
      </c>
      <c r="L2047" s="126"/>
      <c r="M2047" s="126">
        <v>1</v>
      </c>
      <c r="N2047" s="126"/>
      <c r="O2047" s="126"/>
      <c r="P2047" s="126"/>
      <c r="Q2047" s="126"/>
      <c r="R2047" s="126"/>
      <c r="S2047" s="126"/>
      <c r="T2047" s="126"/>
    </row>
    <row r="2048" spans="1:20" s="33" customFormat="1" x14ac:dyDescent="0.2">
      <c r="A2048" s="122">
        <v>32</v>
      </c>
      <c r="B2048" s="153" t="s">
        <v>2573</v>
      </c>
      <c r="C2048" s="123" t="s">
        <v>4868</v>
      </c>
      <c r="D2048" s="203" t="s">
        <v>2574</v>
      </c>
      <c r="E2048" s="124" t="s">
        <v>497</v>
      </c>
      <c r="F2048" s="524" t="s">
        <v>3814</v>
      </c>
      <c r="G2048" s="123"/>
      <c r="H2048" s="155"/>
      <c r="I2048" s="183">
        <v>110</v>
      </c>
      <c r="J2048" s="521">
        <v>1.5</v>
      </c>
      <c r="K2048" s="127">
        <v>1</v>
      </c>
      <c r="L2048" s="126"/>
      <c r="M2048" s="126"/>
      <c r="N2048" s="126"/>
      <c r="O2048" s="126"/>
      <c r="P2048" s="126"/>
      <c r="Q2048" s="126"/>
      <c r="R2048" s="126"/>
      <c r="S2048" s="126"/>
      <c r="T2048" s="126"/>
    </row>
    <row r="2049" spans="1:20" s="33" customFormat="1" x14ac:dyDescent="0.2">
      <c r="A2049" s="122">
        <v>33</v>
      </c>
      <c r="B2049" s="153" t="s">
        <v>2575</v>
      </c>
      <c r="C2049" s="123" t="s">
        <v>4868</v>
      </c>
      <c r="D2049" s="203" t="s">
        <v>2576</v>
      </c>
      <c r="E2049" s="124" t="s">
        <v>497</v>
      </c>
      <c r="F2049" s="524" t="s">
        <v>3815</v>
      </c>
      <c r="G2049" s="123"/>
      <c r="H2049" s="155"/>
      <c r="I2049" s="183">
        <v>125</v>
      </c>
      <c r="J2049" s="521">
        <v>1.512</v>
      </c>
      <c r="K2049" s="127">
        <v>1</v>
      </c>
      <c r="L2049" s="126"/>
      <c r="M2049" s="126"/>
      <c r="N2049" s="126"/>
      <c r="O2049" s="126"/>
      <c r="P2049" s="126"/>
      <c r="Q2049" s="126"/>
      <c r="R2049" s="126"/>
      <c r="S2049" s="126">
        <v>1</v>
      </c>
      <c r="T2049" s="126"/>
    </row>
    <row r="2050" spans="1:20" s="33" customFormat="1" x14ac:dyDescent="0.2">
      <c r="A2050" s="122">
        <v>34</v>
      </c>
      <c r="B2050" s="153" t="s">
        <v>4875</v>
      </c>
      <c r="C2050" s="123" t="s">
        <v>4868</v>
      </c>
      <c r="D2050" s="203" t="s">
        <v>4876</v>
      </c>
      <c r="E2050" s="124" t="s">
        <v>497</v>
      </c>
      <c r="F2050" s="524" t="s">
        <v>4877</v>
      </c>
      <c r="G2050" s="123"/>
      <c r="H2050" s="155"/>
      <c r="I2050" s="183">
        <v>120</v>
      </c>
      <c r="J2050" s="521">
        <v>2.0333333333333332</v>
      </c>
      <c r="K2050" s="127">
        <v>1</v>
      </c>
      <c r="L2050" s="126">
        <v>1</v>
      </c>
      <c r="M2050" s="126"/>
      <c r="N2050" s="126">
        <v>1</v>
      </c>
      <c r="O2050" s="126">
        <v>1</v>
      </c>
      <c r="P2050" s="126">
        <v>1</v>
      </c>
      <c r="Q2050" s="126">
        <v>1</v>
      </c>
      <c r="R2050" s="126"/>
      <c r="S2050" s="126">
        <v>1</v>
      </c>
      <c r="T2050" s="126"/>
    </row>
    <row r="2051" spans="1:20" s="70" customFormat="1" ht="13.5" thickBot="1" x14ac:dyDescent="0.25">
      <c r="A2051" s="122">
        <v>35</v>
      </c>
      <c r="B2051" s="153" t="s">
        <v>317</v>
      </c>
      <c r="C2051" s="123" t="s">
        <v>4868</v>
      </c>
      <c r="D2051" s="203" t="s">
        <v>316</v>
      </c>
      <c r="E2051" s="124" t="s">
        <v>497</v>
      </c>
      <c r="F2051" s="524" t="s">
        <v>3780</v>
      </c>
      <c r="G2051" s="123"/>
      <c r="H2051" s="155">
        <v>1</v>
      </c>
      <c r="I2051" s="183">
        <v>320</v>
      </c>
      <c r="J2051" s="521">
        <v>2.53125</v>
      </c>
      <c r="K2051" s="127">
        <v>1</v>
      </c>
      <c r="L2051" s="126"/>
      <c r="M2051" s="126"/>
      <c r="N2051" s="126"/>
      <c r="O2051" s="126"/>
      <c r="P2051" s="126"/>
      <c r="Q2051" s="126"/>
      <c r="R2051" s="126"/>
      <c r="S2051" s="126"/>
      <c r="T2051" s="126">
        <v>1</v>
      </c>
    </row>
    <row r="2052" spans="1:20" s="71" customFormat="1" x14ac:dyDescent="0.2">
      <c r="A2052" s="122">
        <v>36</v>
      </c>
      <c r="B2052" s="153" t="s">
        <v>2533</v>
      </c>
      <c r="C2052" s="123" t="s">
        <v>4868</v>
      </c>
      <c r="D2052" s="203" t="s">
        <v>2534</v>
      </c>
      <c r="E2052" s="124" t="s">
        <v>497</v>
      </c>
      <c r="F2052" s="524" t="s">
        <v>3816</v>
      </c>
      <c r="G2052" s="123"/>
      <c r="H2052" s="155"/>
      <c r="I2052" s="183">
        <v>145</v>
      </c>
      <c r="J2052" s="521">
        <v>1.5103448275862068</v>
      </c>
      <c r="K2052" s="127">
        <v>1</v>
      </c>
      <c r="L2052" s="126"/>
      <c r="M2052" s="126"/>
      <c r="N2052" s="126"/>
      <c r="O2052" s="126"/>
      <c r="P2052" s="126"/>
      <c r="Q2052" s="126"/>
      <c r="R2052" s="126"/>
      <c r="S2052" s="126"/>
      <c r="T2052" s="126"/>
    </row>
    <row r="2053" spans="1:20" s="33" customFormat="1" x14ac:dyDescent="0.2">
      <c r="A2053" s="122">
        <v>37</v>
      </c>
      <c r="B2053" s="153" t="s">
        <v>2535</v>
      </c>
      <c r="C2053" s="123" t="s">
        <v>4868</v>
      </c>
      <c r="D2053" s="203" t="s">
        <v>2536</v>
      </c>
      <c r="E2053" s="124" t="s">
        <v>497</v>
      </c>
      <c r="F2053" s="524" t="s">
        <v>3817</v>
      </c>
      <c r="G2053" s="123"/>
      <c r="H2053" s="155"/>
      <c r="I2053" s="183">
        <v>140</v>
      </c>
      <c r="J2053" s="521">
        <v>1.5</v>
      </c>
      <c r="K2053" s="127">
        <v>1</v>
      </c>
      <c r="L2053" s="126"/>
      <c r="M2053" s="126"/>
      <c r="N2053" s="126"/>
      <c r="O2053" s="126"/>
      <c r="P2053" s="126"/>
      <c r="Q2053" s="126"/>
      <c r="R2053" s="126"/>
      <c r="S2053" s="126"/>
      <c r="T2053" s="126"/>
    </row>
    <row r="2054" spans="1:20" s="33" customFormat="1" x14ac:dyDescent="0.2">
      <c r="A2054" s="122">
        <v>38</v>
      </c>
      <c r="B2054" s="153" t="s">
        <v>2537</v>
      </c>
      <c r="C2054" s="123" t="s">
        <v>4868</v>
      </c>
      <c r="D2054" s="203" t="s">
        <v>2538</v>
      </c>
      <c r="E2054" s="124" t="s">
        <v>497</v>
      </c>
      <c r="F2054" s="524" t="s">
        <v>4878</v>
      </c>
      <c r="G2054" s="123"/>
      <c r="H2054" s="155"/>
      <c r="I2054" s="183">
        <v>70</v>
      </c>
      <c r="J2054" s="521">
        <v>1.5</v>
      </c>
      <c r="K2054" s="127">
        <v>1</v>
      </c>
      <c r="L2054" s="126"/>
      <c r="M2054" s="126"/>
      <c r="N2054" s="126"/>
      <c r="O2054" s="126"/>
      <c r="P2054" s="126"/>
      <c r="Q2054" s="126"/>
      <c r="R2054" s="126"/>
      <c r="S2054" s="126"/>
      <c r="T2054" s="126"/>
    </row>
    <row r="2055" spans="1:20" s="33" customFormat="1" x14ac:dyDescent="0.2">
      <c r="A2055" s="122">
        <v>39</v>
      </c>
      <c r="B2055" s="153" t="s">
        <v>2539</v>
      </c>
      <c r="C2055" s="123" t="s">
        <v>4868</v>
      </c>
      <c r="D2055" s="203" t="s">
        <v>2540</v>
      </c>
      <c r="E2055" s="124" t="s">
        <v>3578</v>
      </c>
      <c r="F2055" s="524" t="s">
        <v>3578</v>
      </c>
      <c r="G2055" s="123"/>
      <c r="H2055" s="155"/>
      <c r="I2055" s="183">
        <v>125</v>
      </c>
      <c r="J2055" s="521">
        <v>1.512</v>
      </c>
      <c r="K2055" s="127">
        <v>1</v>
      </c>
      <c r="L2055" s="126"/>
      <c r="M2055" s="126"/>
      <c r="N2055" s="126"/>
      <c r="O2055" s="126"/>
      <c r="P2055" s="126"/>
      <c r="Q2055" s="126"/>
      <c r="R2055" s="126"/>
      <c r="S2055" s="126">
        <v>1</v>
      </c>
      <c r="T2055" s="126"/>
    </row>
    <row r="2056" spans="1:20" s="33" customFormat="1" x14ac:dyDescent="0.2">
      <c r="A2056" s="122">
        <v>40</v>
      </c>
      <c r="B2056" s="153" t="s">
        <v>2541</v>
      </c>
      <c r="C2056" s="123" t="s">
        <v>4868</v>
      </c>
      <c r="D2056" s="203" t="s">
        <v>2542</v>
      </c>
      <c r="E2056" s="154" t="s">
        <v>3578</v>
      </c>
      <c r="F2056" s="524" t="s">
        <v>3578</v>
      </c>
      <c r="G2056" s="123"/>
      <c r="H2056" s="155"/>
      <c r="I2056" s="183">
        <v>40</v>
      </c>
      <c r="J2056" s="521">
        <v>1.5</v>
      </c>
      <c r="K2056" s="127">
        <v>1</v>
      </c>
      <c r="L2056" s="126"/>
      <c r="M2056" s="126">
        <v>1</v>
      </c>
      <c r="N2056" s="126"/>
      <c r="O2056" s="126">
        <v>1</v>
      </c>
      <c r="P2056" s="126"/>
      <c r="Q2056" s="126"/>
      <c r="R2056" s="126"/>
      <c r="S2056" s="126"/>
      <c r="T2056" s="126"/>
    </row>
    <row r="2057" spans="1:20" s="33" customFormat="1" x14ac:dyDescent="0.2">
      <c r="A2057" s="122">
        <v>41</v>
      </c>
      <c r="B2057" s="153" t="s">
        <v>2543</v>
      </c>
      <c r="C2057" s="123" t="s">
        <v>4868</v>
      </c>
      <c r="D2057" s="203" t="s">
        <v>2544</v>
      </c>
      <c r="E2057" s="154" t="s">
        <v>3578</v>
      </c>
      <c r="F2057" s="524" t="s">
        <v>3578</v>
      </c>
      <c r="G2057" s="123"/>
      <c r="H2057" s="155"/>
      <c r="I2057" s="183">
        <v>40</v>
      </c>
      <c r="J2057" s="521">
        <v>1.5</v>
      </c>
      <c r="K2057" s="127">
        <v>1</v>
      </c>
      <c r="L2057" s="126"/>
      <c r="M2057" s="126">
        <v>1</v>
      </c>
      <c r="N2057" s="126"/>
      <c r="O2057" s="126">
        <v>1</v>
      </c>
      <c r="P2057" s="126"/>
      <c r="Q2057" s="126"/>
      <c r="R2057" s="126"/>
      <c r="S2057" s="126"/>
      <c r="T2057" s="126"/>
    </row>
    <row r="2058" spans="1:20" s="70" customFormat="1" ht="13.5" thickBot="1" x14ac:dyDescent="0.25">
      <c r="A2058" s="122">
        <v>42</v>
      </c>
      <c r="B2058" s="153" t="s">
        <v>356</v>
      </c>
      <c r="C2058" s="123" t="s">
        <v>4868</v>
      </c>
      <c r="D2058" s="203" t="s">
        <v>7724</v>
      </c>
      <c r="E2058" s="124" t="s">
        <v>497</v>
      </c>
      <c r="F2058" s="524" t="s">
        <v>3818</v>
      </c>
      <c r="G2058" s="123"/>
      <c r="H2058" s="155">
        <v>1</v>
      </c>
      <c r="I2058" s="183">
        <v>380</v>
      </c>
      <c r="J2058" s="521">
        <v>3.1973684210526314</v>
      </c>
      <c r="K2058" s="127">
        <v>1</v>
      </c>
      <c r="L2058" s="126"/>
      <c r="M2058" s="126">
        <v>1</v>
      </c>
      <c r="N2058" s="126"/>
      <c r="O2058" s="126"/>
      <c r="P2058" s="126">
        <v>1</v>
      </c>
      <c r="Q2058" s="126"/>
      <c r="R2058" s="126"/>
      <c r="S2058" s="126"/>
      <c r="T2058" s="126">
        <v>1</v>
      </c>
    </row>
    <row r="2059" spans="1:20" s="32" customFormat="1" x14ac:dyDescent="0.2">
      <c r="A2059" s="122">
        <v>43</v>
      </c>
      <c r="B2059" s="153" t="s">
        <v>355</v>
      </c>
      <c r="C2059" s="123" t="s">
        <v>4868</v>
      </c>
      <c r="D2059" s="203" t="s">
        <v>7725</v>
      </c>
      <c r="E2059" s="124" t="s">
        <v>497</v>
      </c>
      <c r="F2059" s="524" t="s">
        <v>3781</v>
      </c>
      <c r="G2059" s="123"/>
      <c r="H2059" s="155">
        <v>1</v>
      </c>
      <c r="I2059" s="187">
        <v>480</v>
      </c>
      <c r="J2059" s="521">
        <v>3.0895833333333331</v>
      </c>
      <c r="K2059" s="127">
        <v>1</v>
      </c>
      <c r="L2059" s="126"/>
      <c r="M2059" s="126">
        <v>1</v>
      </c>
      <c r="N2059" s="126"/>
      <c r="O2059" s="126"/>
      <c r="P2059" s="126">
        <v>1</v>
      </c>
      <c r="Q2059" s="126"/>
      <c r="R2059" s="126"/>
      <c r="S2059" s="126"/>
      <c r="T2059" s="126">
        <v>1</v>
      </c>
    </row>
    <row r="2060" spans="1:20" s="32" customFormat="1" x14ac:dyDescent="0.2">
      <c r="A2060" s="122">
        <v>44</v>
      </c>
      <c r="B2060" s="153" t="s">
        <v>354</v>
      </c>
      <c r="C2060" s="123" t="s">
        <v>4868</v>
      </c>
      <c r="D2060" s="203" t="s">
        <v>353</v>
      </c>
      <c r="E2060" s="124" t="s">
        <v>497</v>
      </c>
      <c r="F2060" s="524" t="s">
        <v>3782</v>
      </c>
      <c r="G2060" s="123"/>
      <c r="H2060" s="155">
        <v>1</v>
      </c>
      <c r="I2060" s="183">
        <v>505</v>
      </c>
      <c r="J2060" s="521">
        <v>2.5108910891089109</v>
      </c>
      <c r="K2060" s="127">
        <v>1</v>
      </c>
      <c r="L2060" s="126"/>
      <c r="M2060" s="126"/>
      <c r="N2060" s="126"/>
      <c r="O2060" s="126"/>
      <c r="P2060" s="126"/>
      <c r="Q2060" s="126"/>
      <c r="R2060" s="126"/>
      <c r="S2060" s="126"/>
      <c r="T2060" s="126">
        <v>1</v>
      </c>
    </row>
    <row r="2061" spans="1:20" s="32" customFormat="1" x14ac:dyDescent="0.2">
      <c r="A2061" s="122">
        <v>45</v>
      </c>
      <c r="B2061" s="153" t="s">
        <v>2435</v>
      </c>
      <c r="C2061" s="123" t="s">
        <v>4868</v>
      </c>
      <c r="D2061" s="203" t="s">
        <v>2436</v>
      </c>
      <c r="E2061" s="124" t="s">
        <v>497</v>
      </c>
      <c r="F2061" s="524" t="s">
        <v>3819</v>
      </c>
      <c r="G2061" s="123"/>
      <c r="H2061" s="155"/>
      <c r="I2061" s="183">
        <v>565</v>
      </c>
      <c r="J2061" s="521">
        <v>1.5026548672566371</v>
      </c>
      <c r="K2061" s="127">
        <v>1</v>
      </c>
      <c r="L2061" s="126">
        <v>1</v>
      </c>
      <c r="M2061" s="126">
        <v>1</v>
      </c>
      <c r="N2061" s="126">
        <v>1</v>
      </c>
      <c r="O2061" s="126">
        <v>1</v>
      </c>
      <c r="P2061" s="126">
        <v>1</v>
      </c>
      <c r="Q2061" s="126">
        <v>1</v>
      </c>
      <c r="R2061" s="126"/>
      <c r="S2061" s="126">
        <v>1</v>
      </c>
      <c r="T2061" s="126"/>
    </row>
    <row r="2062" spans="1:20" s="32" customFormat="1" x14ac:dyDescent="0.2">
      <c r="A2062" s="122">
        <v>46</v>
      </c>
      <c r="B2062" s="153" t="s">
        <v>4879</v>
      </c>
      <c r="C2062" s="123" t="s">
        <v>4868</v>
      </c>
      <c r="D2062" s="203" t="s">
        <v>2437</v>
      </c>
      <c r="E2062" s="124" t="s">
        <v>497</v>
      </c>
      <c r="F2062" s="524" t="s">
        <v>4880</v>
      </c>
      <c r="G2062" s="123"/>
      <c r="H2062" s="155"/>
      <c r="I2062" s="183">
        <v>110</v>
      </c>
      <c r="J2062" s="521">
        <v>1.5</v>
      </c>
      <c r="K2062" s="127">
        <v>1</v>
      </c>
      <c r="L2062" s="126"/>
      <c r="M2062" s="126"/>
      <c r="N2062" s="126"/>
      <c r="O2062" s="126"/>
      <c r="P2062" s="126"/>
      <c r="Q2062" s="126"/>
      <c r="R2062" s="126"/>
      <c r="S2062" s="126"/>
      <c r="T2062" s="126"/>
    </row>
    <row r="2063" spans="1:20" s="32" customFormat="1" x14ac:dyDescent="0.2">
      <c r="A2063" s="122">
        <v>47</v>
      </c>
      <c r="B2063" s="153" t="s">
        <v>2438</v>
      </c>
      <c r="C2063" s="123" t="s">
        <v>4868</v>
      </c>
      <c r="D2063" s="203" t="s">
        <v>4881</v>
      </c>
      <c r="E2063" s="124" t="s">
        <v>497</v>
      </c>
      <c r="F2063" s="524" t="s">
        <v>3820</v>
      </c>
      <c r="G2063" s="123"/>
      <c r="H2063" s="155"/>
      <c r="I2063" s="183">
        <v>105</v>
      </c>
      <c r="J2063" s="521">
        <v>1.5142857142857142</v>
      </c>
      <c r="K2063" s="127">
        <v>1</v>
      </c>
      <c r="L2063" s="126"/>
      <c r="M2063" s="126"/>
      <c r="N2063" s="126"/>
      <c r="O2063" s="126"/>
      <c r="P2063" s="126"/>
      <c r="Q2063" s="126"/>
      <c r="R2063" s="126"/>
      <c r="S2063" s="126"/>
      <c r="T2063" s="126"/>
    </row>
    <row r="2064" spans="1:20" s="32" customFormat="1" x14ac:dyDescent="0.2">
      <c r="A2064" s="122">
        <v>48</v>
      </c>
      <c r="B2064" s="153" t="s">
        <v>2439</v>
      </c>
      <c r="C2064" s="123" t="s">
        <v>4868</v>
      </c>
      <c r="D2064" s="203" t="s">
        <v>2440</v>
      </c>
      <c r="E2064" s="124" t="s">
        <v>3578</v>
      </c>
      <c r="F2064" s="524" t="s">
        <v>3578</v>
      </c>
      <c r="G2064" s="123"/>
      <c r="H2064" s="155"/>
      <c r="I2064" s="183">
        <v>90</v>
      </c>
      <c r="J2064" s="521">
        <v>1.6777777777777778</v>
      </c>
      <c r="K2064" s="127">
        <v>1</v>
      </c>
      <c r="L2064" s="126">
        <v>1</v>
      </c>
      <c r="M2064" s="126"/>
      <c r="N2064" s="126"/>
      <c r="O2064" s="126"/>
      <c r="P2064" s="126">
        <v>1</v>
      </c>
      <c r="Q2064" s="126"/>
      <c r="R2064" s="126"/>
      <c r="S2064" s="126">
        <v>1</v>
      </c>
      <c r="T2064" s="126"/>
    </row>
    <row r="2065" spans="1:20" s="32" customFormat="1" x14ac:dyDescent="0.2">
      <c r="A2065" s="122">
        <v>49</v>
      </c>
      <c r="B2065" s="153" t="s">
        <v>2441</v>
      </c>
      <c r="C2065" s="123" t="s">
        <v>4868</v>
      </c>
      <c r="D2065" s="203" t="s">
        <v>2442</v>
      </c>
      <c r="E2065" s="154" t="s">
        <v>3578</v>
      </c>
      <c r="F2065" s="524" t="s">
        <v>3578</v>
      </c>
      <c r="G2065" s="123"/>
      <c r="H2065" s="155"/>
      <c r="I2065" s="183">
        <v>95</v>
      </c>
      <c r="J2065" s="521">
        <v>1.5157894736842106</v>
      </c>
      <c r="K2065" s="127">
        <v>1</v>
      </c>
      <c r="L2065" s="126"/>
      <c r="M2065" s="126"/>
      <c r="N2065" s="126"/>
      <c r="O2065" s="126"/>
      <c r="P2065" s="126"/>
      <c r="Q2065" s="126"/>
      <c r="R2065" s="126"/>
      <c r="S2065" s="126"/>
      <c r="T2065" s="126"/>
    </row>
    <row r="2066" spans="1:20" s="32" customFormat="1" x14ac:dyDescent="0.2">
      <c r="A2066" s="122">
        <v>50</v>
      </c>
      <c r="B2066" s="153" t="s">
        <v>2443</v>
      </c>
      <c r="C2066" s="123" t="s">
        <v>4868</v>
      </c>
      <c r="D2066" s="203" t="s">
        <v>8043</v>
      </c>
      <c r="E2066" s="124" t="s">
        <v>497</v>
      </c>
      <c r="F2066" s="524" t="s">
        <v>3821</v>
      </c>
      <c r="G2066" s="123"/>
      <c r="H2066" s="155"/>
      <c r="I2066" s="183">
        <v>110</v>
      </c>
      <c r="J2066" s="521">
        <v>1.5</v>
      </c>
      <c r="K2066" s="127">
        <v>1</v>
      </c>
      <c r="L2066" s="126"/>
      <c r="M2066" s="126"/>
      <c r="N2066" s="126"/>
      <c r="O2066" s="126"/>
      <c r="P2066" s="126"/>
      <c r="Q2066" s="126"/>
      <c r="R2066" s="126"/>
      <c r="S2066" s="126"/>
      <c r="T2066" s="126">
        <v>1</v>
      </c>
    </row>
    <row r="2067" spans="1:20" s="32" customFormat="1" x14ac:dyDescent="0.2">
      <c r="A2067" s="122">
        <v>51</v>
      </c>
      <c r="B2067" s="153" t="s">
        <v>2444</v>
      </c>
      <c r="C2067" s="123" t="s">
        <v>4868</v>
      </c>
      <c r="D2067" s="203" t="s">
        <v>2445</v>
      </c>
      <c r="E2067" s="124" t="s">
        <v>497</v>
      </c>
      <c r="F2067" s="524" t="s">
        <v>4882</v>
      </c>
      <c r="G2067" s="123"/>
      <c r="H2067" s="155"/>
      <c r="I2067" s="183">
        <v>40</v>
      </c>
      <c r="J2067" s="521">
        <v>1.5</v>
      </c>
      <c r="K2067" s="127">
        <v>1</v>
      </c>
      <c r="L2067" s="126"/>
      <c r="M2067" s="126"/>
      <c r="N2067" s="126"/>
      <c r="O2067" s="126"/>
      <c r="P2067" s="126"/>
      <c r="Q2067" s="126"/>
      <c r="R2067" s="126"/>
      <c r="S2067" s="126"/>
      <c r="T2067" s="126"/>
    </row>
    <row r="2068" spans="1:20" s="32" customFormat="1" x14ac:dyDescent="0.2">
      <c r="A2068" s="122">
        <v>52</v>
      </c>
      <c r="B2068" s="153" t="s">
        <v>4883</v>
      </c>
      <c r="C2068" s="123" t="s">
        <v>4868</v>
      </c>
      <c r="D2068" s="203" t="s">
        <v>2446</v>
      </c>
      <c r="E2068" s="124" t="s">
        <v>3578</v>
      </c>
      <c r="F2068" s="524" t="s">
        <v>3578</v>
      </c>
      <c r="G2068" s="123"/>
      <c r="H2068" s="155"/>
      <c r="I2068" s="183">
        <v>70</v>
      </c>
      <c r="J2068" s="521">
        <v>1.5</v>
      </c>
      <c r="K2068" s="127">
        <v>1</v>
      </c>
      <c r="L2068" s="126"/>
      <c r="M2068" s="126">
        <v>1</v>
      </c>
      <c r="N2068" s="126"/>
      <c r="O2068" s="126"/>
      <c r="P2068" s="126"/>
      <c r="Q2068" s="126"/>
      <c r="R2068" s="126"/>
      <c r="S2068" s="126"/>
      <c r="T2068" s="126"/>
    </row>
    <row r="2069" spans="1:20" s="70" customFormat="1" ht="13.5" thickBot="1" x14ac:dyDescent="0.25">
      <c r="A2069" s="122">
        <v>53</v>
      </c>
      <c r="B2069" s="153" t="s">
        <v>4927</v>
      </c>
      <c r="C2069" s="123" t="s">
        <v>4868</v>
      </c>
      <c r="D2069" s="203" t="s">
        <v>4928</v>
      </c>
      <c r="E2069" s="124" t="s">
        <v>3578</v>
      </c>
      <c r="F2069" s="524" t="s">
        <v>3578</v>
      </c>
      <c r="G2069" s="123"/>
      <c r="H2069" s="155"/>
      <c r="I2069" s="183">
        <v>50</v>
      </c>
      <c r="J2069" s="521">
        <v>3.5189999999999997</v>
      </c>
      <c r="K2069" s="127">
        <v>1</v>
      </c>
      <c r="L2069" s="126">
        <v>1</v>
      </c>
      <c r="M2069" s="126">
        <v>1</v>
      </c>
      <c r="N2069" s="126"/>
      <c r="O2069" s="126"/>
      <c r="P2069" s="126"/>
      <c r="Q2069" s="126"/>
      <c r="R2069" s="126"/>
      <c r="S2069" s="126"/>
      <c r="T2069" s="126"/>
    </row>
    <row r="2070" spans="1:20" s="32" customFormat="1" x14ac:dyDescent="0.2">
      <c r="A2070" s="122">
        <v>54</v>
      </c>
      <c r="B2070" s="153" t="s">
        <v>336</v>
      </c>
      <c r="C2070" s="123" t="s">
        <v>4868</v>
      </c>
      <c r="D2070" s="203" t="s">
        <v>335</v>
      </c>
      <c r="E2070" s="124" t="s">
        <v>497</v>
      </c>
      <c r="F2070" s="524" t="s">
        <v>3783</v>
      </c>
      <c r="G2070" s="123"/>
      <c r="H2070" s="155">
        <v>1</v>
      </c>
      <c r="I2070" s="183">
        <v>325</v>
      </c>
      <c r="J2070" s="521">
        <v>2.523076923076923</v>
      </c>
      <c r="K2070" s="127">
        <v>1</v>
      </c>
      <c r="L2070" s="126"/>
      <c r="M2070" s="126"/>
      <c r="N2070" s="126"/>
      <c r="O2070" s="126"/>
      <c r="P2070" s="126"/>
      <c r="Q2070" s="126"/>
      <c r="R2070" s="126"/>
      <c r="S2070" s="126"/>
      <c r="T2070" s="126">
        <v>1</v>
      </c>
    </row>
    <row r="2071" spans="1:20" s="32" customFormat="1" x14ac:dyDescent="0.2">
      <c r="A2071" s="122">
        <v>55</v>
      </c>
      <c r="B2071" s="153" t="s">
        <v>334</v>
      </c>
      <c r="C2071" s="123" t="s">
        <v>4868</v>
      </c>
      <c r="D2071" s="203" t="s">
        <v>333</v>
      </c>
      <c r="E2071" s="124" t="s">
        <v>497</v>
      </c>
      <c r="F2071" s="524" t="s">
        <v>3784</v>
      </c>
      <c r="G2071" s="123"/>
      <c r="H2071" s="155">
        <v>1</v>
      </c>
      <c r="I2071" s="183">
        <v>525</v>
      </c>
      <c r="J2071" s="521">
        <v>2.500952380952381</v>
      </c>
      <c r="K2071" s="127">
        <v>1</v>
      </c>
      <c r="L2071" s="126"/>
      <c r="M2071" s="126">
        <v>1</v>
      </c>
      <c r="N2071" s="126"/>
      <c r="O2071" s="126"/>
      <c r="P2071" s="126"/>
      <c r="Q2071" s="126"/>
      <c r="R2071" s="126"/>
      <c r="S2071" s="126"/>
      <c r="T2071" s="126">
        <v>1</v>
      </c>
    </row>
    <row r="2072" spans="1:20" s="32" customFormat="1" x14ac:dyDescent="0.2">
      <c r="A2072" s="122">
        <v>56</v>
      </c>
      <c r="B2072" s="153" t="s">
        <v>963</v>
      </c>
      <c r="C2072" s="123" t="s">
        <v>4868</v>
      </c>
      <c r="D2072" s="203" t="s">
        <v>2502</v>
      </c>
      <c r="E2072" s="124" t="s">
        <v>497</v>
      </c>
      <c r="F2072" s="524" t="s">
        <v>3822</v>
      </c>
      <c r="G2072" s="123"/>
      <c r="H2072" s="155"/>
      <c r="I2072" s="183">
        <v>455</v>
      </c>
      <c r="J2072" s="521">
        <v>1.5032967032967033</v>
      </c>
      <c r="K2072" s="127">
        <v>1</v>
      </c>
      <c r="L2072" s="126">
        <v>1</v>
      </c>
      <c r="M2072" s="126">
        <v>1</v>
      </c>
      <c r="N2072" s="126">
        <v>1</v>
      </c>
      <c r="O2072" s="126"/>
      <c r="P2072" s="126">
        <v>1</v>
      </c>
      <c r="Q2072" s="126">
        <v>1</v>
      </c>
      <c r="R2072" s="126"/>
      <c r="S2072" s="126"/>
      <c r="T2072" s="126"/>
    </row>
    <row r="2073" spans="1:20" s="32" customFormat="1" x14ac:dyDescent="0.2">
      <c r="A2073" s="122">
        <v>57</v>
      </c>
      <c r="B2073" s="153" t="s">
        <v>2503</v>
      </c>
      <c r="C2073" s="123" t="s">
        <v>4868</v>
      </c>
      <c r="D2073" s="203" t="s">
        <v>2504</v>
      </c>
      <c r="E2073" s="124" t="s">
        <v>3578</v>
      </c>
      <c r="F2073" s="524" t="s">
        <v>3578</v>
      </c>
      <c r="G2073" s="123"/>
      <c r="H2073" s="155"/>
      <c r="I2073" s="183">
        <v>65</v>
      </c>
      <c r="J2073" s="521">
        <v>1.523076923076923</v>
      </c>
      <c r="K2073" s="127">
        <v>1</v>
      </c>
      <c r="L2073" s="126"/>
      <c r="M2073" s="126"/>
      <c r="N2073" s="126"/>
      <c r="O2073" s="126">
        <v>1</v>
      </c>
      <c r="P2073" s="126">
        <v>1</v>
      </c>
      <c r="Q2073" s="126"/>
      <c r="R2073" s="126"/>
      <c r="S2073" s="126"/>
      <c r="T2073" s="126"/>
    </row>
    <row r="2074" spans="1:20" s="32" customFormat="1" x14ac:dyDescent="0.2">
      <c r="A2074" s="122">
        <v>58</v>
      </c>
      <c r="B2074" s="153" t="s">
        <v>2505</v>
      </c>
      <c r="C2074" s="123" t="s">
        <v>4868</v>
      </c>
      <c r="D2074" s="203" t="s">
        <v>4884</v>
      </c>
      <c r="E2074" s="124" t="s">
        <v>497</v>
      </c>
      <c r="F2074" s="524" t="s">
        <v>3823</v>
      </c>
      <c r="G2074" s="123"/>
      <c r="H2074" s="155"/>
      <c r="I2074" s="183">
        <v>235</v>
      </c>
      <c r="J2074" s="521">
        <v>1.5063829787234042</v>
      </c>
      <c r="K2074" s="127">
        <v>1</v>
      </c>
      <c r="L2074" s="126"/>
      <c r="M2074" s="126"/>
      <c r="N2074" s="126"/>
      <c r="O2074" s="126"/>
      <c r="P2074" s="126"/>
      <c r="Q2074" s="126"/>
      <c r="R2074" s="126"/>
      <c r="S2074" s="126"/>
      <c r="T2074" s="126"/>
    </row>
    <row r="2075" spans="1:20" s="32" customFormat="1" x14ac:dyDescent="0.2">
      <c r="A2075" s="122">
        <v>59</v>
      </c>
      <c r="B2075" s="123" t="s">
        <v>4885</v>
      </c>
      <c r="C2075" s="123" t="s">
        <v>4868</v>
      </c>
      <c r="D2075" s="123" t="s">
        <v>4886</v>
      </c>
      <c r="E2075" s="154" t="s">
        <v>3578</v>
      </c>
      <c r="F2075" s="524" t="s">
        <v>3578</v>
      </c>
      <c r="G2075" s="123"/>
      <c r="H2075" s="126"/>
      <c r="I2075" s="143">
        <v>80</v>
      </c>
      <c r="J2075" s="521">
        <v>2.2374999999999998</v>
      </c>
      <c r="K2075" s="127">
        <v>1</v>
      </c>
      <c r="L2075" s="126"/>
      <c r="M2075" s="126">
        <v>1</v>
      </c>
      <c r="N2075" s="126"/>
      <c r="O2075" s="126">
        <v>1</v>
      </c>
      <c r="P2075" s="126"/>
      <c r="Q2075" s="126"/>
      <c r="R2075" s="126"/>
      <c r="S2075" s="126"/>
      <c r="T2075" s="126"/>
    </row>
    <row r="2076" spans="1:20" s="70" customFormat="1" ht="13.5" thickBot="1" x14ac:dyDescent="0.25">
      <c r="A2076" s="122">
        <v>60</v>
      </c>
      <c r="B2076" s="153" t="s">
        <v>2506</v>
      </c>
      <c r="C2076" s="123" t="s">
        <v>4868</v>
      </c>
      <c r="D2076" s="203" t="s">
        <v>4887</v>
      </c>
      <c r="E2076" s="124" t="s">
        <v>3578</v>
      </c>
      <c r="F2076" s="524" t="s">
        <v>3578</v>
      </c>
      <c r="G2076" s="123"/>
      <c r="H2076" s="155"/>
      <c r="I2076" s="183">
        <v>65</v>
      </c>
      <c r="J2076" s="521">
        <v>2.0769230769230771</v>
      </c>
      <c r="K2076" s="127">
        <v>1</v>
      </c>
      <c r="L2076" s="126">
        <v>1</v>
      </c>
      <c r="M2076" s="126">
        <v>1</v>
      </c>
      <c r="N2076" s="126"/>
      <c r="O2076" s="126">
        <v>1</v>
      </c>
      <c r="P2076" s="126">
        <v>1</v>
      </c>
      <c r="Q2076" s="126"/>
      <c r="R2076" s="126"/>
      <c r="S2076" s="126">
        <v>1</v>
      </c>
      <c r="T2076" s="126"/>
    </row>
    <row r="2077" spans="1:20" s="71" customFormat="1" x14ac:dyDescent="0.2">
      <c r="A2077" s="122">
        <v>61</v>
      </c>
      <c r="B2077" s="153" t="s">
        <v>300</v>
      </c>
      <c r="C2077" s="123" t="s">
        <v>4868</v>
      </c>
      <c r="D2077" s="203" t="s">
        <v>299</v>
      </c>
      <c r="E2077" s="124" t="s">
        <v>497</v>
      </c>
      <c r="F2077" s="524" t="s">
        <v>3785</v>
      </c>
      <c r="G2077" s="123"/>
      <c r="H2077" s="155">
        <v>1</v>
      </c>
      <c r="I2077" s="183">
        <v>330</v>
      </c>
      <c r="J2077" s="521">
        <v>2.5</v>
      </c>
      <c r="K2077" s="127"/>
      <c r="L2077" s="126"/>
      <c r="M2077" s="126"/>
      <c r="N2077" s="126"/>
      <c r="O2077" s="126"/>
      <c r="P2077" s="126"/>
      <c r="Q2077" s="126"/>
      <c r="R2077" s="126"/>
      <c r="S2077" s="126"/>
      <c r="T2077" s="126">
        <v>1</v>
      </c>
    </row>
    <row r="2078" spans="1:20" s="33" customFormat="1" x14ac:dyDescent="0.2">
      <c r="A2078" s="122">
        <v>62</v>
      </c>
      <c r="B2078" s="153" t="s">
        <v>298</v>
      </c>
      <c r="C2078" s="123" t="s">
        <v>4868</v>
      </c>
      <c r="D2078" s="203" t="s">
        <v>297</v>
      </c>
      <c r="E2078" s="124" t="s">
        <v>497</v>
      </c>
      <c r="F2078" s="524" t="s">
        <v>3786</v>
      </c>
      <c r="G2078" s="123"/>
      <c r="H2078" s="155">
        <v>1</v>
      </c>
      <c r="I2078" s="183">
        <v>515</v>
      </c>
      <c r="J2078" s="521">
        <v>2.5203883495145631</v>
      </c>
      <c r="K2078" s="127">
        <v>1</v>
      </c>
      <c r="L2078" s="126"/>
      <c r="M2078" s="126">
        <v>1</v>
      </c>
      <c r="N2078" s="126"/>
      <c r="O2078" s="126"/>
      <c r="P2078" s="126"/>
      <c r="Q2078" s="126"/>
      <c r="R2078" s="126"/>
      <c r="S2078" s="126"/>
      <c r="T2078" s="126">
        <v>1</v>
      </c>
    </row>
    <row r="2079" spans="1:20" s="33" customFormat="1" x14ac:dyDescent="0.2">
      <c r="A2079" s="122">
        <v>63</v>
      </c>
      <c r="B2079" s="153" t="s">
        <v>296</v>
      </c>
      <c r="C2079" s="123" t="s">
        <v>4868</v>
      </c>
      <c r="D2079" s="203" t="s">
        <v>295</v>
      </c>
      <c r="E2079" s="124" t="s">
        <v>497</v>
      </c>
      <c r="F2079" s="524" t="s">
        <v>3787</v>
      </c>
      <c r="G2079" s="123"/>
      <c r="H2079" s="155">
        <v>1</v>
      </c>
      <c r="I2079" s="183">
        <v>430</v>
      </c>
      <c r="J2079" s="521">
        <v>3.0139534883720929</v>
      </c>
      <c r="K2079" s="127">
        <v>1</v>
      </c>
      <c r="L2079" s="126"/>
      <c r="M2079" s="126">
        <v>1</v>
      </c>
      <c r="N2079" s="126"/>
      <c r="O2079" s="126"/>
      <c r="P2079" s="126"/>
      <c r="Q2079" s="126"/>
      <c r="R2079" s="126"/>
      <c r="S2079" s="126"/>
      <c r="T2079" s="126"/>
    </row>
    <row r="2080" spans="1:20" s="33" customFormat="1" x14ac:dyDescent="0.2">
      <c r="A2080" s="122">
        <v>64</v>
      </c>
      <c r="B2080" s="153" t="s">
        <v>294</v>
      </c>
      <c r="C2080" s="123" t="s">
        <v>4868</v>
      </c>
      <c r="D2080" s="203" t="s">
        <v>293</v>
      </c>
      <c r="E2080" s="124" t="s">
        <v>497</v>
      </c>
      <c r="F2080" s="524" t="s">
        <v>3788</v>
      </c>
      <c r="G2080" s="123"/>
      <c r="H2080" s="155">
        <v>1</v>
      </c>
      <c r="I2080" s="183">
        <v>510</v>
      </c>
      <c r="J2080" s="521">
        <v>1.5</v>
      </c>
      <c r="K2080" s="127">
        <v>1</v>
      </c>
      <c r="L2080" s="126"/>
      <c r="M2080" s="126"/>
      <c r="N2080" s="126"/>
      <c r="O2080" s="126"/>
      <c r="P2080" s="126"/>
      <c r="Q2080" s="126"/>
      <c r="R2080" s="126"/>
      <c r="S2080" s="126"/>
      <c r="T2080" s="126"/>
    </row>
    <row r="2081" spans="1:20" s="33" customFormat="1" x14ac:dyDescent="0.2">
      <c r="A2081" s="122">
        <v>65</v>
      </c>
      <c r="B2081" s="153" t="s">
        <v>2588</v>
      </c>
      <c r="C2081" s="123" t="s">
        <v>4868</v>
      </c>
      <c r="D2081" s="203" t="s">
        <v>2589</v>
      </c>
      <c r="E2081" s="124" t="s">
        <v>497</v>
      </c>
      <c r="F2081" s="524" t="s">
        <v>8044</v>
      </c>
      <c r="G2081" s="123"/>
      <c r="H2081" s="155"/>
      <c r="I2081" s="183">
        <v>285</v>
      </c>
      <c r="J2081" s="521">
        <v>1.5052631578947369</v>
      </c>
      <c r="K2081" s="127">
        <v>1</v>
      </c>
      <c r="L2081" s="126">
        <v>1</v>
      </c>
      <c r="M2081" s="126">
        <v>1</v>
      </c>
      <c r="N2081" s="126">
        <v>1</v>
      </c>
      <c r="O2081" s="126">
        <v>1</v>
      </c>
      <c r="P2081" s="126">
        <v>1</v>
      </c>
      <c r="Q2081" s="126"/>
      <c r="R2081" s="126"/>
      <c r="S2081" s="126"/>
      <c r="T2081" s="126"/>
    </row>
    <row r="2082" spans="1:20" s="33" customFormat="1" x14ac:dyDescent="0.2">
      <c r="A2082" s="122">
        <v>66</v>
      </c>
      <c r="B2082" s="153" t="s">
        <v>2590</v>
      </c>
      <c r="C2082" s="123" t="s">
        <v>4868</v>
      </c>
      <c r="D2082" s="203" t="s">
        <v>2591</v>
      </c>
      <c r="E2082" s="124" t="s">
        <v>497</v>
      </c>
      <c r="F2082" s="524" t="s">
        <v>3824</v>
      </c>
      <c r="G2082" s="123"/>
      <c r="H2082" s="155"/>
      <c r="I2082" s="183">
        <v>180</v>
      </c>
      <c r="J2082" s="521">
        <v>1.5</v>
      </c>
      <c r="K2082" s="127">
        <v>1</v>
      </c>
      <c r="L2082" s="126"/>
      <c r="M2082" s="126"/>
      <c r="N2082" s="126"/>
      <c r="O2082" s="126"/>
      <c r="P2082" s="126"/>
      <c r="Q2082" s="126"/>
      <c r="R2082" s="126"/>
      <c r="S2082" s="126"/>
      <c r="T2082" s="126"/>
    </row>
    <row r="2083" spans="1:20" s="33" customFormat="1" x14ac:dyDescent="0.2">
      <c r="A2083" s="122">
        <v>67</v>
      </c>
      <c r="B2083" s="153" t="s">
        <v>2592</v>
      </c>
      <c r="C2083" s="123" t="s">
        <v>4868</v>
      </c>
      <c r="D2083" s="203" t="s">
        <v>2593</v>
      </c>
      <c r="E2083" s="154" t="s">
        <v>497</v>
      </c>
      <c r="F2083" s="524" t="s">
        <v>8045</v>
      </c>
      <c r="G2083" s="123"/>
      <c r="H2083" s="155"/>
      <c r="I2083" s="183">
        <v>60</v>
      </c>
      <c r="J2083" s="521">
        <v>1.5</v>
      </c>
      <c r="K2083" s="127">
        <v>1</v>
      </c>
      <c r="L2083" s="126"/>
      <c r="M2083" s="126">
        <v>1</v>
      </c>
      <c r="N2083" s="126"/>
      <c r="O2083" s="126">
        <v>1</v>
      </c>
      <c r="P2083" s="126"/>
      <c r="Q2083" s="126"/>
      <c r="R2083" s="126"/>
      <c r="S2083" s="126"/>
      <c r="T2083" s="126"/>
    </row>
    <row r="2084" spans="1:20" s="33" customFormat="1" x14ac:dyDescent="0.2">
      <c r="A2084" s="122">
        <v>68</v>
      </c>
      <c r="B2084" s="153" t="s">
        <v>2594</v>
      </c>
      <c r="C2084" s="123" t="s">
        <v>4868</v>
      </c>
      <c r="D2084" s="203" t="s">
        <v>4888</v>
      </c>
      <c r="E2084" s="154" t="s">
        <v>3578</v>
      </c>
      <c r="F2084" s="524" t="s">
        <v>3578</v>
      </c>
      <c r="G2084" s="123"/>
      <c r="H2084" s="155"/>
      <c r="I2084" s="183">
        <v>60</v>
      </c>
      <c r="J2084" s="521">
        <v>1.5</v>
      </c>
      <c r="K2084" s="127">
        <v>1</v>
      </c>
      <c r="L2084" s="126"/>
      <c r="M2084" s="126">
        <v>1</v>
      </c>
      <c r="N2084" s="126"/>
      <c r="O2084" s="126">
        <v>1</v>
      </c>
      <c r="P2084" s="126"/>
      <c r="Q2084" s="126"/>
      <c r="R2084" s="126"/>
      <c r="S2084" s="126"/>
      <c r="T2084" s="126"/>
    </row>
    <row r="2085" spans="1:20" s="33" customFormat="1" x14ac:dyDescent="0.2">
      <c r="A2085" s="122">
        <v>69</v>
      </c>
      <c r="B2085" s="153" t="s">
        <v>2595</v>
      </c>
      <c r="C2085" s="123" t="s">
        <v>4868</v>
      </c>
      <c r="D2085" s="203" t="s">
        <v>2596</v>
      </c>
      <c r="E2085" s="154" t="s">
        <v>3578</v>
      </c>
      <c r="F2085" s="524" t="s">
        <v>3578</v>
      </c>
      <c r="G2085" s="123"/>
      <c r="H2085" s="155"/>
      <c r="I2085" s="183">
        <v>110</v>
      </c>
      <c r="J2085" s="521">
        <v>1.5</v>
      </c>
      <c r="K2085" s="127">
        <v>1</v>
      </c>
      <c r="L2085" s="126"/>
      <c r="M2085" s="126">
        <v>1</v>
      </c>
      <c r="N2085" s="126"/>
      <c r="O2085" s="126">
        <v>1</v>
      </c>
      <c r="P2085" s="126"/>
      <c r="Q2085" s="126"/>
      <c r="R2085" s="126"/>
      <c r="S2085" s="126"/>
      <c r="T2085" s="126"/>
    </row>
    <row r="2086" spans="1:20" s="33" customFormat="1" x14ac:dyDescent="0.2">
      <c r="A2086" s="122">
        <v>70</v>
      </c>
      <c r="B2086" s="153" t="s">
        <v>2597</v>
      </c>
      <c r="C2086" s="123" t="s">
        <v>4868</v>
      </c>
      <c r="D2086" s="203" t="s">
        <v>2598</v>
      </c>
      <c r="E2086" s="154" t="s">
        <v>3578</v>
      </c>
      <c r="F2086" s="524" t="s">
        <v>3578</v>
      </c>
      <c r="G2086" s="123"/>
      <c r="H2086" s="155"/>
      <c r="I2086" s="183">
        <v>40</v>
      </c>
      <c r="J2086" s="521">
        <v>1.5</v>
      </c>
      <c r="K2086" s="127">
        <v>1</v>
      </c>
      <c r="L2086" s="126"/>
      <c r="M2086" s="126">
        <v>1</v>
      </c>
      <c r="N2086" s="126"/>
      <c r="O2086" s="126">
        <v>1</v>
      </c>
      <c r="P2086" s="126"/>
      <c r="Q2086" s="126"/>
      <c r="R2086" s="126"/>
      <c r="S2086" s="126"/>
      <c r="T2086" s="126"/>
    </row>
    <row r="2087" spans="1:20" s="33" customFormat="1" x14ac:dyDescent="0.2">
      <c r="A2087" s="122">
        <v>71</v>
      </c>
      <c r="B2087" s="153" t="s">
        <v>2599</v>
      </c>
      <c r="C2087" s="123" t="s">
        <v>4868</v>
      </c>
      <c r="D2087" s="203" t="s">
        <v>2600</v>
      </c>
      <c r="E2087" s="124" t="s">
        <v>3578</v>
      </c>
      <c r="F2087" s="524" t="s">
        <v>3578</v>
      </c>
      <c r="G2087" s="123"/>
      <c r="H2087" s="155"/>
      <c r="I2087" s="183">
        <v>40</v>
      </c>
      <c r="J2087" s="521">
        <v>1.5</v>
      </c>
      <c r="K2087" s="127">
        <v>1</v>
      </c>
      <c r="L2087" s="126"/>
      <c r="M2087" s="126">
        <v>1</v>
      </c>
      <c r="N2087" s="126"/>
      <c r="O2087" s="126">
        <v>1</v>
      </c>
      <c r="P2087" s="126"/>
      <c r="Q2087" s="126"/>
      <c r="R2087" s="126"/>
      <c r="S2087" s="126"/>
      <c r="T2087" s="126"/>
    </row>
    <row r="2088" spans="1:20" s="33" customFormat="1" x14ac:dyDescent="0.2">
      <c r="A2088" s="122">
        <v>72</v>
      </c>
      <c r="B2088" s="153" t="s">
        <v>2601</v>
      </c>
      <c r="C2088" s="123" t="s">
        <v>4868</v>
      </c>
      <c r="D2088" s="203" t="s">
        <v>2602</v>
      </c>
      <c r="E2088" s="124" t="s">
        <v>497</v>
      </c>
      <c r="F2088" s="524" t="s">
        <v>3825</v>
      </c>
      <c r="G2088" s="123"/>
      <c r="H2088" s="155"/>
      <c r="I2088" s="183">
        <v>60</v>
      </c>
      <c r="J2088" s="521">
        <v>1.5</v>
      </c>
      <c r="K2088" s="127">
        <v>1</v>
      </c>
      <c r="L2088" s="126"/>
      <c r="M2088" s="126">
        <v>1</v>
      </c>
      <c r="N2088" s="126"/>
      <c r="O2088" s="126">
        <v>1</v>
      </c>
      <c r="P2088" s="126"/>
      <c r="Q2088" s="126"/>
      <c r="R2088" s="126"/>
      <c r="S2088" s="126"/>
      <c r="T2088" s="126"/>
    </row>
    <row r="2089" spans="1:20" s="33" customFormat="1" x14ac:dyDescent="0.2">
      <c r="A2089" s="122">
        <v>73</v>
      </c>
      <c r="B2089" s="153" t="s">
        <v>2603</v>
      </c>
      <c r="C2089" s="123" t="s">
        <v>4868</v>
      </c>
      <c r="D2089" s="203" t="s">
        <v>2604</v>
      </c>
      <c r="E2089" s="154" t="s">
        <v>3578</v>
      </c>
      <c r="F2089" s="524" t="s">
        <v>3578</v>
      </c>
      <c r="G2089" s="123"/>
      <c r="H2089" s="155"/>
      <c r="I2089" s="183">
        <v>40</v>
      </c>
      <c r="J2089" s="521">
        <v>1.5</v>
      </c>
      <c r="K2089" s="127">
        <v>1</v>
      </c>
      <c r="L2089" s="126"/>
      <c r="M2089" s="126">
        <v>1</v>
      </c>
      <c r="N2089" s="126"/>
      <c r="O2089" s="126">
        <v>1</v>
      </c>
      <c r="P2089" s="126"/>
      <c r="Q2089" s="126"/>
      <c r="R2089" s="126"/>
      <c r="S2089" s="126"/>
      <c r="T2089" s="126"/>
    </row>
    <row r="2090" spans="1:20" s="33" customFormat="1" x14ac:dyDescent="0.2">
      <c r="A2090" s="122">
        <v>74</v>
      </c>
      <c r="B2090" s="153" t="s">
        <v>2605</v>
      </c>
      <c r="C2090" s="123" t="s">
        <v>4868</v>
      </c>
      <c r="D2090" s="203" t="s">
        <v>2606</v>
      </c>
      <c r="E2090" s="154" t="s">
        <v>3578</v>
      </c>
      <c r="F2090" s="524" t="s">
        <v>3578</v>
      </c>
      <c r="G2090" s="123"/>
      <c r="H2090" s="155"/>
      <c r="I2090" s="183">
        <v>125</v>
      </c>
      <c r="J2090" s="521">
        <v>1.512</v>
      </c>
      <c r="K2090" s="127">
        <v>1</v>
      </c>
      <c r="L2090" s="126"/>
      <c r="M2090" s="126"/>
      <c r="N2090" s="126"/>
      <c r="O2090" s="126"/>
      <c r="P2090" s="126"/>
      <c r="Q2090" s="126"/>
      <c r="R2090" s="126"/>
      <c r="S2090" s="126"/>
      <c r="T2090" s="126"/>
    </row>
    <row r="2091" spans="1:20" s="33" customFormat="1" x14ac:dyDescent="0.2">
      <c r="A2091" s="122">
        <v>75</v>
      </c>
      <c r="B2091" s="153" t="s">
        <v>4889</v>
      </c>
      <c r="C2091" s="123" t="s">
        <v>4868</v>
      </c>
      <c r="D2091" s="203" t="s">
        <v>2607</v>
      </c>
      <c r="E2091" s="124" t="s">
        <v>3578</v>
      </c>
      <c r="F2091" s="524" t="s">
        <v>3578</v>
      </c>
      <c r="G2091" s="123"/>
      <c r="H2091" s="155"/>
      <c r="I2091" s="183">
        <v>35</v>
      </c>
      <c r="J2091" s="521">
        <v>1.5428571428571429</v>
      </c>
      <c r="K2091" s="127">
        <v>1</v>
      </c>
      <c r="L2091" s="126"/>
      <c r="M2091" s="126"/>
      <c r="N2091" s="126"/>
      <c r="O2091" s="126">
        <v>1</v>
      </c>
      <c r="P2091" s="126"/>
      <c r="Q2091" s="126"/>
      <c r="R2091" s="126"/>
      <c r="S2091" s="126"/>
      <c r="T2091" s="126"/>
    </row>
    <row r="2092" spans="1:20" s="33" customFormat="1" x14ac:dyDescent="0.2">
      <c r="A2092" s="122">
        <v>76</v>
      </c>
      <c r="B2092" s="153" t="s">
        <v>2608</v>
      </c>
      <c r="C2092" s="123" t="s">
        <v>4868</v>
      </c>
      <c r="D2092" s="203" t="s">
        <v>2609</v>
      </c>
      <c r="E2092" s="124" t="s">
        <v>497</v>
      </c>
      <c r="F2092" s="524" t="s">
        <v>4890</v>
      </c>
      <c r="G2092" s="123"/>
      <c r="H2092" s="155"/>
      <c r="I2092" s="183">
        <v>110</v>
      </c>
      <c r="J2092" s="521">
        <v>1.5</v>
      </c>
      <c r="K2092" s="127">
        <v>1</v>
      </c>
      <c r="L2092" s="126">
        <v>1</v>
      </c>
      <c r="M2092" s="126">
        <v>1</v>
      </c>
      <c r="N2092" s="126"/>
      <c r="O2092" s="126">
        <v>1</v>
      </c>
      <c r="P2092" s="126">
        <v>1</v>
      </c>
      <c r="Q2092" s="126"/>
      <c r="R2092" s="126"/>
      <c r="S2092" s="126">
        <v>1</v>
      </c>
      <c r="T2092" s="126"/>
    </row>
    <row r="2093" spans="1:20" s="32" customFormat="1" x14ac:dyDescent="0.2">
      <c r="A2093" s="122">
        <v>77</v>
      </c>
      <c r="B2093" s="153" t="s">
        <v>2462</v>
      </c>
      <c r="C2093" s="123" t="s">
        <v>4868</v>
      </c>
      <c r="D2093" s="203" t="s">
        <v>2463</v>
      </c>
      <c r="E2093" s="124" t="s">
        <v>497</v>
      </c>
      <c r="F2093" s="524" t="s">
        <v>3826</v>
      </c>
      <c r="G2093" s="123"/>
      <c r="H2093" s="155"/>
      <c r="I2093" s="183">
        <v>145</v>
      </c>
      <c r="J2093" s="521">
        <v>1.5103448275862068</v>
      </c>
      <c r="K2093" s="127">
        <v>1</v>
      </c>
      <c r="L2093" s="126"/>
      <c r="M2093" s="126"/>
      <c r="N2093" s="126"/>
      <c r="O2093" s="126"/>
      <c r="P2093" s="126"/>
      <c r="Q2093" s="126"/>
      <c r="R2093" s="126"/>
      <c r="S2093" s="126"/>
      <c r="T2093" s="126"/>
    </row>
    <row r="2094" spans="1:20" s="70" customFormat="1" ht="13.5" thickBot="1" x14ac:dyDescent="0.25">
      <c r="A2094" s="122">
        <v>78</v>
      </c>
      <c r="B2094" s="153" t="s">
        <v>8046</v>
      </c>
      <c r="C2094" s="123" t="s">
        <v>4868</v>
      </c>
      <c r="D2094" s="203" t="s">
        <v>4891</v>
      </c>
      <c r="E2094" s="124" t="s">
        <v>497</v>
      </c>
      <c r="F2094" s="524" t="s">
        <v>4892</v>
      </c>
      <c r="G2094" s="123">
        <v>1</v>
      </c>
      <c r="H2094" s="155"/>
      <c r="I2094" s="183">
        <v>37</v>
      </c>
      <c r="J2094" s="521">
        <v>16.875</v>
      </c>
      <c r="K2094" s="127">
        <v>1</v>
      </c>
      <c r="L2094" s="126">
        <v>1</v>
      </c>
      <c r="M2094" s="126">
        <v>1</v>
      </c>
      <c r="N2094" s="126"/>
      <c r="O2094" s="126">
        <v>1</v>
      </c>
      <c r="P2094" s="126"/>
      <c r="Q2094" s="126"/>
      <c r="R2094" s="126">
        <v>1</v>
      </c>
      <c r="S2094" s="126"/>
      <c r="T2094" s="126">
        <v>1</v>
      </c>
    </row>
    <row r="2095" spans="1:20" s="32" customFormat="1" x14ac:dyDescent="0.2">
      <c r="A2095" s="122">
        <v>79</v>
      </c>
      <c r="B2095" s="153" t="s">
        <v>340</v>
      </c>
      <c r="C2095" s="123" t="s">
        <v>4868</v>
      </c>
      <c r="D2095" s="203" t="s">
        <v>339</v>
      </c>
      <c r="E2095" s="124" t="s">
        <v>497</v>
      </c>
      <c r="F2095" s="524" t="s">
        <v>3789</v>
      </c>
      <c r="G2095" s="123"/>
      <c r="H2095" s="155">
        <v>1</v>
      </c>
      <c r="I2095" s="183">
        <v>360</v>
      </c>
      <c r="J2095" s="521">
        <v>3.3777777777777778</v>
      </c>
      <c r="K2095" s="127">
        <v>1</v>
      </c>
      <c r="L2095" s="126"/>
      <c r="M2095" s="126">
        <v>1</v>
      </c>
      <c r="N2095" s="126"/>
      <c r="O2095" s="126"/>
      <c r="P2095" s="126">
        <v>1</v>
      </c>
      <c r="Q2095" s="126"/>
      <c r="R2095" s="126"/>
      <c r="S2095" s="126"/>
      <c r="T2095" s="126">
        <v>1</v>
      </c>
    </row>
    <row r="2096" spans="1:20" s="32" customFormat="1" x14ac:dyDescent="0.2">
      <c r="A2096" s="122">
        <v>80</v>
      </c>
      <c r="B2096" s="153" t="s">
        <v>338</v>
      </c>
      <c r="C2096" s="123" t="s">
        <v>4868</v>
      </c>
      <c r="D2096" s="203" t="s">
        <v>337</v>
      </c>
      <c r="E2096" s="124" t="s">
        <v>497</v>
      </c>
      <c r="F2096" s="524" t="s">
        <v>3790</v>
      </c>
      <c r="G2096" s="123"/>
      <c r="H2096" s="155">
        <v>1</v>
      </c>
      <c r="I2096" s="183">
        <v>505</v>
      </c>
      <c r="J2096" s="521">
        <v>2.5108910891089109</v>
      </c>
      <c r="K2096" s="127">
        <v>1</v>
      </c>
      <c r="L2096" s="126"/>
      <c r="M2096" s="126">
        <v>1</v>
      </c>
      <c r="N2096" s="126"/>
      <c r="O2096" s="126"/>
      <c r="P2096" s="126"/>
      <c r="Q2096" s="126"/>
      <c r="R2096" s="126"/>
      <c r="S2096" s="126"/>
      <c r="T2096" s="126">
        <v>1</v>
      </c>
    </row>
    <row r="2097" spans="1:20" s="32" customFormat="1" x14ac:dyDescent="0.2">
      <c r="A2097" s="122">
        <v>81</v>
      </c>
      <c r="B2097" s="153" t="s">
        <v>2489</v>
      </c>
      <c r="C2097" s="123" t="s">
        <v>4868</v>
      </c>
      <c r="D2097" s="203" t="s">
        <v>2490</v>
      </c>
      <c r="E2097" s="124" t="s">
        <v>497</v>
      </c>
      <c r="F2097" s="524" t="s">
        <v>3827</v>
      </c>
      <c r="G2097" s="123"/>
      <c r="H2097" s="155"/>
      <c r="I2097" s="183">
        <v>165</v>
      </c>
      <c r="J2097" s="521">
        <v>1.509090909090909</v>
      </c>
      <c r="K2097" s="127">
        <v>1</v>
      </c>
      <c r="L2097" s="126"/>
      <c r="M2097" s="126"/>
      <c r="N2097" s="126"/>
      <c r="O2097" s="126"/>
      <c r="P2097" s="126"/>
      <c r="Q2097" s="126"/>
      <c r="R2097" s="126"/>
      <c r="S2097" s="126"/>
      <c r="T2097" s="126"/>
    </row>
    <row r="2098" spans="1:20" s="32" customFormat="1" x14ac:dyDescent="0.2">
      <c r="A2098" s="122">
        <v>82</v>
      </c>
      <c r="B2098" s="153" t="s">
        <v>4893</v>
      </c>
      <c r="C2098" s="123" t="s">
        <v>4868</v>
      </c>
      <c r="D2098" s="203" t="s">
        <v>4894</v>
      </c>
      <c r="E2098" s="124" t="s">
        <v>497</v>
      </c>
      <c r="F2098" s="524" t="s">
        <v>3828</v>
      </c>
      <c r="G2098" s="123">
        <v>1</v>
      </c>
      <c r="H2098" s="155"/>
      <c r="I2098" s="188">
        <v>49</v>
      </c>
      <c r="J2098" s="521">
        <v>19.591836734693878</v>
      </c>
      <c r="K2098" s="127">
        <v>1</v>
      </c>
      <c r="L2098" s="126">
        <v>1</v>
      </c>
      <c r="M2098" s="126"/>
      <c r="N2098" s="126">
        <v>1</v>
      </c>
      <c r="O2098" s="126">
        <v>1</v>
      </c>
      <c r="P2098" s="126">
        <v>1</v>
      </c>
      <c r="Q2098" s="126">
        <v>1</v>
      </c>
      <c r="R2098" s="126"/>
      <c r="S2098" s="126"/>
      <c r="T2098" s="126">
        <v>1</v>
      </c>
    </row>
    <row r="2099" spans="1:20" s="32" customFormat="1" x14ac:dyDescent="0.2">
      <c r="A2099" s="122">
        <v>83</v>
      </c>
      <c r="B2099" s="153" t="s">
        <v>2122</v>
      </c>
      <c r="C2099" s="123" t="s">
        <v>4868</v>
      </c>
      <c r="D2099" s="203" t="s">
        <v>2491</v>
      </c>
      <c r="E2099" s="124" t="s">
        <v>497</v>
      </c>
      <c r="F2099" s="524" t="s">
        <v>3829</v>
      </c>
      <c r="G2099" s="123"/>
      <c r="H2099" s="155"/>
      <c r="I2099" s="183">
        <v>225</v>
      </c>
      <c r="J2099" s="521">
        <v>1.5066666666666666</v>
      </c>
      <c r="K2099" s="127">
        <v>1</v>
      </c>
      <c r="L2099" s="126"/>
      <c r="M2099" s="126"/>
      <c r="N2099" s="126"/>
      <c r="O2099" s="126"/>
      <c r="P2099" s="126"/>
      <c r="Q2099" s="126"/>
      <c r="R2099" s="126"/>
      <c r="S2099" s="126"/>
      <c r="T2099" s="126"/>
    </row>
    <row r="2100" spans="1:20" s="32" customFormat="1" x14ac:dyDescent="0.2">
      <c r="A2100" s="122">
        <v>84</v>
      </c>
      <c r="B2100" s="153" t="s">
        <v>2492</v>
      </c>
      <c r="C2100" s="123" t="s">
        <v>4868</v>
      </c>
      <c r="D2100" s="203" t="s">
        <v>2493</v>
      </c>
      <c r="E2100" s="154" t="s">
        <v>3578</v>
      </c>
      <c r="F2100" s="524" t="s">
        <v>3578</v>
      </c>
      <c r="G2100" s="123"/>
      <c r="H2100" s="155"/>
      <c r="I2100" s="183">
        <v>40</v>
      </c>
      <c r="J2100" s="521">
        <v>1.5</v>
      </c>
      <c r="K2100" s="127">
        <v>1</v>
      </c>
      <c r="L2100" s="126"/>
      <c r="M2100" s="126"/>
      <c r="N2100" s="126"/>
      <c r="O2100" s="126"/>
      <c r="P2100" s="126"/>
      <c r="Q2100" s="126"/>
      <c r="R2100" s="126"/>
      <c r="S2100" s="126"/>
      <c r="T2100" s="126"/>
    </row>
    <row r="2101" spans="1:20" s="32" customFormat="1" x14ac:dyDescent="0.2">
      <c r="A2101" s="122">
        <v>85</v>
      </c>
      <c r="B2101" s="153" t="s">
        <v>2494</v>
      </c>
      <c r="C2101" s="123" t="s">
        <v>4868</v>
      </c>
      <c r="D2101" s="203" t="s">
        <v>2495</v>
      </c>
      <c r="E2101" s="124" t="s">
        <v>3578</v>
      </c>
      <c r="F2101" s="524" t="s">
        <v>3578</v>
      </c>
      <c r="G2101" s="123"/>
      <c r="H2101" s="155"/>
      <c r="I2101" s="183">
        <v>115</v>
      </c>
      <c r="J2101" s="521">
        <v>1.5130434782608695</v>
      </c>
      <c r="K2101" s="127">
        <v>1</v>
      </c>
      <c r="L2101" s="126"/>
      <c r="M2101" s="126"/>
      <c r="N2101" s="126"/>
      <c r="O2101" s="126"/>
      <c r="P2101" s="126"/>
      <c r="Q2101" s="126"/>
      <c r="R2101" s="126"/>
      <c r="S2101" s="126"/>
      <c r="T2101" s="126"/>
    </row>
    <row r="2102" spans="1:20" s="32" customFormat="1" x14ac:dyDescent="0.2">
      <c r="A2102" s="122">
        <v>86</v>
      </c>
      <c r="B2102" s="153" t="s">
        <v>2496</v>
      </c>
      <c r="C2102" s="123" t="s">
        <v>4868</v>
      </c>
      <c r="D2102" s="203" t="s">
        <v>2497</v>
      </c>
      <c r="E2102" s="124" t="s">
        <v>497</v>
      </c>
      <c r="F2102" s="524" t="s">
        <v>3830</v>
      </c>
      <c r="G2102" s="123"/>
      <c r="H2102" s="155"/>
      <c r="I2102" s="183">
        <v>105</v>
      </c>
      <c r="J2102" s="521">
        <v>1.5142857142857142</v>
      </c>
      <c r="K2102" s="127">
        <v>1</v>
      </c>
      <c r="L2102" s="126"/>
      <c r="M2102" s="126"/>
      <c r="N2102" s="126"/>
      <c r="O2102" s="126"/>
      <c r="P2102" s="126"/>
      <c r="Q2102" s="126"/>
      <c r="R2102" s="126"/>
      <c r="S2102" s="126"/>
      <c r="T2102" s="126"/>
    </row>
    <row r="2103" spans="1:20" s="32" customFormat="1" x14ac:dyDescent="0.2">
      <c r="A2103" s="122">
        <v>87</v>
      </c>
      <c r="B2103" s="153" t="s">
        <v>2498</v>
      </c>
      <c r="C2103" s="123" t="s">
        <v>4868</v>
      </c>
      <c r="D2103" s="203" t="s">
        <v>2499</v>
      </c>
      <c r="E2103" s="154" t="s">
        <v>3578</v>
      </c>
      <c r="F2103" s="524" t="s">
        <v>3578</v>
      </c>
      <c r="G2103" s="123"/>
      <c r="H2103" s="155"/>
      <c r="I2103" s="183">
        <v>105</v>
      </c>
      <c r="J2103" s="521">
        <v>1.5142857142857142</v>
      </c>
      <c r="K2103" s="127">
        <v>1</v>
      </c>
      <c r="L2103" s="126"/>
      <c r="M2103" s="126">
        <v>1</v>
      </c>
      <c r="N2103" s="126"/>
      <c r="O2103" s="126"/>
      <c r="P2103" s="126"/>
      <c r="Q2103" s="126"/>
      <c r="R2103" s="126"/>
      <c r="S2103" s="126"/>
      <c r="T2103" s="126"/>
    </row>
    <row r="2104" spans="1:20" s="70" customFormat="1" ht="13.5" thickBot="1" x14ac:dyDescent="0.25">
      <c r="A2104" s="122">
        <v>88</v>
      </c>
      <c r="B2104" s="153" t="s">
        <v>2500</v>
      </c>
      <c r="C2104" s="123" t="s">
        <v>4868</v>
      </c>
      <c r="D2104" s="203" t="s">
        <v>2501</v>
      </c>
      <c r="E2104" s="124" t="s">
        <v>3578</v>
      </c>
      <c r="F2104" s="524" t="s">
        <v>3578</v>
      </c>
      <c r="G2104" s="123"/>
      <c r="H2104" s="155"/>
      <c r="I2104" s="183">
        <v>40</v>
      </c>
      <c r="J2104" s="521">
        <v>1.5</v>
      </c>
      <c r="K2104" s="127">
        <v>1</v>
      </c>
      <c r="L2104" s="126"/>
      <c r="M2104" s="126"/>
      <c r="N2104" s="126"/>
      <c r="O2104" s="126">
        <v>1</v>
      </c>
      <c r="P2104" s="126"/>
      <c r="Q2104" s="126"/>
      <c r="R2104" s="126"/>
      <c r="S2104" s="126"/>
      <c r="T2104" s="126"/>
    </row>
    <row r="2105" spans="1:20" s="32" customFormat="1" x14ac:dyDescent="0.2">
      <c r="A2105" s="122">
        <v>89</v>
      </c>
      <c r="B2105" s="153" t="s">
        <v>352</v>
      </c>
      <c r="C2105" s="123" t="s">
        <v>4868</v>
      </c>
      <c r="D2105" s="203" t="s">
        <v>351</v>
      </c>
      <c r="E2105" s="124" t="s">
        <v>497</v>
      </c>
      <c r="F2105" s="524" t="s">
        <v>3791</v>
      </c>
      <c r="G2105" s="123"/>
      <c r="H2105" s="155">
        <v>1</v>
      </c>
      <c r="I2105" s="183">
        <v>390</v>
      </c>
      <c r="J2105" s="521">
        <v>2.5102564102564102</v>
      </c>
      <c r="K2105" s="127"/>
      <c r="L2105" s="126"/>
      <c r="M2105" s="126">
        <v>1</v>
      </c>
      <c r="N2105" s="126"/>
      <c r="O2105" s="126"/>
      <c r="P2105" s="126"/>
      <c r="Q2105" s="126"/>
      <c r="R2105" s="126"/>
      <c r="S2105" s="126"/>
      <c r="T2105" s="126">
        <v>1</v>
      </c>
    </row>
    <row r="2106" spans="1:20" s="32" customFormat="1" x14ac:dyDescent="0.2">
      <c r="A2106" s="122">
        <v>90</v>
      </c>
      <c r="B2106" s="153" t="s">
        <v>9337</v>
      </c>
      <c r="C2106" s="123" t="s">
        <v>4868</v>
      </c>
      <c r="D2106" s="203" t="s">
        <v>350</v>
      </c>
      <c r="E2106" s="124" t="s">
        <v>497</v>
      </c>
      <c r="F2106" s="524" t="s">
        <v>3792</v>
      </c>
      <c r="G2106" s="123"/>
      <c r="H2106" s="155">
        <v>1</v>
      </c>
      <c r="I2106" s="183">
        <v>520</v>
      </c>
      <c r="J2106" s="521">
        <v>2.5192307692307692</v>
      </c>
      <c r="K2106" s="127">
        <v>1</v>
      </c>
      <c r="L2106" s="126"/>
      <c r="M2106" s="126"/>
      <c r="N2106" s="126"/>
      <c r="O2106" s="126"/>
      <c r="P2106" s="126"/>
      <c r="Q2106" s="126"/>
      <c r="R2106" s="126"/>
      <c r="S2106" s="126"/>
      <c r="T2106" s="126"/>
    </row>
    <row r="2107" spans="1:20" s="32" customFormat="1" x14ac:dyDescent="0.2">
      <c r="A2107" s="122">
        <v>91</v>
      </c>
      <c r="B2107" s="153" t="s">
        <v>4895</v>
      </c>
      <c r="C2107" s="123" t="s">
        <v>4868</v>
      </c>
      <c r="D2107" s="203" t="s">
        <v>8040</v>
      </c>
      <c r="E2107" s="124" t="s">
        <v>497</v>
      </c>
      <c r="F2107" s="526" t="s">
        <v>4896</v>
      </c>
      <c r="G2107" s="123"/>
      <c r="H2107" s="155">
        <v>1</v>
      </c>
      <c r="I2107" s="186">
        <v>230</v>
      </c>
      <c r="J2107" s="521">
        <v>2.008695652173913</v>
      </c>
      <c r="K2107" s="127">
        <v>1</v>
      </c>
      <c r="L2107" s="126">
        <v>1</v>
      </c>
      <c r="M2107" s="126">
        <v>1</v>
      </c>
      <c r="N2107" s="126"/>
      <c r="O2107" s="126"/>
      <c r="P2107" s="126">
        <v>1</v>
      </c>
      <c r="Q2107" s="126"/>
      <c r="R2107" s="126"/>
      <c r="S2107" s="126"/>
      <c r="T2107" s="126"/>
    </row>
    <row r="2108" spans="1:20" s="32" customFormat="1" x14ac:dyDescent="0.2">
      <c r="A2108" s="122">
        <v>92</v>
      </c>
      <c r="B2108" s="153" t="s">
        <v>2447</v>
      </c>
      <c r="C2108" s="123" t="s">
        <v>4868</v>
      </c>
      <c r="D2108" s="203" t="s">
        <v>2448</v>
      </c>
      <c r="E2108" s="124" t="s">
        <v>497</v>
      </c>
      <c r="F2108" s="524" t="s">
        <v>3831</v>
      </c>
      <c r="G2108" s="123"/>
      <c r="H2108" s="155"/>
      <c r="I2108" s="183">
        <v>125</v>
      </c>
      <c r="J2108" s="521">
        <v>1.8160000000000001</v>
      </c>
      <c r="K2108" s="127">
        <v>1</v>
      </c>
      <c r="L2108" s="126">
        <v>1</v>
      </c>
      <c r="M2108" s="126">
        <v>1</v>
      </c>
      <c r="N2108" s="126"/>
      <c r="O2108" s="126">
        <v>1</v>
      </c>
      <c r="P2108" s="126"/>
      <c r="Q2108" s="126"/>
      <c r="R2108" s="126"/>
      <c r="S2108" s="126"/>
      <c r="T2108" s="126"/>
    </row>
    <row r="2109" spans="1:20" s="32" customFormat="1" x14ac:dyDescent="0.2">
      <c r="A2109" s="122">
        <v>93</v>
      </c>
      <c r="B2109" s="153" t="s">
        <v>2449</v>
      </c>
      <c r="C2109" s="123" t="s">
        <v>4868</v>
      </c>
      <c r="D2109" s="203" t="s">
        <v>2450</v>
      </c>
      <c r="E2109" s="124" t="s">
        <v>497</v>
      </c>
      <c r="F2109" s="524" t="s">
        <v>3832</v>
      </c>
      <c r="G2109" s="123"/>
      <c r="H2109" s="155"/>
      <c r="I2109" s="183">
        <v>220</v>
      </c>
      <c r="J2109" s="521">
        <v>1.5</v>
      </c>
      <c r="K2109" s="127">
        <v>1</v>
      </c>
      <c r="L2109" s="126"/>
      <c r="M2109" s="126"/>
      <c r="N2109" s="126"/>
      <c r="O2109" s="126"/>
      <c r="P2109" s="126"/>
      <c r="Q2109" s="126"/>
      <c r="R2109" s="126"/>
      <c r="S2109" s="126"/>
      <c r="T2109" s="126"/>
    </row>
    <row r="2110" spans="1:20" s="32" customFormat="1" x14ac:dyDescent="0.2">
      <c r="A2110" s="122">
        <v>94</v>
      </c>
      <c r="B2110" s="153" t="s">
        <v>2451</v>
      </c>
      <c r="C2110" s="123" t="s">
        <v>4868</v>
      </c>
      <c r="D2110" s="203" t="s">
        <v>2452</v>
      </c>
      <c r="E2110" s="124" t="s">
        <v>3578</v>
      </c>
      <c r="F2110" s="524" t="s">
        <v>3578</v>
      </c>
      <c r="G2110" s="123"/>
      <c r="H2110" s="155"/>
      <c r="I2110" s="183">
        <v>40</v>
      </c>
      <c r="J2110" s="521">
        <v>1.5</v>
      </c>
      <c r="K2110" s="127">
        <v>1</v>
      </c>
      <c r="L2110" s="126"/>
      <c r="M2110" s="126"/>
      <c r="N2110" s="126"/>
      <c r="O2110" s="126"/>
      <c r="P2110" s="126"/>
      <c r="Q2110" s="126"/>
      <c r="R2110" s="126"/>
      <c r="S2110" s="126"/>
      <c r="T2110" s="126"/>
    </row>
    <row r="2111" spans="1:20" s="32" customFormat="1" x14ac:dyDescent="0.2">
      <c r="A2111" s="122">
        <v>95</v>
      </c>
      <c r="B2111" s="153" t="s">
        <v>2453</v>
      </c>
      <c r="C2111" s="123" t="s">
        <v>4868</v>
      </c>
      <c r="D2111" s="203" t="s">
        <v>2454</v>
      </c>
      <c r="E2111" s="133" t="s">
        <v>497</v>
      </c>
      <c r="F2111" s="524" t="s">
        <v>4897</v>
      </c>
      <c r="G2111" s="123"/>
      <c r="H2111" s="155"/>
      <c r="I2111" s="183">
        <v>110</v>
      </c>
      <c r="J2111" s="521">
        <v>1.5</v>
      </c>
      <c r="K2111" s="127">
        <v>1</v>
      </c>
      <c r="L2111" s="126"/>
      <c r="M2111" s="126"/>
      <c r="N2111" s="126"/>
      <c r="O2111" s="126"/>
      <c r="P2111" s="126"/>
      <c r="Q2111" s="126"/>
      <c r="R2111" s="126"/>
      <c r="S2111" s="126"/>
      <c r="T2111" s="126"/>
    </row>
    <row r="2112" spans="1:20" s="32" customFormat="1" x14ac:dyDescent="0.2">
      <c r="A2112" s="122">
        <v>96</v>
      </c>
      <c r="B2112" s="132" t="s">
        <v>4898</v>
      </c>
      <c r="C2112" s="123" t="s">
        <v>4899</v>
      </c>
      <c r="D2112" s="123" t="s">
        <v>4900</v>
      </c>
      <c r="E2112" s="151" t="s">
        <v>3578</v>
      </c>
      <c r="F2112" s="123" t="s">
        <v>3578</v>
      </c>
      <c r="G2112" s="123"/>
      <c r="H2112" s="126"/>
      <c r="I2112" s="143">
        <v>110</v>
      </c>
      <c r="J2112" s="521">
        <v>3.5877454545454546</v>
      </c>
      <c r="K2112" s="127">
        <v>1</v>
      </c>
      <c r="L2112" s="126">
        <v>1</v>
      </c>
      <c r="M2112" s="126">
        <v>1</v>
      </c>
      <c r="N2112" s="126"/>
      <c r="O2112" s="126">
        <v>1</v>
      </c>
      <c r="P2112" s="126">
        <v>1</v>
      </c>
      <c r="Q2112" s="126"/>
      <c r="R2112" s="126">
        <v>1</v>
      </c>
      <c r="S2112" s="126">
        <v>1</v>
      </c>
      <c r="T2112" s="126">
        <v>1</v>
      </c>
    </row>
    <row r="2113" spans="1:20" s="32" customFormat="1" x14ac:dyDescent="0.2">
      <c r="A2113" s="122">
        <v>97</v>
      </c>
      <c r="B2113" s="153" t="s">
        <v>4901</v>
      </c>
      <c r="C2113" s="123" t="s">
        <v>4868</v>
      </c>
      <c r="D2113" s="203" t="s">
        <v>4902</v>
      </c>
      <c r="E2113" s="154" t="s">
        <v>3578</v>
      </c>
      <c r="F2113" s="524" t="s">
        <v>3578</v>
      </c>
      <c r="G2113" s="123"/>
      <c r="H2113" s="155"/>
      <c r="I2113" s="183">
        <v>25</v>
      </c>
      <c r="J2113" s="521">
        <v>2.2000000000000002</v>
      </c>
      <c r="K2113" s="127">
        <v>1</v>
      </c>
      <c r="L2113" s="126"/>
      <c r="M2113" s="126"/>
      <c r="N2113" s="126"/>
      <c r="O2113" s="126">
        <v>1</v>
      </c>
      <c r="P2113" s="126"/>
      <c r="Q2113" s="126"/>
      <c r="R2113" s="126"/>
      <c r="S2113" s="126"/>
      <c r="T2113" s="126"/>
    </row>
    <row r="2114" spans="1:20" s="70" customFormat="1" ht="13.5" thickBot="1" x14ac:dyDescent="0.25">
      <c r="A2114" s="122">
        <v>98</v>
      </c>
      <c r="B2114" s="123" t="s">
        <v>4903</v>
      </c>
      <c r="C2114" s="123" t="s">
        <v>4899</v>
      </c>
      <c r="D2114" s="123" t="s">
        <v>4904</v>
      </c>
      <c r="E2114" s="151" t="s">
        <v>3578</v>
      </c>
      <c r="F2114" s="123" t="s">
        <v>3578</v>
      </c>
      <c r="G2114" s="123"/>
      <c r="H2114" s="126"/>
      <c r="I2114" s="143">
        <v>95</v>
      </c>
      <c r="J2114" s="521">
        <v>3.8923157894736842</v>
      </c>
      <c r="K2114" s="127">
        <v>1</v>
      </c>
      <c r="L2114" s="126">
        <v>1</v>
      </c>
      <c r="M2114" s="126">
        <v>1</v>
      </c>
      <c r="N2114" s="126"/>
      <c r="O2114" s="126">
        <v>1</v>
      </c>
      <c r="P2114" s="126">
        <v>1</v>
      </c>
      <c r="Q2114" s="126"/>
      <c r="R2114" s="126"/>
      <c r="S2114" s="126"/>
      <c r="T2114" s="126"/>
    </row>
    <row r="2115" spans="1:20" s="71" customFormat="1" x14ac:dyDescent="0.2">
      <c r="A2115" s="122">
        <v>99</v>
      </c>
      <c r="B2115" s="153" t="s">
        <v>347</v>
      </c>
      <c r="C2115" s="123" t="s">
        <v>4868</v>
      </c>
      <c r="D2115" s="203" t="s">
        <v>346</v>
      </c>
      <c r="E2115" s="124" t="s">
        <v>497</v>
      </c>
      <c r="F2115" s="524" t="s">
        <v>3793</v>
      </c>
      <c r="G2115" s="123"/>
      <c r="H2115" s="155">
        <v>1</v>
      </c>
      <c r="I2115" s="183">
        <v>330</v>
      </c>
      <c r="J2115" s="521">
        <v>2.5030303030303029</v>
      </c>
      <c r="K2115" s="127">
        <v>1</v>
      </c>
      <c r="L2115" s="126"/>
      <c r="M2115" s="126">
        <v>1</v>
      </c>
      <c r="N2115" s="126"/>
      <c r="O2115" s="126"/>
      <c r="P2115" s="126"/>
      <c r="Q2115" s="126"/>
      <c r="R2115" s="126"/>
      <c r="S2115" s="126"/>
      <c r="T2115" s="126">
        <v>1</v>
      </c>
    </row>
    <row r="2116" spans="1:20" s="33" customFormat="1" x14ac:dyDescent="0.2">
      <c r="A2116" s="122">
        <v>100</v>
      </c>
      <c r="B2116" s="153" t="s">
        <v>2461</v>
      </c>
      <c r="C2116" s="123" t="s">
        <v>4868</v>
      </c>
      <c r="D2116" s="203" t="s">
        <v>4905</v>
      </c>
      <c r="E2116" s="124" t="s">
        <v>497</v>
      </c>
      <c r="F2116" s="524" t="s">
        <v>3833</v>
      </c>
      <c r="G2116" s="123"/>
      <c r="H2116" s="155"/>
      <c r="I2116" s="183">
        <v>130</v>
      </c>
      <c r="J2116" s="521">
        <v>2.9076923076923076</v>
      </c>
      <c r="K2116" s="127">
        <v>1</v>
      </c>
      <c r="L2116" s="126"/>
      <c r="M2116" s="126"/>
      <c r="N2116" s="126"/>
      <c r="O2116" s="126">
        <v>1</v>
      </c>
      <c r="P2116" s="126"/>
      <c r="Q2116" s="126"/>
      <c r="R2116" s="126"/>
      <c r="S2116" s="126"/>
      <c r="T2116" s="126"/>
    </row>
    <row r="2117" spans="1:20" s="33" customFormat="1" x14ac:dyDescent="0.2">
      <c r="A2117" s="122">
        <v>101</v>
      </c>
      <c r="B2117" s="153" t="s">
        <v>2464</v>
      </c>
      <c r="C2117" s="123" t="s">
        <v>4868</v>
      </c>
      <c r="D2117" s="203" t="s">
        <v>2465</v>
      </c>
      <c r="E2117" s="154" t="s">
        <v>3578</v>
      </c>
      <c r="F2117" s="524" t="s">
        <v>3578</v>
      </c>
      <c r="G2117" s="123"/>
      <c r="H2117" s="155"/>
      <c r="I2117" s="183">
        <v>130</v>
      </c>
      <c r="J2117" s="521">
        <v>2.0076923076923077</v>
      </c>
      <c r="K2117" s="127">
        <v>1</v>
      </c>
      <c r="L2117" s="126"/>
      <c r="M2117" s="126"/>
      <c r="N2117" s="126"/>
      <c r="O2117" s="126"/>
      <c r="P2117" s="126"/>
      <c r="Q2117" s="126"/>
      <c r="R2117" s="126"/>
      <c r="S2117" s="126"/>
      <c r="T2117" s="126"/>
    </row>
    <row r="2118" spans="1:20" s="33" customFormat="1" x14ac:dyDescent="0.2">
      <c r="A2118" s="122">
        <v>102</v>
      </c>
      <c r="B2118" s="153" t="s">
        <v>2466</v>
      </c>
      <c r="C2118" s="123" t="s">
        <v>4868</v>
      </c>
      <c r="D2118" s="203" t="s">
        <v>2467</v>
      </c>
      <c r="E2118" s="124" t="s">
        <v>3578</v>
      </c>
      <c r="F2118" s="524" t="s">
        <v>3578</v>
      </c>
      <c r="G2118" s="123"/>
      <c r="H2118" s="155"/>
      <c r="I2118" s="183">
        <v>60</v>
      </c>
      <c r="J2118" s="521">
        <v>1.5</v>
      </c>
      <c r="K2118" s="127">
        <v>1</v>
      </c>
      <c r="L2118" s="126"/>
      <c r="M2118" s="126"/>
      <c r="N2118" s="126"/>
      <c r="O2118" s="126"/>
      <c r="P2118" s="126"/>
      <c r="Q2118" s="126"/>
      <c r="R2118" s="126"/>
      <c r="S2118" s="126"/>
      <c r="T2118" s="126"/>
    </row>
    <row r="2119" spans="1:20" s="33" customFormat="1" x14ac:dyDescent="0.2">
      <c r="A2119" s="122">
        <v>103</v>
      </c>
      <c r="B2119" s="153" t="s">
        <v>2468</v>
      </c>
      <c r="C2119" s="123" t="s">
        <v>4868</v>
      </c>
      <c r="D2119" s="203" t="s">
        <v>2469</v>
      </c>
      <c r="E2119" s="124" t="s">
        <v>497</v>
      </c>
      <c r="F2119" s="524" t="s">
        <v>3834</v>
      </c>
      <c r="G2119" s="123"/>
      <c r="H2119" s="155"/>
      <c r="I2119" s="183">
        <v>110</v>
      </c>
      <c r="J2119" s="521">
        <v>1.5</v>
      </c>
      <c r="K2119" s="127">
        <v>1</v>
      </c>
      <c r="L2119" s="126"/>
      <c r="M2119" s="126"/>
      <c r="N2119" s="126"/>
      <c r="O2119" s="126"/>
      <c r="P2119" s="126"/>
      <c r="Q2119" s="126"/>
      <c r="R2119" s="126"/>
      <c r="S2119" s="126"/>
      <c r="T2119" s="126"/>
    </row>
    <row r="2120" spans="1:20" s="33" customFormat="1" x14ac:dyDescent="0.2">
      <c r="A2120" s="122">
        <v>104</v>
      </c>
      <c r="B2120" s="153" t="s">
        <v>2470</v>
      </c>
      <c r="C2120" s="123" t="s">
        <v>4868</v>
      </c>
      <c r="D2120" s="203" t="s">
        <v>2471</v>
      </c>
      <c r="E2120" s="124" t="s">
        <v>497</v>
      </c>
      <c r="F2120" s="524" t="s">
        <v>3835</v>
      </c>
      <c r="G2120" s="123"/>
      <c r="H2120" s="155"/>
      <c r="I2120" s="183">
        <v>105</v>
      </c>
      <c r="J2120" s="521">
        <v>1.5142857142857142</v>
      </c>
      <c r="K2120" s="127">
        <v>1</v>
      </c>
      <c r="L2120" s="126"/>
      <c r="M2120" s="126"/>
      <c r="N2120" s="126"/>
      <c r="O2120" s="126">
        <v>1</v>
      </c>
      <c r="P2120" s="126"/>
      <c r="Q2120" s="126"/>
      <c r="R2120" s="126"/>
      <c r="S2120" s="126"/>
      <c r="T2120" s="126"/>
    </row>
    <row r="2121" spans="1:20" s="33" customFormat="1" x14ac:dyDescent="0.2">
      <c r="A2121" s="122">
        <v>105</v>
      </c>
      <c r="B2121" s="153" t="s">
        <v>2472</v>
      </c>
      <c r="C2121" s="123" t="s">
        <v>4868</v>
      </c>
      <c r="D2121" s="203" t="s">
        <v>2473</v>
      </c>
      <c r="E2121" s="124" t="s">
        <v>3578</v>
      </c>
      <c r="F2121" s="524" t="s">
        <v>3578</v>
      </c>
      <c r="G2121" s="123"/>
      <c r="H2121" s="155"/>
      <c r="I2121" s="183">
        <v>40</v>
      </c>
      <c r="J2121" s="521">
        <v>1.5</v>
      </c>
      <c r="K2121" s="127">
        <v>1</v>
      </c>
      <c r="L2121" s="126"/>
      <c r="M2121" s="126"/>
      <c r="N2121" s="126"/>
      <c r="O2121" s="126"/>
      <c r="P2121" s="126"/>
      <c r="Q2121" s="126"/>
      <c r="R2121" s="126"/>
      <c r="S2121" s="126"/>
      <c r="T2121" s="126"/>
    </row>
    <row r="2122" spans="1:20" s="70" customFormat="1" ht="13.5" thickBot="1" x14ac:dyDescent="0.25">
      <c r="A2122" s="122">
        <v>106</v>
      </c>
      <c r="B2122" s="153" t="s">
        <v>2474</v>
      </c>
      <c r="C2122" s="123" t="s">
        <v>4868</v>
      </c>
      <c r="D2122" s="203" t="s">
        <v>2475</v>
      </c>
      <c r="E2122" s="124" t="s">
        <v>497</v>
      </c>
      <c r="F2122" s="524" t="s">
        <v>3836</v>
      </c>
      <c r="G2122" s="123"/>
      <c r="H2122" s="155"/>
      <c r="I2122" s="183">
        <v>40</v>
      </c>
      <c r="J2122" s="521">
        <v>1.5</v>
      </c>
      <c r="K2122" s="127">
        <v>1</v>
      </c>
      <c r="L2122" s="126"/>
      <c r="M2122" s="126"/>
      <c r="N2122" s="126"/>
      <c r="O2122" s="126"/>
      <c r="P2122" s="126"/>
      <c r="Q2122" s="126"/>
      <c r="R2122" s="126"/>
      <c r="S2122" s="126"/>
      <c r="T2122" s="126"/>
    </row>
    <row r="2123" spans="1:20" s="32" customFormat="1" x14ac:dyDescent="0.2">
      <c r="A2123" s="122">
        <v>107</v>
      </c>
      <c r="B2123" s="153" t="s">
        <v>344</v>
      </c>
      <c r="C2123" s="123" t="s">
        <v>4868</v>
      </c>
      <c r="D2123" s="203" t="s">
        <v>343</v>
      </c>
      <c r="E2123" s="124" t="s">
        <v>497</v>
      </c>
      <c r="F2123" s="524" t="s">
        <v>3794</v>
      </c>
      <c r="G2123" s="123"/>
      <c r="H2123" s="155">
        <v>1</v>
      </c>
      <c r="I2123" s="183">
        <v>330</v>
      </c>
      <c r="J2123" s="521">
        <v>2.5121212121212122</v>
      </c>
      <c r="K2123" s="127">
        <v>1</v>
      </c>
      <c r="L2123" s="126"/>
      <c r="M2123" s="126"/>
      <c r="N2123" s="126"/>
      <c r="O2123" s="126"/>
      <c r="P2123" s="126"/>
      <c r="Q2123" s="126"/>
      <c r="R2123" s="126"/>
      <c r="S2123" s="126"/>
      <c r="T2123" s="126">
        <v>1</v>
      </c>
    </row>
    <row r="2124" spans="1:20" s="32" customFormat="1" x14ac:dyDescent="0.2">
      <c r="A2124" s="122">
        <v>108</v>
      </c>
      <c r="B2124" s="153" t="s">
        <v>2476</v>
      </c>
      <c r="C2124" s="123" t="s">
        <v>4868</v>
      </c>
      <c r="D2124" s="203" t="s">
        <v>2477</v>
      </c>
      <c r="E2124" s="124" t="s">
        <v>497</v>
      </c>
      <c r="F2124" s="524" t="s">
        <v>3837</v>
      </c>
      <c r="G2124" s="123"/>
      <c r="H2124" s="155"/>
      <c r="I2124" s="183">
        <v>175</v>
      </c>
      <c r="J2124" s="521">
        <v>1.5085714285714287</v>
      </c>
      <c r="K2124" s="127">
        <v>1</v>
      </c>
      <c r="L2124" s="126"/>
      <c r="M2124" s="126"/>
      <c r="N2124" s="126"/>
      <c r="O2124" s="126"/>
      <c r="P2124" s="126"/>
      <c r="Q2124" s="126"/>
      <c r="R2124" s="126"/>
      <c r="S2124" s="126"/>
      <c r="T2124" s="126"/>
    </row>
    <row r="2125" spans="1:20" s="32" customFormat="1" x14ac:dyDescent="0.2">
      <c r="A2125" s="122">
        <v>109</v>
      </c>
      <c r="B2125" s="153" t="s">
        <v>2478</v>
      </c>
      <c r="C2125" s="123" t="s">
        <v>4868</v>
      </c>
      <c r="D2125" s="203" t="s">
        <v>2479</v>
      </c>
      <c r="E2125" s="154" t="s">
        <v>3578</v>
      </c>
      <c r="F2125" s="524" t="s">
        <v>3578</v>
      </c>
      <c r="G2125" s="123"/>
      <c r="H2125" s="155"/>
      <c r="I2125" s="183">
        <v>40</v>
      </c>
      <c r="J2125" s="521">
        <v>1.5</v>
      </c>
      <c r="K2125" s="127">
        <v>1</v>
      </c>
      <c r="L2125" s="126"/>
      <c r="M2125" s="126"/>
      <c r="N2125" s="126"/>
      <c r="O2125" s="126"/>
      <c r="P2125" s="126"/>
      <c r="Q2125" s="126"/>
      <c r="R2125" s="126"/>
      <c r="S2125" s="126"/>
      <c r="T2125" s="126"/>
    </row>
    <row r="2126" spans="1:20" s="32" customFormat="1" x14ac:dyDescent="0.2">
      <c r="A2126" s="122">
        <v>110</v>
      </c>
      <c r="B2126" s="153" t="s">
        <v>2480</v>
      </c>
      <c r="C2126" s="123" t="s">
        <v>4868</v>
      </c>
      <c r="D2126" s="203" t="s">
        <v>4906</v>
      </c>
      <c r="E2126" s="154" t="s">
        <v>3578</v>
      </c>
      <c r="F2126" s="524" t="s">
        <v>3578</v>
      </c>
      <c r="G2126" s="123"/>
      <c r="H2126" s="155"/>
      <c r="I2126" s="183">
        <v>115</v>
      </c>
      <c r="J2126" s="521">
        <v>1.5130434782608695</v>
      </c>
      <c r="K2126" s="127">
        <v>1</v>
      </c>
      <c r="L2126" s="126"/>
      <c r="M2126" s="126"/>
      <c r="N2126" s="126"/>
      <c r="O2126" s="126"/>
      <c r="P2126" s="126"/>
      <c r="Q2126" s="126"/>
      <c r="R2126" s="126"/>
      <c r="S2126" s="126"/>
      <c r="T2126" s="126"/>
    </row>
    <row r="2127" spans="1:20" s="32" customFormat="1" x14ac:dyDescent="0.2">
      <c r="A2127" s="122">
        <v>111</v>
      </c>
      <c r="B2127" s="153" t="s">
        <v>4907</v>
      </c>
      <c r="C2127" s="123" t="s">
        <v>4868</v>
      </c>
      <c r="D2127" s="203" t="s">
        <v>4908</v>
      </c>
      <c r="E2127" s="154" t="s">
        <v>3578</v>
      </c>
      <c r="F2127" s="524" t="s">
        <v>3578</v>
      </c>
      <c r="G2127" s="123"/>
      <c r="H2127" s="155"/>
      <c r="I2127" s="183">
        <v>45</v>
      </c>
      <c r="J2127" s="521">
        <v>2.0444444444444443</v>
      </c>
      <c r="K2127" s="127">
        <v>1</v>
      </c>
      <c r="L2127" s="126">
        <v>1</v>
      </c>
      <c r="M2127" s="126">
        <v>1</v>
      </c>
      <c r="N2127" s="126"/>
      <c r="O2127" s="126">
        <v>1</v>
      </c>
      <c r="P2127" s="126">
        <v>1</v>
      </c>
      <c r="Q2127" s="126"/>
      <c r="R2127" s="126"/>
      <c r="S2127" s="126"/>
      <c r="T2127" s="126"/>
    </row>
    <row r="2128" spans="1:20" s="32" customFormat="1" x14ac:dyDescent="0.2">
      <c r="A2128" s="122">
        <v>112</v>
      </c>
      <c r="B2128" s="153" t="s">
        <v>4909</v>
      </c>
      <c r="C2128" s="123" t="s">
        <v>4868</v>
      </c>
      <c r="D2128" s="203" t="s">
        <v>4910</v>
      </c>
      <c r="E2128" s="154" t="s">
        <v>3578</v>
      </c>
      <c r="F2128" s="524" t="s">
        <v>3578</v>
      </c>
      <c r="G2128" s="123"/>
      <c r="H2128" s="155"/>
      <c r="I2128" s="183">
        <v>40</v>
      </c>
      <c r="J2128" s="521">
        <v>2.15</v>
      </c>
      <c r="K2128" s="127">
        <v>1</v>
      </c>
      <c r="L2128" s="126">
        <v>1</v>
      </c>
      <c r="M2128" s="126">
        <v>1</v>
      </c>
      <c r="N2128" s="126"/>
      <c r="O2128" s="126">
        <v>1</v>
      </c>
      <c r="P2128" s="126">
        <v>1</v>
      </c>
      <c r="Q2128" s="126"/>
      <c r="R2128" s="126"/>
      <c r="S2128" s="126">
        <v>1</v>
      </c>
      <c r="T2128" s="126"/>
    </row>
    <row r="2129" spans="1:20" s="32" customFormat="1" x14ac:dyDescent="0.2">
      <c r="A2129" s="122">
        <v>113</v>
      </c>
      <c r="B2129" s="153" t="s">
        <v>2481</v>
      </c>
      <c r="C2129" s="123" t="s">
        <v>4868</v>
      </c>
      <c r="D2129" s="203" t="s">
        <v>4911</v>
      </c>
      <c r="E2129" s="154" t="s">
        <v>3578</v>
      </c>
      <c r="F2129" s="524" t="s">
        <v>3578</v>
      </c>
      <c r="G2129" s="123"/>
      <c r="H2129" s="155"/>
      <c r="I2129" s="183">
        <v>95</v>
      </c>
      <c r="J2129" s="521">
        <v>2.0631578947368423</v>
      </c>
      <c r="K2129" s="127">
        <v>1</v>
      </c>
      <c r="L2129" s="126">
        <v>1</v>
      </c>
      <c r="M2129" s="126">
        <v>1</v>
      </c>
      <c r="N2129" s="126"/>
      <c r="O2129" s="126">
        <v>1</v>
      </c>
      <c r="P2129" s="126">
        <v>1</v>
      </c>
      <c r="Q2129" s="126"/>
      <c r="R2129" s="126"/>
      <c r="S2129" s="126"/>
      <c r="T2129" s="126"/>
    </row>
    <row r="2130" spans="1:20" s="32" customFormat="1" x14ac:dyDescent="0.2">
      <c r="A2130" s="122">
        <v>114</v>
      </c>
      <c r="B2130" s="153" t="s">
        <v>2482</v>
      </c>
      <c r="C2130" s="123" t="s">
        <v>4868</v>
      </c>
      <c r="D2130" s="203" t="s">
        <v>2483</v>
      </c>
      <c r="E2130" s="154" t="s">
        <v>3578</v>
      </c>
      <c r="F2130" s="524" t="s">
        <v>3578</v>
      </c>
      <c r="G2130" s="123"/>
      <c r="H2130" s="155"/>
      <c r="I2130" s="183">
        <v>100</v>
      </c>
      <c r="J2130" s="521">
        <v>1.5</v>
      </c>
      <c r="K2130" s="127">
        <v>1</v>
      </c>
      <c r="L2130" s="126"/>
      <c r="M2130" s="126"/>
      <c r="N2130" s="126"/>
      <c r="O2130" s="126"/>
      <c r="P2130" s="126"/>
      <c r="Q2130" s="126"/>
      <c r="R2130" s="126"/>
      <c r="S2130" s="126">
        <v>1</v>
      </c>
      <c r="T2130" s="126"/>
    </row>
    <row r="2131" spans="1:20" s="32" customFormat="1" x14ac:dyDescent="0.2">
      <c r="A2131" s="122">
        <v>115</v>
      </c>
      <c r="B2131" s="153" t="s">
        <v>2484</v>
      </c>
      <c r="C2131" s="123" t="s">
        <v>4868</v>
      </c>
      <c r="D2131" s="203" t="s">
        <v>4912</v>
      </c>
      <c r="E2131" s="154" t="s">
        <v>3578</v>
      </c>
      <c r="F2131" s="524" t="s">
        <v>3578</v>
      </c>
      <c r="G2131" s="123"/>
      <c r="H2131" s="155"/>
      <c r="I2131" s="183">
        <v>30</v>
      </c>
      <c r="J2131" s="521">
        <v>1.5</v>
      </c>
      <c r="K2131" s="127">
        <v>1</v>
      </c>
      <c r="L2131" s="126"/>
      <c r="M2131" s="126"/>
      <c r="N2131" s="126"/>
      <c r="O2131" s="126"/>
      <c r="P2131" s="126"/>
      <c r="Q2131" s="126"/>
      <c r="R2131" s="126"/>
      <c r="S2131" s="126"/>
      <c r="T2131" s="126"/>
    </row>
    <row r="2132" spans="1:20" s="32" customFormat="1" x14ac:dyDescent="0.2">
      <c r="A2132" s="122">
        <v>116</v>
      </c>
      <c r="B2132" s="153" t="s">
        <v>2485</v>
      </c>
      <c r="C2132" s="123" t="s">
        <v>4868</v>
      </c>
      <c r="D2132" s="203" t="s">
        <v>2486</v>
      </c>
      <c r="E2132" s="154" t="s">
        <v>3578</v>
      </c>
      <c r="F2132" s="524" t="s">
        <v>3578</v>
      </c>
      <c r="G2132" s="123"/>
      <c r="H2132" s="155"/>
      <c r="I2132" s="183">
        <v>40</v>
      </c>
      <c r="J2132" s="521">
        <v>1.5</v>
      </c>
      <c r="K2132" s="127">
        <v>1</v>
      </c>
      <c r="L2132" s="126"/>
      <c r="M2132" s="126"/>
      <c r="N2132" s="126"/>
      <c r="O2132" s="126"/>
      <c r="P2132" s="126"/>
      <c r="Q2132" s="126"/>
      <c r="R2132" s="126"/>
      <c r="S2132" s="126"/>
      <c r="T2132" s="126"/>
    </row>
    <row r="2133" spans="1:20" s="32" customFormat="1" x14ac:dyDescent="0.2">
      <c r="A2133" s="122">
        <v>117</v>
      </c>
      <c r="B2133" s="153" t="s">
        <v>2487</v>
      </c>
      <c r="C2133" s="123" t="s">
        <v>4868</v>
      </c>
      <c r="D2133" s="203" t="s">
        <v>2488</v>
      </c>
      <c r="E2133" s="124" t="s">
        <v>3578</v>
      </c>
      <c r="F2133" s="524" t="s">
        <v>3578</v>
      </c>
      <c r="G2133" s="123"/>
      <c r="H2133" s="155"/>
      <c r="I2133" s="183">
        <v>105</v>
      </c>
      <c r="J2133" s="521">
        <v>1.5142857142857142</v>
      </c>
      <c r="K2133" s="127">
        <v>1</v>
      </c>
      <c r="L2133" s="126"/>
      <c r="M2133" s="126"/>
      <c r="N2133" s="126"/>
      <c r="O2133" s="126"/>
      <c r="P2133" s="126"/>
      <c r="Q2133" s="126"/>
      <c r="R2133" s="126"/>
      <c r="S2133" s="126"/>
      <c r="T2133" s="126"/>
    </row>
    <row r="2134" spans="1:20" s="32" customFormat="1" x14ac:dyDescent="0.2">
      <c r="A2134" s="122">
        <v>118</v>
      </c>
      <c r="B2134" s="153" t="s">
        <v>342</v>
      </c>
      <c r="C2134" s="123" t="s">
        <v>4868</v>
      </c>
      <c r="D2134" s="203" t="s">
        <v>341</v>
      </c>
      <c r="E2134" s="124" t="s">
        <v>497</v>
      </c>
      <c r="F2134" s="524" t="s">
        <v>3795</v>
      </c>
      <c r="G2134" s="123"/>
      <c r="H2134" s="155">
        <v>1</v>
      </c>
      <c r="I2134" s="183">
        <v>2000</v>
      </c>
      <c r="J2134" s="521">
        <v>2</v>
      </c>
      <c r="K2134" s="127">
        <v>1</v>
      </c>
      <c r="L2134" s="126"/>
      <c r="M2134" s="126">
        <v>1</v>
      </c>
      <c r="N2134" s="126">
        <v>1</v>
      </c>
      <c r="O2134" s="126">
        <v>1</v>
      </c>
      <c r="P2134" s="126">
        <v>1</v>
      </c>
      <c r="Q2134" s="126">
        <v>1</v>
      </c>
      <c r="R2134" s="126">
        <v>1</v>
      </c>
      <c r="S2134" s="126"/>
      <c r="T2134" s="126"/>
    </row>
    <row r="2135" spans="1:20" s="70" customFormat="1" ht="13.5" thickBot="1" x14ac:dyDescent="0.25">
      <c r="A2135" s="122">
        <v>119</v>
      </c>
      <c r="B2135" s="123" t="s">
        <v>4913</v>
      </c>
      <c r="C2135" s="123" t="s">
        <v>4868</v>
      </c>
      <c r="D2135" s="123" t="s">
        <v>4914</v>
      </c>
      <c r="E2135" s="124" t="s">
        <v>3578</v>
      </c>
      <c r="F2135" s="524" t="s">
        <v>3578</v>
      </c>
      <c r="G2135" s="123"/>
      <c r="H2135" s="126"/>
      <c r="I2135" s="143">
        <v>70</v>
      </c>
      <c r="J2135" s="521">
        <v>2.1</v>
      </c>
      <c r="K2135" s="127">
        <v>1</v>
      </c>
      <c r="L2135" s="126">
        <v>1</v>
      </c>
      <c r="M2135" s="126">
        <v>1</v>
      </c>
      <c r="N2135" s="126"/>
      <c r="O2135" s="126"/>
      <c r="P2135" s="126">
        <v>1</v>
      </c>
      <c r="Q2135" s="126"/>
      <c r="R2135" s="126"/>
      <c r="S2135" s="126"/>
      <c r="T2135" s="126"/>
    </row>
    <row r="2136" spans="1:20" s="71" customFormat="1" x14ac:dyDescent="0.2">
      <c r="A2136" s="122">
        <v>120</v>
      </c>
      <c r="B2136" s="153" t="s">
        <v>323</v>
      </c>
      <c r="C2136" s="123" t="s">
        <v>4868</v>
      </c>
      <c r="D2136" s="203" t="s">
        <v>322</v>
      </c>
      <c r="E2136" s="124" t="s">
        <v>497</v>
      </c>
      <c r="F2136" s="524" t="s">
        <v>3796</v>
      </c>
      <c r="G2136" s="123"/>
      <c r="H2136" s="155">
        <v>1</v>
      </c>
      <c r="I2136" s="183">
        <v>330</v>
      </c>
      <c r="J2136" s="521">
        <v>2.5</v>
      </c>
      <c r="K2136" s="127">
        <v>1</v>
      </c>
      <c r="L2136" s="126"/>
      <c r="M2136" s="126"/>
      <c r="N2136" s="126"/>
      <c r="O2136" s="126"/>
      <c r="P2136" s="126"/>
      <c r="Q2136" s="126"/>
      <c r="R2136" s="126"/>
      <c r="S2136" s="126"/>
      <c r="T2136" s="126">
        <v>1</v>
      </c>
    </row>
    <row r="2137" spans="1:20" s="33" customFormat="1" x14ac:dyDescent="0.2">
      <c r="A2137" s="122">
        <v>121</v>
      </c>
      <c r="B2137" s="153" t="s">
        <v>2518</v>
      </c>
      <c r="C2137" s="123" t="s">
        <v>4868</v>
      </c>
      <c r="D2137" s="203" t="s">
        <v>2519</v>
      </c>
      <c r="E2137" s="124" t="s">
        <v>497</v>
      </c>
      <c r="F2137" s="524" t="s">
        <v>3838</v>
      </c>
      <c r="G2137" s="123"/>
      <c r="H2137" s="155"/>
      <c r="I2137" s="183">
        <v>165</v>
      </c>
      <c r="J2137" s="521">
        <v>1.509090909090909</v>
      </c>
      <c r="K2137" s="127">
        <v>1</v>
      </c>
      <c r="L2137" s="126"/>
      <c r="M2137" s="126"/>
      <c r="N2137" s="126"/>
      <c r="O2137" s="126"/>
      <c r="P2137" s="126"/>
      <c r="Q2137" s="126"/>
      <c r="R2137" s="126"/>
      <c r="S2137" s="126"/>
      <c r="T2137" s="126"/>
    </row>
    <row r="2138" spans="1:20" s="33" customFormat="1" x14ac:dyDescent="0.2">
      <c r="A2138" s="122">
        <v>122</v>
      </c>
      <c r="B2138" s="153" t="s">
        <v>2520</v>
      </c>
      <c r="C2138" s="123" t="s">
        <v>4868</v>
      </c>
      <c r="D2138" s="203" t="s">
        <v>2521</v>
      </c>
      <c r="E2138" s="154" t="s">
        <v>3578</v>
      </c>
      <c r="F2138" s="524" t="s">
        <v>3578</v>
      </c>
      <c r="G2138" s="123"/>
      <c r="H2138" s="155"/>
      <c r="I2138" s="183">
        <v>40</v>
      </c>
      <c r="J2138" s="521">
        <v>1.5</v>
      </c>
      <c r="K2138" s="127">
        <v>1</v>
      </c>
      <c r="L2138" s="126"/>
      <c r="M2138" s="126"/>
      <c r="N2138" s="126"/>
      <c r="O2138" s="126">
        <v>1</v>
      </c>
      <c r="P2138" s="126"/>
      <c r="Q2138" s="126"/>
      <c r="R2138" s="126"/>
      <c r="S2138" s="126"/>
      <c r="T2138" s="126"/>
    </row>
    <row r="2139" spans="1:20" s="33" customFormat="1" x14ac:dyDescent="0.2">
      <c r="A2139" s="122">
        <v>123</v>
      </c>
      <c r="B2139" s="153" t="s">
        <v>2522</v>
      </c>
      <c r="C2139" s="123" t="s">
        <v>4868</v>
      </c>
      <c r="D2139" s="203" t="s">
        <v>2523</v>
      </c>
      <c r="E2139" s="124" t="s">
        <v>3578</v>
      </c>
      <c r="F2139" s="524" t="s">
        <v>3578</v>
      </c>
      <c r="G2139" s="123"/>
      <c r="H2139" s="155"/>
      <c r="I2139" s="183">
        <v>105</v>
      </c>
      <c r="J2139" s="521">
        <v>7.8571428571428568</v>
      </c>
      <c r="K2139" s="127">
        <v>1</v>
      </c>
      <c r="L2139" s="126"/>
      <c r="M2139" s="126">
        <v>1</v>
      </c>
      <c r="N2139" s="126"/>
      <c r="O2139" s="126">
        <v>1</v>
      </c>
      <c r="P2139" s="126"/>
      <c r="Q2139" s="126"/>
      <c r="R2139" s="126"/>
      <c r="S2139" s="126">
        <v>1</v>
      </c>
      <c r="T2139" s="126"/>
    </row>
    <row r="2140" spans="1:20" s="72" customFormat="1" x14ac:dyDescent="0.2">
      <c r="A2140" s="122">
        <v>124</v>
      </c>
      <c r="B2140" s="153" t="s">
        <v>2524</v>
      </c>
      <c r="C2140" s="123" t="s">
        <v>4868</v>
      </c>
      <c r="D2140" s="203" t="s">
        <v>2525</v>
      </c>
      <c r="E2140" s="124" t="s">
        <v>3578</v>
      </c>
      <c r="F2140" s="524" t="s">
        <v>3578</v>
      </c>
      <c r="G2140" s="123"/>
      <c r="H2140" s="155"/>
      <c r="I2140" s="183">
        <v>105</v>
      </c>
      <c r="J2140" s="521">
        <v>1.5142857142857142</v>
      </c>
      <c r="K2140" s="127">
        <v>1</v>
      </c>
      <c r="L2140" s="126"/>
      <c r="M2140" s="126">
        <v>1</v>
      </c>
      <c r="N2140" s="126"/>
      <c r="O2140" s="126"/>
      <c r="P2140" s="126"/>
      <c r="Q2140" s="126"/>
      <c r="R2140" s="126"/>
      <c r="S2140" s="126"/>
      <c r="T2140" s="126"/>
    </row>
    <row r="2141" spans="1:20" s="32" customFormat="1" x14ac:dyDescent="0.2">
      <c r="A2141" s="122">
        <v>125</v>
      </c>
      <c r="B2141" s="123" t="s">
        <v>4915</v>
      </c>
      <c r="C2141" s="123" t="s">
        <v>4868</v>
      </c>
      <c r="D2141" s="123" t="s">
        <v>4916</v>
      </c>
      <c r="E2141" s="151" t="s">
        <v>3578</v>
      </c>
      <c r="F2141" s="123" t="s">
        <v>3578</v>
      </c>
      <c r="G2141" s="123"/>
      <c r="H2141" s="126"/>
      <c r="I2141" s="143">
        <v>55</v>
      </c>
      <c r="J2141" s="521">
        <v>2.1636363636363636</v>
      </c>
      <c r="K2141" s="127">
        <v>1</v>
      </c>
      <c r="L2141" s="126">
        <v>1</v>
      </c>
      <c r="M2141" s="126">
        <v>1</v>
      </c>
      <c r="N2141" s="126"/>
      <c r="O2141" s="126"/>
      <c r="P2141" s="126"/>
      <c r="Q2141" s="126"/>
      <c r="R2141" s="126"/>
      <c r="S2141" s="126"/>
      <c r="T2141" s="126"/>
    </row>
    <row r="2142" spans="1:20" s="32" customFormat="1" x14ac:dyDescent="0.2">
      <c r="A2142" s="122">
        <v>126</v>
      </c>
      <c r="B2142" s="189" t="s">
        <v>321</v>
      </c>
      <c r="C2142" s="123" t="s">
        <v>4868</v>
      </c>
      <c r="D2142" s="123" t="s">
        <v>320</v>
      </c>
      <c r="E2142" s="151" t="s">
        <v>497</v>
      </c>
      <c r="F2142" s="123" t="s">
        <v>3797</v>
      </c>
      <c r="G2142" s="123"/>
      <c r="H2142" s="126">
        <v>1</v>
      </c>
      <c r="I2142" s="143">
        <v>330</v>
      </c>
      <c r="J2142" s="521">
        <v>2.5</v>
      </c>
      <c r="K2142" s="127">
        <v>1</v>
      </c>
      <c r="L2142" s="126"/>
      <c r="M2142" s="126"/>
      <c r="N2142" s="126"/>
      <c r="O2142" s="126"/>
      <c r="P2142" s="126"/>
      <c r="Q2142" s="126"/>
      <c r="R2142" s="126"/>
      <c r="S2142" s="126"/>
      <c r="T2142" s="126">
        <v>1</v>
      </c>
    </row>
    <row r="2143" spans="1:20" s="32" customFormat="1" x14ac:dyDescent="0.2">
      <c r="A2143" s="122">
        <v>127</v>
      </c>
      <c r="B2143" s="153" t="s">
        <v>319</v>
      </c>
      <c r="C2143" s="123" t="s">
        <v>4868</v>
      </c>
      <c r="D2143" s="203" t="s">
        <v>318</v>
      </c>
      <c r="E2143" s="124" t="s">
        <v>497</v>
      </c>
      <c r="F2143" s="524" t="s">
        <v>3798</v>
      </c>
      <c r="G2143" s="123"/>
      <c r="H2143" s="155">
        <v>1</v>
      </c>
      <c r="I2143" s="183">
        <v>515</v>
      </c>
      <c r="J2143" s="521">
        <v>2.5087378640776699</v>
      </c>
      <c r="K2143" s="127"/>
      <c r="L2143" s="126"/>
      <c r="M2143" s="126"/>
      <c r="N2143" s="126"/>
      <c r="O2143" s="126"/>
      <c r="P2143" s="126"/>
      <c r="Q2143" s="126"/>
      <c r="R2143" s="126"/>
      <c r="S2143" s="126"/>
      <c r="T2143" s="126">
        <v>1</v>
      </c>
    </row>
    <row r="2144" spans="1:20" s="32" customFormat="1" x14ac:dyDescent="0.2">
      <c r="A2144" s="122">
        <v>128</v>
      </c>
      <c r="B2144" s="153" t="s">
        <v>2526</v>
      </c>
      <c r="C2144" s="123" t="s">
        <v>4868</v>
      </c>
      <c r="D2144" s="203" t="s">
        <v>2527</v>
      </c>
      <c r="E2144" s="124" t="s">
        <v>497</v>
      </c>
      <c r="F2144" s="524" t="s">
        <v>3839</v>
      </c>
      <c r="G2144" s="123"/>
      <c r="H2144" s="155"/>
      <c r="I2144" s="183">
        <v>240</v>
      </c>
      <c r="J2144" s="521">
        <v>1.5</v>
      </c>
      <c r="K2144" s="127">
        <v>1</v>
      </c>
      <c r="L2144" s="126"/>
      <c r="M2144" s="126"/>
      <c r="N2144" s="126"/>
      <c r="O2144" s="126"/>
      <c r="P2144" s="126"/>
      <c r="Q2144" s="126"/>
      <c r="R2144" s="126"/>
      <c r="S2144" s="126"/>
      <c r="T2144" s="126"/>
    </row>
    <row r="2145" spans="1:20" s="32" customFormat="1" x14ac:dyDescent="0.2">
      <c r="A2145" s="122">
        <v>129</v>
      </c>
      <c r="B2145" s="153" t="s">
        <v>2528</v>
      </c>
      <c r="C2145" s="123" t="s">
        <v>4868</v>
      </c>
      <c r="D2145" s="203" t="s">
        <v>2529</v>
      </c>
      <c r="E2145" s="124" t="s">
        <v>3578</v>
      </c>
      <c r="F2145" s="524" t="s">
        <v>3578</v>
      </c>
      <c r="G2145" s="123"/>
      <c r="H2145" s="155"/>
      <c r="I2145" s="183">
        <v>95</v>
      </c>
      <c r="J2145" s="521">
        <v>3.1157894736842104</v>
      </c>
      <c r="K2145" s="127">
        <v>1</v>
      </c>
      <c r="L2145" s="126"/>
      <c r="M2145" s="126"/>
      <c r="N2145" s="126"/>
      <c r="O2145" s="126"/>
      <c r="P2145" s="126"/>
      <c r="Q2145" s="126"/>
      <c r="R2145" s="126"/>
      <c r="S2145" s="126"/>
      <c r="T2145" s="126"/>
    </row>
    <row r="2146" spans="1:20" s="33" customFormat="1" x14ac:dyDescent="0.2">
      <c r="A2146" s="122">
        <v>130</v>
      </c>
      <c r="B2146" s="153" t="s">
        <v>4917</v>
      </c>
      <c r="C2146" s="123" t="s">
        <v>4868</v>
      </c>
      <c r="D2146" s="203" t="s">
        <v>2530</v>
      </c>
      <c r="E2146" s="154" t="s">
        <v>3578</v>
      </c>
      <c r="F2146" s="524" t="s">
        <v>3578</v>
      </c>
      <c r="G2146" s="123"/>
      <c r="H2146" s="155"/>
      <c r="I2146" s="183">
        <v>65</v>
      </c>
      <c r="J2146" s="521">
        <v>3.1076923076923078</v>
      </c>
      <c r="K2146" s="127">
        <v>1</v>
      </c>
      <c r="L2146" s="126"/>
      <c r="M2146" s="126"/>
      <c r="N2146" s="126"/>
      <c r="O2146" s="126"/>
      <c r="P2146" s="126"/>
      <c r="Q2146" s="126"/>
      <c r="R2146" s="126"/>
      <c r="S2146" s="126"/>
      <c r="T2146" s="126"/>
    </row>
    <row r="2147" spans="1:20" s="33" customFormat="1" x14ac:dyDescent="0.2">
      <c r="A2147" s="122">
        <v>131</v>
      </c>
      <c r="B2147" s="153" t="s">
        <v>2531</v>
      </c>
      <c r="C2147" s="123" t="s">
        <v>4868</v>
      </c>
      <c r="D2147" s="203" t="s">
        <v>2532</v>
      </c>
      <c r="E2147" s="154" t="s">
        <v>3578</v>
      </c>
      <c r="F2147" s="524" t="s">
        <v>3578</v>
      </c>
      <c r="G2147" s="123"/>
      <c r="H2147" s="155"/>
      <c r="I2147" s="183">
        <v>65</v>
      </c>
      <c r="J2147" s="521">
        <v>1.523076923076923</v>
      </c>
      <c r="K2147" s="127">
        <v>1</v>
      </c>
      <c r="L2147" s="126"/>
      <c r="M2147" s="126">
        <v>1</v>
      </c>
      <c r="N2147" s="126"/>
      <c r="O2147" s="126"/>
      <c r="P2147" s="126">
        <v>1</v>
      </c>
      <c r="Q2147" s="126"/>
      <c r="R2147" s="126"/>
      <c r="S2147" s="126"/>
      <c r="T2147" s="126"/>
    </row>
    <row r="2148" spans="1:20" s="70" customFormat="1" ht="13.5" thickBot="1" x14ac:dyDescent="0.25">
      <c r="A2148" s="122">
        <v>132</v>
      </c>
      <c r="B2148" s="153" t="s">
        <v>332</v>
      </c>
      <c r="C2148" s="123" t="s">
        <v>4868</v>
      </c>
      <c r="D2148" s="203" t="s">
        <v>331</v>
      </c>
      <c r="E2148" s="124" t="s">
        <v>497</v>
      </c>
      <c r="F2148" s="524" t="s">
        <v>3799</v>
      </c>
      <c r="G2148" s="123"/>
      <c r="H2148" s="155">
        <v>1</v>
      </c>
      <c r="I2148" s="183">
        <v>340</v>
      </c>
      <c r="J2148" s="521">
        <v>2.4970588235294118</v>
      </c>
      <c r="K2148" s="127">
        <v>1</v>
      </c>
      <c r="L2148" s="126"/>
      <c r="M2148" s="126">
        <v>1</v>
      </c>
      <c r="N2148" s="126"/>
      <c r="O2148" s="126"/>
      <c r="P2148" s="126"/>
      <c r="Q2148" s="126"/>
      <c r="R2148" s="126"/>
      <c r="S2148" s="126"/>
      <c r="T2148" s="126">
        <v>1</v>
      </c>
    </row>
    <row r="2149" spans="1:20" s="32" customFormat="1" x14ac:dyDescent="0.2">
      <c r="A2149" s="122">
        <v>133</v>
      </c>
      <c r="B2149" s="153" t="s">
        <v>329</v>
      </c>
      <c r="C2149" s="123" t="s">
        <v>4868</v>
      </c>
      <c r="D2149" s="203" t="s">
        <v>328</v>
      </c>
      <c r="E2149" s="124" t="s">
        <v>497</v>
      </c>
      <c r="F2149" s="524" t="s">
        <v>3800</v>
      </c>
      <c r="G2149" s="123"/>
      <c r="H2149" s="155">
        <v>1</v>
      </c>
      <c r="I2149" s="183">
        <v>167</v>
      </c>
      <c r="J2149" s="521">
        <v>2.9928143712574853</v>
      </c>
      <c r="K2149" s="127">
        <v>1</v>
      </c>
      <c r="L2149" s="126">
        <v>1</v>
      </c>
      <c r="M2149" s="126">
        <v>1</v>
      </c>
      <c r="N2149" s="126">
        <v>1</v>
      </c>
      <c r="O2149" s="126">
        <v>1</v>
      </c>
      <c r="P2149" s="126">
        <v>1</v>
      </c>
      <c r="Q2149" s="126">
        <v>1</v>
      </c>
      <c r="R2149" s="126"/>
      <c r="S2149" s="126">
        <v>1</v>
      </c>
      <c r="T2149" s="126"/>
    </row>
    <row r="2150" spans="1:20" s="32" customFormat="1" x14ac:dyDescent="0.2">
      <c r="A2150" s="122">
        <v>134</v>
      </c>
      <c r="B2150" s="153" t="s">
        <v>4918</v>
      </c>
      <c r="C2150" s="123" t="s">
        <v>4868</v>
      </c>
      <c r="D2150" s="203" t="s">
        <v>4919</v>
      </c>
      <c r="E2150" s="124" t="s">
        <v>497</v>
      </c>
      <c r="F2150" s="524" t="s">
        <v>4920</v>
      </c>
      <c r="G2150" s="123"/>
      <c r="H2150" s="155"/>
      <c r="I2150" s="183">
        <v>110</v>
      </c>
      <c r="J2150" s="521">
        <v>2.1454545454545455</v>
      </c>
      <c r="K2150" s="127">
        <v>1</v>
      </c>
      <c r="L2150" s="126"/>
      <c r="M2150" s="126"/>
      <c r="N2150" s="126"/>
      <c r="O2150" s="126"/>
      <c r="P2150" s="126"/>
      <c r="Q2150" s="126"/>
      <c r="R2150" s="126"/>
      <c r="S2150" s="126"/>
      <c r="T2150" s="126"/>
    </row>
    <row r="2151" spans="1:20" s="32" customFormat="1" ht="15" customHeight="1" x14ac:dyDescent="0.2">
      <c r="A2151" s="122">
        <v>135</v>
      </c>
      <c r="B2151" s="123" t="s">
        <v>2507</v>
      </c>
      <c r="C2151" s="123" t="s">
        <v>4868</v>
      </c>
      <c r="D2151" s="123" t="s">
        <v>2508</v>
      </c>
      <c r="E2151" s="124" t="s">
        <v>497</v>
      </c>
      <c r="F2151" s="123" t="s">
        <v>3840</v>
      </c>
      <c r="G2151" s="123"/>
      <c r="H2151" s="126"/>
      <c r="I2151" s="143">
        <v>135</v>
      </c>
      <c r="J2151" s="521">
        <v>1.5111111111111111</v>
      </c>
      <c r="K2151" s="127">
        <v>1</v>
      </c>
      <c r="L2151" s="126"/>
      <c r="M2151" s="126"/>
      <c r="N2151" s="126"/>
      <c r="O2151" s="126"/>
      <c r="P2151" s="126"/>
      <c r="Q2151" s="126"/>
      <c r="R2151" s="126"/>
      <c r="S2151" s="126"/>
      <c r="T2151" s="126"/>
    </row>
    <row r="2152" spans="1:20" s="32" customFormat="1" x14ac:dyDescent="0.2">
      <c r="A2152" s="122">
        <v>136</v>
      </c>
      <c r="B2152" s="153" t="s">
        <v>2509</v>
      </c>
      <c r="C2152" s="123" t="s">
        <v>4868</v>
      </c>
      <c r="D2152" s="203" t="s">
        <v>2510</v>
      </c>
      <c r="E2152" s="124" t="s">
        <v>497</v>
      </c>
      <c r="F2152" s="524" t="s">
        <v>3841</v>
      </c>
      <c r="G2152" s="123"/>
      <c r="H2152" s="155"/>
      <c r="I2152" s="183">
        <v>70</v>
      </c>
      <c r="J2152" s="521">
        <v>1.5</v>
      </c>
      <c r="K2152" s="127">
        <v>1</v>
      </c>
      <c r="L2152" s="126"/>
      <c r="M2152" s="126"/>
      <c r="N2152" s="126"/>
      <c r="O2152" s="126"/>
      <c r="P2152" s="126"/>
      <c r="Q2152" s="126"/>
      <c r="R2152" s="126"/>
      <c r="S2152" s="126"/>
      <c r="T2152" s="126"/>
    </row>
    <row r="2153" spans="1:20" s="32" customFormat="1" x14ac:dyDescent="0.2">
      <c r="A2153" s="122">
        <v>137</v>
      </c>
      <c r="B2153" s="153" t="s">
        <v>2511</v>
      </c>
      <c r="C2153" s="123" t="s">
        <v>4868</v>
      </c>
      <c r="D2153" s="203" t="s">
        <v>2512</v>
      </c>
      <c r="E2153" s="124" t="s">
        <v>3578</v>
      </c>
      <c r="F2153" s="524" t="s">
        <v>3578</v>
      </c>
      <c r="G2153" s="123"/>
      <c r="H2153" s="155"/>
      <c r="I2153" s="183">
        <v>50</v>
      </c>
      <c r="J2153" s="521">
        <v>1.5</v>
      </c>
      <c r="K2153" s="127">
        <v>1</v>
      </c>
      <c r="L2153" s="126"/>
      <c r="M2153" s="126"/>
      <c r="N2153" s="126"/>
      <c r="O2153" s="126"/>
      <c r="P2153" s="126"/>
      <c r="Q2153" s="126"/>
      <c r="R2153" s="126"/>
      <c r="S2153" s="126"/>
      <c r="T2153" s="126"/>
    </row>
    <row r="2154" spans="1:20" s="70" customFormat="1" ht="13.5" thickBot="1" x14ac:dyDescent="0.25">
      <c r="A2154" s="122">
        <v>138</v>
      </c>
      <c r="B2154" s="153" t="s">
        <v>327</v>
      </c>
      <c r="C2154" s="123" t="s">
        <v>4868</v>
      </c>
      <c r="D2154" s="203" t="s">
        <v>326</v>
      </c>
      <c r="E2154" s="124" t="s">
        <v>497</v>
      </c>
      <c r="F2154" s="524" t="s">
        <v>3801</v>
      </c>
      <c r="G2154" s="123"/>
      <c r="H2154" s="155">
        <v>1</v>
      </c>
      <c r="I2154" s="183">
        <v>350</v>
      </c>
      <c r="J2154" s="521">
        <v>2.5085714285714285</v>
      </c>
      <c r="K2154" s="127"/>
      <c r="L2154" s="126"/>
      <c r="M2154" s="126"/>
      <c r="N2154" s="126"/>
      <c r="O2154" s="126"/>
      <c r="P2154" s="126"/>
      <c r="Q2154" s="126"/>
      <c r="R2154" s="126"/>
      <c r="S2154" s="126"/>
      <c r="T2154" s="126">
        <v>1</v>
      </c>
    </row>
    <row r="2155" spans="1:20" s="71" customFormat="1" x14ac:dyDescent="0.2">
      <c r="A2155" s="122">
        <v>139</v>
      </c>
      <c r="B2155" s="153" t="s">
        <v>325</v>
      </c>
      <c r="C2155" s="123" t="s">
        <v>4868</v>
      </c>
      <c r="D2155" s="203" t="s">
        <v>324</v>
      </c>
      <c r="E2155" s="124" t="s">
        <v>497</v>
      </c>
      <c r="F2155" s="524" t="s">
        <v>3802</v>
      </c>
      <c r="G2155" s="123"/>
      <c r="H2155" s="155">
        <v>1</v>
      </c>
      <c r="I2155" s="183">
        <v>560</v>
      </c>
      <c r="J2155" s="521">
        <v>2.5089285714285716</v>
      </c>
      <c r="K2155" s="127">
        <v>1</v>
      </c>
      <c r="L2155" s="126"/>
      <c r="M2155" s="126"/>
      <c r="N2155" s="126"/>
      <c r="O2155" s="126"/>
      <c r="P2155" s="126"/>
      <c r="Q2155" s="126"/>
      <c r="R2155" s="126"/>
      <c r="S2155" s="126"/>
      <c r="T2155" s="126">
        <v>1</v>
      </c>
    </row>
    <row r="2156" spans="1:20" s="33" customFormat="1" x14ac:dyDescent="0.2">
      <c r="A2156" s="122">
        <v>140</v>
      </c>
      <c r="B2156" s="153" t="s">
        <v>4921</v>
      </c>
      <c r="C2156" s="123" t="s">
        <v>4868</v>
      </c>
      <c r="D2156" s="203" t="s">
        <v>2513</v>
      </c>
      <c r="E2156" s="124" t="s">
        <v>3578</v>
      </c>
      <c r="F2156" s="524" t="s">
        <v>3578</v>
      </c>
      <c r="G2156" s="123"/>
      <c r="H2156" s="155"/>
      <c r="I2156" s="183">
        <v>35</v>
      </c>
      <c r="J2156" s="521">
        <v>1.5428571428571429</v>
      </c>
      <c r="K2156" s="127">
        <v>1</v>
      </c>
      <c r="L2156" s="126"/>
      <c r="M2156" s="126"/>
      <c r="N2156" s="126"/>
      <c r="O2156" s="126"/>
      <c r="P2156" s="126"/>
      <c r="Q2156" s="126"/>
      <c r="R2156" s="126"/>
      <c r="S2156" s="126"/>
      <c r="T2156" s="126"/>
    </row>
    <row r="2157" spans="1:20" s="33" customFormat="1" x14ac:dyDescent="0.2">
      <c r="A2157" s="122">
        <v>141</v>
      </c>
      <c r="B2157" s="153" t="s">
        <v>2514</v>
      </c>
      <c r="C2157" s="123" t="s">
        <v>4868</v>
      </c>
      <c r="D2157" s="203" t="s">
        <v>2515</v>
      </c>
      <c r="E2157" s="124" t="s">
        <v>497</v>
      </c>
      <c r="F2157" s="524" t="s">
        <v>4922</v>
      </c>
      <c r="G2157" s="123"/>
      <c r="H2157" s="155"/>
      <c r="I2157" s="183">
        <v>115</v>
      </c>
      <c r="J2157" s="521">
        <v>1.5130434782608695</v>
      </c>
      <c r="K2157" s="127">
        <v>1</v>
      </c>
      <c r="L2157" s="126"/>
      <c r="M2157" s="126">
        <v>1</v>
      </c>
      <c r="N2157" s="126"/>
      <c r="O2157" s="126">
        <v>1</v>
      </c>
      <c r="P2157" s="126">
        <v>1</v>
      </c>
      <c r="Q2157" s="126"/>
      <c r="R2157" s="126"/>
      <c r="S2157" s="126"/>
      <c r="T2157" s="126"/>
    </row>
    <row r="2158" spans="1:20" s="33" customFormat="1" x14ac:dyDescent="0.2">
      <c r="A2158" s="122">
        <v>142</v>
      </c>
      <c r="B2158" s="153" t="s">
        <v>2516</v>
      </c>
      <c r="C2158" s="123" t="s">
        <v>4868</v>
      </c>
      <c r="D2158" s="203" t="s">
        <v>2517</v>
      </c>
      <c r="E2158" s="124" t="s">
        <v>497</v>
      </c>
      <c r="F2158" s="524" t="s">
        <v>3842</v>
      </c>
      <c r="G2158" s="123"/>
      <c r="H2158" s="155"/>
      <c r="I2158" s="183">
        <v>65</v>
      </c>
      <c r="J2158" s="521">
        <v>1.523076923076923</v>
      </c>
      <c r="K2158" s="127">
        <v>1</v>
      </c>
      <c r="L2158" s="126"/>
      <c r="M2158" s="126"/>
      <c r="N2158" s="126"/>
      <c r="O2158" s="126"/>
      <c r="P2158" s="126">
        <v>1</v>
      </c>
      <c r="Q2158" s="126"/>
      <c r="R2158" s="126"/>
      <c r="S2158" s="126"/>
      <c r="T2158" s="126"/>
    </row>
    <row r="2159" spans="1:20" s="33" customFormat="1" x14ac:dyDescent="0.2">
      <c r="A2159" s="122">
        <v>143</v>
      </c>
      <c r="B2159" s="153" t="s">
        <v>8047</v>
      </c>
      <c r="C2159" s="123" t="s">
        <v>4868</v>
      </c>
      <c r="D2159" s="203" t="s">
        <v>4925</v>
      </c>
      <c r="E2159" s="124" t="s">
        <v>497</v>
      </c>
      <c r="F2159" s="524" t="s">
        <v>4926</v>
      </c>
      <c r="G2159" s="123"/>
      <c r="H2159" s="155"/>
      <c r="I2159" s="183">
        <v>60</v>
      </c>
      <c r="J2159" s="521">
        <v>4.45</v>
      </c>
      <c r="K2159" s="127">
        <v>1</v>
      </c>
      <c r="L2159" s="126">
        <v>1</v>
      </c>
      <c r="M2159" s="126"/>
      <c r="N2159" s="126">
        <v>1</v>
      </c>
      <c r="O2159" s="126"/>
      <c r="P2159" s="126">
        <v>1</v>
      </c>
      <c r="Q2159" s="126"/>
      <c r="R2159" s="126"/>
      <c r="S2159" s="126"/>
      <c r="T2159" s="126"/>
    </row>
    <row r="2160" spans="1:20" s="33" customFormat="1" x14ac:dyDescent="0.2">
      <c r="A2160" s="122">
        <v>144</v>
      </c>
      <c r="B2160" s="153" t="s">
        <v>8048</v>
      </c>
      <c r="C2160" s="123" t="s">
        <v>4868</v>
      </c>
      <c r="D2160" s="203" t="s">
        <v>4923</v>
      </c>
      <c r="E2160" s="124" t="s">
        <v>497</v>
      </c>
      <c r="F2160" s="524" t="s">
        <v>4924</v>
      </c>
      <c r="G2160" s="123">
        <v>1</v>
      </c>
      <c r="H2160" s="155"/>
      <c r="I2160" s="183">
        <v>35</v>
      </c>
      <c r="J2160" s="521">
        <v>3.0155038759689923</v>
      </c>
      <c r="K2160" s="127">
        <v>1</v>
      </c>
      <c r="L2160" s="126">
        <v>1</v>
      </c>
      <c r="M2160" s="126">
        <v>1</v>
      </c>
      <c r="N2160" s="126">
        <v>1</v>
      </c>
      <c r="O2160" s="126">
        <v>1</v>
      </c>
      <c r="P2160" s="126">
        <v>1</v>
      </c>
      <c r="Q2160" s="126"/>
      <c r="R2160" s="126">
        <v>1</v>
      </c>
      <c r="S2160" s="126"/>
      <c r="T2160" s="126">
        <v>1</v>
      </c>
    </row>
    <row r="2161" spans="1:20" s="70" customFormat="1" ht="13.5" thickBot="1" x14ac:dyDescent="0.25">
      <c r="A2161" s="122">
        <v>145</v>
      </c>
      <c r="B2161" s="155" t="s">
        <v>349</v>
      </c>
      <c r="C2161" s="123" t="s">
        <v>4868</v>
      </c>
      <c r="D2161" s="205" t="s">
        <v>348</v>
      </c>
      <c r="E2161" s="124" t="s">
        <v>497</v>
      </c>
      <c r="F2161" s="155" t="s">
        <v>3803</v>
      </c>
      <c r="G2161" s="123"/>
      <c r="H2161" s="155">
        <v>1</v>
      </c>
      <c r="I2161" s="155">
        <v>365</v>
      </c>
      <c r="J2161" s="521">
        <v>2.5205479452054793</v>
      </c>
      <c r="K2161" s="127">
        <v>1</v>
      </c>
      <c r="L2161" s="126"/>
      <c r="M2161" s="126"/>
      <c r="N2161" s="126"/>
      <c r="O2161" s="126"/>
      <c r="P2161" s="126"/>
      <c r="Q2161" s="126"/>
      <c r="R2161" s="126"/>
      <c r="S2161" s="126"/>
      <c r="T2161" s="126">
        <v>1</v>
      </c>
    </row>
    <row r="2162" spans="1:20" s="32" customFormat="1" x14ac:dyDescent="0.2">
      <c r="A2162" s="122">
        <v>146</v>
      </c>
      <c r="B2162" s="153" t="s">
        <v>2455</v>
      </c>
      <c r="C2162" s="123" t="s">
        <v>4868</v>
      </c>
      <c r="D2162" s="203" t="s">
        <v>2456</v>
      </c>
      <c r="E2162" s="124" t="s">
        <v>497</v>
      </c>
      <c r="F2162" s="524" t="s">
        <v>3843</v>
      </c>
      <c r="G2162" s="123"/>
      <c r="H2162" s="155"/>
      <c r="I2162" s="183">
        <v>210</v>
      </c>
      <c r="J2162" s="521">
        <v>1.5</v>
      </c>
      <c r="K2162" s="127">
        <v>1</v>
      </c>
      <c r="L2162" s="126"/>
      <c r="M2162" s="126"/>
      <c r="N2162" s="126"/>
      <c r="O2162" s="126"/>
      <c r="P2162" s="126"/>
      <c r="Q2162" s="126"/>
      <c r="R2162" s="126"/>
      <c r="S2162" s="126"/>
      <c r="T2162" s="126"/>
    </row>
    <row r="2163" spans="1:20" s="32" customFormat="1" x14ac:dyDescent="0.2">
      <c r="A2163" s="122">
        <v>147</v>
      </c>
      <c r="B2163" s="180" t="s">
        <v>2457</v>
      </c>
      <c r="C2163" s="123" t="s">
        <v>4868</v>
      </c>
      <c r="D2163" s="202" t="s">
        <v>2458</v>
      </c>
      <c r="E2163" s="124" t="s">
        <v>3578</v>
      </c>
      <c r="F2163" s="523" t="s">
        <v>3578</v>
      </c>
      <c r="G2163" s="123"/>
      <c r="H2163" s="155"/>
      <c r="I2163" s="182">
        <v>115</v>
      </c>
      <c r="J2163" s="521">
        <v>3.3304347826086955</v>
      </c>
      <c r="K2163" s="127">
        <v>1</v>
      </c>
      <c r="L2163" s="126"/>
      <c r="M2163" s="126"/>
      <c r="N2163" s="126"/>
      <c r="O2163" s="126"/>
      <c r="P2163" s="126"/>
      <c r="Q2163" s="126"/>
      <c r="R2163" s="126"/>
      <c r="S2163" s="126"/>
      <c r="T2163" s="126"/>
    </row>
    <row r="2164" spans="1:20" s="32" customFormat="1" x14ac:dyDescent="0.2">
      <c r="A2164" s="122">
        <v>148</v>
      </c>
      <c r="B2164" s="180" t="s">
        <v>2459</v>
      </c>
      <c r="C2164" s="123" t="s">
        <v>4868</v>
      </c>
      <c r="D2164" s="202" t="s">
        <v>2460</v>
      </c>
      <c r="E2164" s="124" t="s">
        <v>497</v>
      </c>
      <c r="F2164" s="523" t="s">
        <v>3844</v>
      </c>
      <c r="G2164" s="123"/>
      <c r="H2164" s="155"/>
      <c r="I2164" s="182">
        <v>65</v>
      </c>
      <c r="J2164" s="521">
        <v>1.523076923076923</v>
      </c>
      <c r="K2164" s="127">
        <v>1</v>
      </c>
      <c r="L2164" s="126"/>
      <c r="M2164" s="126"/>
      <c r="N2164" s="126"/>
      <c r="O2164" s="126"/>
      <c r="P2164" s="126">
        <v>1</v>
      </c>
      <c r="Q2164" s="126"/>
      <c r="R2164" s="126"/>
      <c r="S2164" s="126"/>
      <c r="T2164" s="126"/>
    </row>
    <row r="2165" spans="1:20" s="32" customFormat="1" x14ac:dyDescent="0.2">
      <c r="A2165" s="122">
        <v>149</v>
      </c>
      <c r="B2165" s="180" t="s">
        <v>10701</v>
      </c>
      <c r="C2165" s="123" t="s">
        <v>4868</v>
      </c>
      <c r="D2165" s="202" t="s">
        <v>10702</v>
      </c>
      <c r="E2165" s="124" t="s">
        <v>3578</v>
      </c>
      <c r="F2165" s="523" t="s">
        <v>3578</v>
      </c>
      <c r="G2165" s="123"/>
      <c r="H2165" s="155"/>
      <c r="I2165" s="182">
        <v>40</v>
      </c>
      <c r="J2165" s="521">
        <v>2.7250000000000001</v>
      </c>
      <c r="K2165" s="127">
        <v>1</v>
      </c>
      <c r="L2165" s="126"/>
      <c r="M2165" s="126"/>
      <c r="N2165" s="126"/>
      <c r="O2165" s="126"/>
      <c r="P2165" s="126"/>
      <c r="Q2165" s="126"/>
      <c r="R2165" s="126"/>
      <c r="S2165" s="126"/>
      <c r="T2165" s="126"/>
    </row>
    <row r="2166" spans="1:20" s="3" customFormat="1" ht="15" customHeight="1" x14ac:dyDescent="0.2">
      <c r="A2166" s="791" t="s">
        <v>3235</v>
      </c>
      <c r="B2166" s="792" t="s">
        <v>0</v>
      </c>
      <c r="C2166" s="793"/>
      <c r="D2166" s="582" t="s">
        <v>3213</v>
      </c>
      <c r="E2166" s="583"/>
      <c r="F2166" s="584"/>
      <c r="G2166" s="571">
        <f>SUM(G2017:G2165)</f>
        <v>3</v>
      </c>
      <c r="H2166" s="572">
        <f t="shared" ref="H2166:T2166" si="28">SUM(H2017:H2165)</f>
        <v>33</v>
      </c>
      <c r="I2166" s="573">
        <f t="shared" si="28"/>
        <v>27043</v>
      </c>
      <c r="J2166" s="585"/>
      <c r="K2166" s="586">
        <f t="shared" si="28"/>
        <v>143</v>
      </c>
      <c r="L2166" s="586">
        <f t="shared" si="28"/>
        <v>25</v>
      </c>
      <c r="M2166" s="586">
        <f t="shared" si="28"/>
        <v>58</v>
      </c>
      <c r="N2166" s="586">
        <f t="shared" si="28"/>
        <v>12</v>
      </c>
      <c r="O2166" s="586">
        <f t="shared" si="28"/>
        <v>39</v>
      </c>
      <c r="P2166" s="586">
        <f t="shared" si="28"/>
        <v>34</v>
      </c>
      <c r="Q2166" s="586">
        <f t="shared" si="28"/>
        <v>9</v>
      </c>
      <c r="R2166" s="586">
        <f t="shared" si="28"/>
        <v>4</v>
      </c>
      <c r="S2166" s="586">
        <f t="shared" si="28"/>
        <v>16</v>
      </c>
      <c r="T2166" s="586">
        <f t="shared" si="28"/>
        <v>31</v>
      </c>
    </row>
    <row r="2167" spans="1:20" s="3" customFormat="1" ht="15" customHeight="1" x14ac:dyDescent="0.2">
      <c r="A2167" s="788"/>
      <c r="B2167" s="789"/>
      <c r="C2167" s="790"/>
      <c r="D2167" s="582" t="s">
        <v>2073</v>
      </c>
      <c r="E2167" s="587"/>
      <c r="F2167" s="588"/>
      <c r="G2167" s="576">
        <f>SUMIF(G2017:G2165,1,$I2017:$I2165)</f>
        <v>121</v>
      </c>
      <c r="H2167" s="572">
        <f>SUMIF(H2017:H2165,1,$I2017:$I2165)</f>
        <v>14902</v>
      </c>
      <c r="I2167" s="577"/>
      <c r="J2167" s="589"/>
      <c r="K2167" s="590"/>
      <c r="L2167" s="590"/>
      <c r="M2167" s="590"/>
      <c r="N2167" s="590"/>
      <c r="O2167" s="590"/>
      <c r="P2167" s="590"/>
      <c r="Q2167" s="590"/>
      <c r="R2167" s="590"/>
      <c r="S2167" s="590"/>
      <c r="T2167" s="590"/>
    </row>
    <row r="2168" spans="1:20" ht="23.5" x14ac:dyDescent="0.2">
      <c r="A2168" s="40" t="s">
        <v>3262</v>
      </c>
      <c r="B2168" s="41"/>
      <c r="C2168" s="41"/>
      <c r="D2168" s="87"/>
      <c r="E2168" s="41"/>
      <c r="F2168" s="42"/>
      <c r="G2168" s="43"/>
      <c r="H2168" s="43"/>
      <c r="I2168" s="44"/>
      <c r="J2168" s="45"/>
      <c r="K2168" s="38"/>
      <c r="L2168" s="38"/>
      <c r="M2168" s="38"/>
      <c r="N2168" s="38"/>
      <c r="O2168" s="38"/>
      <c r="P2168" s="38"/>
      <c r="Q2168" s="38"/>
      <c r="R2168" s="38"/>
      <c r="S2168" s="38"/>
      <c r="T2168" s="39"/>
    </row>
    <row r="2169" spans="1:20" s="3" customFormat="1" x14ac:dyDescent="0.2">
      <c r="A2169" s="355">
        <v>1</v>
      </c>
      <c r="B2169" s="190" t="s">
        <v>5089</v>
      </c>
      <c r="C2169" s="450" t="s">
        <v>4929</v>
      </c>
      <c r="D2169" s="527" t="s">
        <v>5090</v>
      </c>
      <c r="E2169" s="451" t="s">
        <v>3756</v>
      </c>
      <c r="F2169" s="450" t="s">
        <v>4930</v>
      </c>
      <c r="G2169" s="450"/>
      <c r="H2169" s="450">
        <v>1</v>
      </c>
      <c r="I2169" s="490">
        <v>380</v>
      </c>
      <c r="J2169" s="529">
        <v>3</v>
      </c>
      <c r="K2169" s="450">
        <v>1</v>
      </c>
      <c r="L2169" s="450"/>
      <c r="M2169" s="450"/>
      <c r="N2169" s="450"/>
      <c r="O2169" s="450"/>
      <c r="P2169" s="450"/>
      <c r="Q2169" s="450"/>
      <c r="R2169" s="450"/>
      <c r="S2169" s="450"/>
      <c r="T2169" s="450"/>
    </row>
    <row r="2170" spans="1:20" s="3" customFormat="1" x14ac:dyDescent="0.2">
      <c r="A2170" s="355"/>
      <c r="B2170" s="190" t="s">
        <v>5091</v>
      </c>
      <c r="C2170" s="450" t="s">
        <v>4929</v>
      </c>
      <c r="D2170" s="527" t="s">
        <v>5090</v>
      </c>
      <c r="E2170" s="451" t="s">
        <v>3756</v>
      </c>
      <c r="F2170" s="450" t="s">
        <v>4930</v>
      </c>
      <c r="G2170" s="450"/>
      <c r="H2170" s="450">
        <v>1</v>
      </c>
      <c r="I2170" s="490">
        <v>180</v>
      </c>
      <c r="J2170" s="529">
        <v>3</v>
      </c>
      <c r="K2170" s="450">
        <v>1</v>
      </c>
      <c r="L2170" s="450"/>
      <c r="M2170" s="450"/>
      <c r="N2170" s="450"/>
      <c r="O2170" s="450"/>
      <c r="P2170" s="450"/>
      <c r="Q2170" s="450"/>
      <c r="R2170" s="450"/>
      <c r="S2170" s="450"/>
      <c r="T2170" s="450"/>
    </row>
    <row r="2171" spans="1:20" s="3" customFormat="1" x14ac:dyDescent="0.2">
      <c r="A2171" s="355">
        <v>2</v>
      </c>
      <c r="B2171" s="190" t="s">
        <v>5092</v>
      </c>
      <c r="C2171" s="450" t="s">
        <v>4929</v>
      </c>
      <c r="D2171" s="528" t="s">
        <v>5093</v>
      </c>
      <c r="E2171" s="451" t="s">
        <v>3756</v>
      </c>
      <c r="F2171" s="450" t="s">
        <v>4930</v>
      </c>
      <c r="G2171" s="450"/>
      <c r="H2171" s="450">
        <v>1</v>
      </c>
      <c r="I2171" s="490">
        <v>380</v>
      </c>
      <c r="J2171" s="529">
        <v>3</v>
      </c>
      <c r="K2171" s="450"/>
      <c r="L2171" s="450"/>
      <c r="M2171" s="450">
        <v>1</v>
      </c>
      <c r="N2171" s="450"/>
      <c r="O2171" s="450"/>
      <c r="P2171" s="450">
        <v>1</v>
      </c>
      <c r="Q2171" s="450"/>
      <c r="R2171" s="450"/>
      <c r="S2171" s="450"/>
      <c r="T2171" s="450"/>
    </row>
    <row r="2172" spans="1:20" s="3" customFormat="1" x14ac:dyDescent="0.2">
      <c r="A2172" s="355"/>
      <c r="B2172" s="190" t="s">
        <v>5094</v>
      </c>
      <c r="C2172" s="450" t="s">
        <v>4929</v>
      </c>
      <c r="D2172" s="528" t="s">
        <v>5093</v>
      </c>
      <c r="E2172" s="451" t="s">
        <v>3756</v>
      </c>
      <c r="F2172" s="450" t="s">
        <v>4930</v>
      </c>
      <c r="G2172" s="450"/>
      <c r="H2172" s="450">
        <v>1</v>
      </c>
      <c r="I2172" s="490">
        <v>180</v>
      </c>
      <c r="J2172" s="529">
        <v>3</v>
      </c>
      <c r="K2172" s="450"/>
      <c r="L2172" s="450"/>
      <c r="M2172" s="450"/>
      <c r="N2172" s="450"/>
      <c r="O2172" s="450"/>
      <c r="P2172" s="450"/>
      <c r="Q2172" s="450"/>
      <c r="R2172" s="450"/>
      <c r="S2172" s="450"/>
      <c r="T2172" s="450"/>
    </row>
    <row r="2173" spans="1:20" s="3" customFormat="1" x14ac:dyDescent="0.2">
      <c r="A2173" s="355">
        <v>3</v>
      </c>
      <c r="B2173" s="190" t="s">
        <v>5095</v>
      </c>
      <c r="C2173" s="450" t="s">
        <v>4929</v>
      </c>
      <c r="D2173" s="528" t="s">
        <v>5096</v>
      </c>
      <c r="E2173" s="451" t="s">
        <v>3756</v>
      </c>
      <c r="F2173" s="450" t="s">
        <v>4930</v>
      </c>
      <c r="G2173" s="450"/>
      <c r="H2173" s="450">
        <v>1</v>
      </c>
      <c r="I2173" s="490">
        <v>380</v>
      </c>
      <c r="J2173" s="529">
        <v>3</v>
      </c>
      <c r="K2173" s="450"/>
      <c r="L2173" s="450"/>
      <c r="M2173" s="450"/>
      <c r="N2173" s="450"/>
      <c r="O2173" s="450"/>
      <c r="P2173" s="450"/>
      <c r="Q2173" s="450"/>
      <c r="R2173" s="450"/>
      <c r="S2173" s="450"/>
      <c r="T2173" s="450"/>
    </row>
    <row r="2174" spans="1:20" s="3" customFormat="1" x14ac:dyDescent="0.2">
      <c r="A2174" s="355"/>
      <c r="B2174" s="190" t="s">
        <v>5097</v>
      </c>
      <c r="C2174" s="450" t="s">
        <v>4929</v>
      </c>
      <c r="D2174" s="528" t="s">
        <v>5096</v>
      </c>
      <c r="E2174" s="451" t="s">
        <v>3756</v>
      </c>
      <c r="F2174" s="450" t="s">
        <v>4930</v>
      </c>
      <c r="G2174" s="450"/>
      <c r="H2174" s="450">
        <v>1</v>
      </c>
      <c r="I2174" s="490">
        <v>180</v>
      </c>
      <c r="J2174" s="529">
        <v>3</v>
      </c>
      <c r="K2174" s="450"/>
      <c r="L2174" s="450"/>
      <c r="M2174" s="450"/>
      <c r="N2174" s="450"/>
      <c r="O2174" s="450"/>
      <c r="P2174" s="450"/>
      <c r="Q2174" s="450"/>
      <c r="R2174" s="450"/>
      <c r="S2174" s="450"/>
      <c r="T2174" s="450"/>
    </row>
    <row r="2175" spans="1:20" s="3" customFormat="1" x14ac:dyDescent="0.2">
      <c r="A2175" s="355">
        <v>4</v>
      </c>
      <c r="B2175" s="190" t="s">
        <v>5098</v>
      </c>
      <c r="C2175" s="450" t="s">
        <v>4929</v>
      </c>
      <c r="D2175" s="528" t="s">
        <v>5099</v>
      </c>
      <c r="E2175" s="451" t="s">
        <v>3756</v>
      </c>
      <c r="F2175" s="450" t="s">
        <v>4930</v>
      </c>
      <c r="G2175" s="450"/>
      <c r="H2175" s="450">
        <v>1</v>
      </c>
      <c r="I2175" s="490">
        <v>380</v>
      </c>
      <c r="J2175" s="529">
        <v>3</v>
      </c>
      <c r="K2175" s="450">
        <v>1</v>
      </c>
      <c r="L2175" s="450"/>
      <c r="M2175" s="450"/>
      <c r="N2175" s="450"/>
      <c r="O2175" s="450"/>
      <c r="P2175" s="450"/>
      <c r="Q2175" s="450"/>
      <c r="R2175" s="450"/>
      <c r="S2175" s="450"/>
      <c r="T2175" s="450"/>
    </row>
    <row r="2176" spans="1:20" s="3" customFormat="1" x14ac:dyDescent="0.2">
      <c r="A2176" s="355"/>
      <c r="B2176" s="190" t="s">
        <v>5100</v>
      </c>
      <c r="C2176" s="450" t="s">
        <v>4929</v>
      </c>
      <c r="D2176" s="528" t="s">
        <v>5099</v>
      </c>
      <c r="E2176" s="451" t="s">
        <v>3756</v>
      </c>
      <c r="F2176" s="450" t="s">
        <v>4930</v>
      </c>
      <c r="G2176" s="450"/>
      <c r="H2176" s="450">
        <v>1</v>
      </c>
      <c r="I2176" s="490">
        <v>180</v>
      </c>
      <c r="J2176" s="529">
        <v>3</v>
      </c>
      <c r="K2176" s="450">
        <v>1</v>
      </c>
      <c r="L2176" s="450"/>
      <c r="M2176" s="450"/>
      <c r="N2176" s="450"/>
      <c r="O2176" s="450"/>
      <c r="P2176" s="450"/>
      <c r="Q2176" s="450"/>
      <c r="R2176" s="450"/>
      <c r="S2176" s="450"/>
      <c r="T2176" s="450"/>
    </row>
    <row r="2177" spans="1:20" s="3" customFormat="1" x14ac:dyDescent="0.2">
      <c r="A2177" s="355">
        <v>5</v>
      </c>
      <c r="B2177" s="190" t="s">
        <v>5101</v>
      </c>
      <c r="C2177" s="450" t="s">
        <v>4929</v>
      </c>
      <c r="D2177" s="528" t="s">
        <v>5102</v>
      </c>
      <c r="E2177" s="451" t="s">
        <v>3756</v>
      </c>
      <c r="F2177" s="450" t="s">
        <v>4930</v>
      </c>
      <c r="G2177" s="450"/>
      <c r="H2177" s="450">
        <v>1</v>
      </c>
      <c r="I2177" s="490">
        <v>380</v>
      </c>
      <c r="J2177" s="529">
        <v>3</v>
      </c>
      <c r="K2177" s="450"/>
      <c r="L2177" s="450"/>
      <c r="M2177" s="450"/>
      <c r="N2177" s="450"/>
      <c r="O2177" s="450"/>
      <c r="P2177" s="450"/>
      <c r="Q2177" s="450"/>
      <c r="R2177" s="450"/>
      <c r="S2177" s="450"/>
      <c r="T2177" s="450"/>
    </row>
    <row r="2178" spans="1:20" s="3" customFormat="1" x14ac:dyDescent="0.2">
      <c r="A2178" s="355"/>
      <c r="B2178" s="190" t="s">
        <v>5103</v>
      </c>
      <c r="C2178" s="450" t="s">
        <v>4929</v>
      </c>
      <c r="D2178" s="528" t="s">
        <v>5102</v>
      </c>
      <c r="E2178" s="451" t="s">
        <v>3756</v>
      </c>
      <c r="F2178" s="450" t="s">
        <v>4930</v>
      </c>
      <c r="G2178" s="450"/>
      <c r="H2178" s="450">
        <v>1</v>
      </c>
      <c r="I2178" s="490">
        <v>180</v>
      </c>
      <c r="J2178" s="529">
        <v>3</v>
      </c>
      <c r="K2178" s="450"/>
      <c r="L2178" s="450"/>
      <c r="M2178" s="450"/>
      <c r="N2178" s="450"/>
      <c r="O2178" s="450"/>
      <c r="P2178" s="450"/>
      <c r="Q2178" s="450"/>
      <c r="R2178" s="450"/>
      <c r="S2178" s="450"/>
      <c r="T2178" s="450"/>
    </row>
    <row r="2179" spans="1:20" s="3" customFormat="1" x14ac:dyDescent="0.2">
      <c r="A2179" s="355">
        <v>6</v>
      </c>
      <c r="B2179" s="190" t="s">
        <v>5104</v>
      </c>
      <c r="C2179" s="450" t="s">
        <v>4929</v>
      </c>
      <c r="D2179" s="528" t="s">
        <v>5105</v>
      </c>
      <c r="E2179" s="451" t="s">
        <v>3756</v>
      </c>
      <c r="F2179" s="450" t="s">
        <v>4930</v>
      </c>
      <c r="G2179" s="450"/>
      <c r="H2179" s="450">
        <v>1</v>
      </c>
      <c r="I2179" s="490">
        <v>380</v>
      </c>
      <c r="J2179" s="529">
        <v>3</v>
      </c>
      <c r="K2179" s="450">
        <v>1</v>
      </c>
      <c r="L2179" s="450"/>
      <c r="M2179" s="450"/>
      <c r="N2179" s="450"/>
      <c r="O2179" s="450"/>
      <c r="P2179" s="450"/>
      <c r="Q2179" s="450"/>
      <c r="R2179" s="450"/>
      <c r="S2179" s="450"/>
      <c r="T2179" s="450"/>
    </row>
    <row r="2180" spans="1:20" s="3" customFormat="1" x14ac:dyDescent="0.2">
      <c r="A2180" s="355"/>
      <c r="B2180" s="190" t="s">
        <v>5106</v>
      </c>
      <c r="C2180" s="450" t="s">
        <v>4929</v>
      </c>
      <c r="D2180" s="528" t="s">
        <v>5105</v>
      </c>
      <c r="E2180" s="451" t="s">
        <v>3756</v>
      </c>
      <c r="F2180" s="450" t="s">
        <v>4930</v>
      </c>
      <c r="G2180" s="450"/>
      <c r="H2180" s="450">
        <v>1</v>
      </c>
      <c r="I2180" s="490">
        <v>180</v>
      </c>
      <c r="J2180" s="529">
        <v>3</v>
      </c>
      <c r="K2180" s="450"/>
      <c r="L2180" s="450"/>
      <c r="M2180" s="450"/>
      <c r="N2180" s="450"/>
      <c r="O2180" s="450"/>
      <c r="P2180" s="450"/>
      <c r="Q2180" s="450"/>
      <c r="R2180" s="450"/>
      <c r="S2180" s="450"/>
      <c r="T2180" s="450"/>
    </row>
    <row r="2181" spans="1:20" s="3" customFormat="1" x14ac:dyDescent="0.2">
      <c r="A2181" s="355">
        <v>7</v>
      </c>
      <c r="B2181" s="190" t="s">
        <v>5107</v>
      </c>
      <c r="C2181" s="450" t="s">
        <v>4929</v>
      </c>
      <c r="D2181" s="528" t="s">
        <v>5108</v>
      </c>
      <c r="E2181" s="451" t="s">
        <v>3756</v>
      </c>
      <c r="F2181" s="450" t="s">
        <v>4930</v>
      </c>
      <c r="G2181" s="450"/>
      <c r="H2181" s="450">
        <v>1</v>
      </c>
      <c r="I2181" s="490">
        <v>380</v>
      </c>
      <c r="J2181" s="529">
        <v>3</v>
      </c>
      <c r="K2181" s="450">
        <v>1</v>
      </c>
      <c r="L2181" s="450"/>
      <c r="M2181" s="450"/>
      <c r="N2181" s="450"/>
      <c r="O2181" s="450"/>
      <c r="P2181" s="450"/>
      <c r="Q2181" s="450"/>
      <c r="R2181" s="450"/>
      <c r="S2181" s="450"/>
      <c r="T2181" s="450"/>
    </row>
    <row r="2182" spans="1:20" s="3" customFormat="1" x14ac:dyDescent="0.2">
      <c r="A2182" s="355"/>
      <c r="B2182" s="190" t="s">
        <v>5109</v>
      </c>
      <c r="C2182" s="450" t="s">
        <v>4929</v>
      </c>
      <c r="D2182" s="528" t="s">
        <v>5108</v>
      </c>
      <c r="E2182" s="451" t="s">
        <v>3756</v>
      </c>
      <c r="F2182" s="450" t="s">
        <v>4930</v>
      </c>
      <c r="G2182" s="450"/>
      <c r="H2182" s="450">
        <v>1</v>
      </c>
      <c r="I2182" s="490">
        <v>180</v>
      </c>
      <c r="J2182" s="529">
        <v>3</v>
      </c>
      <c r="K2182" s="450"/>
      <c r="L2182" s="450"/>
      <c r="M2182" s="450"/>
      <c r="N2182" s="450"/>
      <c r="O2182" s="450"/>
      <c r="P2182" s="450"/>
      <c r="Q2182" s="450"/>
      <c r="R2182" s="450"/>
      <c r="S2182" s="450"/>
      <c r="T2182" s="450"/>
    </row>
    <row r="2183" spans="1:20" s="3" customFormat="1" x14ac:dyDescent="0.2">
      <c r="A2183" s="355">
        <v>8</v>
      </c>
      <c r="B2183" s="190" t="s">
        <v>4932</v>
      </c>
      <c r="C2183" s="450" t="s">
        <v>4929</v>
      </c>
      <c r="D2183" s="528" t="s">
        <v>4933</v>
      </c>
      <c r="E2183" s="451" t="s">
        <v>3756</v>
      </c>
      <c r="F2183" s="450" t="s">
        <v>4930</v>
      </c>
      <c r="G2183" s="450"/>
      <c r="H2183" s="450">
        <v>1</v>
      </c>
      <c r="I2183" s="490">
        <v>250</v>
      </c>
      <c r="J2183" s="529">
        <v>3</v>
      </c>
      <c r="K2183" s="450">
        <v>1</v>
      </c>
      <c r="L2183" s="450"/>
      <c r="M2183" s="450">
        <v>1</v>
      </c>
      <c r="N2183" s="450"/>
      <c r="O2183" s="450"/>
      <c r="P2183" s="450">
        <v>1</v>
      </c>
      <c r="Q2183" s="450"/>
      <c r="R2183" s="450"/>
      <c r="S2183" s="450"/>
      <c r="T2183" s="450"/>
    </row>
    <row r="2184" spans="1:20" s="3" customFormat="1" x14ac:dyDescent="0.2">
      <c r="A2184" s="355">
        <v>9</v>
      </c>
      <c r="B2184" s="190" t="s">
        <v>4934</v>
      </c>
      <c r="C2184" s="450" t="s">
        <v>4929</v>
      </c>
      <c r="D2184" s="528" t="s">
        <v>4935</v>
      </c>
      <c r="E2184" s="451" t="s">
        <v>3756</v>
      </c>
      <c r="F2184" s="450" t="s">
        <v>4930</v>
      </c>
      <c r="G2184" s="450"/>
      <c r="H2184" s="450">
        <v>1</v>
      </c>
      <c r="I2184" s="490">
        <v>250</v>
      </c>
      <c r="J2184" s="529">
        <v>3</v>
      </c>
      <c r="K2184" s="450">
        <v>1</v>
      </c>
      <c r="L2184" s="450"/>
      <c r="M2184" s="450">
        <v>1</v>
      </c>
      <c r="N2184" s="450"/>
      <c r="O2184" s="450"/>
      <c r="P2184" s="450">
        <v>1</v>
      </c>
      <c r="Q2184" s="450"/>
      <c r="R2184" s="450"/>
      <c r="S2184" s="450"/>
      <c r="T2184" s="450"/>
    </row>
    <row r="2185" spans="1:20" s="3" customFormat="1" x14ac:dyDescent="0.2">
      <c r="A2185" s="355">
        <v>10</v>
      </c>
      <c r="B2185" s="190" t="s">
        <v>4936</v>
      </c>
      <c r="C2185" s="450" t="s">
        <v>4929</v>
      </c>
      <c r="D2185" s="528" t="s">
        <v>5110</v>
      </c>
      <c r="E2185" s="451" t="s">
        <v>3756</v>
      </c>
      <c r="F2185" s="450" t="s">
        <v>4930</v>
      </c>
      <c r="G2185" s="450"/>
      <c r="H2185" s="450">
        <v>1</v>
      </c>
      <c r="I2185" s="490">
        <v>210</v>
      </c>
      <c r="J2185" s="529">
        <v>3</v>
      </c>
      <c r="K2185" s="450">
        <v>1</v>
      </c>
      <c r="L2185" s="450"/>
      <c r="M2185" s="450">
        <v>1</v>
      </c>
      <c r="N2185" s="450"/>
      <c r="O2185" s="450"/>
      <c r="P2185" s="450"/>
      <c r="Q2185" s="450"/>
      <c r="R2185" s="450"/>
      <c r="S2185" s="450"/>
      <c r="T2185" s="450"/>
    </row>
    <row r="2186" spans="1:20" s="3" customFormat="1" x14ac:dyDescent="0.2">
      <c r="A2186" s="355">
        <v>11</v>
      </c>
      <c r="B2186" s="190" t="s">
        <v>4937</v>
      </c>
      <c r="C2186" s="450" t="s">
        <v>4929</v>
      </c>
      <c r="D2186" s="528" t="s">
        <v>5111</v>
      </c>
      <c r="E2186" s="451" t="s">
        <v>3756</v>
      </c>
      <c r="F2186" s="450" t="s">
        <v>4930</v>
      </c>
      <c r="G2186" s="450"/>
      <c r="H2186" s="450">
        <v>1</v>
      </c>
      <c r="I2186" s="490">
        <v>210</v>
      </c>
      <c r="J2186" s="529">
        <v>3</v>
      </c>
      <c r="K2186" s="450"/>
      <c r="L2186" s="450"/>
      <c r="M2186" s="450"/>
      <c r="N2186" s="450"/>
      <c r="O2186" s="450"/>
      <c r="P2186" s="450"/>
      <c r="Q2186" s="450"/>
      <c r="R2186" s="450"/>
      <c r="S2186" s="450"/>
      <c r="T2186" s="450"/>
    </row>
    <row r="2187" spans="1:20" s="3" customFormat="1" x14ac:dyDescent="0.2">
      <c r="A2187" s="355">
        <v>12</v>
      </c>
      <c r="B2187" s="190" t="s">
        <v>4938</v>
      </c>
      <c r="C2187" s="450" t="s">
        <v>4929</v>
      </c>
      <c r="D2187" s="528" t="s">
        <v>5112</v>
      </c>
      <c r="E2187" s="451" t="s">
        <v>3756</v>
      </c>
      <c r="F2187" s="450" t="s">
        <v>4930</v>
      </c>
      <c r="G2187" s="450"/>
      <c r="H2187" s="450">
        <v>1</v>
      </c>
      <c r="I2187" s="490">
        <v>210</v>
      </c>
      <c r="J2187" s="529">
        <v>3</v>
      </c>
      <c r="K2187" s="450"/>
      <c r="L2187" s="450"/>
      <c r="M2187" s="450"/>
      <c r="N2187" s="450"/>
      <c r="O2187" s="450"/>
      <c r="P2187" s="450"/>
      <c r="Q2187" s="450"/>
      <c r="R2187" s="450"/>
      <c r="S2187" s="450"/>
      <c r="T2187" s="450"/>
    </row>
    <row r="2188" spans="1:20" s="3" customFormat="1" x14ac:dyDescent="0.2">
      <c r="A2188" s="355">
        <v>13</v>
      </c>
      <c r="B2188" s="190" t="s">
        <v>4939</v>
      </c>
      <c r="C2188" s="450" t="s">
        <v>4929</v>
      </c>
      <c r="D2188" s="528" t="s">
        <v>5113</v>
      </c>
      <c r="E2188" s="451" t="s">
        <v>3756</v>
      </c>
      <c r="F2188" s="450" t="s">
        <v>4930</v>
      </c>
      <c r="G2188" s="450"/>
      <c r="H2188" s="450">
        <v>1</v>
      </c>
      <c r="I2188" s="490">
        <v>210</v>
      </c>
      <c r="J2188" s="529">
        <v>3</v>
      </c>
      <c r="K2188" s="450"/>
      <c r="L2188" s="450"/>
      <c r="M2188" s="450"/>
      <c r="N2188" s="450"/>
      <c r="O2188" s="450"/>
      <c r="P2188" s="450"/>
      <c r="Q2188" s="450"/>
      <c r="R2188" s="450"/>
      <c r="S2188" s="450"/>
      <c r="T2188" s="450"/>
    </row>
    <row r="2189" spans="1:20" s="3" customFormat="1" x14ac:dyDescent="0.2">
      <c r="A2189" s="355">
        <v>14</v>
      </c>
      <c r="B2189" s="190" t="s">
        <v>4941</v>
      </c>
      <c r="C2189" s="450" t="s">
        <v>4929</v>
      </c>
      <c r="D2189" s="528" t="s">
        <v>5114</v>
      </c>
      <c r="E2189" s="451" t="s">
        <v>3756</v>
      </c>
      <c r="F2189" s="450" t="s">
        <v>4930</v>
      </c>
      <c r="G2189" s="450"/>
      <c r="H2189" s="450">
        <v>1</v>
      </c>
      <c r="I2189" s="490">
        <v>210</v>
      </c>
      <c r="J2189" s="529">
        <v>3</v>
      </c>
      <c r="K2189" s="450"/>
      <c r="L2189" s="450"/>
      <c r="M2189" s="450"/>
      <c r="N2189" s="450"/>
      <c r="O2189" s="450"/>
      <c r="P2189" s="450"/>
      <c r="Q2189" s="450"/>
      <c r="R2189" s="450"/>
      <c r="S2189" s="450"/>
      <c r="T2189" s="450"/>
    </row>
    <row r="2190" spans="1:20" s="3" customFormat="1" x14ac:dyDescent="0.2">
      <c r="A2190" s="355">
        <v>15</v>
      </c>
      <c r="B2190" s="190" t="s">
        <v>4942</v>
      </c>
      <c r="C2190" s="450" t="s">
        <v>4929</v>
      </c>
      <c r="D2190" s="528" t="s">
        <v>4943</v>
      </c>
      <c r="E2190" s="451" t="s">
        <v>3756</v>
      </c>
      <c r="F2190" s="450" t="s">
        <v>4930</v>
      </c>
      <c r="G2190" s="450"/>
      <c r="H2190" s="450">
        <v>1</v>
      </c>
      <c r="I2190" s="490">
        <v>250</v>
      </c>
      <c r="J2190" s="529">
        <v>3</v>
      </c>
      <c r="K2190" s="450">
        <v>1</v>
      </c>
      <c r="L2190" s="450"/>
      <c r="M2190" s="450">
        <v>1</v>
      </c>
      <c r="N2190" s="450"/>
      <c r="O2190" s="450"/>
      <c r="P2190" s="450">
        <v>1</v>
      </c>
      <c r="Q2190" s="450"/>
      <c r="R2190" s="450"/>
      <c r="S2190" s="450"/>
      <c r="T2190" s="450"/>
    </row>
    <row r="2191" spans="1:20" s="3" customFormat="1" x14ac:dyDescent="0.2">
      <c r="A2191" s="355">
        <v>16</v>
      </c>
      <c r="B2191" s="190" t="s">
        <v>4944</v>
      </c>
      <c r="C2191" s="450" t="s">
        <v>4929</v>
      </c>
      <c r="D2191" s="528" t="s">
        <v>5115</v>
      </c>
      <c r="E2191" s="451" t="s">
        <v>3756</v>
      </c>
      <c r="F2191" s="450" t="s">
        <v>4930</v>
      </c>
      <c r="G2191" s="450"/>
      <c r="H2191" s="450">
        <v>1</v>
      </c>
      <c r="I2191" s="490">
        <v>210</v>
      </c>
      <c r="J2191" s="529">
        <v>3</v>
      </c>
      <c r="K2191" s="450">
        <v>1</v>
      </c>
      <c r="L2191" s="450"/>
      <c r="M2191" s="450">
        <v>1</v>
      </c>
      <c r="N2191" s="450"/>
      <c r="O2191" s="450"/>
      <c r="P2191" s="450">
        <v>1</v>
      </c>
      <c r="Q2191" s="450"/>
      <c r="R2191" s="450"/>
      <c r="S2191" s="450"/>
      <c r="T2191" s="450"/>
    </row>
    <row r="2192" spans="1:20" s="3" customFormat="1" x14ac:dyDescent="0.2">
      <c r="A2192" s="355">
        <v>17</v>
      </c>
      <c r="B2192" s="190" t="s">
        <v>4945</v>
      </c>
      <c r="C2192" s="450" t="s">
        <v>4929</v>
      </c>
      <c r="D2192" s="528" t="s">
        <v>5116</v>
      </c>
      <c r="E2192" s="451" t="s">
        <v>3756</v>
      </c>
      <c r="F2192" s="450" t="s">
        <v>4930</v>
      </c>
      <c r="G2192" s="450"/>
      <c r="H2192" s="450">
        <v>1</v>
      </c>
      <c r="I2192" s="490">
        <v>210</v>
      </c>
      <c r="J2192" s="529">
        <v>3</v>
      </c>
      <c r="K2192" s="450"/>
      <c r="L2192" s="450"/>
      <c r="M2192" s="450"/>
      <c r="N2192" s="450"/>
      <c r="O2192" s="450"/>
      <c r="P2192" s="450">
        <v>1</v>
      </c>
      <c r="Q2192" s="450"/>
      <c r="R2192" s="450"/>
      <c r="S2192" s="450"/>
      <c r="T2192" s="450"/>
    </row>
    <row r="2193" spans="1:20" s="3" customFormat="1" x14ac:dyDescent="0.2">
      <c r="A2193" s="355">
        <v>18</v>
      </c>
      <c r="B2193" s="190" t="s">
        <v>4946</v>
      </c>
      <c r="C2193" s="450" t="s">
        <v>4929</v>
      </c>
      <c r="D2193" s="528" t="s">
        <v>4947</v>
      </c>
      <c r="E2193" s="451" t="s">
        <v>3756</v>
      </c>
      <c r="F2193" s="450" t="s">
        <v>4930</v>
      </c>
      <c r="G2193" s="450"/>
      <c r="H2193" s="450">
        <v>1</v>
      </c>
      <c r="I2193" s="490">
        <v>210</v>
      </c>
      <c r="J2193" s="529">
        <v>3</v>
      </c>
      <c r="K2193" s="450"/>
      <c r="L2193" s="450"/>
      <c r="M2193" s="450"/>
      <c r="N2193" s="450"/>
      <c r="O2193" s="450"/>
      <c r="P2193" s="450"/>
      <c r="Q2193" s="450"/>
      <c r="R2193" s="450"/>
      <c r="S2193" s="450"/>
      <c r="T2193" s="450"/>
    </row>
    <row r="2194" spans="1:20" s="3" customFormat="1" x14ac:dyDescent="0.2">
      <c r="A2194" s="355">
        <v>19</v>
      </c>
      <c r="B2194" s="190" t="s">
        <v>4948</v>
      </c>
      <c r="C2194" s="450" t="s">
        <v>4929</v>
      </c>
      <c r="D2194" s="528" t="s">
        <v>4949</v>
      </c>
      <c r="E2194" s="451" t="s">
        <v>3756</v>
      </c>
      <c r="F2194" s="450" t="s">
        <v>4930</v>
      </c>
      <c r="G2194" s="450"/>
      <c r="H2194" s="450">
        <v>1</v>
      </c>
      <c r="I2194" s="490">
        <v>210</v>
      </c>
      <c r="J2194" s="529">
        <v>3</v>
      </c>
      <c r="K2194" s="450"/>
      <c r="L2194" s="450"/>
      <c r="M2194" s="450"/>
      <c r="N2194" s="450"/>
      <c r="O2194" s="450"/>
      <c r="P2194" s="450"/>
      <c r="Q2194" s="450"/>
      <c r="R2194" s="450"/>
      <c r="S2194" s="450"/>
      <c r="T2194" s="450"/>
    </row>
    <row r="2195" spans="1:20" s="3" customFormat="1" x14ac:dyDescent="0.2">
      <c r="A2195" s="355">
        <v>20</v>
      </c>
      <c r="B2195" s="190" t="s">
        <v>4950</v>
      </c>
      <c r="C2195" s="450" t="s">
        <v>4929</v>
      </c>
      <c r="D2195" s="528" t="s">
        <v>4951</v>
      </c>
      <c r="E2195" s="451" t="s">
        <v>3756</v>
      </c>
      <c r="F2195" s="450" t="s">
        <v>4930</v>
      </c>
      <c r="G2195" s="450"/>
      <c r="H2195" s="450">
        <v>1</v>
      </c>
      <c r="I2195" s="490">
        <v>210</v>
      </c>
      <c r="J2195" s="529">
        <v>3</v>
      </c>
      <c r="K2195" s="450">
        <v>1</v>
      </c>
      <c r="L2195" s="450"/>
      <c r="M2195" s="450"/>
      <c r="N2195" s="450"/>
      <c r="O2195" s="450"/>
      <c r="P2195" s="450"/>
      <c r="Q2195" s="450"/>
      <c r="R2195" s="450"/>
      <c r="S2195" s="450"/>
      <c r="T2195" s="450"/>
    </row>
    <row r="2196" spans="1:20" s="3" customFormat="1" x14ac:dyDescent="0.2">
      <c r="A2196" s="355">
        <v>21</v>
      </c>
      <c r="B2196" s="190" t="s">
        <v>4952</v>
      </c>
      <c r="C2196" s="450" t="s">
        <v>4929</v>
      </c>
      <c r="D2196" s="528" t="s">
        <v>4953</v>
      </c>
      <c r="E2196" s="451" t="s">
        <v>3756</v>
      </c>
      <c r="F2196" s="450" t="s">
        <v>4930</v>
      </c>
      <c r="G2196" s="450"/>
      <c r="H2196" s="450">
        <v>1</v>
      </c>
      <c r="I2196" s="490">
        <v>210</v>
      </c>
      <c r="J2196" s="529">
        <v>3</v>
      </c>
      <c r="K2196" s="450"/>
      <c r="L2196" s="450"/>
      <c r="M2196" s="450">
        <v>1</v>
      </c>
      <c r="N2196" s="450"/>
      <c r="O2196" s="450"/>
      <c r="P2196" s="450">
        <v>1</v>
      </c>
      <c r="Q2196" s="450"/>
      <c r="R2196" s="450"/>
      <c r="S2196" s="450"/>
      <c r="T2196" s="450"/>
    </row>
    <row r="2197" spans="1:20" s="3" customFormat="1" x14ac:dyDescent="0.2">
      <c r="A2197" s="355">
        <v>22</v>
      </c>
      <c r="B2197" s="190" t="s">
        <v>6056</v>
      </c>
      <c r="C2197" s="450" t="s">
        <v>4929</v>
      </c>
      <c r="D2197" s="528" t="s">
        <v>4954</v>
      </c>
      <c r="E2197" s="451" t="s">
        <v>3756</v>
      </c>
      <c r="F2197" s="450" t="s">
        <v>4955</v>
      </c>
      <c r="G2197" s="450"/>
      <c r="H2197" s="450">
        <v>1</v>
      </c>
      <c r="I2197" s="490">
        <v>680</v>
      </c>
      <c r="J2197" s="529">
        <v>3</v>
      </c>
      <c r="K2197" s="450"/>
      <c r="L2197" s="450">
        <v>1</v>
      </c>
      <c r="M2197" s="450">
        <v>1</v>
      </c>
      <c r="N2197" s="450">
        <v>1</v>
      </c>
      <c r="O2197" s="450">
        <v>1</v>
      </c>
      <c r="P2197" s="450">
        <v>1</v>
      </c>
      <c r="Q2197" s="450"/>
      <c r="R2197" s="450">
        <v>1</v>
      </c>
      <c r="S2197" s="450"/>
      <c r="T2197" s="450"/>
    </row>
    <row r="2198" spans="1:20" s="3" customFormat="1" x14ac:dyDescent="0.2">
      <c r="A2198" s="355">
        <v>23</v>
      </c>
      <c r="B2198" s="190" t="s">
        <v>5117</v>
      </c>
      <c r="C2198" s="450" t="s">
        <v>4929</v>
      </c>
      <c r="D2198" s="528" t="s">
        <v>4954</v>
      </c>
      <c r="E2198" s="451" t="s">
        <v>3756</v>
      </c>
      <c r="F2198" s="450" t="s">
        <v>4955</v>
      </c>
      <c r="G2198" s="450"/>
      <c r="H2198" s="450">
        <v>1</v>
      </c>
      <c r="I2198" s="490">
        <v>120</v>
      </c>
      <c r="J2198" s="529">
        <v>3</v>
      </c>
      <c r="K2198" s="450"/>
      <c r="L2198" s="450">
        <v>1</v>
      </c>
      <c r="M2198" s="450">
        <v>1</v>
      </c>
      <c r="N2198" s="450">
        <v>1</v>
      </c>
      <c r="O2198" s="450">
        <v>1</v>
      </c>
      <c r="P2198" s="450">
        <v>1</v>
      </c>
      <c r="Q2198" s="450"/>
      <c r="R2198" s="450">
        <v>1</v>
      </c>
      <c r="S2198" s="450">
        <v>1</v>
      </c>
      <c r="T2198" s="450"/>
    </row>
    <row r="2199" spans="1:20" s="3" customFormat="1" x14ac:dyDescent="0.2">
      <c r="A2199" s="355">
        <v>24</v>
      </c>
      <c r="B2199" s="190" t="s">
        <v>11916</v>
      </c>
      <c r="C2199" s="450" t="s">
        <v>4929</v>
      </c>
      <c r="D2199" s="528" t="s">
        <v>4956</v>
      </c>
      <c r="E2199" s="451" t="s">
        <v>3756</v>
      </c>
      <c r="F2199" s="450" t="s">
        <v>4957</v>
      </c>
      <c r="G2199" s="450"/>
      <c r="H2199" s="450">
        <v>1</v>
      </c>
      <c r="I2199" s="490">
        <v>340</v>
      </c>
      <c r="J2199" s="529">
        <v>3</v>
      </c>
      <c r="K2199" s="450">
        <v>1</v>
      </c>
      <c r="L2199" s="450">
        <v>1</v>
      </c>
      <c r="M2199" s="450">
        <v>1</v>
      </c>
      <c r="N2199" s="450"/>
      <c r="O2199" s="450">
        <v>1</v>
      </c>
      <c r="P2199" s="450">
        <v>1</v>
      </c>
      <c r="Q2199" s="450"/>
      <c r="R2199" s="450"/>
      <c r="S2199" s="450"/>
      <c r="T2199" s="450"/>
    </row>
    <row r="2200" spans="1:20" s="3" customFormat="1" x14ac:dyDescent="0.2">
      <c r="A2200" s="355">
        <v>25</v>
      </c>
      <c r="B2200" s="190" t="s">
        <v>4958</v>
      </c>
      <c r="C2200" s="450" t="s">
        <v>4929</v>
      </c>
      <c r="D2200" s="528" t="s">
        <v>4959</v>
      </c>
      <c r="E2200" s="451" t="s">
        <v>3756</v>
      </c>
      <c r="F2200" s="450" t="s">
        <v>4960</v>
      </c>
      <c r="G2200" s="450"/>
      <c r="H2200" s="450">
        <v>1</v>
      </c>
      <c r="I2200" s="490">
        <v>430</v>
      </c>
      <c r="J2200" s="529">
        <v>3</v>
      </c>
      <c r="K2200" s="450"/>
      <c r="L2200" s="450"/>
      <c r="M2200" s="450">
        <v>1</v>
      </c>
      <c r="N2200" s="450"/>
      <c r="O2200" s="450">
        <v>1</v>
      </c>
      <c r="P2200" s="450"/>
      <c r="Q2200" s="450"/>
      <c r="R2200" s="450"/>
      <c r="S2200" s="450"/>
      <c r="T2200" s="450"/>
    </row>
    <row r="2201" spans="1:20" s="3" customFormat="1" ht="26" x14ac:dyDescent="0.2">
      <c r="A2201" s="355">
        <v>26</v>
      </c>
      <c r="B2201" s="190" t="s">
        <v>5118</v>
      </c>
      <c r="C2201" s="450" t="s">
        <v>4929</v>
      </c>
      <c r="D2201" s="528" t="s">
        <v>4961</v>
      </c>
      <c r="E2201" s="451" t="s">
        <v>3756</v>
      </c>
      <c r="F2201" s="450" t="s">
        <v>4962</v>
      </c>
      <c r="G2201" s="450"/>
      <c r="H2201" s="450">
        <v>1</v>
      </c>
      <c r="I2201" s="490">
        <v>80</v>
      </c>
      <c r="J2201" s="529">
        <v>3</v>
      </c>
      <c r="K2201" s="450">
        <v>1</v>
      </c>
      <c r="L2201" s="450"/>
      <c r="M2201" s="450">
        <v>1</v>
      </c>
      <c r="N2201" s="450">
        <v>1</v>
      </c>
      <c r="O2201" s="450">
        <v>1</v>
      </c>
      <c r="P2201" s="450">
        <v>1</v>
      </c>
      <c r="Q2201" s="450"/>
      <c r="R2201" s="450">
        <v>1</v>
      </c>
      <c r="S2201" s="450">
        <v>1</v>
      </c>
      <c r="T2201" s="450"/>
    </row>
    <row r="2202" spans="1:20" s="3" customFormat="1" x14ac:dyDescent="0.2">
      <c r="A2202" s="355">
        <v>27</v>
      </c>
      <c r="B2202" s="190" t="s">
        <v>5119</v>
      </c>
      <c r="C2202" s="450" t="s">
        <v>4929</v>
      </c>
      <c r="D2202" s="528" t="s">
        <v>5120</v>
      </c>
      <c r="E2202" s="451" t="s">
        <v>3756</v>
      </c>
      <c r="F2202" s="450" t="s">
        <v>4930</v>
      </c>
      <c r="G2202" s="450"/>
      <c r="H2202" s="450">
        <v>1</v>
      </c>
      <c r="I2202" s="490">
        <v>510</v>
      </c>
      <c r="J2202" s="529">
        <v>3</v>
      </c>
      <c r="K2202" s="450">
        <v>1</v>
      </c>
      <c r="L2202" s="450"/>
      <c r="M2202" s="450"/>
      <c r="N2202" s="450"/>
      <c r="O2202" s="450"/>
      <c r="P2202" s="450"/>
      <c r="Q2202" s="450"/>
      <c r="R2202" s="450"/>
      <c r="S2202" s="450"/>
      <c r="T2202" s="450"/>
    </row>
    <row r="2203" spans="1:20" s="3" customFormat="1" x14ac:dyDescent="0.2">
      <c r="A2203" s="355"/>
      <c r="B2203" s="190" t="s">
        <v>5121</v>
      </c>
      <c r="C2203" s="450" t="s">
        <v>4929</v>
      </c>
      <c r="D2203" s="528" t="s">
        <v>5120</v>
      </c>
      <c r="E2203" s="451" t="s">
        <v>3756</v>
      </c>
      <c r="F2203" s="450" t="s">
        <v>4930</v>
      </c>
      <c r="G2203" s="450"/>
      <c r="H2203" s="450">
        <v>1</v>
      </c>
      <c r="I2203" s="490">
        <v>160</v>
      </c>
      <c r="J2203" s="529">
        <v>3</v>
      </c>
      <c r="K2203" s="450"/>
      <c r="L2203" s="450"/>
      <c r="M2203" s="450"/>
      <c r="N2203" s="450"/>
      <c r="O2203" s="450"/>
      <c r="P2203" s="450"/>
      <c r="Q2203" s="450"/>
      <c r="R2203" s="450"/>
      <c r="S2203" s="450"/>
      <c r="T2203" s="450"/>
    </row>
    <row r="2204" spans="1:20" s="3" customFormat="1" x14ac:dyDescent="0.2">
      <c r="A2204" s="355">
        <v>28</v>
      </c>
      <c r="B2204" s="190" t="s">
        <v>4963</v>
      </c>
      <c r="C2204" s="450" t="s">
        <v>4929</v>
      </c>
      <c r="D2204" s="528" t="s">
        <v>5122</v>
      </c>
      <c r="E2204" s="451" t="s">
        <v>3756</v>
      </c>
      <c r="F2204" s="450" t="s">
        <v>4930</v>
      </c>
      <c r="G2204" s="450"/>
      <c r="H2204" s="450">
        <v>1</v>
      </c>
      <c r="I2204" s="490">
        <v>200</v>
      </c>
      <c r="J2204" s="529">
        <v>3</v>
      </c>
      <c r="K2204" s="450"/>
      <c r="L2204" s="450"/>
      <c r="M2204" s="450"/>
      <c r="N2204" s="450"/>
      <c r="O2204" s="450"/>
      <c r="P2204" s="450"/>
      <c r="Q2204" s="450"/>
      <c r="R2204" s="450"/>
      <c r="S2204" s="450"/>
      <c r="T2204" s="450"/>
    </row>
    <row r="2205" spans="1:20" s="3" customFormat="1" x14ac:dyDescent="0.2">
      <c r="A2205" s="355">
        <v>29</v>
      </c>
      <c r="B2205" s="190" t="s">
        <v>4964</v>
      </c>
      <c r="C2205" s="450" t="s">
        <v>4929</v>
      </c>
      <c r="D2205" s="528" t="s">
        <v>5123</v>
      </c>
      <c r="E2205" s="451" t="s">
        <v>3756</v>
      </c>
      <c r="F2205" s="450" t="s">
        <v>4930</v>
      </c>
      <c r="G2205" s="450"/>
      <c r="H2205" s="450">
        <v>1</v>
      </c>
      <c r="I2205" s="490">
        <v>220</v>
      </c>
      <c r="J2205" s="529">
        <v>3</v>
      </c>
      <c r="K2205" s="450"/>
      <c r="L2205" s="450"/>
      <c r="M2205" s="450"/>
      <c r="N2205" s="450"/>
      <c r="O2205" s="450"/>
      <c r="P2205" s="450">
        <v>1</v>
      </c>
      <c r="Q2205" s="450"/>
      <c r="R2205" s="450"/>
      <c r="S2205" s="450"/>
      <c r="T2205" s="450"/>
    </row>
    <row r="2206" spans="1:20" s="3" customFormat="1" x14ac:dyDescent="0.2">
      <c r="A2206" s="355">
        <v>30</v>
      </c>
      <c r="B2206" s="190" t="s">
        <v>4965</v>
      </c>
      <c r="C2206" s="450" t="s">
        <v>4929</v>
      </c>
      <c r="D2206" s="528" t="s">
        <v>4966</v>
      </c>
      <c r="E2206" s="451" t="s">
        <v>3756</v>
      </c>
      <c r="F2206" s="450" t="s">
        <v>4930</v>
      </c>
      <c r="G2206" s="450"/>
      <c r="H2206" s="450">
        <v>1</v>
      </c>
      <c r="I2206" s="490">
        <v>210</v>
      </c>
      <c r="J2206" s="529">
        <v>3</v>
      </c>
      <c r="K2206" s="450"/>
      <c r="L2206" s="450"/>
      <c r="M2206" s="450"/>
      <c r="N2206" s="450"/>
      <c r="O2206" s="450"/>
      <c r="P2206" s="450">
        <v>1</v>
      </c>
      <c r="Q2206" s="450"/>
      <c r="R2206" s="450"/>
      <c r="S2206" s="450"/>
      <c r="T2206" s="450"/>
    </row>
    <row r="2207" spans="1:20" s="3" customFormat="1" x14ac:dyDescent="0.2">
      <c r="A2207" s="355">
        <v>31</v>
      </c>
      <c r="B2207" s="190" t="s">
        <v>4967</v>
      </c>
      <c r="C2207" s="450" t="s">
        <v>4929</v>
      </c>
      <c r="D2207" s="528" t="s">
        <v>4968</v>
      </c>
      <c r="E2207" s="451" t="s">
        <v>3756</v>
      </c>
      <c r="F2207" s="450" t="s">
        <v>4930</v>
      </c>
      <c r="G2207" s="450"/>
      <c r="H2207" s="450">
        <v>1</v>
      </c>
      <c r="I2207" s="490">
        <v>200</v>
      </c>
      <c r="J2207" s="529">
        <v>3</v>
      </c>
      <c r="K2207" s="450"/>
      <c r="L2207" s="450"/>
      <c r="M2207" s="450"/>
      <c r="N2207" s="450"/>
      <c r="O2207" s="450"/>
      <c r="P2207" s="450"/>
      <c r="Q2207" s="450"/>
      <c r="R2207" s="450"/>
      <c r="S2207" s="450"/>
      <c r="T2207" s="450"/>
    </row>
    <row r="2208" spans="1:20" s="3" customFormat="1" x14ac:dyDescent="0.2">
      <c r="A2208" s="355">
        <v>32</v>
      </c>
      <c r="B2208" s="190" t="s">
        <v>4969</v>
      </c>
      <c r="C2208" s="450" t="s">
        <v>4929</v>
      </c>
      <c r="D2208" s="528" t="s">
        <v>4970</v>
      </c>
      <c r="E2208" s="451" t="s">
        <v>3756</v>
      </c>
      <c r="F2208" s="450" t="s">
        <v>4930</v>
      </c>
      <c r="G2208" s="450"/>
      <c r="H2208" s="450">
        <v>1</v>
      </c>
      <c r="I2208" s="490">
        <v>140</v>
      </c>
      <c r="J2208" s="529">
        <v>3</v>
      </c>
      <c r="K2208" s="450"/>
      <c r="L2208" s="450"/>
      <c r="M2208" s="450"/>
      <c r="N2208" s="450"/>
      <c r="O2208" s="450"/>
      <c r="P2208" s="450"/>
      <c r="Q2208" s="450"/>
      <c r="R2208" s="450"/>
      <c r="S2208" s="450"/>
      <c r="T2208" s="450"/>
    </row>
    <row r="2209" spans="1:20" s="3" customFormat="1" x14ac:dyDescent="0.2">
      <c r="A2209" s="355">
        <v>33</v>
      </c>
      <c r="B2209" s="190" t="s">
        <v>4971</v>
      </c>
      <c r="C2209" s="450" t="s">
        <v>4929</v>
      </c>
      <c r="D2209" s="528" t="s">
        <v>4972</v>
      </c>
      <c r="E2209" s="451" t="s">
        <v>3756</v>
      </c>
      <c r="F2209" s="450" t="s">
        <v>4930</v>
      </c>
      <c r="G2209" s="450"/>
      <c r="H2209" s="450">
        <v>1</v>
      </c>
      <c r="I2209" s="490">
        <v>140</v>
      </c>
      <c r="J2209" s="529">
        <v>3</v>
      </c>
      <c r="K2209" s="450">
        <v>1</v>
      </c>
      <c r="L2209" s="450"/>
      <c r="M2209" s="450"/>
      <c r="N2209" s="450"/>
      <c r="O2209" s="450"/>
      <c r="P2209" s="450"/>
      <c r="Q2209" s="450"/>
      <c r="R2209" s="450"/>
      <c r="S2209" s="450"/>
      <c r="T2209" s="450"/>
    </row>
    <row r="2210" spans="1:20" s="3" customFormat="1" x14ac:dyDescent="0.2">
      <c r="A2210" s="355">
        <v>34</v>
      </c>
      <c r="B2210" s="190" t="s">
        <v>5124</v>
      </c>
      <c r="C2210" s="450" t="s">
        <v>4929</v>
      </c>
      <c r="D2210" s="528" t="s">
        <v>4973</v>
      </c>
      <c r="E2210" s="451" t="s">
        <v>3756</v>
      </c>
      <c r="F2210" s="450" t="s">
        <v>4974</v>
      </c>
      <c r="G2210" s="450"/>
      <c r="H2210" s="450">
        <v>1</v>
      </c>
      <c r="I2210" s="490">
        <v>500</v>
      </c>
      <c r="J2210" s="529">
        <v>3</v>
      </c>
      <c r="K2210" s="450">
        <v>1</v>
      </c>
      <c r="L2210" s="450">
        <v>1</v>
      </c>
      <c r="M2210" s="450">
        <v>1</v>
      </c>
      <c r="N2210" s="450">
        <v>1</v>
      </c>
      <c r="O2210" s="450">
        <v>1</v>
      </c>
      <c r="P2210" s="450">
        <v>1</v>
      </c>
      <c r="Q2210" s="450"/>
      <c r="R2210" s="450"/>
      <c r="S2210" s="450"/>
      <c r="T2210" s="450"/>
    </row>
    <row r="2211" spans="1:20" s="3" customFormat="1" x14ac:dyDescent="0.2">
      <c r="A2211" s="355"/>
      <c r="B2211" s="190" t="s">
        <v>5125</v>
      </c>
      <c r="C2211" s="450" t="s">
        <v>4929</v>
      </c>
      <c r="D2211" s="528" t="s">
        <v>4973</v>
      </c>
      <c r="E2211" s="451" t="s">
        <v>3756</v>
      </c>
      <c r="F2211" s="450" t="s">
        <v>4974</v>
      </c>
      <c r="G2211" s="450"/>
      <c r="H2211" s="450">
        <v>1</v>
      </c>
      <c r="I2211" s="490">
        <v>130</v>
      </c>
      <c r="J2211" s="529">
        <v>3</v>
      </c>
      <c r="K2211" s="450"/>
      <c r="L2211" s="450">
        <v>1</v>
      </c>
      <c r="M2211" s="450">
        <v>1</v>
      </c>
      <c r="N2211" s="450">
        <v>1</v>
      </c>
      <c r="O2211" s="450">
        <v>1</v>
      </c>
      <c r="P2211" s="450">
        <v>1</v>
      </c>
      <c r="Q2211" s="450"/>
      <c r="R2211" s="450"/>
      <c r="S2211" s="450"/>
      <c r="T2211" s="450"/>
    </row>
    <row r="2212" spans="1:20" s="3" customFormat="1" x14ac:dyDescent="0.2">
      <c r="A2212" s="355">
        <v>35</v>
      </c>
      <c r="B2212" s="190" t="s">
        <v>4975</v>
      </c>
      <c r="C2212" s="450" t="s">
        <v>4929</v>
      </c>
      <c r="D2212" s="528" t="s">
        <v>4976</v>
      </c>
      <c r="E2212" s="451" t="s">
        <v>3756</v>
      </c>
      <c r="F2212" s="450" t="s">
        <v>4977</v>
      </c>
      <c r="G2212" s="450"/>
      <c r="H2212" s="450">
        <v>1</v>
      </c>
      <c r="I2212" s="490">
        <v>420</v>
      </c>
      <c r="J2212" s="529">
        <v>3</v>
      </c>
      <c r="K2212" s="450"/>
      <c r="L2212" s="450"/>
      <c r="M2212" s="450"/>
      <c r="N2212" s="450"/>
      <c r="O2212" s="450"/>
      <c r="P2212" s="450"/>
      <c r="Q2212" s="450"/>
      <c r="R2212" s="450"/>
      <c r="S2212" s="450"/>
      <c r="T2212" s="450"/>
    </row>
    <row r="2213" spans="1:20" s="3" customFormat="1" x14ac:dyDescent="0.2">
      <c r="A2213" s="355">
        <v>36</v>
      </c>
      <c r="B2213" s="190" t="s">
        <v>4978</v>
      </c>
      <c r="C2213" s="450" t="s">
        <v>4929</v>
      </c>
      <c r="D2213" s="528" t="s">
        <v>4979</v>
      </c>
      <c r="E2213" s="451" t="s">
        <v>3756</v>
      </c>
      <c r="F2213" s="450" t="s">
        <v>4930</v>
      </c>
      <c r="G2213" s="450"/>
      <c r="H2213" s="450">
        <v>1</v>
      </c>
      <c r="I2213" s="490">
        <v>180</v>
      </c>
      <c r="J2213" s="529">
        <v>3</v>
      </c>
      <c r="K2213" s="450">
        <v>1</v>
      </c>
      <c r="L2213" s="450"/>
      <c r="M2213" s="450"/>
      <c r="N2213" s="450"/>
      <c r="O2213" s="450"/>
      <c r="P2213" s="450"/>
      <c r="Q2213" s="450"/>
      <c r="R2213" s="450"/>
      <c r="S2213" s="450"/>
      <c r="T2213" s="450"/>
    </row>
    <row r="2214" spans="1:20" s="3" customFormat="1" x14ac:dyDescent="0.2">
      <c r="A2214" s="355">
        <v>37</v>
      </c>
      <c r="B2214" s="190" t="s">
        <v>4980</v>
      </c>
      <c r="C2214" s="450" t="s">
        <v>4929</v>
      </c>
      <c r="D2214" s="528" t="s">
        <v>4981</v>
      </c>
      <c r="E2214" s="451" t="s">
        <v>3756</v>
      </c>
      <c r="F2214" s="450" t="s">
        <v>4930</v>
      </c>
      <c r="G2214" s="450"/>
      <c r="H2214" s="450">
        <v>1</v>
      </c>
      <c r="I2214" s="490">
        <v>220</v>
      </c>
      <c r="J2214" s="529">
        <v>3</v>
      </c>
      <c r="K2214" s="450">
        <v>1</v>
      </c>
      <c r="L2214" s="450"/>
      <c r="M2214" s="450"/>
      <c r="N2214" s="450"/>
      <c r="O2214" s="450"/>
      <c r="P2214" s="450"/>
      <c r="Q2214" s="450"/>
      <c r="R2214" s="450"/>
      <c r="S2214" s="450"/>
      <c r="T2214" s="450"/>
    </row>
    <row r="2215" spans="1:20" s="3" customFormat="1" x14ac:dyDescent="0.2">
      <c r="A2215" s="355">
        <v>38</v>
      </c>
      <c r="B2215" s="190" t="s">
        <v>4982</v>
      </c>
      <c r="C2215" s="450" t="s">
        <v>4929</v>
      </c>
      <c r="D2215" s="528" t="s">
        <v>4983</v>
      </c>
      <c r="E2215" s="451" t="s">
        <v>3756</v>
      </c>
      <c r="F2215" s="450" t="s">
        <v>4930</v>
      </c>
      <c r="G2215" s="450"/>
      <c r="H2215" s="450">
        <v>1</v>
      </c>
      <c r="I2215" s="490">
        <v>180</v>
      </c>
      <c r="J2215" s="529">
        <v>3</v>
      </c>
      <c r="K2215" s="450">
        <v>1</v>
      </c>
      <c r="L2215" s="450"/>
      <c r="M2215" s="450"/>
      <c r="N2215" s="450"/>
      <c r="O2215" s="450"/>
      <c r="P2215" s="450"/>
      <c r="Q2215" s="450"/>
      <c r="R2215" s="450"/>
      <c r="S2215" s="450"/>
      <c r="T2215" s="450"/>
    </row>
    <row r="2216" spans="1:20" s="3" customFormat="1" x14ac:dyDescent="0.2">
      <c r="A2216" s="355">
        <v>39</v>
      </c>
      <c r="B2216" s="190" t="s">
        <v>4984</v>
      </c>
      <c r="C2216" s="450" t="s">
        <v>4929</v>
      </c>
      <c r="D2216" s="528" t="s">
        <v>4985</v>
      </c>
      <c r="E2216" s="451" t="s">
        <v>3756</v>
      </c>
      <c r="F2216" s="450" t="s">
        <v>4930</v>
      </c>
      <c r="G2216" s="450"/>
      <c r="H2216" s="450">
        <v>1</v>
      </c>
      <c r="I2216" s="490">
        <v>320</v>
      </c>
      <c r="J2216" s="529">
        <v>3</v>
      </c>
      <c r="K2216" s="450">
        <v>1</v>
      </c>
      <c r="L2216" s="450"/>
      <c r="M2216" s="450">
        <v>1</v>
      </c>
      <c r="N2216" s="450"/>
      <c r="O2216" s="450"/>
      <c r="P2216" s="450">
        <v>1</v>
      </c>
      <c r="Q2216" s="450"/>
      <c r="R2216" s="450"/>
      <c r="S2216" s="450"/>
      <c r="T2216" s="450"/>
    </row>
    <row r="2217" spans="1:20" s="3" customFormat="1" x14ac:dyDescent="0.2">
      <c r="A2217" s="355">
        <v>40</v>
      </c>
      <c r="B2217" s="190" t="s">
        <v>5126</v>
      </c>
      <c r="C2217" s="450" t="s">
        <v>4929</v>
      </c>
      <c r="D2217" s="528" t="s">
        <v>4986</v>
      </c>
      <c r="E2217" s="451" t="s">
        <v>3287</v>
      </c>
      <c r="F2217" s="450" t="s">
        <v>4987</v>
      </c>
      <c r="G2217" s="450"/>
      <c r="H2217" s="450">
        <v>1</v>
      </c>
      <c r="I2217" s="490">
        <v>400</v>
      </c>
      <c r="J2217" s="529">
        <v>3</v>
      </c>
      <c r="K2217" s="450">
        <v>1</v>
      </c>
      <c r="L2217" s="450">
        <v>1</v>
      </c>
      <c r="M2217" s="450">
        <v>1</v>
      </c>
      <c r="N2217" s="450"/>
      <c r="O2217" s="450">
        <v>1</v>
      </c>
      <c r="P2217" s="450">
        <v>1</v>
      </c>
      <c r="Q2217" s="450"/>
      <c r="R2217" s="450"/>
      <c r="S2217" s="450"/>
      <c r="T2217" s="450"/>
    </row>
    <row r="2218" spans="1:20" s="3" customFormat="1" x14ac:dyDescent="0.2">
      <c r="A2218" s="355"/>
      <c r="B2218" s="190" t="s">
        <v>5127</v>
      </c>
      <c r="C2218" s="450" t="s">
        <v>4929</v>
      </c>
      <c r="D2218" s="528" t="s">
        <v>4986</v>
      </c>
      <c r="E2218" s="451" t="s">
        <v>3287</v>
      </c>
      <c r="F2218" s="450" t="s">
        <v>4987</v>
      </c>
      <c r="G2218" s="450"/>
      <c r="H2218" s="450">
        <v>1</v>
      </c>
      <c r="I2218" s="490">
        <v>130</v>
      </c>
      <c r="J2218" s="529">
        <v>3</v>
      </c>
      <c r="K2218" s="450"/>
      <c r="L2218" s="450">
        <v>1</v>
      </c>
      <c r="M2218" s="450">
        <v>1</v>
      </c>
      <c r="N2218" s="450"/>
      <c r="O2218" s="450">
        <v>1</v>
      </c>
      <c r="P2218" s="450">
        <v>1</v>
      </c>
      <c r="Q2218" s="450"/>
      <c r="R2218" s="450"/>
      <c r="S2218" s="450"/>
      <c r="T2218" s="450"/>
    </row>
    <row r="2219" spans="1:20" s="3" customFormat="1" x14ac:dyDescent="0.2">
      <c r="A2219" s="355">
        <v>41</v>
      </c>
      <c r="B2219" s="190" t="s">
        <v>5128</v>
      </c>
      <c r="C2219" s="450" t="s">
        <v>4929</v>
      </c>
      <c r="D2219" s="528" t="s">
        <v>5129</v>
      </c>
      <c r="E2219" s="451" t="s">
        <v>3756</v>
      </c>
      <c r="F2219" s="450" t="s">
        <v>5130</v>
      </c>
      <c r="G2219" s="450">
        <v>1</v>
      </c>
      <c r="H2219" s="450"/>
      <c r="I2219" s="490">
        <v>93</v>
      </c>
      <c r="J2219" s="529">
        <v>3</v>
      </c>
      <c r="K2219" s="450">
        <v>1</v>
      </c>
      <c r="L2219" s="450">
        <v>1</v>
      </c>
      <c r="M2219" s="450">
        <v>1</v>
      </c>
      <c r="N2219" s="450"/>
      <c r="O2219" s="450">
        <v>1</v>
      </c>
      <c r="P2219" s="450"/>
      <c r="Q2219" s="450"/>
      <c r="R2219" s="450"/>
      <c r="S2219" s="450"/>
      <c r="T2219" s="450"/>
    </row>
    <row r="2220" spans="1:20" s="3" customFormat="1" x14ac:dyDescent="0.2">
      <c r="A2220" s="355">
        <v>42</v>
      </c>
      <c r="B2220" s="190" t="s">
        <v>5131</v>
      </c>
      <c r="C2220" s="450" t="s">
        <v>4929</v>
      </c>
      <c r="D2220" s="528" t="s">
        <v>10703</v>
      </c>
      <c r="E2220" s="451" t="s">
        <v>3756</v>
      </c>
      <c r="F2220" s="450" t="s">
        <v>10704</v>
      </c>
      <c r="G2220" s="450">
        <v>1</v>
      </c>
      <c r="H2220" s="450"/>
      <c r="I2220" s="490">
        <v>66</v>
      </c>
      <c r="J2220" s="529">
        <v>3</v>
      </c>
      <c r="K2220" s="450">
        <v>1</v>
      </c>
      <c r="L2220" s="450">
        <v>1</v>
      </c>
      <c r="M2220" s="450">
        <v>1</v>
      </c>
      <c r="N2220" s="450"/>
      <c r="O2220" s="450">
        <v>1</v>
      </c>
      <c r="P2220" s="450">
        <v>1</v>
      </c>
      <c r="Q2220" s="450"/>
      <c r="R2220" s="450"/>
      <c r="S2220" s="450"/>
      <c r="T2220" s="450"/>
    </row>
    <row r="2221" spans="1:20" s="3" customFormat="1" x14ac:dyDescent="0.2">
      <c r="A2221" s="355">
        <v>43</v>
      </c>
      <c r="B2221" s="190" t="s">
        <v>5132</v>
      </c>
      <c r="C2221" s="450" t="s">
        <v>4929</v>
      </c>
      <c r="D2221" s="528" t="s">
        <v>5133</v>
      </c>
      <c r="E2221" s="451" t="s">
        <v>3756</v>
      </c>
      <c r="F2221" s="450" t="s">
        <v>5134</v>
      </c>
      <c r="G2221" s="450">
        <v>1</v>
      </c>
      <c r="H2221" s="450"/>
      <c r="I2221" s="490">
        <v>53</v>
      </c>
      <c r="J2221" s="529">
        <v>3</v>
      </c>
      <c r="K2221" s="450">
        <v>1</v>
      </c>
      <c r="L2221" s="450">
        <v>1</v>
      </c>
      <c r="M2221" s="450">
        <v>1</v>
      </c>
      <c r="N2221" s="450"/>
      <c r="O2221" s="450">
        <v>1</v>
      </c>
      <c r="P2221" s="450"/>
      <c r="Q2221" s="450"/>
      <c r="R2221" s="450"/>
      <c r="S2221" s="450"/>
      <c r="T2221" s="450"/>
    </row>
    <row r="2222" spans="1:20" s="3" customFormat="1" x14ac:dyDescent="0.2">
      <c r="A2222" s="355">
        <v>44</v>
      </c>
      <c r="B2222" s="190" t="s">
        <v>5135</v>
      </c>
      <c r="C2222" s="450" t="s">
        <v>4929</v>
      </c>
      <c r="D2222" s="528" t="s">
        <v>5136</v>
      </c>
      <c r="E2222" s="451" t="s">
        <v>3756</v>
      </c>
      <c r="F2222" s="450" t="s">
        <v>4930</v>
      </c>
      <c r="G2222" s="450">
        <v>1</v>
      </c>
      <c r="H2222" s="450"/>
      <c r="I2222" s="490">
        <v>29</v>
      </c>
      <c r="J2222" s="529">
        <v>3</v>
      </c>
      <c r="K2222" s="450">
        <v>1</v>
      </c>
      <c r="L2222" s="450">
        <v>1</v>
      </c>
      <c r="M2222" s="450">
        <v>1</v>
      </c>
      <c r="N2222" s="450"/>
      <c r="O2222" s="450">
        <v>1</v>
      </c>
      <c r="P2222" s="450">
        <v>1</v>
      </c>
      <c r="Q2222" s="450"/>
      <c r="R2222" s="450"/>
      <c r="S2222" s="450"/>
      <c r="T2222" s="450"/>
    </row>
    <row r="2223" spans="1:20" s="3" customFormat="1" x14ac:dyDescent="0.2">
      <c r="A2223" s="355">
        <v>45</v>
      </c>
      <c r="B2223" s="190" t="s">
        <v>5137</v>
      </c>
      <c r="C2223" s="450" t="s">
        <v>4929</v>
      </c>
      <c r="D2223" s="528" t="s">
        <v>5138</v>
      </c>
      <c r="E2223" s="451" t="s">
        <v>3756</v>
      </c>
      <c r="F2223" s="450" t="s">
        <v>5139</v>
      </c>
      <c r="G2223" s="450">
        <v>1</v>
      </c>
      <c r="H2223" s="450"/>
      <c r="I2223" s="490">
        <v>41</v>
      </c>
      <c r="J2223" s="529">
        <v>3</v>
      </c>
      <c r="K2223" s="450">
        <v>1</v>
      </c>
      <c r="L2223" s="450">
        <v>1</v>
      </c>
      <c r="M2223" s="450">
        <v>1</v>
      </c>
      <c r="N2223" s="450"/>
      <c r="O2223" s="450">
        <v>1</v>
      </c>
      <c r="P2223" s="450"/>
      <c r="Q2223" s="450"/>
      <c r="R2223" s="450"/>
      <c r="S2223" s="450"/>
      <c r="T2223" s="450"/>
    </row>
    <row r="2224" spans="1:20" s="3" customFormat="1" x14ac:dyDescent="0.2">
      <c r="A2224" s="355">
        <v>46</v>
      </c>
      <c r="B2224" s="190" t="s">
        <v>5140</v>
      </c>
      <c r="C2224" s="450" t="s">
        <v>4929</v>
      </c>
      <c r="D2224" s="528" t="s">
        <v>5141</v>
      </c>
      <c r="E2224" s="451" t="s">
        <v>3756</v>
      </c>
      <c r="F2224" s="450" t="s">
        <v>5142</v>
      </c>
      <c r="G2224" s="450">
        <v>1</v>
      </c>
      <c r="H2224" s="450"/>
      <c r="I2224" s="490">
        <v>87</v>
      </c>
      <c r="J2224" s="529">
        <v>3</v>
      </c>
      <c r="K2224" s="450">
        <v>1</v>
      </c>
      <c r="L2224" s="450">
        <v>1</v>
      </c>
      <c r="M2224" s="450">
        <v>1</v>
      </c>
      <c r="N2224" s="450"/>
      <c r="O2224" s="450">
        <v>1</v>
      </c>
      <c r="P2224" s="450">
        <v>1</v>
      </c>
      <c r="Q2224" s="450"/>
      <c r="R2224" s="450"/>
      <c r="S2224" s="450"/>
      <c r="T2224" s="450"/>
    </row>
    <row r="2225" spans="1:20" s="3" customFormat="1" x14ac:dyDescent="0.2">
      <c r="A2225" s="355">
        <v>47</v>
      </c>
      <c r="B2225" s="190" t="s">
        <v>5143</v>
      </c>
      <c r="C2225" s="450" t="s">
        <v>4929</v>
      </c>
      <c r="D2225" s="528" t="s">
        <v>5144</v>
      </c>
      <c r="E2225" s="451" t="s">
        <v>3756</v>
      </c>
      <c r="F2225" s="450" t="s">
        <v>4930</v>
      </c>
      <c r="G2225" s="450">
        <v>1</v>
      </c>
      <c r="H2225" s="450"/>
      <c r="I2225" s="490">
        <v>41</v>
      </c>
      <c r="J2225" s="529">
        <v>3</v>
      </c>
      <c r="K2225" s="450">
        <v>1</v>
      </c>
      <c r="L2225" s="450">
        <v>1</v>
      </c>
      <c r="M2225" s="450">
        <v>1</v>
      </c>
      <c r="N2225" s="450"/>
      <c r="O2225" s="450">
        <v>1</v>
      </c>
      <c r="P2225" s="450"/>
      <c r="Q2225" s="450"/>
      <c r="R2225" s="450"/>
      <c r="S2225" s="450"/>
      <c r="T2225" s="450"/>
    </row>
    <row r="2226" spans="1:20" s="3" customFormat="1" x14ac:dyDescent="0.2">
      <c r="A2226" s="355">
        <v>48</v>
      </c>
      <c r="B2226" s="190" t="s">
        <v>5145</v>
      </c>
      <c r="C2226" s="450" t="s">
        <v>4929</v>
      </c>
      <c r="D2226" s="528" t="s">
        <v>5146</v>
      </c>
      <c r="E2226" s="451" t="s">
        <v>3756</v>
      </c>
      <c r="F2226" s="450" t="s">
        <v>4974</v>
      </c>
      <c r="G2226" s="450">
        <v>1</v>
      </c>
      <c r="H2226" s="450"/>
      <c r="I2226" s="490">
        <v>114</v>
      </c>
      <c r="J2226" s="529">
        <v>3</v>
      </c>
      <c r="K2226" s="450">
        <v>1</v>
      </c>
      <c r="L2226" s="450">
        <v>1</v>
      </c>
      <c r="M2226" s="450">
        <v>1</v>
      </c>
      <c r="N2226" s="450"/>
      <c r="O2226" s="450">
        <v>1</v>
      </c>
      <c r="P2226" s="450">
        <v>1</v>
      </c>
      <c r="Q2226" s="450"/>
      <c r="R2226" s="450"/>
      <c r="S2226" s="450"/>
      <c r="T2226" s="450"/>
    </row>
    <row r="2227" spans="1:20" s="3" customFormat="1" x14ac:dyDescent="0.2">
      <c r="A2227" s="355">
        <v>49</v>
      </c>
      <c r="B2227" s="190" t="s">
        <v>5147</v>
      </c>
      <c r="C2227" s="450" t="s">
        <v>4929</v>
      </c>
      <c r="D2227" s="528" t="s">
        <v>5148</v>
      </c>
      <c r="E2227" s="451" t="s">
        <v>3756</v>
      </c>
      <c r="F2227" s="450" t="s">
        <v>5149</v>
      </c>
      <c r="G2227" s="450">
        <v>1</v>
      </c>
      <c r="H2227" s="450"/>
      <c r="I2227" s="490">
        <v>275</v>
      </c>
      <c r="J2227" s="529">
        <v>3</v>
      </c>
      <c r="K2227" s="450">
        <v>1</v>
      </c>
      <c r="L2227" s="450"/>
      <c r="M2227" s="450">
        <v>1</v>
      </c>
      <c r="N2227" s="450">
        <v>1</v>
      </c>
      <c r="O2227" s="450">
        <v>1</v>
      </c>
      <c r="P2227" s="450">
        <v>1</v>
      </c>
      <c r="Q2227" s="450"/>
      <c r="R2227" s="450">
        <v>1</v>
      </c>
      <c r="S2227" s="450"/>
      <c r="T2227" s="450"/>
    </row>
    <row r="2228" spans="1:20" s="3" customFormat="1" x14ac:dyDescent="0.2">
      <c r="A2228" s="355">
        <v>50</v>
      </c>
      <c r="B2228" s="190" t="s">
        <v>5150</v>
      </c>
      <c r="C2228" s="450" t="s">
        <v>4929</v>
      </c>
      <c r="D2228" s="528" t="s">
        <v>5151</v>
      </c>
      <c r="E2228" s="451" t="s">
        <v>3756</v>
      </c>
      <c r="F2228" s="450" t="s">
        <v>4930</v>
      </c>
      <c r="G2228" s="450">
        <v>1</v>
      </c>
      <c r="H2228" s="450"/>
      <c r="I2228" s="490">
        <v>139</v>
      </c>
      <c r="J2228" s="529">
        <v>3</v>
      </c>
      <c r="K2228" s="450"/>
      <c r="L2228" s="450"/>
      <c r="M2228" s="450"/>
      <c r="N2228" s="450"/>
      <c r="O2228" s="450"/>
      <c r="P2228" s="450"/>
      <c r="Q2228" s="450"/>
      <c r="R2228" s="450"/>
      <c r="S2228" s="450"/>
      <c r="T2228" s="450">
        <v>1</v>
      </c>
    </row>
    <row r="2229" spans="1:20" s="3" customFormat="1" x14ac:dyDescent="0.2">
      <c r="A2229" s="355">
        <v>51</v>
      </c>
      <c r="B2229" s="190" t="s">
        <v>5152</v>
      </c>
      <c r="C2229" s="450" t="s">
        <v>4929</v>
      </c>
      <c r="D2229" s="528" t="s">
        <v>5153</v>
      </c>
      <c r="E2229" s="451" t="s">
        <v>3756</v>
      </c>
      <c r="F2229" s="450" t="s">
        <v>4930</v>
      </c>
      <c r="G2229" s="450">
        <v>1</v>
      </c>
      <c r="H2229" s="450"/>
      <c r="I2229" s="490">
        <v>165</v>
      </c>
      <c r="J2229" s="529">
        <v>3</v>
      </c>
      <c r="K2229" s="450">
        <v>1</v>
      </c>
      <c r="L2229" s="450">
        <v>1</v>
      </c>
      <c r="M2229" s="450">
        <v>1</v>
      </c>
      <c r="N2229" s="450">
        <v>1</v>
      </c>
      <c r="O2229" s="450"/>
      <c r="P2229" s="450">
        <v>1</v>
      </c>
      <c r="Q2229" s="450"/>
      <c r="R2229" s="450"/>
      <c r="S2229" s="450"/>
      <c r="T2229" s="450">
        <v>1</v>
      </c>
    </row>
    <row r="2230" spans="1:20" s="3" customFormat="1" x14ac:dyDescent="0.2">
      <c r="A2230" s="355">
        <v>52</v>
      </c>
      <c r="B2230" s="190" t="s">
        <v>5154</v>
      </c>
      <c r="C2230" s="450" t="s">
        <v>4929</v>
      </c>
      <c r="D2230" s="528" t="s">
        <v>5155</v>
      </c>
      <c r="E2230" s="451" t="s">
        <v>3756</v>
      </c>
      <c r="F2230" s="450" t="s">
        <v>4930</v>
      </c>
      <c r="G2230" s="450">
        <v>1</v>
      </c>
      <c r="H2230" s="450"/>
      <c r="I2230" s="490">
        <v>112</v>
      </c>
      <c r="J2230" s="529">
        <v>3</v>
      </c>
      <c r="K2230" s="450">
        <v>1</v>
      </c>
      <c r="L2230" s="450"/>
      <c r="M2230" s="450"/>
      <c r="N2230" s="450"/>
      <c r="O2230" s="450"/>
      <c r="P2230" s="450">
        <v>1</v>
      </c>
      <c r="Q2230" s="450"/>
      <c r="R2230" s="450"/>
      <c r="S2230" s="450"/>
      <c r="T2230" s="450">
        <v>1</v>
      </c>
    </row>
    <row r="2231" spans="1:20" s="3" customFormat="1" x14ac:dyDescent="0.2">
      <c r="A2231" s="355">
        <v>53</v>
      </c>
      <c r="B2231" s="190" t="s">
        <v>5156</v>
      </c>
      <c r="C2231" s="450" t="s">
        <v>4929</v>
      </c>
      <c r="D2231" s="528" t="s">
        <v>5157</v>
      </c>
      <c r="E2231" s="451" t="s">
        <v>3756</v>
      </c>
      <c r="F2231" s="450" t="s">
        <v>4930</v>
      </c>
      <c r="G2231" s="450">
        <v>1</v>
      </c>
      <c r="H2231" s="450"/>
      <c r="I2231" s="490">
        <v>124</v>
      </c>
      <c r="J2231" s="529">
        <v>3</v>
      </c>
      <c r="K2231" s="450"/>
      <c r="L2231" s="450"/>
      <c r="M2231" s="450"/>
      <c r="N2231" s="450"/>
      <c r="O2231" s="450"/>
      <c r="P2231" s="450"/>
      <c r="Q2231" s="450"/>
      <c r="R2231" s="450"/>
      <c r="S2231" s="450"/>
      <c r="T2231" s="450">
        <v>1</v>
      </c>
    </row>
    <row r="2232" spans="1:20" s="3" customFormat="1" x14ac:dyDescent="0.2">
      <c r="A2232" s="355">
        <v>54</v>
      </c>
      <c r="B2232" s="190" t="s">
        <v>5158</v>
      </c>
      <c r="C2232" s="450" t="s">
        <v>4929</v>
      </c>
      <c r="D2232" s="528" t="s">
        <v>5159</v>
      </c>
      <c r="E2232" s="451" t="s">
        <v>3756</v>
      </c>
      <c r="F2232" s="450" t="s">
        <v>4930</v>
      </c>
      <c r="G2232" s="450">
        <v>1</v>
      </c>
      <c r="H2232" s="450"/>
      <c r="I2232" s="490">
        <v>160</v>
      </c>
      <c r="J2232" s="529">
        <v>3</v>
      </c>
      <c r="K2232" s="450"/>
      <c r="L2232" s="450"/>
      <c r="M2232" s="450"/>
      <c r="N2232" s="450"/>
      <c r="O2232" s="450"/>
      <c r="P2232" s="450"/>
      <c r="Q2232" s="450"/>
      <c r="R2232" s="450"/>
      <c r="S2232" s="450"/>
      <c r="T2232" s="450">
        <v>1</v>
      </c>
    </row>
    <row r="2233" spans="1:20" s="3" customFormat="1" x14ac:dyDescent="0.2">
      <c r="A2233" s="355">
        <v>55</v>
      </c>
      <c r="B2233" s="190" t="s">
        <v>5160</v>
      </c>
      <c r="C2233" s="450" t="s">
        <v>4929</v>
      </c>
      <c r="D2233" s="528" t="s">
        <v>5161</v>
      </c>
      <c r="E2233" s="451" t="s">
        <v>3756</v>
      </c>
      <c r="F2233" s="450" t="s">
        <v>4930</v>
      </c>
      <c r="G2233" s="450">
        <v>1</v>
      </c>
      <c r="H2233" s="450"/>
      <c r="I2233" s="490">
        <v>161</v>
      </c>
      <c r="J2233" s="529">
        <v>3</v>
      </c>
      <c r="K2233" s="450">
        <v>1</v>
      </c>
      <c r="L2233" s="450">
        <v>1</v>
      </c>
      <c r="M2233" s="450"/>
      <c r="N2233" s="450">
        <v>1</v>
      </c>
      <c r="O2233" s="450"/>
      <c r="P2233" s="450">
        <v>1</v>
      </c>
      <c r="Q2233" s="450"/>
      <c r="R2233" s="450"/>
      <c r="S2233" s="450"/>
      <c r="T2233" s="450">
        <v>1</v>
      </c>
    </row>
    <row r="2234" spans="1:20" s="3" customFormat="1" x14ac:dyDescent="0.2">
      <c r="A2234" s="355">
        <v>56</v>
      </c>
      <c r="B2234" s="190" t="s">
        <v>5162</v>
      </c>
      <c r="C2234" s="450" t="s">
        <v>4929</v>
      </c>
      <c r="D2234" s="528" t="s">
        <v>5163</v>
      </c>
      <c r="E2234" s="451" t="s">
        <v>3756</v>
      </c>
      <c r="F2234" s="450" t="s">
        <v>4930</v>
      </c>
      <c r="G2234" s="450">
        <v>1</v>
      </c>
      <c r="H2234" s="450"/>
      <c r="I2234" s="490">
        <v>221</v>
      </c>
      <c r="J2234" s="529">
        <v>3</v>
      </c>
      <c r="K2234" s="450"/>
      <c r="L2234" s="450"/>
      <c r="M2234" s="450"/>
      <c r="N2234" s="450"/>
      <c r="O2234" s="450"/>
      <c r="P2234" s="450"/>
      <c r="Q2234" s="450"/>
      <c r="R2234" s="450"/>
      <c r="S2234" s="450"/>
      <c r="T2234" s="450">
        <v>1</v>
      </c>
    </row>
    <row r="2235" spans="1:20" s="3" customFormat="1" x14ac:dyDescent="0.2">
      <c r="A2235" s="355">
        <v>57</v>
      </c>
      <c r="B2235" s="190" t="s">
        <v>5164</v>
      </c>
      <c r="C2235" s="450" t="s">
        <v>4929</v>
      </c>
      <c r="D2235" s="528" t="s">
        <v>5165</v>
      </c>
      <c r="E2235" s="451" t="s">
        <v>3756</v>
      </c>
      <c r="F2235" s="450" t="s">
        <v>4930</v>
      </c>
      <c r="G2235" s="450">
        <v>1</v>
      </c>
      <c r="H2235" s="450"/>
      <c r="I2235" s="490">
        <v>192</v>
      </c>
      <c r="J2235" s="529">
        <v>3</v>
      </c>
      <c r="K2235" s="450"/>
      <c r="L2235" s="450"/>
      <c r="M2235" s="450"/>
      <c r="N2235" s="450"/>
      <c r="O2235" s="450"/>
      <c r="P2235" s="450"/>
      <c r="Q2235" s="450"/>
      <c r="R2235" s="450"/>
      <c r="S2235" s="450"/>
      <c r="T2235" s="450">
        <v>1</v>
      </c>
    </row>
    <row r="2236" spans="1:20" s="3" customFormat="1" x14ac:dyDescent="0.2">
      <c r="A2236" s="355">
        <v>58</v>
      </c>
      <c r="B2236" s="190" t="s">
        <v>5166</v>
      </c>
      <c r="C2236" s="450" t="s">
        <v>4929</v>
      </c>
      <c r="D2236" s="528" t="s">
        <v>5167</v>
      </c>
      <c r="E2236" s="451" t="s">
        <v>3756</v>
      </c>
      <c r="F2236" s="450" t="s">
        <v>4930</v>
      </c>
      <c r="G2236" s="450">
        <v>1</v>
      </c>
      <c r="H2236" s="450"/>
      <c r="I2236" s="490">
        <v>206</v>
      </c>
      <c r="J2236" s="529">
        <v>3</v>
      </c>
      <c r="K2236" s="450"/>
      <c r="L2236" s="450"/>
      <c r="M2236" s="450">
        <v>1</v>
      </c>
      <c r="N2236" s="450"/>
      <c r="O2236" s="450"/>
      <c r="P2236" s="450"/>
      <c r="Q2236" s="450"/>
      <c r="R2236" s="450"/>
      <c r="S2236" s="450"/>
      <c r="T2236" s="450">
        <v>1</v>
      </c>
    </row>
    <row r="2237" spans="1:20" s="3" customFormat="1" x14ac:dyDescent="0.2">
      <c r="A2237" s="355">
        <v>59</v>
      </c>
      <c r="B2237" s="190" t="s">
        <v>5168</v>
      </c>
      <c r="C2237" s="450" t="s">
        <v>4929</v>
      </c>
      <c r="D2237" s="528" t="s">
        <v>5169</v>
      </c>
      <c r="E2237" s="451" t="s">
        <v>3756</v>
      </c>
      <c r="F2237" s="450" t="s">
        <v>4930</v>
      </c>
      <c r="G2237" s="450">
        <v>1</v>
      </c>
      <c r="H2237" s="450"/>
      <c r="I2237" s="490">
        <v>148</v>
      </c>
      <c r="J2237" s="529">
        <v>3</v>
      </c>
      <c r="K2237" s="450"/>
      <c r="L2237" s="450"/>
      <c r="M2237" s="450"/>
      <c r="N2237" s="450"/>
      <c r="O2237" s="450"/>
      <c r="P2237" s="450"/>
      <c r="Q2237" s="450"/>
      <c r="R2237" s="450"/>
      <c r="S2237" s="450"/>
      <c r="T2237" s="450">
        <v>1</v>
      </c>
    </row>
    <row r="2238" spans="1:20" s="3" customFormat="1" x14ac:dyDescent="0.2">
      <c r="A2238" s="355">
        <v>60</v>
      </c>
      <c r="B2238" s="190" t="s">
        <v>5170</v>
      </c>
      <c r="C2238" s="450" t="s">
        <v>4929</v>
      </c>
      <c r="D2238" s="528" t="s">
        <v>5171</v>
      </c>
      <c r="E2238" s="451" t="s">
        <v>3756</v>
      </c>
      <c r="F2238" s="450" t="s">
        <v>4930</v>
      </c>
      <c r="G2238" s="450">
        <v>1</v>
      </c>
      <c r="H2238" s="450"/>
      <c r="I2238" s="490">
        <v>149</v>
      </c>
      <c r="J2238" s="529">
        <v>3</v>
      </c>
      <c r="K2238" s="450">
        <v>1</v>
      </c>
      <c r="L2238" s="450"/>
      <c r="M2238" s="450">
        <v>1</v>
      </c>
      <c r="N2238" s="450"/>
      <c r="O2238" s="450"/>
      <c r="P2238" s="450">
        <v>1</v>
      </c>
      <c r="Q2238" s="450"/>
      <c r="R2238" s="450"/>
      <c r="S2238" s="450"/>
      <c r="T2238" s="450">
        <v>1</v>
      </c>
    </row>
    <row r="2239" spans="1:20" s="3" customFormat="1" x14ac:dyDescent="0.2">
      <c r="A2239" s="355">
        <v>61</v>
      </c>
      <c r="B2239" s="190" t="s">
        <v>5172</v>
      </c>
      <c r="C2239" s="450" t="s">
        <v>4929</v>
      </c>
      <c r="D2239" s="528" t="s">
        <v>5173</v>
      </c>
      <c r="E2239" s="451" t="s">
        <v>3756</v>
      </c>
      <c r="F2239" s="450" t="s">
        <v>4930</v>
      </c>
      <c r="G2239" s="450">
        <v>1</v>
      </c>
      <c r="H2239" s="450"/>
      <c r="I2239" s="490">
        <v>151</v>
      </c>
      <c r="J2239" s="529">
        <v>3</v>
      </c>
      <c r="K2239" s="450"/>
      <c r="L2239" s="450"/>
      <c r="M2239" s="450"/>
      <c r="N2239" s="450"/>
      <c r="O2239" s="450"/>
      <c r="P2239" s="450"/>
      <c r="Q2239" s="450"/>
      <c r="R2239" s="450"/>
      <c r="S2239" s="450"/>
      <c r="T2239" s="450">
        <v>1</v>
      </c>
    </row>
    <row r="2240" spans="1:20" s="3" customFormat="1" x14ac:dyDescent="0.2">
      <c r="A2240" s="355">
        <v>62</v>
      </c>
      <c r="B2240" s="190" t="s">
        <v>5174</v>
      </c>
      <c r="C2240" s="450" t="s">
        <v>4929</v>
      </c>
      <c r="D2240" s="528" t="s">
        <v>5175</v>
      </c>
      <c r="E2240" s="451" t="s">
        <v>3756</v>
      </c>
      <c r="F2240" s="450" t="s">
        <v>4930</v>
      </c>
      <c r="G2240" s="450">
        <v>1</v>
      </c>
      <c r="H2240" s="450"/>
      <c r="I2240" s="490">
        <v>262</v>
      </c>
      <c r="J2240" s="529">
        <v>3</v>
      </c>
      <c r="K2240" s="450"/>
      <c r="L2240" s="450"/>
      <c r="M2240" s="450"/>
      <c r="N2240" s="450"/>
      <c r="O2240" s="450"/>
      <c r="P2240" s="450"/>
      <c r="Q2240" s="450"/>
      <c r="R2240" s="450"/>
      <c r="S2240" s="450"/>
      <c r="T2240" s="450">
        <v>1</v>
      </c>
    </row>
    <row r="2241" spans="1:20" s="3" customFormat="1" x14ac:dyDescent="0.2">
      <c r="A2241" s="355">
        <v>63</v>
      </c>
      <c r="B2241" s="190" t="s">
        <v>5176</v>
      </c>
      <c r="C2241" s="450" t="s">
        <v>4929</v>
      </c>
      <c r="D2241" s="528" t="s">
        <v>5177</v>
      </c>
      <c r="E2241" s="451" t="s">
        <v>3756</v>
      </c>
      <c r="F2241" s="450" t="s">
        <v>4930</v>
      </c>
      <c r="G2241" s="450">
        <v>1</v>
      </c>
      <c r="H2241" s="450"/>
      <c r="I2241" s="490">
        <v>159</v>
      </c>
      <c r="J2241" s="529">
        <v>3</v>
      </c>
      <c r="K2241" s="450"/>
      <c r="L2241" s="450"/>
      <c r="M2241" s="450"/>
      <c r="N2241" s="450"/>
      <c r="O2241" s="450"/>
      <c r="P2241" s="450"/>
      <c r="Q2241" s="450"/>
      <c r="R2241" s="450"/>
      <c r="S2241" s="450"/>
      <c r="T2241" s="450">
        <v>1</v>
      </c>
    </row>
    <row r="2242" spans="1:20" s="3" customFormat="1" x14ac:dyDescent="0.2">
      <c r="A2242" s="355">
        <v>64</v>
      </c>
      <c r="B2242" s="190" t="s">
        <v>5178</v>
      </c>
      <c r="C2242" s="450" t="s">
        <v>4929</v>
      </c>
      <c r="D2242" s="528" t="s">
        <v>5179</v>
      </c>
      <c r="E2242" s="451" t="s">
        <v>3756</v>
      </c>
      <c r="F2242" s="450" t="s">
        <v>4930</v>
      </c>
      <c r="G2242" s="450">
        <v>1</v>
      </c>
      <c r="H2242" s="450"/>
      <c r="I2242" s="490">
        <v>120</v>
      </c>
      <c r="J2242" s="529">
        <v>3</v>
      </c>
      <c r="K2242" s="450"/>
      <c r="L2242" s="450"/>
      <c r="M2242" s="450"/>
      <c r="N2242" s="450"/>
      <c r="O2242" s="450"/>
      <c r="P2242" s="450"/>
      <c r="Q2242" s="450"/>
      <c r="R2242" s="450"/>
      <c r="S2242" s="450"/>
      <c r="T2242" s="450">
        <v>1</v>
      </c>
    </row>
    <row r="2243" spans="1:20" s="3" customFormat="1" x14ac:dyDescent="0.2">
      <c r="A2243" s="355">
        <v>65</v>
      </c>
      <c r="B2243" s="190" t="s">
        <v>7726</v>
      </c>
      <c r="C2243" s="450" t="s">
        <v>4929</v>
      </c>
      <c r="D2243" s="528" t="s">
        <v>10705</v>
      </c>
      <c r="E2243" s="451" t="s">
        <v>3756</v>
      </c>
      <c r="F2243" s="450" t="s">
        <v>7727</v>
      </c>
      <c r="G2243" s="450">
        <v>1</v>
      </c>
      <c r="H2243" s="450"/>
      <c r="I2243" s="490">
        <v>18</v>
      </c>
      <c r="J2243" s="529">
        <v>3</v>
      </c>
      <c r="K2243" s="450"/>
      <c r="L2243" s="450"/>
      <c r="M2243" s="450"/>
      <c r="N2243" s="450"/>
      <c r="O2243" s="450"/>
      <c r="P2243" s="450"/>
      <c r="Q2243" s="450"/>
      <c r="R2243" s="450"/>
      <c r="S2243" s="450"/>
      <c r="T2243" s="450"/>
    </row>
    <row r="2244" spans="1:20" s="3" customFormat="1" x14ac:dyDescent="0.2">
      <c r="A2244" s="355">
        <v>66</v>
      </c>
      <c r="B2244" s="190" t="s">
        <v>7728</v>
      </c>
      <c r="C2244" s="450" t="s">
        <v>4929</v>
      </c>
      <c r="D2244" s="528" t="s">
        <v>10705</v>
      </c>
      <c r="E2244" s="451" t="s">
        <v>3756</v>
      </c>
      <c r="F2244" s="450" t="s">
        <v>5180</v>
      </c>
      <c r="G2244" s="450">
        <v>1</v>
      </c>
      <c r="H2244" s="450"/>
      <c r="I2244" s="490">
        <v>29</v>
      </c>
      <c r="J2244" s="529">
        <v>3</v>
      </c>
      <c r="K2244" s="450"/>
      <c r="L2244" s="450"/>
      <c r="M2244" s="450"/>
      <c r="N2244" s="450"/>
      <c r="O2244" s="450"/>
      <c r="P2244" s="450"/>
      <c r="Q2244" s="450"/>
      <c r="R2244" s="450"/>
      <c r="S2244" s="450"/>
      <c r="T2244" s="450"/>
    </row>
    <row r="2245" spans="1:20" s="3" customFormat="1" x14ac:dyDescent="0.2">
      <c r="A2245" s="355">
        <v>67</v>
      </c>
      <c r="B2245" s="190" t="s">
        <v>7729</v>
      </c>
      <c r="C2245" s="450" t="s">
        <v>4929</v>
      </c>
      <c r="D2245" s="528" t="s">
        <v>10705</v>
      </c>
      <c r="E2245" s="451" t="s">
        <v>3756</v>
      </c>
      <c r="F2245" s="450" t="s">
        <v>5181</v>
      </c>
      <c r="G2245" s="450">
        <v>1</v>
      </c>
      <c r="H2245" s="450"/>
      <c r="I2245" s="490">
        <v>21</v>
      </c>
      <c r="J2245" s="529">
        <v>3</v>
      </c>
      <c r="K2245" s="450"/>
      <c r="L2245" s="450"/>
      <c r="M2245" s="450"/>
      <c r="N2245" s="450"/>
      <c r="O2245" s="450"/>
      <c r="P2245" s="450"/>
      <c r="Q2245" s="450"/>
      <c r="R2245" s="450"/>
      <c r="S2245" s="450"/>
      <c r="T2245" s="450"/>
    </row>
    <row r="2246" spans="1:20" s="3" customFormat="1" x14ac:dyDescent="0.2">
      <c r="A2246" s="355">
        <v>68</v>
      </c>
      <c r="B2246" s="190" t="s">
        <v>7730</v>
      </c>
      <c r="C2246" s="450" t="s">
        <v>4929</v>
      </c>
      <c r="D2246" s="528" t="s">
        <v>10706</v>
      </c>
      <c r="E2246" s="451" t="s">
        <v>3756</v>
      </c>
      <c r="F2246" s="450" t="s">
        <v>5182</v>
      </c>
      <c r="G2246" s="450">
        <v>1</v>
      </c>
      <c r="H2246" s="450"/>
      <c r="I2246" s="490">
        <v>26</v>
      </c>
      <c r="J2246" s="529">
        <v>3</v>
      </c>
      <c r="K2246" s="450"/>
      <c r="L2246" s="450"/>
      <c r="M2246" s="450"/>
      <c r="N2246" s="450"/>
      <c r="O2246" s="450"/>
      <c r="P2246" s="450"/>
      <c r="Q2246" s="450"/>
      <c r="R2246" s="450"/>
      <c r="S2246" s="450"/>
      <c r="T2246" s="450"/>
    </row>
    <row r="2247" spans="1:20" s="3" customFormat="1" x14ac:dyDescent="0.2">
      <c r="A2247" s="355">
        <v>69</v>
      </c>
      <c r="B2247" s="190" t="s">
        <v>7731</v>
      </c>
      <c r="C2247" s="450" t="s">
        <v>4929</v>
      </c>
      <c r="D2247" s="528" t="s">
        <v>11926</v>
      </c>
      <c r="E2247" s="451" t="s">
        <v>3756</v>
      </c>
      <c r="F2247" s="450" t="s">
        <v>5183</v>
      </c>
      <c r="G2247" s="450">
        <v>1</v>
      </c>
      <c r="H2247" s="450"/>
      <c r="I2247" s="490">
        <v>30</v>
      </c>
      <c r="J2247" s="529">
        <v>3</v>
      </c>
      <c r="K2247" s="450"/>
      <c r="L2247" s="450"/>
      <c r="M2247" s="450"/>
      <c r="N2247" s="450"/>
      <c r="O2247" s="450"/>
      <c r="P2247" s="450"/>
      <c r="Q2247" s="450"/>
      <c r="R2247" s="450"/>
      <c r="S2247" s="450"/>
      <c r="T2247" s="450"/>
    </row>
    <row r="2248" spans="1:20" s="3" customFormat="1" x14ac:dyDescent="0.2">
      <c r="A2248" s="355">
        <v>70</v>
      </c>
      <c r="B2248" s="190" t="s">
        <v>7732</v>
      </c>
      <c r="C2248" s="450" t="s">
        <v>4929</v>
      </c>
      <c r="D2248" s="528" t="s">
        <v>10707</v>
      </c>
      <c r="E2248" s="451" t="s">
        <v>3756</v>
      </c>
      <c r="F2248" s="450" t="s">
        <v>5184</v>
      </c>
      <c r="G2248" s="450">
        <v>1</v>
      </c>
      <c r="H2248" s="450"/>
      <c r="I2248" s="490">
        <v>22</v>
      </c>
      <c r="J2248" s="529">
        <v>3</v>
      </c>
      <c r="K2248" s="450"/>
      <c r="L2248" s="450"/>
      <c r="M2248" s="450"/>
      <c r="N2248" s="450"/>
      <c r="O2248" s="450"/>
      <c r="P2248" s="450"/>
      <c r="Q2248" s="450"/>
      <c r="R2248" s="450"/>
      <c r="S2248" s="450"/>
      <c r="T2248" s="450"/>
    </row>
    <row r="2249" spans="1:20" s="3" customFormat="1" x14ac:dyDescent="0.2">
      <c r="A2249" s="355">
        <v>71</v>
      </c>
      <c r="B2249" s="190" t="s">
        <v>7733</v>
      </c>
      <c r="C2249" s="450" t="s">
        <v>4929</v>
      </c>
      <c r="D2249" s="528" t="s">
        <v>10708</v>
      </c>
      <c r="E2249" s="451" t="s">
        <v>3756</v>
      </c>
      <c r="F2249" s="450" t="s">
        <v>7734</v>
      </c>
      <c r="G2249" s="450">
        <v>1</v>
      </c>
      <c r="H2249" s="450"/>
      <c r="I2249" s="490">
        <v>32</v>
      </c>
      <c r="J2249" s="529">
        <v>3</v>
      </c>
      <c r="K2249" s="450"/>
      <c r="L2249" s="450"/>
      <c r="M2249" s="450"/>
      <c r="N2249" s="450"/>
      <c r="O2249" s="450"/>
      <c r="P2249" s="450"/>
      <c r="Q2249" s="450"/>
      <c r="R2249" s="450"/>
      <c r="S2249" s="450"/>
      <c r="T2249" s="450"/>
    </row>
    <row r="2250" spans="1:20" s="3" customFormat="1" x14ac:dyDescent="0.2">
      <c r="A2250" s="355">
        <v>72</v>
      </c>
      <c r="B2250" s="190" t="s">
        <v>7735</v>
      </c>
      <c r="C2250" s="450" t="s">
        <v>4929</v>
      </c>
      <c r="D2250" s="528" t="s">
        <v>10708</v>
      </c>
      <c r="E2250" s="451" t="s">
        <v>3287</v>
      </c>
      <c r="F2250" s="450" t="s">
        <v>7736</v>
      </c>
      <c r="G2250" s="450">
        <v>1</v>
      </c>
      <c r="H2250" s="450"/>
      <c r="I2250" s="490">
        <v>75</v>
      </c>
      <c r="J2250" s="529">
        <v>3</v>
      </c>
      <c r="K2250" s="450"/>
      <c r="L2250" s="450"/>
      <c r="M2250" s="450"/>
      <c r="N2250" s="450"/>
      <c r="O2250" s="450"/>
      <c r="P2250" s="450"/>
      <c r="Q2250" s="450"/>
      <c r="R2250" s="450"/>
      <c r="S2250" s="450"/>
      <c r="T2250" s="450"/>
    </row>
    <row r="2251" spans="1:20" s="3" customFormat="1" x14ac:dyDescent="0.2">
      <c r="A2251" s="355">
        <v>73</v>
      </c>
      <c r="B2251" s="190" t="s">
        <v>7737</v>
      </c>
      <c r="C2251" s="450" t="s">
        <v>4929</v>
      </c>
      <c r="D2251" s="528" t="s">
        <v>10709</v>
      </c>
      <c r="E2251" s="451" t="s">
        <v>3287</v>
      </c>
      <c r="F2251" s="450" t="s">
        <v>5185</v>
      </c>
      <c r="G2251" s="450">
        <v>1</v>
      </c>
      <c r="H2251" s="450"/>
      <c r="I2251" s="490">
        <v>53</v>
      </c>
      <c r="J2251" s="529">
        <v>3</v>
      </c>
      <c r="K2251" s="450"/>
      <c r="L2251" s="491"/>
      <c r="M2251" s="491"/>
      <c r="N2251" s="491"/>
      <c r="O2251" s="491"/>
      <c r="P2251" s="491"/>
      <c r="Q2251" s="491"/>
      <c r="R2251" s="491"/>
      <c r="S2251" s="491"/>
      <c r="T2251" s="491"/>
    </row>
    <row r="2252" spans="1:20" s="3" customFormat="1" x14ac:dyDescent="0.2">
      <c r="A2252" s="355">
        <v>74</v>
      </c>
      <c r="B2252" s="190" t="s">
        <v>7738</v>
      </c>
      <c r="C2252" s="450" t="s">
        <v>4929</v>
      </c>
      <c r="D2252" s="528" t="s">
        <v>10709</v>
      </c>
      <c r="E2252" s="451" t="s">
        <v>3756</v>
      </c>
      <c r="F2252" s="450" t="s">
        <v>5186</v>
      </c>
      <c r="G2252" s="450">
        <v>1</v>
      </c>
      <c r="H2252" s="450"/>
      <c r="I2252" s="490">
        <v>39</v>
      </c>
      <c r="J2252" s="529">
        <v>3</v>
      </c>
      <c r="K2252" s="450"/>
      <c r="L2252" s="491"/>
      <c r="M2252" s="491"/>
      <c r="N2252" s="491"/>
      <c r="O2252" s="491"/>
      <c r="P2252" s="491"/>
      <c r="Q2252" s="491"/>
      <c r="R2252" s="491"/>
      <c r="S2252" s="491"/>
      <c r="T2252" s="491"/>
    </row>
    <row r="2253" spans="1:20" s="3" customFormat="1" x14ac:dyDescent="0.2">
      <c r="A2253" s="355">
        <v>75</v>
      </c>
      <c r="B2253" s="190" t="s">
        <v>10710</v>
      </c>
      <c r="C2253" s="450" t="s">
        <v>4929</v>
      </c>
      <c r="D2253" s="528" t="s">
        <v>10709</v>
      </c>
      <c r="E2253" s="451" t="s">
        <v>3756</v>
      </c>
      <c r="F2253" s="450" t="s">
        <v>7739</v>
      </c>
      <c r="G2253" s="450">
        <v>1</v>
      </c>
      <c r="H2253" s="450"/>
      <c r="I2253" s="490">
        <v>60</v>
      </c>
      <c r="J2253" s="529">
        <v>3</v>
      </c>
      <c r="K2253" s="450"/>
      <c r="L2253" s="491"/>
      <c r="M2253" s="491"/>
      <c r="N2253" s="491"/>
      <c r="O2253" s="491"/>
      <c r="P2253" s="491"/>
      <c r="Q2253" s="491"/>
      <c r="R2253" s="491"/>
      <c r="S2253" s="491"/>
      <c r="T2253" s="491"/>
    </row>
    <row r="2254" spans="1:20" s="3" customFormat="1" x14ac:dyDescent="0.2">
      <c r="A2254" s="355">
        <v>76</v>
      </c>
      <c r="B2254" s="190" t="s">
        <v>7740</v>
      </c>
      <c r="C2254" s="450" t="s">
        <v>4929</v>
      </c>
      <c r="D2254" s="528" t="s">
        <v>10709</v>
      </c>
      <c r="E2254" s="451" t="s">
        <v>3756</v>
      </c>
      <c r="F2254" s="450" t="s">
        <v>5187</v>
      </c>
      <c r="G2254" s="450">
        <v>1</v>
      </c>
      <c r="H2254" s="450"/>
      <c r="I2254" s="490">
        <v>7</v>
      </c>
      <c r="J2254" s="529">
        <v>3</v>
      </c>
      <c r="K2254" s="450"/>
      <c r="L2254" s="491"/>
      <c r="M2254" s="491"/>
      <c r="N2254" s="491"/>
      <c r="O2254" s="491"/>
      <c r="P2254" s="491"/>
      <c r="Q2254" s="491"/>
      <c r="R2254" s="491"/>
      <c r="S2254" s="491"/>
      <c r="T2254" s="491"/>
    </row>
    <row r="2255" spans="1:20" s="3" customFormat="1" x14ac:dyDescent="0.2">
      <c r="A2255" s="355">
        <v>77</v>
      </c>
      <c r="B2255" s="190" t="s">
        <v>7741</v>
      </c>
      <c r="C2255" s="450" t="s">
        <v>4929</v>
      </c>
      <c r="D2255" s="528" t="s">
        <v>10711</v>
      </c>
      <c r="E2255" s="451" t="s">
        <v>3756</v>
      </c>
      <c r="F2255" s="450" t="s">
        <v>5189</v>
      </c>
      <c r="G2255" s="450">
        <v>1</v>
      </c>
      <c r="H2255" s="450"/>
      <c r="I2255" s="490">
        <v>50</v>
      </c>
      <c r="J2255" s="529">
        <v>3</v>
      </c>
      <c r="K2255" s="450"/>
      <c r="L2255" s="491"/>
      <c r="M2255" s="491"/>
      <c r="N2255" s="491"/>
      <c r="O2255" s="491"/>
      <c r="P2255" s="491"/>
      <c r="Q2255" s="491"/>
      <c r="R2255" s="491"/>
      <c r="S2255" s="491"/>
      <c r="T2255" s="491"/>
    </row>
    <row r="2256" spans="1:20" s="3" customFormat="1" x14ac:dyDescent="0.2">
      <c r="A2256" s="355">
        <v>78</v>
      </c>
      <c r="B2256" s="190" t="s">
        <v>7742</v>
      </c>
      <c r="C2256" s="450" t="s">
        <v>4929</v>
      </c>
      <c r="D2256" s="528" t="s">
        <v>10711</v>
      </c>
      <c r="E2256" s="451" t="s">
        <v>3756</v>
      </c>
      <c r="F2256" s="450" t="s">
        <v>5190</v>
      </c>
      <c r="G2256" s="450">
        <v>1</v>
      </c>
      <c r="H2256" s="450"/>
      <c r="I2256" s="490">
        <v>11</v>
      </c>
      <c r="J2256" s="529">
        <v>3</v>
      </c>
      <c r="K2256" s="491"/>
      <c r="L2256" s="491"/>
      <c r="M2256" s="491"/>
      <c r="N2256" s="491"/>
      <c r="O2256" s="491"/>
      <c r="P2256" s="491"/>
      <c r="Q2256" s="491"/>
      <c r="R2256" s="491"/>
      <c r="S2256" s="491"/>
      <c r="T2256" s="491"/>
    </row>
    <row r="2257" spans="1:20" s="3" customFormat="1" x14ac:dyDescent="0.2">
      <c r="A2257" s="355">
        <v>79</v>
      </c>
      <c r="B2257" s="190" t="s">
        <v>7743</v>
      </c>
      <c r="C2257" s="450" t="s">
        <v>4929</v>
      </c>
      <c r="D2257" s="528" t="s">
        <v>10711</v>
      </c>
      <c r="E2257" s="451" t="s">
        <v>3756</v>
      </c>
      <c r="F2257" s="450" t="s">
        <v>5191</v>
      </c>
      <c r="G2257" s="450">
        <v>1</v>
      </c>
      <c r="H2257" s="450"/>
      <c r="I2257" s="490">
        <v>54</v>
      </c>
      <c r="J2257" s="529">
        <v>3</v>
      </c>
      <c r="K2257" s="450"/>
      <c r="L2257" s="491"/>
      <c r="M2257" s="491"/>
      <c r="N2257" s="491"/>
      <c r="O2257" s="491"/>
      <c r="P2257" s="491"/>
      <c r="Q2257" s="491"/>
      <c r="R2257" s="491"/>
      <c r="S2257" s="491"/>
      <c r="T2257" s="491"/>
    </row>
    <row r="2258" spans="1:20" s="3" customFormat="1" x14ac:dyDescent="0.2">
      <c r="A2258" s="355">
        <v>80</v>
      </c>
      <c r="B2258" s="190" t="s">
        <v>7744</v>
      </c>
      <c r="C2258" s="450" t="s">
        <v>4929</v>
      </c>
      <c r="D2258" s="528" t="s">
        <v>10712</v>
      </c>
      <c r="E2258" s="451" t="s">
        <v>5188</v>
      </c>
      <c r="F2258" s="450" t="s">
        <v>5192</v>
      </c>
      <c r="G2258" s="450">
        <v>1</v>
      </c>
      <c r="H2258" s="450"/>
      <c r="I2258" s="490">
        <v>40</v>
      </c>
      <c r="J2258" s="529">
        <v>3</v>
      </c>
      <c r="K2258" s="450"/>
      <c r="L2258" s="491"/>
      <c r="M2258" s="491"/>
      <c r="N2258" s="491"/>
      <c r="O2258" s="491"/>
      <c r="P2258" s="491"/>
      <c r="Q2258" s="491"/>
      <c r="R2258" s="491"/>
      <c r="S2258" s="491"/>
      <c r="T2258" s="491"/>
    </row>
    <row r="2259" spans="1:20" s="3" customFormat="1" x14ac:dyDescent="0.2">
      <c r="A2259" s="355">
        <v>81</v>
      </c>
      <c r="B2259" s="190" t="s">
        <v>7745</v>
      </c>
      <c r="C2259" s="450" t="s">
        <v>4929</v>
      </c>
      <c r="D2259" s="528" t="s">
        <v>10713</v>
      </c>
      <c r="E2259" s="451" t="s">
        <v>5188</v>
      </c>
      <c r="F2259" s="450" t="s">
        <v>5193</v>
      </c>
      <c r="G2259" s="450">
        <v>1</v>
      </c>
      <c r="H2259" s="450"/>
      <c r="I2259" s="490">
        <v>72</v>
      </c>
      <c r="J2259" s="529">
        <v>3</v>
      </c>
      <c r="K2259" s="450"/>
      <c r="L2259" s="491"/>
      <c r="M2259" s="491"/>
      <c r="N2259" s="491"/>
      <c r="O2259" s="491"/>
      <c r="P2259" s="491"/>
      <c r="Q2259" s="491"/>
      <c r="R2259" s="491"/>
      <c r="S2259" s="491"/>
      <c r="T2259" s="491"/>
    </row>
    <row r="2260" spans="1:20" s="3" customFormat="1" x14ac:dyDescent="0.2">
      <c r="A2260" s="355">
        <v>82</v>
      </c>
      <c r="B2260" s="190" t="s">
        <v>7746</v>
      </c>
      <c r="C2260" s="450" t="s">
        <v>4929</v>
      </c>
      <c r="D2260" s="528" t="s">
        <v>10714</v>
      </c>
      <c r="E2260" s="451" t="s">
        <v>3756</v>
      </c>
      <c r="F2260" s="450" t="s">
        <v>5194</v>
      </c>
      <c r="G2260" s="450">
        <v>1</v>
      </c>
      <c r="H2260" s="450"/>
      <c r="I2260" s="490">
        <v>41</v>
      </c>
      <c r="J2260" s="529">
        <v>3</v>
      </c>
      <c r="K2260" s="450"/>
      <c r="L2260" s="491"/>
      <c r="M2260" s="491"/>
      <c r="N2260" s="491"/>
      <c r="O2260" s="491"/>
      <c r="P2260" s="491"/>
      <c r="Q2260" s="491"/>
      <c r="R2260" s="491"/>
      <c r="S2260" s="491"/>
      <c r="T2260" s="491"/>
    </row>
    <row r="2261" spans="1:20" s="3" customFormat="1" x14ac:dyDescent="0.2">
      <c r="A2261" s="355">
        <v>83</v>
      </c>
      <c r="B2261" s="190" t="s">
        <v>7747</v>
      </c>
      <c r="C2261" s="450" t="s">
        <v>4929</v>
      </c>
      <c r="D2261" s="528" t="s">
        <v>10715</v>
      </c>
      <c r="E2261" s="451" t="s">
        <v>3756</v>
      </c>
      <c r="F2261" s="450" t="s">
        <v>5195</v>
      </c>
      <c r="G2261" s="450">
        <v>1</v>
      </c>
      <c r="H2261" s="450"/>
      <c r="I2261" s="490">
        <v>32</v>
      </c>
      <c r="J2261" s="529">
        <v>3</v>
      </c>
      <c r="K2261" s="450"/>
      <c r="L2261" s="491"/>
      <c r="M2261" s="491"/>
      <c r="N2261" s="491"/>
      <c r="O2261" s="491"/>
      <c r="P2261" s="491"/>
      <c r="Q2261" s="491"/>
      <c r="R2261" s="491"/>
      <c r="S2261" s="491"/>
      <c r="T2261" s="491"/>
    </row>
    <row r="2262" spans="1:20" s="3" customFormat="1" x14ac:dyDescent="0.2">
      <c r="A2262" s="355">
        <v>84</v>
      </c>
      <c r="B2262" s="190" t="s">
        <v>7748</v>
      </c>
      <c r="C2262" s="450" t="s">
        <v>4929</v>
      </c>
      <c r="D2262" s="528" t="s">
        <v>10716</v>
      </c>
      <c r="E2262" s="451" t="s">
        <v>3756</v>
      </c>
      <c r="F2262" s="450" t="s">
        <v>5196</v>
      </c>
      <c r="G2262" s="450">
        <v>1</v>
      </c>
      <c r="H2262" s="450"/>
      <c r="I2262" s="490">
        <v>43</v>
      </c>
      <c r="J2262" s="529">
        <v>3</v>
      </c>
      <c r="K2262" s="450"/>
      <c r="L2262" s="491"/>
      <c r="M2262" s="491"/>
      <c r="N2262" s="491"/>
      <c r="O2262" s="491"/>
      <c r="P2262" s="491"/>
      <c r="Q2262" s="491"/>
      <c r="R2262" s="491"/>
      <c r="S2262" s="491"/>
      <c r="T2262" s="491"/>
    </row>
    <row r="2263" spans="1:20" s="3" customFormat="1" x14ac:dyDescent="0.2">
      <c r="A2263" s="355">
        <v>85</v>
      </c>
      <c r="B2263" s="190" t="s">
        <v>7749</v>
      </c>
      <c r="C2263" s="450" t="s">
        <v>4929</v>
      </c>
      <c r="D2263" s="528" t="s">
        <v>10717</v>
      </c>
      <c r="E2263" s="451" t="s">
        <v>3756</v>
      </c>
      <c r="F2263" s="450" t="s">
        <v>5197</v>
      </c>
      <c r="G2263" s="450">
        <v>1</v>
      </c>
      <c r="H2263" s="450"/>
      <c r="I2263" s="490">
        <v>10</v>
      </c>
      <c r="J2263" s="529">
        <v>3</v>
      </c>
      <c r="K2263" s="450"/>
      <c r="L2263" s="491"/>
      <c r="M2263" s="491"/>
      <c r="N2263" s="491"/>
      <c r="O2263" s="491"/>
      <c r="P2263" s="491"/>
      <c r="Q2263" s="491"/>
      <c r="R2263" s="491"/>
      <c r="S2263" s="491"/>
      <c r="T2263" s="491"/>
    </row>
    <row r="2264" spans="1:20" s="3" customFormat="1" x14ac:dyDescent="0.2">
      <c r="A2264" s="355">
        <v>86</v>
      </c>
      <c r="B2264" s="190" t="s">
        <v>7750</v>
      </c>
      <c r="C2264" s="450" t="s">
        <v>4929</v>
      </c>
      <c r="D2264" s="528" t="s">
        <v>10717</v>
      </c>
      <c r="E2264" s="451" t="s">
        <v>3756</v>
      </c>
      <c r="F2264" s="450" t="s">
        <v>5197</v>
      </c>
      <c r="G2264" s="450">
        <v>1</v>
      </c>
      <c r="H2264" s="450"/>
      <c r="I2264" s="490">
        <v>5</v>
      </c>
      <c r="J2264" s="529">
        <v>3</v>
      </c>
      <c r="K2264" s="450"/>
      <c r="L2264" s="491"/>
      <c r="M2264" s="491"/>
      <c r="N2264" s="491"/>
      <c r="O2264" s="491"/>
      <c r="P2264" s="491"/>
      <c r="Q2264" s="491"/>
      <c r="R2264" s="491"/>
      <c r="S2264" s="491"/>
      <c r="T2264" s="491"/>
    </row>
    <row r="2265" spans="1:20" s="3" customFormat="1" x14ac:dyDescent="0.2">
      <c r="A2265" s="355">
        <v>87</v>
      </c>
      <c r="B2265" s="190" t="s">
        <v>7751</v>
      </c>
      <c r="C2265" s="450" t="s">
        <v>4929</v>
      </c>
      <c r="D2265" s="528" t="s">
        <v>10718</v>
      </c>
      <c r="E2265" s="451" t="s">
        <v>3756</v>
      </c>
      <c r="F2265" s="450" t="s">
        <v>5198</v>
      </c>
      <c r="G2265" s="450">
        <v>1</v>
      </c>
      <c r="H2265" s="450"/>
      <c r="I2265" s="490">
        <v>46</v>
      </c>
      <c r="J2265" s="529">
        <v>3</v>
      </c>
      <c r="K2265" s="450"/>
      <c r="L2265" s="491"/>
      <c r="M2265" s="491"/>
      <c r="N2265" s="491"/>
      <c r="O2265" s="491"/>
      <c r="P2265" s="491"/>
      <c r="Q2265" s="491"/>
      <c r="R2265" s="491"/>
      <c r="S2265" s="491"/>
      <c r="T2265" s="491"/>
    </row>
    <row r="2266" spans="1:20" s="3" customFormat="1" x14ac:dyDescent="0.2">
      <c r="A2266" s="355">
        <v>88</v>
      </c>
      <c r="B2266" s="190" t="s">
        <v>7752</v>
      </c>
      <c r="C2266" s="450" t="s">
        <v>4929</v>
      </c>
      <c r="D2266" s="528" t="s">
        <v>7753</v>
      </c>
      <c r="E2266" s="451" t="s">
        <v>3756</v>
      </c>
      <c r="F2266" s="450" t="s">
        <v>7754</v>
      </c>
      <c r="G2266" s="450">
        <v>1</v>
      </c>
      <c r="H2266" s="450"/>
      <c r="I2266" s="490">
        <v>53</v>
      </c>
      <c r="J2266" s="529">
        <v>3</v>
      </c>
      <c r="K2266" s="450"/>
      <c r="L2266" s="491"/>
      <c r="M2266" s="491"/>
      <c r="N2266" s="491"/>
      <c r="O2266" s="491"/>
      <c r="P2266" s="491"/>
      <c r="Q2266" s="491"/>
      <c r="R2266" s="491"/>
      <c r="S2266" s="491"/>
      <c r="T2266" s="491"/>
    </row>
    <row r="2267" spans="1:20" s="3" customFormat="1" x14ac:dyDescent="0.2">
      <c r="A2267" s="355">
        <v>89</v>
      </c>
      <c r="B2267" s="190" t="s">
        <v>11923</v>
      </c>
      <c r="C2267" s="450" t="s">
        <v>4929</v>
      </c>
      <c r="D2267" s="528" t="s">
        <v>7755</v>
      </c>
      <c r="E2267" s="451" t="s">
        <v>3756</v>
      </c>
      <c r="F2267" s="450" t="s">
        <v>7756</v>
      </c>
      <c r="G2267" s="450">
        <v>1</v>
      </c>
      <c r="H2267" s="450"/>
      <c r="I2267" s="490">
        <v>143</v>
      </c>
      <c r="J2267" s="529">
        <v>3</v>
      </c>
      <c r="K2267" s="450"/>
      <c r="L2267" s="491"/>
      <c r="M2267" s="491"/>
      <c r="N2267" s="491"/>
      <c r="O2267" s="491"/>
      <c r="P2267" s="491"/>
      <c r="Q2267" s="491"/>
      <c r="R2267" s="491"/>
      <c r="S2267" s="491"/>
      <c r="T2267" s="491"/>
    </row>
    <row r="2268" spans="1:20" s="3" customFormat="1" x14ac:dyDescent="0.2">
      <c r="A2268" s="355">
        <v>90</v>
      </c>
      <c r="B2268" s="190" t="s">
        <v>7757</v>
      </c>
      <c r="C2268" s="450" t="s">
        <v>4929</v>
      </c>
      <c r="D2268" s="528" t="s">
        <v>7758</v>
      </c>
      <c r="E2268" s="451" t="s">
        <v>3756</v>
      </c>
      <c r="F2268" s="450" t="s">
        <v>7759</v>
      </c>
      <c r="G2268" s="450">
        <v>1</v>
      </c>
      <c r="H2268" s="450"/>
      <c r="I2268" s="490">
        <v>43</v>
      </c>
      <c r="J2268" s="529">
        <v>3</v>
      </c>
      <c r="K2268" s="450"/>
      <c r="L2268" s="491"/>
      <c r="M2268" s="491"/>
      <c r="N2268" s="491"/>
      <c r="O2268" s="491"/>
      <c r="P2268" s="491"/>
      <c r="Q2268" s="491"/>
      <c r="R2268" s="491"/>
      <c r="S2268" s="491"/>
      <c r="T2268" s="491"/>
    </row>
    <row r="2269" spans="1:20" s="3" customFormat="1" x14ac:dyDescent="0.2">
      <c r="A2269" s="355">
        <v>91</v>
      </c>
      <c r="B2269" s="190" t="s">
        <v>11924</v>
      </c>
      <c r="C2269" s="450" t="s">
        <v>4929</v>
      </c>
      <c r="D2269" s="528" t="s">
        <v>11927</v>
      </c>
      <c r="E2269" s="451" t="s">
        <v>3756</v>
      </c>
      <c r="F2269" s="450" t="s">
        <v>7760</v>
      </c>
      <c r="G2269" s="450">
        <v>1</v>
      </c>
      <c r="H2269" s="450"/>
      <c r="I2269" s="490">
        <v>53</v>
      </c>
      <c r="J2269" s="529">
        <v>3</v>
      </c>
      <c r="K2269" s="450"/>
      <c r="L2269" s="491"/>
      <c r="M2269" s="491"/>
      <c r="N2269" s="491"/>
      <c r="O2269" s="491"/>
      <c r="P2269" s="491"/>
      <c r="Q2269" s="491"/>
      <c r="R2269" s="491"/>
      <c r="S2269" s="491"/>
      <c r="T2269" s="491"/>
    </row>
    <row r="2270" spans="1:20" s="3" customFormat="1" ht="26" x14ac:dyDescent="0.2">
      <c r="A2270" s="355">
        <v>92</v>
      </c>
      <c r="B2270" s="190" t="s">
        <v>11925</v>
      </c>
      <c r="C2270" s="450" t="s">
        <v>4929</v>
      </c>
      <c r="D2270" s="528" t="s">
        <v>7761</v>
      </c>
      <c r="E2270" s="451" t="s">
        <v>3756</v>
      </c>
      <c r="F2270" s="450" t="s">
        <v>7762</v>
      </c>
      <c r="G2270" s="450">
        <v>1</v>
      </c>
      <c r="H2270" s="450"/>
      <c r="I2270" s="490">
        <v>106</v>
      </c>
      <c r="J2270" s="529">
        <v>3</v>
      </c>
      <c r="K2270" s="450"/>
      <c r="L2270" s="491"/>
      <c r="M2270" s="491"/>
      <c r="N2270" s="491"/>
      <c r="O2270" s="491"/>
      <c r="P2270" s="491"/>
      <c r="Q2270" s="491"/>
      <c r="R2270" s="491"/>
      <c r="S2270" s="491"/>
      <c r="T2270" s="491"/>
    </row>
    <row r="2271" spans="1:20" s="3" customFormat="1" ht="15" customHeight="1" x14ac:dyDescent="0.2">
      <c r="A2271" s="791" t="s">
        <v>3236</v>
      </c>
      <c r="B2271" s="792" t="s">
        <v>0</v>
      </c>
      <c r="C2271" s="793"/>
      <c r="D2271" s="582" t="s">
        <v>3213</v>
      </c>
      <c r="E2271" s="583"/>
      <c r="F2271" s="584"/>
      <c r="G2271" s="571">
        <f>SUM(G2169:G2270)</f>
        <v>52</v>
      </c>
      <c r="H2271" s="572">
        <f>SUM(H2169:H2270)</f>
        <v>50</v>
      </c>
      <c r="I2271" s="573">
        <f>SUM(I2169:I2270)</f>
        <v>17372</v>
      </c>
      <c r="J2271" s="585"/>
      <c r="K2271" s="586">
        <f t="shared" ref="K2271:T2271" si="29">SUM(K2169:K2270)</f>
        <v>35</v>
      </c>
      <c r="L2271" s="586">
        <f t="shared" si="29"/>
        <v>17</v>
      </c>
      <c r="M2271" s="586">
        <f t="shared" si="29"/>
        <v>29</v>
      </c>
      <c r="N2271" s="586">
        <f t="shared" si="29"/>
        <v>8</v>
      </c>
      <c r="O2271" s="586">
        <f t="shared" si="29"/>
        <v>18</v>
      </c>
      <c r="P2271" s="586">
        <f t="shared" si="29"/>
        <v>27</v>
      </c>
      <c r="Q2271" s="586">
        <f t="shared" si="29"/>
        <v>0</v>
      </c>
      <c r="R2271" s="586">
        <f t="shared" si="29"/>
        <v>4</v>
      </c>
      <c r="S2271" s="586">
        <f t="shared" si="29"/>
        <v>2</v>
      </c>
      <c r="T2271" s="586">
        <f t="shared" si="29"/>
        <v>15</v>
      </c>
    </row>
    <row r="2272" spans="1:20" s="3" customFormat="1" ht="15" customHeight="1" x14ac:dyDescent="0.2">
      <c r="A2272" s="788"/>
      <c r="B2272" s="789"/>
      <c r="C2272" s="790"/>
      <c r="D2272" s="582" t="s">
        <v>2073</v>
      </c>
      <c r="E2272" s="587"/>
      <c r="F2272" s="588"/>
      <c r="G2272" s="576">
        <f>SUMIF(G2169:G2270,1,$I2169:$I2270)</f>
        <v>4482</v>
      </c>
      <c r="H2272" s="572">
        <f>SUMIF(H2169:H2270,1,$I2169:$I2270)</f>
        <v>12890</v>
      </c>
      <c r="I2272" s="577"/>
      <c r="J2272" s="589"/>
      <c r="K2272" s="590"/>
      <c r="L2272" s="590"/>
      <c r="M2272" s="590"/>
      <c r="N2272" s="590"/>
      <c r="O2272" s="590"/>
      <c r="P2272" s="590"/>
      <c r="Q2272" s="590"/>
      <c r="R2272" s="590"/>
      <c r="S2272" s="590"/>
      <c r="T2272" s="590"/>
    </row>
    <row r="2273" spans="1:20" ht="23.5" x14ac:dyDescent="0.2">
      <c r="A2273" s="65" t="s">
        <v>3846</v>
      </c>
      <c r="B2273" s="54"/>
      <c r="C2273" s="54"/>
      <c r="D2273" s="88"/>
      <c r="E2273" s="54"/>
      <c r="F2273" s="66"/>
      <c r="G2273" s="67"/>
      <c r="H2273" s="67"/>
      <c r="I2273" s="57"/>
      <c r="J2273" s="73"/>
      <c r="K2273" s="56"/>
      <c r="L2273" s="56"/>
      <c r="M2273" s="56"/>
      <c r="N2273" s="56"/>
      <c r="O2273" s="56"/>
      <c r="P2273" s="56"/>
      <c r="Q2273" s="56"/>
      <c r="R2273" s="56"/>
      <c r="S2273" s="56"/>
      <c r="T2273" s="68"/>
    </row>
    <row r="2274" spans="1:20" s="3" customFormat="1" x14ac:dyDescent="0.2">
      <c r="A2274" s="122">
        <v>1</v>
      </c>
      <c r="B2274" s="138" t="s">
        <v>11882</v>
      </c>
      <c r="C2274" s="123" t="s">
        <v>10719</v>
      </c>
      <c r="D2274" s="196" t="s">
        <v>11913</v>
      </c>
      <c r="E2274" s="124" t="s">
        <v>4366</v>
      </c>
      <c r="F2274" s="123" t="s">
        <v>5199</v>
      </c>
      <c r="G2274" s="123"/>
      <c r="H2274" s="126">
        <v>1</v>
      </c>
      <c r="I2274" s="170">
        <v>690</v>
      </c>
      <c r="J2274" s="144">
        <v>3</v>
      </c>
      <c r="K2274" s="123">
        <v>1</v>
      </c>
      <c r="L2274" s="126"/>
      <c r="M2274" s="126"/>
      <c r="N2274" s="126"/>
      <c r="O2274" s="126"/>
      <c r="P2274" s="126"/>
      <c r="Q2274" s="126"/>
      <c r="R2274" s="126"/>
      <c r="S2274" s="126"/>
      <c r="T2274" s="126"/>
    </row>
    <row r="2275" spans="1:20" s="3" customFormat="1" x14ac:dyDescent="0.2">
      <c r="A2275" s="122">
        <v>2</v>
      </c>
      <c r="B2275" s="138" t="s">
        <v>11883</v>
      </c>
      <c r="C2275" s="123" t="s">
        <v>10719</v>
      </c>
      <c r="D2275" s="196" t="s">
        <v>8069</v>
      </c>
      <c r="E2275" s="124" t="s">
        <v>4366</v>
      </c>
      <c r="F2275" s="123" t="s">
        <v>5200</v>
      </c>
      <c r="G2275" s="123"/>
      <c r="H2275" s="126">
        <v>1</v>
      </c>
      <c r="I2275" s="170">
        <v>417</v>
      </c>
      <c r="J2275" s="144">
        <v>3</v>
      </c>
      <c r="K2275" s="123">
        <v>1</v>
      </c>
      <c r="L2275" s="126"/>
      <c r="M2275" s="126">
        <v>1</v>
      </c>
      <c r="N2275" s="126"/>
      <c r="O2275" s="126"/>
      <c r="P2275" s="126">
        <v>1</v>
      </c>
      <c r="Q2275" s="126"/>
      <c r="R2275" s="126"/>
      <c r="S2275" s="126"/>
      <c r="T2275" s="126"/>
    </row>
    <row r="2276" spans="1:20" s="3" customFormat="1" x14ac:dyDescent="0.2">
      <c r="A2276" s="122">
        <v>3</v>
      </c>
      <c r="B2276" s="138" t="s">
        <v>11884</v>
      </c>
      <c r="C2276" s="123" t="s">
        <v>10719</v>
      </c>
      <c r="D2276" s="196" t="s">
        <v>8070</v>
      </c>
      <c r="E2276" s="124" t="s">
        <v>4366</v>
      </c>
      <c r="F2276" s="123" t="s">
        <v>5201</v>
      </c>
      <c r="G2276" s="123"/>
      <c r="H2276" s="126">
        <v>1</v>
      </c>
      <c r="I2276" s="170">
        <v>709</v>
      </c>
      <c r="J2276" s="144">
        <v>3</v>
      </c>
      <c r="K2276" s="123">
        <v>1</v>
      </c>
      <c r="L2276" s="126"/>
      <c r="M2276" s="126">
        <v>1</v>
      </c>
      <c r="N2276" s="126"/>
      <c r="O2276" s="126"/>
      <c r="P2276" s="126">
        <v>1</v>
      </c>
      <c r="Q2276" s="126"/>
      <c r="R2276" s="126"/>
      <c r="S2276" s="126"/>
      <c r="T2276" s="126"/>
    </row>
    <row r="2277" spans="1:20" s="3" customFormat="1" x14ac:dyDescent="0.2">
      <c r="A2277" s="122">
        <v>4</v>
      </c>
      <c r="B2277" s="138" t="s">
        <v>11885</v>
      </c>
      <c r="C2277" s="123" t="s">
        <v>10719</v>
      </c>
      <c r="D2277" s="196" t="s">
        <v>8071</v>
      </c>
      <c r="E2277" s="124" t="s">
        <v>4366</v>
      </c>
      <c r="F2277" s="123" t="s">
        <v>5203</v>
      </c>
      <c r="G2277" s="123"/>
      <c r="H2277" s="126">
        <v>1</v>
      </c>
      <c r="I2277" s="170">
        <v>913</v>
      </c>
      <c r="J2277" s="144">
        <v>3</v>
      </c>
      <c r="K2277" s="123">
        <v>1</v>
      </c>
      <c r="L2277" s="126"/>
      <c r="M2277" s="126"/>
      <c r="N2277" s="126"/>
      <c r="O2277" s="126"/>
      <c r="P2277" s="126">
        <v>1</v>
      </c>
      <c r="Q2277" s="126"/>
      <c r="R2277" s="126"/>
      <c r="S2277" s="126"/>
      <c r="T2277" s="126"/>
    </row>
    <row r="2278" spans="1:20" s="3" customFormat="1" x14ac:dyDescent="0.2">
      <c r="A2278" s="122">
        <v>5</v>
      </c>
      <c r="B2278" s="138" t="s">
        <v>11886</v>
      </c>
      <c r="C2278" s="123" t="s">
        <v>10719</v>
      </c>
      <c r="D2278" s="196" t="s">
        <v>8072</v>
      </c>
      <c r="E2278" s="124" t="s">
        <v>4366</v>
      </c>
      <c r="F2278" s="123" t="s">
        <v>5204</v>
      </c>
      <c r="G2278" s="123"/>
      <c r="H2278" s="126">
        <v>1</v>
      </c>
      <c r="I2278" s="170">
        <v>643</v>
      </c>
      <c r="J2278" s="144">
        <v>3</v>
      </c>
      <c r="K2278" s="123">
        <v>1</v>
      </c>
      <c r="L2278" s="126"/>
      <c r="M2278" s="126"/>
      <c r="N2278" s="126"/>
      <c r="O2278" s="126"/>
      <c r="P2278" s="126"/>
      <c r="Q2278" s="126"/>
      <c r="R2278" s="126"/>
      <c r="S2278" s="126"/>
      <c r="T2278" s="126"/>
    </row>
    <row r="2279" spans="1:20" s="3" customFormat="1" x14ac:dyDescent="0.2">
      <c r="A2279" s="122">
        <v>6</v>
      </c>
      <c r="B2279" s="152" t="s">
        <v>11887</v>
      </c>
      <c r="C2279" s="123" t="s">
        <v>10719</v>
      </c>
      <c r="D2279" s="196" t="s">
        <v>8073</v>
      </c>
      <c r="E2279" s="124" t="s">
        <v>4366</v>
      </c>
      <c r="F2279" s="123" t="s">
        <v>5205</v>
      </c>
      <c r="G2279" s="123"/>
      <c r="H2279" s="126">
        <v>1</v>
      </c>
      <c r="I2279" s="170">
        <v>40</v>
      </c>
      <c r="J2279" s="144">
        <v>3</v>
      </c>
      <c r="K2279" s="123">
        <v>1</v>
      </c>
      <c r="L2279" s="126"/>
      <c r="M2279" s="126"/>
      <c r="N2279" s="126"/>
      <c r="O2279" s="126"/>
      <c r="P2279" s="126"/>
      <c r="Q2279" s="126"/>
      <c r="R2279" s="126"/>
      <c r="S2279" s="126"/>
      <c r="T2279" s="126"/>
    </row>
    <row r="2280" spans="1:20" s="3" customFormat="1" x14ac:dyDescent="0.2">
      <c r="A2280" s="122">
        <v>7</v>
      </c>
      <c r="B2280" s="138" t="s">
        <v>11888</v>
      </c>
      <c r="C2280" s="123" t="s">
        <v>10719</v>
      </c>
      <c r="D2280" s="196" t="s">
        <v>8072</v>
      </c>
      <c r="E2280" s="124" t="s">
        <v>4366</v>
      </c>
      <c r="F2280" s="123" t="s">
        <v>8074</v>
      </c>
      <c r="G2280" s="123"/>
      <c r="H2280" s="126">
        <v>1</v>
      </c>
      <c r="I2280" s="170">
        <v>120</v>
      </c>
      <c r="J2280" s="144">
        <v>3</v>
      </c>
      <c r="K2280" s="123">
        <v>1</v>
      </c>
      <c r="L2280" s="126"/>
      <c r="M2280" s="126"/>
      <c r="N2280" s="126"/>
      <c r="O2280" s="126"/>
      <c r="P2280" s="126">
        <v>1</v>
      </c>
      <c r="Q2280" s="126"/>
      <c r="R2280" s="126"/>
      <c r="S2280" s="126"/>
      <c r="T2280" s="126"/>
    </row>
    <row r="2281" spans="1:20" s="3" customFormat="1" x14ac:dyDescent="0.2">
      <c r="A2281" s="122">
        <v>8</v>
      </c>
      <c r="B2281" s="138" t="s">
        <v>11889</v>
      </c>
      <c r="C2281" s="123" t="s">
        <v>10719</v>
      </c>
      <c r="D2281" s="196" t="s">
        <v>8075</v>
      </c>
      <c r="E2281" s="124" t="s">
        <v>4366</v>
      </c>
      <c r="F2281" s="123" t="s">
        <v>5206</v>
      </c>
      <c r="G2281" s="123"/>
      <c r="H2281" s="126">
        <v>1</v>
      </c>
      <c r="I2281" s="170">
        <v>437</v>
      </c>
      <c r="J2281" s="144">
        <v>3</v>
      </c>
      <c r="K2281" s="123">
        <v>1</v>
      </c>
      <c r="L2281" s="126"/>
      <c r="M2281" s="126"/>
      <c r="N2281" s="126"/>
      <c r="O2281" s="126"/>
      <c r="P2281" s="126"/>
      <c r="Q2281" s="126"/>
      <c r="R2281" s="126"/>
      <c r="S2281" s="126"/>
      <c r="T2281" s="126"/>
    </row>
    <row r="2282" spans="1:20" s="3" customFormat="1" x14ac:dyDescent="0.2">
      <c r="A2282" s="122">
        <v>9</v>
      </c>
      <c r="B2282" s="138" t="s">
        <v>11890</v>
      </c>
      <c r="C2282" s="123" t="s">
        <v>10719</v>
      </c>
      <c r="D2282" s="196" t="s">
        <v>8076</v>
      </c>
      <c r="E2282" s="124" t="s">
        <v>4366</v>
      </c>
      <c r="F2282" s="123" t="s">
        <v>5207</v>
      </c>
      <c r="G2282" s="123"/>
      <c r="H2282" s="126">
        <v>1</v>
      </c>
      <c r="I2282" s="170">
        <v>627</v>
      </c>
      <c r="J2282" s="144">
        <v>3</v>
      </c>
      <c r="K2282" s="123">
        <v>1</v>
      </c>
      <c r="L2282" s="126"/>
      <c r="M2282" s="126"/>
      <c r="N2282" s="126"/>
      <c r="O2282" s="126"/>
      <c r="P2282" s="126"/>
      <c r="Q2282" s="126"/>
      <c r="R2282" s="126"/>
      <c r="S2282" s="126"/>
      <c r="T2282" s="126"/>
    </row>
    <row r="2283" spans="1:20" s="3" customFormat="1" x14ac:dyDescent="0.2">
      <c r="A2283" s="122">
        <v>10</v>
      </c>
      <c r="B2283" s="138" t="s">
        <v>11891</v>
      </c>
      <c r="C2283" s="123" t="s">
        <v>10719</v>
      </c>
      <c r="D2283" s="145" t="s">
        <v>8077</v>
      </c>
      <c r="E2283" s="124" t="s">
        <v>4366</v>
      </c>
      <c r="F2283" s="123" t="s">
        <v>5209</v>
      </c>
      <c r="G2283" s="123"/>
      <c r="H2283" s="126">
        <v>1</v>
      </c>
      <c r="I2283" s="170">
        <v>450</v>
      </c>
      <c r="J2283" s="144">
        <v>3</v>
      </c>
      <c r="K2283" s="123">
        <v>1</v>
      </c>
      <c r="L2283" s="126"/>
      <c r="M2283" s="126"/>
      <c r="N2283" s="126"/>
      <c r="O2283" s="126"/>
      <c r="P2283" s="126"/>
      <c r="Q2283" s="126"/>
      <c r="R2283" s="126"/>
      <c r="S2283" s="126"/>
      <c r="T2283" s="126"/>
    </row>
    <row r="2284" spans="1:20" s="3" customFormat="1" x14ac:dyDescent="0.2">
      <c r="A2284" s="122">
        <v>11</v>
      </c>
      <c r="B2284" s="138" t="s">
        <v>11892</v>
      </c>
      <c r="C2284" s="123" t="s">
        <v>10719</v>
      </c>
      <c r="D2284" s="196" t="s">
        <v>8078</v>
      </c>
      <c r="E2284" s="124" t="s">
        <v>4366</v>
      </c>
      <c r="F2284" s="123" t="s">
        <v>5210</v>
      </c>
      <c r="G2284" s="123"/>
      <c r="H2284" s="126">
        <v>1</v>
      </c>
      <c r="I2284" s="170">
        <v>203</v>
      </c>
      <c r="J2284" s="144">
        <v>3</v>
      </c>
      <c r="K2284" s="123">
        <v>1</v>
      </c>
      <c r="L2284" s="126"/>
      <c r="M2284" s="126"/>
      <c r="N2284" s="126"/>
      <c r="O2284" s="126"/>
      <c r="P2284" s="126"/>
      <c r="Q2284" s="126"/>
      <c r="R2284" s="126"/>
      <c r="S2284" s="126"/>
      <c r="T2284" s="126"/>
    </row>
    <row r="2285" spans="1:20" s="3" customFormat="1" x14ac:dyDescent="0.2">
      <c r="A2285" s="122">
        <v>12</v>
      </c>
      <c r="B2285" s="138" t="s">
        <v>11893</v>
      </c>
      <c r="C2285" s="123" t="s">
        <v>10719</v>
      </c>
      <c r="D2285" s="196" t="s">
        <v>8079</v>
      </c>
      <c r="E2285" s="124" t="s">
        <v>4366</v>
      </c>
      <c r="F2285" s="123" t="s">
        <v>8080</v>
      </c>
      <c r="G2285" s="123"/>
      <c r="H2285" s="126">
        <v>1</v>
      </c>
      <c r="I2285" s="170">
        <v>70</v>
      </c>
      <c r="J2285" s="144">
        <v>3</v>
      </c>
      <c r="K2285" s="123">
        <v>1</v>
      </c>
      <c r="L2285" s="126">
        <v>1</v>
      </c>
      <c r="M2285" s="126">
        <v>1</v>
      </c>
      <c r="N2285" s="126"/>
      <c r="O2285" s="126"/>
      <c r="P2285" s="126"/>
      <c r="Q2285" s="126"/>
      <c r="R2285" s="126"/>
      <c r="S2285" s="126"/>
      <c r="T2285" s="126"/>
    </row>
    <row r="2286" spans="1:20" s="3" customFormat="1" x14ac:dyDescent="0.2">
      <c r="A2286" s="122">
        <v>13</v>
      </c>
      <c r="B2286" s="62" t="s">
        <v>11894</v>
      </c>
      <c r="C2286" s="123" t="s">
        <v>10719</v>
      </c>
      <c r="D2286" s="196" t="s">
        <v>8081</v>
      </c>
      <c r="E2286" s="124" t="s">
        <v>4366</v>
      </c>
      <c r="F2286" s="123" t="s">
        <v>5211</v>
      </c>
      <c r="G2286" s="123"/>
      <c r="H2286" s="126">
        <v>1</v>
      </c>
      <c r="I2286" s="170">
        <v>490</v>
      </c>
      <c r="J2286" s="144">
        <v>3</v>
      </c>
      <c r="K2286" s="123">
        <v>1</v>
      </c>
      <c r="L2286" s="126"/>
      <c r="M2286" s="126">
        <v>1</v>
      </c>
      <c r="N2286" s="126"/>
      <c r="O2286" s="126"/>
      <c r="P2286" s="126">
        <v>1</v>
      </c>
      <c r="Q2286" s="126"/>
      <c r="R2286" s="126"/>
      <c r="S2286" s="126"/>
      <c r="T2286" s="126"/>
    </row>
    <row r="2287" spans="1:20" s="3" customFormat="1" x14ac:dyDescent="0.2">
      <c r="A2287" s="122">
        <v>14</v>
      </c>
      <c r="B2287" s="138" t="s">
        <v>11895</v>
      </c>
      <c r="C2287" s="123" t="s">
        <v>10719</v>
      </c>
      <c r="D2287" s="196" t="s">
        <v>8082</v>
      </c>
      <c r="E2287" s="124" t="s">
        <v>4366</v>
      </c>
      <c r="F2287" s="123" t="s">
        <v>5212</v>
      </c>
      <c r="G2287" s="123"/>
      <c r="H2287" s="126">
        <v>1</v>
      </c>
      <c r="I2287" s="170">
        <v>527</v>
      </c>
      <c r="J2287" s="144">
        <v>3</v>
      </c>
      <c r="K2287" s="123">
        <v>1</v>
      </c>
      <c r="L2287" s="126"/>
      <c r="M2287" s="126"/>
      <c r="N2287" s="126"/>
      <c r="O2287" s="126"/>
      <c r="P2287" s="126">
        <v>1</v>
      </c>
      <c r="Q2287" s="126"/>
      <c r="R2287" s="126"/>
      <c r="S2287" s="126"/>
      <c r="T2287" s="126"/>
    </row>
    <row r="2288" spans="1:20" s="3" customFormat="1" x14ac:dyDescent="0.2">
      <c r="A2288" s="122">
        <v>15</v>
      </c>
      <c r="B2288" s="138" t="s">
        <v>11896</v>
      </c>
      <c r="C2288" s="123" t="s">
        <v>10719</v>
      </c>
      <c r="D2288" s="196" t="s">
        <v>8083</v>
      </c>
      <c r="E2288" s="124" t="s">
        <v>4366</v>
      </c>
      <c r="F2288" s="123" t="s">
        <v>5213</v>
      </c>
      <c r="G2288" s="123"/>
      <c r="H2288" s="126">
        <v>1</v>
      </c>
      <c r="I2288" s="170">
        <v>287</v>
      </c>
      <c r="J2288" s="144">
        <v>3</v>
      </c>
      <c r="K2288" s="123">
        <v>1</v>
      </c>
      <c r="L2288" s="126"/>
      <c r="M2288" s="126"/>
      <c r="N2288" s="126"/>
      <c r="O2288" s="126"/>
      <c r="P2288" s="126"/>
      <c r="Q2288" s="126"/>
      <c r="R2288" s="126"/>
      <c r="S2288" s="126"/>
      <c r="T2288" s="126"/>
    </row>
    <row r="2289" spans="1:20" s="3" customFormat="1" x14ac:dyDescent="0.2">
      <c r="A2289" s="122">
        <v>16</v>
      </c>
      <c r="B2289" s="138" t="s">
        <v>11897</v>
      </c>
      <c r="C2289" s="123" t="s">
        <v>10719</v>
      </c>
      <c r="D2289" s="196" t="s">
        <v>8049</v>
      </c>
      <c r="E2289" s="124" t="s">
        <v>4366</v>
      </c>
      <c r="F2289" s="123" t="s">
        <v>5214</v>
      </c>
      <c r="G2289" s="123"/>
      <c r="H2289" s="126">
        <v>1</v>
      </c>
      <c r="I2289" s="170">
        <v>410</v>
      </c>
      <c r="J2289" s="144">
        <v>3</v>
      </c>
      <c r="K2289" s="123">
        <v>1</v>
      </c>
      <c r="L2289" s="126"/>
      <c r="M2289" s="126">
        <v>1</v>
      </c>
      <c r="N2289" s="126"/>
      <c r="O2289" s="126"/>
      <c r="P2289" s="126">
        <v>1</v>
      </c>
      <c r="Q2289" s="126"/>
      <c r="R2289" s="126"/>
      <c r="S2289" s="126"/>
      <c r="T2289" s="126"/>
    </row>
    <row r="2290" spans="1:20" s="3" customFormat="1" x14ac:dyDescent="0.2">
      <c r="A2290" s="122">
        <v>17</v>
      </c>
      <c r="B2290" s="138" t="s">
        <v>11898</v>
      </c>
      <c r="C2290" s="123" t="s">
        <v>10719</v>
      </c>
      <c r="D2290" s="196" t="s">
        <v>8050</v>
      </c>
      <c r="E2290" s="124" t="s">
        <v>4366</v>
      </c>
      <c r="F2290" s="123" t="s">
        <v>3965</v>
      </c>
      <c r="G2290" s="123"/>
      <c r="H2290" s="126">
        <v>1</v>
      </c>
      <c r="I2290" s="170">
        <v>190</v>
      </c>
      <c r="J2290" s="144">
        <v>3</v>
      </c>
      <c r="K2290" s="123">
        <v>1</v>
      </c>
      <c r="L2290" s="126"/>
      <c r="M2290" s="126"/>
      <c r="N2290" s="126"/>
      <c r="O2290" s="126"/>
      <c r="P2290" s="126"/>
      <c r="Q2290" s="126"/>
      <c r="R2290" s="126"/>
      <c r="S2290" s="126"/>
      <c r="T2290" s="126"/>
    </row>
    <row r="2291" spans="1:20" s="3" customFormat="1" x14ac:dyDescent="0.2">
      <c r="A2291" s="122">
        <v>18</v>
      </c>
      <c r="B2291" s="138" t="s">
        <v>11899</v>
      </c>
      <c r="C2291" s="123" t="s">
        <v>10719</v>
      </c>
      <c r="D2291" s="196" t="s">
        <v>8051</v>
      </c>
      <c r="E2291" s="124" t="s">
        <v>4366</v>
      </c>
      <c r="F2291" s="123" t="s">
        <v>5231</v>
      </c>
      <c r="G2291" s="123"/>
      <c r="H2291" s="126">
        <v>1</v>
      </c>
      <c r="I2291" s="170">
        <v>160</v>
      </c>
      <c r="J2291" s="144">
        <v>3</v>
      </c>
      <c r="K2291" s="123">
        <v>1</v>
      </c>
      <c r="L2291" s="126"/>
      <c r="M2291" s="126"/>
      <c r="N2291" s="126"/>
      <c r="O2291" s="126"/>
      <c r="P2291" s="126"/>
      <c r="Q2291" s="126"/>
      <c r="R2291" s="126"/>
      <c r="S2291" s="126"/>
      <c r="T2291" s="126"/>
    </row>
    <row r="2292" spans="1:20" s="3" customFormat="1" x14ac:dyDescent="0.2">
      <c r="A2292" s="122">
        <v>19</v>
      </c>
      <c r="B2292" s="138" t="s">
        <v>8084</v>
      </c>
      <c r="C2292" s="123" t="s">
        <v>10719</v>
      </c>
      <c r="D2292" s="196" t="s">
        <v>8052</v>
      </c>
      <c r="E2292" s="124" t="s">
        <v>4366</v>
      </c>
      <c r="F2292" s="123" t="s">
        <v>5215</v>
      </c>
      <c r="G2292" s="123"/>
      <c r="H2292" s="126">
        <v>1</v>
      </c>
      <c r="I2292" s="170">
        <v>88</v>
      </c>
      <c r="J2292" s="144">
        <v>3</v>
      </c>
      <c r="K2292" s="123">
        <v>1</v>
      </c>
      <c r="L2292" s="126"/>
      <c r="M2292" s="126">
        <v>1</v>
      </c>
      <c r="N2292" s="126"/>
      <c r="O2292" s="126"/>
      <c r="P2292" s="126">
        <v>1</v>
      </c>
      <c r="Q2292" s="126"/>
      <c r="R2292" s="126"/>
      <c r="S2292" s="126"/>
      <c r="T2292" s="126"/>
    </row>
    <row r="2293" spans="1:20" s="3" customFormat="1" x14ac:dyDescent="0.2">
      <c r="A2293" s="122">
        <v>20</v>
      </c>
      <c r="B2293" s="152" t="s">
        <v>11900</v>
      </c>
      <c r="C2293" s="123" t="s">
        <v>10719</v>
      </c>
      <c r="D2293" s="145" t="s">
        <v>8053</v>
      </c>
      <c r="E2293" s="124" t="s">
        <v>4366</v>
      </c>
      <c r="F2293" s="123" t="s">
        <v>5216</v>
      </c>
      <c r="G2293" s="123"/>
      <c r="H2293" s="126">
        <v>1</v>
      </c>
      <c r="I2293" s="171">
        <v>180</v>
      </c>
      <c r="J2293" s="144">
        <v>3</v>
      </c>
      <c r="K2293" s="123">
        <v>1</v>
      </c>
      <c r="L2293" s="126"/>
      <c r="M2293" s="126"/>
      <c r="N2293" s="126"/>
      <c r="O2293" s="126"/>
      <c r="P2293" s="126"/>
      <c r="Q2293" s="126"/>
      <c r="R2293" s="126"/>
      <c r="S2293" s="126"/>
      <c r="T2293" s="126"/>
    </row>
    <row r="2294" spans="1:20" s="3" customFormat="1" x14ac:dyDescent="0.2">
      <c r="A2294" s="122">
        <v>21</v>
      </c>
      <c r="B2294" s="138" t="s">
        <v>8085</v>
      </c>
      <c r="C2294" s="123" t="s">
        <v>10719</v>
      </c>
      <c r="D2294" s="196" t="s">
        <v>8054</v>
      </c>
      <c r="E2294" s="124" t="s">
        <v>4366</v>
      </c>
      <c r="F2294" s="123" t="s">
        <v>5217</v>
      </c>
      <c r="G2294" s="123"/>
      <c r="H2294" s="126">
        <v>1</v>
      </c>
      <c r="I2294" s="170">
        <v>60</v>
      </c>
      <c r="J2294" s="144">
        <v>3</v>
      </c>
      <c r="K2294" s="123">
        <v>1</v>
      </c>
      <c r="L2294" s="126"/>
      <c r="M2294" s="126">
        <v>1</v>
      </c>
      <c r="N2294" s="126"/>
      <c r="O2294" s="126"/>
      <c r="P2294" s="126">
        <v>1</v>
      </c>
      <c r="Q2294" s="126"/>
      <c r="R2294" s="126"/>
      <c r="S2294" s="126"/>
      <c r="T2294" s="126"/>
    </row>
    <row r="2295" spans="1:20" s="3" customFormat="1" x14ac:dyDescent="0.2">
      <c r="A2295" s="122">
        <v>22</v>
      </c>
      <c r="B2295" s="152" t="s">
        <v>11901</v>
      </c>
      <c r="C2295" s="123" t="s">
        <v>10719</v>
      </c>
      <c r="D2295" s="206" t="s">
        <v>8055</v>
      </c>
      <c r="E2295" s="124" t="s">
        <v>4366</v>
      </c>
      <c r="F2295" s="123" t="s">
        <v>5218</v>
      </c>
      <c r="G2295" s="123"/>
      <c r="H2295" s="126">
        <v>1</v>
      </c>
      <c r="I2295" s="172">
        <v>140</v>
      </c>
      <c r="J2295" s="144">
        <v>3</v>
      </c>
      <c r="K2295" s="123">
        <v>1</v>
      </c>
      <c r="L2295" s="126"/>
      <c r="M2295" s="126"/>
      <c r="N2295" s="126"/>
      <c r="O2295" s="126"/>
      <c r="P2295" s="126"/>
      <c r="Q2295" s="126"/>
      <c r="R2295" s="126"/>
      <c r="S2295" s="126"/>
      <c r="T2295" s="126"/>
    </row>
    <row r="2296" spans="1:20" s="3" customFormat="1" x14ac:dyDescent="0.2">
      <c r="A2296" s="122">
        <v>23</v>
      </c>
      <c r="B2296" s="138" t="s">
        <v>11902</v>
      </c>
      <c r="C2296" s="123" t="s">
        <v>10719</v>
      </c>
      <c r="D2296" s="196" t="s">
        <v>8056</v>
      </c>
      <c r="E2296" s="124" t="s">
        <v>4366</v>
      </c>
      <c r="F2296" s="123" t="s">
        <v>5219</v>
      </c>
      <c r="G2296" s="123"/>
      <c r="H2296" s="126">
        <v>1</v>
      </c>
      <c r="I2296" s="170">
        <v>220</v>
      </c>
      <c r="J2296" s="144">
        <v>3</v>
      </c>
      <c r="K2296" s="123">
        <v>1</v>
      </c>
      <c r="L2296" s="126"/>
      <c r="M2296" s="126"/>
      <c r="N2296" s="126"/>
      <c r="O2296" s="126"/>
      <c r="P2296" s="126"/>
      <c r="Q2296" s="126"/>
      <c r="R2296" s="126"/>
      <c r="S2296" s="126"/>
      <c r="T2296" s="126"/>
    </row>
    <row r="2297" spans="1:20" s="3" customFormat="1" x14ac:dyDescent="0.2">
      <c r="A2297" s="122">
        <v>24</v>
      </c>
      <c r="B2297" s="179" t="s">
        <v>8086</v>
      </c>
      <c r="C2297" s="123" t="s">
        <v>10719</v>
      </c>
      <c r="D2297" s="196" t="s">
        <v>8057</v>
      </c>
      <c r="E2297" s="124" t="s">
        <v>4366</v>
      </c>
      <c r="F2297" s="123" t="s">
        <v>5220</v>
      </c>
      <c r="G2297" s="123"/>
      <c r="H2297" s="126">
        <v>1</v>
      </c>
      <c r="I2297" s="170">
        <v>306</v>
      </c>
      <c r="J2297" s="144">
        <v>3</v>
      </c>
      <c r="K2297" s="123">
        <v>1</v>
      </c>
      <c r="L2297" s="126"/>
      <c r="M2297" s="126">
        <v>1</v>
      </c>
      <c r="N2297" s="126"/>
      <c r="O2297" s="126"/>
      <c r="P2297" s="126">
        <v>1</v>
      </c>
      <c r="Q2297" s="126"/>
      <c r="R2297" s="126"/>
      <c r="S2297" s="126"/>
      <c r="T2297" s="126"/>
    </row>
    <row r="2298" spans="1:20" s="3" customFormat="1" x14ac:dyDescent="0.2">
      <c r="A2298" s="122">
        <v>25</v>
      </c>
      <c r="B2298" s="138" t="s">
        <v>8087</v>
      </c>
      <c r="C2298" s="123" t="s">
        <v>10719</v>
      </c>
      <c r="D2298" s="196" t="s">
        <v>8058</v>
      </c>
      <c r="E2298" s="124" t="s">
        <v>4366</v>
      </c>
      <c r="F2298" s="123" t="s">
        <v>5202</v>
      </c>
      <c r="G2298" s="123"/>
      <c r="H2298" s="126">
        <v>1</v>
      </c>
      <c r="I2298" s="170">
        <v>160</v>
      </c>
      <c r="J2298" s="144">
        <v>3</v>
      </c>
      <c r="K2298" s="123">
        <v>1</v>
      </c>
      <c r="L2298" s="126"/>
      <c r="M2298" s="126">
        <v>1</v>
      </c>
      <c r="N2298" s="126"/>
      <c r="O2298" s="126"/>
      <c r="P2298" s="126">
        <v>1</v>
      </c>
      <c r="Q2298" s="126"/>
      <c r="R2298" s="126"/>
      <c r="S2298" s="126"/>
      <c r="T2298" s="126"/>
    </row>
    <row r="2299" spans="1:20" s="3" customFormat="1" x14ac:dyDescent="0.2">
      <c r="A2299" s="122">
        <v>26</v>
      </c>
      <c r="B2299" s="138" t="s">
        <v>11903</v>
      </c>
      <c r="C2299" s="123" t="s">
        <v>10719</v>
      </c>
      <c r="D2299" s="196" t="s">
        <v>8059</v>
      </c>
      <c r="E2299" s="124" t="s">
        <v>4366</v>
      </c>
      <c r="F2299" s="123" t="s">
        <v>5202</v>
      </c>
      <c r="G2299" s="123"/>
      <c r="H2299" s="126">
        <v>1</v>
      </c>
      <c r="I2299" s="170">
        <v>153</v>
      </c>
      <c r="J2299" s="144">
        <v>3</v>
      </c>
      <c r="K2299" s="123">
        <v>1</v>
      </c>
      <c r="L2299" s="126"/>
      <c r="M2299" s="126"/>
      <c r="N2299" s="126"/>
      <c r="O2299" s="126"/>
      <c r="P2299" s="126"/>
      <c r="Q2299" s="126"/>
      <c r="R2299" s="126"/>
      <c r="S2299" s="126"/>
      <c r="T2299" s="126"/>
    </row>
    <row r="2300" spans="1:20" s="3" customFormat="1" x14ac:dyDescent="0.2">
      <c r="A2300" s="122">
        <v>27</v>
      </c>
      <c r="B2300" s="138" t="s">
        <v>11904</v>
      </c>
      <c r="C2300" s="123" t="s">
        <v>10719</v>
      </c>
      <c r="D2300" s="196" t="s">
        <v>8060</v>
      </c>
      <c r="E2300" s="124" t="s">
        <v>4366</v>
      </c>
      <c r="F2300" s="123" t="s">
        <v>5221</v>
      </c>
      <c r="G2300" s="123"/>
      <c r="H2300" s="126">
        <v>1</v>
      </c>
      <c r="I2300" s="170">
        <v>450</v>
      </c>
      <c r="J2300" s="144">
        <v>3</v>
      </c>
      <c r="K2300" s="123">
        <v>1</v>
      </c>
      <c r="L2300" s="126"/>
      <c r="M2300" s="126">
        <v>1</v>
      </c>
      <c r="N2300" s="126"/>
      <c r="O2300" s="126"/>
      <c r="P2300" s="126">
        <v>1</v>
      </c>
      <c r="Q2300" s="126"/>
      <c r="R2300" s="126"/>
      <c r="S2300" s="126"/>
      <c r="T2300" s="126"/>
    </row>
    <row r="2301" spans="1:20" s="3" customFormat="1" x14ac:dyDescent="0.2">
      <c r="A2301" s="122">
        <v>28</v>
      </c>
      <c r="B2301" s="138" t="s">
        <v>8088</v>
      </c>
      <c r="C2301" s="123" t="s">
        <v>10719</v>
      </c>
      <c r="D2301" s="196" t="s">
        <v>8061</v>
      </c>
      <c r="E2301" s="124" t="s">
        <v>4366</v>
      </c>
      <c r="F2301" s="123" t="s">
        <v>5222</v>
      </c>
      <c r="G2301" s="123"/>
      <c r="H2301" s="126">
        <v>1</v>
      </c>
      <c r="I2301" s="170">
        <v>270</v>
      </c>
      <c r="J2301" s="144">
        <v>3</v>
      </c>
      <c r="K2301" s="123">
        <v>1</v>
      </c>
      <c r="L2301" s="126"/>
      <c r="M2301" s="126"/>
      <c r="N2301" s="126"/>
      <c r="O2301" s="126"/>
      <c r="P2301" s="126"/>
      <c r="Q2301" s="126"/>
      <c r="R2301" s="126"/>
      <c r="S2301" s="126"/>
      <c r="T2301" s="126"/>
    </row>
    <row r="2302" spans="1:20" s="3" customFormat="1" x14ac:dyDescent="0.2">
      <c r="A2302" s="122">
        <v>29</v>
      </c>
      <c r="B2302" s="138" t="s">
        <v>11905</v>
      </c>
      <c r="C2302" s="123" t="s">
        <v>10719</v>
      </c>
      <c r="D2302" s="196" t="s">
        <v>8062</v>
      </c>
      <c r="E2302" s="124" t="s">
        <v>4366</v>
      </c>
      <c r="F2302" s="123" t="s">
        <v>5223</v>
      </c>
      <c r="G2302" s="123"/>
      <c r="H2302" s="126">
        <v>1</v>
      </c>
      <c r="I2302" s="170">
        <v>20</v>
      </c>
      <c r="J2302" s="144">
        <v>3</v>
      </c>
      <c r="K2302" s="123">
        <v>1</v>
      </c>
      <c r="L2302" s="126"/>
      <c r="M2302" s="126">
        <v>1</v>
      </c>
      <c r="N2302" s="126"/>
      <c r="O2302" s="126"/>
      <c r="P2302" s="126">
        <v>1</v>
      </c>
      <c r="Q2302" s="126"/>
      <c r="R2302" s="126"/>
      <c r="S2302" s="126"/>
      <c r="T2302" s="126"/>
    </row>
    <row r="2303" spans="1:20" s="3" customFormat="1" x14ac:dyDescent="0.2">
      <c r="A2303" s="122">
        <v>30</v>
      </c>
      <c r="B2303" s="138" t="s">
        <v>8089</v>
      </c>
      <c r="C2303" s="123" t="s">
        <v>10719</v>
      </c>
      <c r="D2303" s="196" t="s">
        <v>8063</v>
      </c>
      <c r="E2303" s="124" t="s">
        <v>4366</v>
      </c>
      <c r="F2303" s="123" t="s">
        <v>5224</v>
      </c>
      <c r="G2303" s="123"/>
      <c r="H2303" s="126">
        <v>1</v>
      </c>
      <c r="I2303" s="170">
        <v>20</v>
      </c>
      <c r="J2303" s="144">
        <v>3</v>
      </c>
      <c r="K2303" s="123">
        <v>1</v>
      </c>
      <c r="L2303" s="126"/>
      <c r="M2303" s="126"/>
      <c r="N2303" s="126"/>
      <c r="O2303" s="126"/>
      <c r="P2303" s="126"/>
      <c r="Q2303" s="126"/>
      <c r="R2303" s="126"/>
      <c r="S2303" s="126"/>
      <c r="T2303" s="126"/>
    </row>
    <row r="2304" spans="1:20" s="3" customFormat="1" x14ac:dyDescent="0.2">
      <c r="A2304" s="122">
        <v>31</v>
      </c>
      <c r="B2304" s="138" t="s">
        <v>8090</v>
      </c>
      <c r="C2304" s="123" t="s">
        <v>10719</v>
      </c>
      <c r="D2304" s="196" t="s">
        <v>8064</v>
      </c>
      <c r="E2304" s="124" t="s">
        <v>4366</v>
      </c>
      <c r="F2304" s="123" t="s">
        <v>5225</v>
      </c>
      <c r="G2304" s="123"/>
      <c r="H2304" s="126">
        <v>1</v>
      </c>
      <c r="I2304" s="170">
        <v>190</v>
      </c>
      <c r="J2304" s="144">
        <v>3</v>
      </c>
      <c r="K2304" s="123">
        <v>1</v>
      </c>
      <c r="L2304" s="126"/>
      <c r="M2304" s="126"/>
      <c r="N2304" s="126"/>
      <c r="O2304" s="126"/>
      <c r="P2304" s="126"/>
      <c r="Q2304" s="126"/>
      <c r="R2304" s="126"/>
      <c r="S2304" s="126"/>
      <c r="T2304" s="126"/>
    </row>
    <row r="2305" spans="1:20" s="3" customFormat="1" x14ac:dyDescent="0.2">
      <c r="A2305" s="122">
        <v>32</v>
      </c>
      <c r="B2305" s="138" t="s">
        <v>11906</v>
      </c>
      <c r="C2305" s="123" t="s">
        <v>10719</v>
      </c>
      <c r="D2305" s="196" t="s">
        <v>8065</v>
      </c>
      <c r="E2305" s="124" t="s">
        <v>4366</v>
      </c>
      <c r="F2305" s="123" t="s">
        <v>5226</v>
      </c>
      <c r="G2305" s="123"/>
      <c r="H2305" s="126">
        <v>1</v>
      </c>
      <c r="I2305" s="170">
        <v>80</v>
      </c>
      <c r="J2305" s="144">
        <v>3</v>
      </c>
      <c r="K2305" s="123">
        <v>1</v>
      </c>
      <c r="L2305" s="126"/>
      <c r="M2305" s="126"/>
      <c r="N2305" s="126"/>
      <c r="O2305" s="126"/>
      <c r="P2305" s="126"/>
      <c r="Q2305" s="126"/>
      <c r="R2305" s="126"/>
      <c r="S2305" s="126"/>
      <c r="T2305" s="126"/>
    </row>
    <row r="2306" spans="1:20" s="3" customFormat="1" x14ac:dyDescent="0.2">
      <c r="A2306" s="122">
        <v>33</v>
      </c>
      <c r="B2306" s="138" t="s">
        <v>11907</v>
      </c>
      <c r="C2306" s="123" t="s">
        <v>10719</v>
      </c>
      <c r="D2306" s="196" t="s">
        <v>8066</v>
      </c>
      <c r="E2306" s="124" t="s">
        <v>4366</v>
      </c>
      <c r="F2306" s="123" t="s">
        <v>5227</v>
      </c>
      <c r="G2306" s="123"/>
      <c r="H2306" s="126">
        <v>1</v>
      </c>
      <c r="I2306" s="170">
        <v>260</v>
      </c>
      <c r="J2306" s="144">
        <v>3</v>
      </c>
      <c r="K2306" s="123">
        <v>1</v>
      </c>
      <c r="L2306" s="126"/>
      <c r="M2306" s="126">
        <v>1</v>
      </c>
      <c r="N2306" s="126"/>
      <c r="O2306" s="126"/>
      <c r="P2306" s="126"/>
      <c r="Q2306" s="126"/>
      <c r="R2306" s="126"/>
      <c r="S2306" s="126"/>
      <c r="T2306" s="126"/>
    </row>
    <row r="2307" spans="1:20" s="3" customFormat="1" x14ac:dyDescent="0.2">
      <c r="A2307" s="122">
        <v>34</v>
      </c>
      <c r="B2307" s="138" t="s">
        <v>11908</v>
      </c>
      <c r="C2307" s="123" t="s">
        <v>10719</v>
      </c>
      <c r="D2307" s="196" t="s">
        <v>8067</v>
      </c>
      <c r="E2307" s="124" t="s">
        <v>4366</v>
      </c>
      <c r="F2307" s="123" t="s">
        <v>5228</v>
      </c>
      <c r="G2307" s="123"/>
      <c r="H2307" s="126">
        <v>1</v>
      </c>
      <c r="I2307" s="170">
        <v>160</v>
      </c>
      <c r="J2307" s="144">
        <v>3</v>
      </c>
      <c r="K2307" s="123">
        <v>1</v>
      </c>
      <c r="L2307" s="126"/>
      <c r="M2307" s="126"/>
      <c r="N2307" s="126"/>
      <c r="O2307" s="126"/>
      <c r="P2307" s="126"/>
      <c r="Q2307" s="126"/>
      <c r="R2307" s="126"/>
      <c r="S2307" s="126"/>
      <c r="T2307" s="126"/>
    </row>
    <row r="2308" spans="1:20" s="3" customFormat="1" x14ac:dyDescent="0.2">
      <c r="A2308" s="122">
        <v>35</v>
      </c>
      <c r="B2308" s="138" t="s">
        <v>11909</v>
      </c>
      <c r="C2308" s="123" t="s">
        <v>10719</v>
      </c>
      <c r="D2308" s="196" t="s">
        <v>8091</v>
      </c>
      <c r="E2308" s="124" t="s">
        <v>4366</v>
      </c>
      <c r="F2308" s="123" t="s">
        <v>5229</v>
      </c>
      <c r="G2308" s="123"/>
      <c r="H2308" s="126">
        <v>1</v>
      </c>
      <c r="I2308" s="170">
        <v>100</v>
      </c>
      <c r="J2308" s="144">
        <v>3</v>
      </c>
      <c r="K2308" s="123">
        <v>1</v>
      </c>
      <c r="L2308" s="126"/>
      <c r="M2308" s="126"/>
      <c r="N2308" s="126"/>
      <c r="O2308" s="126"/>
      <c r="P2308" s="126"/>
      <c r="Q2308" s="126"/>
      <c r="R2308" s="126"/>
      <c r="S2308" s="126"/>
      <c r="T2308" s="126"/>
    </row>
    <row r="2309" spans="1:20" s="3" customFormat="1" x14ac:dyDescent="0.2">
      <c r="A2309" s="122">
        <v>36</v>
      </c>
      <c r="B2309" s="138" t="s">
        <v>11910</v>
      </c>
      <c r="C2309" s="123" t="s">
        <v>10719</v>
      </c>
      <c r="D2309" s="196" t="s">
        <v>8068</v>
      </c>
      <c r="E2309" s="124" t="s">
        <v>4366</v>
      </c>
      <c r="F2309" s="123" t="s">
        <v>5230</v>
      </c>
      <c r="G2309" s="123"/>
      <c r="H2309" s="126">
        <v>1</v>
      </c>
      <c r="I2309" s="170">
        <v>100</v>
      </c>
      <c r="J2309" s="144">
        <v>3</v>
      </c>
      <c r="K2309" s="123">
        <v>1</v>
      </c>
      <c r="L2309" s="126"/>
      <c r="M2309" s="126">
        <v>1</v>
      </c>
      <c r="N2309" s="126"/>
      <c r="O2309" s="126"/>
      <c r="P2309" s="126"/>
      <c r="Q2309" s="126"/>
      <c r="R2309" s="126"/>
      <c r="S2309" s="126"/>
      <c r="T2309" s="126"/>
    </row>
    <row r="2310" spans="1:20" s="3" customFormat="1" x14ac:dyDescent="0.2">
      <c r="A2310" s="122">
        <v>37</v>
      </c>
      <c r="B2310" s="138" t="s">
        <v>11911</v>
      </c>
      <c r="C2310" s="123" t="s">
        <v>10719</v>
      </c>
      <c r="D2310" s="196" t="s">
        <v>11914</v>
      </c>
      <c r="E2310" s="124" t="s">
        <v>4366</v>
      </c>
      <c r="F2310" s="123" t="s">
        <v>11915</v>
      </c>
      <c r="G2310" s="123"/>
      <c r="H2310" s="126">
        <v>1</v>
      </c>
      <c r="I2310" s="170">
        <v>299</v>
      </c>
      <c r="J2310" s="144">
        <v>3</v>
      </c>
      <c r="K2310" s="123">
        <v>1</v>
      </c>
      <c r="L2310" s="126"/>
      <c r="M2310" s="126"/>
      <c r="N2310" s="126"/>
      <c r="O2310" s="126">
        <v>1</v>
      </c>
      <c r="P2310" s="126">
        <v>1</v>
      </c>
      <c r="Q2310" s="126"/>
      <c r="R2310" s="126"/>
      <c r="S2310" s="126"/>
      <c r="T2310" s="126"/>
    </row>
    <row r="2311" spans="1:20" s="3" customFormat="1" x14ac:dyDescent="0.2">
      <c r="A2311" s="122">
        <v>38</v>
      </c>
      <c r="B2311" s="138" t="s">
        <v>8092</v>
      </c>
      <c r="C2311" s="123" t="s">
        <v>10719</v>
      </c>
      <c r="D2311" s="196" t="s">
        <v>8093</v>
      </c>
      <c r="E2311" s="124" t="s">
        <v>4366</v>
      </c>
      <c r="F2311" s="123" t="s">
        <v>8094</v>
      </c>
      <c r="G2311" s="123">
        <v>1</v>
      </c>
      <c r="H2311" s="126"/>
      <c r="I2311" s="170"/>
      <c r="J2311" s="144">
        <v>3</v>
      </c>
      <c r="K2311" s="123">
        <v>1</v>
      </c>
      <c r="L2311" s="126"/>
      <c r="M2311" s="126"/>
      <c r="N2311" s="126"/>
      <c r="O2311" s="126"/>
      <c r="P2311" s="126"/>
      <c r="Q2311" s="126"/>
      <c r="R2311" s="126"/>
      <c r="S2311" s="126"/>
      <c r="T2311" s="126"/>
    </row>
    <row r="2312" spans="1:20" s="3" customFormat="1" x14ac:dyDescent="0.2">
      <c r="A2312" s="122">
        <v>39</v>
      </c>
      <c r="B2312" s="138" t="s">
        <v>8096</v>
      </c>
      <c r="C2312" s="123" t="s">
        <v>10719</v>
      </c>
      <c r="D2312" s="196" t="s">
        <v>8097</v>
      </c>
      <c r="E2312" s="124" t="s">
        <v>4366</v>
      </c>
      <c r="F2312" s="123" t="s">
        <v>8098</v>
      </c>
      <c r="G2312" s="123">
        <v>1</v>
      </c>
      <c r="H2312" s="126"/>
      <c r="I2312" s="170"/>
      <c r="J2312" s="144" t="s">
        <v>8095</v>
      </c>
      <c r="K2312" s="123">
        <v>1</v>
      </c>
      <c r="L2312" s="126"/>
      <c r="M2312" s="126"/>
      <c r="N2312" s="126"/>
      <c r="O2312" s="126"/>
      <c r="P2312" s="126"/>
      <c r="Q2312" s="126"/>
      <c r="R2312" s="126"/>
      <c r="S2312" s="126"/>
      <c r="T2312" s="126"/>
    </row>
    <row r="2313" spans="1:20" s="3" customFormat="1" x14ac:dyDescent="0.2">
      <c r="A2313" s="122">
        <v>40</v>
      </c>
      <c r="B2313" s="138" t="s">
        <v>8099</v>
      </c>
      <c r="C2313" s="123" t="s">
        <v>10719</v>
      </c>
      <c r="D2313" s="196" t="s">
        <v>8100</v>
      </c>
      <c r="E2313" s="124" t="s">
        <v>4366</v>
      </c>
      <c r="F2313" s="123" t="s">
        <v>8101</v>
      </c>
      <c r="G2313" s="123">
        <v>1</v>
      </c>
      <c r="H2313" s="126"/>
      <c r="I2313" s="170"/>
      <c r="J2313" s="144" t="s">
        <v>8095</v>
      </c>
      <c r="K2313" s="123">
        <v>1</v>
      </c>
      <c r="L2313" s="126"/>
      <c r="M2313" s="126"/>
      <c r="N2313" s="126"/>
      <c r="O2313" s="126"/>
      <c r="P2313" s="126"/>
      <c r="Q2313" s="126"/>
      <c r="R2313" s="126"/>
      <c r="S2313" s="126"/>
      <c r="T2313" s="126"/>
    </row>
    <row r="2314" spans="1:20" s="3" customFormat="1" x14ac:dyDescent="0.2">
      <c r="A2314" s="122">
        <v>41</v>
      </c>
      <c r="B2314" s="138" t="s">
        <v>8102</v>
      </c>
      <c r="C2314" s="123" t="s">
        <v>10719</v>
      </c>
      <c r="D2314" s="196" t="s">
        <v>8103</v>
      </c>
      <c r="E2314" s="124" t="s">
        <v>4366</v>
      </c>
      <c r="F2314" s="123" t="s">
        <v>8104</v>
      </c>
      <c r="G2314" s="123">
        <v>1</v>
      </c>
      <c r="H2314" s="126"/>
      <c r="I2314" s="170"/>
      <c r="J2314" s="144" t="s">
        <v>8095</v>
      </c>
      <c r="K2314" s="123">
        <v>1</v>
      </c>
      <c r="L2314" s="126"/>
      <c r="M2314" s="126"/>
      <c r="N2314" s="126"/>
      <c r="O2314" s="126"/>
      <c r="P2314" s="126"/>
      <c r="Q2314" s="126"/>
      <c r="R2314" s="126"/>
      <c r="S2314" s="126"/>
      <c r="T2314" s="126"/>
    </row>
    <row r="2315" spans="1:20" s="3" customFormat="1" x14ac:dyDescent="0.2">
      <c r="A2315" s="122">
        <v>42</v>
      </c>
      <c r="B2315" s="138" t="s">
        <v>8105</v>
      </c>
      <c r="C2315" s="123" t="s">
        <v>10719</v>
      </c>
      <c r="D2315" s="196" t="s">
        <v>8106</v>
      </c>
      <c r="E2315" s="124" t="s">
        <v>4366</v>
      </c>
      <c r="F2315" s="123" t="s">
        <v>8107</v>
      </c>
      <c r="G2315" s="123">
        <v>1</v>
      </c>
      <c r="H2315" s="126"/>
      <c r="I2315" s="170"/>
      <c r="J2315" s="144" t="s">
        <v>8095</v>
      </c>
      <c r="K2315" s="123">
        <v>1</v>
      </c>
      <c r="L2315" s="126"/>
      <c r="M2315" s="126"/>
      <c r="N2315" s="126"/>
      <c r="O2315" s="126"/>
      <c r="P2315" s="126"/>
      <c r="Q2315" s="126"/>
      <c r="R2315" s="126"/>
      <c r="S2315" s="126"/>
      <c r="T2315" s="126"/>
    </row>
    <row r="2316" spans="1:20" s="3" customFormat="1" x14ac:dyDescent="0.2">
      <c r="A2316" s="122">
        <v>43</v>
      </c>
      <c r="B2316" s="138" t="s">
        <v>8108</v>
      </c>
      <c r="C2316" s="123" t="s">
        <v>10719</v>
      </c>
      <c r="D2316" s="196" t="s">
        <v>8109</v>
      </c>
      <c r="E2316" s="124" t="s">
        <v>4366</v>
      </c>
      <c r="F2316" s="123" t="s">
        <v>8110</v>
      </c>
      <c r="G2316" s="123">
        <v>1</v>
      </c>
      <c r="H2316" s="126"/>
      <c r="I2316" s="170"/>
      <c r="J2316" s="144" t="s">
        <v>8095</v>
      </c>
      <c r="K2316" s="123">
        <v>1</v>
      </c>
      <c r="L2316" s="126"/>
      <c r="M2316" s="126"/>
      <c r="N2316" s="126"/>
      <c r="O2316" s="126"/>
      <c r="P2316" s="126"/>
      <c r="Q2316" s="126"/>
      <c r="R2316" s="126"/>
      <c r="S2316" s="126"/>
      <c r="T2316" s="126"/>
    </row>
    <row r="2317" spans="1:20" s="3" customFormat="1" x14ac:dyDescent="0.2">
      <c r="A2317" s="122">
        <v>44</v>
      </c>
      <c r="B2317" s="138" t="s">
        <v>8111</v>
      </c>
      <c r="C2317" s="123" t="s">
        <v>10719</v>
      </c>
      <c r="D2317" s="196" t="s">
        <v>8112</v>
      </c>
      <c r="E2317" s="124" t="s">
        <v>4366</v>
      </c>
      <c r="F2317" s="123" t="s">
        <v>8113</v>
      </c>
      <c r="G2317" s="123">
        <v>1</v>
      </c>
      <c r="H2317" s="126"/>
      <c r="I2317" s="170"/>
      <c r="J2317" s="144" t="s">
        <v>8095</v>
      </c>
      <c r="K2317" s="123">
        <v>1</v>
      </c>
      <c r="L2317" s="126"/>
      <c r="M2317" s="126"/>
      <c r="N2317" s="126"/>
      <c r="O2317" s="126"/>
      <c r="P2317" s="126"/>
      <c r="Q2317" s="126"/>
      <c r="R2317" s="126"/>
      <c r="S2317" s="126"/>
      <c r="T2317" s="126"/>
    </row>
    <row r="2318" spans="1:20" s="3" customFormat="1" x14ac:dyDescent="0.2">
      <c r="A2318" s="122">
        <v>45</v>
      </c>
      <c r="B2318" s="138" t="s">
        <v>8114</v>
      </c>
      <c r="C2318" s="123" t="s">
        <v>10719</v>
      </c>
      <c r="D2318" s="196" t="s">
        <v>8115</v>
      </c>
      <c r="E2318" s="124" t="s">
        <v>4366</v>
      </c>
      <c r="F2318" s="123" t="s">
        <v>8116</v>
      </c>
      <c r="G2318" s="123">
        <v>1</v>
      </c>
      <c r="H2318" s="126"/>
      <c r="I2318" s="170"/>
      <c r="J2318" s="144" t="s">
        <v>8095</v>
      </c>
      <c r="K2318" s="123">
        <v>1</v>
      </c>
      <c r="L2318" s="126"/>
      <c r="M2318" s="126"/>
      <c r="N2318" s="126"/>
      <c r="O2318" s="126"/>
      <c r="P2318" s="126"/>
      <c r="Q2318" s="126"/>
      <c r="R2318" s="126"/>
      <c r="S2318" s="126"/>
      <c r="T2318" s="126"/>
    </row>
    <row r="2319" spans="1:20" s="3" customFormat="1" x14ac:dyDescent="0.2">
      <c r="A2319" s="122">
        <v>46</v>
      </c>
      <c r="B2319" s="138" t="s">
        <v>8117</v>
      </c>
      <c r="C2319" s="123" t="s">
        <v>10719</v>
      </c>
      <c r="D2319" s="196" t="s">
        <v>8118</v>
      </c>
      <c r="E2319" s="124" t="s">
        <v>4366</v>
      </c>
      <c r="F2319" s="123" t="s">
        <v>8119</v>
      </c>
      <c r="G2319" s="123">
        <v>1</v>
      </c>
      <c r="H2319" s="126"/>
      <c r="I2319" s="170"/>
      <c r="J2319" s="144" t="s">
        <v>8095</v>
      </c>
      <c r="K2319" s="123">
        <v>1</v>
      </c>
      <c r="L2319" s="126"/>
      <c r="M2319" s="126"/>
      <c r="N2319" s="126"/>
      <c r="O2319" s="126"/>
      <c r="P2319" s="126"/>
      <c r="Q2319" s="126"/>
      <c r="R2319" s="126"/>
      <c r="S2319" s="126"/>
      <c r="T2319" s="126"/>
    </row>
    <row r="2320" spans="1:20" s="3" customFormat="1" x14ac:dyDescent="0.2">
      <c r="A2320" s="122">
        <v>47</v>
      </c>
      <c r="B2320" s="138" t="s">
        <v>8120</v>
      </c>
      <c r="C2320" s="123" t="s">
        <v>10719</v>
      </c>
      <c r="D2320" s="196" t="s">
        <v>8121</v>
      </c>
      <c r="E2320" s="124" t="s">
        <v>4366</v>
      </c>
      <c r="F2320" s="123" t="s">
        <v>8122</v>
      </c>
      <c r="G2320" s="123">
        <v>1</v>
      </c>
      <c r="H2320" s="126"/>
      <c r="I2320" s="171"/>
      <c r="J2320" s="144" t="s">
        <v>8095</v>
      </c>
      <c r="K2320" s="123"/>
      <c r="L2320" s="126">
        <v>1</v>
      </c>
      <c r="M2320" s="126">
        <v>1</v>
      </c>
      <c r="N2320" s="126">
        <v>1</v>
      </c>
      <c r="O2320" s="126">
        <v>1</v>
      </c>
      <c r="P2320" s="126">
        <v>1</v>
      </c>
      <c r="Q2320" s="126">
        <v>1</v>
      </c>
      <c r="R2320" s="126"/>
      <c r="S2320" s="126"/>
      <c r="T2320" s="126"/>
    </row>
    <row r="2321" spans="1:20" s="3" customFormat="1" x14ac:dyDescent="0.2">
      <c r="A2321" s="122">
        <v>48</v>
      </c>
      <c r="B2321" s="138" t="s">
        <v>8123</v>
      </c>
      <c r="C2321" s="123" t="s">
        <v>10719</v>
      </c>
      <c r="D2321" s="196" t="s">
        <v>8124</v>
      </c>
      <c r="E2321" s="124" t="s">
        <v>4366</v>
      </c>
      <c r="F2321" s="123" t="s">
        <v>8125</v>
      </c>
      <c r="G2321" s="123">
        <v>1</v>
      </c>
      <c r="H2321" s="126"/>
      <c r="I2321" s="170"/>
      <c r="J2321" s="144" t="s">
        <v>8095</v>
      </c>
      <c r="K2321" s="123"/>
      <c r="L2321" s="126">
        <v>1</v>
      </c>
      <c r="M2321" s="126">
        <v>1</v>
      </c>
      <c r="N2321" s="126">
        <v>1</v>
      </c>
      <c r="O2321" s="126">
        <v>1</v>
      </c>
      <c r="P2321" s="126">
        <v>1</v>
      </c>
      <c r="Q2321" s="126">
        <v>1</v>
      </c>
      <c r="R2321" s="126"/>
      <c r="S2321" s="126"/>
      <c r="T2321" s="126"/>
    </row>
    <row r="2322" spans="1:20" s="3" customFormat="1" x14ac:dyDescent="0.2">
      <c r="A2322" s="122">
        <v>49</v>
      </c>
      <c r="B2322" s="138" t="s">
        <v>8126</v>
      </c>
      <c r="C2322" s="123" t="s">
        <v>10719</v>
      </c>
      <c r="D2322" s="196" t="s">
        <v>8127</v>
      </c>
      <c r="E2322" s="124" t="s">
        <v>4366</v>
      </c>
      <c r="F2322" s="123" t="s">
        <v>8128</v>
      </c>
      <c r="G2322" s="123">
        <v>1</v>
      </c>
      <c r="H2322" s="126"/>
      <c r="I2322" s="170"/>
      <c r="J2322" s="144" t="s">
        <v>8095</v>
      </c>
      <c r="K2322" s="123"/>
      <c r="L2322" s="126">
        <v>1</v>
      </c>
      <c r="M2322" s="126">
        <v>1</v>
      </c>
      <c r="N2322" s="126">
        <v>1</v>
      </c>
      <c r="O2322" s="126">
        <v>1</v>
      </c>
      <c r="P2322" s="126">
        <v>1</v>
      </c>
      <c r="Q2322" s="126">
        <v>1</v>
      </c>
      <c r="R2322" s="126"/>
      <c r="S2322" s="126"/>
      <c r="T2322" s="126"/>
    </row>
    <row r="2323" spans="1:20" s="3" customFormat="1" x14ac:dyDescent="0.2">
      <c r="A2323" s="122">
        <v>50</v>
      </c>
      <c r="B2323" s="138" t="s">
        <v>8129</v>
      </c>
      <c r="C2323" s="123" t="s">
        <v>10719</v>
      </c>
      <c r="D2323" s="196" t="s">
        <v>8130</v>
      </c>
      <c r="E2323" s="124" t="s">
        <v>4366</v>
      </c>
      <c r="F2323" s="123" t="s">
        <v>8131</v>
      </c>
      <c r="G2323" s="123">
        <v>1</v>
      </c>
      <c r="H2323" s="126"/>
      <c r="I2323" s="170"/>
      <c r="J2323" s="144" t="s">
        <v>8095</v>
      </c>
      <c r="K2323" s="123"/>
      <c r="L2323" s="126">
        <v>1</v>
      </c>
      <c r="M2323" s="126">
        <v>1</v>
      </c>
      <c r="N2323" s="126">
        <v>1</v>
      </c>
      <c r="O2323" s="126">
        <v>1</v>
      </c>
      <c r="P2323" s="126">
        <v>1</v>
      </c>
      <c r="Q2323" s="126">
        <v>1</v>
      </c>
      <c r="R2323" s="126"/>
      <c r="S2323" s="126"/>
      <c r="T2323" s="126"/>
    </row>
    <row r="2324" spans="1:20" s="3" customFormat="1" x14ac:dyDescent="0.2">
      <c r="A2324" s="122">
        <v>51</v>
      </c>
      <c r="B2324" s="138" t="s">
        <v>8132</v>
      </c>
      <c r="C2324" s="123" t="s">
        <v>10719</v>
      </c>
      <c r="D2324" s="196" t="s">
        <v>8133</v>
      </c>
      <c r="E2324" s="124" t="s">
        <v>4366</v>
      </c>
      <c r="F2324" s="123" t="s">
        <v>8134</v>
      </c>
      <c r="G2324" s="123">
        <v>1</v>
      </c>
      <c r="H2324" s="126"/>
      <c r="I2324" s="170"/>
      <c r="J2324" s="144" t="s">
        <v>8095</v>
      </c>
      <c r="K2324" s="123"/>
      <c r="L2324" s="126">
        <v>1</v>
      </c>
      <c r="M2324" s="126">
        <v>1</v>
      </c>
      <c r="N2324" s="126">
        <v>1</v>
      </c>
      <c r="O2324" s="126">
        <v>1</v>
      </c>
      <c r="P2324" s="126">
        <v>1</v>
      </c>
      <c r="Q2324" s="126">
        <v>1</v>
      </c>
      <c r="R2324" s="126"/>
      <c r="S2324" s="126"/>
      <c r="T2324" s="126"/>
    </row>
    <row r="2325" spans="1:20" s="3" customFormat="1" x14ac:dyDescent="0.2">
      <c r="A2325" s="122">
        <v>52</v>
      </c>
      <c r="B2325" s="138" t="s">
        <v>11912</v>
      </c>
      <c r="C2325" s="123" t="s">
        <v>10719</v>
      </c>
      <c r="D2325" s="196" t="s">
        <v>8135</v>
      </c>
      <c r="E2325" s="124" t="s">
        <v>4366</v>
      </c>
      <c r="F2325" s="123" t="s">
        <v>8136</v>
      </c>
      <c r="G2325" s="123">
        <v>1</v>
      </c>
      <c r="H2325" s="126"/>
      <c r="I2325" s="170"/>
      <c r="J2325" s="144" t="s">
        <v>8095</v>
      </c>
      <c r="K2325" s="123"/>
      <c r="L2325" s="126">
        <v>1</v>
      </c>
      <c r="M2325" s="126">
        <v>1</v>
      </c>
      <c r="N2325" s="126">
        <v>1</v>
      </c>
      <c r="O2325" s="126">
        <v>1</v>
      </c>
      <c r="P2325" s="126">
        <v>1</v>
      </c>
      <c r="Q2325" s="126">
        <v>1</v>
      </c>
      <c r="R2325" s="126"/>
      <c r="S2325" s="126"/>
      <c r="T2325" s="126"/>
    </row>
    <row r="2326" spans="1:20" s="4" customFormat="1" ht="15" customHeight="1" x14ac:dyDescent="0.2">
      <c r="A2326" s="807" t="s">
        <v>3847</v>
      </c>
      <c r="B2326" s="808" t="s">
        <v>0</v>
      </c>
      <c r="C2326" s="809"/>
      <c r="D2326" s="608" t="s">
        <v>3213</v>
      </c>
      <c r="E2326" s="609"/>
      <c r="F2326" s="610"/>
      <c r="G2326" s="611">
        <f>SUM(G2274:G2325)</f>
        <v>15</v>
      </c>
      <c r="H2326" s="612">
        <f>SUM(H2274:H2325)</f>
        <v>37</v>
      </c>
      <c r="I2326" s="613">
        <f>SUM(I2274:I2325)</f>
        <v>10639</v>
      </c>
      <c r="J2326" s="614"/>
      <c r="K2326" s="615">
        <f t="shared" ref="K2326:T2326" si="30">SUM(K2274:K2325)</f>
        <v>46</v>
      </c>
      <c r="L2326" s="615">
        <f t="shared" si="30"/>
        <v>7</v>
      </c>
      <c r="M2326" s="615">
        <f t="shared" si="30"/>
        <v>19</v>
      </c>
      <c r="N2326" s="615">
        <f t="shared" si="30"/>
        <v>6</v>
      </c>
      <c r="O2326" s="615">
        <f t="shared" si="30"/>
        <v>7</v>
      </c>
      <c r="P2326" s="615">
        <f t="shared" si="30"/>
        <v>20</v>
      </c>
      <c r="Q2326" s="615">
        <f t="shared" si="30"/>
        <v>6</v>
      </c>
      <c r="R2326" s="615">
        <f t="shared" si="30"/>
        <v>0</v>
      </c>
      <c r="S2326" s="615">
        <f t="shared" si="30"/>
        <v>0</v>
      </c>
      <c r="T2326" s="615">
        <f t="shared" si="30"/>
        <v>0</v>
      </c>
    </row>
    <row r="2327" spans="1:20" s="4" customFormat="1" ht="15" customHeight="1" x14ac:dyDescent="0.2">
      <c r="A2327" s="788"/>
      <c r="B2327" s="789"/>
      <c r="C2327" s="790"/>
      <c r="D2327" s="608" t="s">
        <v>2073</v>
      </c>
      <c r="E2327" s="616"/>
      <c r="F2327" s="617"/>
      <c r="G2327" s="618">
        <f>SUMIF(G2274:G2325,1,$I2274:$I2325)</f>
        <v>0</v>
      </c>
      <c r="H2327" s="612">
        <f>SUMIF(H2274:H2325,1,$I2274:$I2325)</f>
        <v>10639</v>
      </c>
      <c r="I2327" s="577"/>
      <c r="J2327" s="589"/>
      <c r="K2327" s="590"/>
      <c r="L2327" s="590"/>
      <c r="M2327" s="590"/>
      <c r="N2327" s="590"/>
      <c r="O2327" s="590"/>
      <c r="P2327" s="590"/>
      <c r="Q2327" s="590"/>
      <c r="R2327" s="590"/>
      <c r="S2327" s="590"/>
      <c r="T2327" s="590"/>
    </row>
    <row r="2328" spans="1:20" ht="23.5" x14ac:dyDescent="0.2">
      <c r="A2328" s="40" t="s">
        <v>3263</v>
      </c>
      <c r="B2328" s="41"/>
      <c r="C2328" s="41"/>
      <c r="D2328" s="87"/>
      <c r="E2328" s="41"/>
      <c r="F2328" s="42"/>
      <c r="G2328" s="43"/>
      <c r="H2328" s="43"/>
      <c r="I2328" s="44"/>
      <c r="J2328" s="45"/>
      <c r="K2328" s="38"/>
      <c r="L2328" s="38"/>
      <c r="M2328" s="38"/>
      <c r="N2328" s="38"/>
      <c r="O2328" s="38"/>
      <c r="P2328" s="38"/>
      <c r="Q2328" s="38"/>
      <c r="R2328" s="38"/>
      <c r="S2328" s="38"/>
      <c r="T2328" s="39"/>
    </row>
    <row r="2329" spans="1:20" s="3" customFormat="1" x14ac:dyDescent="0.2">
      <c r="A2329" s="355">
        <v>1</v>
      </c>
      <c r="B2329" s="450" t="s">
        <v>9471</v>
      </c>
      <c r="C2329" s="450" t="s">
        <v>5232</v>
      </c>
      <c r="D2329" s="450" t="s">
        <v>5233</v>
      </c>
      <c r="E2329" s="530" t="s">
        <v>1685</v>
      </c>
      <c r="F2329" s="447" t="s">
        <v>3848</v>
      </c>
      <c r="G2329" s="450"/>
      <c r="H2329" s="450">
        <v>1</v>
      </c>
      <c r="I2329" s="490">
        <v>328</v>
      </c>
      <c r="J2329" s="476">
        <v>3</v>
      </c>
      <c r="K2329" s="450">
        <v>1</v>
      </c>
      <c r="L2329" s="450"/>
      <c r="M2329" s="450">
        <v>1</v>
      </c>
      <c r="N2329" s="450"/>
      <c r="O2329" s="450"/>
      <c r="P2329" s="450"/>
      <c r="Q2329" s="450"/>
      <c r="R2329" s="450"/>
      <c r="S2329" s="450"/>
      <c r="T2329" s="450"/>
    </row>
    <row r="2330" spans="1:20" s="3" customFormat="1" x14ac:dyDescent="0.2">
      <c r="A2330" s="355">
        <v>2</v>
      </c>
      <c r="B2330" s="450" t="s">
        <v>9472</v>
      </c>
      <c r="C2330" s="450" t="s">
        <v>5232</v>
      </c>
      <c r="D2330" s="531" t="s">
        <v>5234</v>
      </c>
      <c r="E2330" s="530" t="s">
        <v>1685</v>
      </c>
      <c r="F2330" s="447" t="s">
        <v>3849</v>
      </c>
      <c r="G2330" s="450"/>
      <c r="H2330" s="450">
        <v>1</v>
      </c>
      <c r="I2330" s="490">
        <v>235</v>
      </c>
      <c r="J2330" s="476">
        <v>3</v>
      </c>
      <c r="K2330" s="450">
        <v>1</v>
      </c>
      <c r="L2330" s="450"/>
      <c r="M2330" s="450"/>
      <c r="N2330" s="450"/>
      <c r="O2330" s="450"/>
      <c r="P2330" s="450"/>
      <c r="Q2330" s="450"/>
      <c r="R2330" s="450"/>
      <c r="S2330" s="450"/>
      <c r="T2330" s="450"/>
    </row>
    <row r="2331" spans="1:20" s="3" customFormat="1" x14ac:dyDescent="0.2">
      <c r="A2331" s="355">
        <v>3</v>
      </c>
      <c r="B2331" s="450" t="s">
        <v>9473</v>
      </c>
      <c r="C2331" s="450" t="s">
        <v>5232</v>
      </c>
      <c r="D2331" s="531" t="s">
        <v>5235</v>
      </c>
      <c r="E2331" s="530" t="s">
        <v>1685</v>
      </c>
      <c r="F2331" s="447" t="s">
        <v>3850</v>
      </c>
      <c r="G2331" s="450"/>
      <c r="H2331" s="450">
        <v>1</v>
      </c>
      <c r="I2331" s="490">
        <v>342</v>
      </c>
      <c r="J2331" s="476">
        <v>3</v>
      </c>
      <c r="K2331" s="450">
        <v>1</v>
      </c>
      <c r="L2331" s="450">
        <v>1</v>
      </c>
      <c r="M2331" s="450">
        <v>1</v>
      </c>
      <c r="N2331" s="450"/>
      <c r="O2331" s="450"/>
      <c r="P2331" s="450">
        <v>1</v>
      </c>
      <c r="Q2331" s="450"/>
      <c r="R2331" s="450"/>
      <c r="S2331" s="450"/>
      <c r="T2331" s="450"/>
    </row>
    <row r="2332" spans="1:20" s="3" customFormat="1" x14ac:dyDescent="0.2">
      <c r="A2332" s="355">
        <v>4</v>
      </c>
      <c r="B2332" s="450" t="s">
        <v>9474</v>
      </c>
      <c r="C2332" s="450" t="s">
        <v>5232</v>
      </c>
      <c r="D2332" s="531" t="s">
        <v>5236</v>
      </c>
      <c r="E2332" s="530" t="s">
        <v>1685</v>
      </c>
      <c r="F2332" s="447" t="s">
        <v>3851</v>
      </c>
      <c r="G2332" s="450"/>
      <c r="H2332" s="450">
        <v>1</v>
      </c>
      <c r="I2332" s="490">
        <v>234</v>
      </c>
      <c r="J2332" s="476">
        <v>3</v>
      </c>
      <c r="K2332" s="450">
        <v>1</v>
      </c>
      <c r="L2332" s="450"/>
      <c r="M2332" s="450"/>
      <c r="N2332" s="450"/>
      <c r="O2332" s="450"/>
      <c r="P2332" s="450"/>
      <c r="Q2332" s="450"/>
      <c r="R2332" s="450"/>
      <c r="S2332" s="450"/>
      <c r="T2332" s="450"/>
    </row>
    <row r="2333" spans="1:20" s="3" customFormat="1" x14ac:dyDescent="0.2">
      <c r="A2333" s="355">
        <v>5</v>
      </c>
      <c r="B2333" s="450" t="s">
        <v>9475</v>
      </c>
      <c r="C2333" s="450" t="s">
        <v>5232</v>
      </c>
      <c r="D2333" s="531" t="s">
        <v>5237</v>
      </c>
      <c r="E2333" s="530" t="s">
        <v>1685</v>
      </c>
      <c r="F2333" s="447" t="s">
        <v>3852</v>
      </c>
      <c r="G2333" s="450"/>
      <c r="H2333" s="450">
        <v>1</v>
      </c>
      <c r="I2333" s="490">
        <v>231</v>
      </c>
      <c r="J2333" s="476">
        <v>3</v>
      </c>
      <c r="K2333" s="450">
        <v>1</v>
      </c>
      <c r="L2333" s="450"/>
      <c r="M2333" s="450"/>
      <c r="N2333" s="450"/>
      <c r="O2333" s="450"/>
      <c r="P2333" s="450"/>
      <c r="Q2333" s="450"/>
      <c r="R2333" s="450"/>
      <c r="S2333" s="450"/>
      <c r="T2333" s="450"/>
    </row>
    <row r="2334" spans="1:20" s="3" customFormat="1" x14ac:dyDescent="0.2">
      <c r="A2334" s="355">
        <v>6</v>
      </c>
      <c r="B2334" s="450" t="s">
        <v>9476</v>
      </c>
      <c r="C2334" s="450" t="s">
        <v>5232</v>
      </c>
      <c r="D2334" s="531" t="s">
        <v>5238</v>
      </c>
      <c r="E2334" s="530" t="s">
        <v>1685</v>
      </c>
      <c r="F2334" s="447" t="s">
        <v>3853</v>
      </c>
      <c r="G2334" s="450"/>
      <c r="H2334" s="450">
        <v>1</v>
      </c>
      <c r="I2334" s="490">
        <v>234</v>
      </c>
      <c r="J2334" s="476">
        <v>3</v>
      </c>
      <c r="K2334" s="450">
        <v>1</v>
      </c>
      <c r="L2334" s="450"/>
      <c r="M2334" s="450"/>
      <c r="N2334" s="450"/>
      <c r="O2334" s="450"/>
      <c r="P2334" s="450"/>
      <c r="Q2334" s="450"/>
      <c r="R2334" s="450"/>
      <c r="S2334" s="450"/>
      <c r="T2334" s="450"/>
    </row>
    <row r="2335" spans="1:20" s="3" customFormat="1" x14ac:dyDescent="0.2">
      <c r="A2335" s="355">
        <v>7</v>
      </c>
      <c r="B2335" s="450" t="s">
        <v>9477</v>
      </c>
      <c r="C2335" s="450" t="s">
        <v>5232</v>
      </c>
      <c r="D2335" s="531" t="s">
        <v>5239</v>
      </c>
      <c r="E2335" s="530" t="s">
        <v>1685</v>
      </c>
      <c r="F2335" s="447" t="s">
        <v>3854</v>
      </c>
      <c r="G2335" s="450"/>
      <c r="H2335" s="450">
        <v>1</v>
      </c>
      <c r="I2335" s="490">
        <v>332</v>
      </c>
      <c r="J2335" s="476">
        <v>3</v>
      </c>
      <c r="K2335" s="450">
        <v>1</v>
      </c>
      <c r="L2335" s="450">
        <v>1</v>
      </c>
      <c r="M2335" s="450">
        <v>1</v>
      </c>
      <c r="N2335" s="450"/>
      <c r="O2335" s="450"/>
      <c r="P2335" s="450">
        <v>1</v>
      </c>
      <c r="Q2335" s="450"/>
      <c r="R2335" s="450"/>
      <c r="S2335" s="450"/>
      <c r="T2335" s="450"/>
    </row>
    <row r="2336" spans="1:20" s="3" customFormat="1" x14ac:dyDescent="0.2">
      <c r="A2336" s="355">
        <v>8</v>
      </c>
      <c r="B2336" s="450" t="s">
        <v>9478</v>
      </c>
      <c r="C2336" s="450" t="s">
        <v>5232</v>
      </c>
      <c r="D2336" s="531" t="s">
        <v>5240</v>
      </c>
      <c r="E2336" s="530" t="s">
        <v>1685</v>
      </c>
      <c r="F2336" s="447" t="s">
        <v>3855</v>
      </c>
      <c r="G2336" s="450"/>
      <c r="H2336" s="450">
        <v>1</v>
      </c>
      <c r="I2336" s="490">
        <v>233</v>
      </c>
      <c r="J2336" s="476">
        <v>3</v>
      </c>
      <c r="K2336" s="450">
        <v>1</v>
      </c>
      <c r="L2336" s="450"/>
      <c r="M2336" s="450"/>
      <c r="N2336" s="450"/>
      <c r="O2336" s="450"/>
      <c r="P2336" s="450"/>
      <c r="Q2336" s="450"/>
      <c r="R2336" s="450"/>
      <c r="S2336" s="450"/>
      <c r="T2336" s="450"/>
    </row>
    <row r="2337" spans="1:20" s="3" customFormat="1" x14ac:dyDescent="0.2">
      <c r="A2337" s="355">
        <v>9</v>
      </c>
      <c r="B2337" s="450" t="s">
        <v>9479</v>
      </c>
      <c r="C2337" s="450" t="s">
        <v>5232</v>
      </c>
      <c r="D2337" s="531" t="s">
        <v>5241</v>
      </c>
      <c r="E2337" s="530" t="s">
        <v>1685</v>
      </c>
      <c r="F2337" s="447" t="s">
        <v>3856</v>
      </c>
      <c r="G2337" s="450"/>
      <c r="H2337" s="450">
        <v>1</v>
      </c>
      <c r="I2337" s="490">
        <v>391</v>
      </c>
      <c r="J2337" s="476">
        <v>3</v>
      </c>
      <c r="K2337" s="450">
        <v>1</v>
      </c>
      <c r="L2337" s="450">
        <v>1</v>
      </c>
      <c r="M2337" s="450">
        <v>1</v>
      </c>
      <c r="N2337" s="450"/>
      <c r="O2337" s="450"/>
      <c r="P2337" s="450">
        <v>1</v>
      </c>
      <c r="Q2337" s="450"/>
      <c r="R2337" s="450"/>
      <c r="S2337" s="450"/>
      <c r="T2337" s="450"/>
    </row>
    <row r="2338" spans="1:20" s="3" customFormat="1" x14ac:dyDescent="0.2">
      <c r="A2338" s="355">
        <v>10</v>
      </c>
      <c r="B2338" s="450" t="s">
        <v>9480</v>
      </c>
      <c r="C2338" s="450" t="s">
        <v>5232</v>
      </c>
      <c r="D2338" s="531" t="s">
        <v>5242</v>
      </c>
      <c r="E2338" s="530" t="s">
        <v>1685</v>
      </c>
      <c r="F2338" s="447" t="s">
        <v>3857</v>
      </c>
      <c r="G2338" s="450"/>
      <c r="H2338" s="450">
        <v>1</v>
      </c>
      <c r="I2338" s="490">
        <v>236</v>
      </c>
      <c r="J2338" s="476">
        <v>3</v>
      </c>
      <c r="K2338" s="450">
        <v>1</v>
      </c>
      <c r="L2338" s="450"/>
      <c r="M2338" s="450"/>
      <c r="N2338" s="450"/>
      <c r="O2338" s="450"/>
      <c r="P2338" s="450"/>
      <c r="Q2338" s="450"/>
      <c r="R2338" s="450"/>
      <c r="S2338" s="450"/>
      <c r="T2338" s="450"/>
    </row>
    <row r="2339" spans="1:20" s="3" customFormat="1" x14ac:dyDescent="0.2">
      <c r="A2339" s="355">
        <v>11</v>
      </c>
      <c r="B2339" s="450" t="s">
        <v>5243</v>
      </c>
      <c r="C2339" s="450" t="s">
        <v>5232</v>
      </c>
      <c r="D2339" s="531" t="s">
        <v>5244</v>
      </c>
      <c r="E2339" s="530" t="s">
        <v>1685</v>
      </c>
      <c r="F2339" s="447" t="s">
        <v>3858</v>
      </c>
      <c r="G2339" s="450"/>
      <c r="H2339" s="450">
        <v>1</v>
      </c>
      <c r="I2339" s="490">
        <v>155</v>
      </c>
      <c r="J2339" s="476">
        <v>3</v>
      </c>
      <c r="K2339" s="450">
        <v>1</v>
      </c>
      <c r="L2339" s="450"/>
      <c r="M2339" s="450"/>
      <c r="N2339" s="450"/>
      <c r="O2339" s="450"/>
      <c r="P2339" s="450"/>
      <c r="Q2339" s="450"/>
      <c r="R2339" s="450"/>
      <c r="S2339" s="450"/>
      <c r="T2339" s="450"/>
    </row>
    <row r="2340" spans="1:20" s="3" customFormat="1" x14ac:dyDescent="0.2">
      <c r="A2340" s="355">
        <v>12</v>
      </c>
      <c r="B2340" s="450" t="s">
        <v>9481</v>
      </c>
      <c r="C2340" s="450" t="s">
        <v>5232</v>
      </c>
      <c r="D2340" s="531" t="s">
        <v>291</v>
      </c>
      <c r="E2340" s="530" t="s">
        <v>144</v>
      </c>
      <c r="F2340" s="447" t="s">
        <v>3859</v>
      </c>
      <c r="G2340" s="450"/>
      <c r="H2340" s="450">
        <v>1</v>
      </c>
      <c r="I2340" s="490">
        <v>432</v>
      </c>
      <c r="J2340" s="476">
        <v>3</v>
      </c>
      <c r="K2340" s="450">
        <v>1</v>
      </c>
      <c r="L2340" s="450"/>
      <c r="M2340" s="450"/>
      <c r="N2340" s="450"/>
      <c r="O2340" s="450"/>
      <c r="P2340" s="450"/>
      <c r="Q2340" s="450"/>
      <c r="R2340" s="450"/>
      <c r="S2340" s="450"/>
      <c r="T2340" s="450"/>
    </row>
    <row r="2341" spans="1:20" s="5" customFormat="1" x14ac:dyDescent="0.2">
      <c r="A2341" s="368">
        <v>13</v>
      </c>
      <c r="B2341" s="491" t="s">
        <v>10720</v>
      </c>
      <c r="C2341" s="491" t="s">
        <v>5232</v>
      </c>
      <c r="D2341" s="532" t="s">
        <v>5245</v>
      </c>
      <c r="E2341" s="533" t="s">
        <v>144</v>
      </c>
      <c r="F2341" s="491" t="s">
        <v>5246</v>
      </c>
      <c r="G2341" s="491"/>
      <c r="H2341" s="491">
        <v>1</v>
      </c>
      <c r="I2341" s="534">
        <v>332</v>
      </c>
      <c r="J2341" s="535">
        <v>3</v>
      </c>
      <c r="K2341" s="491">
        <v>1</v>
      </c>
      <c r="L2341" s="491"/>
      <c r="M2341" s="491"/>
      <c r="N2341" s="491"/>
      <c r="O2341" s="491"/>
      <c r="P2341" s="491"/>
      <c r="Q2341" s="491"/>
      <c r="R2341" s="491"/>
      <c r="S2341" s="491"/>
      <c r="T2341" s="491"/>
    </row>
    <row r="2342" spans="1:20" s="3" customFormat="1" x14ac:dyDescent="0.2">
      <c r="A2342" s="355">
        <v>14</v>
      </c>
      <c r="B2342" s="450" t="s">
        <v>9483</v>
      </c>
      <c r="C2342" s="450" t="s">
        <v>5232</v>
      </c>
      <c r="D2342" s="531" t="s">
        <v>5247</v>
      </c>
      <c r="E2342" s="530" t="s">
        <v>144</v>
      </c>
      <c r="F2342" s="447" t="s">
        <v>3860</v>
      </c>
      <c r="G2342" s="450"/>
      <c r="H2342" s="450">
        <v>1</v>
      </c>
      <c r="I2342" s="490">
        <v>274</v>
      </c>
      <c r="J2342" s="476">
        <v>3</v>
      </c>
      <c r="K2342" s="450">
        <v>1</v>
      </c>
      <c r="L2342" s="450">
        <v>1</v>
      </c>
      <c r="M2342" s="450">
        <v>1</v>
      </c>
      <c r="N2342" s="450"/>
      <c r="O2342" s="450"/>
      <c r="P2342" s="450">
        <v>1</v>
      </c>
      <c r="Q2342" s="450"/>
      <c r="R2342" s="450"/>
      <c r="S2342" s="450"/>
      <c r="T2342" s="450"/>
    </row>
    <row r="2343" spans="1:20" s="3" customFormat="1" x14ac:dyDescent="0.2">
      <c r="A2343" s="355">
        <v>15</v>
      </c>
      <c r="B2343" s="450" t="s">
        <v>9484</v>
      </c>
      <c r="C2343" s="450" t="s">
        <v>5232</v>
      </c>
      <c r="D2343" s="531" t="s">
        <v>5248</v>
      </c>
      <c r="E2343" s="530" t="s">
        <v>144</v>
      </c>
      <c r="F2343" s="447" t="s">
        <v>3861</v>
      </c>
      <c r="G2343" s="450"/>
      <c r="H2343" s="450">
        <v>1</v>
      </c>
      <c r="I2343" s="490">
        <v>232</v>
      </c>
      <c r="J2343" s="476">
        <v>3</v>
      </c>
      <c r="K2343" s="450">
        <v>1</v>
      </c>
      <c r="L2343" s="450"/>
      <c r="M2343" s="450"/>
      <c r="N2343" s="450"/>
      <c r="O2343" s="450"/>
      <c r="P2343" s="450"/>
      <c r="Q2343" s="450"/>
      <c r="R2343" s="450"/>
      <c r="S2343" s="450"/>
      <c r="T2343" s="450"/>
    </row>
    <row r="2344" spans="1:20" s="3" customFormat="1" x14ac:dyDescent="0.2">
      <c r="A2344" s="355">
        <v>16</v>
      </c>
      <c r="B2344" s="450" t="s">
        <v>9485</v>
      </c>
      <c r="C2344" s="450" t="s">
        <v>5232</v>
      </c>
      <c r="D2344" s="531" t="s">
        <v>5249</v>
      </c>
      <c r="E2344" s="530" t="s">
        <v>144</v>
      </c>
      <c r="F2344" s="447" t="s">
        <v>3862</v>
      </c>
      <c r="G2344" s="450"/>
      <c r="H2344" s="450">
        <v>1</v>
      </c>
      <c r="I2344" s="490">
        <v>289</v>
      </c>
      <c r="J2344" s="476">
        <v>3</v>
      </c>
      <c r="K2344" s="450">
        <v>1</v>
      </c>
      <c r="L2344" s="450">
        <v>1</v>
      </c>
      <c r="M2344" s="450">
        <v>1</v>
      </c>
      <c r="N2344" s="450"/>
      <c r="O2344" s="450">
        <v>1</v>
      </c>
      <c r="P2344" s="450">
        <v>1</v>
      </c>
      <c r="Q2344" s="450"/>
      <c r="R2344" s="450"/>
      <c r="S2344" s="450"/>
      <c r="T2344" s="450"/>
    </row>
    <row r="2345" spans="1:20" s="3" customFormat="1" x14ac:dyDescent="0.2">
      <c r="A2345" s="355">
        <v>17</v>
      </c>
      <c r="B2345" s="450" t="s">
        <v>9486</v>
      </c>
      <c r="C2345" s="450" t="s">
        <v>5232</v>
      </c>
      <c r="D2345" s="531" t="s">
        <v>5250</v>
      </c>
      <c r="E2345" s="530" t="s">
        <v>144</v>
      </c>
      <c r="F2345" s="447" t="s">
        <v>3863</v>
      </c>
      <c r="G2345" s="450"/>
      <c r="H2345" s="450">
        <v>1</v>
      </c>
      <c r="I2345" s="490">
        <v>358</v>
      </c>
      <c r="J2345" s="476">
        <v>3</v>
      </c>
      <c r="K2345" s="450">
        <v>1</v>
      </c>
      <c r="L2345" s="450">
        <v>1</v>
      </c>
      <c r="M2345" s="450">
        <v>1</v>
      </c>
      <c r="N2345" s="450"/>
      <c r="O2345" s="450">
        <v>1</v>
      </c>
      <c r="P2345" s="450">
        <v>1</v>
      </c>
      <c r="Q2345" s="450"/>
      <c r="R2345" s="450">
        <v>1</v>
      </c>
      <c r="S2345" s="450"/>
      <c r="T2345" s="450"/>
    </row>
    <row r="2346" spans="1:20" s="5" customFormat="1" x14ac:dyDescent="0.2">
      <c r="A2346" s="368">
        <v>18</v>
      </c>
      <c r="B2346" s="491" t="s">
        <v>10721</v>
      </c>
      <c r="C2346" s="491" t="s">
        <v>5232</v>
      </c>
      <c r="D2346" s="532" t="s">
        <v>5251</v>
      </c>
      <c r="E2346" s="533" t="s">
        <v>144</v>
      </c>
      <c r="F2346" s="491" t="s">
        <v>5252</v>
      </c>
      <c r="G2346" s="491"/>
      <c r="H2346" s="491">
        <v>1</v>
      </c>
      <c r="I2346" s="534">
        <v>391</v>
      </c>
      <c r="J2346" s="535">
        <v>3</v>
      </c>
      <c r="K2346" s="491">
        <v>1</v>
      </c>
      <c r="L2346" s="491"/>
      <c r="M2346" s="491"/>
      <c r="N2346" s="491"/>
      <c r="O2346" s="491"/>
      <c r="P2346" s="491"/>
      <c r="Q2346" s="491"/>
      <c r="R2346" s="491"/>
      <c r="S2346" s="491"/>
      <c r="T2346" s="491"/>
    </row>
    <row r="2347" spans="1:20" s="3" customFormat="1" ht="15" customHeight="1" x14ac:dyDescent="0.2">
      <c r="A2347" s="791" t="s">
        <v>3237</v>
      </c>
      <c r="B2347" s="792" t="s">
        <v>0</v>
      </c>
      <c r="C2347" s="793"/>
      <c r="D2347" s="582" t="s">
        <v>3213</v>
      </c>
      <c r="E2347" s="583"/>
      <c r="F2347" s="584"/>
      <c r="G2347" s="571">
        <f>SUM(G2329:G2346)</f>
        <v>0</v>
      </c>
      <c r="H2347" s="572">
        <f t="shared" ref="H2347:T2347" si="31">SUM(H2329:H2346)</f>
        <v>18</v>
      </c>
      <c r="I2347" s="573">
        <f t="shared" si="31"/>
        <v>5259</v>
      </c>
      <c r="J2347" s="585"/>
      <c r="K2347" s="586">
        <f t="shared" si="31"/>
        <v>18</v>
      </c>
      <c r="L2347" s="586">
        <f t="shared" si="31"/>
        <v>6</v>
      </c>
      <c r="M2347" s="586">
        <f t="shared" si="31"/>
        <v>7</v>
      </c>
      <c r="N2347" s="586">
        <f t="shared" si="31"/>
        <v>0</v>
      </c>
      <c r="O2347" s="586">
        <f t="shared" si="31"/>
        <v>2</v>
      </c>
      <c r="P2347" s="586">
        <f t="shared" si="31"/>
        <v>6</v>
      </c>
      <c r="Q2347" s="586">
        <f t="shared" si="31"/>
        <v>0</v>
      </c>
      <c r="R2347" s="586">
        <f t="shared" si="31"/>
        <v>1</v>
      </c>
      <c r="S2347" s="586">
        <f t="shared" si="31"/>
        <v>0</v>
      </c>
      <c r="T2347" s="586">
        <f t="shared" si="31"/>
        <v>0</v>
      </c>
    </row>
    <row r="2348" spans="1:20" s="3" customFormat="1" ht="15" customHeight="1" x14ac:dyDescent="0.2">
      <c r="A2348" s="788"/>
      <c r="B2348" s="789"/>
      <c r="C2348" s="790"/>
      <c r="D2348" s="582" t="s">
        <v>2073</v>
      </c>
      <c r="E2348" s="587"/>
      <c r="F2348" s="588"/>
      <c r="G2348" s="576">
        <f>SUMIF(G2329:G2346,1,$I2329:$I2346)</f>
        <v>0</v>
      </c>
      <c r="H2348" s="572">
        <f>SUMIF(H2329:H2346,1,$I2329:$I2346)</f>
        <v>5259</v>
      </c>
      <c r="I2348" s="577"/>
      <c r="J2348" s="589"/>
      <c r="K2348" s="590"/>
      <c r="L2348" s="590"/>
      <c r="M2348" s="590"/>
      <c r="N2348" s="590"/>
      <c r="O2348" s="590"/>
      <c r="P2348" s="590"/>
      <c r="Q2348" s="590"/>
      <c r="R2348" s="590"/>
      <c r="S2348" s="590"/>
      <c r="T2348" s="590"/>
    </row>
    <row r="2349" spans="1:20" ht="23.5" x14ac:dyDescent="0.2">
      <c r="A2349" s="40" t="s">
        <v>3264</v>
      </c>
      <c r="B2349" s="41"/>
      <c r="C2349" s="41"/>
      <c r="D2349" s="87"/>
      <c r="E2349" s="41"/>
      <c r="F2349" s="42"/>
      <c r="G2349" s="43"/>
      <c r="H2349" s="43"/>
      <c r="I2349" s="44"/>
      <c r="J2349" s="45"/>
      <c r="K2349" s="38"/>
      <c r="L2349" s="38"/>
      <c r="M2349" s="38"/>
      <c r="N2349" s="38"/>
      <c r="O2349" s="38"/>
      <c r="P2349" s="38"/>
      <c r="Q2349" s="38"/>
      <c r="R2349" s="38"/>
      <c r="S2349" s="38"/>
      <c r="T2349" s="39"/>
    </row>
    <row r="2350" spans="1:20" s="3" customFormat="1" ht="14.15" customHeight="1" x14ac:dyDescent="0.2">
      <c r="A2350" s="355">
        <v>1</v>
      </c>
      <c r="B2350" s="450" t="s">
        <v>234</v>
      </c>
      <c r="C2350" s="450" t="s">
        <v>5345</v>
      </c>
      <c r="D2350" s="450" t="s">
        <v>1927</v>
      </c>
      <c r="E2350" s="451" t="s">
        <v>15557</v>
      </c>
      <c r="F2350" s="450" t="s">
        <v>15558</v>
      </c>
      <c r="G2350" s="450"/>
      <c r="H2350" s="450">
        <v>1</v>
      </c>
      <c r="I2350" s="490">
        <v>120</v>
      </c>
      <c r="J2350" s="476">
        <v>3</v>
      </c>
      <c r="K2350" s="450">
        <v>1</v>
      </c>
      <c r="L2350" s="450">
        <v>1</v>
      </c>
      <c r="M2350" s="450">
        <v>1</v>
      </c>
      <c r="N2350" s="450">
        <v>1</v>
      </c>
      <c r="O2350" s="450">
        <v>1</v>
      </c>
      <c r="P2350" s="450">
        <v>1</v>
      </c>
      <c r="Q2350" s="450"/>
      <c r="R2350" s="450">
        <v>1</v>
      </c>
      <c r="S2350" s="450"/>
      <c r="T2350" s="450"/>
    </row>
    <row r="2351" spans="1:20" s="3" customFormat="1" ht="14.15" customHeight="1" x14ac:dyDescent="0.2">
      <c r="A2351" s="355">
        <v>2</v>
      </c>
      <c r="B2351" s="450" t="s">
        <v>233</v>
      </c>
      <c r="C2351" s="450" t="s">
        <v>5345</v>
      </c>
      <c r="D2351" s="450" t="s">
        <v>2610</v>
      </c>
      <c r="E2351" s="451" t="s">
        <v>15557</v>
      </c>
      <c r="F2351" s="450" t="s">
        <v>15559</v>
      </c>
      <c r="G2351" s="450"/>
      <c r="H2351" s="450">
        <v>1</v>
      </c>
      <c r="I2351" s="490">
        <v>120</v>
      </c>
      <c r="J2351" s="476">
        <v>3</v>
      </c>
      <c r="K2351" s="450">
        <v>1</v>
      </c>
      <c r="L2351" s="450">
        <v>1</v>
      </c>
      <c r="M2351" s="450">
        <v>1</v>
      </c>
      <c r="N2351" s="450"/>
      <c r="O2351" s="450">
        <v>1</v>
      </c>
      <c r="P2351" s="450">
        <v>1</v>
      </c>
      <c r="Q2351" s="450"/>
      <c r="R2351" s="450">
        <v>1</v>
      </c>
      <c r="S2351" s="450"/>
      <c r="T2351" s="450"/>
    </row>
    <row r="2352" spans="1:20" s="3" customFormat="1" ht="14.15" customHeight="1" x14ac:dyDescent="0.2">
      <c r="A2352" s="355">
        <v>3</v>
      </c>
      <c r="B2352" s="450" t="s">
        <v>232</v>
      </c>
      <c r="C2352" s="450" t="s">
        <v>5345</v>
      </c>
      <c r="D2352" s="450" t="s">
        <v>1929</v>
      </c>
      <c r="E2352" s="451" t="s">
        <v>15557</v>
      </c>
      <c r="F2352" s="450" t="s">
        <v>15560</v>
      </c>
      <c r="G2352" s="450"/>
      <c r="H2352" s="450">
        <v>1</v>
      </c>
      <c r="I2352" s="490">
        <v>110</v>
      </c>
      <c r="J2352" s="476">
        <v>3</v>
      </c>
      <c r="K2352" s="450">
        <v>1</v>
      </c>
      <c r="L2352" s="450">
        <v>1</v>
      </c>
      <c r="M2352" s="450">
        <v>1</v>
      </c>
      <c r="N2352" s="450"/>
      <c r="O2352" s="450">
        <v>1</v>
      </c>
      <c r="P2352" s="450">
        <v>1</v>
      </c>
      <c r="Q2352" s="450"/>
      <c r="R2352" s="450">
        <v>1</v>
      </c>
      <c r="S2352" s="450"/>
      <c r="T2352" s="450"/>
    </row>
    <row r="2353" spans="1:20" s="3" customFormat="1" ht="14.15" customHeight="1" x14ac:dyDescent="0.2">
      <c r="A2353" s="355">
        <v>4</v>
      </c>
      <c r="B2353" s="450" t="s">
        <v>231</v>
      </c>
      <c r="C2353" s="450" t="s">
        <v>5345</v>
      </c>
      <c r="D2353" s="450" t="s">
        <v>1930</v>
      </c>
      <c r="E2353" s="451" t="s">
        <v>15557</v>
      </c>
      <c r="F2353" s="450" t="s">
        <v>15561</v>
      </c>
      <c r="G2353" s="450"/>
      <c r="H2353" s="450">
        <v>1</v>
      </c>
      <c r="I2353" s="490">
        <v>130</v>
      </c>
      <c r="J2353" s="476">
        <v>3</v>
      </c>
      <c r="K2353" s="450">
        <v>1</v>
      </c>
      <c r="L2353" s="450">
        <v>1</v>
      </c>
      <c r="M2353" s="450">
        <v>1</v>
      </c>
      <c r="N2353" s="450"/>
      <c r="O2353" s="450">
        <v>1</v>
      </c>
      <c r="P2353" s="450">
        <v>1</v>
      </c>
      <c r="Q2353" s="450"/>
      <c r="R2353" s="450">
        <v>1</v>
      </c>
      <c r="S2353" s="450"/>
      <c r="T2353" s="450"/>
    </row>
    <row r="2354" spans="1:20" s="3" customFormat="1" ht="14.15" customHeight="1" x14ac:dyDescent="0.2">
      <c r="A2354" s="355">
        <v>5</v>
      </c>
      <c r="B2354" s="450" t="s">
        <v>230</v>
      </c>
      <c r="C2354" s="450" t="s">
        <v>5345</v>
      </c>
      <c r="D2354" s="450" t="s">
        <v>1931</v>
      </c>
      <c r="E2354" s="451" t="s">
        <v>144</v>
      </c>
      <c r="F2354" s="450" t="s">
        <v>15562</v>
      </c>
      <c r="G2354" s="450"/>
      <c r="H2354" s="450">
        <v>1</v>
      </c>
      <c r="I2354" s="490">
        <v>130</v>
      </c>
      <c r="J2354" s="476">
        <v>3</v>
      </c>
      <c r="K2354" s="450">
        <v>1</v>
      </c>
      <c r="L2354" s="450">
        <v>1</v>
      </c>
      <c r="M2354" s="450">
        <v>1</v>
      </c>
      <c r="N2354" s="450"/>
      <c r="O2354" s="450">
        <v>1</v>
      </c>
      <c r="P2354" s="450">
        <v>1</v>
      </c>
      <c r="Q2354" s="450"/>
      <c r="R2354" s="450">
        <v>1</v>
      </c>
      <c r="S2354" s="450"/>
      <c r="T2354" s="450"/>
    </row>
    <row r="2355" spans="1:20" s="3" customFormat="1" ht="14.15" customHeight="1" x14ac:dyDescent="0.2">
      <c r="A2355" s="355">
        <v>6</v>
      </c>
      <c r="B2355" s="450" t="s">
        <v>229</v>
      </c>
      <c r="C2355" s="450" t="s">
        <v>5345</v>
      </c>
      <c r="D2355" s="450" t="s">
        <v>1932</v>
      </c>
      <c r="E2355" s="451" t="s">
        <v>144</v>
      </c>
      <c r="F2355" s="450" t="s">
        <v>15563</v>
      </c>
      <c r="G2355" s="450"/>
      <c r="H2355" s="450">
        <v>1</v>
      </c>
      <c r="I2355" s="490">
        <v>140</v>
      </c>
      <c r="J2355" s="476">
        <v>3</v>
      </c>
      <c r="K2355" s="450">
        <v>1</v>
      </c>
      <c r="L2355" s="450">
        <v>1</v>
      </c>
      <c r="M2355" s="450">
        <v>1</v>
      </c>
      <c r="N2355" s="450"/>
      <c r="O2355" s="450">
        <v>1</v>
      </c>
      <c r="P2355" s="450">
        <v>1</v>
      </c>
      <c r="Q2355" s="450"/>
      <c r="R2355" s="450">
        <v>1</v>
      </c>
      <c r="S2355" s="450"/>
      <c r="T2355" s="450"/>
    </row>
    <row r="2356" spans="1:20" s="3" customFormat="1" ht="14.15" customHeight="1" x14ac:dyDescent="0.2">
      <c r="A2356" s="355">
        <v>7</v>
      </c>
      <c r="B2356" s="450" t="s">
        <v>228</v>
      </c>
      <c r="C2356" s="450" t="s">
        <v>5345</v>
      </c>
      <c r="D2356" s="450" t="s">
        <v>1933</v>
      </c>
      <c r="E2356" s="451" t="s">
        <v>144</v>
      </c>
      <c r="F2356" s="450" t="s">
        <v>15564</v>
      </c>
      <c r="G2356" s="450"/>
      <c r="H2356" s="450">
        <v>1</v>
      </c>
      <c r="I2356" s="490">
        <v>120</v>
      </c>
      <c r="J2356" s="476">
        <v>3</v>
      </c>
      <c r="K2356" s="450">
        <v>1</v>
      </c>
      <c r="L2356" s="450">
        <v>1</v>
      </c>
      <c r="M2356" s="450">
        <v>1</v>
      </c>
      <c r="N2356" s="450"/>
      <c r="O2356" s="450">
        <v>1</v>
      </c>
      <c r="P2356" s="450">
        <v>1</v>
      </c>
      <c r="Q2356" s="450"/>
      <c r="R2356" s="450">
        <v>1</v>
      </c>
      <c r="S2356" s="450"/>
      <c r="T2356" s="450"/>
    </row>
    <row r="2357" spans="1:20" s="3" customFormat="1" ht="14.15" customHeight="1" x14ac:dyDescent="0.2">
      <c r="A2357" s="355">
        <v>8</v>
      </c>
      <c r="B2357" s="450" t="s">
        <v>227</v>
      </c>
      <c r="C2357" s="450" t="s">
        <v>5345</v>
      </c>
      <c r="D2357" s="450" t="s">
        <v>1934</v>
      </c>
      <c r="E2357" s="451" t="s">
        <v>144</v>
      </c>
      <c r="F2357" s="450" t="s">
        <v>15565</v>
      </c>
      <c r="G2357" s="450"/>
      <c r="H2357" s="450">
        <v>1</v>
      </c>
      <c r="I2357" s="490">
        <v>110</v>
      </c>
      <c r="J2357" s="476">
        <v>3</v>
      </c>
      <c r="K2357" s="450">
        <v>1</v>
      </c>
      <c r="L2357" s="450">
        <v>1</v>
      </c>
      <c r="M2357" s="450">
        <v>1</v>
      </c>
      <c r="N2357" s="450"/>
      <c r="O2357" s="450">
        <v>1</v>
      </c>
      <c r="P2357" s="450">
        <v>1</v>
      </c>
      <c r="Q2357" s="450"/>
      <c r="R2357" s="450">
        <v>1</v>
      </c>
      <c r="S2357" s="450"/>
      <c r="T2357" s="450"/>
    </row>
    <row r="2358" spans="1:20" s="3" customFormat="1" ht="14.15" customHeight="1" x14ac:dyDescent="0.2">
      <c r="A2358" s="355">
        <v>9</v>
      </c>
      <c r="B2358" s="450" t="s">
        <v>226</v>
      </c>
      <c r="C2358" s="450" t="s">
        <v>5345</v>
      </c>
      <c r="D2358" s="450" t="s">
        <v>1935</v>
      </c>
      <c r="E2358" s="451" t="s">
        <v>144</v>
      </c>
      <c r="F2358" s="450" t="s">
        <v>15566</v>
      </c>
      <c r="G2358" s="450"/>
      <c r="H2358" s="450">
        <v>1</v>
      </c>
      <c r="I2358" s="490">
        <v>160</v>
      </c>
      <c r="J2358" s="476">
        <v>3</v>
      </c>
      <c r="K2358" s="450">
        <v>1</v>
      </c>
      <c r="L2358" s="450">
        <v>1</v>
      </c>
      <c r="M2358" s="450">
        <v>1</v>
      </c>
      <c r="N2358" s="450">
        <v>1</v>
      </c>
      <c r="O2358" s="450">
        <v>1</v>
      </c>
      <c r="P2358" s="450">
        <v>1</v>
      </c>
      <c r="Q2358" s="450"/>
      <c r="R2358" s="450">
        <v>1</v>
      </c>
      <c r="S2358" s="450"/>
      <c r="T2358" s="450"/>
    </row>
    <row r="2359" spans="1:20" s="3" customFormat="1" ht="14.15" customHeight="1" x14ac:dyDescent="0.2">
      <c r="A2359" s="355">
        <v>10</v>
      </c>
      <c r="B2359" s="450" t="s">
        <v>225</v>
      </c>
      <c r="C2359" s="450" t="s">
        <v>5345</v>
      </c>
      <c r="D2359" s="450" t="s">
        <v>1936</v>
      </c>
      <c r="E2359" s="451" t="s">
        <v>144</v>
      </c>
      <c r="F2359" s="450" t="s">
        <v>15567</v>
      </c>
      <c r="G2359" s="450"/>
      <c r="H2359" s="450">
        <v>1</v>
      </c>
      <c r="I2359" s="490">
        <v>150</v>
      </c>
      <c r="J2359" s="476">
        <v>3</v>
      </c>
      <c r="K2359" s="450">
        <v>1</v>
      </c>
      <c r="L2359" s="450">
        <v>1</v>
      </c>
      <c r="M2359" s="450">
        <v>1</v>
      </c>
      <c r="N2359" s="450">
        <v>1</v>
      </c>
      <c r="O2359" s="450">
        <v>1</v>
      </c>
      <c r="P2359" s="450">
        <v>1</v>
      </c>
      <c r="Q2359" s="450"/>
      <c r="R2359" s="450">
        <v>1</v>
      </c>
      <c r="S2359" s="450"/>
      <c r="T2359" s="450"/>
    </row>
    <row r="2360" spans="1:20" s="3" customFormat="1" ht="14.15" customHeight="1" x14ac:dyDescent="0.2">
      <c r="A2360" s="355">
        <v>11</v>
      </c>
      <c r="B2360" s="450" t="s">
        <v>223</v>
      </c>
      <c r="C2360" s="450" t="s">
        <v>5345</v>
      </c>
      <c r="D2360" s="450" t="s">
        <v>1937</v>
      </c>
      <c r="E2360" s="451" t="s">
        <v>144</v>
      </c>
      <c r="F2360" s="450" t="s">
        <v>15568</v>
      </c>
      <c r="G2360" s="450"/>
      <c r="H2360" s="450">
        <v>1</v>
      </c>
      <c r="I2360" s="490">
        <v>480</v>
      </c>
      <c r="J2360" s="476">
        <v>3</v>
      </c>
      <c r="K2360" s="450">
        <v>1</v>
      </c>
      <c r="L2360" s="450"/>
      <c r="M2360" s="450"/>
      <c r="N2360" s="450"/>
      <c r="O2360" s="450">
        <v>1</v>
      </c>
      <c r="P2360" s="450"/>
      <c r="Q2360" s="450"/>
      <c r="R2360" s="450"/>
      <c r="S2360" s="450"/>
      <c r="T2360" s="450"/>
    </row>
    <row r="2361" spans="1:20" s="3" customFormat="1" ht="14.15" customHeight="1" x14ac:dyDescent="0.2">
      <c r="A2361" s="355">
        <v>12</v>
      </c>
      <c r="B2361" s="450" t="s">
        <v>221</v>
      </c>
      <c r="C2361" s="450" t="s">
        <v>5345</v>
      </c>
      <c r="D2361" s="450" t="s">
        <v>1938</v>
      </c>
      <c r="E2361" s="451" t="s">
        <v>144</v>
      </c>
      <c r="F2361" s="450" t="s">
        <v>15569</v>
      </c>
      <c r="G2361" s="450"/>
      <c r="H2361" s="450">
        <v>1</v>
      </c>
      <c r="I2361" s="490">
        <v>300</v>
      </c>
      <c r="J2361" s="476">
        <v>3</v>
      </c>
      <c r="K2361" s="450">
        <v>1</v>
      </c>
      <c r="L2361" s="450"/>
      <c r="M2361" s="450"/>
      <c r="N2361" s="450"/>
      <c r="O2361" s="450"/>
      <c r="P2361" s="450"/>
      <c r="Q2361" s="450"/>
      <c r="R2361" s="450"/>
      <c r="S2361" s="450"/>
      <c r="T2361" s="450"/>
    </row>
    <row r="2362" spans="1:20" s="3" customFormat="1" ht="14.15" customHeight="1" x14ac:dyDescent="0.2">
      <c r="A2362" s="355">
        <v>13</v>
      </c>
      <c r="B2362" s="450" t="s">
        <v>10722</v>
      </c>
      <c r="C2362" s="450" t="s">
        <v>5345</v>
      </c>
      <c r="D2362" s="450" t="s">
        <v>1939</v>
      </c>
      <c r="E2362" s="451" t="s">
        <v>144</v>
      </c>
      <c r="F2362" s="450" t="s">
        <v>15570</v>
      </c>
      <c r="G2362" s="450"/>
      <c r="H2362" s="450">
        <v>1</v>
      </c>
      <c r="I2362" s="490">
        <v>210</v>
      </c>
      <c r="J2362" s="476">
        <v>3</v>
      </c>
      <c r="K2362" s="450"/>
      <c r="L2362" s="450">
        <v>1</v>
      </c>
      <c r="M2362" s="450">
        <v>1</v>
      </c>
      <c r="N2362" s="450"/>
      <c r="O2362" s="450">
        <v>1</v>
      </c>
      <c r="P2362" s="450"/>
      <c r="Q2362" s="450"/>
      <c r="R2362" s="450"/>
      <c r="S2362" s="450"/>
      <c r="T2362" s="450"/>
    </row>
    <row r="2363" spans="1:20" s="3" customFormat="1" ht="14.15" customHeight="1" x14ac:dyDescent="0.2">
      <c r="A2363" s="355">
        <v>14</v>
      </c>
      <c r="B2363" s="450" t="s">
        <v>10723</v>
      </c>
      <c r="C2363" s="450" t="s">
        <v>5345</v>
      </c>
      <c r="D2363" s="450" t="s">
        <v>1940</v>
      </c>
      <c r="E2363" s="451" t="s">
        <v>144</v>
      </c>
      <c r="F2363" s="450" t="s">
        <v>15571</v>
      </c>
      <c r="G2363" s="450"/>
      <c r="H2363" s="450">
        <v>1</v>
      </c>
      <c r="I2363" s="490">
        <v>210</v>
      </c>
      <c r="J2363" s="476">
        <v>3</v>
      </c>
      <c r="K2363" s="450">
        <v>1</v>
      </c>
      <c r="L2363" s="450">
        <v>1</v>
      </c>
      <c r="M2363" s="450">
        <v>1</v>
      </c>
      <c r="N2363" s="450"/>
      <c r="O2363" s="450">
        <v>1</v>
      </c>
      <c r="P2363" s="450">
        <v>1</v>
      </c>
      <c r="Q2363" s="450"/>
      <c r="R2363" s="450"/>
      <c r="S2363" s="450"/>
      <c r="T2363" s="450"/>
    </row>
    <row r="2364" spans="1:20" s="3" customFormat="1" ht="14.15" customHeight="1" x14ac:dyDescent="0.2">
      <c r="A2364" s="355">
        <v>15</v>
      </c>
      <c r="B2364" s="450" t="s">
        <v>218</v>
      </c>
      <c r="C2364" s="450" t="s">
        <v>5345</v>
      </c>
      <c r="D2364" s="450" t="s">
        <v>1941</v>
      </c>
      <c r="E2364" s="451" t="s">
        <v>144</v>
      </c>
      <c r="F2364" s="450" t="s">
        <v>15572</v>
      </c>
      <c r="G2364" s="450"/>
      <c r="H2364" s="450">
        <v>1</v>
      </c>
      <c r="I2364" s="490">
        <v>210</v>
      </c>
      <c r="J2364" s="476">
        <v>3</v>
      </c>
      <c r="K2364" s="450">
        <v>1</v>
      </c>
      <c r="L2364" s="450"/>
      <c r="M2364" s="450"/>
      <c r="N2364" s="450"/>
      <c r="O2364" s="450"/>
      <c r="P2364" s="450"/>
      <c r="Q2364" s="450"/>
      <c r="R2364" s="450"/>
      <c r="S2364" s="450"/>
      <c r="T2364" s="450"/>
    </row>
    <row r="2365" spans="1:20" s="3" customFormat="1" ht="14.15" customHeight="1" x14ac:dyDescent="0.2">
      <c r="A2365" s="355">
        <v>16</v>
      </c>
      <c r="B2365" s="450" t="s">
        <v>10724</v>
      </c>
      <c r="C2365" s="450" t="s">
        <v>5345</v>
      </c>
      <c r="D2365" s="450" t="s">
        <v>1942</v>
      </c>
      <c r="E2365" s="451" t="s">
        <v>144</v>
      </c>
      <c r="F2365" s="450" t="s">
        <v>15573</v>
      </c>
      <c r="G2365" s="450"/>
      <c r="H2365" s="450">
        <v>1</v>
      </c>
      <c r="I2365" s="490">
        <v>480</v>
      </c>
      <c r="J2365" s="476">
        <v>3</v>
      </c>
      <c r="K2365" s="450">
        <v>1</v>
      </c>
      <c r="L2365" s="450">
        <v>1</v>
      </c>
      <c r="M2365" s="450">
        <v>1</v>
      </c>
      <c r="N2365" s="450"/>
      <c r="O2365" s="450"/>
      <c r="P2365" s="450">
        <v>1</v>
      </c>
      <c r="Q2365" s="450"/>
      <c r="R2365" s="450"/>
      <c r="S2365" s="450"/>
      <c r="T2365" s="450"/>
    </row>
    <row r="2366" spans="1:20" s="3" customFormat="1" ht="14.15" customHeight="1" x14ac:dyDescent="0.2">
      <c r="A2366" s="355">
        <v>17</v>
      </c>
      <c r="B2366" s="450" t="s">
        <v>10725</v>
      </c>
      <c r="C2366" s="450" t="s">
        <v>5345</v>
      </c>
      <c r="D2366" s="450" t="s">
        <v>1943</v>
      </c>
      <c r="E2366" s="451" t="s">
        <v>144</v>
      </c>
      <c r="F2366" s="450" t="s">
        <v>15574</v>
      </c>
      <c r="G2366" s="450"/>
      <c r="H2366" s="450">
        <v>1</v>
      </c>
      <c r="I2366" s="490">
        <v>240</v>
      </c>
      <c r="J2366" s="476">
        <v>3</v>
      </c>
      <c r="K2366" s="450">
        <v>1</v>
      </c>
      <c r="L2366" s="450"/>
      <c r="M2366" s="450"/>
      <c r="N2366" s="450"/>
      <c r="O2366" s="450">
        <v>1</v>
      </c>
      <c r="P2366" s="450"/>
      <c r="Q2366" s="450"/>
      <c r="R2366" s="450"/>
      <c r="S2366" s="450"/>
      <c r="T2366" s="450"/>
    </row>
    <row r="2367" spans="1:20" s="3" customFormat="1" ht="14.15" customHeight="1" x14ac:dyDescent="0.2">
      <c r="A2367" s="355">
        <v>18</v>
      </c>
      <c r="B2367" s="450" t="s">
        <v>9519</v>
      </c>
      <c r="C2367" s="450" t="s">
        <v>5345</v>
      </c>
      <c r="D2367" s="450" t="s">
        <v>1944</v>
      </c>
      <c r="E2367" s="451" t="s">
        <v>144</v>
      </c>
      <c r="F2367" s="450" t="s">
        <v>15575</v>
      </c>
      <c r="G2367" s="450"/>
      <c r="H2367" s="450">
        <v>1</v>
      </c>
      <c r="I2367" s="490">
        <v>1660</v>
      </c>
      <c r="J2367" s="476">
        <v>3</v>
      </c>
      <c r="K2367" s="450">
        <v>1</v>
      </c>
      <c r="L2367" s="450">
        <v>1</v>
      </c>
      <c r="M2367" s="450">
        <v>1</v>
      </c>
      <c r="N2367" s="450">
        <v>1</v>
      </c>
      <c r="O2367" s="450">
        <v>1</v>
      </c>
      <c r="P2367" s="450">
        <v>1</v>
      </c>
      <c r="Q2367" s="450"/>
      <c r="R2367" s="450"/>
      <c r="S2367" s="450"/>
      <c r="T2367" s="450"/>
    </row>
    <row r="2368" spans="1:20" s="3" customFormat="1" ht="14.15" customHeight="1" x14ac:dyDescent="0.2">
      <c r="A2368" s="355">
        <v>19</v>
      </c>
      <c r="B2368" s="450" t="s">
        <v>212</v>
      </c>
      <c r="C2368" s="450" t="s">
        <v>5345</v>
      </c>
      <c r="D2368" s="450" t="s">
        <v>1945</v>
      </c>
      <c r="E2368" s="451" t="s">
        <v>144</v>
      </c>
      <c r="F2368" s="450" t="s">
        <v>15576</v>
      </c>
      <c r="G2368" s="450"/>
      <c r="H2368" s="450">
        <v>1</v>
      </c>
      <c r="I2368" s="490">
        <v>210</v>
      </c>
      <c r="J2368" s="476">
        <v>3</v>
      </c>
      <c r="K2368" s="450">
        <v>1</v>
      </c>
      <c r="L2368" s="450"/>
      <c r="M2368" s="450"/>
      <c r="N2368" s="450"/>
      <c r="O2368" s="450"/>
      <c r="P2368" s="450"/>
      <c r="Q2368" s="450"/>
      <c r="R2368" s="450"/>
      <c r="S2368" s="450"/>
      <c r="T2368" s="450"/>
    </row>
    <row r="2369" spans="1:20" s="3" customFormat="1" ht="14.15" customHeight="1" x14ac:dyDescent="0.2">
      <c r="A2369" s="355">
        <v>20</v>
      </c>
      <c r="B2369" s="450" t="s">
        <v>210</v>
      </c>
      <c r="C2369" s="450" t="s">
        <v>5345</v>
      </c>
      <c r="D2369" s="450" t="s">
        <v>1946</v>
      </c>
      <c r="E2369" s="451" t="s">
        <v>144</v>
      </c>
      <c r="F2369" s="450" t="s">
        <v>15577</v>
      </c>
      <c r="G2369" s="450"/>
      <c r="H2369" s="450">
        <v>1</v>
      </c>
      <c r="I2369" s="490">
        <v>210</v>
      </c>
      <c r="J2369" s="476">
        <v>3</v>
      </c>
      <c r="K2369" s="450">
        <v>1</v>
      </c>
      <c r="L2369" s="450"/>
      <c r="M2369" s="450"/>
      <c r="N2369" s="450"/>
      <c r="O2369" s="450"/>
      <c r="P2369" s="450"/>
      <c r="Q2369" s="450"/>
      <c r="R2369" s="450"/>
      <c r="S2369" s="450"/>
      <c r="T2369" s="450"/>
    </row>
    <row r="2370" spans="1:20" s="3" customFormat="1" ht="14.15" customHeight="1" x14ac:dyDescent="0.2">
      <c r="A2370" s="355">
        <v>21</v>
      </c>
      <c r="B2370" s="450" t="s">
        <v>207</v>
      </c>
      <c r="C2370" s="450" t="s">
        <v>5345</v>
      </c>
      <c r="D2370" s="450" t="s">
        <v>1947</v>
      </c>
      <c r="E2370" s="451" t="s">
        <v>144</v>
      </c>
      <c r="F2370" s="450" t="s">
        <v>15578</v>
      </c>
      <c r="G2370" s="450"/>
      <c r="H2370" s="450">
        <v>1</v>
      </c>
      <c r="I2370" s="490">
        <v>210</v>
      </c>
      <c r="J2370" s="476">
        <v>3</v>
      </c>
      <c r="K2370" s="450">
        <v>1</v>
      </c>
      <c r="L2370" s="450"/>
      <c r="M2370" s="450"/>
      <c r="N2370" s="450"/>
      <c r="O2370" s="450"/>
      <c r="P2370" s="450"/>
      <c r="Q2370" s="450"/>
      <c r="R2370" s="450"/>
      <c r="S2370" s="450"/>
      <c r="T2370" s="450"/>
    </row>
    <row r="2371" spans="1:20" s="3" customFormat="1" ht="14.15" customHeight="1" x14ac:dyDescent="0.2">
      <c r="A2371" s="355">
        <v>22</v>
      </c>
      <c r="B2371" s="450" t="s">
        <v>205</v>
      </c>
      <c r="C2371" s="450" t="s">
        <v>5345</v>
      </c>
      <c r="D2371" s="450" t="s">
        <v>1948</v>
      </c>
      <c r="E2371" s="451" t="s">
        <v>144</v>
      </c>
      <c r="F2371" s="450" t="s">
        <v>15579</v>
      </c>
      <c r="G2371" s="450"/>
      <c r="H2371" s="450">
        <v>1</v>
      </c>
      <c r="I2371" s="490">
        <v>210</v>
      </c>
      <c r="J2371" s="476">
        <v>3</v>
      </c>
      <c r="K2371" s="450">
        <v>1</v>
      </c>
      <c r="L2371" s="450"/>
      <c r="M2371" s="450">
        <v>1</v>
      </c>
      <c r="N2371" s="450"/>
      <c r="O2371" s="450"/>
      <c r="P2371" s="450"/>
      <c r="Q2371" s="450"/>
      <c r="R2371" s="450"/>
      <c r="S2371" s="450"/>
      <c r="T2371" s="450"/>
    </row>
    <row r="2372" spans="1:20" s="3" customFormat="1" ht="14.15" customHeight="1" x14ac:dyDescent="0.2">
      <c r="A2372" s="355">
        <v>23</v>
      </c>
      <c r="B2372" s="450" t="s">
        <v>203</v>
      </c>
      <c r="C2372" s="450" t="s">
        <v>5345</v>
      </c>
      <c r="D2372" s="450" t="s">
        <v>1949</v>
      </c>
      <c r="E2372" s="451" t="s">
        <v>144</v>
      </c>
      <c r="F2372" s="450" t="s">
        <v>15580</v>
      </c>
      <c r="G2372" s="450"/>
      <c r="H2372" s="450">
        <v>1</v>
      </c>
      <c r="I2372" s="490">
        <v>500</v>
      </c>
      <c r="J2372" s="476">
        <v>3</v>
      </c>
      <c r="K2372" s="450">
        <v>1</v>
      </c>
      <c r="L2372" s="450"/>
      <c r="M2372" s="450"/>
      <c r="N2372" s="450"/>
      <c r="O2372" s="450">
        <v>1</v>
      </c>
      <c r="P2372" s="450"/>
      <c r="Q2372" s="450"/>
      <c r="R2372" s="450"/>
      <c r="S2372" s="450"/>
      <c r="T2372" s="450"/>
    </row>
    <row r="2373" spans="1:20" s="3" customFormat="1" ht="14.15" customHeight="1" x14ac:dyDescent="0.2">
      <c r="A2373" s="355">
        <v>24</v>
      </c>
      <c r="B2373" s="450" t="s">
        <v>201</v>
      </c>
      <c r="C2373" s="450" t="s">
        <v>5345</v>
      </c>
      <c r="D2373" s="450" t="s">
        <v>1950</v>
      </c>
      <c r="E2373" s="451" t="s">
        <v>144</v>
      </c>
      <c r="F2373" s="450" t="s">
        <v>15581</v>
      </c>
      <c r="G2373" s="450"/>
      <c r="H2373" s="450">
        <v>1</v>
      </c>
      <c r="I2373" s="490">
        <v>210</v>
      </c>
      <c r="J2373" s="476">
        <v>3</v>
      </c>
      <c r="K2373" s="450">
        <v>1</v>
      </c>
      <c r="L2373" s="450"/>
      <c r="M2373" s="450"/>
      <c r="N2373" s="450"/>
      <c r="O2373" s="450"/>
      <c r="P2373" s="450"/>
      <c r="Q2373" s="450"/>
      <c r="R2373" s="450"/>
      <c r="S2373" s="450"/>
      <c r="T2373" s="450"/>
    </row>
    <row r="2374" spans="1:20" s="3" customFormat="1" ht="14.15" customHeight="1" x14ac:dyDescent="0.2">
      <c r="A2374" s="355">
        <v>25</v>
      </c>
      <c r="B2374" s="450" t="s">
        <v>199</v>
      </c>
      <c r="C2374" s="450" t="s">
        <v>5345</v>
      </c>
      <c r="D2374" s="450" t="s">
        <v>1951</v>
      </c>
      <c r="E2374" s="451" t="s">
        <v>144</v>
      </c>
      <c r="F2374" s="450" t="s">
        <v>15582</v>
      </c>
      <c r="G2374" s="450"/>
      <c r="H2374" s="450">
        <v>1</v>
      </c>
      <c r="I2374" s="490">
        <v>480</v>
      </c>
      <c r="J2374" s="476">
        <v>3</v>
      </c>
      <c r="K2374" s="450">
        <v>1</v>
      </c>
      <c r="L2374" s="450"/>
      <c r="M2374" s="450"/>
      <c r="N2374" s="450"/>
      <c r="O2374" s="450"/>
      <c r="P2374" s="450"/>
      <c r="Q2374" s="450"/>
      <c r="R2374" s="450"/>
      <c r="S2374" s="450"/>
      <c r="T2374" s="450"/>
    </row>
    <row r="2375" spans="1:20" s="3" customFormat="1" ht="14.15" customHeight="1" x14ac:dyDescent="0.2">
      <c r="A2375" s="355">
        <v>26</v>
      </c>
      <c r="B2375" s="450" t="s">
        <v>197</v>
      </c>
      <c r="C2375" s="450" t="s">
        <v>5345</v>
      </c>
      <c r="D2375" s="450" t="s">
        <v>1952</v>
      </c>
      <c r="E2375" s="451" t="s">
        <v>144</v>
      </c>
      <c r="F2375" s="450" t="s">
        <v>15583</v>
      </c>
      <c r="G2375" s="450"/>
      <c r="H2375" s="450">
        <v>1</v>
      </c>
      <c r="I2375" s="490">
        <v>210</v>
      </c>
      <c r="J2375" s="476">
        <v>3</v>
      </c>
      <c r="K2375" s="450">
        <v>1</v>
      </c>
      <c r="L2375" s="450"/>
      <c r="M2375" s="450"/>
      <c r="N2375" s="450"/>
      <c r="O2375" s="450"/>
      <c r="P2375" s="450"/>
      <c r="Q2375" s="450"/>
      <c r="R2375" s="450"/>
      <c r="S2375" s="450"/>
      <c r="T2375" s="450"/>
    </row>
    <row r="2376" spans="1:20" s="3" customFormat="1" ht="14.15" customHeight="1" x14ac:dyDescent="0.2">
      <c r="A2376" s="355">
        <v>27</v>
      </c>
      <c r="B2376" s="450" t="s">
        <v>195</v>
      </c>
      <c r="C2376" s="450" t="s">
        <v>5345</v>
      </c>
      <c r="D2376" s="450" t="s">
        <v>1953</v>
      </c>
      <c r="E2376" s="451" t="s">
        <v>144</v>
      </c>
      <c r="F2376" s="450" t="s">
        <v>15584</v>
      </c>
      <c r="G2376" s="450"/>
      <c r="H2376" s="450">
        <v>1</v>
      </c>
      <c r="I2376" s="490">
        <v>680</v>
      </c>
      <c r="J2376" s="476">
        <v>3</v>
      </c>
      <c r="K2376" s="450">
        <v>1</v>
      </c>
      <c r="L2376" s="450"/>
      <c r="M2376" s="450"/>
      <c r="N2376" s="450"/>
      <c r="O2376" s="450">
        <v>1</v>
      </c>
      <c r="P2376" s="450"/>
      <c r="Q2376" s="450"/>
      <c r="R2376" s="450"/>
      <c r="S2376" s="450"/>
      <c r="T2376" s="450"/>
    </row>
    <row r="2377" spans="1:20" s="3" customFormat="1" ht="14.15" customHeight="1" x14ac:dyDescent="0.2">
      <c r="A2377" s="355">
        <v>28</v>
      </c>
      <c r="B2377" s="450" t="s">
        <v>10726</v>
      </c>
      <c r="C2377" s="450" t="s">
        <v>5345</v>
      </c>
      <c r="D2377" s="450" t="s">
        <v>2611</v>
      </c>
      <c r="E2377" s="451" t="s">
        <v>144</v>
      </c>
      <c r="F2377" s="450" t="s">
        <v>15585</v>
      </c>
      <c r="G2377" s="450"/>
      <c r="H2377" s="450">
        <v>1</v>
      </c>
      <c r="I2377" s="490">
        <v>160</v>
      </c>
      <c r="J2377" s="476">
        <v>3</v>
      </c>
      <c r="K2377" s="450">
        <v>1</v>
      </c>
      <c r="L2377" s="450">
        <v>1</v>
      </c>
      <c r="M2377" s="450">
        <v>1</v>
      </c>
      <c r="N2377" s="450"/>
      <c r="O2377" s="450">
        <v>1</v>
      </c>
      <c r="P2377" s="450">
        <v>1</v>
      </c>
      <c r="Q2377" s="450"/>
      <c r="R2377" s="450"/>
      <c r="S2377" s="450"/>
      <c r="T2377" s="450"/>
    </row>
    <row r="2378" spans="1:20" s="3" customFormat="1" ht="15" customHeight="1" x14ac:dyDescent="0.2">
      <c r="A2378" s="797" t="s">
        <v>3238</v>
      </c>
      <c r="B2378" s="798" t="s">
        <v>0</v>
      </c>
      <c r="C2378" s="799"/>
      <c r="D2378" s="591" t="s">
        <v>3213</v>
      </c>
      <c r="E2378" s="569"/>
      <c r="F2378" s="570"/>
      <c r="G2378" s="592">
        <f>SUM(G2350:G2377)</f>
        <v>0</v>
      </c>
      <c r="H2378" s="593">
        <f t="shared" ref="H2378:T2378" si="32">SUM(H2350:H2377)</f>
        <v>28</v>
      </c>
      <c r="I2378" s="594">
        <f t="shared" si="32"/>
        <v>8160</v>
      </c>
      <c r="J2378" s="595"/>
      <c r="K2378" s="596">
        <f t="shared" si="32"/>
        <v>27</v>
      </c>
      <c r="L2378" s="596">
        <f t="shared" si="32"/>
        <v>15</v>
      </c>
      <c r="M2378" s="596">
        <f t="shared" si="32"/>
        <v>16</v>
      </c>
      <c r="N2378" s="596">
        <f t="shared" si="32"/>
        <v>4</v>
      </c>
      <c r="O2378" s="596">
        <f t="shared" si="32"/>
        <v>18</v>
      </c>
      <c r="P2378" s="596">
        <f t="shared" si="32"/>
        <v>14</v>
      </c>
      <c r="Q2378" s="596">
        <f t="shared" si="32"/>
        <v>0</v>
      </c>
      <c r="R2378" s="596">
        <f t="shared" si="32"/>
        <v>10</v>
      </c>
      <c r="S2378" s="596">
        <f t="shared" si="32"/>
        <v>0</v>
      </c>
      <c r="T2378" s="596">
        <f t="shared" si="32"/>
        <v>0</v>
      </c>
    </row>
    <row r="2379" spans="1:20" s="3" customFormat="1" ht="15" customHeight="1" x14ac:dyDescent="0.2">
      <c r="A2379" s="800"/>
      <c r="B2379" s="801"/>
      <c r="C2379" s="802"/>
      <c r="D2379" s="591" t="s">
        <v>2073</v>
      </c>
      <c r="E2379" s="574"/>
      <c r="F2379" s="575"/>
      <c r="G2379" s="597">
        <f>SUMIF(G2350:G2377,1,$I2350:$I2377)</f>
        <v>0</v>
      </c>
      <c r="H2379" s="593">
        <f>SUMIF(H2350:H2377,1,$I2350:$I2377)</f>
        <v>8160</v>
      </c>
      <c r="I2379" s="598"/>
      <c r="J2379" s="578"/>
      <c r="K2379" s="599"/>
      <c r="L2379" s="599"/>
      <c r="M2379" s="599"/>
      <c r="N2379" s="599"/>
      <c r="O2379" s="599"/>
      <c r="P2379" s="599"/>
      <c r="Q2379" s="599"/>
      <c r="R2379" s="599"/>
      <c r="S2379" s="599"/>
      <c r="T2379" s="599"/>
    </row>
    <row r="2380" spans="1:20" ht="23.5" x14ac:dyDescent="0.2">
      <c r="A2380" s="40" t="s">
        <v>3265</v>
      </c>
      <c r="B2380" s="41"/>
      <c r="C2380" s="41"/>
      <c r="D2380" s="87"/>
      <c r="E2380" s="41"/>
      <c r="F2380" s="42"/>
      <c r="G2380" s="43"/>
      <c r="H2380" s="43"/>
      <c r="I2380" s="44"/>
      <c r="J2380" s="45"/>
      <c r="K2380" s="38"/>
      <c r="L2380" s="38"/>
      <c r="M2380" s="38"/>
      <c r="N2380" s="38"/>
      <c r="O2380" s="38"/>
      <c r="P2380" s="38"/>
      <c r="Q2380" s="38"/>
      <c r="R2380" s="38"/>
      <c r="S2380" s="38"/>
      <c r="T2380" s="39"/>
    </row>
    <row r="2381" spans="1:20" s="3" customFormat="1" ht="14.15" customHeight="1" x14ac:dyDescent="0.2">
      <c r="A2381" s="355">
        <v>1</v>
      </c>
      <c r="B2381" s="62" t="s">
        <v>5346</v>
      </c>
      <c r="C2381" s="450" t="s">
        <v>5347</v>
      </c>
      <c r="D2381" s="62" t="s">
        <v>5348</v>
      </c>
      <c r="E2381" s="451" t="s">
        <v>144</v>
      </c>
      <c r="F2381" s="450" t="s">
        <v>1954</v>
      </c>
      <c r="G2381" s="450"/>
      <c r="H2381" s="450">
        <v>1</v>
      </c>
      <c r="I2381" s="481">
        <v>548</v>
      </c>
      <c r="J2381" s="476">
        <v>6</v>
      </c>
      <c r="K2381" s="450">
        <v>1</v>
      </c>
      <c r="L2381" s="450">
        <v>1</v>
      </c>
      <c r="M2381" s="450">
        <v>1</v>
      </c>
      <c r="N2381" s="450">
        <v>1</v>
      </c>
      <c r="O2381" s="450">
        <v>1</v>
      </c>
      <c r="P2381" s="450">
        <v>1</v>
      </c>
      <c r="Q2381" s="450"/>
      <c r="R2381" s="450"/>
      <c r="S2381" s="450">
        <v>1</v>
      </c>
      <c r="T2381" s="450">
        <v>1</v>
      </c>
    </row>
    <row r="2382" spans="1:20" s="3" customFormat="1" ht="14.15" customHeight="1" x14ac:dyDescent="0.2">
      <c r="A2382" s="355">
        <v>2</v>
      </c>
      <c r="B2382" s="62" t="s">
        <v>5349</v>
      </c>
      <c r="C2382" s="450" t="s">
        <v>5347</v>
      </c>
      <c r="D2382" s="62" t="s">
        <v>5350</v>
      </c>
      <c r="E2382" s="451" t="s">
        <v>144</v>
      </c>
      <c r="F2382" s="450" t="s">
        <v>1955</v>
      </c>
      <c r="G2382" s="450"/>
      <c r="H2382" s="450">
        <v>1</v>
      </c>
      <c r="I2382" s="481">
        <v>578</v>
      </c>
      <c r="J2382" s="476">
        <v>6</v>
      </c>
      <c r="K2382" s="450">
        <v>1</v>
      </c>
      <c r="L2382" s="450">
        <v>1</v>
      </c>
      <c r="M2382" s="450">
        <v>1</v>
      </c>
      <c r="N2382" s="450">
        <v>1</v>
      </c>
      <c r="O2382" s="450"/>
      <c r="P2382" s="450">
        <v>1</v>
      </c>
      <c r="Q2382" s="450"/>
      <c r="R2382" s="450"/>
      <c r="S2382" s="450">
        <v>1</v>
      </c>
      <c r="T2382" s="450">
        <v>1</v>
      </c>
    </row>
    <row r="2383" spans="1:20" s="3" customFormat="1" ht="14.15" customHeight="1" x14ac:dyDescent="0.2">
      <c r="A2383" s="355">
        <v>3</v>
      </c>
      <c r="B2383" s="62" t="s">
        <v>5351</v>
      </c>
      <c r="C2383" s="450" t="s">
        <v>5347</v>
      </c>
      <c r="D2383" s="62" t="s">
        <v>5352</v>
      </c>
      <c r="E2383" s="451" t="s">
        <v>144</v>
      </c>
      <c r="F2383" s="450" t="s">
        <v>1956</v>
      </c>
      <c r="G2383" s="450"/>
      <c r="H2383" s="450">
        <v>1</v>
      </c>
      <c r="I2383" s="481">
        <v>586</v>
      </c>
      <c r="J2383" s="476">
        <v>6</v>
      </c>
      <c r="K2383" s="450">
        <v>1</v>
      </c>
      <c r="L2383" s="450">
        <v>1</v>
      </c>
      <c r="M2383" s="450">
        <v>1</v>
      </c>
      <c r="N2383" s="450">
        <v>1</v>
      </c>
      <c r="O2383" s="450">
        <v>1</v>
      </c>
      <c r="P2383" s="450">
        <v>1</v>
      </c>
      <c r="Q2383" s="450"/>
      <c r="R2383" s="450"/>
      <c r="S2383" s="450">
        <v>1</v>
      </c>
      <c r="T2383" s="450">
        <v>1</v>
      </c>
    </row>
    <row r="2384" spans="1:20" s="3" customFormat="1" ht="14.15" customHeight="1" x14ac:dyDescent="0.2">
      <c r="A2384" s="355">
        <v>4</v>
      </c>
      <c r="B2384" s="62" t="s">
        <v>5353</v>
      </c>
      <c r="C2384" s="450" t="s">
        <v>5347</v>
      </c>
      <c r="D2384" s="62" t="s">
        <v>5354</v>
      </c>
      <c r="E2384" s="451" t="s">
        <v>144</v>
      </c>
      <c r="F2384" s="450" t="s">
        <v>1957</v>
      </c>
      <c r="G2384" s="450"/>
      <c r="H2384" s="450">
        <v>1</v>
      </c>
      <c r="I2384" s="481">
        <v>571</v>
      </c>
      <c r="J2384" s="476">
        <v>6</v>
      </c>
      <c r="K2384" s="450">
        <v>1</v>
      </c>
      <c r="L2384" s="450">
        <v>1</v>
      </c>
      <c r="M2384" s="450">
        <v>1</v>
      </c>
      <c r="N2384" s="450">
        <v>1</v>
      </c>
      <c r="O2384" s="450">
        <v>1</v>
      </c>
      <c r="P2384" s="450"/>
      <c r="Q2384" s="450"/>
      <c r="R2384" s="450"/>
      <c r="S2384" s="450">
        <v>1</v>
      </c>
      <c r="T2384" s="450">
        <v>1</v>
      </c>
    </row>
    <row r="2385" spans="1:20" s="3" customFormat="1" ht="14.15" customHeight="1" x14ac:dyDescent="0.2">
      <c r="A2385" s="355">
        <v>5</v>
      </c>
      <c r="B2385" s="62" t="s">
        <v>5355</v>
      </c>
      <c r="C2385" s="450" t="s">
        <v>5347</v>
      </c>
      <c r="D2385" s="62" t="s">
        <v>5356</v>
      </c>
      <c r="E2385" s="451" t="s">
        <v>144</v>
      </c>
      <c r="F2385" s="450" t="s">
        <v>1958</v>
      </c>
      <c r="G2385" s="450"/>
      <c r="H2385" s="450">
        <v>1</v>
      </c>
      <c r="I2385" s="481">
        <v>779</v>
      </c>
      <c r="J2385" s="476">
        <v>6</v>
      </c>
      <c r="K2385" s="450">
        <v>1</v>
      </c>
      <c r="L2385" s="450">
        <v>1</v>
      </c>
      <c r="M2385" s="450">
        <v>1</v>
      </c>
      <c r="N2385" s="450">
        <v>1</v>
      </c>
      <c r="O2385" s="450">
        <v>1</v>
      </c>
      <c r="P2385" s="450">
        <v>1</v>
      </c>
      <c r="Q2385" s="450"/>
      <c r="R2385" s="450"/>
      <c r="S2385" s="450">
        <v>1</v>
      </c>
      <c r="T2385" s="450">
        <v>1</v>
      </c>
    </row>
    <row r="2386" spans="1:20" s="3" customFormat="1" ht="14.15" customHeight="1" x14ac:dyDescent="0.2">
      <c r="A2386" s="355">
        <v>6</v>
      </c>
      <c r="B2386" s="62" t="s">
        <v>5357</v>
      </c>
      <c r="C2386" s="450" t="s">
        <v>5347</v>
      </c>
      <c r="D2386" s="62" t="s">
        <v>5358</v>
      </c>
      <c r="E2386" s="451" t="s">
        <v>144</v>
      </c>
      <c r="F2386" s="450" t="s">
        <v>1959</v>
      </c>
      <c r="G2386" s="450"/>
      <c r="H2386" s="450">
        <v>1</v>
      </c>
      <c r="I2386" s="481">
        <v>376</v>
      </c>
      <c r="J2386" s="476">
        <v>6</v>
      </c>
      <c r="K2386" s="450">
        <v>1</v>
      </c>
      <c r="L2386" s="450">
        <v>1</v>
      </c>
      <c r="M2386" s="450">
        <v>1</v>
      </c>
      <c r="N2386" s="450"/>
      <c r="O2386" s="450"/>
      <c r="P2386" s="450"/>
      <c r="Q2386" s="450"/>
      <c r="R2386" s="450"/>
      <c r="S2386" s="450">
        <v>1</v>
      </c>
      <c r="T2386" s="450">
        <v>1</v>
      </c>
    </row>
    <row r="2387" spans="1:20" s="3" customFormat="1" ht="14.15" customHeight="1" x14ac:dyDescent="0.2">
      <c r="A2387" s="355">
        <v>7</v>
      </c>
      <c r="B2387" s="62" t="s">
        <v>5359</v>
      </c>
      <c r="C2387" s="450" t="s">
        <v>5347</v>
      </c>
      <c r="D2387" s="62" t="s">
        <v>5360</v>
      </c>
      <c r="E2387" s="451" t="s">
        <v>144</v>
      </c>
      <c r="F2387" s="450" t="s">
        <v>1960</v>
      </c>
      <c r="G2387" s="450"/>
      <c r="H2387" s="450">
        <v>1</v>
      </c>
      <c r="I2387" s="481">
        <v>80</v>
      </c>
      <c r="J2387" s="476">
        <v>6</v>
      </c>
      <c r="K2387" s="450">
        <v>1</v>
      </c>
      <c r="L2387" s="450">
        <v>1</v>
      </c>
      <c r="M2387" s="450"/>
      <c r="N2387" s="450">
        <v>1</v>
      </c>
      <c r="O2387" s="450">
        <v>1</v>
      </c>
      <c r="P2387" s="450">
        <v>1</v>
      </c>
      <c r="Q2387" s="450"/>
      <c r="R2387" s="450"/>
      <c r="S2387" s="450"/>
      <c r="T2387" s="450">
        <v>1</v>
      </c>
    </row>
    <row r="2388" spans="1:20" s="3" customFormat="1" ht="14.15" customHeight="1" x14ac:dyDescent="0.2">
      <c r="A2388" s="355">
        <v>8</v>
      </c>
      <c r="B2388" s="62" t="s">
        <v>5361</v>
      </c>
      <c r="C2388" s="450" t="s">
        <v>5347</v>
      </c>
      <c r="D2388" s="62" t="s">
        <v>5362</v>
      </c>
      <c r="E2388" s="451" t="s">
        <v>144</v>
      </c>
      <c r="F2388" s="450" t="s">
        <v>1961</v>
      </c>
      <c r="G2388" s="450"/>
      <c r="H2388" s="450">
        <v>1</v>
      </c>
      <c r="I2388" s="481">
        <v>513</v>
      </c>
      <c r="J2388" s="476">
        <v>6</v>
      </c>
      <c r="K2388" s="450">
        <v>1</v>
      </c>
      <c r="L2388" s="450">
        <v>1</v>
      </c>
      <c r="M2388" s="450"/>
      <c r="N2388" s="450">
        <v>1</v>
      </c>
      <c r="O2388" s="450">
        <v>1</v>
      </c>
      <c r="P2388" s="450"/>
      <c r="Q2388" s="450"/>
      <c r="R2388" s="450"/>
      <c r="S2388" s="450">
        <v>1</v>
      </c>
      <c r="T2388" s="450">
        <v>1</v>
      </c>
    </row>
    <row r="2389" spans="1:20" s="3" customFormat="1" ht="14.15" customHeight="1" x14ac:dyDescent="0.2">
      <c r="A2389" s="355">
        <v>9</v>
      </c>
      <c r="B2389" s="62" t="s">
        <v>5363</v>
      </c>
      <c r="C2389" s="450" t="s">
        <v>5347</v>
      </c>
      <c r="D2389" s="62" t="s">
        <v>5364</v>
      </c>
      <c r="E2389" s="451" t="s">
        <v>144</v>
      </c>
      <c r="F2389" s="450" t="s">
        <v>1962</v>
      </c>
      <c r="G2389" s="450"/>
      <c r="H2389" s="450">
        <v>1</v>
      </c>
      <c r="I2389" s="481">
        <v>575</v>
      </c>
      <c r="J2389" s="476">
        <v>6</v>
      </c>
      <c r="K2389" s="450">
        <v>1</v>
      </c>
      <c r="L2389" s="450">
        <v>1</v>
      </c>
      <c r="M2389" s="450">
        <v>1</v>
      </c>
      <c r="N2389" s="450">
        <v>1</v>
      </c>
      <c r="O2389" s="450">
        <v>1</v>
      </c>
      <c r="P2389" s="450">
        <v>1</v>
      </c>
      <c r="Q2389" s="450"/>
      <c r="R2389" s="450"/>
      <c r="S2389" s="450">
        <v>1</v>
      </c>
      <c r="T2389" s="450">
        <v>1</v>
      </c>
    </row>
    <row r="2390" spans="1:20" s="3" customFormat="1" ht="14.15" customHeight="1" x14ac:dyDescent="0.2">
      <c r="A2390" s="355">
        <v>10</v>
      </c>
      <c r="B2390" s="62" t="s">
        <v>5365</v>
      </c>
      <c r="C2390" s="450" t="s">
        <v>5347</v>
      </c>
      <c r="D2390" s="62" t="s">
        <v>5366</v>
      </c>
      <c r="E2390" s="451" t="s">
        <v>144</v>
      </c>
      <c r="F2390" s="450" t="s">
        <v>1963</v>
      </c>
      <c r="G2390" s="450"/>
      <c r="H2390" s="450">
        <v>1</v>
      </c>
      <c r="I2390" s="481">
        <v>112</v>
      </c>
      <c r="J2390" s="476">
        <v>6</v>
      </c>
      <c r="K2390" s="450">
        <v>1</v>
      </c>
      <c r="L2390" s="450">
        <v>1</v>
      </c>
      <c r="M2390" s="450">
        <v>1</v>
      </c>
      <c r="N2390" s="450">
        <v>1</v>
      </c>
      <c r="O2390" s="450">
        <v>1</v>
      </c>
      <c r="P2390" s="450">
        <v>1</v>
      </c>
      <c r="Q2390" s="450"/>
      <c r="R2390" s="450"/>
      <c r="S2390" s="450"/>
      <c r="T2390" s="450">
        <v>1</v>
      </c>
    </row>
    <row r="2391" spans="1:20" s="3" customFormat="1" ht="14.15" customHeight="1" x14ac:dyDescent="0.2">
      <c r="A2391" s="355">
        <v>11</v>
      </c>
      <c r="B2391" s="62" t="s">
        <v>5367</v>
      </c>
      <c r="C2391" s="450" t="s">
        <v>5347</v>
      </c>
      <c r="D2391" s="62" t="s">
        <v>5368</v>
      </c>
      <c r="E2391" s="451" t="s">
        <v>144</v>
      </c>
      <c r="F2391" s="450" t="s">
        <v>1964</v>
      </c>
      <c r="G2391" s="450"/>
      <c r="H2391" s="450">
        <v>1</v>
      </c>
      <c r="I2391" s="481">
        <v>267</v>
      </c>
      <c r="J2391" s="476">
        <v>6</v>
      </c>
      <c r="K2391" s="450">
        <v>1</v>
      </c>
      <c r="L2391" s="450">
        <v>1</v>
      </c>
      <c r="M2391" s="450">
        <v>1</v>
      </c>
      <c r="N2391" s="450">
        <v>1</v>
      </c>
      <c r="O2391" s="450">
        <v>1</v>
      </c>
      <c r="P2391" s="450">
        <v>1</v>
      </c>
      <c r="Q2391" s="450"/>
      <c r="R2391" s="450">
        <v>1</v>
      </c>
      <c r="S2391" s="450">
        <v>1</v>
      </c>
      <c r="T2391" s="450">
        <v>1</v>
      </c>
    </row>
    <row r="2392" spans="1:20" s="3" customFormat="1" ht="14.15" customHeight="1" x14ac:dyDescent="0.2">
      <c r="A2392" s="355">
        <v>12</v>
      </c>
      <c r="B2392" s="62" t="s">
        <v>5369</v>
      </c>
      <c r="C2392" s="450" t="s">
        <v>5347</v>
      </c>
      <c r="D2392" s="62" t="s">
        <v>5370</v>
      </c>
      <c r="E2392" s="451" t="s">
        <v>144</v>
      </c>
      <c r="F2392" s="450" t="s">
        <v>1965</v>
      </c>
      <c r="G2392" s="450"/>
      <c r="H2392" s="450">
        <v>1</v>
      </c>
      <c r="I2392" s="481">
        <v>527</v>
      </c>
      <c r="J2392" s="476">
        <v>6</v>
      </c>
      <c r="K2392" s="450">
        <v>1</v>
      </c>
      <c r="L2392" s="450">
        <v>1</v>
      </c>
      <c r="M2392" s="450">
        <v>1</v>
      </c>
      <c r="N2392" s="450">
        <v>1</v>
      </c>
      <c r="O2392" s="450">
        <v>1</v>
      </c>
      <c r="P2392" s="450">
        <v>1</v>
      </c>
      <c r="Q2392" s="450"/>
      <c r="R2392" s="450"/>
      <c r="S2392" s="450">
        <v>1</v>
      </c>
      <c r="T2392" s="450">
        <v>1</v>
      </c>
    </row>
    <row r="2393" spans="1:20" s="3" customFormat="1" ht="14.15" customHeight="1" x14ac:dyDescent="0.2">
      <c r="A2393" s="355">
        <v>13</v>
      </c>
      <c r="B2393" s="62" t="s">
        <v>5371</v>
      </c>
      <c r="C2393" s="450" t="s">
        <v>5347</v>
      </c>
      <c r="D2393" s="62" t="s">
        <v>5372</v>
      </c>
      <c r="E2393" s="451" t="s">
        <v>144</v>
      </c>
      <c r="F2393" s="450" t="s">
        <v>1966</v>
      </c>
      <c r="G2393" s="450"/>
      <c r="H2393" s="450">
        <v>1</v>
      </c>
      <c r="I2393" s="481">
        <v>136</v>
      </c>
      <c r="J2393" s="476">
        <v>6</v>
      </c>
      <c r="K2393" s="450">
        <v>1</v>
      </c>
      <c r="L2393" s="450">
        <v>1</v>
      </c>
      <c r="M2393" s="450"/>
      <c r="N2393" s="450">
        <v>1</v>
      </c>
      <c r="O2393" s="450">
        <v>1</v>
      </c>
      <c r="P2393" s="450">
        <v>1</v>
      </c>
      <c r="Q2393" s="450"/>
      <c r="R2393" s="450"/>
      <c r="S2393" s="450"/>
      <c r="T2393" s="450">
        <v>1</v>
      </c>
    </row>
    <row r="2394" spans="1:20" s="3" customFormat="1" ht="14.15" customHeight="1" x14ac:dyDescent="0.2">
      <c r="A2394" s="355">
        <v>14</v>
      </c>
      <c r="B2394" s="62" t="s">
        <v>5373</v>
      </c>
      <c r="C2394" s="450" t="s">
        <v>5347</v>
      </c>
      <c r="D2394" s="62" t="s">
        <v>5374</v>
      </c>
      <c r="E2394" s="451" t="s">
        <v>144</v>
      </c>
      <c r="F2394" s="450" t="s">
        <v>1967</v>
      </c>
      <c r="G2394" s="450"/>
      <c r="H2394" s="450">
        <v>1</v>
      </c>
      <c r="I2394" s="481">
        <v>513</v>
      </c>
      <c r="J2394" s="476">
        <v>6</v>
      </c>
      <c r="K2394" s="450">
        <v>1</v>
      </c>
      <c r="L2394" s="450">
        <v>1</v>
      </c>
      <c r="M2394" s="450">
        <v>1</v>
      </c>
      <c r="N2394" s="450">
        <v>1</v>
      </c>
      <c r="O2394" s="450">
        <v>1</v>
      </c>
      <c r="P2394" s="450">
        <v>1</v>
      </c>
      <c r="Q2394" s="450"/>
      <c r="R2394" s="450"/>
      <c r="S2394" s="450">
        <v>1</v>
      </c>
      <c r="T2394" s="450">
        <v>1</v>
      </c>
    </row>
    <row r="2395" spans="1:20" s="3" customFormat="1" ht="14.15" customHeight="1" x14ac:dyDescent="0.2">
      <c r="A2395" s="355">
        <v>15</v>
      </c>
      <c r="B2395" s="62" t="s">
        <v>5375</v>
      </c>
      <c r="C2395" s="450" t="s">
        <v>5376</v>
      </c>
      <c r="D2395" s="62" t="s">
        <v>5377</v>
      </c>
      <c r="E2395" s="451" t="s">
        <v>144</v>
      </c>
      <c r="F2395" s="450" t="s">
        <v>1968</v>
      </c>
      <c r="G2395" s="450"/>
      <c r="H2395" s="450">
        <v>1</v>
      </c>
      <c r="I2395" s="481">
        <v>537</v>
      </c>
      <c r="J2395" s="476">
        <v>6</v>
      </c>
      <c r="K2395" s="450">
        <v>1</v>
      </c>
      <c r="L2395" s="450">
        <v>1</v>
      </c>
      <c r="M2395" s="450">
        <v>1</v>
      </c>
      <c r="N2395" s="450">
        <v>1</v>
      </c>
      <c r="O2395" s="450">
        <v>1</v>
      </c>
      <c r="P2395" s="450"/>
      <c r="Q2395" s="450"/>
      <c r="R2395" s="450"/>
      <c r="S2395" s="450">
        <v>1</v>
      </c>
      <c r="T2395" s="450">
        <v>1</v>
      </c>
    </row>
    <row r="2396" spans="1:20" s="3" customFormat="1" ht="14.15" customHeight="1" x14ac:dyDescent="0.2">
      <c r="A2396" s="355">
        <v>16</v>
      </c>
      <c r="B2396" s="62" t="s">
        <v>5378</v>
      </c>
      <c r="C2396" s="450" t="s">
        <v>5347</v>
      </c>
      <c r="D2396" s="62" t="s">
        <v>5379</v>
      </c>
      <c r="E2396" s="451" t="s">
        <v>3692</v>
      </c>
      <c r="F2396" s="450" t="s">
        <v>1969</v>
      </c>
      <c r="G2396" s="450"/>
      <c r="H2396" s="450">
        <v>1</v>
      </c>
      <c r="I2396" s="481">
        <v>452</v>
      </c>
      <c r="J2396" s="476">
        <v>6</v>
      </c>
      <c r="K2396" s="450">
        <v>1</v>
      </c>
      <c r="L2396" s="450">
        <v>1</v>
      </c>
      <c r="M2396" s="450">
        <v>1</v>
      </c>
      <c r="N2396" s="450">
        <v>1</v>
      </c>
      <c r="O2396" s="450">
        <v>1</v>
      </c>
      <c r="P2396" s="450"/>
      <c r="Q2396" s="450"/>
      <c r="R2396" s="450"/>
      <c r="S2396" s="450">
        <v>1</v>
      </c>
      <c r="T2396" s="450">
        <v>1</v>
      </c>
    </row>
    <row r="2397" spans="1:20" s="3" customFormat="1" ht="14.15" customHeight="1" x14ac:dyDescent="0.2">
      <c r="A2397" s="355">
        <v>17</v>
      </c>
      <c r="B2397" s="62" t="s">
        <v>5380</v>
      </c>
      <c r="C2397" s="450" t="s">
        <v>5347</v>
      </c>
      <c r="D2397" s="62" t="s">
        <v>5381</v>
      </c>
      <c r="E2397" s="451" t="s">
        <v>3692</v>
      </c>
      <c r="F2397" s="450" t="s">
        <v>1970</v>
      </c>
      <c r="G2397" s="450"/>
      <c r="H2397" s="450">
        <v>1</v>
      </c>
      <c r="I2397" s="481">
        <v>528</v>
      </c>
      <c r="J2397" s="476">
        <v>6</v>
      </c>
      <c r="K2397" s="450">
        <v>1</v>
      </c>
      <c r="L2397" s="450">
        <v>1</v>
      </c>
      <c r="M2397" s="450"/>
      <c r="N2397" s="450">
        <v>1</v>
      </c>
      <c r="O2397" s="450">
        <v>1</v>
      </c>
      <c r="P2397" s="450">
        <v>1</v>
      </c>
      <c r="Q2397" s="450"/>
      <c r="R2397" s="450"/>
      <c r="S2397" s="450">
        <v>1</v>
      </c>
      <c r="T2397" s="450">
        <v>1</v>
      </c>
    </row>
    <row r="2398" spans="1:20" s="3" customFormat="1" ht="14.15" customHeight="1" x14ac:dyDescent="0.2">
      <c r="A2398" s="355">
        <v>18</v>
      </c>
      <c r="B2398" s="62" t="s">
        <v>5382</v>
      </c>
      <c r="C2398" s="450" t="s">
        <v>5347</v>
      </c>
      <c r="D2398" s="62" t="s">
        <v>5383</v>
      </c>
      <c r="E2398" s="451" t="s">
        <v>3692</v>
      </c>
      <c r="F2398" s="450" t="s">
        <v>1971</v>
      </c>
      <c r="G2398" s="450"/>
      <c r="H2398" s="450">
        <v>1</v>
      </c>
      <c r="I2398" s="481">
        <v>104</v>
      </c>
      <c r="J2398" s="476">
        <v>6</v>
      </c>
      <c r="K2398" s="450">
        <v>1</v>
      </c>
      <c r="L2398" s="450">
        <v>1</v>
      </c>
      <c r="M2398" s="450"/>
      <c r="N2398" s="450">
        <v>1</v>
      </c>
      <c r="O2398" s="450">
        <v>1</v>
      </c>
      <c r="P2398" s="450">
        <v>1</v>
      </c>
      <c r="Q2398" s="450"/>
      <c r="R2398" s="450"/>
      <c r="S2398" s="450"/>
      <c r="T2398" s="450">
        <v>1</v>
      </c>
    </row>
    <row r="2399" spans="1:20" s="3" customFormat="1" ht="14.15" customHeight="1" x14ac:dyDescent="0.2">
      <c r="A2399" s="355">
        <v>19</v>
      </c>
      <c r="B2399" s="62" t="s">
        <v>5384</v>
      </c>
      <c r="C2399" s="450" t="s">
        <v>5347</v>
      </c>
      <c r="D2399" s="62" t="s">
        <v>5385</v>
      </c>
      <c r="E2399" s="451" t="s">
        <v>3692</v>
      </c>
      <c r="F2399" s="450" t="s">
        <v>1972</v>
      </c>
      <c r="G2399" s="450"/>
      <c r="H2399" s="450">
        <v>1</v>
      </c>
      <c r="I2399" s="481">
        <v>404</v>
      </c>
      <c r="J2399" s="476">
        <v>6</v>
      </c>
      <c r="K2399" s="450">
        <v>1</v>
      </c>
      <c r="L2399" s="450">
        <v>1</v>
      </c>
      <c r="M2399" s="450">
        <v>1</v>
      </c>
      <c r="N2399" s="450">
        <v>1</v>
      </c>
      <c r="O2399" s="450">
        <v>1</v>
      </c>
      <c r="P2399" s="450"/>
      <c r="Q2399" s="450"/>
      <c r="R2399" s="450"/>
      <c r="S2399" s="450">
        <v>1</v>
      </c>
      <c r="T2399" s="450">
        <v>1</v>
      </c>
    </row>
    <row r="2400" spans="1:20" s="3" customFormat="1" ht="14.15" customHeight="1" x14ac:dyDescent="0.2">
      <c r="A2400" s="355">
        <v>20</v>
      </c>
      <c r="B2400" s="62" t="s">
        <v>5386</v>
      </c>
      <c r="C2400" s="450" t="s">
        <v>5347</v>
      </c>
      <c r="D2400" s="62" t="s">
        <v>5387</v>
      </c>
      <c r="E2400" s="451" t="s">
        <v>3692</v>
      </c>
      <c r="F2400" s="450" t="s">
        <v>1973</v>
      </c>
      <c r="G2400" s="450"/>
      <c r="H2400" s="450">
        <v>1</v>
      </c>
      <c r="I2400" s="481">
        <v>578</v>
      </c>
      <c r="J2400" s="476">
        <v>6</v>
      </c>
      <c r="K2400" s="450">
        <v>1</v>
      </c>
      <c r="L2400" s="450">
        <v>1</v>
      </c>
      <c r="M2400" s="450">
        <v>1</v>
      </c>
      <c r="N2400" s="450">
        <v>1</v>
      </c>
      <c r="O2400" s="450">
        <v>1</v>
      </c>
      <c r="P2400" s="450"/>
      <c r="Q2400" s="450"/>
      <c r="R2400" s="450"/>
      <c r="S2400" s="450">
        <v>1</v>
      </c>
      <c r="T2400" s="450">
        <v>1</v>
      </c>
    </row>
    <row r="2401" spans="1:20" s="3" customFormat="1" ht="15" customHeight="1" x14ac:dyDescent="0.2">
      <c r="A2401" s="791" t="s">
        <v>3239</v>
      </c>
      <c r="B2401" s="792" t="s">
        <v>0</v>
      </c>
      <c r="C2401" s="793"/>
      <c r="D2401" s="582" t="s">
        <v>3213</v>
      </c>
      <c r="E2401" s="583"/>
      <c r="F2401" s="584"/>
      <c r="G2401" s="571">
        <f>SUM(G2381:G2400)</f>
        <v>0</v>
      </c>
      <c r="H2401" s="572">
        <f>SUM(H2381:H2400)</f>
        <v>20</v>
      </c>
      <c r="I2401" s="573">
        <f>SUM(I2381:I2400)</f>
        <v>8764</v>
      </c>
      <c r="J2401" s="585"/>
      <c r="K2401" s="586">
        <f t="shared" ref="K2401:T2401" si="33">SUM(K2381:K2400)</f>
        <v>20</v>
      </c>
      <c r="L2401" s="586">
        <f t="shared" si="33"/>
        <v>20</v>
      </c>
      <c r="M2401" s="586">
        <f t="shared" si="33"/>
        <v>15</v>
      </c>
      <c r="N2401" s="586">
        <f t="shared" si="33"/>
        <v>19</v>
      </c>
      <c r="O2401" s="586">
        <f t="shared" si="33"/>
        <v>18</v>
      </c>
      <c r="P2401" s="586">
        <f t="shared" si="33"/>
        <v>13</v>
      </c>
      <c r="Q2401" s="586">
        <f t="shared" si="33"/>
        <v>0</v>
      </c>
      <c r="R2401" s="586">
        <f t="shared" si="33"/>
        <v>1</v>
      </c>
      <c r="S2401" s="586">
        <f t="shared" si="33"/>
        <v>16</v>
      </c>
      <c r="T2401" s="586">
        <f t="shared" si="33"/>
        <v>20</v>
      </c>
    </row>
    <row r="2402" spans="1:20" s="3" customFormat="1" ht="15" customHeight="1" x14ac:dyDescent="0.2">
      <c r="A2402" s="788"/>
      <c r="B2402" s="789"/>
      <c r="C2402" s="790"/>
      <c r="D2402" s="582" t="s">
        <v>2073</v>
      </c>
      <c r="E2402" s="587"/>
      <c r="F2402" s="588"/>
      <c r="G2402" s="576">
        <f>SUMIF(G2381:G2400,1,$I2381:$I2400)</f>
        <v>0</v>
      </c>
      <c r="H2402" s="572">
        <f>SUMIF(H2381:H2400,1,$I2381:$I2400)</f>
        <v>8764</v>
      </c>
      <c r="I2402" s="577"/>
      <c r="J2402" s="589"/>
      <c r="K2402" s="590"/>
      <c r="L2402" s="590"/>
      <c r="M2402" s="590"/>
      <c r="N2402" s="590"/>
      <c r="O2402" s="590"/>
      <c r="P2402" s="590"/>
      <c r="Q2402" s="590"/>
      <c r="R2402" s="590"/>
      <c r="S2402" s="590"/>
      <c r="T2402" s="590"/>
    </row>
    <row r="2403" spans="1:20" ht="23.5" x14ac:dyDescent="0.2">
      <c r="A2403" s="40" t="s">
        <v>3266</v>
      </c>
      <c r="B2403" s="41"/>
      <c r="C2403" s="41"/>
      <c r="D2403" s="87"/>
      <c r="E2403" s="41"/>
      <c r="F2403" s="42"/>
      <c r="G2403" s="43"/>
      <c r="H2403" s="43"/>
      <c r="I2403" s="44"/>
      <c r="J2403" s="45"/>
      <c r="K2403" s="38"/>
      <c r="L2403" s="38"/>
      <c r="M2403" s="38"/>
      <c r="N2403" s="38"/>
      <c r="O2403" s="38"/>
      <c r="P2403" s="38"/>
      <c r="Q2403" s="38"/>
      <c r="R2403" s="38"/>
      <c r="S2403" s="38"/>
      <c r="T2403" s="39"/>
    </row>
    <row r="2404" spans="1:20" s="3" customFormat="1" ht="14.15" customHeight="1" x14ac:dyDescent="0.2">
      <c r="A2404" s="355">
        <v>1</v>
      </c>
      <c r="B2404" s="62" t="s">
        <v>5389</v>
      </c>
      <c r="C2404" s="450" t="s">
        <v>5390</v>
      </c>
      <c r="D2404" s="62" t="s">
        <v>1974</v>
      </c>
      <c r="E2404" s="451" t="s">
        <v>579</v>
      </c>
      <c r="F2404" s="450" t="s">
        <v>1975</v>
      </c>
      <c r="G2404" s="450"/>
      <c r="H2404" s="450">
        <v>1</v>
      </c>
      <c r="I2404" s="481">
        <v>270</v>
      </c>
      <c r="J2404" s="476">
        <v>3</v>
      </c>
      <c r="K2404" s="450"/>
      <c r="L2404" s="450">
        <v>1</v>
      </c>
      <c r="M2404" s="450">
        <v>1</v>
      </c>
      <c r="N2404" s="450"/>
      <c r="O2404" s="450"/>
      <c r="P2404" s="450">
        <v>1</v>
      </c>
      <c r="Q2404" s="450"/>
      <c r="R2404" s="450"/>
      <c r="S2404" s="450"/>
      <c r="T2404" s="450">
        <v>1</v>
      </c>
    </row>
    <row r="2405" spans="1:20" s="3" customFormat="1" ht="14.15" customHeight="1" x14ac:dyDescent="0.2">
      <c r="A2405" s="355">
        <v>2</v>
      </c>
      <c r="B2405" s="62" t="s">
        <v>5391</v>
      </c>
      <c r="C2405" s="450" t="s">
        <v>5390</v>
      </c>
      <c r="D2405" s="62" t="s">
        <v>1976</v>
      </c>
      <c r="E2405" s="451" t="s">
        <v>579</v>
      </c>
      <c r="F2405" s="450" t="s">
        <v>1977</v>
      </c>
      <c r="G2405" s="450"/>
      <c r="H2405" s="450">
        <v>1</v>
      </c>
      <c r="I2405" s="481">
        <v>196</v>
      </c>
      <c r="J2405" s="476">
        <v>3</v>
      </c>
      <c r="K2405" s="450"/>
      <c r="L2405" s="450">
        <v>1</v>
      </c>
      <c r="M2405" s="450"/>
      <c r="N2405" s="450"/>
      <c r="O2405" s="450"/>
      <c r="P2405" s="450"/>
      <c r="Q2405" s="450"/>
      <c r="R2405" s="450"/>
      <c r="S2405" s="450"/>
      <c r="T2405" s="450"/>
    </row>
    <row r="2406" spans="1:20" s="3" customFormat="1" ht="14.15" customHeight="1" x14ac:dyDescent="0.2">
      <c r="A2406" s="355">
        <v>3</v>
      </c>
      <c r="B2406" s="62" t="s">
        <v>5392</v>
      </c>
      <c r="C2406" s="450" t="s">
        <v>5390</v>
      </c>
      <c r="D2406" s="62" t="s">
        <v>2612</v>
      </c>
      <c r="E2406" s="451" t="s">
        <v>579</v>
      </c>
      <c r="F2406" s="450" t="s">
        <v>1978</v>
      </c>
      <c r="G2406" s="450"/>
      <c r="H2406" s="450">
        <v>1</v>
      </c>
      <c r="I2406" s="481">
        <v>280</v>
      </c>
      <c r="J2406" s="476">
        <v>3</v>
      </c>
      <c r="K2406" s="450"/>
      <c r="L2406" s="450"/>
      <c r="M2406" s="450">
        <v>1</v>
      </c>
      <c r="N2406" s="450"/>
      <c r="O2406" s="450"/>
      <c r="P2406" s="450">
        <v>1</v>
      </c>
      <c r="Q2406" s="450"/>
      <c r="R2406" s="450"/>
      <c r="S2406" s="450"/>
      <c r="T2406" s="450"/>
    </row>
    <row r="2407" spans="1:20" s="3" customFormat="1" ht="14.15" customHeight="1" x14ac:dyDescent="0.2">
      <c r="A2407" s="355">
        <v>4</v>
      </c>
      <c r="B2407" s="62" t="s">
        <v>5393</v>
      </c>
      <c r="C2407" s="450" t="s">
        <v>5390</v>
      </c>
      <c r="D2407" s="62" t="s">
        <v>1979</v>
      </c>
      <c r="E2407" s="451" t="s">
        <v>579</v>
      </c>
      <c r="F2407" s="450" t="s">
        <v>1980</v>
      </c>
      <c r="G2407" s="450"/>
      <c r="H2407" s="450">
        <v>1</v>
      </c>
      <c r="I2407" s="481">
        <v>196</v>
      </c>
      <c r="J2407" s="476">
        <v>3</v>
      </c>
      <c r="K2407" s="450"/>
      <c r="L2407" s="450">
        <v>1</v>
      </c>
      <c r="M2407" s="450"/>
      <c r="N2407" s="450"/>
      <c r="O2407" s="450"/>
      <c r="P2407" s="450"/>
      <c r="Q2407" s="450"/>
      <c r="R2407" s="450"/>
      <c r="S2407" s="450"/>
      <c r="T2407" s="450"/>
    </row>
    <row r="2408" spans="1:20" s="3" customFormat="1" ht="14.15" customHeight="1" x14ac:dyDescent="0.2">
      <c r="A2408" s="355">
        <v>5</v>
      </c>
      <c r="B2408" s="62" t="s">
        <v>5394</v>
      </c>
      <c r="C2408" s="450" t="s">
        <v>5390</v>
      </c>
      <c r="D2408" s="62" t="s">
        <v>5395</v>
      </c>
      <c r="E2408" s="451" t="s">
        <v>579</v>
      </c>
      <c r="F2408" s="450" t="s">
        <v>1982</v>
      </c>
      <c r="G2408" s="450"/>
      <c r="H2408" s="450">
        <v>1</v>
      </c>
      <c r="I2408" s="481">
        <v>315</v>
      </c>
      <c r="J2408" s="476">
        <v>3</v>
      </c>
      <c r="K2408" s="450"/>
      <c r="L2408" s="450"/>
      <c r="M2408" s="450"/>
      <c r="N2408" s="450"/>
      <c r="O2408" s="450"/>
      <c r="P2408" s="450"/>
      <c r="Q2408" s="450"/>
      <c r="R2408" s="450"/>
      <c r="S2408" s="450"/>
      <c r="T2408" s="450"/>
    </row>
    <row r="2409" spans="1:20" s="3" customFormat="1" ht="14.15" customHeight="1" x14ac:dyDescent="0.2">
      <c r="A2409" s="355">
        <v>6</v>
      </c>
      <c r="B2409" s="62" t="s">
        <v>5396</v>
      </c>
      <c r="C2409" s="450" t="s">
        <v>5390</v>
      </c>
      <c r="D2409" s="62" t="s">
        <v>1983</v>
      </c>
      <c r="E2409" s="451" t="s">
        <v>579</v>
      </c>
      <c r="F2409" s="450" t="s">
        <v>1984</v>
      </c>
      <c r="G2409" s="450"/>
      <c r="H2409" s="450">
        <v>1</v>
      </c>
      <c r="I2409" s="481">
        <v>214</v>
      </c>
      <c r="J2409" s="476">
        <v>3</v>
      </c>
      <c r="K2409" s="450"/>
      <c r="L2409" s="450">
        <v>1</v>
      </c>
      <c r="M2409" s="450"/>
      <c r="N2409" s="450"/>
      <c r="O2409" s="450"/>
      <c r="P2409" s="450">
        <v>1</v>
      </c>
      <c r="Q2409" s="450"/>
      <c r="R2409" s="450"/>
      <c r="S2409" s="450"/>
      <c r="T2409" s="450"/>
    </row>
    <row r="2410" spans="1:20" s="3" customFormat="1" ht="14.15" customHeight="1" x14ac:dyDescent="0.2">
      <c r="A2410" s="355">
        <v>7</v>
      </c>
      <c r="B2410" s="62" t="s">
        <v>5397</v>
      </c>
      <c r="C2410" s="450" t="s">
        <v>5390</v>
      </c>
      <c r="D2410" s="62" t="s">
        <v>1985</v>
      </c>
      <c r="E2410" s="451" t="s">
        <v>579</v>
      </c>
      <c r="F2410" s="450" t="s">
        <v>1986</v>
      </c>
      <c r="G2410" s="450"/>
      <c r="H2410" s="450">
        <v>1</v>
      </c>
      <c r="I2410" s="481">
        <v>214</v>
      </c>
      <c r="J2410" s="476">
        <v>3</v>
      </c>
      <c r="K2410" s="450"/>
      <c r="L2410" s="450"/>
      <c r="M2410" s="450"/>
      <c r="N2410" s="450"/>
      <c r="O2410" s="450"/>
      <c r="P2410" s="450"/>
      <c r="Q2410" s="450"/>
      <c r="R2410" s="450"/>
      <c r="S2410" s="450"/>
      <c r="T2410" s="450"/>
    </row>
    <row r="2411" spans="1:20" s="3" customFormat="1" ht="14.15" customHeight="1" x14ac:dyDescent="0.2">
      <c r="A2411" s="355">
        <v>8</v>
      </c>
      <c r="B2411" s="62" t="s">
        <v>5398</v>
      </c>
      <c r="C2411" s="450" t="s">
        <v>5390</v>
      </c>
      <c r="D2411" s="62" t="s">
        <v>1987</v>
      </c>
      <c r="E2411" s="451" t="s">
        <v>579</v>
      </c>
      <c r="F2411" s="450" t="s">
        <v>1988</v>
      </c>
      <c r="G2411" s="450"/>
      <c r="H2411" s="450">
        <v>1</v>
      </c>
      <c r="I2411" s="481">
        <v>654</v>
      </c>
      <c r="J2411" s="476">
        <v>3</v>
      </c>
      <c r="K2411" s="450"/>
      <c r="L2411" s="450"/>
      <c r="M2411" s="450">
        <v>1</v>
      </c>
      <c r="N2411" s="450"/>
      <c r="O2411" s="450"/>
      <c r="P2411" s="450"/>
      <c r="Q2411" s="450"/>
      <c r="R2411" s="450">
        <v>1</v>
      </c>
      <c r="S2411" s="450"/>
      <c r="T2411" s="450"/>
    </row>
    <row r="2412" spans="1:20" s="3" customFormat="1" ht="14.15" customHeight="1" x14ac:dyDescent="0.2">
      <c r="A2412" s="355">
        <v>9</v>
      </c>
      <c r="B2412" s="62" t="s">
        <v>5399</v>
      </c>
      <c r="C2412" s="450" t="s">
        <v>5390</v>
      </c>
      <c r="D2412" s="62" t="s">
        <v>1989</v>
      </c>
      <c r="E2412" s="451" t="s">
        <v>579</v>
      </c>
      <c r="F2412" s="450" t="s">
        <v>1990</v>
      </c>
      <c r="G2412" s="450"/>
      <c r="H2412" s="450">
        <v>1</v>
      </c>
      <c r="I2412" s="481">
        <v>548</v>
      </c>
      <c r="J2412" s="476">
        <v>3</v>
      </c>
      <c r="K2412" s="450"/>
      <c r="L2412" s="450"/>
      <c r="M2412" s="450"/>
      <c r="N2412" s="450"/>
      <c r="O2412" s="450"/>
      <c r="P2412" s="450"/>
      <c r="Q2412" s="450"/>
      <c r="R2412" s="450"/>
      <c r="S2412" s="450"/>
      <c r="T2412" s="450"/>
    </row>
    <row r="2413" spans="1:20" s="3" customFormat="1" ht="14.15" customHeight="1" x14ac:dyDescent="0.2">
      <c r="A2413" s="355">
        <v>10</v>
      </c>
      <c r="B2413" s="62" t="s">
        <v>5400</v>
      </c>
      <c r="C2413" s="450" t="s">
        <v>5390</v>
      </c>
      <c r="D2413" s="62" t="s">
        <v>1991</v>
      </c>
      <c r="E2413" s="451" t="s">
        <v>579</v>
      </c>
      <c r="F2413" s="450" t="s">
        <v>1992</v>
      </c>
      <c r="G2413" s="450"/>
      <c r="H2413" s="450">
        <v>1</v>
      </c>
      <c r="I2413" s="481">
        <v>561</v>
      </c>
      <c r="J2413" s="476">
        <v>3</v>
      </c>
      <c r="K2413" s="450"/>
      <c r="L2413" s="450"/>
      <c r="M2413" s="450"/>
      <c r="N2413" s="450"/>
      <c r="O2413" s="450"/>
      <c r="P2413" s="450"/>
      <c r="Q2413" s="450"/>
      <c r="R2413" s="450"/>
      <c r="S2413" s="450"/>
      <c r="T2413" s="450"/>
    </row>
    <row r="2414" spans="1:20" s="3" customFormat="1" ht="14.15" customHeight="1" x14ac:dyDescent="0.2">
      <c r="A2414" s="355">
        <v>11</v>
      </c>
      <c r="B2414" s="62" t="s">
        <v>5401</v>
      </c>
      <c r="C2414" s="450" t="s">
        <v>5390</v>
      </c>
      <c r="D2414" s="62" t="s">
        <v>2613</v>
      </c>
      <c r="E2414" s="451" t="s">
        <v>579</v>
      </c>
      <c r="F2414" s="450" t="s">
        <v>1993</v>
      </c>
      <c r="G2414" s="450"/>
      <c r="H2414" s="450">
        <v>1</v>
      </c>
      <c r="I2414" s="481">
        <v>374</v>
      </c>
      <c r="J2414" s="476">
        <v>3</v>
      </c>
      <c r="K2414" s="450"/>
      <c r="L2414" s="450">
        <v>1</v>
      </c>
      <c r="M2414" s="450"/>
      <c r="N2414" s="450"/>
      <c r="O2414" s="450"/>
      <c r="P2414" s="450"/>
      <c r="Q2414" s="450"/>
      <c r="R2414" s="450"/>
      <c r="S2414" s="450"/>
      <c r="T2414" s="450"/>
    </row>
    <row r="2415" spans="1:20" s="3" customFormat="1" ht="14.15" customHeight="1" x14ac:dyDescent="0.2">
      <c r="A2415" s="355">
        <v>12</v>
      </c>
      <c r="B2415" s="62" t="s">
        <v>5402</v>
      </c>
      <c r="C2415" s="450" t="s">
        <v>5390</v>
      </c>
      <c r="D2415" s="62" t="s">
        <v>1994</v>
      </c>
      <c r="E2415" s="451" t="s">
        <v>579</v>
      </c>
      <c r="F2415" s="450" t="s">
        <v>1995</v>
      </c>
      <c r="G2415" s="450"/>
      <c r="H2415" s="450">
        <v>1</v>
      </c>
      <c r="I2415" s="481">
        <v>358</v>
      </c>
      <c r="J2415" s="476">
        <v>3</v>
      </c>
      <c r="K2415" s="450"/>
      <c r="L2415" s="450">
        <v>1</v>
      </c>
      <c r="M2415" s="450"/>
      <c r="N2415" s="450"/>
      <c r="O2415" s="450"/>
      <c r="P2415" s="450">
        <v>1</v>
      </c>
      <c r="Q2415" s="450"/>
      <c r="R2415" s="450"/>
      <c r="S2415" s="450"/>
      <c r="T2415" s="450"/>
    </row>
    <row r="2416" spans="1:20" s="3" customFormat="1" ht="14.15" customHeight="1" x14ac:dyDescent="0.2">
      <c r="A2416" s="355">
        <v>13</v>
      </c>
      <c r="B2416" s="62" t="s">
        <v>5403</v>
      </c>
      <c r="C2416" s="450" t="s">
        <v>5390</v>
      </c>
      <c r="D2416" s="62" t="s">
        <v>1996</v>
      </c>
      <c r="E2416" s="451" t="s">
        <v>579</v>
      </c>
      <c r="F2416" s="450" t="s">
        <v>1997</v>
      </c>
      <c r="G2416" s="450"/>
      <c r="H2416" s="450"/>
      <c r="I2416" s="481">
        <v>170</v>
      </c>
      <c r="J2416" s="476">
        <v>3</v>
      </c>
      <c r="K2416" s="450"/>
      <c r="L2416" s="450">
        <v>1</v>
      </c>
      <c r="M2416" s="450"/>
      <c r="N2416" s="450"/>
      <c r="O2416" s="450"/>
      <c r="P2416" s="450"/>
      <c r="Q2416" s="450"/>
      <c r="R2416" s="450">
        <v>1</v>
      </c>
      <c r="S2416" s="450"/>
      <c r="T2416" s="450">
        <v>1</v>
      </c>
    </row>
    <row r="2417" spans="1:20" s="3" customFormat="1" ht="14.15" customHeight="1" x14ac:dyDescent="0.2">
      <c r="A2417" s="355">
        <v>14</v>
      </c>
      <c r="B2417" s="62" t="s">
        <v>5404</v>
      </c>
      <c r="C2417" s="450" t="s">
        <v>5390</v>
      </c>
      <c r="D2417" s="62" t="s">
        <v>10727</v>
      </c>
      <c r="E2417" s="451" t="s">
        <v>579</v>
      </c>
      <c r="F2417" s="450" t="s">
        <v>1998</v>
      </c>
      <c r="G2417" s="450"/>
      <c r="H2417" s="450"/>
      <c r="I2417" s="481">
        <v>191</v>
      </c>
      <c r="J2417" s="476">
        <v>3</v>
      </c>
      <c r="K2417" s="450">
        <v>1</v>
      </c>
      <c r="L2417" s="450"/>
      <c r="M2417" s="450">
        <v>1</v>
      </c>
      <c r="N2417" s="450"/>
      <c r="O2417" s="450"/>
      <c r="P2417" s="450"/>
      <c r="Q2417" s="450"/>
      <c r="R2417" s="450">
        <v>1</v>
      </c>
      <c r="S2417" s="450">
        <v>1</v>
      </c>
      <c r="T2417" s="450">
        <v>1</v>
      </c>
    </row>
    <row r="2418" spans="1:20" s="3" customFormat="1" ht="14.15" customHeight="1" x14ac:dyDescent="0.2">
      <c r="A2418" s="355">
        <v>15</v>
      </c>
      <c r="B2418" s="62" t="s">
        <v>5405</v>
      </c>
      <c r="C2418" s="450" t="s">
        <v>5390</v>
      </c>
      <c r="D2418" s="62" t="s">
        <v>1999</v>
      </c>
      <c r="E2418" s="451" t="s">
        <v>579</v>
      </c>
      <c r="F2418" s="450" t="s">
        <v>2000</v>
      </c>
      <c r="G2418" s="450"/>
      <c r="H2418" s="450"/>
      <c r="I2418" s="481">
        <v>109</v>
      </c>
      <c r="J2418" s="476">
        <v>3</v>
      </c>
      <c r="K2418" s="450"/>
      <c r="L2418" s="450"/>
      <c r="M2418" s="450"/>
      <c r="N2418" s="450"/>
      <c r="O2418" s="450"/>
      <c r="P2418" s="450">
        <v>1</v>
      </c>
      <c r="Q2418" s="450"/>
      <c r="R2418" s="450"/>
      <c r="S2418" s="450">
        <v>1</v>
      </c>
      <c r="T2418" s="450">
        <v>1</v>
      </c>
    </row>
    <row r="2419" spans="1:20" s="3" customFormat="1" ht="14.15" customHeight="1" x14ac:dyDescent="0.2">
      <c r="A2419" s="355">
        <v>16</v>
      </c>
      <c r="B2419" s="62" t="s">
        <v>5406</v>
      </c>
      <c r="C2419" s="450" t="s">
        <v>5390</v>
      </c>
      <c r="D2419" s="62" t="s">
        <v>2001</v>
      </c>
      <c r="E2419" s="451" t="s">
        <v>579</v>
      </c>
      <c r="F2419" s="450" t="s">
        <v>2002</v>
      </c>
      <c r="G2419" s="450"/>
      <c r="H2419" s="450"/>
      <c r="I2419" s="481">
        <v>139</v>
      </c>
      <c r="J2419" s="476">
        <v>3</v>
      </c>
      <c r="K2419" s="450"/>
      <c r="L2419" s="450"/>
      <c r="M2419" s="450"/>
      <c r="N2419" s="450"/>
      <c r="O2419" s="450"/>
      <c r="P2419" s="450"/>
      <c r="Q2419" s="450"/>
      <c r="R2419" s="450">
        <v>1</v>
      </c>
      <c r="S2419" s="450"/>
      <c r="T2419" s="450">
        <v>1</v>
      </c>
    </row>
    <row r="2420" spans="1:20" s="3" customFormat="1" ht="14.15" customHeight="1" x14ac:dyDescent="0.2">
      <c r="A2420" s="355">
        <v>17</v>
      </c>
      <c r="B2420" s="62" t="s">
        <v>5523</v>
      </c>
      <c r="C2420" s="450" t="s">
        <v>5390</v>
      </c>
      <c r="D2420" s="62" t="s">
        <v>3865</v>
      </c>
      <c r="E2420" s="451" t="s">
        <v>579</v>
      </c>
      <c r="F2420" s="450" t="s">
        <v>2003</v>
      </c>
      <c r="G2420" s="450"/>
      <c r="H2420" s="450"/>
      <c r="I2420" s="481">
        <v>554</v>
      </c>
      <c r="J2420" s="476">
        <v>3</v>
      </c>
      <c r="K2420" s="450">
        <v>1</v>
      </c>
      <c r="L2420" s="450"/>
      <c r="M2420" s="450">
        <v>1</v>
      </c>
      <c r="N2420" s="450"/>
      <c r="O2420" s="450"/>
      <c r="P2420" s="450"/>
      <c r="Q2420" s="450"/>
      <c r="R2420" s="450">
        <v>1</v>
      </c>
      <c r="S2420" s="450"/>
      <c r="T2420" s="450">
        <v>1</v>
      </c>
    </row>
    <row r="2421" spans="1:20" s="3" customFormat="1" ht="14.15" customHeight="1" x14ac:dyDescent="0.2">
      <c r="A2421" s="355">
        <v>18</v>
      </c>
      <c r="B2421" s="62" t="s">
        <v>5407</v>
      </c>
      <c r="C2421" s="450" t="s">
        <v>5390</v>
      </c>
      <c r="D2421" s="62" t="s">
        <v>2004</v>
      </c>
      <c r="E2421" s="451" t="s">
        <v>579</v>
      </c>
      <c r="F2421" s="450" t="s">
        <v>2614</v>
      </c>
      <c r="G2421" s="450"/>
      <c r="H2421" s="450"/>
      <c r="I2421" s="481">
        <v>87</v>
      </c>
      <c r="J2421" s="476">
        <v>3</v>
      </c>
      <c r="K2421" s="450"/>
      <c r="L2421" s="450"/>
      <c r="M2421" s="450">
        <v>1</v>
      </c>
      <c r="N2421" s="450"/>
      <c r="O2421" s="450"/>
      <c r="P2421" s="450"/>
      <c r="Q2421" s="450"/>
      <c r="R2421" s="450">
        <v>1</v>
      </c>
      <c r="S2421" s="450">
        <v>1</v>
      </c>
      <c r="T2421" s="450">
        <v>1</v>
      </c>
    </row>
    <row r="2422" spans="1:20" s="3" customFormat="1" ht="14.15" customHeight="1" x14ac:dyDescent="0.2">
      <c r="A2422" s="355">
        <v>19</v>
      </c>
      <c r="B2422" s="62" t="s">
        <v>5408</v>
      </c>
      <c r="C2422" s="450" t="s">
        <v>5390</v>
      </c>
      <c r="D2422" s="62" t="s">
        <v>2005</v>
      </c>
      <c r="E2422" s="451" t="s">
        <v>579</v>
      </c>
      <c r="F2422" s="450" t="s">
        <v>2006</v>
      </c>
      <c r="G2422" s="450"/>
      <c r="H2422" s="450"/>
      <c r="I2422" s="481">
        <v>76</v>
      </c>
      <c r="J2422" s="476">
        <v>3</v>
      </c>
      <c r="K2422" s="450"/>
      <c r="L2422" s="450">
        <v>1</v>
      </c>
      <c r="M2422" s="450">
        <v>1</v>
      </c>
      <c r="N2422" s="450"/>
      <c r="O2422" s="450"/>
      <c r="P2422" s="450">
        <v>1</v>
      </c>
      <c r="Q2422" s="450"/>
      <c r="R2422" s="450">
        <v>1</v>
      </c>
      <c r="S2422" s="450"/>
      <c r="T2422" s="450">
        <v>1</v>
      </c>
    </row>
    <row r="2423" spans="1:20" s="3" customFormat="1" ht="14.15" customHeight="1" x14ac:dyDescent="0.2">
      <c r="A2423" s="355">
        <v>20</v>
      </c>
      <c r="B2423" s="63" t="s">
        <v>5409</v>
      </c>
      <c r="C2423" s="450" t="s">
        <v>5390</v>
      </c>
      <c r="D2423" s="63" t="s">
        <v>2007</v>
      </c>
      <c r="E2423" s="451" t="s">
        <v>579</v>
      </c>
      <c r="F2423" s="450" t="s">
        <v>2008</v>
      </c>
      <c r="G2423" s="450"/>
      <c r="H2423" s="450"/>
      <c r="I2423" s="482">
        <v>74</v>
      </c>
      <c r="J2423" s="476">
        <v>3</v>
      </c>
      <c r="K2423" s="450"/>
      <c r="L2423" s="450"/>
      <c r="M2423" s="450"/>
      <c r="N2423" s="450"/>
      <c r="O2423" s="450"/>
      <c r="P2423" s="450">
        <v>1</v>
      </c>
      <c r="Q2423" s="450"/>
      <c r="R2423" s="450">
        <v>1</v>
      </c>
      <c r="S2423" s="450"/>
      <c r="T2423" s="450">
        <v>1</v>
      </c>
    </row>
    <row r="2424" spans="1:20" s="3" customFormat="1" ht="14.15" customHeight="1" x14ac:dyDescent="0.2">
      <c r="A2424" s="355">
        <v>21</v>
      </c>
      <c r="B2424" s="62" t="s">
        <v>5410</v>
      </c>
      <c r="C2424" s="450" t="s">
        <v>5390</v>
      </c>
      <c r="D2424" s="62" t="s">
        <v>2009</v>
      </c>
      <c r="E2424" s="451" t="s">
        <v>579</v>
      </c>
      <c r="F2424" s="450" t="s">
        <v>2010</v>
      </c>
      <c r="G2424" s="450"/>
      <c r="H2424" s="450"/>
      <c r="I2424" s="481">
        <v>135</v>
      </c>
      <c r="J2424" s="476">
        <v>3</v>
      </c>
      <c r="K2424" s="450">
        <v>1</v>
      </c>
      <c r="L2424" s="450"/>
      <c r="M2424" s="450">
        <v>1</v>
      </c>
      <c r="N2424" s="450"/>
      <c r="O2424" s="450"/>
      <c r="P2424" s="450">
        <v>1</v>
      </c>
      <c r="Q2424" s="450"/>
      <c r="R2424" s="450">
        <v>1</v>
      </c>
      <c r="S2424" s="450">
        <v>1</v>
      </c>
      <c r="T2424" s="450">
        <v>1</v>
      </c>
    </row>
    <row r="2425" spans="1:20" s="3" customFormat="1" ht="14.15" customHeight="1" x14ac:dyDescent="0.2">
      <c r="A2425" s="355">
        <v>22</v>
      </c>
      <c r="B2425" s="483" t="s">
        <v>5411</v>
      </c>
      <c r="C2425" s="450" t="s">
        <v>5390</v>
      </c>
      <c r="D2425" s="483" t="s">
        <v>2011</v>
      </c>
      <c r="E2425" s="451" t="s">
        <v>579</v>
      </c>
      <c r="F2425" s="450"/>
      <c r="G2425" s="450"/>
      <c r="H2425" s="450"/>
      <c r="I2425" s="485">
        <v>23</v>
      </c>
      <c r="J2425" s="476">
        <v>3</v>
      </c>
      <c r="K2425" s="450"/>
      <c r="L2425" s="450"/>
      <c r="M2425" s="450"/>
      <c r="N2425" s="450"/>
      <c r="O2425" s="450"/>
      <c r="P2425" s="450"/>
      <c r="Q2425" s="450"/>
      <c r="R2425" s="450">
        <v>1</v>
      </c>
      <c r="S2425" s="450"/>
      <c r="T2425" s="450">
        <v>1</v>
      </c>
    </row>
    <row r="2426" spans="1:20" s="3" customFormat="1" ht="14.15" customHeight="1" x14ac:dyDescent="0.2">
      <c r="A2426" s="355">
        <v>23</v>
      </c>
      <c r="B2426" s="62" t="s">
        <v>5412</v>
      </c>
      <c r="C2426" s="450" t="s">
        <v>5390</v>
      </c>
      <c r="D2426" s="62" t="s">
        <v>2012</v>
      </c>
      <c r="E2426" s="451" t="s">
        <v>579</v>
      </c>
      <c r="F2426" s="450" t="s">
        <v>2013</v>
      </c>
      <c r="G2426" s="450"/>
      <c r="H2426" s="450"/>
      <c r="I2426" s="481">
        <v>169</v>
      </c>
      <c r="J2426" s="476">
        <v>3</v>
      </c>
      <c r="K2426" s="450"/>
      <c r="L2426" s="450"/>
      <c r="M2426" s="450"/>
      <c r="N2426" s="450"/>
      <c r="O2426" s="450"/>
      <c r="P2426" s="450">
        <v>1</v>
      </c>
      <c r="Q2426" s="450"/>
      <c r="R2426" s="450">
        <v>1</v>
      </c>
      <c r="S2426" s="450">
        <v>1</v>
      </c>
      <c r="T2426" s="450">
        <v>1</v>
      </c>
    </row>
    <row r="2427" spans="1:20" s="3" customFormat="1" ht="14.15" customHeight="1" x14ac:dyDescent="0.2">
      <c r="A2427" s="355">
        <v>24</v>
      </c>
      <c r="B2427" s="62" t="s">
        <v>5413</v>
      </c>
      <c r="C2427" s="450" t="s">
        <v>5390</v>
      </c>
      <c r="D2427" s="62" t="s">
        <v>2014</v>
      </c>
      <c r="E2427" s="451" t="s">
        <v>579</v>
      </c>
      <c r="F2427" s="450" t="s">
        <v>2015</v>
      </c>
      <c r="G2427" s="450"/>
      <c r="H2427" s="450"/>
      <c r="I2427" s="481">
        <v>53</v>
      </c>
      <c r="J2427" s="476">
        <v>3</v>
      </c>
      <c r="K2427" s="450">
        <v>1</v>
      </c>
      <c r="L2427" s="450"/>
      <c r="M2427" s="450"/>
      <c r="N2427" s="450"/>
      <c r="O2427" s="450"/>
      <c r="P2427" s="450">
        <v>1</v>
      </c>
      <c r="Q2427" s="450"/>
      <c r="R2427" s="450"/>
      <c r="S2427" s="450"/>
      <c r="T2427" s="450"/>
    </row>
    <row r="2428" spans="1:20" s="3" customFormat="1" ht="14.15" customHeight="1" x14ac:dyDescent="0.2">
      <c r="A2428" s="355">
        <v>25</v>
      </c>
      <c r="B2428" s="62" t="s">
        <v>5414</v>
      </c>
      <c r="C2428" s="450" t="s">
        <v>5390</v>
      </c>
      <c r="D2428" s="62" t="s">
        <v>2016</v>
      </c>
      <c r="E2428" s="451" t="s">
        <v>579</v>
      </c>
      <c r="F2428" s="450" t="s">
        <v>2017</v>
      </c>
      <c r="G2428" s="450"/>
      <c r="H2428" s="450"/>
      <c r="I2428" s="481">
        <v>40</v>
      </c>
      <c r="J2428" s="476">
        <v>3</v>
      </c>
      <c r="K2428" s="450"/>
      <c r="L2428" s="450">
        <v>1</v>
      </c>
      <c r="M2428" s="450"/>
      <c r="N2428" s="450"/>
      <c r="O2428" s="450"/>
      <c r="P2428" s="450">
        <v>1</v>
      </c>
      <c r="Q2428" s="450"/>
      <c r="R2428" s="450">
        <v>1</v>
      </c>
      <c r="S2428" s="450"/>
      <c r="T2428" s="450">
        <v>1</v>
      </c>
    </row>
    <row r="2429" spans="1:20" s="3" customFormat="1" ht="14.15" customHeight="1" x14ac:dyDescent="0.2">
      <c r="A2429" s="355">
        <v>26</v>
      </c>
      <c r="B2429" s="62" t="s">
        <v>5415</v>
      </c>
      <c r="C2429" s="450" t="s">
        <v>5390</v>
      </c>
      <c r="D2429" s="62" t="s">
        <v>2018</v>
      </c>
      <c r="E2429" s="451" t="s">
        <v>579</v>
      </c>
      <c r="F2429" s="450" t="s">
        <v>2019</v>
      </c>
      <c r="G2429" s="450"/>
      <c r="H2429" s="450"/>
      <c r="I2429" s="481">
        <v>70</v>
      </c>
      <c r="J2429" s="476">
        <v>3</v>
      </c>
      <c r="K2429" s="450">
        <v>1</v>
      </c>
      <c r="L2429" s="450"/>
      <c r="M2429" s="450"/>
      <c r="N2429" s="450"/>
      <c r="O2429" s="450"/>
      <c r="P2429" s="450"/>
      <c r="Q2429" s="450"/>
      <c r="R2429" s="450"/>
      <c r="S2429" s="450"/>
      <c r="T2429" s="450"/>
    </row>
    <row r="2430" spans="1:20" s="3" customFormat="1" ht="15" customHeight="1" x14ac:dyDescent="0.2">
      <c r="A2430" s="791" t="s">
        <v>3240</v>
      </c>
      <c r="B2430" s="792" t="s">
        <v>0</v>
      </c>
      <c r="C2430" s="793"/>
      <c r="D2430" s="582" t="s">
        <v>3213</v>
      </c>
      <c r="E2430" s="583"/>
      <c r="F2430" s="584"/>
      <c r="G2430" s="571">
        <f>SUM(G2404:G2429)</f>
        <v>0</v>
      </c>
      <c r="H2430" s="572">
        <f>SUM(H2404:H2429)</f>
        <v>12</v>
      </c>
      <c r="I2430" s="573">
        <f>SUM(I2404:I2429)</f>
        <v>6070</v>
      </c>
      <c r="J2430" s="585"/>
      <c r="K2430" s="586">
        <f t="shared" ref="K2430:T2430" si="34">SUM(K2404:K2429)</f>
        <v>5</v>
      </c>
      <c r="L2430" s="586">
        <f t="shared" si="34"/>
        <v>9</v>
      </c>
      <c r="M2430" s="586">
        <f t="shared" si="34"/>
        <v>8</v>
      </c>
      <c r="N2430" s="586">
        <f t="shared" si="34"/>
        <v>0</v>
      </c>
      <c r="O2430" s="586">
        <f t="shared" si="34"/>
        <v>0</v>
      </c>
      <c r="P2430" s="586">
        <f t="shared" si="34"/>
        <v>11</v>
      </c>
      <c r="Q2430" s="586">
        <f t="shared" si="34"/>
        <v>0</v>
      </c>
      <c r="R2430" s="586">
        <f t="shared" si="34"/>
        <v>12</v>
      </c>
      <c r="S2430" s="586">
        <f t="shared" si="34"/>
        <v>5</v>
      </c>
      <c r="T2430" s="586">
        <f t="shared" si="34"/>
        <v>13</v>
      </c>
    </row>
    <row r="2431" spans="1:20" s="3" customFormat="1" ht="15" customHeight="1" x14ac:dyDescent="0.2">
      <c r="A2431" s="788"/>
      <c r="B2431" s="789"/>
      <c r="C2431" s="790"/>
      <c r="D2431" s="582" t="s">
        <v>2073</v>
      </c>
      <c r="E2431" s="587"/>
      <c r="F2431" s="588"/>
      <c r="G2431" s="576">
        <f>SUMIF(G2404:G2429,1,$I2404:$I2429)</f>
        <v>0</v>
      </c>
      <c r="H2431" s="572">
        <f>SUMIF(H2404:H2429,1,$I2404:$I2429)</f>
        <v>4180</v>
      </c>
      <c r="I2431" s="577"/>
      <c r="J2431" s="589"/>
      <c r="K2431" s="590"/>
      <c r="L2431" s="590"/>
      <c r="M2431" s="590"/>
      <c r="N2431" s="590"/>
      <c r="O2431" s="590"/>
      <c r="P2431" s="590"/>
      <c r="Q2431" s="590"/>
      <c r="R2431" s="590"/>
      <c r="S2431" s="590"/>
      <c r="T2431" s="590"/>
    </row>
    <row r="2432" spans="1:20" ht="23.5" x14ac:dyDescent="0.2">
      <c r="A2432" s="40" t="s">
        <v>146</v>
      </c>
      <c r="B2432" s="41"/>
      <c r="C2432" s="41"/>
      <c r="D2432" s="87"/>
      <c r="E2432" s="41"/>
      <c r="F2432" s="42"/>
      <c r="G2432" s="43"/>
      <c r="H2432" s="43"/>
      <c r="I2432" s="44"/>
      <c r="J2432" s="45"/>
      <c r="K2432" s="38"/>
      <c r="L2432" s="38"/>
      <c r="M2432" s="38"/>
      <c r="N2432" s="38"/>
      <c r="O2432" s="38"/>
      <c r="P2432" s="38"/>
      <c r="Q2432" s="38"/>
      <c r="R2432" s="38"/>
      <c r="S2432" s="38"/>
      <c r="T2432" s="39"/>
    </row>
    <row r="2433" spans="1:20" s="3" customFormat="1" x14ac:dyDescent="0.2">
      <c r="A2433" s="355">
        <v>1</v>
      </c>
      <c r="B2433" s="450" t="s">
        <v>12438</v>
      </c>
      <c r="C2433" s="450" t="s">
        <v>10728</v>
      </c>
      <c r="D2433" s="450" t="s">
        <v>12451</v>
      </c>
      <c r="E2433" s="451" t="s">
        <v>3926</v>
      </c>
      <c r="F2433" s="450" t="s">
        <v>5416</v>
      </c>
      <c r="G2433" s="450"/>
      <c r="H2433" s="450"/>
      <c r="I2433" s="490">
        <v>126</v>
      </c>
      <c r="J2433" s="476">
        <v>3</v>
      </c>
      <c r="K2433" s="450">
        <v>1</v>
      </c>
      <c r="L2433" s="450"/>
      <c r="M2433" s="450"/>
      <c r="N2433" s="450"/>
      <c r="O2433" s="450"/>
      <c r="P2433" s="450"/>
      <c r="Q2433" s="450"/>
      <c r="R2433" s="450"/>
      <c r="S2433" s="450"/>
      <c r="T2433" s="450"/>
    </row>
    <row r="2434" spans="1:20" s="3" customFormat="1" x14ac:dyDescent="0.2">
      <c r="A2434" s="355">
        <v>2</v>
      </c>
      <c r="B2434" s="450" t="s">
        <v>12439</v>
      </c>
      <c r="C2434" s="450" t="s">
        <v>10728</v>
      </c>
      <c r="D2434" s="450" t="s">
        <v>12452</v>
      </c>
      <c r="E2434" s="451" t="s">
        <v>3926</v>
      </c>
      <c r="F2434" s="450" t="s">
        <v>5416</v>
      </c>
      <c r="G2434" s="450"/>
      <c r="H2434" s="450"/>
      <c r="I2434" s="490">
        <v>90</v>
      </c>
      <c r="J2434" s="476">
        <v>3</v>
      </c>
      <c r="K2434" s="450">
        <v>1</v>
      </c>
      <c r="L2434" s="450"/>
      <c r="M2434" s="450"/>
      <c r="N2434" s="450"/>
      <c r="O2434" s="450"/>
      <c r="P2434" s="450">
        <v>1</v>
      </c>
      <c r="Q2434" s="450"/>
      <c r="R2434" s="450"/>
      <c r="S2434" s="450"/>
      <c r="T2434" s="450"/>
    </row>
    <row r="2435" spans="1:20" s="3" customFormat="1" x14ac:dyDescent="0.2">
      <c r="A2435" s="355">
        <v>3</v>
      </c>
      <c r="B2435" s="450" t="s">
        <v>12440</v>
      </c>
      <c r="C2435" s="450" t="s">
        <v>10728</v>
      </c>
      <c r="D2435" s="450" t="s">
        <v>12453</v>
      </c>
      <c r="E2435" s="451" t="s">
        <v>3926</v>
      </c>
      <c r="F2435" s="450" t="s">
        <v>5416</v>
      </c>
      <c r="G2435" s="450"/>
      <c r="H2435" s="450"/>
      <c r="I2435" s="490">
        <v>126</v>
      </c>
      <c r="J2435" s="476">
        <v>3</v>
      </c>
      <c r="K2435" s="450">
        <v>1</v>
      </c>
      <c r="L2435" s="450"/>
      <c r="M2435" s="450"/>
      <c r="N2435" s="450"/>
      <c r="O2435" s="450"/>
      <c r="P2435" s="450">
        <v>1</v>
      </c>
      <c r="Q2435" s="450"/>
      <c r="R2435" s="450"/>
      <c r="S2435" s="450"/>
      <c r="T2435" s="450"/>
    </row>
    <row r="2436" spans="1:20" s="3" customFormat="1" x14ac:dyDescent="0.2">
      <c r="A2436" s="355">
        <v>4</v>
      </c>
      <c r="B2436" s="450" t="s">
        <v>12441</v>
      </c>
      <c r="C2436" s="450" t="s">
        <v>10728</v>
      </c>
      <c r="D2436" s="450" t="s">
        <v>12454</v>
      </c>
      <c r="E2436" s="451" t="s">
        <v>3926</v>
      </c>
      <c r="F2436" s="450" t="s">
        <v>5416</v>
      </c>
      <c r="G2436" s="450"/>
      <c r="H2436" s="450"/>
      <c r="I2436" s="490">
        <v>126</v>
      </c>
      <c r="J2436" s="476">
        <v>3</v>
      </c>
      <c r="K2436" s="450">
        <v>1</v>
      </c>
      <c r="L2436" s="450"/>
      <c r="M2436" s="450"/>
      <c r="N2436" s="450"/>
      <c r="O2436" s="450"/>
      <c r="P2436" s="450"/>
      <c r="Q2436" s="450"/>
      <c r="R2436" s="450"/>
      <c r="S2436" s="450"/>
      <c r="T2436" s="450"/>
    </row>
    <row r="2437" spans="1:20" s="3" customFormat="1" x14ac:dyDescent="0.2">
      <c r="A2437" s="355">
        <v>5</v>
      </c>
      <c r="B2437" s="450" t="s">
        <v>12442</v>
      </c>
      <c r="C2437" s="450" t="s">
        <v>10728</v>
      </c>
      <c r="D2437" s="450" t="s">
        <v>12455</v>
      </c>
      <c r="E2437" s="451" t="s">
        <v>3926</v>
      </c>
      <c r="F2437" s="450" t="s">
        <v>5416</v>
      </c>
      <c r="G2437" s="450"/>
      <c r="H2437" s="450"/>
      <c r="I2437" s="490">
        <v>126</v>
      </c>
      <c r="J2437" s="476">
        <v>3</v>
      </c>
      <c r="K2437" s="450">
        <v>1</v>
      </c>
      <c r="L2437" s="450"/>
      <c r="M2437" s="450"/>
      <c r="N2437" s="450"/>
      <c r="O2437" s="450"/>
      <c r="P2437" s="450">
        <v>1</v>
      </c>
      <c r="Q2437" s="450"/>
      <c r="R2437" s="450"/>
      <c r="S2437" s="450"/>
      <c r="T2437" s="450"/>
    </row>
    <row r="2438" spans="1:20" s="3" customFormat="1" x14ac:dyDescent="0.2">
      <c r="A2438" s="355">
        <v>6</v>
      </c>
      <c r="B2438" s="450" t="s">
        <v>12443</v>
      </c>
      <c r="C2438" s="450" t="s">
        <v>10728</v>
      </c>
      <c r="D2438" s="450" t="s">
        <v>12456</v>
      </c>
      <c r="E2438" s="451" t="s">
        <v>3926</v>
      </c>
      <c r="F2438" s="450" t="s">
        <v>5416</v>
      </c>
      <c r="G2438" s="450"/>
      <c r="H2438" s="450"/>
      <c r="I2438" s="490">
        <v>126</v>
      </c>
      <c r="J2438" s="476">
        <v>3</v>
      </c>
      <c r="K2438" s="450">
        <v>1</v>
      </c>
      <c r="L2438" s="450"/>
      <c r="M2438" s="450"/>
      <c r="N2438" s="450"/>
      <c r="O2438" s="450"/>
      <c r="P2438" s="450">
        <v>1</v>
      </c>
      <c r="Q2438" s="450"/>
      <c r="R2438" s="450"/>
      <c r="S2438" s="450"/>
      <c r="T2438" s="450"/>
    </row>
    <row r="2439" spans="1:20" s="3" customFormat="1" x14ac:dyDescent="0.2">
      <c r="A2439" s="355">
        <v>7</v>
      </c>
      <c r="B2439" s="450" t="s">
        <v>12444</v>
      </c>
      <c r="C2439" s="450" t="s">
        <v>10728</v>
      </c>
      <c r="D2439" s="450" t="s">
        <v>12457</v>
      </c>
      <c r="E2439" s="451" t="s">
        <v>3926</v>
      </c>
      <c r="F2439" s="450" t="s">
        <v>5416</v>
      </c>
      <c r="G2439" s="450"/>
      <c r="H2439" s="450"/>
      <c r="I2439" s="490">
        <v>126</v>
      </c>
      <c r="J2439" s="476">
        <v>3</v>
      </c>
      <c r="K2439" s="450">
        <v>1</v>
      </c>
      <c r="L2439" s="450"/>
      <c r="M2439" s="450"/>
      <c r="N2439" s="450"/>
      <c r="O2439" s="450"/>
      <c r="P2439" s="450">
        <v>1</v>
      </c>
      <c r="Q2439" s="450"/>
      <c r="R2439" s="450"/>
      <c r="S2439" s="450"/>
      <c r="T2439" s="450"/>
    </row>
    <row r="2440" spans="1:20" s="3" customFormat="1" x14ac:dyDescent="0.2">
      <c r="A2440" s="355">
        <v>8</v>
      </c>
      <c r="B2440" s="450" t="s">
        <v>12445</v>
      </c>
      <c r="C2440" s="450" t="s">
        <v>10728</v>
      </c>
      <c r="D2440" s="450" t="s">
        <v>12458</v>
      </c>
      <c r="E2440" s="451" t="s">
        <v>3926</v>
      </c>
      <c r="F2440" s="450" t="s">
        <v>5416</v>
      </c>
      <c r="G2440" s="450"/>
      <c r="H2440" s="450"/>
      <c r="I2440" s="490">
        <v>126</v>
      </c>
      <c r="J2440" s="476">
        <v>3</v>
      </c>
      <c r="K2440" s="450">
        <v>1</v>
      </c>
      <c r="L2440" s="450"/>
      <c r="M2440" s="450"/>
      <c r="N2440" s="450"/>
      <c r="O2440" s="450"/>
      <c r="P2440" s="450">
        <v>1</v>
      </c>
      <c r="Q2440" s="450"/>
      <c r="R2440" s="450"/>
      <c r="S2440" s="450"/>
      <c r="T2440" s="450"/>
    </row>
    <row r="2441" spans="1:20" s="3" customFormat="1" x14ac:dyDescent="0.2">
      <c r="A2441" s="355">
        <v>9</v>
      </c>
      <c r="B2441" s="450" t="s">
        <v>12446</v>
      </c>
      <c r="C2441" s="450" t="s">
        <v>10728</v>
      </c>
      <c r="D2441" s="450" t="s">
        <v>12459</v>
      </c>
      <c r="E2441" s="451" t="s">
        <v>3926</v>
      </c>
      <c r="F2441" s="450" t="s">
        <v>5416</v>
      </c>
      <c r="G2441" s="450"/>
      <c r="H2441" s="450"/>
      <c r="I2441" s="490">
        <v>126</v>
      </c>
      <c r="J2441" s="476">
        <v>3</v>
      </c>
      <c r="K2441" s="450">
        <v>1</v>
      </c>
      <c r="L2441" s="450"/>
      <c r="M2441" s="450"/>
      <c r="N2441" s="450"/>
      <c r="O2441" s="450"/>
      <c r="P2441" s="450">
        <v>1</v>
      </c>
      <c r="Q2441" s="450"/>
      <c r="R2441" s="450"/>
      <c r="S2441" s="450"/>
      <c r="T2441" s="450"/>
    </row>
    <row r="2442" spans="1:20" s="3" customFormat="1" x14ac:dyDescent="0.2">
      <c r="A2442" s="355">
        <v>10</v>
      </c>
      <c r="B2442" s="450" t="s">
        <v>12447</v>
      </c>
      <c r="C2442" s="450" t="s">
        <v>10728</v>
      </c>
      <c r="D2442" s="450" t="s">
        <v>12460</v>
      </c>
      <c r="E2442" s="451" t="s">
        <v>3926</v>
      </c>
      <c r="F2442" s="450" t="s">
        <v>5416</v>
      </c>
      <c r="G2442" s="450"/>
      <c r="H2442" s="450"/>
      <c r="I2442" s="490">
        <v>277</v>
      </c>
      <c r="J2442" s="476">
        <v>3</v>
      </c>
      <c r="K2442" s="450">
        <v>1</v>
      </c>
      <c r="L2442" s="450"/>
      <c r="M2442" s="450"/>
      <c r="N2442" s="450"/>
      <c r="O2442" s="450"/>
      <c r="P2442" s="450">
        <v>1</v>
      </c>
      <c r="Q2442" s="450">
        <v>1</v>
      </c>
      <c r="R2442" s="450"/>
      <c r="S2442" s="450"/>
      <c r="T2442" s="450"/>
    </row>
    <row r="2443" spans="1:20" s="3" customFormat="1" x14ac:dyDescent="0.2">
      <c r="A2443" s="355">
        <v>11</v>
      </c>
      <c r="B2443" s="450" t="s">
        <v>12448</v>
      </c>
      <c r="C2443" s="450" t="s">
        <v>10728</v>
      </c>
      <c r="D2443" s="450" t="s">
        <v>12461</v>
      </c>
      <c r="E2443" s="451" t="s">
        <v>3926</v>
      </c>
      <c r="F2443" s="450" t="s">
        <v>5416</v>
      </c>
      <c r="G2443" s="450"/>
      <c r="H2443" s="450"/>
      <c r="I2443" s="490">
        <v>277</v>
      </c>
      <c r="J2443" s="476">
        <v>3</v>
      </c>
      <c r="K2443" s="450">
        <v>1</v>
      </c>
      <c r="L2443" s="450"/>
      <c r="M2443" s="450"/>
      <c r="N2443" s="450"/>
      <c r="O2443" s="450"/>
      <c r="P2443" s="450">
        <v>1</v>
      </c>
      <c r="Q2443" s="450"/>
      <c r="R2443" s="450"/>
      <c r="S2443" s="450"/>
      <c r="T2443" s="450"/>
    </row>
    <row r="2444" spans="1:20" s="3" customFormat="1" x14ac:dyDescent="0.2">
      <c r="A2444" s="355">
        <v>12</v>
      </c>
      <c r="B2444" s="450" t="s">
        <v>12449</v>
      </c>
      <c r="C2444" s="450" t="s">
        <v>10728</v>
      </c>
      <c r="D2444" s="450" t="s">
        <v>12462</v>
      </c>
      <c r="E2444" s="451" t="s">
        <v>3926</v>
      </c>
      <c r="F2444" s="536" t="s">
        <v>5416</v>
      </c>
      <c r="G2444" s="450"/>
      <c r="H2444" s="450"/>
      <c r="I2444" s="490">
        <v>277</v>
      </c>
      <c r="J2444" s="476">
        <v>3</v>
      </c>
      <c r="K2444" s="450">
        <v>1</v>
      </c>
      <c r="L2444" s="450"/>
      <c r="M2444" s="450"/>
      <c r="N2444" s="450"/>
      <c r="O2444" s="450"/>
      <c r="P2444" s="450">
        <v>1</v>
      </c>
      <c r="Q2444" s="450"/>
      <c r="R2444" s="450"/>
      <c r="S2444" s="450"/>
      <c r="T2444" s="450"/>
    </row>
    <row r="2445" spans="1:20" s="3" customFormat="1" x14ac:dyDescent="0.2">
      <c r="A2445" s="355">
        <v>13</v>
      </c>
      <c r="B2445" s="450" t="s">
        <v>12450</v>
      </c>
      <c r="C2445" s="450" t="s">
        <v>10728</v>
      </c>
      <c r="D2445" s="450" t="s">
        <v>12463</v>
      </c>
      <c r="E2445" s="451" t="s">
        <v>3926</v>
      </c>
      <c r="F2445" s="536" t="s">
        <v>12464</v>
      </c>
      <c r="G2445" s="450"/>
      <c r="H2445" s="450"/>
      <c r="I2445" s="490">
        <v>310</v>
      </c>
      <c r="J2445" s="476">
        <v>3</v>
      </c>
      <c r="K2445" s="450">
        <v>1</v>
      </c>
      <c r="L2445" s="450">
        <v>1</v>
      </c>
      <c r="M2445" s="450">
        <v>1</v>
      </c>
      <c r="N2445" s="450"/>
      <c r="O2445" s="450">
        <v>1</v>
      </c>
      <c r="P2445" s="450">
        <v>1</v>
      </c>
      <c r="Q2445" s="452">
        <v>1</v>
      </c>
      <c r="R2445" s="452"/>
      <c r="S2445" s="452"/>
      <c r="T2445" s="452"/>
    </row>
    <row r="2446" spans="1:20" s="3" customFormat="1" ht="15" customHeight="1" x14ac:dyDescent="0.2">
      <c r="A2446" s="791" t="s">
        <v>3241</v>
      </c>
      <c r="B2446" s="792" t="s">
        <v>0</v>
      </c>
      <c r="C2446" s="793"/>
      <c r="D2446" s="108" t="s">
        <v>3213</v>
      </c>
      <c r="E2446" s="109"/>
      <c r="F2446" s="110"/>
      <c r="G2446" s="111">
        <f>SUM(G2433:G2445)</f>
        <v>0</v>
      </c>
      <c r="H2446" s="112">
        <f t="shared" ref="H2446:T2446" si="35">SUM(H2433:H2445)</f>
        <v>0</v>
      </c>
      <c r="I2446" s="113">
        <f t="shared" si="35"/>
        <v>2239</v>
      </c>
      <c r="J2446" s="114"/>
      <c r="K2446" s="115">
        <f t="shared" si="35"/>
        <v>13</v>
      </c>
      <c r="L2446" s="115">
        <f t="shared" si="35"/>
        <v>1</v>
      </c>
      <c r="M2446" s="115">
        <f t="shared" si="35"/>
        <v>1</v>
      </c>
      <c r="N2446" s="115">
        <f t="shared" si="35"/>
        <v>0</v>
      </c>
      <c r="O2446" s="115">
        <f t="shared" si="35"/>
        <v>1</v>
      </c>
      <c r="P2446" s="115">
        <f t="shared" si="35"/>
        <v>11</v>
      </c>
      <c r="Q2446" s="115">
        <f t="shared" si="35"/>
        <v>2</v>
      </c>
      <c r="R2446" s="115">
        <f t="shared" si="35"/>
        <v>0</v>
      </c>
      <c r="S2446" s="115">
        <f t="shared" si="35"/>
        <v>0</v>
      </c>
      <c r="T2446" s="115">
        <f t="shared" si="35"/>
        <v>0</v>
      </c>
    </row>
    <row r="2447" spans="1:20" s="3" customFormat="1" ht="15" customHeight="1" x14ac:dyDescent="0.2">
      <c r="A2447" s="788"/>
      <c r="B2447" s="789"/>
      <c r="C2447" s="790"/>
      <c r="D2447" s="108" t="s">
        <v>2073</v>
      </c>
      <c r="E2447" s="116"/>
      <c r="F2447" s="117"/>
      <c r="G2447" s="118">
        <f>SUMIF(G2433:G2445,1,$I2433:$I2445)</f>
        <v>0</v>
      </c>
      <c r="H2447" s="112">
        <f>SUMIF(H2433:H2445,1,$I2433:$I2445)</f>
        <v>0</v>
      </c>
      <c r="I2447" s="119"/>
      <c r="J2447" s="120"/>
      <c r="K2447" s="121"/>
      <c r="L2447" s="121"/>
      <c r="M2447" s="121"/>
      <c r="N2447" s="121"/>
      <c r="O2447" s="121"/>
      <c r="P2447" s="121"/>
      <c r="Q2447" s="121"/>
      <c r="R2447" s="121"/>
      <c r="S2447" s="121"/>
      <c r="T2447" s="121"/>
    </row>
    <row r="2448" spans="1:20" ht="23.5" x14ac:dyDescent="0.2">
      <c r="A2448" s="40" t="s">
        <v>3267</v>
      </c>
      <c r="B2448" s="41"/>
      <c r="C2448" s="41"/>
      <c r="D2448" s="87"/>
      <c r="E2448" s="41"/>
      <c r="F2448" s="42"/>
      <c r="G2448" s="43"/>
      <c r="H2448" s="43"/>
      <c r="I2448" s="44"/>
      <c r="J2448" s="45"/>
      <c r="K2448" s="38"/>
      <c r="L2448" s="38"/>
      <c r="M2448" s="38"/>
      <c r="N2448" s="38"/>
      <c r="O2448" s="38"/>
      <c r="P2448" s="38"/>
      <c r="Q2448" s="38"/>
      <c r="R2448" s="38"/>
      <c r="S2448" s="38"/>
      <c r="T2448" s="39"/>
    </row>
    <row r="2449" spans="1:20" s="3" customFormat="1" x14ac:dyDescent="0.2">
      <c r="A2449" s="355">
        <v>1</v>
      </c>
      <c r="B2449" s="537" t="s">
        <v>9594</v>
      </c>
      <c r="C2449" s="450" t="s">
        <v>5418</v>
      </c>
      <c r="D2449" s="537" t="s">
        <v>9593</v>
      </c>
      <c r="E2449" s="451" t="s">
        <v>579</v>
      </c>
      <c r="F2449" s="537" t="s">
        <v>8137</v>
      </c>
      <c r="G2449" s="450"/>
      <c r="H2449" s="450">
        <v>1</v>
      </c>
      <c r="I2449" s="490">
        <v>288</v>
      </c>
      <c r="J2449" s="476">
        <v>3</v>
      </c>
      <c r="K2449" s="450">
        <v>1</v>
      </c>
      <c r="L2449" s="450"/>
      <c r="M2449" s="450"/>
      <c r="N2449" s="450"/>
      <c r="O2449" s="450"/>
      <c r="P2449" s="450">
        <v>1</v>
      </c>
      <c r="Q2449" s="450">
        <v>1</v>
      </c>
      <c r="R2449" s="450"/>
      <c r="S2449" s="450"/>
      <c r="T2449" s="450"/>
    </row>
    <row r="2450" spans="1:20" s="3" customFormat="1" x14ac:dyDescent="0.2">
      <c r="A2450" s="355">
        <v>2</v>
      </c>
      <c r="B2450" s="431" t="s">
        <v>9596</v>
      </c>
      <c r="C2450" s="450" t="s">
        <v>5418</v>
      </c>
      <c r="D2450" s="431" t="s">
        <v>9593</v>
      </c>
      <c r="E2450" s="451" t="s">
        <v>579</v>
      </c>
      <c r="F2450" s="431" t="s">
        <v>8137</v>
      </c>
      <c r="G2450" s="450"/>
      <c r="H2450" s="450">
        <v>1</v>
      </c>
      <c r="I2450" s="490">
        <v>283</v>
      </c>
      <c r="J2450" s="476">
        <v>3</v>
      </c>
      <c r="K2450" s="450">
        <v>1</v>
      </c>
      <c r="L2450" s="450"/>
      <c r="M2450" s="450"/>
      <c r="N2450" s="450"/>
      <c r="O2450" s="450"/>
      <c r="P2450" s="450">
        <v>1</v>
      </c>
      <c r="Q2450" s="450">
        <v>1</v>
      </c>
      <c r="R2450" s="450"/>
      <c r="S2450" s="450"/>
      <c r="T2450" s="450"/>
    </row>
    <row r="2451" spans="1:20" s="3" customFormat="1" x14ac:dyDescent="0.2">
      <c r="A2451" s="355">
        <v>3</v>
      </c>
      <c r="B2451" s="431" t="s">
        <v>9597</v>
      </c>
      <c r="C2451" s="450" t="s">
        <v>5418</v>
      </c>
      <c r="D2451" s="537" t="s">
        <v>9593</v>
      </c>
      <c r="E2451" s="451" t="s">
        <v>579</v>
      </c>
      <c r="F2451" s="431" t="s">
        <v>8137</v>
      </c>
      <c r="G2451" s="450"/>
      <c r="H2451" s="450">
        <v>1</v>
      </c>
      <c r="I2451" s="490">
        <v>96</v>
      </c>
      <c r="J2451" s="476">
        <v>3</v>
      </c>
      <c r="K2451" s="450">
        <v>1</v>
      </c>
      <c r="L2451" s="450"/>
      <c r="M2451" s="450"/>
      <c r="N2451" s="450"/>
      <c r="O2451" s="450"/>
      <c r="P2451" s="450"/>
      <c r="Q2451" s="450"/>
      <c r="R2451" s="450"/>
      <c r="S2451" s="450"/>
      <c r="T2451" s="450"/>
    </row>
    <row r="2452" spans="1:20" s="3" customFormat="1" x14ac:dyDescent="0.2">
      <c r="A2452" s="355">
        <v>4</v>
      </c>
      <c r="B2452" s="431" t="s">
        <v>10729</v>
      </c>
      <c r="C2452" s="450" t="s">
        <v>5418</v>
      </c>
      <c r="D2452" s="431" t="s">
        <v>9665</v>
      </c>
      <c r="E2452" s="451" t="s">
        <v>579</v>
      </c>
      <c r="F2452" s="431" t="s">
        <v>5421</v>
      </c>
      <c r="G2452" s="450"/>
      <c r="H2452" s="450">
        <v>1</v>
      </c>
      <c r="I2452" s="490">
        <v>65</v>
      </c>
      <c r="J2452" s="476">
        <v>3</v>
      </c>
      <c r="K2452" s="450">
        <v>1</v>
      </c>
      <c r="L2452" s="450"/>
      <c r="M2452" s="450"/>
      <c r="N2452" s="450"/>
      <c r="O2452" s="450"/>
      <c r="P2452" s="450"/>
      <c r="Q2452" s="450"/>
      <c r="R2452" s="450"/>
      <c r="S2452" s="450"/>
      <c r="T2452" s="450"/>
    </row>
    <row r="2453" spans="1:20" s="3" customFormat="1" x14ac:dyDescent="0.2">
      <c r="A2453" s="355">
        <v>5</v>
      </c>
      <c r="B2453" s="431" t="s">
        <v>9663</v>
      </c>
      <c r="C2453" s="450" t="s">
        <v>5418</v>
      </c>
      <c r="D2453" s="431" t="s">
        <v>9662</v>
      </c>
      <c r="E2453" s="451" t="s">
        <v>579</v>
      </c>
      <c r="F2453" s="431" t="s">
        <v>8137</v>
      </c>
      <c r="G2453" s="450"/>
      <c r="H2453" s="450">
        <v>1</v>
      </c>
      <c r="I2453" s="490">
        <v>220</v>
      </c>
      <c r="J2453" s="476">
        <v>3</v>
      </c>
      <c r="K2453" s="450">
        <v>1</v>
      </c>
      <c r="L2453" s="450"/>
      <c r="M2453" s="450"/>
      <c r="N2453" s="450"/>
      <c r="O2453" s="450"/>
      <c r="P2453" s="450"/>
      <c r="Q2453" s="450"/>
      <c r="R2453" s="450"/>
      <c r="S2453" s="450"/>
      <c r="T2453" s="450"/>
    </row>
    <row r="2454" spans="1:20" s="3" customFormat="1" x14ac:dyDescent="0.2">
      <c r="A2454" s="355">
        <v>6</v>
      </c>
      <c r="B2454" s="431" t="s">
        <v>9604</v>
      </c>
      <c r="C2454" s="450" t="s">
        <v>5418</v>
      </c>
      <c r="D2454" s="537" t="s">
        <v>9603</v>
      </c>
      <c r="E2454" s="451" t="s">
        <v>579</v>
      </c>
      <c r="F2454" s="431" t="s">
        <v>8137</v>
      </c>
      <c r="G2454" s="450"/>
      <c r="H2454" s="450">
        <v>1</v>
      </c>
      <c r="I2454" s="490">
        <v>95</v>
      </c>
      <c r="J2454" s="476">
        <v>3</v>
      </c>
      <c r="K2454" s="450">
        <v>1</v>
      </c>
      <c r="L2454" s="450"/>
      <c r="M2454" s="450"/>
      <c r="N2454" s="450"/>
      <c r="O2454" s="450"/>
      <c r="P2454" s="450"/>
      <c r="Q2454" s="450"/>
      <c r="R2454" s="450"/>
      <c r="S2454" s="450"/>
      <c r="T2454" s="450"/>
    </row>
    <row r="2455" spans="1:20" s="3" customFormat="1" x14ac:dyDescent="0.2">
      <c r="A2455" s="355">
        <v>7</v>
      </c>
      <c r="B2455" s="431" t="s">
        <v>10730</v>
      </c>
      <c r="C2455" s="450" t="s">
        <v>5418</v>
      </c>
      <c r="D2455" s="431" t="s">
        <v>10731</v>
      </c>
      <c r="E2455" s="451" t="s">
        <v>579</v>
      </c>
      <c r="F2455" s="431" t="s">
        <v>6232</v>
      </c>
      <c r="G2455" s="450"/>
      <c r="H2455" s="450"/>
      <c r="I2455" s="490">
        <v>50</v>
      </c>
      <c r="J2455" s="476">
        <v>3</v>
      </c>
      <c r="K2455" s="450">
        <v>1</v>
      </c>
      <c r="L2455" s="450"/>
      <c r="M2455" s="450">
        <v>1</v>
      </c>
      <c r="N2455" s="450"/>
      <c r="O2455" s="450">
        <v>1</v>
      </c>
      <c r="P2455" s="450"/>
      <c r="Q2455" s="450"/>
      <c r="R2455" s="450"/>
      <c r="S2455" s="450"/>
      <c r="T2455" s="450"/>
    </row>
    <row r="2456" spans="1:20" s="3" customFormat="1" x14ac:dyDescent="0.2">
      <c r="A2456" s="355">
        <v>8</v>
      </c>
      <c r="B2456" s="431" t="s">
        <v>9677</v>
      </c>
      <c r="C2456" s="450" t="s">
        <v>5418</v>
      </c>
      <c r="D2456" s="431" t="s">
        <v>9676</v>
      </c>
      <c r="E2456" s="451" t="s">
        <v>579</v>
      </c>
      <c r="F2456" s="431" t="s">
        <v>8137</v>
      </c>
      <c r="G2456" s="450"/>
      <c r="H2456" s="450">
        <v>1</v>
      </c>
      <c r="I2456" s="490">
        <v>255</v>
      </c>
      <c r="J2456" s="476">
        <v>3</v>
      </c>
      <c r="K2456" s="450">
        <v>1</v>
      </c>
      <c r="L2456" s="450"/>
      <c r="M2456" s="450"/>
      <c r="N2456" s="450"/>
      <c r="O2456" s="450"/>
      <c r="P2456" s="450">
        <v>1</v>
      </c>
      <c r="Q2456" s="450"/>
      <c r="R2456" s="450"/>
      <c r="S2456" s="450"/>
      <c r="T2456" s="450"/>
    </row>
    <row r="2457" spans="1:20" s="3" customFormat="1" x14ac:dyDescent="0.2">
      <c r="A2457" s="355">
        <v>9</v>
      </c>
      <c r="B2457" s="431" t="s">
        <v>9667</v>
      </c>
      <c r="C2457" s="450" t="s">
        <v>5418</v>
      </c>
      <c r="D2457" s="431" t="s">
        <v>9668</v>
      </c>
      <c r="E2457" s="451" t="s">
        <v>579</v>
      </c>
      <c r="F2457" s="431" t="s">
        <v>8137</v>
      </c>
      <c r="G2457" s="450"/>
      <c r="H2457" s="450">
        <v>1</v>
      </c>
      <c r="I2457" s="490">
        <v>75</v>
      </c>
      <c r="J2457" s="476">
        <v>3</v>
      </c>
      <c r="K2457" s="450">
        <v>1</v>
      </c>
      <c r="L2457" s="450"/>
      <c r="M2457" s="450"/>
      <c r="N2457" s="450"/>
      <c r="O2457" s="450"/>
      <c r="P2457" s="450"/>
      <c r="Q2457" s="450"/>
      <c r="R2457" s="450"/>
      <c r="S2457" s="450"/>
      <c r="T2457" s="450"/>
    </row>
    <row r="2458" spans="1:20" s="3" customFormat="1" x14ac:dyDescent="0.2">
      <c r="A2458" s="355">
        <v>10</v>
      </c>
      <c r="B2458" s="431" t="s">
        <v>9704</v>
      </c>
      <c r="C2458" s="450" t="s">
        <v>5418</v>
      </c>
      <c r="D2458" s="431" t="s">
        <v>9703</v>
      </c>
      <c r="E2458" s="451" t="s">
        <v>579</v>
      </c>
      <c r="F2458" s="431" t="s">
        <v>8137</v>
      </c>
      <c r="G2458" s="450"/>
      <c r="H2458" s="450">
        <v>1</v>
      </c>
      <c r="I2458" s="490">
        <v>401</v>
      </c>
      <c r="J2458" s="476">
        <v>3</v>
      </c>
      <c r="K2458" s="450">
        <v>1</v>
      </c>
      <c r="L2458" s="450"/>
      <c r="M2458" s="450"/>
      <c r="N2458" s="450"/>
      <c r="O2458" s="450"/>
      <c r="P2458" s="450"/>
      <c r="Q2458" s="450"/>
      <c r="R2458" s="450"/>
      <c r="S2458" s="450"/>
      <c r="T2458" s="450"/>
    </row>
    <row r="2459" spans="1:20" s="3" customFormat="1" x14ac:dyDescent="0.2">
      <c r="A2459" s="355">
        <v>11</v>
      </c>
      <c r="B2459" s="431" t="s">
        <v>10732</v>
      </c>
      <c r="C2459" s="450" t="s">
        <v>5418</v>
      </c>
      <c r="D2459" s="537" t="s">
        <v>9674</v>
      </c>
      <c r="E2459" s="451" t="s">
        <v>579</v>
      </c>
      <c r="F2459" s="431" t="s">
        <v>8362</v>
      </c>
      <c r="G2459" s="450"/>
      <c r="H2459" s="450"/>
      <c r="I2459" s="490">
        <v>77</v>
      </c>
      <c r="J2459" s="476">
        <v>3</v>
      </c>
      <c r="K2459" s="450">
        <v>1</v>
      </c>
      <c r="L2459" s="450"/>
      <c r="M2459" s="450"/>
      <c r="N2459" s="450"/>
      <c r="O2459" s="450"/>
      <c r="P2459" s="450"/>
      <c r="Q2459" s="450"/>
      <c r="R2459" s="450"/>
      <c r="S2459" s="450"/>
      <c r="T2459" s="450"/>
    </row>
    <row r="2460" spans="1:20" s="3" customFormat="1" x14ac:dyDescent="0.2">
      <c r="A2460" s="355">
        <v>12</v>
      </c>
      <c r="B2460" s="431" t="s">
        <v>9705</v>
      </c>
      <c r="C2460" s="450" t="s">
        <v>5418</v>
      </c>
      <c r="D2460" s="431" t="s">
        <v>9706</v>
      </c>
      <c r="E2460" s="451" t="s">
        <v>579</v>
      </c>
      <c r="F2460" s="431" t="s">
        <v>5422</v>
      </c>
      <c r="G2460" s="450"/>
      <c r="H2460" s="450">
        <v>1</v>
      </c>
      <c r="I2460" s="490">
        <v>355</v>
      </c>
      <c r="J2460" s="476">
        <v>3</v>
      </c>
      <c r="K2460" s="450">
        <v>1</v>
      </c>
      <c r="L2460" s="450"/>
      <c r="M2460" s="450"/>
      <c r="N2460" s="450"/>
      <c r="O2460" s="450"/>
      <c r="P2460" s="450"/>
      <c r="Q2460" s="450"/>
      <c r="R2460" s="450"/>
      <c r="S2460" s="450"/>
      <c r="T2460" s="450"/>
    </row>
    <row r="2461" spans="1:20" s="3" customFormat="1" x14ac:dyDescent="0.2">
      <c r="A2461" s="355">
        <v>13</v>
      </c>
      <c r="B2461" s="431" t="s">
        <v>10733</v>
      </c>
      <c r="C2461" s="450" t="s">
        <v>5418</v>
      </c>
      <c r="D2461" s="537" t="s">
        <v>9635</v>
      </c>
      <c r="E2461" s="451" t="s">
        <v>579</v>
      </c>
      <c r="F2461" s="431" t="s">
        <v>8137</v>
      </c>
      <c r="G2461" s="450"/>
      <c r="H2461" s="450">
        <v>1</v>
      </c>
      <c r="I2461" s="490">
        <v>180</v>
      </c>
      <c r="J2461" s="476">
        <v>3</v>
      </c>
      <c r="K2461" s="450">
        <v>1</v>
      </c>
      <c r="L2461" s="450"/>
      <c r="M2461" s="450"/>
      <c r="N2461" s="450"/>
      <c r="O2461" s="450"/>
      <c r="P2461" s="450"/>
      <c r="Q2461" s="450"/>
      <c r="R2461" s="450"/>
      <c r="S2461" s="450"/>
      <c r="T2461" s="450"/>
    </row>
    <row r="2462" spans="1:20" s="3" customFormat="1" x14ac:dyDescent="0.2">
      <c r="A2462" s="355">
        <v>14</v>
      </c>
      <c r="B2462" s="431" t="s">
        <v>10734</v>
      </c>
      <c r="C2462" s="450" t="s">
        <v>5418</v>
      </c>
      <c r="D2462" s="431" t="s">
        <v>9646</v>
      </c>
      <c r="E2462" s="451" t="s">
        <v>579</v>
      </c>
      <c r="F2462" s="431" t="s">
        <v>5420</v>
      </c>
      <c r="G2462" s="450"/>
      <c r="H2462" s="450">
        <v>1</v>
      </c>
      <c r="I2462" s="490">
        <v>75</v>
      </c>
      <c r="J2462" s="476">
        <v>3</v>
      </c>
      <c r="K2462" s="450">
        <v>1</v>
      </c>
      <c r="L2462" s="450"/>
      <c r="M2462" s="450"/>
      <c r="N2462" s="450"/>
      <c r="O2462" s="450"/>
      <c r="P2462" s="450">
        <v>1</v>
      </c>
      <c r="Q2462" s="450"/>
      <c r="R2462" s="450"/>
      <c r="S2462" s="450"/>
      <c r="T2462" s="450"/>
    </row>
    <row r="2463" spans="1:20" s="3" customFormat="1" x14ac:dyDescent="0.2">
      <c r="A2463" s="355">
        <v>15</v>
      </c>
      <c r="B2463" s="431" t="s">
        <v>9623</v>
      </c>
      <c r="C2463" s="450" t="s">
        <v>5418</v>
      </c>
      <c r="D2463" s="431" t="s">
        <v>9622</v>
      </c>
      <c r="E2463" s="451" t="s">
        <v>579</v>
      </c>
      <c r="F2463" s="431" t="s">
        <v>8137</v>
      </c>
      <c r="G2463" s="450"/>
      <c r="H2463" s="450">
        <v>1</v>
      </c>
      <c r="I2463" s="490">
        <v>300</v>
      </c>
      <c r="J2463" s="476">
        <v>3</v>
      </c>
      <c r="K2463" s="450">
        <v>1</v>
      </c>
      <c r="L2463" s="450"/>
      <c r="M2463" s="450"/>
      <c r="N2463" s="450"/>
      <c r="O2463" s="450"/>
      <c r="P2463" s="450"/>
      <c r="Q2463" s="450"/>
      <c r="R2463" s="450"/>
      <c r="S2463" s="450"/>
      <c r="T2463" s="450"/>
    </row>
    <row r="2464" spans="1:20" s="3" customFormat="1" x14ac:dyDescent="0.2">
      <c r="A2464" s="355">
        <v>16</v>
      </c>
      <c r="B2464" s="431" t="s">
        <v>9628</v>
      </c>
      <c r="C2464" s="450" t="s">
        <v>5418</v>
      </c>
      <c r="D2464" s="431" t="s">
        <v>9627</v>
      </c>
      <c r="E2464" s="451" t="s">
        <v>579</v>
      </c>
      <c r="F2464" s="431" t="s">
        <v>5419</v>
      </c>
      <c r="G2464" s="450"/>
      <c r="H2464" s="450">
        <v>1</v>
      </c>
      <c r="I2464" s="490">
        <v>80</v>
      </c>
      <c r="J2464" s="476">
        <v>3</v>
      </c>
      <c r="K2464" s="450">
        <v>1</v>
      </c>
      <c r="L2464" s="450"/>
      <c r="M2464" s="450"/>
      <c r="N2464" s="450"/>
      <c r="O2464" s="450"/>
      <c r="P2464" s="450"/>
      <c r="Q2464" s="450"/>
      <c r="R2464" s="450"/>
      <c r="S2464" s="450"/>
      <c r="T2464" s="450"/>
    </row>
    <row r="2465" spans="1:20" s="3" customFormat="1" x14ac:dyDescent="0.2">
      <c r="A2465" s="355">
        <v>17</v>
      </c>
      <c r="B2465" s="431" t="s">
        <v>10735</v>
      </c>
      <c r="C2465" s="450" t="s">
        <v>5418</v>
      </c>
      <c r="D2465" s="431" t="s">
        <v>9697</v>
      </c>
      <c r="E2465" s="451" t="s">
        <v>579</v>
      </c>
      <c r="F2465" s="431" t="s">
        <v>8137</v>
      </c>
      <c r="G2465" s="450"/>
      <c r="H2465" s="450">
        <v>1</v>
      </c>
      <c r="I2465" s="490">
        <v>83</v>
      </c>
      <c r="J2465" s="476">
        <v>3</v>
      </c>
      <c r="K2465" s="450">
        <v>1</v>
      </c>
      <c r="L2465" s="450"/>
      <c r="M2465" s="450"/>
      <c r="N2465" s="450"/>
      <c r="O2465" s="450"/>
      <c r="P2465" s="450"/>
      <c r="Q2465" s="450"/>
      <c r="R2465" s="450"/>
      <c r="S2465" s="450"/>
      <c r="T2465" s="450"/>
    </row>
    <row r="2466" spans="1:20" s="3" customFormat="1" x14ac:dyDescent="0.2">
      <c r="A2466" s="355">
        <v>18</v>
      </c>
      <c r="B2466" s="431" t="s">
        <v>9701</v>
      </c>
      <c r="C2466" s="450" t="s">
        <v>5418</v>
      </c>
      <c r="D2466" s="431" t="s">
        <v>9700</v>
      </c>
      <c r="E2466" s="451" t="s">
        <v>579</v>
      </c>
      <c r="F2466" s="431" t="s">
        <v>8137</v>
      </c>
      <c r="G2466" s="450"/>
      <c r="H2466" s="450">
        <v>1</v>
      </c>
      <c r="I2466" s="490">
        <v>468</v>
      </c>
      <c r="J2466" s="476">
        <v>3</v>
      </c>
      <c r="K2466" s="450">
        <v>1</v>
      </c>
      <c r="L2466" s="450"/>
      <c r="M2466" s="450"/>
      <c r="N2466" s="450"/>
      <c r="O2466" s="450"/>
      <c r="P2466" s="450">
        <v>1</v>
      </c>
      <c r="Q2466" s="450"/>
      <c r="R2466" s="450"/>
      <c r="S2466" s="450"/>
      <c r="T2466" s="450"/>
    </row>
    <row r="2467" spans="1:20" s="3" customFormat="1" x14ac:dyDescent="0.2">
      <c r="A2467" s="355">
        <v>19</v>
      </c>
      <c r="B2467" s="431" t="s">
        <v>10736</v>
      </c>
      <c r="C2467" s="450" t="s">
        <v>5418</v>
      </c>
      <c r="D2467" s="431" t="s">
        <v>9659</v>
      </c>
      <c r="E2467" s="451" t="s">
        <v>579</v>
      </c>
      <c r="F2467" s="431" t="s">
        <v>10737</v>
      </c>
      <c r="G2467" s="450"/>
      <c r="H2467" s="450"/>
      <c r="I2467" s="490">
        <v>86</v>
      </c>
      <c r="J2467" s="476">
        <v>3</v>
      </c>
      <c r="K2467" s="450">
        <v>1</v>
      </c>
      <c r="L2467" s="450"/>
      <c r="M2467" s="450">
        <v>1</v>
      </c>
      <c r="N2467" s="450">
        <v>1</v>
      </c>
      <c r="O2467" s="450"/>
      <c r="P2467" s="450"/>
      <c r="Q2467" s="450"/>
      <c r="R2467" s="450"/>
      <c r="S2467" s="450"/>
      <c r="T2467" s="450"/>
    </row>
    <row r="2468" spans="1:20" s="3" customFormat="1" x14ac:dyDescent="0.2">
      <c r="A2468" s="355">
        <v>20</v>
      </c>
      <c r="B2468" s="538" t="s">
        <v>10738</v>
      </c>
      <c r="C2468" s="450" t="s">
        <v>5418</v>
      </c>
      <c r="D2468" s="538" t="s">
        <v>9599</v>
      </c>
      <c r="E2468" s="451" t="s">
        <v>579</v>
      </c>
      <c r="F2468" s="538" t="s">
        <v>10739</v>
      </c>
      <c r="G2468" s="450">
        <v>1</v>
      </c>
      <c r="H2468" s="450"/>
      <c r="I2468" s="490">
        <v>20</v>
      </c>
      <c r="J2468" s="476"/>
      <c r="K2468" s="450">
        <v>1</v>
      </c>
      <c r="L2468" s="450"/>
      <c r="M2468" s="450"/>
      <c r="N2468" s="450"/>
      <c r="O2468" s="450"/>
      <c r="P2468" s="450"/>
      <c r="Q2468" s="450"/>
      <c r="R2468" s="450"/>
      <c r="S2468" s="450"/>
      <c r="T2468" s="450"/>
    </row>
    <row r="2469" spans="1:20" s="3" customFormat="1" x14ac:dyDescent="0.2">
      <c r="A2469" s="355">
        <v>21</v>
      </c>
      <c r="B2469" s="431" t="s">
        <v>10740</v>
      </c>
      <c r="C2469" s="450" t="s">
        <v>5418</v>
      </c>
      <c r="D2469" s="431" t="s">
        <v>10741</v>
      </c>
      <c r="E2469" s="451" t="s">
        <v>579</v>
      </c>
      <c r="F2469" s="431" t="s">
        <v>6244</v>
      </c>
      <c r="G2469" s="450">
        <v>1</v>
      </c>
      <c r="H2469" s="450"/>
      <c r="I2469" s="490">
        <v>10</v>
      </c>
      <c r="J2469" s="476"/>
      <c r="K2469" s="450">
        <v>1</v>
      </c>
      <c r="L2469" s="450"/>
      <c r="M2469" s="450"/>
      <c r="N2469" s="450"/>
      <c r="O2469" s="450"/>
      <c r="P2469" s="450"/>
      <c r="Q2469" s="450"/>
      <c r="R2469" s="450"/>
      <c r="S2469" s="450"/>
      <c r="T2469" s="450"/>
    </row>
    <row r="2470" spans="1:20" s="3" customFormat="1" x14ac:dyDescent="0.2">
      <c r="A2470" s="355">
        <v>22</v>
      </c>
      <c r="B2470" s="431" t="s">
        <v>10742</v>
      </c>
      <c r="C2470" s="450" t="s">
        <v>5418</v>
      </c>
      <c r="D2470" s="431" t="s">
        <v>9610</v>
      </c>
      <c r="E2470" s="451" t="s">
        <v>579</v>
      </c>
      <c r="F2470" s="431" t="s">
        <v>6243</v>
      </c>
      <c r="G2470" s="450">
        <v>1</v>
      </c>
      <c r="H2470" s="450"/>
      <c r="I2470" s="490">
        <v>20</v>
      </c>
      <c r="J2470" s="476"/>
      <c r="K2470" s="450">
        <v>1</v>
      </c>
      <c r="L2470" s="450"/>
      <c r="M2470" s="450"/>
      <c r="N2470" s="450"/>
      <c r="O2470" s="450"/>
      <c r="P2470" s="450"/>
      <c r="Q2470" s="450"/>
      <c r="R2470" s="450"/>
      <c r="S2470" s="450"/>
      <c r="T2470" s="450"/>
    </row>
    <row r="2471" spans="1:20" s="3" customFormat="1" x14ac:dyDescent="0.2">
      <c r="A2471" s="355">
        <v>23</v>
      </c>
      <c r="B2471" s="450" t="s">
        <v>6233</v>
      </c>
      <c r="C2471" s="450" t="s">
        <v>5418</v>
      </c>
      <c r="D2471" s="450" t="s">
        <v>10743</v>
      </c>
      <c r="E2471" s="451" t="s">
        <v>579</v>
      </c>
      <c r="F2471" s="450" t="s">
        <v>6234</v>
      </c>
      <c r="G2471" s="450">
        <v>1</v>
      </c>
      <c r="H2471" s="450"/>
      <c r="I2471" s="490">
        <v>10</v>
      </c>
      <c r="J2471" s="476"/>
      <c r="K2471" s="450">
        <v>1</v>
      </c>
      <c r="L2471" s="450"/>
      <c r="M2471" s="450"/>
      <c r="N2471" s="450"/>
      <c r="O2471" s="450"/>
      <c r="P2471" s="450"/>
      <c r="Q2471" s="450"/>
      <c r="R2471" s="450"/>
      <c r="S2471" s="450"/>
      <c r="T2471" s="450"/>
    </row>
    <row r="2472" spans="1:20" s="3" customFormat="1" x14ac:dyDescent="0.2">
      <c r="A2472" s="355">
        <v>24</v>
      </c>
      <c r="B2472" s="450" t="s">
        <v>10744</v>
      </c>
      <c r="C2472" s="450" t="s">
        <v>5418</v>
      </c>
      <c r="D2472" s="450" t="s">
        <v>10745</v>
      </c>
      <c r="E2472" s="451" t="s">
        <v>579</v>
      </c>
      <c r="F2472" s="450" t="s">
        <v>10746</v>
      </c>
      <c r="G2472" s="450">
        <v>1</v>
      </c>
      <c r="H2472" s="450"/>
      <c r="I2472" s="490">
        <v>20</v>
      </c>
      <c r="J2472" s="476"/>
      <c r="K2472" s="450">
        <v>1</v>
      </c>
      <c r="L2472" s="450"/>
      <c r="M2472" s="450"/>
      <c r="N2472" s="450"/>
      <c r="O2472" s="450"/>
      <c r="P2472" s="450"/>
      <c r="Q2472" s="450"/>
      <c r="R2472" s="450"/>
      <c r="S2472" s="450"/>
      <c r="T2472" s="450"/>
    </row>
    <row r="2473" spans="1:20" s="3" customFormat="1" x14ac:dyDescent="0.2">
      <c r="A2473" s="355">
        <v>25</v>
      </c>
      <c r="B2473" s="450" t="s">
        <v>10747</v>
      </c>
      <c r="C2473" s="450" t="s">
        <v>5418</v>
      </c>
      <c r="D2473" s="450" t="s">
        <v>10748</v>
      </c>
      <c r="E2473" s="451" t="s">
        <v>579</v>
      </c>
      <c r="F2473" s="450" t="s">
        <v>6247</v>
      </c>
      <c r="G2473" s="450">
        <v>1</v>
      </c>
      <c r="H2473" s="450"/>
      <c r="I2473" s="490">
        <v>10</v>
      </c>
      <c r="J2473" s="476"/>
      <c r="K2473" s="450">
        <v>1</v>
      </c>
      <c r="L2473" s="450"/>
      <c r="M2473" s="450"/>
      <c r="N2473" s="450"/>
      <c r="O2473" s="450"/>
      <c r="P2473" s="450"/>
      <c r="Q2473" s="450"/>
      <c r="R2473" s="450"/>
      <c r="S2473" s="450"/>
      <c r="T2473" s="450"/>
    </row>
    <row r="2474" spans="1:20" s="3" customFormat="1" x14ac:dyDescent="0.2">
      <c r="A2474" s="355">
        <v>26</v>
      </c>
      <c r="B2474" s="450" t="s">
        <v>10749</v>
      </c>
      <c r="C2474" s="450" t="s">
        <v>5418</v>
      </c>
      <c r="D2474" s="450" t="s">
        <v>9670</v>
      </c>
      <c r="E2474" s="451" t="s">
        <v>579</v>
      </c>
      <c r="F2474" s="450" t="s">
        <v>6235</v>
      </c>
      <c r="G2474" s="450">
        <v>1</v>
      </c>
      <c r="H2474" s="450"/>
      <c r="I2474" s="490">
        <v>20</v>
      </c>
      <c r="J2474" s="476"/>
      <c r="K2474" s="450">
        <v>1</v>
      </c>
      <c r="L2474" s="450"/>
      <c r="M2474" s="450"/>
      <c r="N2474" s="450"/>
      <c r="O2474" s="450"/>
      <c r="P2474" s="450"/>
      <c r="Q2474" s="450"/>
      <c r="R2474" s="450"/>
      <c r="S2474" s="450"/>
      <c r="T2474" s="450"/>
    </row>
    <row r="2475" spans="1:20" s="3" customFormat="1" x14ac:dyDescent="0.2">
      <c r="A2475" s="355">
        <v>27</v>
      </c>
      <c r="B2475" s="450" t="s">
        <v>6245</v>
      </c>
      <c r="C2475" s="450" t="s">
        <v>5418</v>
      </c>
      <c r="D2475" s="450" t="s">
        <v>10750</v>
      </c>
      <c r="E2475" s="451" t="s">
        <v>579</v>
      </c>
      <c r="F2475" s="450" t="s">
        <v>6246</v>
      </c>
      <c r="G2475" s="450">
        <v>1</v>
      </c>
      <c r="H2475" s="450"/>
      <c r="I2475" s="490">
        <v>10</v>
      </c>
      <c r="J2475" s="476"/>
      <c r="K2475" s="450">
        <v>1</v>
      </c>
      <c r="L2475" s="450">
        <v>1</v>
      </c>
      <c r="M2475" s="450">
        <v>1</v>
      </c>
      <c r="N2475" s="450">
        <v>1</v>
      </c>
      <c r="O2475" s="450">
        <v>1</v>
      </c>
      <c r="P2475" s="450">
        <v>1</v>
      </c>
      <c r="Q2475" s="450"/>
      <c r="R2475" s="450"/>
      <c r="S2475" s="450"/>
      <c r="T2475" s="450"/>
    </row>
    <row r="2476" spans="1:20" s="3" customFormat="1" x14ac:dyDescent="0.2">
      <c r="A2476" s="355">
        <v>28</v>
      </c>
      <c r="B2476" s="62" t="s">
        <v>10751</v>
      </c>
      <c r="C2476" s="450" t="s">
        <v>5418</v>
      </c>
      <c r="D2476" s="62" t="s">
        <v>10752</v>
      </c>
      <c r="E2476" s="451" t="s">
        <v>579</v>
      </c>
      <c r="F2476" s="450" t="s">
        <v>10753</v>
      </c>
      <c r="G2476" s="450">
        <v>1</v>
      </c>
      <c r="H2476" s="450"/>
      <c r="I2476" s="481">
        <v>10</v>
      </c>
      <c r="J2476" s="476"/>
      <c r="K2476" s="450"/>
      <c r="L2476" s="450"/>
      <c r="M2476" s="450"/>
      <c r="N2476" s="450"/>
      <c r="O2476" s="450"/>
      <c r="P2476" s="450"/>
      <c r="Q2476" s="450"/>
      <c r="R2476" s="450"/>
      <c r="S2476" s="450"/>
      <c r="T2476" s="450"/>
    </row>
    <row r="2477" spans="1:20" s="3" customFormat="1" x14ac:dyDescent="0.2">
      <c r="A2477" s="355">
        <v>29</v>
      </c>
      <c r="B2477" s="62" t="s">
        <v>4862</v>
      </c>
      <c r="C2477" s="450" t="s">
        <v>5418</v>
      </c>
      <c r="D2477" s="62" t="s">
        <v>10754</v>
      </c>
      <c r="E2477" s="451" t="s">
        <v>579</v>
      </c>
      <c r="F2477" s="450" t="s">
        <v>6236</v>
      </c>
      <c r="G2477" s="450">
        <v>1</v>
      </c>
      <c r="H2477" s="450"/>
      <c r="I2477" s="481">
        <v>20</v>
      </c>
      <c r="J2477" s="476"/>
      <c r="K2477" s="450">
        <v>1</v>
      </c>
      <c r="L2477" s="450"/>
      <c r="M2477" s="450"/>
      <c r="N2477" s="450"/>
      <c r="O2477" s="450"/>
      <c r="P2477" s="450"/>
      <c r="Q2477" s="450"/>
      <c r="R2477" s="450"/>
      <c r="S2477" s="450"/>
      <c r="T2477" s="450"/>
    </row>
    <row r="2478" spans="1:20" s="3" customFormat="1" x14ac:dyDescent="0.2">
      <c r="A2478" s="355">
        <v>30</v>
      </c>
      <c r="B2478" s="62" t="s">
        <v>10755</v>
      </c>
      <c r="C2478" s="450" t="s">
        <v>5418</v>
      </c>
      <c r="D2478" s="62" t="s">
        <v>10756</v>
      </c>
      <c r="E2478" s="451" t="s">
        <v>579</v>
      </c>
      <c r="F2478" s="450" t="s">
        <v>10757</v>
      </c>
      <c r="G2478" s="450">
        <v>1</v>
      </c>
      <c r="H2478" s="450"/>
      <c r="I2478" s="481">
        <v>20</v>
      </c>
      <c r="J2478" s="476"/>
      <c r="K2478" s="450"/>
      <c r="L2478" s="450"/>
      <c r="M2478" s="450"/>
      <c r="N2478" s="450"/>
      <c r="O2478" s="450"/>
      <c r="P2478" s="450"/>
      <c r="Q2478" s="450"/>
      <c r="R2478" s="450"/>
      <c r="S2478" s="450"/>
      <c r="T2478" s="450"/>
    </row>
    <row r="2479" spans="1:20" s="3" customFormat="1" x14ac:dyDescent="0.2">
      <c r="A2479" s="355">
        <v>31</v>
      </c>
      <c r="B2479" s="62" t="s">
        <v>10758</v>
      </c>
      <c r="C2479" s="450" t="s">
        <v>5418</v>
      </c>
      <c r="D2479" s="62" t="s">
        <v>9649</v>
      </c>
      <c r="E2479" s="451" t="s">
        <v>579</v>
      </c>
      <c r="F2479" s="450" t="s">
        <v>6237</v>
      </c>
      <c r="G2479" s="450">
        <v>1</v>
      </c>
      <c r="H2479" s="450"/>
      <c r="I2479" s="481">
        <v>10</v>
      </c>
      <c r="J2479" s="476"/>
      <c r="K2479" s="450">
        <v>1</v>
      </c>
      <c r="L2479" s="450"/>
      <c r="M2479" s="450">
        <v>1</v>
      </c>
      <c r="N2479" s="450"/>
      <c r="O2479" s="450">
        <v>1</v>
      </c>
      <c r="P2479" s="450">
        <v>1</v>
      </c>
      <c r="Q2479" s="450"/>
      <c r="R2479" s="450"/>
      <c r="S2479" s="450"/>
      <c r="T2479" s="450"/>
    </row>
    <row r="2480" spans="1:20" s="3" customFormat="1" x14ac:dyDescent="0.2">
      <c r="A2480" s="355">
        <v>32</v>
      </c>
      <c r="B2480" s="62" t="s">
        <v>10759</v>
      </c>
      <c r="C2480" s="450" t="s">
        <v>5418</v>
      </c>
      <c r="D2480" s="62" t="s">
        <v>10760</v>
      </c>
      <c r="E2480" s="451" t="s">
        <v>579</v>
      </c>
      <c r="F2480" s="450" t="s">
        <v>6240</v>
      </c>
      <c r="G2480" s="450">
        <v>1</v>
      </c>
      <c r="H2480" s="450"/>
      <c r="I2480" s="481">
        <v>10</v>
      </c>
      <c r="J2480" s="476"/>
      <c r="K2480" s="450">
        <v>1</v>
      </c>
      <c r="L2480" s="450"/>
      <c r="M2480" s="450"/>
      <c r="N2480" s="450"/>
      <c r="O2480" s="450"/>
      <c r="P2480" s="450"/>
      <c r="Q2480" s="450"/>
      <c r="R2480" s="450"/>
      <c r="S2480" s="450"/>
      <c r="T2480" s="450"/>
    </row>
    <row r="2481" spans="1:20" s="3" customFormat="1" x14ac:dyDescent="0.2">
      <c r="A2481" s="355">
        <v>33</v>
      </c>
      <c r="B2481" s="62" t="s">
        <v>10761</v>
      </c>
      <c r="C2481" s="450" t="s">
        <v>5418</v>
      </c>
      <c r="D2481" s="62" t="s">
        <v>10760</v>
      </c>
      <c r="E2481" s="451" t="s">
        <v>579</v>
      </c>
      <c r="F2481" s="450" t="s">
        <v>6242</v>
      </c>
      <c r="G2481" s="450">
        <v>1</v>
      </c>
      <c r="H2481" s="450"/>
      <c r="I2481" s="481">
        <v>20</v>
      </c>
      <c r="J2481" s="476"/>
      <c r="K2481" s="450">
        <v>1</v>
      </c>
      <c r="L2481" s="450"/>
      <c r="M2481" s="450"/>
      <c r="N2481" s="450"/>
      <c r="O2481" s="450"/>
      <c r="P2481" s="450"/>
      <c r="Q2481" s="450"/>
      <c r="R2481" s="450"/>
      <c r="S2481" s="450"/>
      <c r="T2481" s="450"/>
    </row>
    <row r="2482" spans="1:20" s="3" customFormat="1" x14ac:dyDescent="0.2">
      <c r="A2482" s="355">
        <v>34</v>
      </c>
      <c r="B2482" s="62" t="s">
        <v>10762</v>
      </c>
      <c r="C2482" s="450" t="s">
        <v>5418</v>
      </c>
      <c r="D2482" s="62" t="s">
        <v>9629</v>
      </c>
      <c r="E2482" s="451" t="s">
        <v>579</v>
      </c>
      <c r="F2482" s="450" t="s">
        <v>6238</v>
      </c>
      <c r="G2482" s="450">
        <v>1</v>
      </c>
      <c r="H2482" s="450"/>
      <c r="I2482" s="481">
        <v>10</v>
      </c>
      <c r="J2482" s="476"/>
      <c r="K2482" s="450">
        <v>1</v>
      </c>
      <c r="L2482" s="450">
        <v>1</v>
      </c>
      <c r="M2482" s="450">
        <v>1</v>
      </c>
      <c r="N2482" s="450">
        <v>1</v>
      </c>
      <c r="O2482" s="450">
        <v>1</v>
      </c>
      <c r="P2482" s="450">
        <v>1</v>
      </c>
      <c r="Q2482" s="450"/>
      <c r="R2482" s="450"/>
      <c r="S2482" s="450"/>
      <c r="T2482" s="450"/>
    </row>
    <row r="2483" spans="1:20" s="3" customFormat="1" x14ac:dyDescent="0.2">
      <c r="A2483" s="355">
        <v>35</v>
      </c>
      <c r="B2483" s="62" t="s">
        <v>10763</v>
      </c>
      <c r="C2483" s="450" t="s">
        <v>5418</v>
      </c>
      <c r="D2483" s="62" t="s">
        <v>10764</v>
      </c>
      <c r="E2483" s="451" t="s">
        <v>579</v>
      </c>
      <c r="F2483" s="450" t="s">
        <v>6239</v>
      </c>
      <c r="G2483" s="450">
        <v>1</v>
      </c>
      <c r="H2483" s="450"/>
      <c r="I2483" s="481">
        <v>10</v>
      </c>
      <c r="J2483" s="476"/>
      <c r="K2483" s="450">
        <v>1</v>
      </c>
      <c r="L2483" s="450">
        <v>1</v>
      </c>
      <c r="M2483" s="450">
        <v>1</v>
      </c>
      <c r="N2483" s="450">
        <v>1</v>
      </c>
      <c r="O2483" s="450">
        <v>1</v>
      </c>
      <c r="P2483" s="450">
        <v>1</v>
      </c>
      <c r="Q2483" s="450"/>
      <c r="R2483" s="450"/>
      <c r="S2483" s="450"/>
      <c r="T2483" s="450"/>
    </row>
    <row r="2484" spans="1:20" s="3" customFormat="1" x14ac:dyDescent="0.2">
      <c r="A2484" s="355">
        <v>36</v>
      </c>
      <c r="B2484" s="62" t="s">
        <v>10765</v>
      </c>
      <c r="C2484" s="450" t="s">
        <v>11764</v>
      </c>
      <c r="D2484" s="62" t="s">
        <v>10766</v>
      </c>
      <c r="E2484" s="451"/>
      <c r="F2484" s="450" t="s">
        <v>6241</v>
      </c>
      <c r="G2484" s="450">
        <v>1</v>
      </c>
      <c r="H2484" s="450"/>
      <c r="I2484" s="481">
        <v>10</v>
      </c>
      <c r="J2484" s="476"/>
      <c r="K2484" s="450">
        <v>1</v>
      </c>
      <c r="L2484" s="450">
        <v>1</v>
      </c>
      <c r="M2484" s="450">
        <v>1</v>
      </c>
      <c r="N2484" s="450">
        <v>1</v>
      </c>
      <c r="O2484" s="450">
        <v>1</v>
      </c>
      <c r="P2484" s="450">
        <v>1</v>
      </c>
      <c r="Q2484" s="450"/>
      <c r="R2484" s="450"/>
      <c r="S2484" s="450"/>
      <c r="T2484" s="450"/>
    </row>
    <row r="2485" spans="1:20" s="3" customFormat="1" x14ac:dyDescent="0.2">
      <c r="A2485" s="355">
        <v>37</v>
      </c>
      <c r="B2485" s="62" t="s">
        <v>11763</v>
      </c>
      <c r="C2485" s="450" t="s">
        <v>5418</v>
      </c>
      <c r="D2485" s="62" t="s">
        <v>11765</v>
      </c>
      <c r="E2485" s="451" t="s">
        <v>579</v>
      </c>
      <c r="F2485" s="450" t="s">
        <v>11766</v>
      </c>
      <c r="G2485" s="450">
        <v>1</v>
      </c>
      <c r="H2485" s="450"/>
      <c r="I2485" s="482">
        <v>10</v>
      </c>
      <c r="J2485" s="476"/>
      <c r="K2485" s="450">
        <v>1</v>
      </c>
      <c r="L2485" s="450">
        <v>1</v>
      </c>
      <c r="M2485" s="450"/>
      <c r="N2485" s="450">
        <v>1</v>
      </c>
      <c r="O2485" s="450">
        <v>1</v>
      </c>
      <c r="P2485" s="450">
        <v>1</v>
      </c>
      <c r="Q2485" s="450"/>
      <c r="R2485" s="450"/>
      <c r="S2485" s="450"/>
      <c r="T2485" s="450"/>
    </row>
    <row r="2486" spans="1:20" s="3" customFormat="1" ht="15" customHeight="1" x14ac:dyDescent="0.2">
      <c r="A2486" s="791" t="s">
        <v>3242</v>
      </c>
      <c r="B2486" s="792" t="s">
        <v>0</v>
      </c>
      <c r="C2486" s="793"/>
      <c r="D2486" s="582" t="s">
        <v>3213</v>
      </c>
      <c r="E2486" s="583"/>
      <c r="F2486" s="584"/>
      <c r="G2486" s="571">
        <f>SUM(G2449:G2485)</f>
        <v>18</v>
      </c>
      <c r="H2486" s="572">
        <f t="shared" ref="H2486:T2486" si="36">SUM(H2449:H2485)</f>
        <v>16</v>
      </c>
      <c r="I2486" s="573">
        <f t="shared" si="36"/>
        <v>3782</v>
      </c>
      <c r="J2486" s="585"/>
      <c r="K2486" s="586">
        <f t="shared" si="36"/>
        <v>35</v>
      </c>
      <c r="L2486" s="586">
        <f t="shared" si="36"/>
        <v>5</v>
      </c>
      <c r="M2486" s="586">
        <f t="shared" si="36"/>
        <v>7</v>
      </c>
      <c r="N2486" s="586">
        <f t="shared" si="36"/>
        <v>6</v>
      </c>
      <c r="O2486" s="586">
        <f t="shared" si="36"/>
        <v>7</v>
      </c>
      <c r="P2486" s="586">
        <f t="shared" si="36"/>
        <v>11</v>
      </c>
      <c r="Q2486" s="586">
        <f t="shared" si="36"/>
        <v>2</v>
      </c>
      <c r="R2486" s="586">
        <f t="shared" si="36"/>
        <v>0</v>
      </c>
      <c r="S2486" s="586">
        <f t="shared" si="36"/>
        <v>0</v>
      </c>
      <c r="T2486" s="586">
        <f t="shared" si="36"/>
        <v>0</v>
      </c>
    </row>
    <row r="2487" spans="1:20" s="3" customFormat="1" ht="15" customHeight="1" x14ac:dyDescent="0.2">
      <c r="A2487" s="788"/>
      <c r="B2487" s="789"/>
      <c r="C2487" s="790"/>
      <c r="D2487" s="582" t="s">
        <v>2073</v>
      </c>
      <c r="E2487" s="587"/>
      <c r="F2487" s="588"/>
      <c r="G2487" s="576">
        <f>SUMIF(G2449:G2485,1,$I2449:$I2485)</f>
        <v>250</v>
      </c>
      <c r="H2487" s="572">
        <f>SUMIF(H2449:H2485,1,$I2449:$I2485)</f>
        <v>3319</v>
      </c>
      <c r="I2487" s="577"/>
      <c r="J2487" s="589"/>
      <c r="K2487" s="590"/>
      <c r="L2487" s="590"/>
      <c r="M2487" s="590"/>
      <c r="N2487" s="590"/>
      <c r="O2487" s="590"/>
      <c r="P2487" s="590"/>
      <c r="Q2487" s="590"/>
      <c r="R2487" s="590"/>
      <c r="S2487" s="590"/>
      <c r="T2487" s="590"/>
    </row>
    <row r="2488" spans="1:20" ht="23.5" x14ac:dyDescent="0.2">
      <c r="A2488" s="40" t="s">
        <v>3909</v>
      </c>
      <c r="B2488" s="41"/>
      <c r="C2488" s="41"/>
      <c r="D2488" s="87"/>
      <c r="E2488" s="41"/>
      <c r="F2488" s="42"/>
      <c r="G2488" s="43"/>
      <c r="H2488" s="43"/>
      <c r="I2488" s="44"/>
      <c r="J2488" s="45"/>
      <c r="K2488" s="38"/>
      <c r="L2488" s="38"/>
      <c r="M2488" s="38"/>
      <c r="N2488" s="38"/>
      <c r="O2488" s="38"/>
      <c r="P2488" s="38"/>
      <c r="Q2488" s="38"/>
      <c r="R2488" s="38"/>
      <c r="S2488" s="38"/>
      <c r="T2488" s="39"/>
    </row>
    <row r="2489" spans="1:20" s="3" customFormat="1" ht="14.5" customHeight="1" x14ac:dyDescent="0.2">
      <c r="A2489" s="355">
        <v>1</v>
      </c>
      <c r="B2489" s="136" t="s">
        <v>7763</v>
      </c>
      <c r="C2489" s="450" t="s">
        <v>5425</v>
      </c>
      <c r="D2489" s="447" t="s">
        <v>5426</v>
      </c>
      <c r="E2489" s="451" t="s">
        <v>3756</v>
      </c>
      <c r="F2489" s="555" t="s">
        <v>3867</v>
      </c>
      <c r="G2489" s="450"/>
      <c r="H2489" s="539">
        <v>1</v>
      </c>
      <c r="I2489" s="540">
        <v>133</v>
      </c>
      <c r="J2489" s="548">
        <v>3</v>
      </c>
      <c r="K2489" s="450">
        <v>1</v>
      </c>
      <c r="L2489" s="450"/>
      <c r="M2489" s="450"/>
      <c r="N2489" s="450">
        <v>1</v>
      </c>
      <c r="O2489" s="450"/>
      <c r="P2489" s="450">
        <v>1</v>
      </c>
      <c r="Q2489" s="450">
        <v>1</v>
      </c>
      <c r="R2489" s="450">
        <v>1</v>
      </c>
      <c r="S2489" s="491">
        <v>1</v>
      </c>
      <c r="T2489" s="450">
        <v>1</v>
      </c>
    </row>
    <row r="2490" spans="1:20" s="3" customFormat="1" ht="14.5" customHeight="1" x14ac:dyDescent="0.2">
      <c r="A2490" s="549">
        <v>2</v>
      </c>
      <c r="B2490" s="136" t="s">
        <v>5427</v>
      </c>
      <c r="C2490" s="450" t="s">
        <v>5425</v>
      </c>
      <c r="D2490" s="550" t="s">
        <v>3911</v>
      </c>
      <c r="E2490" s="451" t="s">
        <v>3756</v>
      </c>
      <c r="F2490" s="555" t="s">
        <v>3868</v>
      </c>
      <c r="G2490" s="450"/>
      <c r="H2490" s="539">
        <v>1</v>
      </c>
      <c r="I2490" s="541">
        <v>1113</v>
      </c>
      <c r="J2490" s="551">
        <v>3</v>
      </c>
      <c r="K2490" s="450">
        <v>1</v>
      </c>
      <c r="L2490" s="450"/>
      <c r="M2490" s="450">
        <v>1</v>
      </c>
      <c r="N2490" s="450"/>
      <c r="O2490" s="450"/>
      <c r="P2490" s="450"/>
      <c r="Q2490" s="450"/>
      <c r="R2490" s="450"/>
      <c r="S2490" s="491">
        <v>1</v>
      </c>
      <c r="T2490" s="450">
        <v>1</v>
      </c>
    </row>
    <row r="2491" spans="1:20" s="5" customFormat="1" ht="14.5" customHeight="1" x14ac:dyDescent="0.2">
      <c r="A2491" s="378">
        <v>3</v>
      </c>
      <c r="B2491" s="542" t="s">
        <v>5428</v>
      </c>
      <c r="C2491" s="491" t="s">
        <v>5425</v>
      </c>
      <c r="D2491" s="542" t="s">
        <v>5429</v>
      </c>
      <c r="E2491" s="552" t="s">
        <v>3756</v>
      </c>
      <c r="F2491" s="545" t="s">
        <v>3869</v>
      </c>
      <c r="G2491" s="491"/>
      <c r="H2491" s="543">
        <v>1</v>
      </c>
      <c r="I2491" s="544">
        <v>850</v>
      </c>
      <c r="J2491" s="551">
        <v>3</v>
      </c>
      <c r="K2491" s="491">
        <v>1</v>
      </c>
      <c r="L2491" s="491"/>
      <c r="M2491" s="491">
        <v>1</v>
      </c>
      <c r="N2491" s="491"/>
      <c r="O2491" s="491">
        <v>1</v>
      </c>
      <c r="P2491" s="491"/>
      <c r="Q2491" s="491"/>
      <c r="R2491" s="491"/>
      <c r="S2491" s="491">
        <v>1</v>
      </c>
      <c r="T2491" s="491">
        <v>1</v>
      </c>
    </row>
    <row r="2492" spans="1:20" s="5" customFormat="1" ht="14.5" customHeight="1" x14ac:dyDescent="0.2">
      <c r="A2492" s="378">
        <v>4</v>
      </c>
      <c r="B2492" s="542" t="s">
        <v>5430</v>
      </c>
      <c r="C2492" s="491" t="s">
        <v>5425</v>
      </c>
      <c r="D2492" s="542" t="s">
        <v>3912</v>
      </c>
      <c r="E2492" s="552" t="s">
        <v>3756</v>
      </c>
      <c r="F2492" s="545" t="s">
        <v>3870</v>
      </c>
      <c r="G2492" s="491"/>
      <c r="H2492" s="543">
        <v>1</v>
      </c>
      <c r="I2492" s="544">
        <v>473</v>
      </c>
      <c r="J2492" s="551">
        <v>3</v>
      </c>
      <c r="K2492" s="491">
        <v>1</v>
      </c>
      <c r="L2492" s="491"/>
      <c r="M2492" s="491">
        <v>1</v>
      </c>
      <c r="N2492" s="491"/>
      <c r="O2492" s="491">
        <v>1</v>
      </c>
      <c r="P2492" s="491"/>
      <c r="Q2492" s="491"/>
      <c r="R2492" s="491"/>
      <c r="S2492" s="491">
        <v>1</v>
      </c>
      <c r="T2492" s="491">
        <v>1</v>
      </c>
    </row>
    <row r="2493" spans="1:20" s="5" customFormat="1" ht="14.5" customHeight="1" x14ac:dyDescent="0.2">
      <c r="A2493" s="378">
        <v>5</v>
      </c>
      <c r="B2493" s="542" t="s">
        <v>5431</v>
      </c>
      <c r="C2493" s="491" t="s">
        <v>5425</v>
      </c>
      <c r="D2493" s="542" t="s">
        <v>7764</v>
      </c>
      <c r="E2493" s="552" t="s">
        <v>3756</v>
      </c>
      <c r="F2493" s="545" t="s">
        <v>3871</v>
      </c>
      <c r="G2493" s="491"/>
      <c r="H2493" s="543">
        <v>1</v>
      </c>
      <c r="I2493" s="544">
        <v>982</v>
      </c>
      <c r="J2493" s="551">
        <v>3</v>
      </c>
      <c r="K2493" s="491">
        <v>1</v>
      </c>
      <c r="L2493" s="491"/>
      <c r="M2493" s="491"/>
      <c r="N2493" s="491"/>
      <c r="O2493" s="491"/>
      <c r="P2493" s="491"/>
      <c r="Q2493" s="491"/>
      <c r="R2493" s="491"/>
      <c r="S2493" s="491">
        <v>1</v>
      </c>
      <c r="T2493" s="491">
        <v>1</v>
      </c>
    </row>
    <row r="2494" spans="1:20" s="5" customFormat="1" ht="14.5" customHeight="1" x14ac:dyDescent="0.2">
      <c r="A2494" s="378">
        <v>6</v>
      </c>
      <c r="B2494" s="542" t="s">
        <v>5432</v>
      </c>
      <c r="C2494" s="491" t="s">
        <v>5425</v>
      </c>
      <c r="D2494" s="553" t="s">
        <v>5433</v>
      </c>
      <c r="E2494" s="552" t="s">
        <v>3756</v>
      </c>
      <c r="F2494" s="545" t="s">
        <v>3872</v>
      </c>
      <c r="G2494" s="491"/>
      <c r="H2494" s="543">
        <v>1</v>
      </c>
      <c r="I2494" s="544">
        <v>686</v>
      </c>
      <c r="J2494" s="551">
        <v>3</v>
      </c>
      <c r="K2494" s="491">
        <v>1</v>
      </c>
      <c r="L2494" s="491"/>
      <c r="M2494" s="491">
        <v>1</v>
      </c>
      <c r="N2494" s="491"/>
      <c r="O2494" s="491">
        <v>1</v>
      </c>
      <c r="P2494" s="491"/>
      <c r="Q2494" s="491"/>
      <c r="R2494" s="491"/>
      <c r="S2494" s="491">
        <v>1</v>
      </c>
      <c r="T2494" s="491">
        <v>1</v>
      </c>
    </row>
    <row r="2495" spans="1:20" s="5" customFormat="1" ht="14.5" customHeight="1" x14ac:dyDescent="0.2">
      <c r="A2495" s="378">
        <v>7</v>
      </c>
      <c r="B2495" s="542" t="s">
        <v>5434</v>
      </c>
      <c r="C2495" s="491" t="s">
        <v>5425</v>
      </c>
      <c r="D2495" s="553" t="s">
        <v>3913</v>
      </c>
      <c r="E2495" s="552" t="s">
        <v>3756</v>
      </c>
      <c r="F2495" s="545" t="s">
        <v>3873</v>
      </c>
      <c r="G2495" s="491"/>
      <c r="H2495" s="543">
        <v>1</v>
      </c>
      <c r="I2495" s="544">
        <v>830</v>
      </c>
      <c r="J2495" s="551">
        <v>3</v>
      </c>
      <c r="K2495" s="491">
        <v>1</v>
      </c>
      <c r="L2495" s="491"/>
      <c r="M2495" s="491">
        <v>1</v>
      </c>
      <c r="N2495" s="491"/>
      <c r="O2495" s="491">
        <v>1</v>
      </c>
      <c r="P2495" s="491"/>
      <c r="Q2495" s="491"/>
      <c r="R2495" s="491"/>
      <c r="S2495" s="491">
        <v>1</v>
      </c>
      <c r="T2495" s="491">
        <v>1</v>
      </c>
    </row>
    <row r="2496" spans="1:20" s="5" customFormat="1" ht="14.5" customHeight="1" x14ac:dyDescent="0.2">
      <c r="A2496" s="378">
        <v>8</v>
      </c>
      <c r="B2496" s="542" t="s">
        <v>5435</v>
      </c>
      <c r="C2496" s="491" t="s">
        <v>5425</v>
      </c>
      <c r="D2496" s="542" t="s">
        <v>5436</v>
      </c>
      <c r="E2496" s="552" t="s">
        <v>3756</v>
      </c>
      <c r="F2496" s="545" t="s">
        <v>3874</v>
      </c>
      <c r="G2496" s="491"/>
      <c r="H2496" s="543">
        <v>1</v>
      </c>
      <c r="I2496" s="544">
        <v>566</v>
      </c>
      <c r="J2496" s="551">
        <v>3</v>
      </c>
      <c r="K2496" s="491">
        <v>1</v>
      </c>
      <c r="L2496" s="491"/>
      <c r="M2496" s="491">
        <v>1</v>
      </c>
      <c r="N2496" s="491"/>
      <c r="O2496" s="491">
        <v>1</v>
      </c>
      <c r="P2496" s="491"/>
      <c r="Q2496" s="491"/>
      <c r="R2496" s="491"/>
      <c r="S2496" s="491">
        <v>1</v>
      </c>
      <c r="T2496" s="491">
        <v>1</v>
      </c>
    </row>
    <row r="2497" spans="1:20" s="5" customFormat="1" ht="14.5" customHeight="1" x14ac:dyDescent="0.2">
      <c r="A2497" s="378">
        <v>9</v>
      </c>
      <c r="B2497" s="542" t="s">
        <v>5437</v>
      </c>
      <c r="C2497" s="491" t="s">
        <v>5425</v>
      </c>
      <c r="D2497" s="553" t="s">
        <v>5438</v>
      </c>
      <c r="E2497" s="552" t="s">
        <v>3756</v>
      </c>
      <c r="F2497" s="545" t="s">
        <v>3875</v>
      </c>
      <c r="G2497" s="491"/>
      <c r="H2497" s="543">
        <v>1</v>
      </c>
      <c r="I2497" s="544">
        <v>820</v>
      </c>
      <c r="J2497" s="551">
        <v>3</v>
      </c>
      <c r="K2497" s="491">
        <v>1</v>
      </c>
      <c r="L2497" s="491"/>
      <c r="M2497" s="491"/>
      <c r="N2497" s="491"/>
      <c r="O2497" s="491"/>
      <c r="P2497" s="491"/>
      <c r="Q2497" s="491"/>
      <c r="R2497" s="491"/>
      <c r="S2497" s="491">
        <v>1</v>
      </c>
      <c r="T2497" s="491">
        <v>1</v>
      </c>
    </row>
    <row r="2498" spans="1:20" s="5" customFormat="1" ht="14.5" customHeight="1" x14ac:dyDescent="0.2">
      <c r="A2498" s="378">
        <v>10</v>
      </c>
      <c r="B2498" s="542" t="s">
        <v>7765</v>
      </c>
      <c r="C2498" s="491" t="s">
        <v>5425</v>
      </c>
      <c r="D2498" s="542" t="s">
        <v>7766</v>
      </c>
      <c r="E2498" s="552" t="s">
        <v>3756</v>
      </c>
      <c r="F2498" s="545" t="s">
        <v>3914</v>
      </c>
      <c r="G2498" s="491"/>
      <c r="H2498" s="543"/>
      <c r="I2498" s="544">
        <v>66</v>
      </c>
      <c r="J2498" s="551">
        <v>3</v>
      </c>
      <c r="K2498" s="491">
        <v>1</v>
      </c>
      <c r="L2498" s="491"/>
      <c r="M2498" s="491"/>
      <c r="N2498" s="491"/>
      <c r="O2498" s="491"/>
      <c r="P2498" s="491"/>
      <c r="Q2498" s="491"/>
      <c r="R2498" s="491"/>
      <c r="S2498" s="491">
        <v>1</v>
      </c>
      <c r="T2498" s="491"/>
    </row>
    <row r="2499" spans="1:20" s="5" customFormat="1" ht="14.5" customHeight="1" x14ac:dyDescent="0.2">
      <c r="A2499" s="378">
        <v>11</v>
      </c>
      <c r="B2499" s="542" t="s">
        <v>5442</v>
      </c>
      <c r="C2499" s="491" t="s">
        <v>5425</v>
      </c>
      <c r="D2499" s="542" t="s">
        <v>5443</v>
      </c>
      <c r="E2499" s="552" t="s">
        <v>3756</v>
      </c>
      <c r="F2499" s="545" t="s">
        <v>3890</v>
      </c>
      <c r="G2499" s="491"/>
      <c r="H2499" s="543">
        <v>1</v>
      </c>
      <c r="I2499" s="544">
        <v>93</v>
      </c>
      <c r="J2499" s="551">
        <v>3</v>
      </c>
      <c r="K2499" s="491">
        <v>1</v>
      </c>
      <c r="L2499" s="491"/>
      <c r="M2499" s="491">
        <v>1</v>
      </c>
      <c r="N2499" s="491">
        <v>1</v>
      </c>
      <c r="O2499" s="491">
        <v>1</v>
      </c>
      <c r="P2499" s="491">
        <v>1</v>
      </c>
      <c r="Q2499" s="491"/>
      <c r="R2499" s="491">
        <v>1</v>
      </c>
      <c r="S2499" s="491">
        <v>1</v>
      </c>
      <c r="T2499" s="491">
        <v>1</v>
      </c>
    </row>
    <row r="2500" spans="1:20" s="5" customFormat="1" ht="14.5" customHeight="1" x14ac:dyDescent="0.2">
      <c r="A2500" s="368">
        <v>12</v>
      </c>
      <c r="B2500" s="542" t="s">
        <v>7767</v>
      </c>
      <c r="C2500" s="491" t="s">
        <v>5425</v>
      </c>
      <c r="D2500" s="545" t="s">
        <v>7768</v>
      </c>
      <c r="E2500" s="552" t="s">
        <v>3756</v>
      </c>
      <c r="F2500" s="545" t="s">
        <v>3915</v>
      </c>
      <c r="G2500" s="491"/>
      <c r="H2500" s="543"/>
      <c r="I2500" s="554">
        <v>110</v>
      </c>
      <c r="J2500" s="548">
        <v>3</v>
      </c>
      <c r="K2500" s="491">
        <v>1</v>
      </c>
      <c r="L2500" s="491"/>
      <c r="M2500" s="491">
        <v>1</v>
      </c>
      <c r="N2500" s="491">
        <v>1</v>
      </c>
      <c r="O2500" s="491"/>
      <c r="P2500" s="491">
        <v>1</v>
      </c>
      <c r="Q2500" s="491"/>
      <c r="R2500" s="491">
        <v>1</v>
      </c>
      <c r="S2500" s="491">
        <v>1</v>
      </c>
      <c r="T2500" s="491"/>
    </row>
    <row r="2501" spans="1:20" s="5" customFormat="1" ht="14.5" customHeight="1" x14ac:dyDescent="0.2">
      <c r="A2501" s="368">
        <v>13</v>
      </c>
      <c r="B2501" s="542" t="s">
        <v>5446</v>
      </c>
      <c r="C2501" s="491" t="s">
        <v>5425</v>
      </c>
      <c r="D2501" s="542" t="s">
        <v>5447</v>
      </c>
      <c r="E2501" s="552" t="s">
        <v>3756</v>
      </c>
      <c r="F2501" s="545" t="s">
        <v>3892</v>
      </c>
      <c r="G2501" s="491"/>
      <c r="H2501" s="543">
        <v>1</v>
      </c>
      <c r="I2501" s="554">
        <v>33</v>
      </c>
      <c r="J2501" s="548">
        <v>3</v>
      </c>
      <c r="K2501" s="491">
        <v>1</v>
      </c>
      <c r="L2501" s="491"/>
      <c r="M2501" s="491">
        <v>1</v>
      </c>
      <c r="N2501" s="491"/>
      <c r="O2501" s="491">
        <v>1</v>
      </c>
      <c r="P2501" s="491"/>
      <c r="Q2501" s="491"/>
      <c r="R2501" s="491"/>
      <c r="S2501" s="491">
        <v>1</v>
      </c>
      <c r="T2501" s="491">
        <v>1</v>
      </c>
    </row>
    <row r="2502" spans="1:20" s="5" customFormat="1" ht="14.5" customHeight="1" x14ac:dyDescent="0.2">
      <c r="A2502" s="368">
        <v>14</v>
      </c>
      <c r="B2502" s="542" t="s">
        <v>5448</v>
      </c>
      <c r="C2502" s="491" t="s">
        <v>5425</v>
      </c>
      <c r="D2502" s="545" t="s">
        <v>3916</v>
      </c>
      <c r="E2502" s="552" t="s">
        <v>3756</v>
      </c>
      <c r="F2502" s="545" t="s">
        <v>3893</v>
      </c>
      <c r="G2502" s="491"/>
      <c r="H2502" s="543">
        <v>1</v>
      </c>
      <c r="I2502" s="554">
        <v>796</v>
      </c>
      <c r="J2502" s="548">
        <v>3</v>
      </c>
      <c r="K2502" s="491">
        <v>1</v>
      </c>
      <c r="L2502" s="491"/>
      <c r="M2502" s="491"/>
      <c r="N2502" s="491">
        <v>1</v>
      </c>
      <c r="O2502" s="491"/>
      <c r="P2502" s="491">
        <v>1</v>
      </c>
      <c r="Q2502" s="491">
        <v>1</v>
      </c>
      <c r="R2502" s="491"/>
      <c r="S2502" s="491">
        <v>1</v>
      </c>
      <c r="T2502" s="491"/>
    </row>
    <row r="2503" spans="1:20" s="5" customFormat="1" ht="14.5" customHeight="1" x14ac:dyDescent="0.2">
      <c r="A2503" s="368">
        <v>15</v>
      </c>
      <c r="B2503" s="542" t="s">
        <v>5423</v>
      </c>
      <c r="C2503" s="491" t="s">
        <v>5425</v>
      </c>
      <c r="D2503" s="542" t="s">
        <v>7769</v>
      </c>
      <c r="E2503" s="552" t="s">
        <v>3756</v>
      </c>
      <c r="F2503" s="545" t="s">
        <v>3897</v>
      </c>
      <c r="G2503" s="491"/>
      <c r="H2503" s="543">
        <v>1</v>
      </c>
      <c r="I2503" s="554">
        <v>93</v>
      </c>
      <c r="J2503" s="548">
        <v>3</v>
      </c>
      <c r="K2503" s="491">
        <v>1</v>
      </c>
      <c r="L2503" s="491"/>
      <c r="M2503" s="491">
        <v>1</v>
      </c>
      <c r="N2503" s="491">
        <v>1</v>
      </c>
      <c r="O2503" s="491">
        <v>1</v>
      </c>
      <c r="P2503" s="491">
        <v>1</v>
      </c>
      <c r="Q2503" s="491"/>
      <c r="R2503" s="491">
        <v>1</v>
      </c>
      <c r="S2503" s="491">
        <v>1</v>
      </c>
      <c r="T2503" s="491"/>
    </row>
    <row r="2504" spans="1:20" s="5" customFormat="1" ht="14.5" customHeight="1" x14ac:dyDescent="0.2">
      <c r="A2504" s="368">
        <v>16</v>
      </c>
      <c r="B2504" s="542" t="s">
        <v>5469</v>
      </c>
      <c r="C2504" s="491" t="s">
        <v>5425</v>
      </c>
      <c r="D2504" s="545" t="s">
        <v>5470</v>
      </c>
      <c r="E2504" s="552" t="s">
        <v>3756</v>
      </c>
      <c r="F2504" s="545" t="s">
        <v>3899</v>
      </c>
      <c r="G2504" s="491"/>
      <c r="H2504" s="543">
        <v>1</v>
      </c>
      <c r="I2504" s="545">
        <v>90</v>
      </c>
      <c r="J2504" s="548">
        <v>3</v>
      </c>
      <c r="K2504" s="491">
        <v>1</v>
      </c>
      <c r="L2504" s="491"/>
      <c r="M2504" s="491">
        <v>1</v>
      </c>
      <c r="N2504" s="491"/>
      <c r="O2504" s="491">
        <v>1</v>
      </c>
      <c r="P2504" s="491">
        <v>1</v>
      </c>
      <c r="Q2504" s="491"/>
      <c r="R2504" s="491">
        <v>1</v>
      </c>
      <c r="S2504" s="491">
        <v>1</v>
      </c>
      <c r="T2504" s="491"/>
    </row>
    <row r="2505" spans="1:20" s="5" customFormat="1" ht="14.5" customHeight="1" x14ac:dyDescent="0.2">
      <c r="A2505" s="368">
        <v>17</v>
      </c>
      <c r="B2505" s="542" t="s">
        <v>5471</v>
      </c>
      <c r="C2505" s="491" t="s">
        <v>5425</v>
      </c>
      <c r="D2505" s="542" t="s">
        <v>5472</v>
      </c>
      <c r="E2505" s="552" t="s">
        <v>3756</v>
      </c>
      <c r="F2505" s="545" t="s">
        <v>3900</v>
      </c>
      <c r="G2505" s="491"/>
      <c r="H2505" s="543">
        <v>1</v>
      </c>
      <c r="I2505" s="546">
        <v>56</v>
      </c>
      <c r="J2505" s="548">
        <v>3</v>
      </c>
      <c r="K2505" s="491">
        <v>1</v>
      </c>
      <c r="L2505" s="491"/>
      <c r="M2505" s="491"/>
      <c r="N2505" s="491"/>
      <c r="O2505" s="491"/>
      <c r="P2505" s="491">
        <v>1</v>
      </c>
      <c r="Q2505" s="491"/>
      <c r="R2505" s="491">
        <v>1</v>
      </c>
      <c r="S2505" s="491">
        <v>1</v>
      </c>
      <c r="T2505" s="491"/>
    </row>
    <row r="2506" spans="1:20" s="5" customFormat="1" ht="14.5" customHeight="1" x14ac:dyDescent="0.2">
      <c r="A2506" s="368">
        <v>18</v>
      </c>
      <c r="B2506" s="542" t="s">
        <v>5473</v>
      </c>
      <c r="C2506" s="491" t="s">
        <v>5425</v>
      </c>
      <c r="D2506" s="542" t="s">
        <v>3917</v>
      </c>
      <c r="E2506" s="552" t="s">
        <v>3756</v>
      </c>
      <c r="F2506" s="545" t="s">
        <v>3901</v>
      </c>
      <c r="G2506" s="491"/>
      <c r="H2506" s="543">
        <v>1</v>
      </c>
      <c r="I2506" s="546">
        <v>78</v>
      </c>
      <c r="J2506" s="548">
        <v>3</v>
      </c>
      <c r="K2506" s="491">
        <v>1</v>
      </c>
      <c r="L2506" s="491"/>
      <c r="M2506" s="491"/>
      <c r="N2506" s="491">
        <v>1</v>
      </c>
      <c r="O2506" s="491"/>
      <c r="P2506" s="491">
        <v>1</v>
      </c>
      <c r="Q2506" s="491"/>
      <c r="R2506" s="491">
        <v>1</v>
      </c>
      <c r="S2506" s="491">
        <v>1</v>
      </c>
      <c r="T2506" s="491"/>
    </row>
    <row r="2507" spans="1:20" s="5" customFormat="1" ht="14.5" customHeight="1" x14ac:dyDescent="0.2">
      <c r="A2507" s="368">
        <v>19</v>
      </c>
      <c r="B2507" s="542" t="s">
        <v>7770</v>
      </c>
      <c r="C2507" s="491" t="s">
        <v>5425</v>
      </c>
      <c r="D2507" s="542" t="s">
        <v>7771</v>
      </c>
      <c r="E2507" s="552" t="s">
        <v>3756</v>
      </c>
      <c r="F2507" s="545" t="s">
        <v>3918</v>
      </c>
      <c r="G2507" s="491"/>
      <c r="H2507" s="543"/>
      <c r="I2507" s="546">
        <v>70</v>
      </c>
      <c r="J2507" s="548">
        <v>3</v>
      </c>
      <c r="K2507" s="491">
        <v>1</v>
      </c>
      <c r="L2507" s="491"/>
      <c r="M2507" s="491"/>
      <c r="N2507" s="491">
        <v>1</v>
      </c>
      <c r="O2507" s="491"/>
      <c r="P2507" s="491">
        <v>1</v>
      </c>
      <c r="Q2507" s="491"/>
      <c r="R2507" s="491"/>
      <c r="S2507" s="491">
        <v>1</v>
      </c>
      <c r="T2507" s="491"/>
    </row>
    <row r="2508" spans="1:20" s="5" customFormat="1" ht="14.5" customHeight="1" x14ac:dyDescent="0.2">
      <c r="A2508" s="368">
        <v>20</v>
      </c>
      <c r="B2508" s="542" t="s">
        <v>5474</v>
      </c>
      <c r="C2508" s="491" t="s">
        <v>5425</v>
      </c>
      <c r="D2508" s="545" t="s">
        <v>5475</v>
      </c>
      <c r="E2508" s="552" t="s">
        <v>3756</v>
      </c>
      <c r="F2508" s="545" t="s">
        <v>3902</v>
      </c>
      <c r="G2508" s="491"/>
      <c r="H2508" s="543">
        <v>1</v>
      </c>
      <c r="I2508" s="546">
        <v>60</v>
      </c>
      <c r="J2508" s="548">
        <v>3</v>
      </c>
      <c r="K2508" s="491">
        <v>1</v>
      </c>
      <c r="L2508" s="491"/>
      <c r="M2508" s="491">
        <v>1</v>
      </c>
      <c r="N2508" s="491">
        <v>1</v>
      </c>
      <c r="O2508" s="491"/>
      <c r="P2508" s="491">
        <v>1</v>
      </c>
      <c r="Q2508" s="491"/>
      <c r="R2508" s="491">
        <v>1</v>
      </c>
      <c r="S2508" s="491">
        <v>1</v>
      </c>
      <c r="T2508" s="491"/>
    </row>
    <row r="2509" spans="1:20" s="5" customFormat="1" ht="14.5" customHeight="1" x14ac:dyDescent="0.2">
      <c r="A2509" s="368">
        <v>21</v>
      </c>
      <c r="B2509" s="542" t="s">
        <v>5478</v>
      </c>
      <c r="C2509" s="491" t="s">
        <v>5425</v>
      </c>
      <c r="D2509" s="545" t="s">
        <v>5477</v>
      </c>
      <c r="E2509" s="552" t="s">
        <v>3756</v>
      </c>
      <c r="F2509" s="545" t="s">
        <v>3904</v>
      </c>
      <c r="G2509" s="491"/>
      <c r="H2509" s="543">
        <v>1</v>
      </c>
      <c r="I2509" s="546">
        <v>110</v>
      </c>
      <c r="J2509" s="548">
        <v>3</v>
      </c>
      <c r="K2509" s="491">
        <v>1</v>
      </c>
      <c r="L2509" s="491"/>
      <c r="M2509" s="491">
        <v>1</v>
      </c>
      <c r="N2509" s="491">
        <v>1</v>
      </c>
      <c r="O2509" s="491"/>
      <c r="P2509" s="491">
        <v>1</v>
      </c>
      <c r="Q2509" s="491"/>
      <c r="R2509" s="491">
        <v>1</v>
      </c>
      <c r="S2509" s="491">
        <v>1</v>
      </c>
      <c r="T2509" s="491"/>
    </row>
    <row r="2510" spans="1:20" s="5" customFormat="1" ht="14.5" customHeight="1" x14ac:dyDescent="0.2">
      <c r="A2510" s="368">
        <v>22</v>
      </c>
      <c r="B2510" s="542" t="s">
        <v>5476</v>
      </c>
      <c r="C2510" s="491" t="s">
        <v>5425</v>
      </c>
      <c r="D2510" s="542" t="s">
        <v>5477</v>
      </c>
      <c r="E2510" s="552" t="s">
        <v>3756</v>
      </c>
      <c r="F2510" s="545" t="s">
        <v>3903</v>
      </c>
      <c r="G2510" s="491"/>
      <c r="H2510" s="543">
        <v>1</v>
      </c>
      <c r="I2510" s="546">
        <v>113</v>
      </c>
      <c r="J2510" s="548">
        <v>3</v>
      </c>
      <c r="K2510" s="491">
        <v>1</v>
      </c>
      <c r="L2510" s="491"/>
      <c r="M2510" s="491">
        <v>1</v>
      </c>
      <c r="N2510" s="491">
        <v>1</v>
      </c>
      <c r="O2510" s="491">
        <v>1</v>
      </c>
      <c r="P2510" s="491">
        <v>1</v>
      </c>
      <c r="Q2510" s="491">
        <v>1</v>
      </c>
      <c r="R2510" s="491">
        <v>1</v>
      </c>
      <c r="S2510" s="491">
        <v>1</v>
      </c>
      <c r="T2510" s="491"/>
    </row>
    <row r="2511" spans="1:20" s="5" customFormat="1" ht="14.5" customHeight="1" x14ac:dyDescent="0.2">
      <c r="A2511" s="368">
        <v>23</v>
      </c>
      <c r="B2511" s="542" t="s">
        <v>5479</v>
      </c>
      <c r="C2511" s="491" t="s">
        <v>5425</v>
      </c>
      <c r="D2511" s="542" t="s">
        <v>5480</v>
      </c>
      <c r="E2511" s="552" t="s">
        <v>3756</v>
      </c>
      <c r="F2511" s="545" t="s">
        <v>3905</v>
      </c>
      <c r="G2511" s="491"/>
      <c r="H2511" s="543">
        <v>1</v>
      </c>
      <c r="I2511" s="546">
        <v>286</v>
      </c>
      <c r="J2511" s="548">
        <v>3</v>
      </c>
      <c r="K2511" s="491">
        <v>1</v>
      </c>
      <c r="L2511" s="491"/>
      <c r="M2511" s="491">
        <v>1</v>
      </c>
      <c r="N2511" s="491">
        <v>1</v>
      </c>
      <c r="O2511" s="491">
        <v>1</v>
      </c>
      <c r="P2511" s="491">
        <v>1</v>
      </c>
      <c r="Q2511" s="491">
        <v>1</v>
      </c>
      <c r="R2511" s="491">
        <v>1</v>
      </c>
      <c r="S2511" s="491">
        <v>1</v>
      </c>
      <c r="T2511" s="491"/>
    </row>
    <row r="2512" spans="1:20" s="5" customFormat="1" ht="14.5" customHeight="1" x14ac:dyDescent="0.2">
      <c r="A2512" s="368">
        <v>24</v>
      </c>
      <c r="B2512" s="542" t="s">
        <v>5449</v>
      </c>
      <c r="C2512" s="491" t="s">
        <v>5425</v>
      </c>
      <c r="D2512" s="542" t="s">
        <v>5450</v>
      </c>
      <c r="E2512" s="552" t="s">
        <v>3756</v>
      </c>
      <c r="F2512" s="545" t="s">
        <v>3886</v>
      </c>
      <c r="G2512" s="491"/>
      <c r="H2512" s="543">
        <v>1</v>
      </c>
      <c r="I2512" s="546">
        <v>23</v>
      </c>
      <c r="J2512" s="548">
        <v>3</v>
      </c>
      <c r="K2512" s="491">
        <v>1</v>
      </c>
      <c r="L2512" s="491"/>
      <c r="M2512" s="491"/>
      <c r="N2512" s="491"/>
      <c r="O2512" s="491"/>
      <c r="P2512" s="491"/>
      <c r="Q2512" s="491"/>
      <c r="R2512" s="491"/>
      <c r="S2512" s="491">
        <v>1</v>
      </c>
      <c r="T2512" s="491"/>
    </row>
    <row r="2513" spans="1:20" s="5" customFormat="1" ht="14.5" customHeight="1" x14ac:dyDescent="0.2">
      <c r="A2513" s="368">
        <v>25</v>
      </c>
      <c r="B2513" s="542" t="s">
        <v>5451</v>
      </c>
      <c r="C2513" s="491" t="s">
        <v>5425</v>
      </c>
      <c r="D2513" s="542" t="s">
        <v>5452</v>
      </c>
      <c r="E2513" s="552" t="s">
        <v>3756</v>
      </c>
      <c r="F2513" s="545" t="s">
        <v>3886</v>
      </c>
      <c r="G2513" s="491"/>
      <c r="H2513" s="543">
        <v>1</v>
      </c>
      <c r="I2513" s="546">
        <v>56</v>
      </c>
      <c r="J2513" s="548">
        <v>3</v>
      </c>
      <c r="K2513" s="491">
        <v>1</v>
      </c>
      <c r="L2513" s="491"/>
      <c r="M2513" s="491"/>
      <c r="N2513" s="491"/>
      <c r="O2513" s="491"/>
      <c r="P2513" s="491"/>
      <c r="Q2513" s="491"/>
      <c r="R2513" s="491"/>
      <c r="S2513" s="491">
        <v>1</v>
      </c>
      <c r="T2513" s="491"/>
    </row>
    <row r="2514" spans="1:20" s="5" customFormat="1" ht="14.5" customHeight="1" x14ac:dyDescent="0.2">
      <c r="A2514" s="368">
        <v>26</v>
      </c>
      <c r="B2514" s="542" t="s">
        <v>5453</v>
      </c>
      <c r="C2514" s="491" t="s">
        <v>5425</v>
      </c>
      <c r="D2514" s="542" t="s">
        <v>5454</v>
      </c>
      <c r="E2514" s="552" t="s">
        <v>3756</v>
      </c>
      <c r="F2514" s="545" t="s">
        <v>3886</v>
      </c>
      <c r="G2514" s="491"/>
      <c r="H2514" s="543">
        <v>1</v>
      </c>
      <c r="I2514" s="546">
        <v>26</v>
      </c>
      <c r="J2514" s="548">
        <v>3</v>
      </c>
      <c r="K2514" s="491">
        <v>1</v>
      </c>
      <c r="L2514" s="491"/>
      <c r="M2514" s="491"/>
      <c r="N2514" s="491"/>
      <c r="O2514" s="491"/>
      <c r="P2514" s="491"/>
      <c r="Q2514" s="491"/>
      <c r="R2514" s="491"/>
      <c r="S2514" s="491">
        <v>1</v>
      </c>
      <c r="T2514" s="491"/>
    </row>
    <row r="2515" spans="1:20" s="5" customFormat="1" ht="14.5" customHeight="1" x14ac:dyDescent="0.2">
      <c r="A2515" s="368">
        <v>27</v>
      </c>
      <c r="B2515" s="542" t="s">
        <v>5455</v>
      </c>
      <c r="C2515" s="491" t="s">
        <v>5425</v>
      </c>
      <c r="D2515" s="542" t="s">
        <v>5456</v>
      </c>
      <c r="E2515" s="552" t="s">
        <v>3756</v>
      </c>
      <c r="F2515" s="545" t="s">
        <v>3886</v>
      </c>
      <c r="G2515" s="491"/>
      <c r="H2515" s="543">
        <v>1</v>
      </c>
      <c r="I2515" s="546">
        <v>63</v>
      </c>
      <c r="J2515" s="548">
        <v>3</v>
      </c>
      <c r="K2515" s="491">
        <v>1</v>
      </c>
      <c r="L2515" s="491"/>
      <c r="M2515" s="491"/>
      <c r="N2515" s="491"/>
      <c r="O2515" s="491"/>
      <c r="P2515" s="491"/>
      <c r="Q2515" s="491"/>
      <c r="R2515" s="491"/>
      <c r="S2515" s="491">
        <v>1</v>
      </c>
      <c r="T2515" s="491"/>
    </row>
    <row r="2516" spans="1:20" s="5" customFormat="1" ht="14.5" customHeight="1" x14ac:dyDescent="0.2">
      <c r="A2516" s="368">
        <v>28</v>
      </c>
      <c r="B2516" s="542" t="s">
        <v>5457</v>
      </c>
      <c r="C2516" s="491" t="s">
        <v>5425</v>
      </c>
      <c r="D2516" s="542" t="s">
        <v>5458</v>
      </c>
      <c r="E2516" s="552" t="s">
        <v>3756</v>
      </c>
      <c r="F2516" s="545" t="s">
        <v>3886</v>
      </c>
      <c r="G2516" s="491"/>
      <c r="H2516" s="543">
        <v>1</v>
      </c>
      <c r="I2516" s="546">
        <v>26</v>
      </c>
      <c r="J2516" s="548">
        <v>3</v>
      </c>
      <c r="K2516" s="491">
        <v>1</v>
      </c>
      <c r="L2516" s="491"/>
      <c r="M2516" s="491"/>
      <c r="N2516" s="491"/>
      <c r="O2516" s="491"/>
      <c r="P2516" s="491"/>
      <c r="Q2516" s="491"/>
      <c r="R2516" s="491"/>
      <c r="S2516" s="491">
        <v>1</v>
      </c>
      <c r="T2516" s="491"/>
    </row>
    <row r="2517" spans="1:20" s="5" customFormat="1" ht="14.5" customHeight="1" x14ac:dyDescent="0.2">
      <c r="A2517" s="368">
        <v>29</v>
      </c>
      <c r="B2517" s="542" t="s">
        <v>5459</v>
      </c>
      <c r="C2517" s="491" t="s">
        <v>5425</v>
      </c>
      <c r="D2517" s="542" t="s">
        <v>5460</v>
      </c>
      <c r="E2517" s="552" t="s">
        <v>3756</v>
      </c>
      <c r="F2517" s="545" t="s">
        <v>3886</v>
      </c>
      <c r="G2517" s="491"/>
      <c r="H2517" s="543">
        <v>1</v>
      </c>
      <c r="I2517" s="546">
        <v>56</v>
      </c>
      <c r="J2517" s="548">
        <v>3</v>
      </c>
      <c r="K2517" s="491">
        <v>1</v>
      </c>
      <c r="L2517" s="491"/>
      <c r="M2517" s="491"/>
      <c r="N2517" s="491"/>
      <c r="O2517" s="491"/>
      <c r="P2517" s="491"/>
      <c r="Q2517" s="491"/>
      <c r="R2517" s="491"/>
      <c r="S2517" s="491">
        <v>1</v>
      </c>
      <c r="T2517" s="491"/>
    </row>
    <row r="2518" spans="1:20" s="5" customFormat="1" ht="14.5" customHeight="1" x14ac:dyDescent="0.2">
      <c r="A2518" s="368">
        <v>30</v>
      </c>
      <c r="B2518" s="542" t="s">
        <v>5461</v>
      </c>
      <c r="C2518" s="491" t="s">
        <v>5425</v>
      </c>
      <c r="D2518" s="542" t="s">
        <v>5462</v>
      </c>
      <c r="E2518" s="552" t="s">
        <v>3756</v>
      </c>
      <c r="F2518" s="545" t="s">
        <v>3886</v>
      </c>
      <c r="G2518" s="491"/>
      <c r="H2518" s="543">
        <v>1</v>
      </c>
      <c r="I2518" s="546">
        <v>56</v>
      </c>
      <c r="J2518" s="548">
        <v>3</v>
      </c>
      <c r="K2518" s="491">
        <v>1</v>
      </c>
      <c r="L2518" s="491"/>
      <c r="M2518" s="491"/>
      <c r="N2518" s="491"/>
      <c r="O2518" s="491"/>
      <c r="P2518" s="491"/>
      <c r="Q2518" s="491"/>
      <c r="R2518" s="491"/>
      <c r="S2518" s="491">
        <v>1</v>
      </c>
      <c r="T2518" s="491"/>
    </row>
    <row r="2519" spans="1:20" s="5" customFormat="1" ht="14.5" customHeight="1" x14ac:dyDescent="0.2">
      <c r="A2519" s="368">
        <v>31</v>
      </c>
      <c r="B2519" s="542" t="s">
        <v>5463</v>
      </c>
      <c r="C2519" s="491" t="s">
        <v>5425</v>
      </c>
      <c r="D2519" s="542" t="s">
        <v>5464</v>
      </c>
      <c r="E2519" s="552" t="s">
        <v>3756</v>
      </c>
      <c r="F2519" s="545" t="s">
        <v>3886</v>
      </c>
      <c r="G2519" s="491"/>
      <c r="H2519" s="543">
        <v>1</v>
      </c>
      <c r="I2519" s="546">
        <v>16</v>
      </c>
      <c r="J2519" s="548">
        <v>3</v>
      </c>
      <c r="K2519" s="491">
        <v>1</v>
      </c>
      <c r="L2519" s="491"/>
      <c r="M2519" s="491"/>
      <c r="N2519" s="491"/>
      <c r="O2519" s="491"/>
      <c r="P2519" s="491"/>
      <c r="Q2519" s="491"/>
      <c r="R2519" s="491"/>
      <c r="S2519" s="491">
        <v>1</v>
      </c>
      <c r="T2519" s="491"/>
    </row>
    <row r="2520" spans="1:20" s="5" customFormat="1" ht="14.5" customHeight="1" x14ac:dyDescent="0.2">
      <c r="A2520" s="368">
        <v>32</v>
      </c>
      <c r="B2520" s="542" t="s">
        <v>7772</v>
      </c>
      <c r="C2520" s="491" t="s">
        <v>5425</v>
      </c>
      <c r="D2520" s="542" t="s">
        <v>7773</v>
      </c>
      <c r="E2520" s="552" t="s">
        <v>3756</v>
      </c>
      <c r="F2520" s="545" t="s">
        <v>3886</v>
      </c>
      <c r="G2520" s="491"/>
      <c r="H2520" s="543"/>
      <c r="I2520" s="546">
        <v>66</v>
      </c>
      <c r="J2520" s="548">
        <v>3</v>
      </c>
      <c r="K2520" s="491">
        <v>1</v>
      </c>
      <c r="L2520" s="491"/>
      <c r="M2520" s="491"/>
      <c r="N2520" s="491"/>
      <c r="O2520" s="491"/>
      <c r="P2520" s="491"/>
      <c r="Q2520" s="491"/>
      <c r="R2520" s="491"/>
      <c r="S2520" s="491">
        <v>1</v>
      </c>
      <c r="T2520" s="491"/>
    </row>
    <row r="2521" spans="1:20" s="5" customFormat="1" ht="14.5" customHeight="1" x14ac:dyDescent="0.2">
      <c r="A2521" s="368">
        <v>33</v>
      </c>
      <c r="B2521" s="542" t="s">
        <v>5465</v>
      </c>
      <c r="C2521" s="491" t="s">
        <v>5425</v>
      </c>
      <c r="D2521" s="542" t="s">
        <v>3894</v>
      </c>
      <c r="E2521" s="552" t="s">
        <v>3756</v>
      </c>
      <c r="F2521" s="545" t="s">
        <v>3895</v>
      </c>
      <c r="G2521" s="491"/>
      <c r="H2521" s="543">
        <v>1</v>
      </c>
      <c r="I2521" s="546">
        <v>50</v>
      </c>
      <c r="J2521" s="548">
        <v>3</v>
      </c>
      <c r="K2521" s="491">
        <v>1</v>
      </c>
      <c r="L2521" s="491"/>
      <c r="M2521" s="491"/>
      <c r="N2521" s="491"/>
      <c r="O2521" s="491"/>
      <c r="P2521" s="491"/>
      <c r="Q2521" s="491"/>
      <c r="R2521" s="491"/>
      <c r="S2521" s="491">
        <v>1</v>
      </c>
      <c r="T2521" s="491"/>
    </row>
    <row r="2522" spans="1:20" s="5" customFormat="1" ht="14.5" customHeight="1" x14ac:dyDescent="0.2">
      <c r="A2522" s="368">
        <v>34</v>
      </c>
      <c r="B2522" s="542" t="s">
        <v>5466</v>
      </c>
      <c r="C2522" s="491" t="s">
        <v>5425</v>
      </c>
      <c r="D2522" s="542" t="s">
        <v>5467</v>
      </c>
      <c r="E2522" s="552" t="s">
        <v>3756</v>
      </c>
      <c r="F2522" s="545" t="s">
        <v>3895</v>
      </c>
      <c r="G2522" s="491"/>
      <c r="H2522" s="543">
        <v>1</v>
      </c>
      <c r="I2522" s="546">
        <v>46</v>
      </c>
      <c r="J2522" s="548">
        <v>3</v>
      </c>
      <c r="K2522" s="491">
        <v>1</v>
      </c>
      <c r="L2522" s="491"/>
      <c r="M2522" s="491"/>
      <c r="N2522" s="491"/>
      <c r="O2522" s="491"/>
      <c r="P2522" s="491"/>
      <c r="Q2522" s="491"/>
      <c r="R2522" s="491"/>
      <c r="S2522" s="491">
        <v>1</v>
      </c>
      <c r="T2522" s="491"/>
    </row>
    <row r="2523" spans="1:20" s="5" customFormat="1" ht="14.5" customHeight="1" x14ac:dyDescent="0.2">
      <c r="A2523" s="368">
        <v>35</v>
      </c>
      <c r="B2523" s="542" t="s">
        <v>7774</v>
      </c>
      <c r="C2523" s="491" t="s">
        <v>5425</v>
      </c>
      <c r="D2523" s="542" t="s">
        <v>7775</v>
      </c>
      <c r="E2523" s="552" t="s">
        <v>3756</v>
      </c>
      <c r="F2523" s="545" t="s">
        <v>501</v>
      </c>
      <c r="G2523" s="491"/>
      <c r="H2523" s="543"/>
      <c r="I2523" s="546">
        <v>33</v>
      </c>
      <c r="J2523" s="548">
        <v>3</v>
      </c>
      <c r="K2523" s="491">
        <v>1</v>
      </c>
      <c r="L2523" s="491"/>
      <c r="M2523" s="491"/>
      <c r="N2523" s="491"/>
      <c r="O2523" s="491"/>
      <c r="P2523" s="491"/>
      <c r="Q2523" s="491"/>
      <c r="R2523" s="491"/>
      <c r="S2523" s="491">
        <v>1</v>
      </c>
      <c r="T2523" s="491"/>
    </row>
    <row r="2524" spans="1:20" s="5" customFormat="1" ht="14.5" customHeight="1" x14ac:dyDescent="0.2">
      <c r="A2524" s="368">
        <v>36</v>
      </c>
      <c r="B2524" s="542" t="s">
        <v>7776</v>
      </c>
      <c r="C2524" s="491" t="s">
        <v>5425</v>
      </c>
      <c r="D2524" s="542" t="s">
        <v>7777</v>
      </c>
      <c r="E2524" s="552" t="s">
        <v>3756</v>
      </c>
      <c r="F2524" s="545" t="s">
        <v>501</v>
      </c>
      <c r="G2524" s="491"/>
      <c r="H2524" s="543"/>
      <c r="I2524" s="546">
        <v>53</v>
      </c>
      <c r="J2524" s="548">
        <v>3</v>
      </c>
      <c r="K2524" s="491">
        <v>1</v>
      </c>
      <c r="L2524" s="491"/>
      <c r="M2524" s="491"/>
      <c r="N2524" s="491"/>
      <c r="O2524" s="491"/>
      <c r="P2524" s="491"/>
      <c r="Q2524" s="491"/>
      <c r="R2524" s="491"/>
      <c r="S2524" s="491">
        <v>1</v>
      </c>
      <c r="T2524" s="491"/>
    </row>
    <row r="2525" spans="1:20" s="5" customFormat="1" ht="14.5" customHeight="1" x14ac:dyDescent="0.2">
      <c r="A2525" s="368">
        <v>37</v>
      </c>
      <c r="B2525" s="542" t="s">
        <v>5468</v>
      </c>
      <c r="C2525" s="491" t="s">
        <v>5425</v>
      </c>
      <c r="D2525" s="542" t="s">
        <v>7778</v>
      </c>
      <c r="E2525" s="552" t="s">
        <v>3756</v>
      </c>
      <c r="F2525" s="545" t="s">
        <v>501</v>
      </c>
      <c r="G2525" s="491"/>
      <c r="H2525" s="543">
        <v>1</v>
      </c>
      <c r="I2525" s="546">
        <v>43</v>
      </c>
      <c r="J2525" s="548">
        <v>3</v>
      </c>
      <c r="K2525" s="491">
        <v>1</v>
      </c>
      <c r="L2525" s="491"/>
      <c r="M2525" s="491"/>
      <c r="N2525" s="491"/>
      <c r="O2525" s="491"/>
      <c r="P2525" s="491"/>
      <c r="Q2525" s="491"/>
      <c r="R2525" s="491"/>
      <c r="S2525" s="491">
        <v>1</v>
      </c>
      <c r="T2525" s="491"/>
    </row>
    <row r="2526" spans="1:20" s="5" customFormat="1" ht="14.5" customHeight="1" x14ac:dyDescent="0.2">
      <c r="A2526" s="368">
        <v>38</v>
      </c>
      <c r="B2526" s="542" t="s">
        <v>5444</v>
      </c>
      <c r="C2526" s="491" t="s">
        <v>5425</v>
      </c>
      <c r="D2526" s="542" t="s">
        <v>5445</v>
      </c>
      <c r="E2526" s="552" t="s">
        <v>3756</v>
      </c>
      <c r="F2526" s="545" t="s">
        <v>3891</v>
      </c>
      <c r="G2526" s="491">
        <v>1</v>
      </c>
      <c r="H2526" s="543">
        <v>1</v>
      </c>
      <c r="I2526" s="546">
        <v>123</v>
      </c>
      <c r="J2526" s="548">
        <v>3</v>
      </c>
      <c r="K2526" s="491">
        <v>1</v>
      </c>
      <c r="L2526" s="491"/>
      <c r="M2526" s="491">
        <v>1</v>
      </c>
      <c r="N2526" s="491">
        <v>1</v>
      </c>
      <c r="O2526" s="491">
        <v>1</v>
      </c>
      <c r="P2526" s="491">
        <v>1</v>
      </c>
      <c r="Q2526" s="491">
        <v>1</v>
      </c>
      <c r="R2526" s="491">
        <v>1</v>
      </c>
      <c r="S2526" s="491">
        <v>1</v>
      </c>
      <c r="T2526" s="491">
        <v>1</v>
      </c>
    </row>
    <row r="2527" spans="1:20" s="5" customFormat="1" ht="14.5" customHeight="1" x14ac:dyDescent="0.2">
      <c r="A2527" s="368">
        <v>39</v>
      </c>
      <c r="B2527" s="542" t="s">
        <v>5481</v>
      </c>
      <c r="C2527" s="491" t="s">
        <v>5425</v>
      </c>
      <c r="D2527" s="542" t="s">
        <v>5482</v>
      </c>
      <c r="E2527" s="552" t="s">
        <v>3756</v>
      </c>
      <c r="F2527" s="545" t="s">
        <v>3906</v>
      </c>
      <c r="G2527" s="491">
        <v>1</v>
      </c>
      <c r="H2527" s="543">
        <v>1</v>
      </c>
      <c r="I2527" s="546">
        <v>43</v>
      </c>
      <c r="J2527" s="548">
        <v>3</v>
      </c>
      <c r="K2527" s="491">
        <v>1</v>
      </c>
      <c r="L2527" s="491"/>
      <c r="M2527" s="491"/>
      <c r="N2527" s="491"/>
      <c r="O2527" s="491"/>
      <c r="P2527" s="491"/>
      <c r="Q2527" s="491"/>
      <c r="R2527" s="491"/>
      <c r="S2527" s="491">
        <v>1</v>
      </c>
      <c r="T2527" s="491">
        <v>1</v>
      </c>
    </row>
    <row r="2528" spans="1:20" s="5" customFormat="1" ht="14.5" customHeight="1" x14ac:dyDescent="0.2">
      <c r="A2528" s="368">
        <v>40</v>
      </c>
      <c r="B2528" s="542" t="s">
        <v>5484</v>
      </c>
      <c r="C2528" s="491" t="s">
        <v>5425</v>
      </c>
      <c r="D2528" s="542" t="s">
        <v>5485</v>
      </c>
      <c r="E2528" s="552" t="s">
        <v>3756</v>
      </c>
      <c r="F2528" s="545" t="s">
        <v>3908</v>
      </c>
      <c r="G2528" s="491">
        <v>1</v>
      </c>
      <c r="H2528" s="543">
        <v>1</v>
      </c>
      <c r="I2528" s="546">
        <v>66</v>
      </c>
      <c r="J2528" s="548">
        <v>3</v>
      </c>
      <c r="K2528" s="491">
        <v>1</v>
      </c>
      <c r="L2528" s="491"/>
      <c r="M2528" s="491">
        <v>1</v>
      </c>
      <c r="N2528" s="491"/>
      <c r="O2528" s="491"/>
      <c r="P2528" s="491"/>
      <c r="Q2528" s="491"/>
      <c r="R2528" s="491">
        <v>1</v>
      </c>
      <c r="S2528" s="491">
        <v>1</v>
      </c>
      <c r="T2528" s="491">
        <v>1</v>
      </c>
    </row>
    <row r="2529" spans="1:20" s="5" customFormat="1" ht="14.5" customHeight="1" x14ac:dyDescent="0.2">
      <c r="A2529" s="368">
        <v>41</v>
      </c>
      <c r="B2529" s="542" t="s">
        <v>7779</v>
      </c>
      <c r="C2529" s="491" t="s">
        <v>5425</v>
      </c>
      <c r="D2529" s="542" t="s">
        <v>7780</v>
      </c>
      <c r="E2529" s="552" t="s">
        <v>3756</v>
      </c>
      <c r="F2529" s="545" t="s">
        <v>3919</v>
      </c>
      <c r="G2529" s="491">
        <v>1</v>
      </c>
      <c r="H2529" s="543"/>
      <c r="I2529" s="546">
        <v>86</v>
      </c>
      <c r="J2529" s="548">
        <v>3</v>
      </c>
      <c r="K2529" s="491">
        <v>1</v>
      </c>
      <c r="L2529" s="491"/>
      <c r="M2529" s="491">
        <v>1</v>
      </c>
      <c r="N2529" s="491"/>
      <c r="O2529" s="491"/>
      <c r="P2529" s="491">
        <v>1</v>
      </c>
      <c r="Q2529" s="491"/>
      <c r="R2529" s="491">
        <v>1</v>
      </c>
      <c r="S2529" s="491">
        <v>1</v>
      </c>
      <c r="T2529" s="491">
        <v>1</v>
      </c>
    </row>
    <row r="2530" spans="1:20" s="5" customFormat="1" ht="14.5" customHeight="1" x14ac:dyDescent="0.2">
      <c r="A2530" s="368">
        <v>42</v>
      </c>
      <c r="B2530" s="542" t="s">
        <v>7781</v>
      </c>
      <c r="C2530" s="491" t="s">
        <v>5425</v>
      </c>
      <c r="D2530" s="542" t="s">
        <v>5483</v>
      </c>
      <c r="E2530" s="552" t="s">
        <v>3756</v>
      </c>
      <c r="F2530" s="545" t="s">
        <v>3907</v>
      </c>
      <c r="G2530" s="491">
        <v>1</v>
      </c>
      <c r="H2530" s="543">
        <v>1</v>
      </c>
      <c r="I2530" s="546">
        <v>53</v>
      </c>
      <c r="J2530" s="548">
        <v>3</v>
      </c>
      <c r="K2530" s="491">
        <v>1</v>
      </c>
      <c r="L2530" s="491"/>
      <c r="M2530" s="491"/>
      <c r="N2530" s="491"/>
      <c r="O2530" s="491"/>
      <c r="P2530" s="491"/>
      <c r="Q2530" s="491"/>
      <c r="R2530" s="491"/>
      <c r="S2530" s="491">
        <v>1</v>
      </c>
      <c r="T2530" s="491">
        <v>1</v>
      </c>
    </row>
    <row r="2531" spans="1:20" s="5" customFormat="1" ht="14.5" customHeight="1" x14ac:dyDescent="0.2">
      <c r="A2531" s="368">
        <v>43</v>
      </c>
      <c r="B2531" s="542" t="s">
        <v>7782</v>
      </c>
      <c r="C2531" s="491" t="s">
        <v>5425</v>
      </c>
      <c r="D2531" s="545" t="s">
        <v>7783</v>
      </c>
      <c r="E2531" s="552" t="s">
        <v>3756</v>
      </c>
      <c r="F2531" s="545" t="s">
        <v>3920</v>
      </c>
      <c r="G2531" s="491">
        <v>1</v>
      </c>
      <c r="H2531" s="543"/>
      <c r="I2531" s="546">
        <v>30</v>
      </c>
      <c r="J2531" s="548">
        <v>3</v>
      </c>
      <c r="K2531" s="491">
        <v>1</v>
      </c>
      <c r="L2531" s="491"/>
      <c r="M2531" s="491">
        <v>1</v>
      </c>
      <c r="N2531" s="491"/>
      <c r="O2531" s="491"/>
      <c r="P2531" s="491"/>
      <c r="Q2531" s="491"/>
      <c r="R2531" s="491"/>
      <c r="S2531" s="491">
        <v>1</v>
      </c>
      <c r="T2531" s="491"/>
    </row>
    <row r="2532" spans="1:20" s="5" customFormat="1" ht="14.5" customHeight="1" x14ac:dyDescent="0.2">
      <c r="A2532" s="368">
        <v>44</v>
      </c>
      <c r="B2532" s="542" t="s">
        <v>7784</v>
      </c>
      <c r="C2532" s="491" t="s">
        <v>5425</v>
      </c>
      <c r="D2532" s="542" t="s">
        <v>7785</v>
      </c>
      <c r="E2532" s="552" t="s">
        <v>3756</v>
      </c>
      <c r="F2532" s="545" t="s">
        <v>3921</v>
      </c>
      <c r="G2532" s="491">
        <v>1</v>
      </c>
      <c r="H2532" s="543"/>
      <c r="I2532" s="546">
        <v>20</v>
      </c>
      <c r="J2532" s="548"/>
      <c r="K2532" s="491">
        <v>1</v>
      </c>
      <c r="L2532" s="491">
        <v>1</v>
      </c>
      <c r="M2532" s="491">
        <v>1</v>
      </c>
      <c r="N2532" s="491">
        <v>1</v>
      </c>
      <c r="O2532" s="491">
        <v>1</v>
      </c>
      <c r="P2532" s="491">
        <v>1</v>
      </c>
      <c r="Q2532" s="491">
        <v>1</v>
      </c>
      <c r="R2532" s="491">
        <v>1</v>
      </c>
      <c r="S2532" s="491">
        <v>1</v>
      </c>
      <c r="T2532" s="491">
        <v>1</v>
      </c>
    </row>
    <row r="2533" spans="1:20" s="5" customFormat="1" ht="14.5" customHeight="1" x14ac:dyDescent="0.2">
      <c r="A2533" s="368">
        <v>45</v>
      </c>
      <c r="B2533" s="542" t="s">
        <v>7786</v>
      </c>
      <c r="C2533" s="491" t="s">
        <v>5425</v>
      </c>
      <c r="D2533" s="542" t="s">
        <v>7787</v>
      </c>
      <c r="E2533" s="552" t="s">
        <v>3756</v>
      </c>
      <c r="F2533" s="545" t="s">
        <v>3922</v>
      </c>
      <c r="G2533" s="491">
        <v>1</v>
      </c>
      <c r="H2533" s="543"/>
      <c r="I2533" s="546">
        <v>30</v>
      </c>
      <c r="J2533" s="548"/>
      <c r="K2533" s="491">
        <v>1</v>
      </c>
      <c r="L2533" s="491">
        <v>1</v>
      </c>
      <c r="M2533" s="491">
        <v>1</v>
      </c>
      <c r="N2533" s="491">
        <v>1</v>
      </c>
      <c r="O2533" s="491">
        <v>1</v>
      </c>
      <c r="P2533" s="491">
        <v>1</v>
      </c>
      <c r="Q2533" s="491">
        <v>1</v>
      </c>
      <c r="R2533" s="491">
        <v>1</v>
      </c>
      <c r="S2533" s="491">
        <v>1</v>
      </c>
      <c r="T2533" s="491">
        <v>1</v>
      </c>
    </row>
    <row r="2534" spans="1:20" s="5" customFormat="1" ht="14.5" customHeight="1" x14ac:dyDescent="0.2">
      <c r="A2534" s="368">
        <v>46</v>
      </c>
      <c r="B2534" s="542" t="s">
        <v>7788</v>
      </c>
      <c r="C2534" s="491" t="s">
        <v>5425</v>
      </c>
      <c r="D2534" s="542" t="s">
        <v>7789</v>
      </c>
      <c r="E2534" s="552" t="s">
        <v>3756</v>
      </c>
      <c r="F2534" s="545" t="s">
        <v>3874</v>
      </c>
      <c r="G2534" s="491">
        <v>1</v>
      </c>
      <c r="H2534" s="543"/>
      <c r="I2534" s="547">
        <v>49</v>
      </c>
      <c r="J2534" s="548">
        <v>3</v>
      </c>
      <c r="K2534" s="491">
        <v>1</v>
      </c>
      <c r="L2534" s="491">
        <v>1</v>
      </c>
      <c r="M2534" s="491">
        <v>1</v>
      </c>
      <c r="N2534" s="491"/>
      <c r="O2534" s="491">
        <v>1</v>
      </c>
      <c r="P2534" s="491">
        <v>1</v>
      </c>
      <c r="Q2534" s="491">
        <v>1</v>
      </c>
      <c r="R2534" s="491"/>
      <c r="S2534" s="491">
        <v>1</v>
      </c>
      <c r="T2534" s="491"/>
    </row>
    <row r="2535" spans="1:20" s="5" customFormat="1" ht="14.5" customHeight="1" x14ac:dyDescent="0.2">
      <c r="A2535" s="368">
        <v>47</v>
      </c>
      <c r="B2535" s="542" t="s">
        <v>7790</v>
      </c>
      <c r="C2535" s="491" t="s">
        <v>5425</v>
      </c>
      <c r="D2535" s="542" t="s">
        <v>7791</v>
      </c>
      <c r="E2535" s="552" t="s">
        <v>3756</v>
      </c>
      <c r="F2535" s="545" t="s">
        <v>5424</v>
      </c>
      <c r="G2535" s="491">
        <v>1</v>
      </c>
      <c r="H2535" s="543"/>
      <c r="I2535" s="547">
        <v>20</v>
      </c>
      <c r="J2535" s="548"/>
      <c r="K2535" s="491">
        <v>1</v>
      </c>
      <c r="L2535" s="491">
        <v>1</v>
      </c>
      <c r="M2535" s="491">
        <v>1</v>
      </c>
      <c r="N2535" s="491">
        <v>1</v>
      </c>
      <c r="O2535" s="491">
        <v>1</v>
      </c>
      <c r="P2535" s="491">
        <v>1</v>
      </c>
      <c r="Q2535" s="491">
        <v>1</v>
      </c>
      <c r="R2535" s="491"/>
      <c r="S2535" s="491">
        <v>1</v>
      </c>
      <c r="T2535" s="491">
        <v>1</v>
      </c>
    </row>
    <row r="2536" spans="1:20" s="5" customFormat="1" ht="14.5" customHeight="1" x14ac:dyDescent="0.2">
      <c r="A2536" s="368">
        <v>48</v>
      </c>
      <c r="B2536" s="542" t="s">
        <v>7792</v>
      </c>
      <c r="C2536" s="491" t="s">
        <v>11758</v>
      </c>
      <c r="D2536" s="542" t="s">
        <v>7791</v>
      </c>
      <c r="E2536" s="552" t="s">
        <v>11761</v>
      </c>
      <c r="F2536" s="545" t="s">
        <v>5424</v>
      </c>
      <c r="G2536" s="491">
        <v>1</v>
      </c>
      <c r="H2536" s="543"/>
      <c r="I2536" s="547">
        <v>20</v>
      </c>
      <c r="J2536" s="548"/>
      <c r="K2536" s="491">
        <v>1</v>
      </c>
      <c r="L2536" s="491">
        <v>1</v>
      </c>
      <c r="M2536" s="491">
        <v>1</v>
      </c>
      <c r="N2536" s="491">
        <v>1</v>
      </c>
      <c r="O2536" s="491">
        <v>1</v>
      </c>
      <c r="P2536" s="491">
        <v>1</v>
      </c>
      <c r="Q2536" s="491"/>
      <c r="R2536" s="491"/>
      <c r="S2536" s="491">
        <v>1</v>
      </c>
      <c r="T2536" s="491">
        <v>1</v>
      </c>
    </row>
    <row r="2537" spans="1:20" s="5" customFormat="1" ht="14.5" customHeight="1" x14ac:dyDescent="0.2">
      <c r="A2537" s="368">
        <v>49</v>
      </c>
      <c r="B2537" s="542" t="s">
        <v>11759</v>
      </c>
      <c r="C2537" s="491" t="s">
        <v>5425</v>
      </c>
      <c r="D2537" s="542" t="s">
        <v>11760</v>
      </c>
      <c r="E2537" s="552" t="s">
        <v>3756</v>
      </c>
      <c r="F2537" s="545" t="s">
        <v>3921</v>
      </c>
      <c r="G2537" s="491">
        <v>1</v>
      </c>
      <c r="H2537" s="543"/>
      <c r="I2537" s="547">
        <v>20</v>
      </c>
      <c r="J2537" s="548"/>
      <c r="K2537" s="491">
        <v>1</v>
      </c>
      <c r="L2537" s="491">
        <v>1</v>
      </c>
      <c r="M2537" s="491">
        <v>1</v>
      </c>
      <c r="N2537" s="491">
        <v>1</v>
      </c>
      <c r="O2537" s="491">
        <v>1</v>
      </c>
      <c r="P2537" s="491">
        <v>1</v>
      </c>
      <c r="Q2537" s="491">
        <v>1</v>
      </c>
      <c r="R2537" s="491">
        <v>1</v>
      </c>
      <c r="S2537" s="491">
        <v>1</v>
      </c>
      <c r="T2537" s="491">
        <v>1</v>
      </c>
    </row>
    <row r="2538" spans="1:20" s="3" customFormat="1" ht="15.65" customHeight="1" x14ac:dyDescent="0.2">
      <c r="A2538" s="791" t="s">
        <v>3910</v>
      </c>
      <c r="B2538" s="792" t="s">
        <v>0</v>
      </c>
      <c r="C2538" s="793"/>
      <c r="D2538" s="582" t="s">
        <v>3213</v>
      </c>
      <c r="E2538" s="583"/>
      <c r="F2538" s="584"/>
      <c r="G2538" s="571">
        <f>SUM(G2489:G2537)</f>
        <v>12</v>
      </c>
      <c r="H2538" s="572">
        <f t="shared" ref="H2538:T2538" si="37">SUM(H2489:H2537)</f>
        <v>35</v>
      </c>
      <c r="I2538" s="573">
        <f t="shared" si="37"/>
        <v>9680</v>
      </c>
      <c r="J2538" s="585"/>
      <c r="K2538" s="586">
        <f t="shared" si="37"/>
        <v>49</v>
      </c>
      <c r="L2538" s="586">
        <f t="shared" si="37"/>
        <v>6</v>
      </c>
      <c r="M2538" s="586">
        <f t="shared" si="37"/>
        <v>25</v>
      </c>
      <c r="N2538" s="586">
        <f t="shared" si="37"/>
        <v>17</v>
      </c>
      <c r="O2538" s="586">
        <f t="shared" si="37"/>
        <v>18</v>
      </c>
      <c r="P2538" s="586">
        <f t="shared" si="37"/>
        <v>21</v>
      </c>
      <c r="Q2538" s="586">
        <f t="shared" si="37"/>
        <v>10</v>
      </c>
      <c r="R2538" s="586">
        <f t="shared" si="37"/>
        <v>17</v>
      </c>
      <c r="S2538" s="586">
        <f t="shared" si="37"/>
        <v>49</v>
      </c>
      <c r="T2538" s="586">
        <f t="shared" si="37"/>
        <v>21</v>
      </c>
    </row>
    <row r="2539" spans="1:20" s="3" customFormat="1" ht="15.65" customHeight="1" x14ac:dyDescent="0.2">
      <c r="A2539" s="788"/>
      <c r="B2539" s="789"/>
      <c r="C2539" s="790"/>
      <c r="D2539" s="582" t="s">
        <v>2073</v>
      </c>
      <c r="E2539" s="587"/>
      <c r="F2539" s="588"/>
      <c r="G2539" s="576">
        <f>SUMIF(G2489:G2537,1,$I2489:$I2537)</f>
        <v>560</v>
      </c>
      <c r="H2539" s="572">
        <f>SUMIF(H2489:H2537,1,$I2489:$I2537)</f>
        <v>9007</v>
      </c>
      <c r="I2539" s="577"/>
      <c r="J2539" s="589"/>
      <c r="K2539" s="590"/>
      <c r="L2539" s="590"/>
      <c r="M2539" s="590"/>
      <c r="N2539" s="590"/>
      <c r="O2539" s="590"/>
      <c r="P2539" s="590"/>
      <c r="Q2539" s="590"/>
      <c r="R2539" s="590"/>
      <c r="S2539" s="590"/>
      <c r="T2539" s="590"/>
    </row>
    <row r="2540" spans="1:20" ht="23.5" x14ac:dyDescent="0.2">
      <c r="A2540" s="40" t="s">
        <v>3924</v>
      </c>
      <c r="B2540" s="41"/>
      <c r="C2540" s="41"/>
      <c r="D2540" s="87"/>
      <c r="E2540" s="41"/>
      <c r="F2540" s="42"/>
      <c r="G2540" s="43"/>
      <c r="H2540" s="43"/>
      <c r="I2540" s="44"/>
      <c r="J2540" s="45"/>
      <c r="K2540" s="38"/>
      <c r="L2540" s="38"/>
      <c r="M2540" s="38"/>
      <c r="N2540" s="38"/>
      <c r="O2540" s="38"/>
      <c r="P2540" s="38"/>
      <c r="Q2540" s="38"/>
      <c r="R2540" s="38"/>
      <c r="S2540" s="38"/>
      <c r="T2540" s="39"/>
    </row>
    <row r="2541" spans="1:20" s="58" customFormat="1" ht="13.5" customHeight="1" x14ac:dyDescent="0.2">
      <c r="A2541" s="493">
        <v>1</v>
      </c>
      <c r="B2541" s="62" t="s">
        <v>5489</v>
      </c>
      <c r="C2541" s="494" t="s">
        <v>5486</v>
      </c>
      <c r="D2541" s="62" t="s">
        <v>5487</v>
      </c>
      <c r="E2541" s="495" t="s">
        <v>1928</v>
      </c>
      <c r="F2541" s="494" t="s">
        <v>5488</v>
      </c>
      <c r="G2541" s="494"/>
      <c r="H2541" s="494">
        <v>1</v>
      </c>
      <c r="I2541" s="511">
        <v>323</v>
      </c>
      <c r="J2541" s="497">
        <v>3</v>
      </c>
      <c r="K2541" s="494">
        <v>1</v>
      </c>
      <c r="L2541" s="494"/>
      <c r="M2541" s="494">
        <v>1</v>
      </c>
      <c r="N2541" s="494"/>
      <c r="O2541" s="494"/>
      <c r="P2541" s="494">
        <v>1</v>
      </c>
      <c r="Q2541" s="494">
        <v>1</v>
      </c>
      <c r="R2541" s="494">
        <v>1</v>
      </c>
      <c r="S2541" s="494"/>
      <c r="T2541" s="494"/>
    </row>
    <row r="2542" spans="1:20" s="58" customFormat="1" ht="13.5" customHeight="1" x14ac:dyDescent="0.2">
      <c r="A2542" s="493">
        <v>2</v>
      </c>
      <c r="B2542" s="62" t="s">
        <v>5492</v>
      </c>
      <c r="C2542" s="494" t="s">
        <v>5486</v>
      </c>
      <c r="D2542" s="62" t="s">
        <v>5490</v>
      </c>
      <c r="E2542" s="495" t="s">
        <v>1928</v>
      </c>
      <c r="F2542" s="494" t="s">
        <v>5491</v>
      </c>
      <c r="G2542" s="494"/>
      <c r="H2542" s="494">
        <v>1</v>
      </c>
      <c r="I2542" s="511">
        <v>323</v>
      </c>
      <c r="J2542" s="497">
        <v>3</v>
      </c>
      <c r="K2542" s="494">
        <v>1</v>
      </c>
      <c r="L2542" s="494">
        <v>1</v>
      </c>
      <c r="M2542" s="494">
        <v>1</v>
      </c>
      <c r="N2542" s="494"/>
      <c r="O2542" s="494">
        <v>1</v>
      </c>
      <c r="P2542" s="494">
        <v>1</v>
      </c>
      <c r="Q2542" s="494">
        <v>1</v>
      </c>
      <c r="R2542" s="494">
        <v>1</v>
      </c>
      <c r="S2542" s="494"/>
      <c r="T2542" s="494"/>
    </row>
    <row r="2543" spans="1:20" s="58" customFormat="1" ht="13.5" customHeight="1" x14ac:dyDescent="0.2">
      <c r="A2543" s="493">
        <v>3</v>
      </c>
      <c r="B2543" s="62" t="s">
        <v>5495</v>
      </c>
      <c r="C2543" s="494" t="s">
        <v>5486</v>
      </c>
      <c r="D2543" s="62" t="s">
        <v>5493</v>
      </c>
      <c r="E2543" s="495" t="s">
        <v>1928</v>
      </c>
      <c r="F2543" s="494" t="s">
        <v>5494</v>
      </c>
      <c r="G2543" s="494"/>
      <c r="H2543" s="494">
        <v>1</v>
      </c>
      <c r="I2543" s="511">
        <v>367</v>
      </c>
      <c r="J2543" s="497">
        <v>3</v>
      </c>
      <c r="K2543" s="494"/>
      <c r="L2543" s="494"/>
      <c r="M2543" s="494">
        <v>1</v>
      </c>
      <c r="N2543" s="494"/>
      <c r="O2543" s="494"/>
      <c r="P2543" s="494">
        <v>1</v>
      </c>
      <c r="Q2543" s="494">
        <v>1</v>
      </c>
      <c r="R2543" s="494">
        <v>1</v>
      </c>
      <c r="S2543" s="494"/>
      <c r="T2543" s="494"/>
    </row>
    <row r="2544" spans="1:20" s="58" customFormat="1" ht="13.5" customHeight="1" x14ac:dyDescent="0.2">
      <c r="A2544" s="493">
        <v>4</v>
      </c>
      <c r="B2544" s="62" t="s">
        <v>5497</v>
      </c>
      <c r="C2544" s="494" t="s">
        <v>5486</v>
      </c>
      <c r="D2544" s="62" t="s">
        <v>9762</v>
      </c>
      <c r="E2544" s="495" t="s">
        <v>1928</v>
      </c>
      <c r="F2544" s="494" t="s">
        <v>5496</v>
      </c>
      <c r="G2544" s="494"/>
      <c r="H2544" s="494">
        <v>1</v>
      </c>
      <c r="I2544" s="511">
        <v>323</v>
      </c>
      <c r="J2544" s="497">
        <v>3</v>
      </c>
      <c r="K2544" s="494"/>
      <c r="L2544" s="494"/>
      <c r="M2544" s="494">
        <v>1</v>
      </c>
      <c r="N2544" s="494"/>
      <c r="O2544" s="494"/>
      <c r="P2544" s="494">
        <v>1</v>
      </c>
      <c r="Q2544" s="494">
        <v>1</v>
      </c>
      <c r="R2544" s="494">
        <v>1</v>
      </c>
      <c r="S2544" s="494"/>
      <c r="T2544" s="494"/>
    </row>
    <row r="2545" spans="1:20" s="58" customFormat="1" ht="13.5" customHeight="1" x14ac:dyDescent="0.2">
      <c r="A2545" s="493">
        <v>5</v>
      </c>
      <c r="B2545" s="62" t="s">
        <v>9764</v>
      </c>
      <c r="C2545" s="494" t="s">
        <v>5486</v>
      </c>
      <c r="D2545" s="62" t="s">
        <v>5498</v>
      </c>
      <c r="E2545" s="495" t="s">
        <v>1928</v>
      </c>
      <c r="F2545" s="494" t="s">
        <v>5499</v>
      </c>
      <c r="G2545" s="494"/>
      <c r="H2545" s="494">
        <v>1</v>
      </c>
      <c r="I2545" s="511">
        <v>323</v>
      </c>
      <c r="J2545" s="497">
        <v>3</v>
      </c>
      <c r="K2545" s="494"/>
      <c r="L2545" s="494"/>
      <c r="M2545" s="494">
        <v>1</v>
      </c>
      <c r="N2545" s="494"/>
      <c r="O2545" s="494"/>
      <c r="P2545" s="494">
        <v>1</v>
      </c>
      <c r="Q2545" s="494">
        <v>1</v>
      </c>
      <c r="R2545" s="494">
        <v>1</v>
      </c>
      <c r="S2545" s="494"/>
      <c r="T2545" s="494"/>
    </row>
    <row r="2546" spans="1:20" s="58" customFormat="1" ht="13.5" customHeight="1" x14ac:dyDescent="0.2">
      <c r="A2546" s="493">
        <v>6</v>
      </c>
      <c r="B2546" s="62" t="s">
        <v>5502</v>
      </c>
      <c r="C2546" s="494" t="s">
        <v>5486</v>
      </c>
      <c r="D2546" s="62" t="s">
        <v>5500</v>
      </c>
      <c r="E2546" s="495" t="s">
        <v>1928</v>
      </c>
      <c r="F2546" s="494" t="s">
        <v>5501</v>
      </c>
      <c r="G2546" s="494"/>
      <c r="H2546" s="494">
        <v>1</v>
      </c>
      <c r="I2546" s="511">
        <v>322</v>
      </c>
      <c r="J2546" s="497">
        <v>3</v>
      </c>
      <c r="K2546" s="494"/>
      <c r="L2546" s="494"/>
      <c r="M2546" s="494">
        <v>1</v>
      </c>
      <c r="N2546" s="494"/>
      <c r="O2546" s="494"/>
      <c r="P2546" s="494">
        <v>1</v>
      </c>
      <c r="Q2546" s="494">
        <v>1</v>
      </c>
      <c r="R2546" s="494">
        <v>1</v>
      </c>
      <c r="S2546" s="494"/>
      <c r="T2546" s="494"/>
    </row>
    <row r="2547" spans="1:20" s="58" customFormat="1" ht="13.5" customHeight="1" x14ac:dyDescent="0.2">
      <c r="A2547" s="493">
        <v>7</v>
      </c>
      <c r="B2547" s="62" t="s">
        <v>11757</v>
      </c>
      <c r="C2547" s="494" t="s">
        <v>5486</v>
      </c>
      <c r="D2547" s="62" t="s">
        <v>5503</v>
      </c>
      <c r="E2547" s="495" t="s">
        <v>1928</v>
      </c>
      <c r="F2547" s="494" t="s">
        <v>5504</v>
      </c>
      <c r="G2547" s="494"/>
      <c r="H2547" s="494">
        <v>1</v>
      </c>
      <c r="I2547" s="511">
        <v>330</v>
      </c>
      <c r="J2547" s="497">
        <v>3</v>
      </c>
      <c r="K2547" s="494"/>
      <c r="L2547" s="494"/>
      <c r="M2547" s="494">
        <v>1</v>
      </c>
      <c r="N2547" s="494"/>
      <c r="O2547" s="494"/>
      <c r="P2547" s="494">
        <v>1</v>
      </c>
      <c r="Q2547" s="494">
        <v>1</v>
      </c>
      <c r="R2547" s="494">
        <v>1</v>
      </c>
      <c r="S2547" s="494"/>
      <c r="T2547" s="494"/>
    </row>
    <row r="2548" spans="1:20" s="58" customFormat="1" ht="13.5" customHeight="1" x14ac:dyDescent="0.2">
      <c r="A2548" s="493">
        <v>8</v>
      </c>
      <c r="B2548" s="62" t="s">
        <v>5507</v>
      </c>
      <c r="C2548" s="494" t="s">
        <v>5486</v>
      </c>
      <c r="D2548" s="62" t="s">
        <v>5505</v>
      </c>
      <c r="E2548" s="495" t="s">
        <v>1928</v>
      </c>
      <c r="F2548" s="494" t="s">
        <v>5506</v>
      </c>
      <c r="G2548" s="494"/>
      <c r="H2548" s="494">
        <v>1</v>
      </c>
      <c r="I2548" s="511">
        <v>323</v>
      </c>
      <c r="J2548" s="497">
        <v>3</v>
      </c>
      <c r="K2548" s="494"/>
      <c r="L2548" s="494"/>
      <c r="M2548" s="494">
        <v>1</v>
      </c>
      <c r="N2548" s="494"/>
      <c r="O2548" s="494"/>
      <c r="P2548" s="494">
        <v>1</v>
      </c>
      <c r="Q2548" s="494">
        <v>1</v>
      </c>
      <c r="R2548" s="494">
        <v>1</v>
      </c>
      <c r="S2548" s="494"/>
      <c r="T2548" s="494"/>
    </row>
    <row r="2549" spans="1:20" s="58" customFormat="1" ht="13.5" customHeight="1" x14ac:dyDescent="0.2">
      <c r="A2549" s="493">
        <v>9</v>
      </c>
      <c r="B2549" s="62" t="s">
        <v>5510</v>
      </c>
      <c r="C2549" s="494" t="s">
        <v>5486</v>
      </c>
      <c r="D2549" s="62" t="s">
        <v>5508</v>
      </c>
      <c r="E2549" s="495" t="s">
        <v>1928</v>
      </c>
      <c r="F2549" s="494" t="s">
        <v>5509</v>
      </c>
      <c r="G2549" s="494"/>
      <c r="H2549" s="494">
        <v>1</v>
      </c>
      <c r="I2549" s="511">
        <v>329</v>
      </c>
      <c r="J2549" s="497">
        <v>3</v>
      </c>
      <c r="K2549" s="494"/>
      <c r="L2549" s="494"/>
      <c r="M2549" s="494">
        <v>1</v>
      </c>
      <c r="N2549" s="494"/>
      <c r="O2549" s="494"/>
      <c r="P2549" s="494">
        <v>1</v>
      </c>
      <c r="Q2549" s="494">
        <v>1</v>
      </c>
      <c r="R2549" s="494">
        <v>1</v>
      </c>
      <c r="S2549" s="494"/>
      <c r="T2549" s="494"/>
    </row>
    <row r="2550" spans="1:20" s="58" customFormat="1" ht="13.5" customHeight="1" x14ac:dyDescent="0.2">
      <c r="A2550" s="493">
        <v>10</v>
      </c>
      <c r="B2550" s="62" t="s">
        <v>5513</v>
      </c>
      <c r="C2550" s="494" t="s">
        <v>5486</v>
      </c>
      <c r="D2550" s="62" t="s">
        <v>5511</v>
      </c>
      <c r="E2550" s="495" t="s">
        <v>1928</v>
      </c>
      <c r="F2550" s="494" t="s">
        <v>5512</v>
      </c>
      <c r="G2550" s="494"/>
      <c r="H2550" s="494">
        <v>1</v>
      </c>
      <c r="I2550" s="511">
        <v>847</v>
      </c>
      <c r="J2550" s="497">
        <v>3</v>
      </c>
      <c r="K2550" s="494"/>
      <c r="L2550" s="494"/>
      <c r="M2550" s="494">
        <v>1</v>
      </c>
      <c r="N2550" s="494"/>
      <c r="O2550" s="494"/>
      <c r="P2550" s="494">
        <v>1</v>
      </c>
      <c r="Q2550" s="494">
        <v>1</v>
      </c>
      <c r="R2550" s="494">
        <v>1</v>
      </c>
      <c r="S2550" s="494"/>
      <c r="T2550" s="494"/>
    </row>
    <row r="2551" spans="1:20" s="58" customFormat="1" ht="13.5" customHeight="1" x14ac:dyDescent="0.2">
      <c r="A2551" s="493">
        <v>11</v>
      </c>
      <c r="B2551" s="62" t="s">
        <v>5516</v>
      </c>
      <c r="C2551" s="494" t="s">
        <v>5486</v>
      </c>
      <c r="D2551" s="62" t="s">
        <v>5514</v>
      </c>
      <c r="E2551" s="495" t="s">
        <v>1928</v>
      </c>
      <c r="F2551" s="494" t="s">
        <v>5515</v>
      </c>
      <c r="G2551" s="494"/>
      <c r="H2551" s="494">
        <v>1</v>
      </c>
      <c r="I2551" s="511">
        <v>550</v>
      </c>
      <c r="J2551" s="497">
        <v>3</v>
      </c>
      <c r="K2551" s="494"/>
      <c r="L2551" s="494"/>
      <c r="M2551" s="494">
        <v>1</v>
      </c>
      <c r="N2551" s="494"/>
      <c r="O2551" s="494"/>
      <c r="P2551" s="494">
        <v>1</v>
      </c>
      <c r="Q2551" s="494">
        <v>1</v>
      </c>
      <c r="R2551" s="494">
        <v>1</v>
      </c>
      <c r="S2551" s="494"/>
      <c r="T2551" s="494"/>
    </row>
    <row r="2552" spans="1:20" s="58" customFormat="1" ht="13.5" customHeight="1" x14ac:dyDescent="0.2">
      <c r="A2552" s="493">
        <v>12</v>
      </c>
      <c r="B2552" s="62" t="s">
        <v>5522</v>
      </c>
      <c r="C2552" s="494" t="s">
        <v>5486</v>
      </c>
      <c r="D2552" s="62" t="s">
        <v>5517</v>
      </c>
      <c r="E2552" s="495" t="s">
        <v>1928</v>
      </c>
      <c r="F2552" s="494" t="s">
        <v>5518</v>
      </c>
      <c r="G2552" s="494"/>
      <c r="H2552" s="494">
        <v>1</v>
      </c>
      <c r="I2552" s="511">
        <v>518</v>
      </c>
      <c r="J2552" s="497">
        <v>3</v>
      </c>
      <c r="K2552" s="494">
        <v>1</v>
      </c>
      <c r="L2552" s="494"/>
      <c r="M2552" s="494">
        <v>1</v>
      </c>
      <c r="N2552" s="494"/>
      <c r="O2552" s="494"/>
      <c r="P2552" s="494">
        <v>1</v>
      </c>
      <c r="Q2552" s="494">
        <v>1</v>
      </c>
      <c r="R2552" s="494">
        <v>1</v>
      </c>
      <c r="S2552" s="494"/>
      <c r="T2552" s="494"/>
    </row>
    <row r="2553" spans="1:20" s="58" customFormat="1" ht="13.5" customHeight="1" x14ac:dyDescent="0.2">
      <c r="A2553" s="493">
        <v>13</v>
      </c>
      <c r="B2553" s="62" t="s">
        <v>5521</v>
      </c>
      <c r="C2553" s="494" t="s">
        <v>5486</v>
      </c>
      <c r="D2553" s="62" t="s">
        <v>5519</v>
      </c>
      <c r="E2553" s="495" t="s">
        <v>1928</v>
      </c>
      <c r="F2553" s="494" t="s">
        <v>5520</v>
      </c>
      <c r="G2553" s="494"/>
      <c r="H2553" s="494">
        <v>1</v>
      </c>
      <c r="I2553" s="511">
        <v>443</v>
      </c>
      <c r="J2553" s="497">
        <v>3</v>
      </c>
      <c r="K2553" s="494"/>
      <c r="L2553" s="494"/>
      <c r="M2553" s="494"/>
      <c r="N2553" s="494"/>
      <c r="O2553" s="494"/>
      <c r="P2553" s="494"/>
      <c r="Q2553" s="494">
        <v>1</v>
      </c>
      <c r="R2553" s="494"/>
      <c r="S2553" s="494"/>
      <c r="T2553" s="494"/>
    </row>
    <row r="2554" spans="1:20" s="58" customFormat="1" ht="13.5" customHeight="1" x14ac:dyDescent="0.2">
      <c r="A2554" s="493">
        <v>14</v>
      </c>
      <c r="B2554" s="62" t="s">
        <v>5523</v>
      </c>
      <c r="C2554" s="494" t="s">
        <v>5486</v>
      </c>
      <c r="D2554" s="62" t="s">
        <v>5524</v>
      </c>
      <c r="E2554" s="495" t="s">
        <v>1928</v>
      </c>
      <c r="F2554" s="494" t="s">
        <v>5525</v>
      </c>
      <c r="G2554" s="494">
        <v>1</v>
      </c>
      <c r="H2554" s="494"/>
      <c r="I2554" s="511">
        <v>566</v>
      </c>
      <c r="J2554" s="497">
        <v>3</v>
      </c>
      <c r="K2554" s="494">
        <v>1</v>
      </c>
      <c r="L2554" s="494">
        <v>1</v>
      </c>
      <c r="M2554" s="494">
        <v>1</v>
      </c>
      <c r="N2554" s="494">
        <v>1</v>
      </c>
      <c r="O2554" s="494">
        <v>1</v>
      </c>
      <c r="P2554" s="494">
        <v>1</v>
      </c>
      <c r="Q2554" s="494"/>
      <c r="R2554" s="494">
        <v>1</v>
      </c>
      <c r="S2554" s="494"/>
      <c r="T2554" s="494"/>
    </row>
    <row r="2555" spans="1:20" s="58" customFormat="1" ht="13.5" customHeight="1" x14ac:dyDescent="0.2">
      <c r="A2555" s="493">
        <v>15</v>
      </c>
      <c r="B2555" s="62" t="s">
        <v>5526</v>
      </c>
      <c r="C2555" s="494" t="s">
        <v>5486</v>
      </c>
      <c r="D2555" s="62" t="s">
        <v>5527</v>
      </c>
      <c r="E2555" s="495" t="s">
        <v>1928</v>
      </c>
      <c r="F2555" s="494" t="s">
        <v>5528</v>
      </c>
      <c r="G2555" s="494">
        <v>1</v>
      </c>
      <c r="H2555" s="494"/>
      <c r="I2555" s="511">
        <v>414</v>
      </c>
      <c r="J2555" s="497">
        <v>3</v>
      </c>
      <c r="K2555" s="494">
        <v>1</v>
      </c>
      <c r="L2555" s="494"/>
      <c r="M2555" s="494">
        <v>1</v>
      </c>
      <c r="N2555" s="494">
        <v>1</v>
      </c>
      <c r="O2555" s="494"/>
      <c r="P2555" s="494"/>
      <c r="Q2555" s="494"/>
      <c r="R2555" s="494"/>
      <c r="S2555" s="494"/>
      <c r="T2555" s="494"/>
    </row>
    <row r="2556" spans="1:20" s="58" customFormat="1" ht="13.5" customHeight="1" x14ac:dyDescent="0.2">
      <c r="A2556" s="493">
        <v>16</v>
      </c>
      <c r="B2556" s="62" t="s">
        <v>5529</v>
      </c>
      <c r="C2556" s="494" t="s">
        <v>5486</v>
      </c>
      <c r="D2556" s="62" t="s">
        <v>5530</v>
      </c>
      <c r="E2556" s="495" t="s">
        <v>1928</v>
      </c>
      <c r="F2556" s="494" t="s">
        <v>5531</v>
      </c>
      <c r="G2556" s="494">
        <v>1</v>
      </c>
      <c r="H2556" s="494"/>
      <c r="I2556" s="511">
        <v>408</v>
      </c>
      <c r="J2556" s="497">
        <v>3</v>
      </c>
      <c r="K2556" s="494">
        <v>1</v>
      </c>
      <c r="L2556" s="494"/>
      <c r="M2556" s="494">
        <v>1</v>
      </c>
      <c r="N2556" s="494"/>
      <c r="O2556" s="494"/>
      <c r="P2556" s="494"/>
      <c r="Q2556" s="494"/>
      <c r="R2556" s="494"/>
      <c r="S2556" s="494"/>
      <c r="T2556" s="494"/>
    </row>
    <row r="2557" spans="1:20" s="58" customFormat="1" ht="13.5" customHeight="1" x14ac:dyDescent="0.2">
      <c r="A2557" s="493">
        <v>17</v>
      </c>
      <c r="B2557" s="62" t="s">
        <v>5532</v>
      </c>
      <c r="C2557" s="494" t="s">
        <v>5486</v>
      </c>
      <c r="D2557" s="62" t="s">
        <v>5533</v>
      </c>
      <c r="E2557" s="495" t="s">
        <v>1928</v>
      </c>
      <c r="F2557" s="494" t="s">
        <v>5534</v>
      </c>
      <c r="G2557" s="494">
        <v>1</v>
      </c>
      <c r="H2557" s="494"/>
      <c r="I2557" s="511">
        <v>365</v>
      </c>
      <c r="J2557" s="497">
        <v>3</v>
      </c>
      <c r="K2557" s="494">
        <v>1</v>
      </c>
      <c r="L2557" s="494"/>
      <c r="M2557" s="494">
        <v>1</v>
      </c>
      <c r="N2557" s="494"/>
      <c r="O2557" s="494"/>
      <c r="P2557" s="494"/>
      <c r="Q2557" s="494"/>
      <c r="R2557" s="494"/>
      <c r="S2557" s="494"/>
      <c r="T2557" s="494"/>
    </row>
    <row r="2558" spans="1:20" s="58" customFormat="1" ht="13.5" customHeight="1" x14ac:dyDescent="0.2">
      <c r="A2558" s="493">
        <v>18</v>
      </c>
      <c r="B2558" s="62" t="s">
        <v>5481</v>
      </c>
      <c r="C2558" s="494" t="s">
        <v>5486</v>
      </c>
      <c r="D2558" s="62" t="s">
        <v>5535</v>
      </c>
      <c r="E2558" s="495" t="s">
        <v>1928</v>
      </c>
      <c r="F2558" s="494" t="s">
        <v>5536</v>
      </c>
      <c r="G2558" s="494">
        <v>1</v>
      </c>
      <c r="H2558" s="494"/>
      <c r="I2558" s="511">
        <v>438</v>
      </c>
      <c r="J2558" s="497">
        <v>3</v>
      </c>
      <c r="K2558" s="494">
        <v>1</v>
      </c>
      <c r="L2558" s="494"/>
      <c r="M2558" s="494">
        <v>1</v>
      </c>
      <c r="N2558" s="494"/>
      <c r="O2558" s="494"/>
      <c r="P2558" s="494"/>
      <c r="Q2558" s="494"/>
      <c r="R2558" s="494"/>
      <c r="S2558" s="494"/>
      <c r="T2558" s="494"/>
    </row>
    <row r="2559" spans="1:20" s="58" customFormat="1" ht="13.5" customHeight="1" x14ac:dyDescent="0.2">
      <c r="A2559" s="493">
        <v>19</v>
      </c>
      <c r="B2559" s="63" t="s">
        <v>5537</v>
      </c>
      <c r="C2559" s="494" t="s">
        <v>5486</v>
      </c>
      <c r="D2559" s="63" t="s">
        <v>5538</v>
      </c>
      <c r="E2559" s="495" t="s">
        <v>1928</v>
      </c>
      <c r="F2559" s="494" t="s">
        <v>5539</v>
      </c>
      <c r="G2559" s="494">
        <v>1</v>
      </c>
      <c r="H2559" s="494"/>
      <c r="I2559" s="512">
        <v>346</v>
      </c>
      <c r="J2559" s="497">
        <v>3</v>
      </c>
      <c r="K2559" s="494">
        <v>1</v>
      </c>
      <c r="L2559" s="494"/>
      <c r="M2559" s="494">
        <v>1</v>
      </c>
      <c r="N2559" s="494"/>
      <c r="O2559" s="494"/>
      <c r="P2559" s="494"/>
      <c r="Q2559" s="494"/>
      <c r="R2559" s="494"/>
      <c r="S2559" s="494"/>
      <c r="T2559" s="494"/>
    </row>
    <row r="2560" spans="1:20" s="58" customFormat="1" ht="13.5" customHeight="1" x14ac:dyDescent="0.2">
      <c r="A2560" s="493">
        <v>20</v>
      </c>
      <c r="B2560" s="62" t="s">
        <v>5540</v>
      </c>
      <c r="C2560" s="494" t="s">
        <v>5486</v>
      </c>
      <c r="D2560" s="62" t="s">
        <v>10767</v>
      </c>
      <c r="E2560" s="495" t="s">
        <v>1928</v>
      </c>
      <c r="F2560" s="494" t="s">
        <v>5541</v>
      </c>
      <c r="G2560" s="494">
        <v>1</v>
      </c>
      <c r="H2560" s="494"/>
      <c r="I2560" s="511">
        <v>359</v>
      </c>
      <c r="J2560" s="497">
        <v>3</v>
      </c>
      <c r="K2560" s="494">
        <v>1</v>
      </c>
      <c r="L2560" s="494"/>
      <c r="M2560" s="494">
        <v>1</v>
      </c>
      <c r="N2560" s="494"/>
      <c r="O2560" s="494"/>
      <c r="P2560" s="494"/>
      <c r="Q2560" s="494"/>
      <c r="R2560" s="494"/>
      <c r="S2560" s="494"/>
      <c r="T2560" s="494"/>
    </row>
    <row r="2561" spans="1:20" s="58" customFormat="1" ht="13.5" customHeight="1" x14ac:dyDescent="0.2">
      <c r="A2561" s="493">
        <v>21</v>
      </c>
      <c r="B2561" s="62" t="s">
        <v>5484</v>
      </c>
      <c r="C2561" s="494" t="s">
        <v>5486</v>
      </c>
      <c r="D2561" s="62" t="s">
        <v>5542</v>
      </c>
      <c r="E2561" s="495" t="s">
        <v>1928</v>
      </c>
      <c r="F2561" s="494" t="s">
        <v>5543</v>
      </c>
      <c r="G2561" s="494">
        <v>1</v>
      </c>
      <c r="H2561" s="494"/>
      <c r="I2561" s="511">
        <v>298</v>
      </c>
      <c r="J2561" s="497">
        <v>3</v>
      </c>
      <c r="K2561" s="494">
        <v>1</v>
      </c>
      <c r="L2561" s="494"/>
      <c r="M2561" s="494">
        <v>1</v>
      </c>
      <c r="N2561" s="494"/>
      <c r="O2561" s="494"/>
      <c r="P2561" s="494"/>
      <c r="Q2561" s="494"/>
      <c r="R2561" s="494"/>
      <c r="S2561" s="494"/>
      <c r="T2561" s="494"/>
    </row>
    <row r="2562" spans="1:20" s="58" customFormat="1" ht="13.5" customHeight="1" x14ac:dyDescent="0.2">
      <c r="A2562" s="493">
        <v>22</v>
      </c>
      <c r="B2562" s="62" t="s">
        <v>5544</v>
      </c>
      <c r="C2562" s="494" t="s">
        <v>5486</v>
      </c>
      <c r="D2562" s="62" t="s">
        <v>5545</v>
      </c>
      <c r="E2562" s="495" t="s">
        <v>1928</v>
      </c>
      <c r="F2562" s="494" t="s">
        <v>5546</v>
      </c>
      <c r="G2562" s="494">
        <v>1</v>
      </c>
      <c r="H2562" s="494"/>
      <c r="I2562" s="511">
        <v>301</v>
      </c>
      <c r="J2562" s="497">
        <v>3</v>
      </c>
      <c r="K2562" s="494">
        <v>1</v>
      </c>
      <c r="L2562" s="494"/>
      <c r="M2562" s="494">
        <v>1</v>
      </c>
      <c r="N2562" s="494"/>
      <c r="O2562" s="494"/>
      <c r="P2562" s="494"/>
      <c r="Q2562" s="494"/>
      <c r="R2562" s="494"/>
      <c r="S2562" s="494"/>
      <c r="T2562" s="494"/>
    </row>
    <row r="2563" spans="1:20" s="3" customFormat="1" ht="15" customHeight="1" x14ac:dyDescent="0.2">
      <c r="A2563" s="797" t="s">
        <v>3925</v>
      </c>
      <c r="B2563" s="798" t="s">
        <v>0</v>
      </c>
      <c r="C2563" s="799"/>
      <c r="D2563" s="591" t="s">
        <v>3213</v>
      </c>
      <c r="E2563" s="569"/>
      <c r="F2563" s="570"/>
      <c r="G2563" s="571">
        <f>SUM(G2541:G2562)</f>
        <v>9</v>
      </c>
      <c r="H2563" s="572">
        <f>SUM(H2541:H2562)</f>
        <v>13</v>
      </c>
      <c r="I2563" s="573">
        <f>SUM(I2541:I2562)</f>
        <v>8816</v>
      </c>
      <c r="J2563" s="595"/>
      <c r="K2563" s="596">
        <f t="shared" ref="K2563:T2563" si="38">SUM(K2541:K2562)</f>
        <v>12</v>
      </c>
      <c r="L2563" s="596">
        <f t="shared" si="38"/>
        <v>2</v>
      </c>
      <c r="M2563" s="596">
        <f t="shared" si="38"/>
        <v>21</v>
      </c>
      <c r="N2563" s="596">
        <f t="shared" si="38"/>
        <v>2</v>
      </c>
      <c r="O2563" s="596">
        <f t="shared" si="38"/>
        <v>2</v>
      </c>
      <c r="P2563" s="596">
        <f t="shared" si="38"/>
        <v>13</v>
      </c>
      <c r="Q2563" s="596">
        <f t="shared" si="38"/>
        <v>13</v>
      </c>
      <c r="R2563" s="596">
        <f t="shared" si="38"/>
        <v>13</v>
      </c>
      <c r="S2563" s="596">
        <f t="shared" si="38"/>
        <v>0</v>
      </c>
      <c r="T2563" s="596">
        <f t="shared" si="38"/>
        <v>0</v>
      </c>
    </row>
    <row r="2564" spans="1:20" s="3" customFormat="1" ht="15" customHeight="1" x14ac:dyDescent="0.2">
      <c r="A2564" s="800"/>
      <c r="B2564" s="801"/>
      <c r="C2564" s="802"/>
      <c r="D2564" s="591" t="s">
        <v>2073</v>
      </c>
      <c r="E2564" s="574"/>
      <c r="F2564" s="575"/>
      <c r="G2564" s="576">
        <f>SUMIF(G2541:G2562,1,$I2541:$I2562)</f>
        <v>3495</v>
      </c>
      <c r="H2564" s="572">
        <f>SUMIF(H2541:H2562,1,$I2541:$I2562)</f>
        <v>5321</v>
      </c>
      <c r="I2564" s="577"/>
      <c r="J2564" s="578"/>
      <c r="K2564" s="599"/>
      <c r="L2564" s="599"/>
      <c r="M2564" s="599"/>
      <c r="N2564" s="599"/>
      <c r="O2564" s="599"/>
      <c r="P2564" s="599"/>
      <c r="Q2564" s="599"/>
      <c r="R2564" s="599"/>
      <c r="S2564" s="599"/>
      <c r="T2564" s="599"/>
    </row>
    <row r="2565" spans="1:20" ht="23.5" x14ac:dyDescent="0.2">
      <c r="A2565" s="40" t="s">
        <v>3268</v>
      </c>
      <c r="B2565" s="41"/>
      <c r="C2565" s="41"/>
      <c r="D2565" s="87"/>
      <c r="E2565" s="41"/>
      <c r="F2565" s="42"/>
      <c r="G2565" s="43"/>
      <c r="H2565" s="43"/>
      <c r="I2565" s="44"/>
      <c r="J2565" s="45"/>
      <c r="K2565" s="38"/>
      <c r="L2565" s="38"/>
      <c r="M2565" s="38"/>
      <c r="N2565" s="38"/>
      <c r="O2565" s="38"/>
      <c r="P2565" s="38"/>
      <c r="Q2565" s="38"/>
      <c r="R2565" s="38"/>
      <c r="S2565" s="38"/>
      <c r="T2565" s="39"/>
    </row>
    <row r="2566" spans="1:20" s="7" customFormat="1" ht="13.5" customHeight="1" x14ac:dyDescent="0.2">
      <c r="A2566" s="340">
        <v>1</v>
      </c>
      <c r="B2566" s="191" t="s">
        <v>10768</v>
      </c>
      <c r="C2566" s="557" t="s">
        <v>3185</v>
      </c>
      <c r="D2566" s="558" t="s">
        <v>10769</v>
      </c>
      <c r="E2566" s="559" t="s">
        <v>1685</v>
      </c>
      <c r="F2566" s="557" t="s">
        <v>5547</v>
      </c>
      <c r="G2566" s="557"/>
      <c r="H2566" s="557"/>
      <c r="I2566" s="537">
        <v>610</v>
      </c>
      <c r="J2566" s="560">
        <v>1</v>
      </c>
      <c r="K2566" s="557"/>
      <c r="L2566" s="557">
        <v>1</v>
      </c>
      <c r="M2566" s="557">
        <v>1</v>
      </c>
      <c r="N2566" s="557">
        <v>1</v>
      </c>
      <c r="O2566" s="557"/>
      <c r="P2566" s="557"/>
      <c r="Q2566" s="557">
        <v>1</v>
      </c>
      <c r="R2566" s="557">
        <v>1</v>
      </c>
      <c r="S2566" s="557">
        <v>1</v>
      </c>
      <c r="T2566" s="557"/>
    </row>
    <row r="2567" spans="1:20" s="7" customFormat="1" ht="13.5" customHeight="1" x14ac:dyDescent="0.2">
      <c r="A2567" s="340">
        <v>2</v>
      </c>
      <c r="B2567" s="191" t="s">
        <v>10770</v>
      </c>
      <c r="C2567" s="557" t="s">
        <v>3185</v>
      </c>
      <c r="D2567" s="558" t="s">
        <v>10771</v>
      </c>
      <c r="E2567" s="559" t="s">
        <v>3926</v>
      </c>
      <c r="F2567" s="557" t="s">
        <v>5548</v>
      </c>
      <c r="G2567" s="557"/>
      <c r="H2567" s="557"/>
      <c r="I2567" s="537">
        <v>538</v>
      </c>
      <c r="J2567" s="560">
        <v>1</v>
      </c>
      <c r="K2567" s="557"/>
      <c r="L2567" s="557">
        <v>1</v>
      </c>
      <c r="M2567" s="557"/>
      <c r="N2567" s="557"/>
      <c r="O2567" s="557"/>
      <c r="P2567" s="557"/>
      <c r="Q2567" s="557">
        <v>1</v>
      </c>
      <c r="R2567" s="557">
        <v>1</v>
      </c>
      <c r="S2567" s="557">
        <v>1</v>
      </c>
      <c r="T2567" s="557"/>
    </row>
    <row r="2568" spans="1:20" s="7" customFormat="1" ht="13.5" customHeight="1" x14ac:dyDescent="0.2">
      <c r="A2568" s="340">
        <v>3</v>
      </c>
      <c r="B2568" s="191" t="s">
        <v>10772</v>
      </c>
      <c r="C2568" s="557" t="s">
        <v>3185</v>
      </c>
      <c r="D2568" s="558" t="s">
        <v>10773</v>
      </c>
      <c r="E2568" s="559" t="s">
        <v>3926</v>
      </c>
      <c r="F2568" s="557" t="s">
        <v>5549</v>
      </c>
      <c r="G2568" s="557"/>
      <c r="H2568" s="557"/>
      <c r="I2568" s="537">
        <v>578</v>
      </c>
      <c r="J2568" s="560">
        <v>1</v>
      </c>
      <c r="K2568" s="557"/>
      <c r="L2568" s="557">
        <v>1</v>
      </c>
      <c r="M2568" s="557">
        <v>1</v>
      </c>
      <c r="N2568" s="557"/>
      <c r="O2568" s="557"/>
      <c r="P2568" s="557"/>
      <c r="Q2568" s="557">
        <v>1</v>
      </c>
      <c r="R2568" s="557">
        <v>1</v>
      </c>
      <c r="S2568" s="557">
        <v>1</v>
      </c>
      <c r="T2568" s="557"/>
    </row>
    <row r="2569" spans="1:20" s="7" customFormat="1" ht="13.5" customHeight="1" x14ac:dyDescent="0.2">
      <c r="A2569" s="340">
        <v>4</v>
      </c>
      <c r="B2569" s="191" t="s">
        <v>10774</v>
      </c>
      <c r="C2569" s="557" t="s">
        <v>3185</v>
      </c>
      <c r="D2569" s="558" t="s">
        <v>10775</v>
      </c>
      <c r="E2569" s="559" t="s">
        <v>3926</v>
      </c>
      <c r="F2569" s="557" t="s">
        <v>5550</v>
      </c>
      <c r="G2569" s="557"/>
      <c r="H2569" s="557"/>
      <c r="I2569" s="537">
        <v>602</v>
      </c>
      <c r="J2569" s="560">
        <v>1</v>
      </c>
      <c r="K2569" s="557"/>
      <c r="L2569" s="557">
        <v>1</v>
      </c>
      <c r="M2569" s="557">
        <v>1</v>
      </c>
      <c r="N2569" s="557"/>
      <c r="O2569" s="557"/>
      <c r="P2569" s="557"/>
      <c r="Q2569" s="557">
        <v>1</v>
      </c>
      <c r="R2569" s="557">
        <v>1</v>
      </c>
      <c r="S2569" s="557">
        <v>1</v>
      </c>
      <c r="T2569" s="557"/>
    </row>
    <row r="2570" spans="1:20" s="7" customFormat="1" ht="13.5" customHeight="1" x14ac:dyDescent="0.2">
      <c r="A2570" s="340">
        <v>5</v>
      </c>
      <c r="B2570" s="191" t="s">
        <v>10776</v>
      </c>
      <c r="C2570" s="557" t="s">
        <v>3185</v>
      </c>
      <c r="D2570" s="558" t="s">
        <v>10777</v>
      </c>
      <c r="E2570" s="559" t="s">
        <v>3926</v>
      </c>
      <c r="F2570" s="557" t="s">
        <v>5551</v>
      </c>
      <c r="G2570" s="557"/>
      <c r="H2570" s="557"/>
      <c r="I2570" s="537">
        <v>496</v>
      </c>
      <c r="J2570" s="560">
        <v>1</v>
      </c>
      <c r="K2570" s="557"/>
      <c r="L2570" s="557">
        <v>1</v>
      </c>
      <c r="M2570" s="557">
        <v>1</v>
      </c>
      <c r="N2570" s="557"/>
      <c r="O2570" s="557"/>
      <c r="P2570" s="557"/>
      <c r="Q2570" s="557">
        <v>1</v>
      </c>
      <c r="R2570" s="557">
        <v>1</v>
      </c>
      <c r="S2570" s="557">
        <v>1</v>
      </c>
      <c r="T2570" s="557"/>
    </row>
    <row r="2571" spans="1:20" s="7" customFormat="1" ht="13.5" customHeight="1" x14ac:dyDescent="0.2">
      <c r="A2571" s="340">
        <v>6</v>
      </c>
      <c r="B2571" s="191" t="s">
        <v>10778</v>
      </c>
      <c r="C2571" s="557" t="s">
        <v>3185</v>
      </c>
      <c r="D2571" s="558" t="s">
        <v>10779</v>
      </c>
      <c r="E2571" s="559" t="s">
        <v>3926</v>
      </c>
      <c r="F2571" s="557" t="s">
        <v>5552</v>
      </c>
      <c r="G2571" s="557"/>
      <c r="H2571" s="557"/>
      <c r="I2571" s="537">
        <v>716</v>
      </c>
      <c r="J2571" s="560">
        <v>1</v>
      </c>
      <c r="K2571" s="557">
        <v>1</v>
      </c>
      <c r="L2571" s="557">
        <v>1</v>
      </c>
      <c r="M2571" s="557">
        <v>1</v>
      </c>
      <c r="N2571" s="557"/>
      <c r="O2571" s="557"/>
      <c r="P2571" s="557"/>
      <c r="Q2571" s="557">
        <v>1</v>
      </c>
      <c r="R2571" s="557">
        <v>1</v>
      </c>
      <c r="S2571" s="557">
        <v>1</v>
      </c>
      <c r="T2571" s="557"/>
    </row>
    <row r="2572" spans="1:20" s="7" customFormat="1" ht="13.5" customHeight="1" x14ac:dyDescent="0.2">
      <c r="A2572" s="340">
        <v>7</v>
      </c>
      <c r="B2572" s="191" t="s">
        <v>10780</v>
      </c>
      <c r="C2572" s="557" t="s">
        <v>3185</v>
      </c>
      <c r="D2572" s="558" t="s">
        <v>10781</v>
      </c>
      <c r="E2572" s="559" t="s">
        <v>3926</v>
      </c>
      <c r="F2572" s="557" t="s">
        <v>5553</v>
      </c>
      <c r="G2572" s="557"/>
      <c r="H2572" s="557"/>
      <c r="I2572" s="537">
        <v>1043</v>
      </c>
      <c r="J2572" s="560">
        <v>1</v>
      </c>
      <c r="K2572" s="557">
        <v>1</v>
      </c>
      <c r="L2572" s="557">
        <v>1</v>
      </c>
      <c r="M2572" s="557">
        <v>1</v>
      </c>
      <c r="N2572" s="557"/>
      <c r="O2572" s="557"/>
      <c r="P2572" s="557"/>
      <c r="Q2572" s="557">
        <v>1</v>
      </c>
      <c r="R2572" s="557">
        <v>1</v>
      </c>
      <c r="S2572" s="557">
        <v>1</v>
      </c>
      <c r="T2572" s="557"/>
    </row>
    <row r="2573" spans="1:20" s="7" customFormat="1" ht="13.5" customHeight="1" x14ac:dyDescent="0.2">
      <c r="A2573" s="340">
        <v>8</v>
      </c>
      <c r="B2573" s="191" t="s">
        <v>10782</v>
      </c>
      <c r="C2573" s="557" t="s">
        <v>3185</v>
      </c>
      <c r="D2573" s="558" t="s">
        <v>10783</v>
      </c>
      <c r="E2573" s="559" t="s">
        <v>1685</v>
      </c>
      <c r="F2573" s="557" t="s">
        <v>5554</v>
      </c>
      <c r="G2573" s="557"/>
      <c r="H2573" s="557"/>
      <c r="I2573" s="537">
        <v>531</v>
      </c>
      <c r="J2573" s="560">
        <v>1</v>
      </c>
      <c r="K2573" s="557">
        <v>1</v>
      </c>
      <c r="L2573" s="557">
        <v>1</v>
      </c>
      <c r="M2573" s="557">
        <v>1</v>
      </c>
      <c r="N2573" s="557">
        <v>1</v>
      </c>
      <c r="O2573" s="557"/>
      <c r="P2573" s="557"/>
      <c r="Q2573" s="557">
        <v>1</v>
      </c>
      <c r="R2573" s="557">
        <v>1</v>
      </c>
      <c r="S2573" s="557">
        <v>1</v>
      </c>
      <c r="T2573" s="557"/>
    </row>
    <row r="2574" spans="1:20" s="7" customFormat="1" ht="13.5" customHeight="1" x14ac:dyDescent="0.2">
      <c r="A2574" s="340">
        <v>9</v>
      </c>
      <c r="B2574" s="191" t="s">
        <v>10784</v>
      </c>
      <c r="C2574" s="557" t="s">
        <v>3185</v>
      </c>
      <c r="D2574" s="558" t="s">
        <v>10785</v>
      </c>
      <c r="E2574" s="559" t="s">
        <v>3926</v>
      </c>
      <c r="F2574" s="557" t="s">
        <v>5555</v>
      </c>
      <c r="G2574" s="557"/>
      <c r="H2574" s="557"/>
      <c r="I2574" s="556">
        <v>1336</v>
      </c>
      <c r="J2574" s="560">
        <v>1</v>
      </c>
      <c r="K2574" s="557">
        <v>1</v>
      </c>
      <c r="L2574" s="557">
        <v>1</v>
      </c>
      <c r="M2574" s="557">
        <v>1</v>
      </c>
      <c r="N2574" s="557">
        <v>1</v>
      </c>
      <c r="O2574" s="557"/>
      <c r="P2574" s="557"/>
      <c r="Q2574" s="557">
        <v>1</v>
      </c>
      <c r="R2574" s="557">
        <v>1</v>
      </c>
      <c r="S2574" s="557">
        <v>1</v>
      </c>
      <c r="T2574" s="557"/>
    </row>
    <row r="2575" spans="1:20" s="7" customFormat="1" ht="13.5" customHeight="1" x14ac:dyDescent="0.2">
      <c r="A2575" s="340">
        <v>10</v>
      </c>
      <c r="B2575" s="191" t="s">
        <v>10786</v>
      </c>
      <c r="C2575" s="557" t="s">
        <v>3185</v>
      </c>
      <c r="D2575" s="558" t="s">
        <v>10787</v>
      </c>
      <c r="E2575" s="559" t="s">
        <v>3926</v>
      </c>
      <c r="F2575" s="557" t="s">
        <v>3928</v>
      </c>
      <c r="G2575" s="557"/>
      <c r="H2575" s="557"/>
      <c r="I2575" s="537">
        <v>859</v>
      </c>
      <c r="J2575" s="560">
        <v>1</v>
      </c>
      <c r="K2575" s="557"/>
      <c r="L2575" s="557">
        <v>1</v>
      </c>
      <c r="M2575" s="557">
        <v>1</v>
      </c>
      <c r="N2575" s="557"/>
      <c r="O2575" s="557"/>
      <c r="P2575" s="557"/>
      <c r="Q2575" s="557">
        <v>1</v>
      </c>
      <c r="R2575" s="557">
        <v>1</v>
      </c>
      <c r="S2575" s="557">
        <v>1</v>
      </c>
      <c r="T2575" s="557"/>
    </row>
    <row r="2576" spans="1:20" s="7" customFormat="1" ht="13.5" customHeight="1" x14ac:dyDescent="0.2">
      <c r="A2576" s="340">
        <v>11</v>
      </c>
      <c r="B2576" s="191" t="s">
        <v>10788</v>
      </c>
      <c r="C2576" s="557" t="s">
        <v>3185</v>
      </c>
      <c r="D2576" s="558" t="s">
        <v>10789</v>
      </c>
      <c r="E2576" s="559" t="s">
        <v>3926</v>
      </c>
      <c r="F2576" s="557" t="s">
        <v>5556</v>
      </c>
      <c r="G2576" s="557"/>
      <c r="H2576" s="557"/>
      <c r="I2576" s="537">
        <v>786</v>
      </c>
      <c r="J2576" s="560">
        <v>1</v>
      </c>
      <c r="K2576" s="557">
        <v>1</v>
      </c>
      <c r="L2576" s="557">
        <v>1</v>
      </c>
      <c r="M2576" s="557">
        <v>1</v>
      </c>
      <c r="N2576" s="557"/>
      <c r="O2576" s="557"/>
      <c r="P2576" s="557"/>
      <c r="Q2576" s="557">
        <v>1</v>
      </c>
      <c r="R2576" s="557">
        <v>1</v>
      </c>
      <c r="S2576" s="557">
        <v>1</v>
      </c>
      <c r="T2576" s="557"/>
    </row>
    <row r="2577" spans="1:20" s="7" customFormat="1" ht="13.5" customHeight="1" x14ac:dyDescent="0.2">
      <c r="A2577" s="340">
        <v>12</v>
      </c>
      <c r="B2577" s="191" t="s">
        <v>10790</v>
      </c>
      <c r="C2577" s="557" t="s">
        <v>3185</v>
      </c>
      <c r="D2577" s="558" t="s">
        <v>10791</v>
      </c>
      <c r="E2577" s="559" t="s">
        <v>3926</v>
      </c>
      <c r="F2577" s="557" t="s">
        <v>5557</v>
      </c>
      <c r="G2577" s="557"/>
      <c r="H2577" s="557"/>
      <c r="I2577" s="537">
        <v>794</v>
      </c>
      <c r="J2577" s="560">
        <v>1</v>
      </c>
      <c r="K2577" s="557"/>
      <c r="L2577" s="557">
        <v>1</v>
      </c>
      <c r="M2577" s="557">
        <v>1</v>
      </c>
      <c r="N2577" s="557"/>
      <c r="O2577" s="557"/>
      <c r="P2577" s="557"/>
      <c r="Q2577" s="557">
        <v>1</v>
      </c>
      <c r="R2577" s="557">
        <v>1</v>
      </c>
      <c r="S2577" s="557">
        <v>1</v>
      </c>
      <c r="T2577" s="557"/>
    </row>
    <row r="2578" spans="1:20" s="7" customFormat="1" ht="13.5" customHeight="1" x14ac:dyDescent="0.2">
      <c r="A2578" s="340">
        <v>13</v>
      </c>
      <c r="B2578" s="191" t="s">
        <v>10792</v>
      </c>
      <c r="C2578" s="557" t="s">
        <v>3185</v>
      </c>
      <c r="D2578" s="558" t="s">
        <v>10793</v>
      </c>
      <c r="E2578" s="559" t="s">
        <v>3926</v>
      </c>
      <c r="F2578" s="557" t="s">
        <v>5558</v>
      </c>
      <c r="G2578" s="557"/>
      <c r="H2578" s="557"/>
      <c r="I2578" s="431">
        <v>790</v>
      </c>
      <c r="J2578" s="560">
        <v>1</v>
      </c>
      <c r="K2578" s="557"/>
      <c r="L2578" s="557">
        <v>1</v>
      </c>
      <c r="M2578" s="557">
        <v>1</v>
      </c>
      <c r="N2578" s="557"/>
      <c r="O2578" s="557"/>
      <c r="P2578" s="557"/>
      <c r="Q2578" s="557"/>
      <c r="R2578" s="557">
        <v>1</v>
      </c>
      <c r="S2578" s="557">
        <v>1</v>
      </c>
      <c r="T2578" s="557">
        <v>1</v>
      </c>
    </row>
    <row r="2579" spans="1:20" s="7" customFormat="1" ht="13.5" customHeight="1" x14ac:dyDescent="0.2">
      <c r="A2579" s="340">
        <v>14</v>
      </c>
      <c r="B2579" s="191" t="s">
        <v>10794</v>
      </c>
      <c r="C2579" s="557" t="s">
        <v>3185</v>
      </c>
      <c r="D2579" s="558" t="s">
        <v>10795</v>
      </c>
      <c r="E2579" s="559" t="s">
        <v>3926</v>
      </c>
      <c r="F2579" s="557" t="s">
        <v>5559</v>
      </c>
      <c r="G2579" s="557"/>
      <c r="H2579" s="557"/>
      <c r="I2579" s="431">
        <v>220</v>
      </c>
      <c r="J2579" s="560">
        <v>1</v>
      </c>
      <c r="K2579" s="557"/>
      <c r="L2579" s="557">
        <v>1</v>
      </c>
      <c r="M2579" s="557">
        <v>1</v>
      </c>
      <c r="N2579" s="557"/>
      <c r="O2579" s="557"/>
      <c r="P2579" s="557"/>
      <c r="Q2579" s="557"/>
      <c r="R2579" s="557">
        <v>1</v>
      </c>
      <c r="S2579" s="557">
        <v>1</v>
      </c>
      <c r="T2579" s="557"/>
    </row>
    <row r="2580" spans="1:20" s="7" customFormat="1" ht="13.5" customHeight="1" x14ac:dyDescent="0.2">
      <c r="A2580" s="340">
        <v>15</v>
      </c>
      <c r="B2580" s="191" t="s">
        <v>10796</v>
      </c>
      <c r="C2580" s="557" t="s">
        <v>3185</v>
      </c>
      <c r="D2580" s="558" t="s">
        <v>10797</v>
      </c>
      <c r="E2580" s="559" t="s">
        <v>3926</v>
      </c>
      <c r="F2580" s="557" t="s">
        <v>5560</v>
      </c>
      <c r="G2580" s="557"/>
      <c r="H2580" s="557"/>
      <c r="I2580" s="537">
        <v>100</v>
      </c>
      <c r="J2580" s="560">
        <v>1</v>
      </c>
      <c r="K2580" s="557"/>
      <c r="L2580" s="557">
        <v>1</v>
      </c>
      <c r="M2580" s="557"/>
      <c r="N2580" s="557"/>
      <c r="O2580" s="557"/>
      <c r="P2580" s="557">
        <v>1</v>
      </c>
      <c r="Q2580" s="557"/>
      <c r="R2580" s="557">
        <v>1</v>
      </c>
      <c r="S2580" s="557">
        <v>1</v>
      </c>
      <c r="T2580" s="557"/>
    </row>
    <row r="2581" spans="1:20" s="7" customFormat="1" ht="13.5" customHeight="1" x14ac:dyDescent="0.2">
      <c r="A2581" s="340">
        <v>16</v>
      </c>
      <c r="B2581" s="191" t="s">
        <v>10798</v>
      </c>
      <c r="C2581" s="557" t="s">
        <v>3185</v>
      </c>
      <c r="D2581" s="558" t="s">
        <v>10799</v>
      </c>
      <c r="E2581" s="559" t="s">
        <v>3926</v>
      </c>
      <c r="F2581" s="557" t="s">
        <v>5561</v>
      </c>
      <c r="G2581" s="557"/>
      <c r="H2581" s="557"/>
      <c r="I2581" s="537">
        <v>83</v>
      </c>
      <c r="J2581" s="560">
        <v>1</v>
      </c>
      <c r="K2581" s="557"/>
      <c r="L2581" s="557">
        <v>1</v>
      </c>
      <c r="M2581" s="557"/>
      <c r="N2581" s="557"/>
      <c r="O2581" s="557"/>
      <c r="P2581" s="557">
        <v>1</v>
      </c>
      <c r="Q2581" s="557"/>
      <c r="R2581" s="557">
        <v>1</v>
      </c>
      <c r="S2581" s="557">
        <v>1</v>
      </c>
      <c r="T2581" s="557"/>
    </row>
    <row r="2582" spans="1:20" s="7" customFormat="1" ht="13.5" customHeight="1" x14ac:dyDescent="0.2">
      <c r="A2582" s="340">
        <v>17</v>
      </c>
      <c r="B2582" s="191" t="s">
        <v>10800</v>
      </c>
      <c r="C2582" s="557" t="s">
        <v>3185</v>
      </c>
      <c r="D2582" s="558" t="s">
        <v>10801</v>
      </c>
      <c r="E2582" s="559" t="s">
        <v>3926</v>
      </c>
      <c r="F2582" s="557" t="s">
        <v>5562</v>
      </c>
      <c r="G2582" s="557"/>
      <c r="H2582" s="557"/>
      <c r="I2582" s="431">
        <v>143</v>
      </c>
      <c r="J2582" s="560">
        <v>1</v>
      </c>
      <c r="K2582" s="557"/>
      <c r="L2582" s="557">
        <v>1</v>
      </c>
      <c r="M2582" s="557">
        <v>1</v>
      </c>
      <c r="N2582" s="557"/>
      <c r="O2582" s="557">
        <v>1</v>
      </c>
      <c r="P2582" s="557">
        <v>1</v>
      </c>
      <c r="Q2582" s="557"/>
      <c r="R2582" s="557">
        <v>1</v>
      </c>
      <c r="S2582" s="557">
        <v>1</v>
      </c>
      <c r="T2582" s="557"/>
    </row>
    <row r="2583" spans="1:20" s="7" customFormat="1" ht="13.5" customHeight="1" x14ac:dyDescent="0.2">
      <c r="A2583" s="340">
        <v>18</v>
      </c>
      <c r="B2583" s="191" t="s">
        <v>10802</v>
      </c>
      <c r="C2583" s="557" t="s">
        <v>3185</v>
      </c>
      <c r="D2583" s="558" t="s">
        <v>10803</v>
      </c>
      <c r="E2583" s="559" t="s">
        <v>3926</v>
      </c>
      <c r="F2583" s="557" t="s">
        <v>5563</v>
      </c>
      <c r="G2583" s="557"/>
      <c r="H2583" s="557"/>
      <c r="I2583" s="431">
        <v>152</v>
      </c>
      <c r="J2583" s="560">
        <v>1</v>
      </c>
      <c r="K2583" s="557">
        <v>1</v>
      </c>
      <c r="L2583" s="557">
        <v>1</v>
      </c>
      <c r="M2583" s="557">
        <v>1</v>
      </c>
      <c r="N2583" s="557"/>
      <c r="O2583" s="557">
        <v>1</v>
      </c>
      <c r="P2583" s="557">
        <v>1</v>
      </c>
      <c r="Q2583" s="557"/>
      <c r="R2583" s="557">
        <v>1</v>
      </c>
      <c r="S2583" s="557">
        <v>1</v>
      </c>
      <c r="T2583" s="557"/>
    </row>
    <row r="2584" spans="1:20" s="7" customFormat="1" ht="13.5" customHeight="1" x14ac:dyDescent="0.2">
      <c r="A2584" s="340">
        <v>19</v>
      </c>
      <c r="B2584" s="191" t="s">
        <v>10804</v>
      </c>
      <c r="C2584" s="557" t="s">
        <v>3185</v>
      </c>
      <c r="D2584" s="558" t="s">
        <v>10805</v>
      </c>
      <c r="E2584" s="559" t="s">
        <v>3926</v>
      </c>
      <c r="F2584" s="557" t="s">
        <v>5564</v>
      </c>
      <c r="G2584" s="557"/>
      <c r="H2584" s="557"/>
      <c r="I2584" s="537">
        <v>96</v>
      </c>
      <c r="J2584" s="560">
        <v>1</v>
      </c>
      <c r="K2584" s="557"/>
      <c r="L2584" s="557">
        <v>1</v>
      </c>
      <c r="M2584" s="557">
        <v>1</v>
      </c>
      <c r="N2584" s="557"/>
      <c r="O2584" s="557"/>
      <c r="P2584" s="557">
        <v>1</v>
      </c>
      <c r="Q2584" s="557"/>
      <c r="R2584" s="557">
        <v>1</v>
      </c>
      <c r="S2584" s="557">
        <v>1</v>
      </c>
      <c r="T2584" s="557"/>
    </row>
    <row r="2585" spans="1:20" s="7" customFormat="1" ht="13.5" customHeight="1" x14ac:dyDescent="0.2">
      <c r="A2585" s="340">
        <v>20</v>
      </c>
      <c r="B2585" s="191" t="s">
        <v>10806</v>
      </c>
      <c r="C2585" s="557" t="s">
        <v>3185</v>
      </c>
      <c r="D2585" s="558" t="s">
        <v>10807</v>
      </c>
      <c r="E2585" s="559" t="s">
        <v>1685</v>
      </c>
      <c r="F2585" s="557" t="s">
        <v>5565</v>
      </c>
      <c r="G2585" s="557"/>
      <c r="H2585" s="557"/>
      <c r="I2585" s="431">
        <v>208</v>
      </c>
      <c r="J2585" s="560">
        <v>1</v>
      </c>
      <c r="K2585" s="557">
        <v>1</v>
      </c>
      <c r="L2585" s="557">
        <v>1</v>
      </c>
      <c r="M2585" s="557">
        <v>1</v>
      </c>
      <c r="N2585" s="557"/>
      <c r="O2585" s="557">
        <v>1</v>
      </c>
      <c r="P2585" s="557">
        <v>1</v>
      </c>
      <c r="Q2585" s="557"/>
      <c r="R2585" s="557">
        <v>1</v>
      </c>
      <c r="S2585" s="557">
        <v>1</v>
      </c>
      <c r="T2585" s="557"/>
    </row>
    <row r="2586" spans="1:20" s="3" customFormat="1" ht="15" customHeight="1" x14ac:dyDescent="0.2">
      <c r="A2586" s="791" t="s">
        <v>3243</v>
      </c>
      <c r="B2586" s="792" t="s">
        <v>0</v>
      </c>
      <c r="C2586" s="793"/>
      <c r="D2586" s="582" t="s">
        <v>3213</v>
      </c>
      <c r="E2586" s="583"/>
      <c r="F2586" s="584"/>
      <c r="G2586" s="571">
        <f>SUM(G2566:G2585)</f>
        <v>0</v>
      </c>
      <c r="H2586" s="572">
        <f t="shared" ref="H2586:T2586" si="39">SUM(H2566:H2585)</f>
        <v>0</v>
      </c>
      <c r="I2586" s="573">
        <f t="shared" si="39"/>
        <v>10681</v>
      </c>
      <c r="J2586" s="585"/>
      <c r="K2586" s="586">
        <f t="shared" si="39"/>
        <v>7</v>
      </c>
      <c r="L2586" s="586">
        <f t="shared" si="39"/>
        <v>20</v>
      </c>
      <c r="M2586" s="586">
        <f t="shared" si="39"/>
        <v>17</v>
      </c>
      <c r="N2586" s="586">
        <f t="shared" si="39"/>
        <v>3</v>
      </c>
      <c r="O2586" s="586">
        <f t="shared" si="39"/>
        <v>3</v>
      </c>
      <c r="P2586" s="586">
        <f t="shared" si="39"/>
        <v>6</v>
      </c>
      <c r="Q2586" s="586">
        <f t="shared" si="39"/>
        <v>12</v>
      </c>
      <c r="R2586" s="586">
        <f t="shared" si="39"/>
        <v>20</v>
      </c>
      <c r="S2586" s="586">
        <f t="shared" si="39"/>
        <v>20</v>
      </c>
      <c r="T2586" s="586">
        <f t="shared" si="39"/>
        <v>1</v>
      </c>
    </row>
    <row r="2587" spans="1:20" s="3" customFormat="1" ht="15" customHeight="1" x14ac:dyDescent="0.2">
      <c r="A2587" s="788"/>
      <c r="B2587" s="789"/>
      <c r="C2587" s="790"/>
      <c r="D2587" s="582" t="s">
        <v>2073</v>
      </c>
      <c r="E2587" s="587"/>
      <c r="F2587" s="588"/>
      <c r="G2587" s="576">
        <f>SUMIF(G2566:G2585,1,$I2566:$I2585)</f>
        <v>0</v>
      </c>
      <c r="H2587" s="572">
        <f>SUMIF(H2566:H2585,1,$I2566:$I2585)</f>
        <v>0</v>
      </c>
      <c r="I2587" s="577"/>
      <c r="J2587" s="589"/>
      <c r="K2587" s="590"/>
      <c r="L2587" s="590"/>
      <c r="M2587" s="590"/>
      <c r="N2587" s="590"/>
      <c r="O2587" s="590"/>
      <c r="P2587" s="590"/>
      <c r="Q2587" s="590"/>
      <c r="R2587" s="590"/>
      <c r="S2587" s="590"/>
      <c r="T2587" s="590"/>
    </row>
    <row r="2588" spans="1:20" ht="23.5" x14ac:dyDescent="0.2">
      <c r="A2588" s="40" t="s">
        <v>3269</v>
      </c>
      <c r="B2588" s="41"/>
      <c r="C2588" s="41"/>
      <c r="D2588" s="87"/>
      <c r="E2588" s="41"/>
      <c r="F2588" s="42"/>
      <c r="G2588" s="43"/>
      <c r="H2588" s="43"/>
      <c r="I2588" s="44"/>
      <c r="J2588" s="45"/>
      <c r="K2588" s="38"/>
      <c r="L2588" s="38"/>
      <c r="M2588" s="38"/>
      <c r="N2588" s="38"/>
      <c r="O2588" s="38"/>
      <c r="P2588" s="38"/>
      <c r="Q2588" s="38"/>
      <c r="R2588" s="38"/>
      <c r="S2588" s="38"/>
      <c r="T2588" s="39"/>
    </row>
    <row r="2589" spans="1:20" s="3" customFormat="1" ht="13.5" customHeight="1" x14ac:dyDescent="0.2">
      <c r="A2589" s="355">
        <v>1</v>
      </c>
      <c r="B2589" s="450" t="s">
        <v>2615</v>
      </c>
      <c r="C2589" s="450" t="s">
        <v>5566</v>
      </c>
      <c r="D2589" s="450" t="s">
        <v>141</v>
      </c>
      <c r="E2589" s="451" t="s">
        <v>5567</v>
      </c>
      <c r="F2589" s="450" t="s">
        <v>3941</v>
      </c>
      <c r="G2589" s="450"/>
      <c r="H2589" s="450"/>
      <c r="I2589" s="490">
        <v>1241</v>
      </c>
      <c r="J2589" s="476">
        <v>1.65</v>
      </c>
      <c r="K2589" s="450">
        <v>1</v>
      </c>
      <c r="L2589" s="450">
        <v>1</v>
      </c>
      <c r="M2589" s="450"/>
      <c r="N2589" s="450">
        <v>1</v>
      </c>
      <c r="O2589" s="450"/>
      <c r="P2589" s="450"/>
      <c r="Q2589" s="450"/>
      <c r="R2589" s="450"/>
      <c r="S2589" s="450"/>
      <c r="T2589" s="450"/>
    </row>
    <row r="2590" spans="1:20" s="3" customFormat="1" x14ac:dyDescent="0.2">
      <c r="A2590" s="355">
        <v>2</v>
      </c>
      <c r="B2590" s="450" t="s">
        <v>523</v>
      </c>
      <c r="C2590" s="450" t="s">
        <v>5566</v>
      </c>
      <c r="D2590" s="450" t="s">
        <v>140</v>
      </c>
      <c r="E2590" s="451" t="s">
        <v>5567</v>
      </c>
      <c r="F2590" s="450" t="s">
        <v>3942</v>
      </c>
      <c r="G2590" s="450"/>
      <c r="H2590" s="450"/>
      <c r="I2590" s="490">
        <v>5928</v>
      </c>
      <c r="J2590" s="476">
        <v>1.65</v>
      </c>
      <c r="K2590" s="450">
        <v>1</v>
      </c>
      <c r="L2590" s="450">
        <v>1</v>
      </c>
      <c r="M2590" s="450"/>
      <c r="N2590" s="450">
        <v>1</v>
      </c>
      <c r="O2590" s="450"/>
      <c r="P2590" s="450"/>
      <c r="Q2590" s="450"/>
      <c r="R2590" s="450"/>
      <c r="S2590" s="450"/>
      <c r="T2590" s="450"/>
    </row>
    <row r="2591" spans="1:20" s="3" customFormat="1" x14ac:dyDescent="0.2">
      <c r="A2591" s="355">
        <v>3</v>
      </c>
      <c r="B2591" s="450" t="s">
        <v>118</v>
      </c>
      <c r="C2591" s="450" t="s">
        <v>5566</v>
      </c>
      <c r="D2591" s="450" t="s">
        <v>117</v>
      </c>
      <c r="E2591" s="451" t="s">
        <v>5567</v>
      </c>
      <c r="F2591" s="450" t="s">
        <v>3972</v>
      </c>
      <c r="G2591" s="450"/>
      <c r="H2591" s="450">
        <v>1</v>
      </c>
      <c r="I2591" s="490">
        <v>730</v>
      </c>
      <c r="J2591" s="476">
        <v>1.65</v>
      </c>
      <c r="K2591" s="450">
        <v>1</v>
      </c>
      <c r="L2591" s="450">
        <v>1</v>
      </c>
      <c r="M2591" s="450">
        <v>1</v>
      </c>
      <c r="N2591" s="450">
        <v>1</v>
      </c>
      <c r="O2591" s="450"/>
      <c r="P2591" s="450"/>
      <c r="Q2591" s="450"/>
      <c r="R2591" s="450"/>
      <c r="S2591" s="450"/>
      <c r="T2591" s="450"/>
    </row>
    <row r="2592" spans="1:20" s="3" customFormat="1" x14ac:dyDescent="0.2">
      <c r="A2592" s="355">
        <v>4</v>
      </c>
      <c r="B2592" s="450" t="s">
        <v>2616</v>
      </c>
      <c r="C2592" s="450" t="s">
        <v>5566</v>
      </c>
      <c r="D2592" s="450" t="s">
        <v>139</v>
      </c>
      <c r="E2592" s="451" t="s">
        <v>5567</v>
      </c>
      <c r="F2592" s="450" t="s">
        <v>3944</v>
      </c>
      <c r="G2592" s="450"/>
      <c r="H2592" s="450"/>
      <c r="I2592" s="490">
        <v>3673</v>
      </c>
      <c r="J2592" s="476">
        <v>1.65</v>
      </c>
      <c r="K2592" s="450">
        <v>1</v>
      </c>
      <c r="L2592" s="450">
        <v>1</v>
      </c>
      <c r="M2592" s="450"/>
      <c r="N2592" s="450">
        <v>1</v>
      </c>
      <c r="O2592" s="450"/>
      <c r="P2592" s="450"/>
      <c r="Q2592" s="450"/>
      <c r="R2592" s="450"/>
      <c r="S2592" s="450"/>
      <c r="T2592" s="450"/>
    </row>
    <row r="2593" spans="1:20" s="3" customFormat="1" x14ac:dyDescent="0.2">
      <c r="A2593" s="355">
        <v>5</v>
      </c>
      <c r="B2593" s="450" t="s">
        <v>2617</v>
      </c>
      <c r="C2593" s="450" t="s">
        <v>5566</v>
      </c>
      <c r="D2593" s="450" t="s">
        <v>138</v>
      </c>
      <c r="E2593" s="451" t="s">
        <v>5567</v>
      </c>
      <c r="F2593" s="450" t="s">
        <v>3945</v>
      </c>
      <c r="G2593" s="450"/>
      <c r="H2593" s="450"/>
      <c r="I2593" s="490">
        <v>1373</v>
      </c>
      <c r="J2593" s="476">
        <v>1.65</v>
      </c>
      <c r="K2593" s="450">
        <v>1</v>
      </c>
      <c r="L2593" s="450">
        <v>1</v>
      </c>
      <c r="M2593" s="450"/>
      <c r="N2593" s="450">
        <v>1</v>
      </c>
      <c r="O2593" s="450"/>
      <c r="P2593" s="450"/>
      <c r="Q2593" s="450"/>
      <c r="R2593" s="450"/>
      <c r="S2593" s="450"/>
      <c r="T2593" s="450"/>
    </row>
    <row r="2594" spans="1:20" s="3" customFormat="1" x14ac:dyDescent="0.2">
      <c r="A2594" s="355">
        <v>6</v>
      </c>
      <c r="B2594" s="450" t="s">
        <v>115</v>
      </c>
      <c r="C2594" s="450" t="s">
        <v>5566</v>
      </c>
      <c r="D2594" s="450" t="s">
        <v>137</v>
      </c>
      <c r="E2594" s="451" t="s">
        <v>5567</v>
      </c>
      <c r="F2594" s="450" t="s">
        <v>3946</v>
      </c>
      <c r="G2594" s="450"/>
      <c r="H2594" s="450">
        <v>1</v>
      </c>
      <c r="I2594" s="490">
        <v>544</v>
      </c>
      <c r="J2594" s="476">
        <v>1.65</v>
      </c>
      <c r="K2594" s="450">
        <v>1</v>
      </c>
      <c r="L2594" s="450">
        <v>1</v>
      </c>
      <c r="M2594" s="450">
        <v>1</v>
      </c>
      <c r="N2594" s="450">
        <v>1</v>
      </c>
      <c r="O2594" s="450"/>
      <c r="P2594" s="450"/>
      <c r="Q2594" s="450"/>
      <c r="R2594" s="450"/>
      <c r="S2594" s="450"/>
      <c r="T2594" s="450"/>
    </row>
    <row r="2595" spans="1:20" s="3" customFormat="1" x14ac:dyDescent="0.2">
      <c r="A2595" s="355">
        <v>7</v>
      </c>
      <c r="B2595" s="450" t="s">
        <v>2618</v>
      </c>
      <c r="C2595" s="450" t="s">
        <v>5566</v>
      </c>
      <c r="D2595" s="450" t="s">
        <v>136</v>
      </c>
      <c r="E2595" s="451" t="s">
        <v>5567</v>
      </c>
      <c r="F2595" s="450" t="s">
        <v>3947</v>
      </c>
      <c r="G2595" s="450"/>
      <c r="H2595" s="450"/>
      <c r="I2595" s="490">
        <v>1863</v>
      </c>
      <c r="J2595" s="476">
        <v>1.65</v>
      </c>
      <c r="K2595" s="450">
        <v>1</v>
      </c>
      <c r="L2595" s="450">
        <v>1</v>
      </c>
      <c r="M2595" s="450"/>
      <c r="N2595" s="450">
        <v>1</v>
      </c>
      <c r="O2595" s="450"/>
      <c r="P2595" s="450"/>
      <c r="Q2595" s="450"/>
      <c r="R2595" s="450"/>
      <c r="S2595" s="450"/>
      <c r="T2595" s="450"/>
    </row>
    <row r="2596" spans="1:20" s="3" customFormat="1" x14ac:dyDescent="0.2">
      <c r="A2596" s="355">
        <v>8</v>
      </c>
      <c r="B2596" s="450" t="s">
        <v>114</v>
      </c>
      <c r="C2596" s="450" t="s">
        <v>5566</v>
      </c>
      <c r="D2596" s="450" t="s">
        <v>113</v>
      </c>
      <c r="E2596" s="451" t="s">
        <v>5567</v>
      </c>
      <c r="F2596" s="450" t="s">
        <v>3948</v>
      </c>
      <c r="G2596" s="450"/>
      <c r="H2596" s="450">
        <v>1</v>
      </c>
      <c r="I2596" s="490">
        <v>315</v>
      </c>
      <c r="J2596" s="476">
        <v>1.65</v>
      </c>
      <c r="K2596" s="450">
        <v>1</v>
      </c>
      <c r="L2596" s="450">
        <v>1</v>
      </c>
      <c r="M2596" s="450">
        <v>1</v>
      </c>
      <c r="N2596" s="450">
        <v>1</v>
      </c>
      <c r="O2596" s="450"/>
      <c r="P2596" s="450"/>
      <c r="Q2596" s="450"/>
      <c r="R2596" s="450"/>
      <c r="S2596" s="450"/>
      <c r="T2596" s="450"/>
    </row>
    <row r="2597" spans="1:20" s="3" customFormat="1" x14ac:dyDescent="0.2">
      <c r="A2597" s="355">
        <v>9</v>
      </c>
      <c r="B2597" s="450" t="s">
        <v>2619</v>
      </c>
      <c r="C2597" s="450" t="s">
        <v>5566</v>
      </c>
      <c r="D2597" s="450" t="s">
        <v>135</v>
      </c>
      <c r="E2597" s="451" t="s">
        <v>5567</v>
      </c>
      <c r="F2597" s="450" t="s">
        <v>3949</v>
      </c>
      <c r="G2597" s="450"/>
      <c r="H2597" s="450"/>
      <c r="I2597" s="490">
        <v>2552</v>
      </c>
      <c r="J2597" s="476">
        <v>1.65</v>
      </c>
      <c r="K2597" s="450">
        <v>1</v>
      </c>
      <c r="L2597" s="450">
        <v>1</v>
      </c>
      <c r="M2597" s="450"/>
      <c r="N2597" s="450">
        <v>1</v>
      </c>
      <c r="O2597" s="450"/>
      <c r="P2597" s="450"/>
      <c r="Q2597" s="450"/>
      <c r="R2597" s="450"/>
      <c r="S2597" s="450"/>
      <c r="T2597" s="450"/>
    </row>
    <row r="2598" spans="1:20" s="3" customFormat="1" x14ac:dyDescent="0.2">
      <c r="A2598" s="355">
        <v>10</v>
      </c>
      <c r="B2598" s="450" t="s">
        <v>12492</v>
      </c>
      <c r="C2598" s="450" t="s">
        <v>5566</v>
      </c>
      <c r="D2598" s="450" t="s">
        <v>111</v>
      </c>
      <c r="E2598" s="451" t="s">
        <v>5567</v>
      </c>
      <c r="F2598" s="450" t="s">
        <v>7798</v>
      </c>
      <c r="G2598" s="450"/>
      <c r="H2598" s="450">
        <v>1</v>
      </c>
      <c r="I2598" s="490">
        <v>1064</v>
      </c>
      <c r="J2598" s="476">
        <v>1.65</v>
      </c>
      <c r="K2598" s="450">
        <v>1</v>
      </c>
      <c r="L2598" s="450">
        <v>1</v>
      </c>
      <c r="M2598" s="450">
        <v>1</v>
      </c>
      <c r="N2598" s="450">
        <v>1</v>
      </c>
      <c r="O2598" s="450"/>
      <c r="P2598" s="450"/>
      <c r="Q2598" s="450"/>
      <c r="R2598" s="450"/>
      <c r="S2598" s="450"/>
      <c r="T2598" s="450"/>
    </row>
    <row r="2599" spans="1:20" s="3" customFormat="1" x14ac:dyDescent="0.2">
      <c r="A2599" s="355">
        <v>11</v>
      </c>
      <c r="B2599" s="450" t="s">
        <v>2620</v>
      </c>
      <c r="C2599" s="450" t="s">
        <v>5566</v>
      </c>
      <c r="D2599" s="450" t="s">
        <v>134</v>
      </c>
      <c r="E2599" s="451" t="s">
        <v>5567</v>
      </c>
      <c r="F2599" s="450" t="s">
        <v>3952</v>
      </c>
      <c r="G2599" s="450"/>
      <c r="H2599" s="450"/>
      <c r="I2599" s="490">
        <v>5818</v>
      </c>
      <c r="J2599" s="476">
        <v>1.65</v>
      </c>
      <c r="K2599" s="450">
        <v>1</v>
      </c>
      <c r="L2599" s="450">
        <v>1</v>
      </c>
      <c r="M2599" s="450"/>
      <c r="N2599" s="450">
        <v>1</v>
      </c>
      <c r="O2599" s="450"/>
      <c r="P2599" s="450"/>
      <c r="Q2599" s="450"/>
      <c r="R2599" s="450"/>
      <c r="S2599" s="450"/>
      <c r="T2599" s="450"/>
    </row>
    <row r="2600" spans="1:20" s="3" customFormat="1" x14ac:dyDescent="0.2">
      <c r="A2600" s="355">
        <v>12</v>
      </c>
      <c r="B2600" s="450" t="s">
        <v>2621</v>
      </c>
      <c r="C2600" s="450" t="s">
        <v>5566</v>
      </c>
      <c r="D2600" s="450" t="s">
        <v>133</v>
      </c>
      <c r="E2600" s="451" t="s">
        <v>5567</v>
      </c>
      <c r="F2600" s="450" t="s">
        <v>3953</v>
      </c>
      <c r="G2600" s="450"/>
      <c r="H2600" s="450"/>
      <c r="I2600" s="490">
        <v>3760</v>
      </c>
      <c r="J2600" s="476">
        <v>1.65</v>
      </c>
      <c r="K2600" s="450">
        <v>1</v>
      </c>
      <c r="L2600" s="450">
        <v>1</v>
      </c>
      <c r="M2600" s="450"/>
      <c r="N2600" s="450">
        <v>1</v>
      </c>
      <c r="O2600" s="450"/>
      <c r="P2600" s="450"/>
      <c r="Q2600" s="450"/>
      <c r="R2600" s="450"/>
      <c r="S2600" s="450"/>
      <c r="T2600" s="450"/>
    </row>
    <row r="2601" spans="1:20" s="3" customFormat="1" x14ac:dyDescent="0.2">
      <c r="A2601" s="355">
        <v>13</v>
      </c>
      <c r="B2601" s="450" t="s">
        <v>2622</v>
      </c>
      <c r="C2601" s="450" t="s">
        <v>5566</v>
      </c>
      <c r="D2601" s="450" t="s">
        <v>132</v>
      </c>
      <c r="E2601" s="451" t="s">
        <v>5567</v>
      </c>
      <c r="F2601" s="450" t="s">
        <v>3954</v>
      </c>
      <c r="G2601" s="450"/>
      <c r="H2601" s="450"/>
      <c r="I2601" s="490">
        <v>6339</v>
      </c>
      <c r="J2601" s="476">
        <v>1.65</v>
      </c>
      <c r="K2601" s="450">
        <v>1</v>
      </c>
      <c r="L2601" s="450">
        <v>1</v>
      </c>
      <c r="M2601" s="450"/>
      <c r="N2601" s="450">
        <v>1</v>
      </c>
      <c r="O2601" s="450"/>
      <c r="P2601" s="450"/>
      <c r="Q2601" s="450"/>
      <c r="R2601" s="450"/>
      <c r="S2601" s="450"/>
      <c r="T2601" s="450"/>
    </row>
    <row r="2602" spans="1:20" s="3" customFormat="1" x14ac:dyDescent="0.2">
      <c r="A2602" s="355">
        <v>14</v>
      </c>
      <c r="B2602" s="450" t="s">
        <v>2623</v>
      </c>
      <c r="C2602" s="450" t="s">
        <v>5566</v>
      </c>
      <c r="D2602" s="450" t="s">
        <v>131</v>
      </c>
      <c r="E2602" s="451" t="s">
        <v>5567</v>
      </c>
      <c r="F2602" s="450" t="s">
        <v>3955</v>
      </c>
      <c r="G2602" s="450"/>
      <c r="H2602" s="450"/>
      <c r="I2602" s="490">
        <v>2375</v>
      </c>
      <c r="J2602" s="476">
        <v>1.65</v>
      </c>
      <c r="K2602" s="450">
        <v>1</v>
      </c>
      <c r="L2602" s="450">
        <v>1</v>
      </c>
      <c r="M2602" s="450"/>
      <c r="N2602" s="450">
        <v>1</v>
      </c>
      <c r="O2602" s="450"/>
      <c r="P2602" s="450"/>
      <c r="Q2602" s="450"/>
      <c r="R2602" s="450"/>
      <c r="S2602" s="450"/>
      <c r="T2602" s="450"/>
    </row>
    <row r="2603" spans="1:20" s="3" customFormat="1" x14ac:dyDescent="0.2">
      <c r="A2603" s="355">
        <v>15</v>
      </c>
      <c r="B2603" s="450" t="s">
        <v>2624</v>
      </c>
      <c r="C2603" s="450" t="s">
        <v>5566</v>
      </c>
      <c r="D2603" s="450" t="s">
        <v>2625</v>
      </c>
      <c r="E2603" s="451" t="s">
        <v>5567</v>
      </c>
      <c r="F2603" s="450" t="s">
        <v>3956</v>
      </c>
      <c r="G2603" s="450"/>
      <c r="H2603" s="450"/>
      <c r="I2603" s="490">
        <v>1072</v>
      </c>
      <c r="J2603" s="476">
        <v>1.65</v>
      </c>
      <c r="K2603" s="450">
        <v>1</v>
      </c>
      <c r="L2603" s="450">
        <v>1</v>
      </c>
      <c r="M2603" s="450"/>
      <c r="N2603" s="450">
        <v>1</v>
      </c>
      <c r="O2603" s="450"/>
      <c r="P2603" s="450"/>
      <c r="Q2603" s="450"/>
      <c r="R2603" s="450"/>
      <c r="S2603" s="450"/>
      <c r="T2603" s="450"/>
    </row>
    <row r="2604" spans="1:20" s="3" customFormat="1" x14ac:dyDescent="0.2">
      <c r="A2604" s="355">
        <v>16</v>
      </c>
      <c r="B2604" s="450" t="s">
        <v>2132</v>
      </c>
      <c r="C2604" s="450" t="s">
        <v>5566</v>
      </c>
      <c r="D2604" s="450" t="s">
        <v>130</v>
      </c>
      <c r="E2604" s="451" t="s">
        <v>5567</v>
      </c>
      <c r="F2604" s="450" t="s">
        <v>3957</v>
      </c>
      <c r="G2604" s="450"/>
      <c r="H2604" s="450"/>
      <c r="I2604" s="490">
        <v>2195</v>
      </c>
      <c r="J2604" s="476">
        <v>1.65</v>
      </c>
      <c r="K2604" s="450">
        <v>1</v>
      </c>
      <c r="L2604" s="450">
        <v>1</v>
      </c>
      <c r="M2604" s="450"/>
      <c r="N2604" s="450">
        <v>1</v>
      </c>
      <c r="O2604" s="450"/>
      <c r="P2604" s="450"/>
      <c r="Q2604" s="450"/>
      <c r="R2604" s="450"/>
      <c r="S2604" s="450"/>
      <c r="T2604" s="450"/>
    </row>
    <row r="2605" spans="1:20" s="3" customFormat="1" x14ac:dyDescent="0.2">
      <c r="A2605" s="355">
        <v>17</v>
      </c>
      <c r="B2605" s="450" t="s">
        <v>2626</v>
      </c>
      <c r="C2605" s="450" t="s">
        <v>5566</v>
      </c>
      <c r="D2605" s="450" t="s">
        <v>129</v>
      </c>
      <c r="E2605" s="451" t="s">
        <v>5567</v>
      </c>
      <c r="F2605" s="450" t="s">
        <v>3958</v>
      </c>
      <c r="G2605" s="450"/>
      <c r="H2605" s="450"/>
      <c r="I2605" s="490">
        <v>1656</v>
      </c>
      <c r="J2605" s="476">
        <v>1.65</v>
      </c>
      <c r="K2605" s="450">
        <v>1</v>
      </c>
      <c r="L2605" s="450">
        <v>1</v>
      </c>
      <c r="M2605" s="450"/>
      <c r="N2605" s="450">
        <v>1</v>
      </c>
      <c r="O2605" s="450"/>
      <c r="P2605" s="450"/>
      <c r="Q2605" s="450"/>
      <c r="R2605" s="450"/>
      <c r="S2605" s="450"/>
      <c r="T2605" s="450"/>
    </row>
    <row r="2606" spans="1:20" s="3" customFormat="1" x14ac:dyDescent="0.2">
      <c r="A2606" s="355">
        <v>18</v>
      </c>
      <c r="B2606" s="450" t="s">
        <v>2627</v>
      </c>
      <c r="C2606" s="450" t="s">
        <v>5566</v>
      </c>
      <c r="D2606" s="450" t="s">
        <v>128</v>
      </c>
      <c r="E2606" s="451" t="s">
        <v>5567</v>
      </c>
      <c r="F2606" s="450" t="s">
        <v>3959</v>
      </c>
      <c r="G2606" s="450"/>
      <c r="H2606" s="450"/>
      <c r="I2606" s="490">
        <v>3593</v>
      </c>
      <c r="J2606" s="476">
        <v>1.65</v>
      </c>
      <c r="K2606" s="450">
        <v>1</v>
      </c>
      <c r="L2606" s="450">
        <v>1</v>
      </c>
      <c r="M2606" s="450"/>
      <c r="N2606" s="450">
        <v>1</v>
      </c>
      <c r="O2606" s="450"/>
      <c r="P2606" s="450"/>
      <c r="Q2606" s="450"/>
      <c r="R2606" s="450"/>
      <c r="S2606" s="450"/>
      <c r="T2606" s="450"/>
    </row>
    <row r="2607" spans="1:20" s="3" customFormat="1" x14ac:dyDescent="0.2">
      <c r="A2607" s="355">
        <v>19</v>
      </c>
      <c r="B2607" s="450" t="s">
        <v>104</v>
      </c>
      <c r="C2607" s="450" t="s">
        <v>5566</v>
      </c>
      <c r="D2607" s="450" t="s">
        <v>103</v>
      </c>
      <c r="E2607" s="451" t="s">
        <v>5567</v>
      </c>
      <c r="F2607" s="450" t="s">
        <v>3979</v>
      </c>
      <c r="G2607" s="450"/>
      <c r="H2607" s="450">
        <v>1</v>
      </c>
      <c r="I2607" s="490">
        <v>543</v>
      </c>
      <c r="J2607" s="476">
        <v>1.65</v>
      </c>
      <c r="K2607" s="450">
        <v>1</v>
      </c>
      <c r="L2607" s="450">
        <v>1</v>
      </c>
      <c r="M2607" s="450"/>
      <c r="N2607" s="450">
        <v>1</v>
      </c>
      <c r="O2607" s="450"/>
      <c r="P2607" s="450"/>
      <c r="Q2607" s="450"/>
      <c r="R2607" s="450"/>
      <c r="S2607" s="450"/>
      <c r="T2607" s="450"/>
    </row>
    <row r="2608" spans="1:20" s="3" customFormat="1" x14ac:dyDescent="0.2">
      <c r="A2608" s="355">
        <v>20</v>
      </c>
      <c r="B2608" s="450" t="s">
        <v>102</v>
      </c>
      <c r="C2608" s="450" t="s">
        <v>5566</v>
      </c>
      <c r="D2608" s="450" t="s">
        <v>101</v>
      </c>
      <c r="E2608" s="451" t="s">
        <v>5567</v>
      </c>
      <c r="F2608" s="450" t="s">
        <v>3961</v>
      </c>
      <c r="G2608" s="450"/>
      <c r="H2608" s="450">
        <v>1</v>
      </c>
      <c r="I2608" s="490">
        <v>238</v>
      </c>
      <c r="J2608" s="476">
        <v>1.65</v>
      </c>
      <c r="K2608" s="450">
        <v>1</v>
      </c>
      <c r="L2608" s="450">
        <v>1</v>
      </c>
      <c r="M2608" s="450"/>
      <c r="N2608" s="450">
        <v>1</v>
      </c>
      <c r="O2608" s="450"/>
      <c r="P2608" s="450"/>
      <c r="Q2608" s="450"/>
      <c r="R2608" s="450"/>
      <c r="S2608" s="450"/>
      <c r="T2608" s="450"/>
    </row>
    <row r="2609" spans="1:20" s="3" customFormat="1" x14ac:dyDescent="0.2">
      <c r="A2609" s="355">
        <v>21</v>
      </c>
      <c r="B2609" s="450" t="s">
        <v>12493</v>
      </c>
      <c r="C2609" s="450" t="s">
        <v>5566</v>
      </c>
      <c r="D2609" s="450" t="s">
        <v>12494</v>
      </c>
      <c r="E2609" s="451" t="s">
        <v>5567</v>
      </c>
      <c r="F2609" s="450" t="s">
        <v>12495</v>
      </c>
      <c r="G2609" s="450"/>
      <c r="H2609" s="450"/>
      <c r="I2609" s="490">
        <v>1066</v>
      </c>
      <c r="J2609" s="476">
        <v>1.65</v>
      </c>
      <c r="K2609" s="561">
        <v>1</v>
      </c>
      <c r="L2609" s="561">
        <v>1</v>
      </c>
      <c r="M2609" s="561">
        <v>1</v>
      </c>
      <c r="N2609" s="561"/>
      <c r="O2609" s="561"/>
      <c r="P2609" s="561"/>
      <c r="Q2609" s="561"/>
      <c r="R2609" s="561"/>
      <c r="S2609" s="561"/>
      <c r="T2609" s="561"/>
    </row>
    <row r="2610" spans="1:20" s="3" customFormat="1" x14ac:dyDescent="0.2">
      <c r="A2610" s="355">
        <v>22</v>
      </c>
      <c r="B2610" s="450" t="s">
        <v>2628</v>
      </c>
      <c r="C2610" s="450" t="s">
        <v>5566</v>
      </c>
      <c r="D2610" s="450" t="s">
        <v>127</v>
      </c>
      <c r="E2610" s="451" t="s">
        <v>5567</v>
      </c>
      <c r="F2610" s="450" t="s">
        <v>3962</v>
      </c>
      <c r="G2610" s="450"/>
      <c r="H2610" s="450"/>
      <c r="I2610" s="490">
        <v>2089</v>
      </c>
      <c r="J2610" s="476">
        <v>1.65</v>
      </c>
      <c r="K2610" s="450">
        <v>1</v>
      </c>
      <c r="L2610" s="450">
        <v>1</v>
      </c>
      <c r="M2610" s="450"/>
      <c r="N2610" s="450">
        <v>1</v>
      </c>
      <c r="O2610" s="450"/>
      <c r="P2610" s="450"/>
      <c r="Q2610" s="450"/>
      <c r="R2610" s="450"/>
      <c r="S2610" s="450"/>
      <c r="T2610" s="450"/>
    </row>
    <row r="2611" spans="1:20" s="3" customFormat="1" x14ac:dyDescent="0.2">
      <c r="A2611" s="355">
        <v>23</v>
      </c>
      <c r="B2611" s="450" t="s">
        <v>5568</v>
      </c>
      <c r="C2611" s="450" t="s">
        <v>5566</v>
      </c>
      <c r="D2611" s="450" t="s">
        <v>5569</v>
      </c>
      <c r="E2611" s="451" t="s">
        <v>5567</v>
      </c>
      <c r="F2611" s="450" t="s">
        <v>3981</v>
      </c>
      <c r="G2611" s="450"/>
      <c r="H2611" s="450">
        <v>1</v>
      </c>
      <c r="I2611" s="490">
        <v>198</v>
      </c>
      <c r="J2611" s="476">
        <v>1.65</v>
      </c>
      <c r="K2611" s="450">
        <v>1</v>
      </c>
      <c r="L2611" s="450">
        <v>1</v>
      </c>
      <c r="M2611" s="450"/>
      <c r="N2611" s="450">
        <v>1</v>
      </c>
      <c r="O2611" s="450"/>
      <c r="P2611" s="450"/>
      <c r="Q2611" s="450"/>
      <c r="R2611" s="450"/>
      <c r="S2611" s="450"/>
      <c r="T2611" s="450"/>
    </row>
    <row r="2612" spans="1:20" s="64" customFormat="1" x14ac:dyDescent="0.2">
      <c r="A2612" s="456">
        <v>24</v>
      </c>
      <c r="B2612" s="452" t="s">
        <v>2629</v>
      </c>
      <c r="C2612" s="452" t="s">
        <v>5566</v>
      </c>
      <c r="D2612" s="452" t="s">
        <v>125</v>
      </c>
      <c r="E2612" s="477" t="s">
        <v>5567</v>
      </c>
      <c r="F2612" s="452" t="s">
        <v>3964</v>
      </c>
      <c r="G2612" s="452"/>
      <c r="H2612" s="452"/>
      <c r="I2612" s="190">
        <v>1269</v>
      </c>
      <c r="J2612" s="498">
        <v>1.65</v>
      </c>
      <c r="K2612" s="452">
        <v>1</v>
      </c>
      <c r="L2612" s="452">
        <v>1</v>
      </c>
      <c r="M2612" s="452"/>
      <c r="N2612" s="452">
        <v>1</v>
      </c>
      <c r="O2612" s="452"/>
      <c r="P2612" s="452"/>
      <c r="Q2612" s="452"/>
      <c r="R2612" s="452"/>
      <c r="S2612" s="452"/>
      <c r="T2612" s="452"/>
    </row>
    <row r="2613" spans="1:20" s="3" customFormat="1" x14ac:dyDescent="0.2">
      <c r="A2613" s="355">
        <v>25</v>
      </c>
      <c r="B2613" s="450" t="s">
        <v>2630</v>
      </c>
      <c r="C2613" s="450" t="s">
        <v>5566</v>
      </c>
      <c r="D2613" s="450" t="s">
        <v>124</v>
      </c>
      <c r="E2613" s="451" t="s">
        <v>5567</v>
      </c>
      <c r="F2613" s="450" t="s">
        <v>3965</v>
      </c>
      <c r="G2613" s="450"/>
      <c r="H2613" s="450"/>
      <c r="I2613" s="490">
        <v>2755</v>
      </c>
      <c r="J2613" s="476">
        <v>1.65</v>
      </c>
      <c r="K2613" s="450">
        <v>1</v>
      </c>
      <c r="L2613" s="450">
        <v>1</v>
      </c>
      <c r="M2613" s="450"/>
      <c r="N2613" s="450">
        <v>1</v>
      </c>
      <c r="O2613" s="450"/>
      <c r="P2613" s="450"/>
      <c r="Q2613" s="450"/>
      <c r="R2613" s="450"/>
      <c r="S2613" s="450"/>
      <c r="T2613" s="450"/>
    </row>
    <row r="2614" spans="1:20" s="3" customFormat="1" x14ac:dyDescent="0.2">
      <c r="A2614" s="355">
        <v>26</v>
      </c>
      <c r="B2614" s="450" t="s">
        <v>2631</v>
      </c>
      <c r="C2614" s="450" t="s">
        <v>5566</v>
      </c>
      <c r="D2614" s="450" t="s">
        <v>123</v>
      </c>
      <c r="E2614" s="451" t="s">
        <v>5567</v>
      </c>
      <c r="F2614" s="450" t="s">
        <v>3966</v>
      </c>
      <c r="G2614" s="450"/>
      <c r="H2614" s="450"/>
      <c r="I2614" s="490">
        <v>3423</v>
      </c>
      <c r="J2614" s="476">
        <v>1.65</v>
      </c>
      <c r="K2614" s="450">
        <v>1</v>
      </c>
      <c r="L2614" s="450">
        <v>1</v>
      </c>
      <c r="M2614" s="450"/>
      <c r="N2614" s="450">
        <v>1</v>
      </c>
      <c r="O2614" s="450"/>
      <c r="P2614" s="450"/>
      <c r="Q2614" s="450"/>
      <c r="R2614" s="450"/>
      <c r="S2614" s="450"/>
      <c r="T2614" s="450"/>
    </row>
    <row r="2615" spans="1:20" s="3" customFormat="1" x14ac:dyDescent="0.2">
      <c r="A2615" s="355">
        <v>27</v>
      </c>
      <c r="B2615" s="450" t="s">
        <v>2632</v>
      </c>
      <c r="C2615" s="450" t="s">
        <v>5566</v>
      </c>
      <c r="D2615" s="450" t="s">
        <v>122</v>
      </c>
      <c r="E2615" s="451" t="s">
        <v>5567</v>
      </c>
      <c r="F2615" s="450" t="s">
        <v>3967</v>
      </c>
      <c r="G2615" s="450"/>
      <c r="H2615" s="450"/>
      <c r="I2615" s="490">
        <v>2560</v>
      </c>
      <c r="J2615" s="476">
        <v>1.65</v>
      </c>
      <c r="K2615" s="450">
        <v>1</v>
      </c>
      <c r="L2615" s="450">
        <v>1</v>
      </c>
      <c r="M2615" s="450"/>
      <c r="N2615" s="450">
        <v>1</v>
      </c>
      <c r="O2615" s="450"/>
      <c r="P2615" s="450"/>
      <c r="Q2615" s="450"/>
      <c r="R2615" s="450"/>
      <c r="S2615" s="450"/>
      <c r="T2615" s="450"/>
    </row>
    <row r="2616" spans="1:20" s="3" customFormat="1" x14ac:dyDescent="0.2">
      <c r="A2616" s="355">
        <v>28</v>
      </c>
      <c r="B2616" s="450" t="s">
        <v>2633</v>
      </c>
      <c r="C2616" s="450" t="s">
        <v>5566</v>
      </c>
      <c r="D2616" s="450" t="s">
        <v>121</v>
      </c>
      <c r="E2616" s="451" t="s">
        <v>5567</v>
      </c>
      <c r="F2616" s="450" t="s">
        <v>3968</v>
      </c>
      <c r="G2616" s="450"/>
      <c r="H2616" s="450"/>
      <c r="I2616" s="490">
        <v>1732</v>
      </c>
      <c r="J2616" s="476">
        <v>1.65</v>
      </c>
      <c r="K2616" s="450">
        <v>1</v>
      </c>
      <c r="L2616" s="450">
        <v>1</v>
      </c>
      <c r="M2616" s="450"/>
      <c r="N2616" s="450">
        <v>1</v>
      </c>
      <c r="O2616" s="450"/>
      <c r="P2616" s="450"/>
      <c r="Q2616" s="450"/>
      <c r="R2616" s="450"/>
      <c r="S2616" s="450"/>
      <c r="T2616" s="450"/>
    </row>
    <row r="2617" spans="1:20" s="3" customFormat="1" x14ac:dyDescent="0.2">
      <c r="A2617" s="355">
        <v>29</v>
      </c>
      <c r="B2617" s="450" t="s">
        <v>2634</v>
      </c>
      <c r="C2617" s="450" t="s">
        <v>5566</v>
      </c>
      <c r="D2617" s="450" t="s">
        <v>120</v>
      </c>
      <c r="E2617" s="451" t="s">
        <v>5567</v>
      </c>
      <c r="F2617" s="450" t="s">
        <v>3969</v>
      </c>
      <c r="G2617" s="450"/>
      <c r="H2617" s="450"/>
      <c r="I2617" s="490">
        <v>2348</v>
      </c>
      <c r="J2617" s="476">
        <v>1.65</v>
      </c>
      <c r="K2617" s="450">
        <v>1</v>
      </c>
      <c r="L2617" s="450">
        <v>1</v>
      </c>
      <c r="M2617" s="450"/>
      <c r="N2617" s="450">
        <v>1</v>
      </c>
      <c r="O2617" s="450"/>
      <c r="P2617" s="450"/>
      <c r="Q2617" s="450"/>
      <c r="R2617" s="450"/>
      <c r="S2617" s="450"/>
      <c r="T2617" s="450"/>
    </row>
    <row r="2618" spans="1:20" s="3" customFormat="1" x14ac:dyDescent="0.2">
      <c r="A2618" s="355">
        <v>30</v>
      </c>
      <c r="B2618" s="450" t="s">
        <v>2635</v>
      </c>
      <c r="C2618" s="450" t="s">
        <v>5566</v>
      </c>
      <c r="D2618" s="450" t="s">
        <v>93</v>
      </c>
      <c r="E2618" s="451" t="s">
        <v>5567</v>
      </c>
      <c r="F2618" s="450" t="s">
        <v>3970</v>
      </c>
      <c r="G2618" s="450"/>
      <c r="H2618" s="450">
        <v>1</v>
      </c>
      <c r="I2618" s="490">
        <v>460</v>
      </c>
      <c r="J2618" s="476">
        <v>1.65</v>
      </c>
      <c r="K2618" s="450">
        <v>1</v>
      </c>
      <c r="L2618" s="450">
        <v>1</v>
      </c>
      <c r="M2618" s="450">
        <v>1</v>
      </c>
      <c r="N2618" s="450">
        <v>1</v>
      </c>
      <c r="O2618" s="450"/>
      <c r="P2618" s="450"/>
      <c r="Q2618" s="450"/>
      <c r="R2618" s="450"/>
      <c r="S2618" s="450"/>
      <c r="T2618" s="450"/>
    </row>
    <row r="2619" spans="1:20" s="3" customFormat="1" x14ac:dyDescent="0.2">
      <c r="A2619" s="355">
        <v>31</v>
      </c>
      <c r="B2619" s="450" t="s">
        <v>2636</v>
      </c>
      <c r="C2619" s="450" t="s">
        <v>5566</v>
      </c>
      <c r="D2619" s="450" t="s">
        <v>2637</v>
      </c>
      <c r="E2619" s="451" t="s">
        <v>5567</v>
      </c>
      <c r="F2619" s="450" t="s">
        <v>3986</v>
      </c>
      <c r="G2619" s="450"/>
      <c r="H2619" s="450"/>
      <c r="I2619" s="490">
        <v>4670</v>
      </c>
      <c r="J2619" s="476">
        <v>1.65</v>
      </c>
      <c r="K2619" s="450">
        <v>1</v>
      </c>
      <c r="L2619" s="450">
        <v>1</v>
      </c>
      <c r="M2619" s="450">
        <v>1</v>
      </c>
      <c r="N2619" s="450">
        <v>1</v>
      </c>
      <c r="O2619" s="450"/>
      <c r="P2619" s="450"/>
      <c r="Q2619" s="450"/>
      <c r="R2619" s="450"/>
      <c r="S2619" s="450"/>
      <c r="T2619" s="450"/>
    </row>
    <row r="2620" spans="1:20" s="3" customFormat="1" x14ac:dyDescent="0.2">
      <c r="A2620" s="355">
        <v>32</v>
      </c>
      <c r="B2620" s="450" t="s">
        <v>2638</v>
      </c>
      <c r="C2620" s="450" t="s">
        <v>5566</v>
      </c>
      <c r="D2620" s="450" t="s">
        <v>2639</v>
      </c>
      <c r="E2620" s="451" t="s">
        <v>5567</v>
      </c>
      <c r="F2620" s="450" t="s">
        <v>3987</v>
      </c>
      <c r="G2620" s="450"/>
      <c r="H2620" s="450"/>
      <c r="I2620" s="490">
        <v>858</v>
      </c>
      <c r="J2620" s="476">
        <v>1.65</v>
      </c>
      <c r="K2620" s="450">
        <v>1</v>
      </c>
      <c r="L2620" s="450">
        <v>1</v>
      </c>
      <c r="M2620" s="450"/>
      <c r="N2620" s="450">
        <v>1</v>
      </c>
      <c r="O2620" s="450"/>
      <c r="P2620" s="450"/>
      <c r="Q2620" s="450"/>
      <c r="R2620" s="450"/>
      <c r="S2620" s="450"/>
      <c r="T2620" s="450"/>
    </row>
    <row r="2621" spans="1:20" s="3" customFormat="1" x14ac:dyDescent="0.2">
      <c r="A2621" s="355">
        <v>33</v>
      </c>
      <c r="B2621" s="450" t="s">
        <v>2640</v>
      </c>
      <c r="C2621" s="450" t="s">
        <v>5566</v>
      </c>
      <c r="D2621" s="450" t="s">
        <v>2641</v>
      </c>
      <c r="E2621" s="451" t="s">
        <v>5567</v>
      </c>
      <c r="F2621" s="450" t="s">
        <v>3988</v>
      </c>
      <c r="G2621" s="450">
        <v>1</v>
      </c>
      <c r="H2621" s="450"/>
      <c r="I2621" s="490">
        <v>203</v>
      </c>
      <c r="J2621" s="476">
        <v>4</v>
      </c>
      <c r="K2621" s="450">
        <v>1</v>
      </c>
      <c r="L2621" s="450">
        <v>1</v>
      </c>
      <c r="M2621" s="450">
        <v>1</v>
      </c>
      <c r="N2621" s="450">
        <v>1</v>
      </c>
      <c r="O2621" s="450"/>
      <c r="P2621" s="450"/>
      <c r="Q2621" s="450"/>
      <c r="R2621" s="450"/>
      <c r="S2621" s="450"/>
      <c r="T2621" s="450"/>
    </row>
    <row r="2622" spans="1:20" s="3" customFormat="1" x14ac:dyDescent="0.2">
      <c r="A2622" s="355">
        <v>34</v>
      </c>
      <c r="B2622" s="450" t="s">
        <v>2642</v>
      </c>
      <c r="C2622" s="450" t="s">
        <v>5566</v>
      </c>
      <c r="D2622" s="450" t="s">
        <v>2643</v>
      </c>
      <c r="E2622" s="451" t="s">
        <v>5567</v>
      </c>
      <c r="F2622" s="450" t="s">
        <v>3989</v>
      </c>
      <c r="G2622" s="450">
        <v>1</v>
      </c>
      <c r="H2622" s="450"/>
      <c r="I2622" s="490">
        <v>137</v>
      </c>
      <c r="J2622" s="476">
        <v>4</v>
      </c>
      <c r="K2622" s="450">
        <v>1</v>
      </c>
      <c r="L2622" s="450">
        <v>1</v>
      </c>
      <c r="M2622" s="450"/>
      <c r="N2622" s="450">
        <v>1</v>
      </c>
      <c r="O2622" s="450"/>
      <c r="P2622" s="450"/>
      <c r="Q2622" s="450"/>
      <c r="R2622" s="450"/>
      <c r="S2622" s="450"/>
      <c r="T2622" s="450"/>
    </row>
    <row r="2623" spans="1:20" s="3" customFormat="1" x14ac:dyDescent="0.2">
      <c r="A2623" s="355">
        <v>35</v>
      </c>
      <c r="B2623" s="450" t="s">
        <v>2644</v>
      </c>
      <c r="C2623" s="450" t="s">
        <v>5566</v>
      </c>
      <c r="D2623" s="450" t="s">
        <v>2645</v>
      </c>
      <c r="E2623" s="451" t="s">
        <v>5567</v>
      </c>
      <c r="F2623" s="450" t="s">
        <v>3990</v>
      </c>
      <c r="G2623" s="450">
        <v>1</v>
      </c>
      <c r="H2623" s="450"/>
      <c r="I2623" s="490">
        <v>202</v>
      </c>
      <c r="J2623" s="476">
        <v>4</v>
      </c>
      <c r="K2623" s="450">
        <v>1</v>
      </c>
      <c r="L2623" s="450">
        <v>1</v>
      </c>
      <c r="M2623" s="450">
        <v>1</v>
      </c>
      <c r="N2623" s="450">
        <v>1</v>
      </c>
      <c r="O2623" s="450"/>
      <c r="P2623" s="450"/>
      <c r="Q2623" s="450"/>
      <c r="R2623" s="450"/>
      <c r="S2623" s="450"/>
      <c r="T2623" s="450"/>
    </row>
    <row r="2624" spans="1:20" s="3" customFormat="1" x14ac:dyDescent="0.2">
      <c r="A2624" s="355">
        <v>36</v>
      </c>
      <c r="B2624" s="450" t="s">
        <v>110</v>
      </c>
      <c r="C2624" s="450" t="s">
        <v>5566</v>
      </c>
      <c r="D2624" s="450" t="s">
        <v>109</v>
      </c>
      <c r="E2624" s="451" t="s">
        <v>5567</v>
      </c>
      <c r="F2624" s="450" t="s">
        <v>3974</v>
      </c>
      <c r="G2624" s="450">
        <v>1</v>
      </c>
      <c r="H2624" s="450">
        <v>1</v>
      </c>
      <c r="I2624" s="490">
        <v>137</v>
      </c>
      <c r="J2624" s="476">
        <v>4</v>
      </c>
      <c r="K2624" s="450">
        <v>1</v>
      </c>
      <c r="L2624" s="450">
        <v>1</v>
      </c>
      <c r="M2624" s="450">
        <v>1</v>
      </c>
      <c r="N2624" s="450">
        <v>1</v>
      </c>
      <c r="O2624" s="450"/>
      <c r="P2624" s="450"/>
      <c r="Q2624" s="450"/>
      <c r="R2624" s="450"/>
      <c r="S2624" s="450"/>
      <c r="T2624" s="450"/>
    </row>
    <row r="2625" spans="1:20" s="3" customFormat="1" ht="15" customHeight="1" x14ac:dyDescent="0.2">
      <c r="A2625" s="791" t="s">
        <v>3244</v>
      </c>
      <c r="B2625" s="792" t="s">
        <v>0</v>
      </c>
      <c r="C2625" s="793"/>
      <c r="D2625" s="582" t="s">
        <v>3213</v>
      </c>
      <c r="E2625" s="583"/>
      <c r="F2625" s="584"/>
      <c r="G2625" s="571">
        <f>SUM(G2589:G2624)</f>
        <v>4</v>
      </c>
      <c r="H2625" s="572">
        <f t="shared" ref="H2625:T2625" si="40">SUM(H2589:H2624)</f>
        <v>9</v>
      </c>
      <c r="I2625" s="573">
        <f t="shared" si="40"/>
        <v>70979</v>
      </c>
      <c r="J2625" s="585"/>
      <c r="K2625" s="586">
        <f t="shared" si="40"/>
        <v>36</v>
      </c>
      <c r="L2625" s="586">
        <f t="shared" si="40"/>
        <v>36</v>
      </c>
      <c r="M2625" s="586">
        <f t="shared" si="40"/>
        <v>10</v>
      </c>
      <c r="N2625" s="586">
        <f t="shared" si="40"/>
        <v>35</v>
      </c>
      <c r="O2625" s="586">
        <f t="shared" si="40"/>
        <v>0</v>
      </c>
      <c r="P2625" s="586">
        <f t="shared" si="40"/>
        <v>0</v>
      </c>
      <c r="Q2625" s="586">
        <f t="shared" si="40"/>
        <v>0</v>
      </c>
      <c r="R2625" s="586">
        <f t="shared" si="40"/>
        <v>0</v>
      </c>
      <c r="S2625" s="586">
        <f t="shared" si="40"/>
        <v>0</v>
      </c>
      <c r="T2625" s="586">
        <f t="shared" si="40"/>
        <v>0</v>
      </c>
    </row>
    <row r="2626" spans="1:20" s="3" customFormat="1" ht="15" customHeight="1" x14ac:dyDescent="0.2">
      <c r="A2626" s="788"/>
      <c r="B2626" s="789"/>
      <c r="C2626" s="790"/>
      <c r="D2626" s="582" t="s">
        <v>2073</v>
      </c>
      <c r="E2626" s="587"/>
      <c r="F2626" s="588"/>
      <c r="G2626" s="576">
        <f>SUMIF(G2589:G2624,1,$I2589:$I2624)</f>
        <v>679</v>
      </c>
      <c r="H2626" s="572">
        <f>SUMIF(H2589:H2624,1,$I2589:$I2624)</f>
        <v>4229</v>
      </c>
      <c r="I2626" s="577"/>
      <c r="J2626" s="589"/>
      <c r="K2626" s="590"/>
      <c r="L2626" s="590"/>
      <c r="M2626" s="590"/>
      <c r="N2626" s="590"/>
      <c r="O2626" s="590"/>
      <c r="P2626" s="590"/>
      <c r="Q2626" s="590"/>
      <c r="R2626" s="590"/>
      <c r="S2626" s="590"/>
      <c r="T2626" s="590"/>
    </row>
    <row r="2627" spans="1:20" ht="23.5" x14ac:dyDescent="0.2">
      <c r="A2627" s="40" t="s">
        <v>3270</v>
      </c>
      <c r="B2627" s="41"/>
      <c r="C2627" s="41"/>
      <c r="D2627" s="87"/>
      <c r="E2627" s="41"/>
      <c r="F2627" s="42"/>
      <c r="G2627" s="43"/>
      <c r="H2627" s="43"/>
      <c r="I2627" s="44"/>
      <c r="J2627" s="45"/>
      <c r="K2627" s="38"/>
      <c r="L2627" s="38"/>
      <c r="M2627" s="38"/>
      <c r="N2627" s="38"/>
      <c r="O2627" s="38"/>
      <c r="P2627" s="38"/>
      <c r="Q2627" s="38"/>
      <c r="R2627" s="38"/>
      <c r="S2627" s="38"/>
      <c r="T2627" s="39"/>
    </row>
    <row r="2628" spans="1:20" s="3" customFormat="1" x14ac:dyDescent="0.2">
      <c r="A2628" s="355">
        <v>1</v>
      </c>
      <c r="B2628" s="450" t="s">
        <v>5703</v>
      </c>
      <c r="C2628" s="450" t="s">
        <v>5570</v>
      </c>
      <c r="D2628" s="450" t="s">
        <v>5571</v>
      </c>
      <c r="E2628" s="451" t="s">
        <v>3287</v>
      </c>
      <c r="F2628" s="450" t="s">
        <v>5572</v>
      </c>
      <c r="G2628" s="452"/>
      <c r="H2628" s="450">
        <v>1</v>
      </c>
      <c r="I2628" s="190">
        <v>180</v>
      </c>
      <c r="J2628" s="476">
        <v>3</v>
      </c>
      <c r="K2628" s="450"/>
      <c r="L2628" s="450"/>
      <c r="M2628" s="450"/>
      <c r="N2628" s="450"/>
      <c r="O2628" s="450"/>
      <c r="P2628" s="450"/>
      <c r="Q2628" s="450"/>
      <c r="R2628" s="450"/>
      <c r="S2628" s="450"/>
      <c r="T2628" s="450"/>
    </row>
    <row r="2629" spans="1:20" s="3" customFormat="1" x14ac:dyDescent="0.2">
      <c r="A2629" s="355">
        <v>2</v>
      </c>
      <c r="B2629" s="450" t="s">
        <v>5704</v>
      </c>
      <c r="C2629" s="450" t="s">
        <v>5570</v>
      </c>
      <c r="D2629" s="450" t="s">
        <v>5571</v>
      </c>
      <c r="E2629" s="451" t="s">
        <v>3287</v>
      </c>
      <c r="F2629" s="450" t="s">
        <v>5572</v>
      </c>
      <c r="G2629" s="452"/>
      <c r="H2629" s="450"/>
      <c r="I2629" s="190">
        <v>165</v>
      </c>
      <c r="J2629" s="476">
        <v>3</v>
      </c>
      <c r="K2629" s="450"/>
      <c r="L2629" s="450"/>
      <c r="M2629" s="450"/>
      <c r="N2629" s="450"/>
      <c r="O2629" s="450"/>
      <c r="P2629" s="450"/>
      <c r="Q2629" s="450"/>
      <c r="R2629" s="450"/>
      <c r="S2629" s="450"/>
      <c r="T2629" s="450"/>
    </row>
    <row r="2630" spans="1:20" s="3" customFormat="1" x14ac:dyDescent="0.2">
      <c r="A2630" s="355">
        <v>3</v>
      </c>
      <c r="B2630" s="450" t="s">
        <v>5573</v>
      </c>
      <c r="C2630" s="450" t="s">
        <v>5570</v>
      </c>
      <c r="D2630" s="450" t="s">
        <v>5574</v>
      </c>
      <c r="E2630" s="451" t="s">
        <v>3287</v>
      </c>
      <c r="F2630" s="450" t="s">
        <v>5575</v>
      </c>
      <c r="G2630" s="452"/>
      <c r="H2630" s="450">
        <v>1</v>
      </c>
      <c r="I2630" s="190">
        <v>130</v>
      </c>
      <c r="J2630" s="476">
        <v>3</v>
      </c>
      <c r="K2630" s="450"/>
      <c r="L2630" s="450"/>
      <c r="M2630" s="450">
        <v>1</v>
      </c>
      <c r="N2630" s="450"/>
      <c r="O2630" s="450">
        <v>1</v>
      </c>
      <c r="P2630" s="450"/>
      <c r="Q2630" s="450"/>
      <c r="R2630" s="450"/>
      <c r="S2630" s="450"/>
      <c r="T2630" s="450"/>
    </row>
    <row r="2631" spans="1:20" s="3" customFormat="1" x14ac:dyDescent="0.2">
      <c r="A2631" s="355">
        <v>4</v>
      </c>
      <c r="B2631" s="450" t="s">
        <v>5576</v>
      </c>
      <c r="C2631" s="450" t="s">
        <v>5570</v>
      </c>
      <c r="D2631" s="450" t="s">
        <v>5577</v>
      </c>
      <c r="E2631" s="451" t="s">
        <v>3287</v>
      </c>
      <c r="F2631" s="450" t="s">
        <v>5578</v>
      </c>
      <c r="G2631" s="452"/>
      <c r="H2631" s="450">
        <v>1</v>
      </c>
      <c r="I2631" s="190">
        <v>85</v>
      </c>
      <c r="J2631" s="476">
        <v>3</v>
      </c>
      <c r="K2631" s="450"/>
      <c r="L2631" s="450"/>
      <c r="M2631" s="450"/>
      <c r="N2631" s="450"/>
      <c r="O2631" s="450">
        <v>1</v>
      </c>
      <c r="P2631" s="450"/>
      <c r="Q2631" s="450"/>
      <c r="R2631" s="450"/>
      <c r="S2631" s="450"/>
      <c r="T2631" s="450"/>
    </row>
    <row r="2632" spans="1:20" s="3" customFormat="1" x14ac:dyDescent="0.2">
      <c r="A2632" s="355">
        <v>5</v>
      </c>
      <c r="B2632" s="450" t="s">
        <v>5705</v>
      </c>
      <c r="C2632" s="450" t="s">
        <v>5570</v>
      </c>
      <c r="D2632" s="450" t="s">
        <v>5579</v>
      </c>
      <c r="E2632" s="451" t="s">
        <v>3287</v>
      </c>
      <c r="F2632" s="450" t="s">
        <v>5580</v>
      </c>
      <c r="G2632" s="452"/>
      <c r="H2632" s="450">
        <v>1</v>
      </c>
      <c r="I2632" s="190">
        <v>150</v>
      </c>
      <c r="J2632" s="476">
        <v>3</v>
      </c>
      <c r="K2632" s="450"/>
      <c r="L2632" s="450"/>
      <c r="M2632" s="450"/>
      <c r="N2632" s="450"/>
      <c r="O2632" s="450">
        <v>1</v>
      </c>
      <c r="P2632" s="450"/>
      <c r="Q2632" s="450"/>
      <c r="R2632" s="450"/>
      <c r="S2632" s="450"/>
      <c r="T2632" s="450"/>
    </row>
    <row r="2633" spans="1:20" s="3" customFormat="1" x14ac:dyDescent="0.2">
      <c r="A2633" s="355">
        <v>6</v>
      </c>
      <c r="B2633" s="450" t="s">
        <v>8202</v>
      </c>
      <c r="C2633" s="450" t="s">
        <v>5570</v>
      </c>
      <c r="D2633" s="450" t="s">
        <v>5579</v>
      </c>
      <c r="E2633" s="451" t="s">
        <v>3287</v>
      </c>
      <c r="F2633" s="450" t="s">
        <v>5580</v>
      </c>
      <c r="G2633" s="452"/>
      <c r="H2633" s="450"/>
      <c r="I2633" s="190">
        <v>560</v>
      </c>
      <c r="J2633" s="476">
        <v>3</v>
      </c>
      <c r="K2633" s="450"/>
      <c r="L2633" s="450"/>
      <c r="M2633" s="450"/>
      <c r="N2633" s="450"/>
      <c r="O2633" s="450"/>
      <c r="P2633" s="450"/>
      <c r="Q2633" s="450"/>
      <c r="R2633" s="450"/>
      <c r="S2633" s="450"/>
      <c r="T2633" s="450"/>
    </row>
    <row r="2634" spans="1:20" s="3" customFormat="1" x14ac:dyDescent="0.2">
      <c r="A2634" s="355">
        <v>7</v>
      </c>
      <c r="B2634" s="450" t="s">
        <v>5706</v>
      </c>
      <c r="C2634" s="450" t="s">
        <v>5570</v>
      </c>
      <c r="D2634" s="450" t="s">
        <v>5581</v>
      </c>
      <c r="E2634" s="451" t="s">
        <v>3287</v>
      </c>
      <c r="F2634" s="450" t="s">
        <v>5582</v>
      </c>
      <c r="G2634" s="452"/>
      <c r="H2634" s="450">
        <v>1</v>
      </c>
      <c r="I2634" s="190">
        <v>160</v>
      </c>
      <c r="J2634" s="476">
        <v>3</v>
      </c>
      <c r="K2634" s="450"/>
      <c r="L2634" s="450"/>
      <c r="M2634" s="450"/>
      <c r="N2634" s="450"/>
      <c r="O2634" s="450">
        <v>1</v>
      </c>
      <c r="P2634" s="450"/>
      <c r="Q2634" s="450"/>
      <c r="R2634" s="450"/>
      <c r="S2634" s="450"/>
      <c r="T2634" s="450"/>
    </row>
    <row r="2635" spans="1:20" s="3" customFormat="1" x14ac:dyDescent="0.2">
      <c r="A2635" s="355">
        <v>8</v>
      </c>
      <c r="B2635" s="450" t="s">
        <v>5707</v>
      </c>
      <c r="C2635" s="450" t="s">
        <v>5570</v>
      </c>
      <c r="D2635" s="450" t="s">
        <v>5581</v>
      </c>
      <c r="E2635" s="451" t="s">
        <v>3287</v>
      </c>
      <c r="F2635" s="450" t="s">
        <v>5582</v>
      </c>
      <c r="G2635" s="452"/>
      <c r="H2635" s="450"/>
      <c r="I2635" s="190">
        <v>195</v>
      </c>
      <c r="J2635" s="476">
        <v>3</v>
      </c>
      <c r="K2635" s="450"/>
      <c r="L2635" s="450"/>
      <c r="M2635" s="450"/>
      <c r="N2635" s="450"/>
      <c r="O2635" s="450"/>
      <c r="P2635" s="450"/>
      <c r="Q2635" s="450"/>
      <c r="R2635" s="450"/>
      <c r="S2635" s="450"/>
      <c r="T2635" s="450"/>
    </row>
    <row r="2636" spans="1:20" s="3" customFormat="1" x14ac:dyDescent="0.2">
      <c r="A2636" s="355">
        <v>9</v>
      </c>
      <c r="B2636" s="450" t="s">
        <v>5583</v>
      </c>
      <c r="C2636" s="450" t="s">
        <v>5570</v>
      </c>
      <c r="D2636" s="450" t="s">
        <v>5584</v>
      </c>
      <c r="E2636" s="451" t="s">
        <v>3287</v>
      </c>
      <c r="F2636" s="450" t="s">
        <v>5585</v>
      </c>
      <c r="G2636" s="452"/>
      <c r="H2636" s="450">
        <v>1</v>
      </c>
      <c r="I2636" s="190">
        <v>455</v>
      </c>
      <c r="J2636" s="476">
        <v>3</v>
      </c>
      <c r="K2636" s="450"/>
      <c r="L2636" s="450"/>
      <c r="M2636" s="450"/>
      <c r="N2636" s="450"/>
      <c r="O2636" s="450"/>
      <c r="P2636" s="450"/>
      <c r="Q2636" s="450"/>
      <c r="R2636" s="450"/>
      <c r="S2636" s="450"/>
      <c r="T2636" s="450"/>
    </row>
    <row r="2637" spans="1:20" s="3" customFormat="1" x14ac:dyDescent="0.2">
      <c r="A2637" s="355">
        <v>10</v>
      </c>
      <c r="B2637" s="450" t="s">
        <v>5586</v>
      </c>
      <c r="C2637" s="450" t="s">
        <v>5570</v>
      </c>
      <c r="D2637" s="450" t="s">
        <v>5587</v>
      </c>
      <c r="E2637" s="451" t="s">
        <v>3287</v>
      </c>
      <c r="F2637" s="450" t="s">
        <v>5588</v>
      </c>
      <c r="G2637" s="452"/>
      <c r="H2637" s="450">
        <v>1</v>
      </c>
      <c r="I2637" s="190">
        <v>70</v>
      </c>
      <c r="J2637" s="476">
        <v>3</v>
      </c>
      <c r="K2637" s="450"/>
      <c r="L2637" s="450"/>
      <c r="M2637" s="450"/>
      <c r="N2637" s="450"/>
      <c r="O2637" s="450">
        <v>1</v>
      </c>
      <c r="P2637" s="450"/>
      <c r="Q2637" s="450"/>
      <c r="R2637" s="450"/>
      <c r="S2637" s="450"/>
      <c r="T2637" s="450"/>
    </row>
    <row r="2638" spans="1:20" s="3" customFormat="1" x14ac:dyDescent="0.2">
      <c r="A2638" s="355">
        <v>11</v>
      </c>
      <c r="B2638" s="450" t="s">
        <v>5708</v>
      </c>
      <c r="C2638" s="450" t="s">
        <v>5570</v>
      </c>
      <c r="D2638" s="450" t="s">
        <v>5589</v>
      </c>
      <c r="E2638" s="451" t="s">
        <v>3287</v>
      </c>
      <c r="F2638" s="450" t="s">
        <v>5590</v>
      </c>
      <c r="G2638" s="452"/>
      <c r="H2638" s="450">
        <v>1</v>
      </c>
      <c r="I2638" s="190">
        <v>340</v>
      </c>
      <c r="J2638" s="476">
        <v>3</v>
      </c>
      <c r="K2638" s="450"/>
      <c r="L2638" s="450"/>
      <c r="M2638" s="450"/>
      <c r="N2638" s="450"/>
      <c r="O2638" s="450">
        <v>1</v>
      </c>
      <c r="P2638" s="450"/>
      <c r="Q2638" s="450"/>
      <c r="R2638" s="450"/>
      <c r="S2638" s="450"/>
      <c r="T2638" s="450"/>
    </row>
    <row r="2639" spans="1:20" s="3" customFormat="1" x14ac:dyDescent="0.2">
      <c r="A2639" s="355">
        <v>12</v>
      </c>
      <c r="B2639" s="450" t="s">
        <v>5709</v>
      </c>
      <c r="C2639" s="450" t="s">
        <v>5570</v>
      </c>
      <c r="D2639" s="450" t="s">
        <v>5589</v>
      </c>
      <c r="E2639" s="451" t="s">
        <v>3287</v>
      </c>
      <c r="F2639" s="450" t="s">
        <v>5590</v>
      </c>
      <c r="G2639" s="452"/>
      <c r="H2639" s="450"/>
      <c r="I2639" s="190">
        <v>245</v>
      </c>
      <c r="J2639" s="476">
        <v>3</v>
      </c>
      <c r="K2639" s="450"/>
      <c r="L2639" s="450"/>
      <c r="M2639" s="450"/>
      <c r="N2639" s="450"/>
      <c r="O2639" s="450">
        <v>1</v>
      </c>
      <c r="P2639" s="450"/>
      <c r="Q2639" s="450"/>
      <c r="R2639" s="450"/>
      <c r="S2639" s="450"/>
      <c r="T2639" s="450"/>
    </row>
    <row r="2640" spans="1:20" s="3" customFormat="1" x14ac:dyDescent="0.2">
      <c r="A2640" s="355">
        <v>13</v>
      </c>
      <c r="B2640" s="450" t="s">
        <v>5710</v>
      </c>
      <c r="C2640" s="450" t="s">
        <v>5570</v>
      </c>
      <c r="D2640" s="450" t="s">
        <v>5591</v>
      </c>
      <c r="E2640" s="451" t="s">
        <v>3287</v>
      </c>
      <c r="F2640" s="450" t="s">
        <v>5592</v>
      </c>
      <c r="G2640" s="452"/>
      <c r="H2640" s="450">
        <v>1</v>
      </c>
      <c r="I2640" s="190">
        <v>360</v>
      </c>
      <c r="J2640" s="476">
        <v>3</v>
      </c>
      <c r="K2640" s="450"/>
      <c r="L2640" s="450"/>
      <c r="M2640" s="450"/>
      <c r="N2640" s="450"/>
      <c r="O2640" s="450">
        <v>1</v>
      </c>
      <c r="P2640" s="450"/>
      <c r="Q2640" s="450"/>
      <c r="R2640" s="450"/>
      <c r="S2640" s="450"/>
      <c r="T2640" s="450"/>
    </row>
    <row r="2641" spans="1:20" s="3" customFormat="1" x14ac:dyDescent="0.2">
      <c r="A2641" s="355">
        <v>14</v>
      </c>
      <c r="B2641" s="450" t="s">
        <v>5711</v>
      </c>
      <c r="C2641" s="450" t="s">
        <v>5570</v>
      </c>
      <c r="D2641" s="450" t="s">
        <v>5591</v>
      </c>
      <c r="E2641" s="451" t="s">
        <v>3287</v>
      </c>
      <c r="F2641" s="450" t="s">
        <v>5592</v>
      </c>
      <c r="G2641" s="452"/>
      <c r="H2641" s="450"/>
      <c r="I2641" s="190">
        <v>440</v>
      </c>
      <c r="J2641" s="476">
        <v>3</v>
      </c>
      <c r="K2641" s="450"/>
      <c r="L2641" s="450"/>
      <c r="M2641" s="450"/>
      <c r="N2641" s="450"/>
      <c r="O2641" s="450">
        <v>1</v>
      </c>
      <c r="P2641" s="450"/>
      <c r="Q2641" s="450"/>
      <c r="R2641" s="450"/>
      <c r="S2641" s="450"/>
      <c r="T2641" s="450"/>
    </row>
    <row r="2642" spans="1:20" s="3" customFormat="1" x14ac:dyDescent="0.2">
      <c r="A2642" s="355">
        <v>15</v>
      </c>
      <c r="B2642" s="450" t="s">
        <v>5712</v>
      </c>
      <c r="C2642" s="450" t="s">
        <v>5570</v>
      </c>
      <c r="D2642" s="450" t="s">
        <v>5593</v>
      </c>
      <c r="E2642" s="451" t="s">
        <v>3287</v>
      </c>
      <c r="F2642" s="450" t="s">
        <v>5594</v>
      </c>
      <c r="G2642" s="452"/>
      <c r="H2642" s="450">
        <v>1</v>
      </c>
      <c r="I2642" s="190">
        <v>390</v>
      </c>
      <c r="J2642" s="476">
        <v>3</v>
      </c>
      <c r="K2642" s="450"/>
      <c r="L2642" s="450"/>
      <c r="M2642" s="450"/>
      <c r="N2642" s="450"/>
      <c r="O2642" s="450">
        <v>1</v>
      </c>
      <c r="P2642" s="450"/>
      <c r="Q2642" s="450"/>
      <c r="R2642" s="450"/>
      <c r="S2642" s="450"/>
      <c r="T2642" s="450"/>
    </row>
    <row r="2643" spans="1:20" s="3" customFormat="1" x14ac:dyDescent="0.2">
      <c r="A2643" s="355">
        <v>16</v>
      </c>
      <c r="B2643" s="450" t="s">
        <v>5713</v>
      </c>
      <c r="C2643" s="450" t="s">
        <v>5570</v>
      </c>
      <c r="D2643" s="450" t="s">
        <v>5593</v>
      </c>
      <c r="E2643" s="451" t="s">
        <v>3287</v>
      </c>
      <c r="F2643" s="450" t="s">
        <v>5594</v>
      </c>
      <c r="G2643" s="452"/>
      <c r="H2643" s="450"/>
      <c r="I2643" s="190">
        <v>240</v>
      </c>
      <c r="J2643" s="476">
        <v>3</v>
      </c>
      <c r="K2643" s="450"/>
      <c r="L2643" s="450"/>
      <c r="M2643" s="450"/>
      <c r="N2643" s="450"/>
      <c r="O2643" s="450">
        <v>1</v>
      </c>
      <c r="P2643" s="450"/>
      <c r="Q2643" s="450"/>
      <c r="R2643" s="450"/>
      <c r="S2643" s="450"/>
      <c r="T2643" s="450"/>
    </row>
    <row r="2644" spans="1:20" s="3" customFormat="1" x14ac:dyDescent="0.2">
      <c r="A2644" s="355">
        <v>17</v>
      </c>
      <c r="B2644" s="450" t="s">
        <v>5595</v>
      </c>
      <c r="C2644" s="450" t="s">
        <v>5570</v>
      </c>
      <c r="D2644" s="450" t="s">
        <v>5596</v>
      </c>
      <c r="E2644" s="451" t="s">
        <v>3287</v>
      </c>
      <c r="F2644" s="450" t="s">
        <v>5597</v>
      </c>
      <c r="G2644" s="452"/>
      <c r="H2644" s="450">
        <v>1</v>
      </c>
      <c r="I2644" s="190">
        <v>90</v>
      </c>
      <c r="J2644" s="476">
        <v>3</v>
      </c>
      <c r="K2644" s="450"/>
      <c r="L2644" s="450"/>
      <c r="M2644" s="450"/>
      <c r="N2644" s="450"/>
      <c r="O2644" s="450">
        <v>1</v>
      </c>
      <c r="P2644" s="450"/>
      <c r="Q2644" s="450"/>
      <c r="R2644" s="450"/>
      <c r="S2644" s="450"/>
      <c r="T2644" s="450"/>
    </row>
    <row r="2645" spans="1:20" s="3" customFormat="1" x14ac:dyDescent="0.2">
      <c r="A2645" s="355">
        <v>18</v>
      </c>
      <c r="B2645" s="450" t="s">
        <v>5598</v>
      </c>
      <c r="C2645" s="450" t="s">
        <v>5570</v>
      </c>
      <c r="D2645" s="450" t="s">
        <v>5599</v>
      </c>
      <c r="E2645" s="451" t="s">
        <v>3287</v>
      </c>
      <c r="F2645" s="450" t="s">
        <v>5600</v>
      </c>
      <c r="G2645" s="452"/>
      <c r="H2645" s="450">
        <v>1</v>
      </c>
      <c r="I2645" s="190">
        <v>70</v>
      </c>
      <c r="J2645" s="476">
        <v>3</v>
      </c>
      <c r="K2645" s="450"/>
      <c r="L2645" s="450"/>
      <c r="M2645" s="450"/>
      <c r="N2645" s="450"/>
      <c r="O2645" s="450">
        <v>1</v>
      </c>
      <c r="P2645" s="450"/>
      <c r="Q2645" s="450"/>
      <c r="R2645" s="450"/>
      <c r="S2645" s="450"/>
      <c r="T2645" s="450"/>
    </row>
    <row r="2646" spans="1:20" s="3" customFormat="1" x14ac:dyDescent="0.2">
      <c r="A2646" s="355">
        <v>19</v>
      </c>
      <c r="B2646" s="450" t="s">
        <v>5601</v>
      </c>
      <c r="C2646" s="450" t="s">
        <v>5570</v>
      </c>
      <c r="D2646" s="450" t="s">
        <v>5602</v>
      </c>
      <c r="E2646" s="451" t="s">
        <v>3287</v>
      </c>
      <c r="F2646" s="450" t="s">
        <v>5603</v>
      </c>
      <c r="G2646" s="452"/>
      <c r="H2646" s="450">
        <v>1</v>
      </c>
      <c r="I2646" s="190">
        <v>110</v>
      </c>
      <c r="J2646" s="476">
        <v>3</v>
      </c>
      <c r="K2646" s="450"/>
      <c r="L2646" s="450"/>
      <c r="M2646" s="450">
        <v>1</v>
      </c>
      <c r="N2646" s="450"/>
      <c r="O2646" s="450">
        <v>1</v>
      </c>
      <c r="P2646" s="450"/>
      <c r="Q2646" s="450"/>
      <c r="R2646" s="450"/>
      <c r="S2646" s="450"/>
      <c r="T2646" s="450"/>
    </row>
    <row r="2647" spans="1:20" s="3" customFormat="1" x14ac:dyDescent="0.2">
      <c r="A2647" s="355">
        <v>20</v>
      </c>
      <c r="B2647" s="450" t="s">
        <v>5714</v>
      </c>
      <c r="C2647" s="450" t="s">
        <v>5570</v>
      </c>
      <c r="D2647" s="450" t="s">
        <v>5604</v>
      </c>
      <c r="E2647" s="451" t="s">
        <v>3287</v>
      </c>
      <c r="F2647" s="450" t="s">
        <v>5605</v>
      </c>
      <c r="G2647" s="452"/>
      <c r="H2647" s="450">
        <v>1</v>
      </c>
      <c r="I2647" s="190">
        <v>470</v>
      </c>
      <c r="J2647" s="476">
        <v>3</v>
      </c>
      <c r="K2647" s="450"/>
      <c r="L2647" s="450"/>
      <c r="M2647" s="450">
        <v>1</v>
      </c>
      <c r="N2647" s="450"/>
      <c r="O2647" s="450">
        <v>1</v>
      </c>
      <c r="P2647" s="450"/>
      <c r="Q2647" s="450"/>
      <c r="R2647" s="450"/>
      <c r="S2647" s="450"/>
      <c r="T2647" s="450"/>
    </row>
    <row r="2648" spans="1:20" s="3" customFormat="1" x14ac:dyDescent="0.2">
      <c r="A2648" s="355">
        <v>21</v>
      </c>
      <c r="B2648" s="450" t="s">
        <v>5715</v>
      </c>
      <c r="C2648" s="450" t="s">
        <v>5570</v>
      </c>
      <c r="D2648" s="450" t="s">
        <v>5604</v>
      </c>
      <c r="E2648" s="451" t="s">
        <v>3287</v>
      </c>
      <c r="F2648" s="450" t="s">
        <v>5605</v>
      </c>
      <c r="G2648" s="452"/>
      <c r="H2648" s="450"/>
      <c r="I2648" s="190">
        <v>485</v>
      </c>
      <c r="J2648" s="476">
        <v>3</v>
      </c>
      <c r="K2648" s="450"/>
      <c r="L2648" s="450"/>
      <c r="M2648" s="450"/>
      <c r="N2648" s="450"/>
      <c r="O2648" s="450"/>
      <c r="P2648" s="450"/>
      <c r="Q2648" s="450"/>
      <c r="R2648" s="450"/>
      <c r="S2648" s="450"/>
      <c r="T2648" s="450"/>
    </row>
    <row r="2649" spans="1:20" s="3" customFormat="1" x14ac:dyDescent="0.2">
      <c r="A2649" s="355">
        <v>22</v>
      </c>
      <c r="B2649" s="450" t="s">
        <v>5606</v>
      </c>
      <c r="C2649" s="450" t="s">
        <v>5570</v>
      </c>
      <c r="D2649" s="450" t="s">
        <v>5607</v>
      </c>
      <c r="E2649" s="451" t="s">
        <v>3287</v>
      </c>
      <c r="F2649" s="450" t="s">
        <v>5608</v>
      </c>
      <c r="G2649" s="452"/>
      <c r="H2649" s="450">
        <v>1</v>
      </c>
      <c r="I2649" s="190">
        <v>550</v>
      </c>
      <c r="J2649" s="476">
        <v>3</v>
      </c>
      <c r="K2649" s="450"/>
      <c r="L2649" s="450"/>
      <c r="M2649" s="450"/>
      <c r="N2649" s="450"/>
      <c r="O2649" s="450">
        <v>1</v>
      </c>
      <c r="P2649" s="450"/>
      <c r="Q2649" s="450"/>
      <c r="R2649" s="450"/>
      <c r="S2649" s="450"/>
      <c r="T2649" s="450"/>
    </row>
    <row r="2650" spans="1:20" s="3" customFormat="1" x14ac:dyDescent="0.2">
      <c r="A2650" s="355">
        <v>23</v>
      </c>
      <c r="B2650" s="450" t="s">
        <v>5609</v>
      </c>
      <c r="C2650" s="450" t="s">
        <v>5570</v>
      </c>
      <c r="D2650" s="450" t="s">
        <v>5610</v>
      </c>
      <c r="E2650" s="451" t="s">
        <v>3287</v>
      </c>
      <c r="F2650" s="450" t="s">
        <v>5611</v>
      </c>
      <c r="G2650" s="452"/>
      <c r="H2650" s="450">
        <v>1</v>
      </c>
      <c r="I2650" s="190">
        <v>175</v>
      </c>
      <c r="J2650" s="476">
        <v>3</v>
      </c>
      <c r="K2650" s="450"/>
      <c r="L2650" s="450"/>
      <c r="M2650" s="450">
        <v>1</v>
      </c>
      <c r="N2650" s="450"/>
      <c r="O2650" s="450">
        <v>1</v>
      </c>
      <c r="P2650" s="450"/>
      <c r="Q2650" s="450"/>
      <c r="R2650" s="450"/>
      <c r="S2650" s="450"/>
      <c r="T2650" s="450"/>
    </row>
    <row r="2651" spans="1:20" s="3" customFormat="1" x14ac:dyDescent="0.2">
      <c r="A2651" s="355">
        <v>24</v>
      </c>
      <c r="B2651" s="450" t="s">
        <v>5716</v>
      </c>
      <c r="C2651" s="450" t="s">
        <v>5570</v>
      </c>
      <c r="D2651" s="450" t="s">
        <v>5612</v>
      </c>
      <c r="E2651" s="451" t="s">
        <v>3287</v>
      </c>
      <c r="F2651" s="450" t="s">
        <v>5613</v>
      </c>
      <c r="G2651" s="452"/>
      <c r="H2651" s="450">
        <v>1</v>
      </c>
      <c r="I2651" s="190">
        <v>405</v>
      </c>
      <c r="J2651" s="476">
        <v>3</v>
      </c>
      <c r="K2651" s="450"/>
      <c r="L2651" s="450"/>
      <c r="M2651" s="450"/>
      <c r="N2651" s="450"/>
      <c r="O2651" s="450">
        <v>1</v>
      </c>
      <c r="P2651" s="450"/>
      <c r="Q2651" s="450"/>
      <c r="R2651" s="450"/>
      <c r="S2651" s="450"/>
      <c r="T2651" s="450"/>
    </row>
    <row r="2652" spans="1:20" s="3" customFormat="1" x14ac:dyDescent="0.2">
      <c r="A2652" s="355">
        <v>25</v>
      </c>
      <c r="B2652" s="450" t="s">
        <v>5717</v>
      </c>
      <c r="C2652" s="450" t="s">
        <v>5570</v>
      </c>
      <c r="D2652" s="450" t="s">
        <v>5612</v>
      </c>
      <c r="E2652" s="451" t="s">
        <v>3287</v>
      </c>
      <c r="F2652" s="450" t="s">
        <v>5613</v>
      </c>
      <c r="G2652" s="452"/>
      <c r="H2652" s="450"/>
      <c r="I2652" s="190">
        <v>265</v>
      </c>
      <c r="J2652" s="476">
        <v>3</v>
      </c>
      <c r="K2652" s="450"/>
      <c r="L2652" s="450"/>
      <c r="M2652" s="450"/>
      <c r="N2652" s="450"/>
      <c r="O2652" s="450"/>
      <c r="P2652" s="450"/>
      <c r="Q2652" s="450"/>
      <c r="R2652" s="450"/>
      <c r="S2652" s="450"/>
      <c r="T2652" s="450"/>
    </row>
    <row r="2653" spans="1:20" s="3" customFormat="1" x14ac:dyDescent="0.2">
      <c r="A2653" s="355">
        <v>26</v>
      </c>
      <c r="B2653" s="450" t="s">
        <v>5614</v>
      </c>
      <c r="C2653" s="450" t="s">
        <v>5570</v>
      </c>
      <c r="D2653" s="450" t="s">
        <v>5615</v>
      </c>
      <c r="E2653" s="451" t="s">
        <v>3287</v>
      </c>
      <c r="F2653" s="450" t="s">
        <v>7799</v>
      </c>
      <c r="G2653" s="452"/>
      <c r="H2653" s="450">
        <v>1</v>
      </c>
      <c r="I2653" s="190">
        <v>75</v>
      </c>
      <c r="J2653" s="476">
        <v>3</v>
      </c>
      <c r="K2653" s="450"/>
      <c r="L2653" s="450"/>
      <c r="M2653" s="450"/>
      <c r="N2653" s="450"/>
      <c r="O2653" s="450">
        <v>1</v>
      </c>
      <c r="P2653" s="450"/>
      <c r="Q2653" s="450"/>
      <c r="R2653" s="450"/>
      <c r="S2653" s="450"/>
      <c r="T2653" s="450"/>
    </row>
    <row r="2654" spans="1:20" s="3" customFormat="1" x14ac:dyDescent="0.2">
      <c r="A2654" s="355">
        <v>27</v>
      </c>
      <c r="B2654" s="450" t="s">
        <v>5718</v>
      </c>
      <c r="C2654" s="450" t="s">
        <v>5570</v>
      </c>
      <c r="D2654" s="450" t="s">
        <v>5616</v>
      </c>
      <c r="E2654" s="451" t="s">
        <v>3287</v>
      </c>
      <c r="F2654" s="450" t="s">
        <v>5617</v>
      </c>
      <c r="G2654" s="452"/>
      <c r="H2654" s="450">
        <v>1</v>
      </c>
      <c r="I2654" s="190">
        <v>370</v>
      </c>
      <c r="J2654" s="476">
        <v>3</v>
      </c>
      <c r="K2654" s="450"/>
      <c r="L2654" s="450"/>
      <c r="M2654" s="450"/>
      <c r="N2654" s="450"/>
      <c r="O2654" s="450">
        <v>1</v>
      </c>
      <c r="P2654" s="450"/>
      <c r="Q2654" s="450"/>
      <c r="R2654" s="450"/>
      <c r="S2654" s="450"/>
      <c r="T2654" s="450"/>
    </row>
    <row r="2655" spans="1:20" s="3" customFormat="1" x14ac:dyDescent="0.2">
      <c r="A2655" s="355">
        <v>28</v>
      </c>
      <c r="B2655" s="450" t="s">
        <v>5719</v>
      </c>
      <c r="C2655" s="450" t="s">
        <v>5570</v>
      </c>
      <c r="D2655" s="450" t="s">
        <v>5616</v>
      </c>
      <c r="E2655" s="451" t="s">
        <v>3287</v>
      </c>
      <c r="F2655" s="450" t="s">
        <v>5617</v>
      </c>
      <c r="G2655" s="452"/>
      <c r="H2655" s="450"/>
      <c r="I2655" s="190">
        <v>245</v>
      </c>
      <c r="J2655" s="476">
        <v>3</v>
      </c>
      <c r="K2655" s="450"/>
      <c r="L2655" s="450"/>
      <c r="M2655" s="450"/>
      <c r="N2655" s="450"/>
      <c r="O2655" s="450">
        <v>1</v>
      </c>
      <c r="P2655" s="450"/>
      <c r="Q2655" s="450"/>
      <c r="R2655" s="450"/>
      <c r="S2655" s="450"/>
      <c r="T2655" s="450"/>
    </row>
    <row r="2656" spans="1:20" s="3" customFormat="1" x14ac:dyDescent="0.2">
      <c r="A2656" s="355">
        <v>29</v>
      </c>
      <c r="B2656" s="450" t="s">
        <v>5618</v>
      </c>
      <c r="C2656" s="450" t="s">
        <v>5570</v>
      </c>
      <c r="D2656" s="450" t="s">
        <v>5619</v>
      </c>
      <c r="E2656" s="451" t="s">
        <v>3287</v>
      </c>
      <c r="F2656" s="450" t="s">
        <v>5620</v>
      </c>
      <c r="G2656" s="452"/>
      <c r="H2656" s="450">
        <v>1</v>
      </c>
      <c r="I2656" s="190">
        <v>95</v>
      </c>
      <c r="J2656" s="476">
        <v>3</v>
      </c>
      <c r="K2656" s="450"/>
      <c r="L2656" s="450"/>
      <c r="M2656" s="450"/>
      <c r="N2656" s="450"/>
      <c r="O2656" s="450">
        <v>1</v>
      </c>
      <c r="P2656" s="450"/>
      <c r="Q2656" s="450"/>
      <c r="R2656" s="450"/>
      <c r="S2656" s="450"/>
      <c r="T2656" s="450"/>
    </row>
    <row r="2657" spans="1:20" s="3" customFormat="1" x14ac:dyDescent="0.2">
      <c r="A2657" s="355">
        <v>30</v>
      </c>
      <c r="B2657" s="450" t="s">
        <v>5621</v>
      </c>
      <c r="C2657" s="450" t="s">
        <v>5570</v>
      </c>
      <c r="D2657" s="450" t="s">
        <v>5622</v>
      </c>
      <c r="E2657" s="451" t="s">
        <v>3287</v>
      </c>
      <c r="F2657" s="450" t="s">
        <v>5623</v>
      </c>
      <c r="G2657" s="452"/>
      <c r="H2657" s="450">
        <v>1</v>
      </c>
      <c r="I2657" s="190">
        <v>105</v>
      </c>
      <c r="J2657" s="476">
        <v>3</v>
      </c>
      <c r="K2657" s="450"/>
      <c r="L2657" s="450"/>
      <c r="M2657" s="450"/>
      <c r="N2657" s="450"/>
      <c r="O2657" s="450">
        <v>1</v>
      </c>
      <c r="P2657" s="450"/>
      <c r="Q2657" s="450"/>
      <c r="R2657" s="450"/>
      <c r="S2657" s="450"/>
      <c r="T2657" s="450"/>
    </row>
    <row r="2658" spans="1:20" s="3" customFormat="1" x14ac:dyDescent="0.2">
      <c r="A2658" s="355">
        <v>31</v>
      </c>
      <c r="B2658" s="450" t="s">
        <v>5720</v>
      </c>
      <c r="C2658" s="450" t="s">
        <v>5570</v>
      </c>
      <c r="D2658" s="450" t="s">
        <v>5721</v>
      </c>
      <c r="E2658" s="451" t="s">
        <v>3287</v>
      </c>
      <c r="F2658" s="450" t="s">
        <v>5624</v>
      </c>
      <c r="G2658" s="452"/>
      <c r="H2658" s="450">
        <v>1</v>
      </c>
      <c r="I2658" s="190">
        <v>205</v>
      </c>
      <c r="J2658" s="476">
        <v>3</v>
      </c>
      <c r="K2658" s="450"/>
      <c r="L2658" s="450"/>
      <c r="M2658" s="450"/>
      <c r="N2658" s="450"/>
      <c r="O2658" s="450">
        <v>1</v>
      </c>
      <c r="P2658" s="450"/>
      <c r="Q2658" s="450"/>
      <c r="R2658" s="450"/>
      <c r="S2658" s="450"/>
      <c r="T2658" s="450"/>
    </row>
    <row r="2659" spans="1:20" s="3" customFormat="1" x14ac:dyDescent="0.2">
      <c r="A2659" s="355">
        <v>32</v>
      </c>
      <c r="B2659" s="450" t="s">
        <v>5722</v>
      </c>
      <c r="C2659" s="450" t="s">
        <v>5570</v>
      </c>
      <c r="D2659" s="450" t="s">
        <v>5721</v>
      </c>
      <c r="E2659" s="451" t="s">
        <v>3287</v>
      </c>
      <c r="F2659" s="450" t="s">
        <v>5624</v>
      </c>
      <c r="G2659" s="452"/>
      <c r="H2659" s="450"/>
      <c r="I2659" s="190">
        <v>220</v>
      </c>
      <c r="J2659" s="476">
        <v>3</v>
      </c>
      <c r="K2659" s="450"/>
      <c r="L2659" s="450"/>
      <c r="M2659" s="450"/>
      <c r="N2659" s="450"/>
      <c r="O2659" s="450"/>
      <c r="P2659" s="450"/>
      <c r="Q2659" s="450"/>
      <c r="R2659" s="450"/>
      <c r="S2659" s="450"/>
      <c r="T2659" s="450"/>
    </row>
    <row r="2660" spans="1:20" s="3" customFormat="1" x14ac:dyDescent="0.2">
      <c r="A2660" s="355">
        <v>33</v>
      </c>
      <c r="B2660" s="450" t="s">
        <v>5723</v>
      </c>
      <c r="C2660" s="450" t="s">
        <v>5570</v>
      </c>
      <c r="D2660" s="450" t="s">
        <v>5625</v>
      </c>
      <c r="E2660" s="451" t="s">
        <v>3287</v>
      </c>
      <c r="F2660" s="450" t="s">
        <v>5626</v>
      </c>
      <c r="G2660" s="452"/>
      <c r="H2660" s="450">
        <v>1</v>
      </c>
      <c r="I2660" s="190">
        <v>370</v>
      </c>
      <c r="J2660" s="476">
        <v>3</v>
      </c>
      <c r="K2660" s="450"/>
      <c r="L2660" s="450"/>
      <c r="M2660" s="450"/>
      <c r="N2660" s="450"/>
      <c r="O2660" s="450">
        <v>1</v>
      </c>
      <c r="P2660" s="450"/>
      <c r="Q2660" s="450"/>
      <c r="R2660" s="450"/>
      <c r="S2660" s="450"/>
      <c r="T2660" s="450"/>
    </row>
    <row r="2661" spans="1:20" s="3" customFormat="1" x14ac:dyDescent="0.2">
      <c r="A2661" s="355">
        <v>34</v>
      </c>
      <c r="B2661" s="450" t="s">
        <v>8203</v>
      </c>
      <c r="C2661" s="450" t="s">
        <v>5570</v>
      </c>
      <c r="D2661" s="450" t="s">
        <v>5625</v>
      </c>
      <c r="E2661" s="451" t="s">
        <v>3287</v>
      </c>
      <c r="F2661" s="450" t="s">
        <v>5626</v>
      </c>
      <c r="G2661" s="452"/>
      <c r="H2661" s="450"/>
      <c r="I2661" s="190">
        <v>580</v>
      </c>
      <c r="J2661" s="476">
        <v>3</v>
      </c>
      <c r="K2661" s="450"/>
      <c r="L2661" s="450"/>
      <c r="M2661" s="450"/>
      <c r="N2661" s="450"/>
      <c r="O2661" s="450">
        <v>1</v>
      </c>
      <c r="P2661" s="450"/>
      <c r="Q2661" s="450"/>
      <c r="R2661" s="450"/>
      <c r="S2661" s="450"/>
      <c r="T2661" s="450"/>
    </row>
    <row r="2662" spans="1:20" s="3" customFormat="1" x14ac:dyDescent="0.2">
      <c r="A2662" s="355">
        <v>35</v>
      </c>
      <c r="B2662" s="450" t="s">
        <v>5627</v>
      </c>
      <c r="C2662" s="450" t="s">
        <v>5570</v>
      </c>
      <c r="D2662" s="450" t="s">
        <v>5628</v>
      </c>
      <c r="E2662" s="451" t="s">
        <v>3287</v>
      </c>
      <c r="F2662" s="450" t="s">
        <v>5629</v>
      </c>
      <c r="G2662" s="452">
        <v>1</v>
      </c>
      <c r="H2662" s="450">
        <v>1</v>
      </c>
      <c r="I2662" s="190">
        <v>80</v>
      </c>
      <c r="J2662" s="476">
        <v>3</v>
      </c>
      <c r="K2662" s="450"/>
      <c r="L2662" s="450"/>
      <c r="M2662" s="450"/>
      <c r="N2662" s="450"/>
      <c r="O2662" s="450">
        <v>1</v>
      </c>
      <c r="P2662" s="450"/>
      <c r="Q2662" s="450"/>
      <c r="R2662" s="450"/>
      <c r="S2662" s="450"/>
      <c r="T2662" s="450"/>
    </row>
    <row r="2663" spans="1:20" s="3" customFormat="1" x14ac:dyDescent="0.2">
      <c r="A2663" s="355">
        <v>36</v>
      </c>
      <c r="B2663" s="450" t="s">
        <v>5630</v>
      </c>
      <c r="C2663" s="450" t="s">
        <v>5570</v>
      </c>
      <c r="D2663" s="450" t="s">
        <v>5631</v>
      </c>
      <c r="E2663" s="451" t="s">
        <v>3287</v>
      </c>
      <c r="F2663" s="450" t="s">
        <v>5632</v>
      </c>
      <c r="G2663" s="452"/>
      <c r="H2663" s="450">
        <v>1</v>
      </c>
      <c r="I2663" s="190">
        <v>445</v>
      </c>
      <c r="J2663" s="476">
        <v>3</v>
      </c>
      <c r="K2663" s="450"/>
      <c r="L2663" s="450"/>
      <c r="M2663" s="450"/>
      <c r="N2663" s="450"/>
      <c r="O2663" s="450">
        <v>1</v>
      </c>
      <c r="P2663" s="450"/>
      <c r="Q2663" s="450"/>
      <c r="R2663" s="450"/>
      <c r="S2663" s="450"/>
      <c r="T2663" s="450"/>
    </row>
    <row r="2664" spans="1:20" s="3" customFormat="1" x14ac:dyDescent="0.2">
      <c r="A2664" s="355">
        <v>37</v>
      </c>
      <c r="B2664" s="450" t="s">
        <v>5724</v>
      </c>
      <c r="C2664" s="450" t="s">
        <v>5570</v>
      </c>
      <c r="D2664" s="450" t="s">
        <v>5633</v>
      </c>
      <c r="E2664" s="451" t="s">
        <v>3287</v>
      </c>
      <c r="F2664" s="450" t="s">
        <v>5634</v>
      </c>
      <c r="G2664" s="452"/>
      <c r="H2664" s="450">
        <v>1</v>
      </c>
      <c r="I2664" s="190">
        <v>205</v>
      </c>
      <c r="J2664" s="476">
        <v>3</v>
      </c>
      <c r="K2664" s="450"/>
      <c r="L2664" s="450"/>
      <c r="M2664" s="450"/>
      <c r="N2664" s="450"/>
      <c r="O2664" s="450">
        <v>1</v>
      </c>
      <c r="P2664" s="450"/>
      <c r="Q2664" s="450"/>
      <c r="R2664" s="450"/>
      <c r="S2664" s="450"/>
      <c r="T2664" s="450"/>
    </row>
    <row r="2665" spans="1:20" s="3" customFormat="1" x14ac:dyDescent="0.2">
      <c r="A2665" s="355">
        <v>38</v>
      </c>
      <c r="B2665" s="450" t="s">
        <v>5725</v>
      </c>
      <c r="C2665" s="450" t="s">
        <v>5570</v>
      </c>
      <c r="D2665" s="450" t="s">
        <v>5633</v>
      </c>
      <c r="E2665" s="451" t="s">
        <v>3287</v>
      </c>
      <c r="F2665" s="450" t="s">
        <v>5634</v>
      </c>
      <c r="G2665" s="452"/>
      <c r="H2665" s="450"/>
      <c r="I2665" s="190">
        <v>220</v>
      </c>
      <c r="J2665" s="476">
        <v>3</v>
      </c>
      <c r="K2665" s="450"/>
      <c r="L2665" s="450"/>
      <c r="M2665" s="450"/>
      <c r="N2665" s="450"/>
      <c r="O2665" s="450"/>
      <c r="P2665" s="450"/>
      <c r="Q2665" s="450"/>
      <c r="R2665" s="450"/>
      <c r="S2665" s="450"/>
      <c r="T2665" s="450"/>
    </row>
    <row r="2666" spans="1:20" s="3" customFormat="1" x14ac:dyDescent="0.2">
      <c r="A2666" s="355">
        <v>39</v>
      </c>
      <c r="B2666" s="450" t="s">
        <v>5635</v>
      </c>
      <c r="C2666" s="450" t="s">
        <v>5570</v>
      </c>
      <c r="D2666" s="450" t="s">
        <v>5636</v>
      </c>
      <c r="E2666" s="451" t="s">
        <v>3287</v>
      </c>
      <c r="F2666" s="450" t="s">
        <v>5637</v>
      </c>
      <c r="G2666" s="452"/>
      <c r="H2666" s="450">
        <v>1</v>
      </c>
      <c r="I2666" s="190">
        <v>95</v>
      </c>
      <c r="J2666" s="476">
        <v>3</v>
      </c>
      <c r="K2666" s="450"/>
      <c r="L2666" s="450"/>
      <c r="M2666" s="450"/>
      <c r="N2666" s="450"/>
      <c r="O2666" s="450">
        <v>1</v>
      </c>
      <c r="P2666" s="450"/>
      <c r="Q2666" s="450"/>
      <c r="R2666" s="450"/>
      <c r="S2666" s="450"/>
      <c r="T2666" s="450"/>
    </row>
    <row r="2667" spans="1:20" s="3" customFormat="1" x14ac:dyDescent="0.2">
      <c r="A2667" s="355">
        <v>40</v>
      </c>
      <c r="B2667" s="450" t="s">
        <v>5640</v>
      </c>
      <c r="C2667" s="450" t="s">
        <v>5570</v>
      </c>
      <c r="D2667" s="450" t="s">
        <v>5641</v>
      </c>
      <c r="E2667" s="451" t="s">
        <v>3287</v>
      </c>
      <c r="F2667" s="450" t="s">
        <v>5642</v>
      </c>
      <c r="G2667" s="452"/>
      <c r="H2667" s="450">
        <v>1</v>
      </c>
      <c r="I2667" s="190">
        <v>160</v>
      </c>
      <c r="J2667" s="476">
        <v>3</v>
      </c>
      <c r="K2667" s="450"/>
      <c r="L2667" s="450"/>
      <c r="M2667" s="450"/>
      <c r="N2667" s="450"/>
      <c r="O2667" s="450"/>
      <c r="P2667" s="450"/>
      <c r="Q2667" s="450"/>
      <c r="R2667" s="450"/>
      <c r="S2667" s="450"/>
      <c r="T2667" s="450"/>
    </row>
    <row r="2668" spans="1:20" s="3" customFormat="1" x14ac:dyDescent="0.2">
      <c r="A2668" s="355">
        <v>41</v>
      </c>
      <c r="B2668" s="450" t="s">
        <v>5726</v>
      </c>
      <c r="C2668" s="450" t="s">
        <v>5570</v>
      </c>
      <c r="D2668" s="450" t="s">
        <v>5643</v>
      </c>
      <c r="E2668" s="451" t="s">
        <v>3287</v>
      </c>
      <c r="F2668" s="450" t="s">
        <v>5644</v>
      </c>
      <c r="G2668" s="452"/>
      <c r="H2668" s="450">
        <v>1</v>
      </c>
      <c r="I2668" s="190">
        <v>345</v>
      </c>
      <c r="J2668" s="476">
        <v>3</v>
      </c>
      <c r="K2668" s="450"/>
      <c r="L2668" s="450"/>
      <c r="M2668" s="450"/>
      <c r="N2668" s="450"/>
      <c r="O2668" s="450">
        <v>1</v>
      </c>
      <c r="P2668" s="450"/>
      <c r="Q2668" s="450"/>
      <c r="R2668" s="450"/>
      <c r="S2668" s="450"/>
      <c r="T2668" s="450"/>
    </row>
    <row r="2669" spans="1:20" s="3" customFormat="1" x14ac:dyDescent="0.2">
      <c r="A2669" s="355">
        <v>42</v>
      </c>
      <c r="B2669" s="450" t="s">
        <v>5727</v>
      </c>
      <c r="C2669" s="450" t="s">
        <v>5570</v>
      </c>
      <c r="D2669" s="450" t="s">
        <v>5643</v>
      </c>
      <c r="E2669" s="451" t="s">
        <v>3287</v>
      </c>
      <c r="F2669" s="450" t="s">
        <v>5644</v>
      </c>
      <c r="G2669" s="452"/>
      <c r="H2669" s="450"/>
      <c r="I2669" s="190">
        <v>305</v>
      </c>
      <c r="J2669" s="476">
        <v>3</v>
      </c>
      <c r="K2669" s="450"/>
      <c r="L2669" s="450"/>
      <c r="M2669" s="450"/>
      <c r="N2669" s="450"/>
      <c r="O2669" s="450">
        <v>1</v>
      </c>
      <c r="P2669" s="450"/>
      <c r="Q2669" s="450"/>
      <c r="R2669" s="450"/>
      <c r="S2669" s="450"/>
      <c r="T2669" s="450"/>
    </row>
    <row r="2670" spans="1:20" s="3" customFormat="1" x14ac:dyDescent="0.2">
      <c r="A2670" s="355">
        <v>43</v>
      </c>
      <c r="B2670" s="450" t="s">
        <v>5728</v>
      </c>
      <c r="C2670" s="450" t="s">
        <v>5570</v>
      </c>
      <c r="D2670" s="450" t="s">
        <v>5645</v>
      </c>
      <c r="E2670" s="451" t="s">
        <v>3287</v>
      </c>
      <c r="F2670" s="450" t="s">
        <v>5646</v>
      </c>
      <c r="G2670" s="452"/>
      <c r="H2670" s="450">
        <v>1</v>
      </c>
      <c r="I2670" s="190">
        <v>570</v>
      </c>
      <c r="J2670" s="476">
        <v>3</v>
      </c>
      <c r="K2670" s="450"/>
      <c r="L2670" s="450"/>
      <c r="M2670" s="450"/>
      <c r="N2670" s="450"/>
      <c r="O2670" s="450">
        <v>1</v>
      </c>
      <c r="P2670" s="450"/>
      <c r="Q2670" s="450"/>
      <c r="R2670" s="450"/>
      <c r="S2670" s="450"/>
      <c r="T2670" s="450"/>
    </row>
    <row r="2671" spans="1:20" s="3" customFormat="1" x14ac:dyDescent="0.2">
      <c r="A2671" s="355">
        <v>44</v>
      </c>
      <c r="B2671" s="450" t="s">
        <v>5729</v>
      </c>
      <c r="C2671" s="450" t="s">
        <v>5570</v>
      </c>
      <c r="D2671" s="450" t="s">
        <v>5645</v>
      </c>
      <c r="E2671" s="451" t="s">
        <v>3287</v>
      </c>
      <c r="F2671" s="450" t="s">
        <v>5646</v>
      </c>
      <c r="G2671" s="452"/>
      <c r="H2671" s="450"/>
      <c r="I2671" s="190">
        <v>325</v>
      </c>
      <c r="J2671" s="476">
        <v>3</v>
      </c>
      <c r="K2671" s="450"/>
      <c r="L2671" s="450"/>
      <c r="M2671" s="450"/>
      <c r="N2671" s="450"/>
      <c r="O2671" s="450"/>
      <c r="P2671" s="450"/>
      <c r="Q2671" s="450"/>
      <c r="R2671" s="450"/>
      <c r="S2671" s="450"/>
      <c r="T2671" s="450"/>
    </row>
    <row r="2672" spans="1:20" s="3" customFormat="1" x14ac:dyDescent="0.2">
      <c r="A2672" s="355">
        <v>45</v>
      </c>
      <c r="B2672" s="450" t="s">
        <v>5730</v>
      </c>
      <c r="C2672" s="450" t="s">
        <v>5570</v>
      </c>
      <c r="D2672" s="450" t="s">
        <v>5645</v>
      </c>
      <c r="E2672" s="451" t="s">
        <v>3287</v>
      </c>
      <c r="F2672" s="450" t="s">
        <v>5646</v>
      </c>
      <c r="G2672" s="452"/>
      <c r="H2672" s="450"/>
      <c r="I2672" s="562">
        <v>345</v>
      </c>
      <c r="J2672" s="476">
        <v>3</v>
      </c>
      <c r="K2672" s="450"/>
      <c r="L2672" s="450"/>
      <c r="M2672" s="450"/>
      <c r="N2672" s="450"/>
      <c r="O2672" s="450">
        <v>1</v>
      </c>
      <c r="P2672" s="450"/>
      <c r="Q2672" s="450"/>
      <c r="R2672" s="450"/>
      <c r="S2672" s="450"/>
      <c r="T2672" s="450"/>
    </row>
    <row r="2673" spans="1:20" s="3" customFormat="1" x14ac:dyDescent="0.2">
      <c r="A2673" s="355">
        <v>46</v>
      </c>
      <c r="B2673" s="450" t="s">
        <v>5731</v>
      </c>
      <c r="C2673" s="450" t="s">
        <v>5570</v>
      </c>
      <c r="D2673" s="450" t="s">
        <v>5647</v>
      </c>
      <c r="E2673" s="451" t="s">
        <v>3287</v>
      </c>
      <c r="F2673" s="450" t="s">
        <v>5648</v>
      </c>
      <c r="G2673" s="452"/>
      <c r="H2673" s="450">
        <v>1</v>
      </c>
      <c r="I2673" s="190">
        <v>600</v>
      </c>
      <c r="J2673" s="476">
        <v>3</v>
      </c>
      <c r="K2673" s="450"/>
      <c r="L2673" s="450"/>
      <c r="M2673" s="450"/>
      <c r="N2673" s="450"/>
      <c r="O2673" s="450">
        <v>1</v>
      </c>
      <c r="P2673" s="450"/>
      <c r="Q2673" s="450"/>
      <c r="R2673" s="450"/>
      <c r="S2673" s="450"/>
      <c r="T2673" s="450"/>
    </row>
    <row r="2674" spans="1:20" s="3" customFormat="1" x14ac:dyDescent="0.2">
      <c r="A2674" s="355">
        <v>47</v>
      </c>
      <c r="B2674" s="450" t="s">
        <v>5732</v>
      </c>
      <c r="C2674" s="450" t="s">
        <v>5570</v>
      </c>
      <c r="D2674" s="450" t="s">
        <v>5647</v>
      </c>
      <c r="E2674" s="451" t="s">
        <v>3287</v>
      </c>
      <c r="F2674" s="450" t="s">
        <v>5648</v>
      </c>
      <c r="G2674" s="452"/>
      <c r="H2674" s="450"/>
      <c r="I2674" s="190">
        <v>290</v>
      </c>
      <c r="J2674" s="476">
        <v>3</v>
      </c>
      <c r="K2674" s="450"/>
      <c r="L2674" s="450"/>
      <c r="M2674" s="450"/>
      <c r="N2674" s="450"/>
      <c r="O2674" s="450"/>
      <c r="P2674" s="450"/>
      <c r="Q2674" s="450"/>
      <c r="R2674" s="450"/>
      <c r="S2674" s="450"/>
      <c r="T2674" s="450"/>
    </row>
    <row r="2675" spans="1:20" s="3" customFormat="1" x14ac:dyDescent="0.2">
      <c r="A2675" s="355">
        <v>48</v>
      </c>
      <c r="B2675" s="450" t="s">
        <v>5367</v>
      </c>
      <c r="C2675" s="450" t="s">
        <v>5570</v>
      </c>
      <c r="D2675" s="450" t="s">
        <v>5649</v>
      </c>
      <c r="E2675" s="451" t="s">
        <v>3287</v>
      </c>
      <c r="F2675" s="450" t="s">
        <v>5650</v>
      </c>
      <c r="G2675" s="452"/>
      <c r="H2675" s="450">
        <v>1</v>
      </c>
      <c r="I2675" s="190">
        <v>65</v>
      </c>
      <c r="J2675" s="476">
        <v>3</v>
      </c>
      <c r="K2675" s="450"/>
      <c r="L2675" s="450"/>
      <c r="M2675" s="450">
        <v>1</v>
      </c>
      <c r="N2675" s="450"/>
      <c r="O2675" s="450">
        <v>1</v>
      </c>
      <c r="P2675" s="450"/>
      <c r="Q2675" s="450"/>
      <c r="R2675" s="450"/>
      <c r="S2675" s="450"/>
      <c r="T2675" s="450"/>
    </row>
    <row r="2676" spans="1:20" s="3" customFormat="1" x14ac:dyDescent="0.2">
      <c r="A2676" s="355">
        <v>49</v>
      </c>
      <c r="B2676" s="450" t="s">
        <v>5651</v>
      </c>
      <c r="C2676" s="450" t="s">
        <v>5570</v>
      </c>
      <c r="D2676" s="450" t="s">
        <v>5652</v>
      </c>
      <c r="E2676" s="451" t="s">
        <v>3287</v>
      </c>
      <c r="F2676" s="450" t="s">
        <v>5653</v>
      </c>
      <c r="G2676" s="452"/>
      <c r="H2676" s="450">
        <v>1</v>
      </c>
      <c r="I2676" s="190">
        <v>245</v>
      </c>
      <c r="J2676" s="476">
        <v>3</v>
      </c>
      <c r="K2676" s="450"/>
      <c r="L2676" s="450"/>
      <c r="M2676" s="450">
        <v>1</v>
      </c>
      <c r="N2676" s="450"/>
      <c r="O2676" s="450">
        <v>1</v>
      </c>
      <c r="P2676" s="450"/>
      <c r="Q2676" s="450"/>
      <c r="R2676" s="450"/>
      <c r="S2676" s="450"/>
      <c r="T2676" s="450"/>
    </row>
    <row r="2677" spans="1:20" s="3" customFormat="1" x14ac:dyDescent="0.2">
      <c r="A2677" s="355">
        <v>50</v>
      </c>
      <c r="B2677" s="450" t="s">
        <v>5654</v>
      </c>
      <c r="C2677" s="450" t="s">
        <v>5570</v>
      </c>
      <c r="D2677" s="450" t="s">
        <v>5655</v>
      </c>
      <c r="E2677" s="451" t="s">
        <v>3287</v>
      </c>
      <c r="F2677" s="450" t="s">
        <v>5656</v>
      </c>
      <c r="G2677" s="452"/>
      <c r="H2677" s="450">
        <v>1</v>
      </c>
      <c r="I2677" s="190">
        <v>150</v>
      </c>
      <c r="J2677" s="476">
        <v>3</v>
      </c>
      <c r="K2677" s="450"/>
      <c r="L2677" s="450"/>
      <c r="M2677" s="450"/>
      <c r="N2677" s="450"/>
      <c r="O2677" s="450"/>
      <c r="P2677" s="450"/>
      <c r="Q2677" s="450"/>
      <c r="R2677" s="450"/>
      <c r="S2677" s="450"/>
      <c r="T2677" s="450"/>
    </row>
    <row r="2678" spans="1:20" s="3" customFormat="1" x14ac:dyDescent="0.2">
      <c r="A2678" s="355">
        <v>51</v>
      </c>
      <c r="B2678" s="450" t="s">
        <v>5657</v>
      </c>
      <c r="C2678" s="450" t="s">
        <v>5570</v>
      </c>
      <c r="D2678" s="450" t="s">
        <v>5658</v>
      </c>
      <c r="E2678" s="451" t="s">
        <v>3287</v>
      </c>
      <c r="F2678" s="450" t="s">
        <v>5659</v>
      </c>
      <c r="G2678" s="452"/>
      <c r="H2678" s="450">
        <v>1</v>
      </c>
      <c r="I2678" s="190">
        <v>965</v>
      </c>
      <c r="J2678" s="476">
        <v>3</v>
      </c>
      <c r="K2678" s="450"/>
      <c r="L2678" s="450"/>
      <c r="M2678" s="450">
        <v>1</v>
      </c>
      <c r="N2678" s="450"/>
      <c r="O2678" s="450">
        <v>1</v>
      </c>
      <c r="P2678" s="450"/>
      <c r="Q2678" s="450"/>
      <c r="R2678" s="450"/>
      <c r="S2678" s="450"/>
      <c r="T2678" s="450"/>
    </row>
    <row r="2679" spans="1:20" s="3" customFormat="1" x14ac:dyDescent="0.2">
      <c r="A2679" s="355">
        <v>52</v>
      </c>
      <c r="B2679" s="450" t="s">
        <v>5660</v>
      </c>
      <c r="C2679" s="450" t="s">
        <v>5570</v>
      </c>
      <c r="D2679" s="450" t="s">
        <v>5661</v>
      </c>
      <c r="E2679" s="451" t="s">
        <v>3287</v>
      </c>
      <c r="F2679" s="450" t="s">
        <v>5662</v>
      </c>
      <c r="G2679" s="452"/>
      <c r="H2679" s="450">
        <v>1</v>
      </c>
      <c r="I2679" s="190">
        <v>90</v>
      </c>
      <c r="J2679" s="476">
        <v>3</v>
      </c>
      <c r="K2679" s="450"/>
      <c r="L2679" s="450"/>
      <c r="M2679" s="450"/>
      <c r="N2679" s="450"/>
      <c r="O2679" s="450">
        <v>1</v>
      </c>
      <c r="P2679" s="450"/>
      <c r="Q2679" s="450"/>
      <c r="R2679" s="450"/>
      <c r="S2679" s="450"/>
      <c r="T2679" s="450"/>
    </row>
    <row r="2680" spans="1:20" s="3" customFormat="1" x14ac:dyDescent="0.2">
      <c r="A2680" s="355">
        <v>53</v>
      </c>
      <c r="B2680" s="450" t="s">
        <v>5733</v>
      </c>
      <c r="C2680" s="450" t="s">
        <v>5570</v>
      </c>
      <c r="D2680" s="450" t="s">
        <v>5663</v>
      </c>
      <c r="E2680" s="451" t="s">
        <v>3287</v>
      </c>
      <c r="F2680" s="450" t="s">
        <v>5664</v>
      </c>
      <c r="G2680" s="452"/>
      <c r="H2680" s="450">
        <v>1</v>
      </c>
      <c r="I2680" s="190">
        <v>225</v>
      </c>
      <c r="J2680" s="476">
        <v>3</v>
      </c>
      <c r="K2680" s="450"/>
      <c r="L2680" s="450"/>
      <c r="M2680" s="450"/>
      <c r="N2680" s="450"/>
      <c r="O2680" s="450">
        <v>1</v>
      </c>
      <c r="P2680" s="450"/>
      <c r="Q2680" s="450"/>
      <c r="R2680" s="450"/>
      <c r="S2680" s="450"/>
      <c r="T2680" s="450"/>
    </row>
    <row r="2681" spans="1:20" s="3" customFormat="1" x14ac:dyDescent="0.2">
      <c r="A2681" s="355">
        <v>54</v>
      </c>
      <c r="B2681" s="450" t="s">
        <v>5734</v>
      </c>
      <c r="C2681" s="450" t="s">
        <v>5570</v>
      </c>
      <c r="D2681" s="450" t="s">
        <v>5663</v>
      </c>
      <c r="E2681" s="451" t="s">
        <v>3287</v>
      </c>
      <c r="F2681" s="450" t="s">
        <v>5664</v>
      </c>
      <c r="G2681" s="452"/>
      <c r="H2681" s="450"/>
      <c r="I2681" s="190">
        <v>245</v>
      </c>
      <c r="J2681" s="476">
        <v>3</v>
      </c>
      <c r="K2681" s="450"/>
      <c r="L2681" s="450"/>
      <c r="M2681" s="450"/>
      <c r="N2681" s="450"/>
      <c r="O2681" s="450">
        <v>1</v>
      </c>
      <c r="P2681" s="450"/>
      <c r="Q2681" s="450"/>
      <c r="R2681" s="450"/>
      <c r="S2681" s="450"/>
      <c r="T2681" s="450"/>
    </row>
    <row r="2682" spans="1:20" s="3" customFormat="1" x14ac:dyDescent="0.2">
      <c r="A2682" s="355">
        <v>55</v>
      </c>
      <c r="B2682" s="450" t="s">
        <v>5665</v>
      </c>
      <c r="C2682" s="450" t="s">
        <v>5570</v>
      </c>
      <c r="D2682" s="450" t="s">
        <v>5666</v>
      </c>
      <c r="E2682" s="451" t="s">
        <v>3287</v>
      </c>
      <c r="F2682" s="450" t="s">
        <v>5667</v>
      </c>
      <c r="G2682" s="452"/>
      <c r="H2682" s="450">
        <v>1</v>
      </c>
      <c r="I2682" s="190">
        <v>495</v>
      </c>
      <c r="J2682" s="476">
        <v>3</v>
      </c>
      <c r="K2682" s="450"/>
      <c r="L2682" s="450"/>
      <c r="M2682" s="450"/>
      <c r="N2682" s="450"/>
      <c r="O2682" s="450"/>
      <c r="P2682" s="450"/>
      <c r="Q2682" s="450"/>
      <c r="R2682" s="450"/>
      <c r="S2682" s="450"/>
      <c r="T2682" s="450"/>
    </row>
    <row r="2683" spans="1:20" s="3" customFormat="1" x14ac:dyDescent="0.2">
      <c r="A2683" s="355">
        <v>56</v>
      </c>
      <c r="B2683" s="450" t="s">
        <v>5668</v>
      </c>
      <c r="C2683" s="450" t="s">
        <v>5570</v>
      </c>
      <c r="D2683" s="450" t="s">
        <v>5669</v>
      </c>
      <c r="E2683" s="451" t="s">
        <v>3287</v>
      </c>
      <c r="F2683" s="450" t="s">
        <v>5670</v>
      </c>
      <c r="G2683" s="452"/>
      <c r="H2683" s="450">
        <v>1</v>
      </c>
      <c r="I2683" s="190">
        <v>70</v>
      </c>
      <c r="J2683" s="476">
        <v>3</v>
      </c>
      <c r="K2683" s="450"/>
      <c r="L2683" s="450"/>
      <c r="M2683" s="450"/>
      <c r="N2683" s="450"/>
      <c r="O2683" s="450">
        <v>1</v>
      </c>
      <c r="P2683" s="450"/>
      <c r="Q2683" s="450"/>
      <c r="R2683" s="450"/>
      <c r="S2683" s="450"/>
      <c r="T2683" s="450"/>
    </row>
    <row r="2684" spans="1:20" s="3" customFormat="1" x14ac:dyDescent="0.2">
      <c r="A2684" s="355">
        <v>57</v>
      </c>
      <c r="B2684" s="450" t="s">
        <v>5671</v>
      </c>
      <c r="C2684" s="450" t="s">
        <v>5570</v>
      </c>
      <c r="D2684" s="450" t="s">
        <v>5672</v>
      </c>
      <c r="E2684" s="451" t="s">
        <v>3287</v>
      </c>
      <c r="F2684" s="450" t="s">
        <v>5673</v>
      </c>
      <c r="G2684" s="452">
        <v>1</v>
      </c>
      <c r="H2684" s="450">
        <v>1</v>
      </c>
      <c r="I2684" s="190">
        <v>60</v>
      </c>
      <c r="J2684" s="476">
        <v>3</v>
      </c>
      <c r="K2684" s="450"/>
      <c r="L2684" s="450"/>
      <c r="M2684" s="450">
        <v>1</v>
      </c>
      <c r="N2684" s="450"/>
      <c r="O2684" s="450">
        <v>1</v>
      </c>
      <c r="P2684" s="450"/>
      <c r="Q2684" s="450"/>
      <c r="R2684" s="450"/>
      <c r="S2684" s="450"/>
      <c r="T2684" s="450"/>
    </row>
    <row r="2685" spans="1:20" s="3" customFormat="1" x14ac:dyDescent="0.2">
      <c r="A2685" s="355">
        <v>58</v>
      </c>
      <c r="B2685" s="450" t="s">
        <v>5674</v>
      </c>
      <c r="C2685" s="450" t="s">
        <v>5570</v>
      </c>
      <c r="D2685" s="450" t="s">
        <v>5675</v>
      </c>
      <c r="E2685" s="451" t="s">
        <v>3287</v>
      </c>
      <c r="F2685" s="450" t="s">
        <v>5676</v>
      </c>
      <c r="G2685" s="452"/>
      <c r="H2685" s="450">
        <v>1</v>
      </c>
      <c r="I2685" s="190">
        <v>80</v>
      </c>
      <c r="J2685" s="476">
        <v>3</v>
      </c>
      <c r="K2685" s="450"/>
      <c r="L2685" s="450"/>
      <c r="M2685" s="450"/>
      <c r="N2685" s="450"/>
      <c r="O2685" s="450">
        <v>1</v>
      </c>
      <c r="P2685" s="450"/>
      <c r="Q2685" s="450"/>
      <c r="R2685" s="450"/>
      <c r="S2685" s="450"/>
      <c r="T2685" s="450"/>
    </row>
    <row r="2686" spans="1:20" s="3" customFormat="1" x14ac:dyDescent="0.2">
      <c r="A2686" s="355">
        <v>59</v>
      </c>
      <c r="B2686" s="450" t="s">
        <v>5735</v>
      </c>
      <c r="C2686" s="450" t="s">
        <v>5570</v>
      </c>
      <c r="D2686" s="450" t="s">
        <v>5677</v>
      </c>
      <c r="E2686" s="451" t="s">
        <v>3287</v>
      </c>
      <c r="F2686" s="450" t="s">
        <v>5678</v>
      </c>
      <c r="G2686" s="452"/>
      <c r="H2686" s="450">
        <v>1</v>
      </c>
      <c r="I2686" s="190">
        <v>430</v>
      </c>
      <c r="J2686" s="476">
        <v>3</v>
      </c>
      <c r="K2686" s="450"/>
      <c r="L2686" s="450"/>
      <c r="M2686" s="450"/>
      <c r="N2686" s="450"/>
      <c r="O2686" s="450">
        <v>1</v>
      </c>
      <c r="P2686" s="450"/>
      <c r="Q2686" s="450"/>
      <c r="R2686" s="450"/>
      <c r="S2686" s="450"/>
      <c r="T2686" s="450"/>
    </row>
    <row r="2687" spans="1:20" s="3" customFormat="1" x14ac:dyDescent="0.2">
      <c r="A2687" s="355">
        <v>60</v>
      </c>
      <c r="B2687" s="450" t="s">
        <v>5736</v>
      </c>
      <c r="C2687" s="450" t="s">
        <v>5570</v>
      </c>
      <c r="D2687" s="450" t="s">
        <v>5677</v>
      </c>
      <c r="E2687" s="451" t="s">
        <v>3287</v>
      </c>
      <c r="F2687" s="450" t="s">
        <v>5678</v>
      </c>
      <c r="G2687" s="452"/>
      <c r="H2687" s="450"/>
      <c r="I2687" s="190">
        <v>295</v>
      </c>
      <c r="J2687" s="476">
        <v>3</v>
      </c>
      <c r="K2687" s="450"/>
      <c r="L2687" s="450"/>
      <c r="M2687" s="450"/>
      <c r="N2687" s="450"/>
      <c r="O2687" s="450">
        <v>1</v>
      </c>
      <c r="P2687" s="450"/>
      <c r="Q2687" s="450"/>
      <c r="R2687" s="450"/>
      <c r="S2687" s="450"/>
      <c r="T2687" s="450"/>
    </row>
    <row r="2688" spans="1:20" s="3" customFormat="1" x14ac:dyDescent="0.2">
      <c r="A2688" s="355">
        <v>61</v>
      </c>
      <c r="B2688" s="450" t="s">
        <v>5737</v>
      </c>
      <c r="C2688" s="450" t="s">
        <v>5570</v>
      </c>
      <c r="D2688" s="450" t="s">
        <v>5679</v>
      </c>
      <c r="E2688" s="451" t="s">
        <v>3287</v>
      </c>
      <c r="F2688" s="450" t="s">
        <v>5680</v>
      </c>
      <c r="G2688" s="452"/>
      <c r="H2688" s="450">
        <v>1</v>
      </c>
      <c r="I2688" s="190">
        <v>315</v>
      </c>
      <c r="J2688" s="476">
        <v>3</v>
      </c>
      <c r="K2688" s="450"/>
      <c r="L2688" s="450"/>
      <c r="M2688" s="450"/>
      <c r="N2688" s="450"/>
      <c r="O2688" s="450">
        <v>1</v>
      </c>
      <c r="P2688" s="450"/>
      <c r="Q2688" s="450"/>
      <c r="R2688" s="450"/>
      <c r="S2688" s="450"/>
      <c r="T2688" s="450"/>
    </row>
    <row r="2689" spans="1:20" s="3" customFormat="1" x14ac:dyDescent="0.2">
      <c r="A2689" s="355">
        <v>62</v>
      </c>
      <c r="B2689" s="450" t="s">
        <v>5738</v>
      </c>
      <c r="C2689" s="450" t="s">
        <v>5570</v>
      </c>
      <c r="D2689" s="450" t="s">
        <v>5679</v>
      </c>
      <c r="E2689" s="451" t="s">
        <v>3287</v>
      </c>
      <c r="F2689" s="450" t="s">
        <v>5680</v>
      </c>
      <c r="G2689" s="452"/>
      <c r="H2689" s="450"/>
      <c r="I2689" s="190">
        <v>360</v>
      </c>
      <c r="J2689" s="476">
        <v>3</v>
      </c>
      <c r="K2689" s="450"/>
      <c r="L2689" s="450"/>
      <c r="M2689" s="450"/>
      <c r="N2689" s="450"/>
      <c r="O2689" s="450">
        <v>1</v>
      </c>
      <c r="P2689" s="450"/>
      <c r="Q2689" s="450"/>
      <c r="R2689" s="450"/>
      <c r="S2689" s="450"/>
      <c r="T2689" s="450"/>
    </row>
    <row r="2690" spans="1:20" s="3" customFormat="1" x14ac:dyDescent="0.2">
      <c r="A2690" s="355">
        <v>63</v>
      </c>
      <c r="B2690" s="450" t="s">
        <v>5739</v>
      </c>
      <c r="C2690" s="450" t="s">
        <v>5570</v>
      </c>
      <c r="D2690" s="450" t="s">
        <v>5679</v>
      </c>
      <c r="E2690" s="451" t="s">
        <v>3287</v>
      </c>
      <c r="F2690" s="450" t="s">
        <v>5680</v>
      </c>
      <c r="G2690" s="452"/>
      <c r="H2690" s="450"/>
      <c r="I2690" s="190">
        <v>290</v>
      </c>
      <c r="J2690" s="476">
        <v>3</v>
      </c>
      <c r="K2690" s="450"/>
      <c r="L2690" s="450"/>
      <c r="M2690" s="450"/>
      <c r="N2690" s="450"/>
      <c r="O2690" s="450">
        <v>1</v>
      </c>
      <c r="P2690" s="450"/>
      <c r="Q2690" s="450"/>
      <c r="R2690" s="450"/>
      <c r="S2690" s="450"/>
      <c r="T2690" s="450"/>
    </row>
    <row r="2691" spans="1:20" s="3" customFormat="1" x14ac:dyDescent="0.2">
      <c r="A2691" s="355">
        <v>64</v>
      </c>
      <c r="B2691" s="450" t="s">
        <v>5681</v>
      </c>
      <c r="C2691" s="450" t="s">
        <v>5570</v>
      </c>
      <c r="D2691" s="450" t="s">
        <v>5682</v>
      </c>
      <c r="E2691" s="451" t="s">
        <v>3287</v>
      </c>
      <c r="F2691" s="450" t="s">
        <v>5683</v>
      </c>
      <c r="G2691" s="452"/>
      <c r="H2691" s="450">
        <v>1</v>
      </c>
      <c r="I2691" s="562">
        <v>70</v>
      </c>
      <c r="J2691" s="476">
        <v>3</v>
      </c>
      <c r="K2691" s="450"/>
      <c r="L2691" s="450"/>
      <c r="M2691" s="450"/>
      <c r="N2691" s="450"/>
      <c r="O2691" s="450">
        <v>1</v>
      </c>
      <c r="P2691" s="450"/>
      <c r="Q2691" s="450"/>
      <c r="R2691" s="450"/>
      <c r="S2691" s="450"/>
      <c r="T2691" s="450"/>
    </row>
    <row r="2692" spans="1:20" s="3" customFormat="1" x14ac:dyDescent="0.2">
      <c r="A2692" s="355">
        <v>65</v>
      </c>
      <c r="B2692" s="450" t="s">
        <v>5684</v>
      </c>
      <c r="C2692" s="450" t="s">
        <v>5570</v>
      </c>
      <c r="D2692" s="450" t="s">
        <v>5685</v>
      </c>
      <c r="E2692" s="451" t="s">
        <v>3287</v>
      </c>
      <c r="F2692" s="450" t="s">
        <v>5686</v>
      </c>
      <c r="G2692" s="452"/>
      <c r="H2692" s="450">
        <v>1</v>
      </c>
      <c r="I2692" s="190">
        <v>155</v>
      </c>
      <c r="J2692" s="476">
        <v>3</v>
      </c>
      <c r="K2692" s="450"/>
      <c r="L2692" s="450"/>
      <c r="M2692" s="450"/>
      <c r="N2692" s="450"/>
      <c r="O2692" s="450"/>
      <c r="P2692" s="450"/>
      <c r="Q2692" s="450"/>
      <c r="R2692" s="450"/>
      <c r="S2692" s="450"/>
      <c r="T2692" s="450"/>
    </row>
    <row r="2693" spans="1:20" s="3" customFormat="1" x14ac:dyDescent="0.2">
      <c r="A2693" s="355">
        <v>66</v>
      </c>
      <c r="B2693" s="450" t="s">
        <v>8204</v>
      </c>
      <c r="C2693" s="450" t="s">
        <v>5570</v>
      </c>
      <c r="D2693" s="450" t="s">
        <v>5740</v>
      </c>
      <c r="E2693" s="451" t="s">
        <v>3287</v>
      </c>
      <c r="F2693" s="450" t="s">
        <v>5702</v>
      </c>
      <c r="G2693" s="452"/>
      <c r="H2693" s="450">
        <v>1</v>
      </c>
      <c r="I2693" s="190">
        <v>463</v>
      </c>
      <c r="J2693" s="476">
        <v>3</v>
      </c>
      <c r="K2693" s="450"/>
      <c r="L2693" s="450"/>
      <c r="M2693" s="450"/>
      <c r="N2693" s="450"/>
      <c r="O2693" s="450"/>
      <c r="P2693" s="450"/>
      <c r="Q2693" s="450"/>
      <c r="R2693" s="450"/>
      <c r="S2693" s="450"/>
      <c r="T2693" s="450"/>
    </row>
    <row r="2694" spans="1:20" ht="15" customHeight="1" x14ac:dyDescent="0.2">
      <c r="A2694" s="791" t="s">
        <v>3245</v>
      </c>
      <c r="B2694" s="792" t="s">
        <v>0</v>
      </c>
      <c r="C2694" s="793"/>
      <c r="D2694" s="582" t="s">
        <v>3213</v>
      </c>
      <c r="E2694" s="583"/>
      <c r="F2694" s="584"/>
      <c r="G2694" s="571">
        <f>SUM(G2628:G2693)</f>
        <v>2</v>
      </c>
      <c r="H2694" s="572">
        <f t="shared" ref="H2694:T2694" si="41">SUM(H2628:H2693)</f>
        <v>46</v>
      </c>
      <c r="I2694" s="573">
        <f t="shared" si="41"/>
        <v>18103</v>
      </c>
      <c r="J2694" s="585"/>
      <c r="K2694" s="586">
        <f t="shared" si="41"/>
        <v>0</v>
      </c>
      <c r="L2694" s="586">
        <f t="shared" si="41"/>
        <v>0</v>
      </c>
      <c r="M2694" s="586">
        <f t="shared" si="41"/>
        <v>8</v>
      </c>
      <c r="N2694" s="586">
        <f t="shared" si="41"/>
        <v>0</v>
      </c>
      <c r="O2694" s="586">
        <f t="shared" si="41"/>
        <v>50</v>
      </c>
      <c r="P2694" s="586">
        <f t="shared" si="41"/>
        <v>0</v>
      </c>
      <c r="Q2694" s="586">
        <f t="shared" si="41"/>
        <v>0</v>
      </c>
      <c r="R2694" s="586">
        <f t="shared" si="41"/>
        <v>0</v>
      </c>
      <c r="S2694" s="586">
        <f t="shared" si="41"/>
        <v>0</v>
      </c>
      <c r="T2694" s="586">
        <f t="shared" si="41"/>
        <v>0</v>
      </c>
    </row>
    <row r="2695" spans="1:20" s="1" customFormat="1" ht="15" customHeight="1" x14ac:dyDescent="0.2">
      <c r="A2695" s="788"/>
      <c r="B2695" s="789"/>
      <c r="C2695" s="790"/>
      <c r="D2695" s="582" t="s">
        <v>2073</v>
      </c>
      <c r="E2695" s="587"/>
      <c r="F2695" s="588"/>
      <c r="G2695" s="576">
        <f>SUMIF(G2628:G2693,1,$I2628:$I2693)</f>
        <v>140</v>
      </c>
      <c r="H2695" s="572">
        <f>SUMIF(H2628:H2693,1,$I2628:$I2693)</f>
        <v>11788</v>
      </c>
      <c r="I2695" s="577"/>
      <c r="J2695" s="589"/>
      <c r="K2695" s="590"/>
      <c r="L2695" s="590"/>
      <c r="M2695" s="590"/>
      <c r="N2695" s="590"/>
      <c r="O2695" s="590"/>
      <c r="P2695" s="590"/>
      <c r="Q2695" s="590"/>
      <c r="R2695" s="590"/>
      <c r="S2695" s="590"/>
      <c r="T2695" s="590"/>
    </row>
    <row r="2696" spans="1:20" ht="23.5" x14ac:dyDescent="0.2">
      <c r="A2696" s="40" t="s">
        <v>3271</v>
      </c>
      <c r="B2696" s="41"/>
      <c r="C2696" s="41"/>
      <c r="D2696" s="87"/>
      <c r="E2696" s="41"/>
      <c r="F2696" s="42"/>
      <c r="G2696" s="43"/>
      <c r="H2696" s="43"/>
      <c r="I2696" s="44"/>
      <c r="J2696" s="45"/>
      <c r="K2696" s="38"/>
      <c r="L2696" s="38"/>
      <c r="M2696" s="38"/>
      <c r="N2696" s="38"/>
      <c r="O2696" s="38"/>
      <c r="P2696" s="38"/>
      <c r="Q2696" s="38"/>
      <c r="R2696" s="38"/>
      <c r="S2696" s="38"/>
      <c r="T2696" s="39"/>
    </row>
    <row r="2697" spans="1:20" s="3" customFormat="1" ht="14.25" customHeight="1" x14ac:dyDescent="0.2">
      <c r="A2697" s="355">
        <v>1</v>
      </c>
      <c r="B2697" s="62" t="s">
        <v>2646</v>
      </c>
      <c r="C2697" s="450" t="s">
        <v>7816</v>
      </c>
      <c r="D2697" s="62" t="s">
        <v>4068</v>
      </c>
      <c r="E2697" s="451" t="s">
        <v>1685</v>
      </c>
      <c r="F2697" s="450" t="s">
        <v>2647</v>
      </c>
      <c r="G2697" s="450"/>
      <c r="H2697" s="450">
        <v>1</v>
      </c>
      <c r="I2697" s="481">
        <v>1868</v>
      </c>
      <c r="J2697" s="476">
        <v>3</v>
      </c>
      <c r="K2697" s="450">
        <v>1</v>
      </c>
      <c r="L2697" s="450"/>
      <c r="M2697" s="450">
        <v>1</v>
      </c>
      <c r="N2697" s="450">
        <v>1</v>
      </c>
      <c r="O2697" s="450">
        <v>1</v>
      </c>
      <c r="P2697" s="450">
        <v>1</v>
      </c>
      <c r="Q2697" s="450"/>
      <c r="R2697" s="450"/>
      <c r="S2697" s="450"/>
      <c r="T2697" s="450"/>
    </row>
    <row r="2698" spans="1:20" s="3" customFormat="1" ht="14.25" customHeight="1" x14ac:dyDescent="0.2">
      <c r="A2698" s="355">
        <v>2</v>
      </c>
      <c r="B2698" s="62" t="s">
        <v>2648</v>
      </c>
      <c r="C2698" s="450" t="s">
        <v>7816</v>
      </c>
      <c r="D2698" s="62" t="s">
        <v>4069</v>
      </c>
      <c r="E2698" s="451" t="s">
        <v>1685</v>
      </c>
      <c r="F2698" s="450" t="s">
        <v>2649</v>
      </c>
      <c r="G2698" s="450"/>
      <c r="H2698" s="450">
        <v>1</v>
      </c>
      <c r="I2698" s="481">
        <v>2284</v>
      </c>
      <c r="J2698" s="476">
        <v>3</v>
      </c>
      <c r="K2698" s="450">
        <v>1</v>
      </c>
      <c r="L2698" s="450"/>
      <c r="M2698" s="450">
        <v>1</v>
      </c>
      <c r="N2698" s="450">
        <v>1</v>
      </c>
      <c r="O2698" s="450">
        <v>1</v>
      </c>
      <c r="P2698" s="450">
        <v>1</v>
      </c>
      <c r="Q2698" s="450"/>
      <c r="R2698" s="450"/>
      <c r="S2698" s="450"/>
      <c r="T2698" s="450"/>
    </row>
    <row r="2699" spans="1:20" s="3" customFormat="1" ht="14.25" customHeight="1" x14ac:dyDescent="0.2">
      <c r="A2699" s="355">
        <v>3</v>
      </c>
      <c r="B2699" s="62" t="s">
        <v>2650</v>
      </c>
      <c r="C2699" s="450" t="s">
        <v>7816</v>
      </c>
      <c r="D2699" s="62" t="s">
        <v>4070</v>
      </c>
      <c r="E2699" s="451" t="s">
        <v>1685</v>
      </c>
      <c r="F2699" s="450" t="s">
        <v>2651</v>
      </c>
      <c r="G2699" s="450"/>
      <c r="H2699" s="450">
        <v>1</v>
      </c>
      <c r="I2699" s="481">
        <v>2833</v>
      </c>
      <c r="J2699" s="476">
        <v>3</v>
      </c>
      <c r="K2699" s="450">
        <v>1</v>
      </c>
      <c r="L2699" s="450"/>
      <c r="M2699" s="450">
        <v>1</v>
      </c>
      <c r="N2699" s="450"/>
      <c r="O2699" s="450">
        <v>1</v>
      </c>
      <c r="P2699" s="450">
        <v>1</v>
      </c>
      <c r="Q2699" s="450"/>
      <c r="R2699" s="450"/>
      <c r="S2699" s="450"/>
      <c r="T2699" s="450"/>
    </row>
    <row r="2700" spans="1:20" s="3" customFormat="1" ht="14.25" customHeight="1" x14ac:dyDescent="0.2">
      <c r="A2700" s="355">
        <v>4</v>
      </c>
      <c r="B2700" s="62" t="s">
        <v>2652</v>
      </c>
      <c r="C2700" s="450" t="s">
        <v>7816</v>
      </c>
      <c r="D2700" s="62" t="s">
        <v>4071</v>
      </c>
      <c r="E2700" s="451" t="s">
        <v>1685</v>
      </c>
      <c r="F2700" s="450" t="s">
        <v>2653</v>
      </c>
      <c r="G2700" s="450"/>
      <c r="H2700" s="450">
        <v>1</v>
      </c>
      <c r="I2700" s="481">
        <v>2438</v>
      </c>
      <c r="J2700" s="476">
        <v>3</v>
      </c>
      <c r="K2700" s="450">
        <v>1</v>
      </c>
      <c r="L2700" s="450"/>
      <c r="M2700" s="450">
        <v>1</v>
      </c>
      <c r="N2700" s="450"/>
      <c r="O2700" s="450">
        <v>1</v>
      </c>
      <c r="P2700" s="450">
        <v>1</v>
      </c>
      <c r="Q2700" s="450"/>
      <c r="R2700" s="450"/>
      <c r="S2700" s="450"/>
      <c r="T2700" s="450"/>
    </row>
    <row r="2701" spans="1:20" s="3" customFormat="1" ht="14.25" customHeight="1" x14ac:dyDescent="0.2">
      <c r="A2701" s="355">
        <v>5</v>
      </c>
      <c r="B2701" s="62" t="s">
        <v>2654</v>
      </c>
      <c r="C2701" s="450" t="s">
        <v>7816</v>
      </c>
      <c r="D2701" s="62" t="s">
        <v>4072</v>
      </c>
      <c r="E2701" s="451" t="s">
        <v>1685</v>
      </c>
      <c r="F2701" s="450" t="s">
        <v>2655</v>
      </c>
      <c r="G2701" s="450"/>
      <c r="H2701" s="450">
        <v>1</v>
      </c>
      <c r="I2701" s="481">
        <v>1971</v>
      </c>
      <c r="J2701" s="476">
        <v>3</v>
      </c>
      <c r="K2701" s="450">
        <v>1</v>
      </c>
      <c r="L2701" s="450"/>
      <c r="M2701" s="450">
        <v>1</v>
      </c>
      <c r="N2701" s="450"/>
      <c r="O2701" s="450">
        <v>1</v>
      </c>
      <c r="P2701" s="450">
        <v>1</v>
      </c>
      <c r="Q2701" s="450"/>
      <c r="R2701" s="450"/>
      <c r="S2701" s="450"/>
      <c r="T2701" s="450"/>
    </row>
    <row r="2702" spans="1:20" s="3" customFormat="1" ht="14.25" customHeight="1" x14ac:dyDescent="0.2">
      <c r="A2702" s="355">
        <v>6</v>
      </c>
      <c r="B2702" s="62" t="s">
        <v>2656</v>
      </c>
      <c r="C2702" s="450" t="s">
        <v>7816</v>
      </c>
      <c r="D2702" s="62" t="s">
        <v>4073</v>
      </c>
      <c r="E2702" s="451" t="s">
        <v>1685</v>
      </c>
      <c r="F2702" s="450" t="s">
        <v>2657</v>
      </c>
      <c r="G2702" s="450"/>
      <c r="H2702" s="450">
        <v>1</v>
      </c>
      <c r="I2702" s="481">
        <v>1887</v>
      </c>
      <c r="J2702" s="476">
        <v>3</v>
      </c>
      <c r="K2702" s="450">
        <v>1</v>
      </c>
      <c r="L2702" s="450"/>
      <c r="M2702" s="450">
        <v>1</v>
      </c>
      <c r="N2702" s="450"/>
      <c r="O2702" s="450">
        <v>1</v>
      </c>
      <c r="P2702" s="450">
        <v>1</v>
      </c>
      <c r="Q2702" s="450"/>
      <c r="R2702" s="450"/>
      <c r="S2702" s="450"/>
      <c r="T2702" s="450"/>
    </row>
    <row r="2703" spans="1:20" s="3" customFormat="1" ht="14.25" customHeight="1" x14ac:dyDescent="0.2">
      <c r="A2703" s="355">
        <v>7</v>
      </c>
      <c r="B2703" s="62" t="s">
        <v>2658</v>
      </c>
      <c r="C2703" s="450" t="s">
        <v>7816</v>
      </c>
      <c r="D2703" s="62" t="s">
        <v>4074</v>
      </c>
      <c r="E2703" s="451" t="s">
        <v>1685</v>
      </c>
      <c r="F2703" s="450" t="s">
        <v>2659</v>
      </c>
      <c r="G2703" s="450"/>
      <c r="H2703" s="450">
        <v>1</v>
      </c>
      <c r="I2703" s="481">
        <v>1561</v>
      </c>
      <c r="J2703" s="476">
        <v>3</v>
      </c>
      <c r="K2703" s="450">
        <v>1</v>
      </c>
      <c r="L2703" s="450"/>
      <c r="M2703" s="450">
        <v>1</v>
      </c>
      <c r="N2703" s="450"/>
      <c r="O2703" s="450">
        <v>1</v>
      </c>
      <c r="P2703" s="450">
        <v>1</v>
      </c>
      <c r="Q2703" s="450"/>
      <c r="R2703" s="450"/>
      <c r="S2703" s="450"/>
      <c r="T2703" s="450"/>
    </row>
    <row r="2704" spans="1:20" s="3" customFormat="1" ht="14.25" customHeight="1" x14ac:dyDescent="0.2">
      <c r="A2704" s="355">
        <v>8</v>
      </c>
      <c r="B2704" s="62" t="s">
        <v>2660</v>
      </c>
      <c r="C2704" s="450" t="s">
        <v>7816</v>
      </c>
      <c r="D2704" s="62" t="s">
        <v>4075</v>
      </c>
      <c r="E2704" s="451" t="s">
        <v>1685</v>
      </c>
      <c r="F2704" s="450" t="s">
        <v>2661</v>
      </c>
      <c r="G2704" s="450"/>
      <c r="H2704" s="450">
        <v>1</v>
      </c>
      <c r="I2704" s="481">
        <v>2777</v>
      </c>
      <c r="J2704" s="476">
        <v>3</v>
      </c>
      <c r="K2704" s="450">
        <v>1</v>
      </c>
      <c r="L2704" s="450"/>
      <c r="M2704" s="450">
        <v>1</v>
      </c>
      <c r="N2704" s="450"/>
      <c r="O2704" s="450">
        <v>1</v>
      </c>
      <c r="P2704" s="450">
        <v>1</v>
      </c>
      <c r="Q2704" s="450"/>
      <c r="R2704" s="450"/>
      <c r="S2704" s="450"/>
      <c r="T2704" s="450"/>
    </row>
    <row r="2705" spans="1:20" s="3" customFormat="1" ht="14.25" customHeight="1" x14ac:dyDescent="0.2">
      <c r="A2705" s="355">
        <v>9</v>
      </c>
      <c r="B2705" s="62" t="s">
        <v>2662</v>
      </c>
      <c r="C2705" s="450" t="s">
        <v>7816</v>
      </c>
      <c r="D2705" s="62" t="s">
        <v>4076</v>
      </c>
      <c r="E2705" s="451" t="s">
        <v>1685</v>
      </c>
      <c r="F2705" s="450" t="s">
        <v>2663</v>
      </c>
      <c r="G2705" s="450"/>
      <c r="H2705" s="450">
        <v>1</v>
      </c>
      <c r="I2705" s="481">
        <v>3384</v>
      </c>
      <c r="J2705" s="476">
        <v>3</v>
      </c>
      <c r="K2705" s="450">
        <v>1</v>
      </c>
      <c r="L2705" s="450"/>
      <c r="M2705" s="450">
        <v>1</v>
      </c>
      <c r="N2705" s="450">
        <v>1</v>
      </c>
      <c r="O2705" s="450">
        <v>1</v>
      </c>
      <c r="P2705" s="450">
        <v>1</v>
      </c>
      <c r="Q2705" s="450"/>
      <c r="R2705" s="450"/>
      <c r="S2705" s="450"/>
      <c r="T2705" s="450"/>
    </row>
    <row r="2706" spans="1:20" s="3" customFormat="1" ht="14.25" customHeight="1" x14ac:dyDescent="0.2">
      <c r="A2706" s="355">
        <v>10</v>
      </c>
      <c r="B2706" s="62" t="s">
        <v>2664</v>
      </c>
      <c r="C2706" s="450" t="s">
        <v>7816</v>
      </c>
      <c r="D2706" s="62" t="s">
        <v>4077</v>
      </c>
      <c r="E2706" s="451" t="s">
        <v>1685</v>
      </c>
      <c r="F2706" s="450" t="s">
        <v>2665</v>
      </c>
      <c r="G2706" s="450"/>
      <c r="H2706" s="450">
        <v>1</v>
      </c>
      <c r="I2706" s="481">
        <v>2893</v>
      </c>
      <c r="J2706" s="476">
        <v>3</v>
      </c>
      <c r="K2706" s="450">
        <v>1</v>
      </c>
      <c r="L2706" s="450"/>
      <c r="M2706" s="450">
        <v>1</v>
      </c>
      <c r="N2706" s="450">
        <v>1</v>
      </c>
      <c r="O2706" s="450">
        <v>1</v>
      </c>
      <c r="P2706" s="450">
        <v>1</v>
      </c>
      <c r="Q2706" s="450"/>
      <c r="R2706" s="450"/>
      <c r="S2706" s="450"/>
      <c r="T2706" s="450"/>
    </row>
    <row r="2707" spans="1:20" s="3" customFormat="1" ht="14.25" customHeight="1" x14ac:dyDescent="0.2">
      <c r="A2707" s="355">
        <v>11</v>
      </c>
      <c r="B2707" s="62" t="s">
        <v>1418</v>
      </c>
      <c r="C2707" s="450" t="s">
        <v>7816</v>
      </c>
      <c r="D2707" s="62" t="s">
        <v>4078</v>
      </c>
      <c r="E2707" s="451" t="s">
        <v>1685</v>
      </c>
      <c r="F2707" s="450" t="s">
        <v>2666</v>
      </c>
      <c r="G2707" s="450"/>
      <c r="H2707" s="450">
        <v>1</v>
      </c>
      <c r="I2707" s="481">
        <v>2555</v>
      </c>
      <c r="J2707" s="476">
        <v>3</v>
      </c>
      <c r="K2707" s="450">
        <v>1</v>
      </c>
      <c r="L2707" s="450"/>
      <c r="M2707" s="450">
        <v>1</v>
      </c>
      <c r="N2707" s="450">
        <v>1</v>
      </c>
      <c r="O2707" s="450">
        <v>1</v>
      </c>
      <c r="P2707" s="450">
        <v>1</v>
      </c>
      <c r="Q2707" s="450"/>
      <c r="R2707" s="450"/>
      <c r="S2707" s="450"/>
      <c r="T2707" s="450"/>
    </row>
    <row r="2708" spans="1:20" s="3" customFormat="1" ht="14.25" customHeight="1" x14ac:dyDescent="0.2">
      <c r="A2708" s="355">
        <v>12</v>
      </c>
      <c r="B2708" s="62" t="s">
        <v>2667</v>
      </c>
      <c r="C2708" s="450" t="s">
        <v>7816</v>
      </c>
      <c r="D2708" s="62" t="s">
        <v>4079</v>
      </c>
      <c r="E2708" s="451" t="s">
        <v>1685</v>
      </c>
      <c r="F2708" s="450" t="s">
        <v>2668</v>
      </c>
      <c r="G2708" s="450"/>
      <c r="H2708" s="450">
        <v>1</v>
      </c>
      <c r="I2708" s="481">
        <v>1794</v>
      </c>
      <c r="J2708" s="476">
        <v>3</v>
      </c>
      <c r="K2708" s="450">
        <v>1</v>
      </c>
      <c r="L2708" s="450"/>
      <c r="M2708" s="450">
        <v>1</v>
      </c>
      <c r="N2708" s="450"/>
      <c r="O2708" s="450">
        <v>1</v>
      </c>
      <c r="P2708" s="450">
        <v>1</v>
      </c>
      <c r="Q2708" s="450"/>
      <c r="R2708" s="450"/>
      <c r="S2708" s="450"/>
      <c r="T2708" s="450"/>
    </row>
    <row r="2709" spans="1:20" s="3" customFormat="1" ht="14.25" customHeight="1" x14ac:dyDescent="0.2">
      <c r="A2709" s="355">
        <v>13</v>
      </c>
      <c r="B2709" s="62" t="s">
        <v>2669</v>
      </c>
      <c r="C2709" s="450" t="s">
        <v>7816</v>
      </c>
      <c r="D2709" s="62" t="s">
        <v>4087</v>
      </c>
      <c r="E2709" s="451" t="s">
        <v>1685</v>
      </c>
      <c r="F2709" s="450" t="s">
        <v>2670</v>
      </c>
      <c r="G2709" s="450"/>
      <c r="H2709" s="450">
        <v>1</v>
      </c>
      <c r="I2709" s="481">
        <v>377</v>
      </c>
      <c r="J2709" s="476">
        <v>3</v>
      </c>
      <c r="K2709" s="450">
        <v>1</v>
      </c>
      <c r="L2709" s="450"/>
      <c r="M2709" s="450"/>
      <c r="N2709" s="450"/>
      <c r="O2709" s="450">
        <v>1</v>
      </c>
      <c r="P2709" s="450">
        <v>1</v>
      </c>
      <c r="Q2709" s="450"/>
      <c r="R2709" s="450"/>
      <c r="S2709" s="450"/>
      <c r="T2709" s="450"/>
    </row>
    <row r="2710" spans="1:20" s="3" customFormat="1" ht="14.25" customHeight="1" x14ac:dyDescent="0.2">
      <c r="A2710" s="355">
        <v>14</v>
      </c>
      <c r="B2710" s="62" t="s">
        <v>2671</v>
      </c>
      <c r="C2710" s="450" t="s">
        <v>7816</v>
      </c>
      <c r="D2710" s="62" t="s">
        <v>4088</v>
      </c>
      <c r="E2710" s="451" t="s">
        <v>1685</v>
      </c>
      <c r="F2710" s="450" t="s">
        <v>2672</v>
      </c>
      <c r="G2710" s="450"/>
      <c r="H2710" s="450">
        <v>1</v>
      </c>
      <c r="I2710" s="481">
        <v>379</v>
      </c>
      <c r="J2710" s="476">
        <v>3</v>
      </c>
      <c r="K2710" s="450">
        <v>1</v>
      </c>
      <c r="L2710" s="450"/>
      <c r="M2710" s="450"/>
      <c r="N2710" s="450"/>
      <c r="O2710" s="450">
        <v>1</v>
      </c>
      <c r="P2710" s="450">
        <v>1</v>
      </c>
      <c r="Q2710" s="450"/>
      <c r="R2710" s="450"/>
      <c r="S2710" s="450"/>
      <c r="T2710" s="450"/>
    </row>
    <row r="2711" spans="1:20" s="3" customFormat="1" ht="14.25" customHeight="1" x14ac:dyDescent="0.2">
      <c r="A2711" s="355">
        <v>15</v>
      </c>
      <c r="B2711" s="62" t="s">
        <v>2673</v>
      </c>
      <c r="C2711" s="450" t="s">
        <v>7816</v>
      </c>
      <c r="D2711" s="62" t="s">
        <v>4089</v>
      </c>
      <c r="E2711" s="451" t="s">
        <v>1685</v>
      </c>
      <c r="F2711" s="450" t="s">
        <v>2674</v>
      </c>
      <c r="G2711" s="450"/>
      <c r="H2711" s="450">
        <v>1</v>
      </c>
      <c r="I2711" s="481">
        <v>172</v>
      </c>
      <c r="J2711" s="476">
        <v>3</v>
      </c>
      <c r="K2711" s="450">
        <v>1</v>
      </c>
      <c r="L2711" s="450"/>
      <c r="M2711" s="450">
        <v>1</v>
      </c>
      <c r="N2711" s="450"/>
      <c r="O2711" s="450">
        <v>1</v>
      </c>
      <c r="P2711" s="450">
        <v>1</v>
      </c>
      <c r="Q2711" s="450"/>
      <c r="R2711" s="450"/>
      <c r="S2711" s="450"/>
      <c r="T2711" s="450"/>
    </row>
    <row r="2712" spans="1:20" s="3" customFormat="1" ht="14.25" customHeight="1" x14ac:dyDescent="0.2">
      <c r="A2712" s="355">
        <v>16</v>
      </c>
      <c r="B2712" s="62" t="s">
        <v>2675</v>
      </c>
      <c r="C2712" s="450" t="s">
        <v>7816</v>
      </c>
      <c r="D2712" s="62" t="s">
        <v>4090</v>
      </c>
      <c r="E2712" s="451" t="s">
        <v>1685</v>
      </c>
      <c r="F2712" s="450" t="s">
        <v>2676</v>
      </c>
      <c r="G2712" s="450"/>
      <c r="H2712" s="450">
        <v>1</v>
      </c>
      <c r="I2712" s="481">
        <v>1012</v>
      </c>
      <c r="J2712" s="476">
        <v>3</v>
      </c>
      <c r="K2712" s="450">
        <v>1</v>
      </c>
      <c r="L2712" s="450"/>
      <c r="M2712" s="450">
        <v>1</v>
      </c>
      <c r="N2712" s="450">
        <v>1</v>
      </c>
      <c r="O2712" s="450">
        <v>1</v>
      </c>
      <c r="P2712" s="450">
        <v>1</v>
      </c>
      <c r="Q2712" s="450">
        <v>1</v>
      </c>
      <c r="R2712" s="450"/>
      <c r="S2712" s="450"/>
      <c r="T2712" s="450"/>
    </row>
    <row r="2713" spans="1:20" s="3" customFormat="1" ht="14.25" customHeight="1" x14ac:dyDescent="0.2">
      <c r="A2713" s="355">
        <v>17</v>
      </c>
      <c r="B2713" s="62" t="s">
        <v>2677</v>
      </c>
      <c r="C2713" s="450" t="s">
        <v>7820</v>
      </c>
      <c r="D2713" s="62" t="s">
        <v>7821</v>
      </c>
      <c r="E2713" s="451" t="s">
        <v>1685</v>
      </c>
      <c r="F2713" s="450" t="s">
        <v>2678</v>
      </c>
      <c r="G2713" s="450"/>
      <c r="H2713" s="450">
        <v>1</v>
      </c>
      <c r="I2713" s="481">
        <v>429</v>
      </c>
      <c r="J2713" s="476">
        <v>3</v>
      </c>
      <c r="K2713" s="450">
        <v>1</v>
      </c>
      <c r="L2713" s="450"/>
      <c r="M2713" s="450">
        <v>1</v>
      </c>
      <c r="N2713" s="450"/>
      <c r="O2713" s="450">
        <v>1</v>
      </c>
      <c r="P2713" s="450">
        <v>1</v>
      </c>
      <c r="Q2713" s="450"/>
      <c r="R2713" s="450"/>
      <c r="S2713" s="450"/>
      <c r="T2713" s="450"/>
    </row>
    <row r="2714" spans="1:20" s="3" customFormat="1" ht="14.25" customHeight="1" x14ac:dyDescent="0.2">
      <c r="A2714" s="355">
        <v>18</v>
      </c>
      <c r="B2714" s="62" t="s">
        <v>2679</v>
      </c>
      <c r="C2714" s="450" t="s">
        <v>7816</v>
      </c>
      <c r="D2714" s="62" t="s">
        <v>4091</v>
      </c>
      <c r="E2714" s="451" t="s">
        <v>1685</v>
      </c>
      <c r="F2714" s="450" t="s">
        <v>2680</v>
      </c>
      <c r="G2714" s="450"/>
      <c r="H2714" s="450">
        <v>1</v>
      </c>
      <c r="I2714" s="481">
        <v>1168</v>
      </c>
      <c r="J2714" s="476">
        <v>3</v>
      </c>
      <c r="K2714" s="450">
        <v>1</v>
      </c>
      <c r="L2714" s="450">
        <v>1</v>
      </c>
      <c r="M2714" s="450"/>
      <c r="N2714" s="450">
        <v>1</v>
      </c>
      <c r="O2714" s="450">
        <v>1</v>
      </c>
      <c r="P2714" s="450">
        <v>1</v>
      </c>
      <c r="Q2714" s="450"/>
      <c r="R2714" s="450"/>
      <c r="S2714" s="450"/>
      <c r="T2714" s="450"/>
    </row>
    <row r="2715" spans="1:20" s="3" customFormat="1" ht="14.25" customHeight="1" x14ac:dyDescent="0.2">
      <c r="A2715" s="355">
        <v>19</v>
      </c>
      <c r="B2715" s="62" t="s">
        <v>2681</v>
      </c>
      <c r="C2715" s="450" t="s">
        <v>7816</v>
      </c>
      <c r="D2715" s="62" t="s">
        <v>4092</v>
      </c>
      <c r="E2715" s="451" t="s">
        <v>1685</v>
      </c>
      <c r="F2715" s="450" t="s">
        <v>2682</v>
      </c>
      <c r="G2715" s="450"/>
      <c r="H2715" s="450">
        <v>1</v>
      </c>
      <c r="I2715" s="481">
        <v>394</v>
      </c>
      <c r="J2715" s="476">
        <v>3</v>
      </c>
      <c r="K2715" s="450">
        <v>1</v>
      </c>
      <c r="L2715" s="450">
        <v>1</v>
      </c>
      <c r="M2715" s="450">
        <v>1</v>
      </c>
      <c r="N2715" s="450">
        <v>1</v>
      </c>
      <c r="O2715" s="450"/>
      <c r="P2715" s="450">
        <v>1</v>
      </c>
      <c r="Q2715" s="450">
        <v>1</v>
      </c>
      <c r="R2715" s="450"/>
      <c r="S2715" s="450"/>
      <c r="T2715" s="450"/>
    </row>
    <row r="2716" spans="1:20" s="3" customFormat="1" ht="14.25" customHeight="1" x14ac:dyDescent="0.2">
      <c r="A2716" s="355">
        <v>20</v>
      </c>
      <c r="B2716" s="63" t="s">
        <v>2683</v>
      </c>
      <c r="C2716" s="450" t="s">
        <v>7816</v>
      </c>
      <c r="D2716" s="63" t="s">
        <v>4066</v>
      </c>
      <c r="E2716" s="451" t="s">
        <v>1685</v>
      </c>
      <c r="F2716" s="450" t="s">
        <v>4067</v>
      </c>
      <c r="G2716" s="450"/>
      <c r="H2716" s="450">
        <v>1</v>
      </c>
      <c r="I2716" s="482">
        <v>341</v>
      </c>
      <c r="J2716" s="476">
        <v>3</v>
      </c>
      <c r="K2716" s="450">
        <v>1</v>
      </c>
      <c r="L2716" s="450"/>
      <c r="M2716" s="450"/>
      <c r="N2716" s="450">
        <v>1</v>
      </c>
      <c r="O2716" s="450">
        <v>1</v>
      </c>
      <c r="P2716" s="450">
        <v>1</v>
      </c>
      <c r="Q2716" s="450"/>
      <c r="R2716" s="450"/>
      <c r="S2716" s="450"/>
      <c r="T2716" s="450"/>
    </row>
    <row r="2717" spans="1:20" s="3" customFormat="1" ht="14.25" customHeight="1" x14ac:dyDescent="0.2">
      <c r="A2717" s="355">
        <v>21</v>
      </c>
      <c r="B2717" s="62" t="s">
        <v>2684</v>
      </c>
      <c r="C2717" s="450" t="s">
        <v>7816</v>
      </c>
      <c r="D2717" s="62" t="s">
        <v>7822</v>
      </c>
      <c r="E2717" s="451" t="s">
        <v>1685</v>
      </c>
      <c r="F2717" s="450" t="s">
        <v>2685</v>
      </c>
      <c r="G2717" s="450">
        <v>1</v>
      </c>
      <c r="H2717" s="450"/>
      <c r="I2717" s="481">
        <v>2375</v>
      </c>
      <c r="J2717" s="476">
        <v>5</v>
      </c>
      <c r="K2717" s="450">
        <v>1</v>
      </c>
      <c r="L2717" s="450"/>
      <c r="M2717" s="450">
        <v>1</v>
      </c>
      <c r="N2717" s="450">
        <v>1</v>
      </c>
      <c r="O2717" s="450">
        <v>1</v>
      </c>
      <c r="P2717" s="450">
        <v>1</v>
      </c>
      <c r="Q2717" s="450"/>
      <c r="R2717" s="450"/>
      <c r="S2717" s="450"/>
      <c r="T2717" s="450">
        <v>1</v>
      </c>
    </row>
    <row r="2718" spans="1:20" s="3" customFormat="1" ht="15" customHeight="1" x14ac:dyDescent="0.2">
      <c r="A2718" s="797" t="s">
        <v>3246</v>
      </c>
      <c r="B2718" s="798" t="s">
        <v>0</v>
      </c>
      <c r="C2718" s="799"/>
      <c r="D2718" s="591" t="s">
        <v>3213</v>
      </c>
      <c r="E2718" s="569"/>
      <c r="F2718" s="570"/>
      <c r="G2718" s="592">
        <f>SUM(G2697:G2717)</f>
        <v>1</v>
      </c>
      <c r="H2718" s="593">
        <f t="shared" ref="H2718:T2718" si="42">SUM(H2697:H2717)</f>
        <v>20</v>
      </c>
      <c r="I2718" s="594">
        <f t="shared" si="42"/>
        <v>34892</v>
      </c>
      <c r="J2718" s="595"/>
      <c r="K2718" s="596">
        <f t="shared" si="42"/>
        <v>21</v>
      </c>
      <c r="L2718" s="596">
        <f t="shared" si="42"/>
        <v>2</v>
      </c>
      <c r="M2718" s="596">
        <f t="shared" si="42"/>
        <v>17</v>
      </c>
      <c r="N2718" s="596">
        <f t="shared" si="42"/>
        <v>10</v>
      </c>
      <c r="O2718" s="596">
        <f t="shared" si="42"/>
        <v>20</v>
      </c>
      <c r="P2718" s="596">
        <f t="shared" si="42"/>
        <v>21</v>
      </c>
      <c r="Q2718" s="596">
        <f t="shared" si="42"/>
        <v>2</v>
      </c>
      <c r="R2718" s="596">
        <f t="shared" si="42"/>
        <v>0</v>
      </c>
      <c r="S2718" s="596">
        <f t="shared" si="42"/>
        <v>0</v>
      </c>
      <c r="T2718" s="596">
        <f t="shared" si="42"/>
        <v>1</v>
      </c>
    </row>
    <row r="2719" spans="1:20" s="3" customFormat="1" ht="15" customHeight="1" x14ac:dyDescent="0.2">
      <c r="A2719" s="800"/>
      <c r="B2719" s="801"/>
      <c r="C2719" s="802"/>
      <c r="D2719" s="591" t="s">
        <v>2073</v>
      </c>
      <c r="E2719" s="574"/>
      <c r="F2719" s="575"/>
      <c r="G2719" s="597">
        <f>SUMIF(G2697:G2717,1,$I2697:$I2717)</f>
        <v>2375</v>
      </c>
      <c r="H2719" s="593">
        <f>SUMIF(H2697:H2717,1,$I2697:$I2717)</f>
        <v>32517</v>
      </c>
      <c r="I2719" s="598"/>
      <c r="J2719" s="578"/>
      <c r="K2719" s="599"/>
      <c r="L2719" s="599"/>
      <c r="M2719" s="599"/>
      <c r="N2719" s="599"/>
      <c r="O2719" s="599"/>
      <c r="P2719" s="599"/>
      <c r="Q2719" s="599"/>
      <c r="R2719" s="599"/>
      <c r="S2719" s="599"/>
      <c r="T2719" s="599"/>
    </row>
    <row r="2720" spans="1:20" ht="23.5" x14ac:dyDescent="0.2">
      <c r="A2720" s="40" t="s">
        <v>10808</v>
      </c>
      <c r="B2720" s="41"/>
      <c r="C2720" s="41"/>
      <c r="D2720" s="87"/>
      <c r="E2720" s="41"/>
      <c r="F2720" s="42"/>
      <c r="G2720" s="43"/>
      <c r="H2720" s="43"/>
      <c r="I2720" s="44"/>
      <c r="J2720" s="45"/>
      <c r="K2720" s="38"/>
      <c r="L2720" s="38"/>
      <c r="M2720" s="38"/>
      <c r="N2720" s="38"/>
      <c r="O2720" s="38"/>
      <c r="P2720" s="38"/>
      <c r="Q2720" s="38"/>
      <c r="R2720" s="38"/>
      <c r="S2720" s="38"/>
      <c r="T2720" s="39"/>
    </row>
    <row r="2721" spans="1:20" s="3" customFormat="1" x14ac:dyDescent="0.2">
      <c r="A2721" s="355">
        <v>1</v>
      </c>
      <c r="B2721" s="450" t="s">
        <v>9955</v>
      </c>
      <c r="C2721" s="432" t="s">
        <v>9956</v>
      </c>
      <c r="D2721" s="450" t="s">
        <v>9957</v>
      </c>
      <c r="E2721" s="451" t="s">
        <v>497</v>
      </c>
      <c r="F2721" s="450" t="s">
        <v>9958</v>
      </c>
      <c r="G2721" s="450"/>
      <c r="H2721" s="450">
        <v>1</v>
      </c>
      <c r="I2721" s="490">
        <v>284</v>
      </c>
      <c r="J2721" s="476">
        <v>3.5</v>
      </c>
      <c r="K2721" s="450">
        <v>1</v>
      </c>
      <c r="L2721" s="450"/>
      <c r="M2721" s="450"/>
      <c r="N2721" s="450"/>
      <c r="O2721" s="450"/>
      <c r="P2721" s="450"/>
      <c r="Q2721" s="450"/>
      <c r="R2721" s="450"/>
      <c r="S2721" s="450"/>
      <c r="T2721" s="450"/>
    </row>
    <row r="2722" spans="1:20" s="3" customFormat="1" x14ac:dyDescent="0.2">
      <c r="A2722" s="355">
        <v>2</v>
      </c>
      <c r="B2722" s="450" t="s">
        <v>9959</v>
      </c>
      <c r="C2722" s="432" t="s">
        <v>9956</v>
      </c>
      <c r="D2722" s="450" t="s">
        <v>9960</v>
      </c>
      <c r="E2722" s="451" t="s">
        <v>497</v>
      </c>
      <c r="F2722" s="450" t="s">
        <v>9961</v>
      </c>
      <c r="G2722" s="450"/>
      <c r="H2722" s="450">
        <v>1</v>
      </c>
      <c r="I2722" s="490">
        <v>285</v>
      </c>
      <c r="J2722" s="476">
        <v>3.5</v>
      </c>
      <c r="K2722" s="450">
        <v>1</v>
      </c>
      <c r="L2722" s="450"/>
      <c r="M2722" s="450"/>
      <c r="N2722" s="450"/>
      <c r="O2722" s="450"/>
      <c r="P2722" s="450"/>
      <c r="Q2722" s="450"/>
      <c r="R2722" s="450"/>
      <c r="S2722" s="450"/>
      <c r="T2722" s="450"/>
    </row>
    <row r="2723" spans="1:20" s="3" customFormat="1" x14ac:dyDescent="0.2">
      <c r="A2723" s="355">
        <v>3</v>
      </c>
      <c r="B2723" s="450" t="s">
        <v>9962</v>
      </c>
      <c r="C2723" s="432" t="s">
        <v>9956</v>
      </c>
      <c r="D2723" s="450" t="s">
        <v>9963</v>
      </c>
      <c r="E2723" s="451" t="s">
        <v>497</v>
      </c>
      <c r="F2723" s="450" t="s">
        <v>9964</v>
      </c>
      <c r="G2723" s="450"/>
      <c r="H2723" s="450">
        <v>1</v>
      </c>
      <c r="I2723" s="490">
        <v>288</v>
      </c>
      <c r="J2723" s="476">
        <v>3.5</v>
      </c>
      <c r="K2723" s="450">
        <v>1</v>
      </c>
      <c r="L2723" s="450"/>
      <c r="M2723" s="450"/>
      <c r="N2723" s="450"/>
      <c r="O2723" s="450"/>
      <c r="P2723" s="450"/>
      <c r="Q2723" s="450"/>
      <c r="R2723" s="450"/>
      <c r="S2723" s="450"/>
      <c r="T2723" s="450"/>
    </row>
    <row r="2724" spans="1:20" s="3" customFormat="1" x14ac:dyDescent="0.2">
      <c r="A2724" s="355">
        <v>4</v>
      </c>
      <c r="B2724" s="450" t="s">
        <v>9965</v>
      </c>
      <c r="C2724" s="432" t="s">
        <v>9956</v>
      </c>
      <c r="D2724" s="450" t="s">
        <v>9966</v>
      </c>
      <c r="E2724" s="451" t="s">
        <v>497</v>
      </c>
      <c r="F2724" s="450" t="s">
        <v>9967</v>
      </c>
      <c r="G2724" s="450"/>
      <c r="H2724" s="450">
        <v>1</v>
      </c>
      <c r="I2724" s="490">
        <v>541</v>
      </c>
      <c r="J2724" s="476">
        <v>3.5</v>
      </c>
      <c r="K2724" s="450">
        <v>1</v>
      </c>
      <c r="L2724" s="450"/>
      <c r="M2724" s="450"/>
      <c r="N2724" s="450"/>
      <c r="O2724" s="450"/>
      <c r="P2724" s="450"/>
      <c r="Q2724" s="450"/>
      <c r="R2724" s="450"/>
      <c r="S2724" s="450"/>
      <c r="T2724" s="450"/>
    </row>
    <row r="2725" spans="1:20" s="3" customFormat="1" x14ac:dyDescent="0.2">
      <c r="A2725" s="355">
        <v>5</v>
      </c>
      <c r="B2725" s="450" t="s">
        <v>9968</v>
      </c>
      <c r="C2725" s="432" t="s">
        <v>9956</v>
      </c>
      <c r="D2725" s="450" t="s">
        <v>9969</v>
      </c>
      <c r="E2725" s="451" t="s">
        <v>497</v>
      </c>
      <c r="F2725" s="450" t="s">
        <v>9970</v>
      </c>
      <c r="G2725" s="450"/>
      <c r="H2725" s="450">
        <v>1</v>
      </c>
      <c r="I2725" s="490">
        <v>290</v>
      </c>
      <c r="J2725" s="476">
        <v>3.5</v>
      </c>
      <c r="K2725" s="450">
        <v>1</v>
      </c>
      <c r="L2725" s="450"/>
      <c r="M2725" s="450"/>
      <c r="N2725" s="450"/>
      <c r="O2725" s="450"/>
      <c r="P2725" s="450"/>
      <c r="Q2725" s="450"/>
      <c r="R2725" s="450"/>
      <c r="S2725" s="450"/>
      <c r="T2725" s="450"/>
    </row>
    <row r="2726" spans="1:20" s="3" customFormat="1" x14ac:dyDescent="0.2">
      <c r="A2726" s="355">
        <v>6</v>
      </c>
      <c r="B2726" s="450" t="s">
        <v>9971</v>
      </c>
      <c r="C2726" s="432" t="s">
        <v>9956</v>
      </c>
      <c r="D2726" s="450" t="s">
        <v>9972</v>
      </c>
      <c r="E2726" s="451" t="s">
        <v>497</v>
      </c>
      <c r="F2726" s="450" t="s">
        <v>9973</v>
      </c>
      <c r="G2726" s="450"/>
      <c r="H2726" s="450">
        <v>1</v>
      </c>
      <c r="I2726" s="490">
        <v>423</v>
      </c>
      <c r="J2726" s="476">
        <v>3.5</v>
      </c>
      <c r="K2726" s="450">
        <v>1</v>
      </c>
      <c r="L2726" s="450"/>
      <c r="M2726" s="450"/>
      <c r="N2726" s="450"/>
      <c r="O2726" s="450"/>
      <c r="P2726" s="450"/>
      <c r="Q2726" s="450"/>
      <c r="R2726" s="450"/>
      <c r="S2726" s="450"/>
      <c r="T2726" s="450"/>
    </row>
    <row r="2727" spans="1:20" s="3" customFormat="1" x14ac:dyDescent="0.2">
      <c r="A2727" s="355">
        <v>7</v>
      </c>
      <c r="B2727" s="450" t="s">
        <v>9974</v>
      </c>
      <c r="C2727" s="432" t="s">
        <v>9956</v>
      </c>
      <c r="D2727" s="450" t="s">
        <v>9975</v>
      </c>
      <c r="E2727" s="451" t="s">
        <v>497</v>
      </c>
      <c r="F2727" s="450" t="s">
        <v>9976</v>
      </c>
      <c r="G2727" s="450"/>
      <c r="H2727" s="450">
        <v>1</v>
      </c>
      <c r="I2727" s="490">
        <v>357</v>
      </c>
      <c r="J2727" s="476">
        <v>3.5</v>
      </c>
      <c r="K2727" s="450">
        <v>1</v>
      </c>
      <c r="L2727" s="450"/>
      <c r="M2727" s="450"/>
      <c r="N2727" s="450"/>
      <c r="O2727" s="450"/>
      <c r="P2727" s="450"/>
      <c r="Q2727" s="450"/>
      <c r="R2727" s="450"/>
      <c r="S2727" s="450"/>
      <c r="T2727" s="450"/>
    </row>
    <row r="2728" spans="1:20" s="3" customFormat="1" x14ac:dyDescent="0.2">
      <c r="A2728" s="355">
        <v>8</v>
      </c>
      <c r="B2728" s="450" t="s">
        <v>9977</v>
      </c>
      <c r="C2728" s="432" t="s">
        <v>9956</v>
      </c>
      <c r="D2728" s="450" t="s">
        <v>9978</v>
      </c>
      <c r="E2728" s="451" t="s">
        <v>497</v>
      </c>
      <c r="F2728" s="450" t="s">
        <v>9979</v>
      </c>
      <c r="G2728" s="450"/>
      <c r="H2728" s="450">
        <v>1</v>
      </c>
      <c r="I2728" s="490">
        <v>308</v>
      </c>
      <c r="J2728" s="476">
        <v>3.5</v>
      </c>
      <c r="K2728" s="450">
        <v>1</v>
      </c>
      <c r="L2728" s="450"/>
      <c r="M2728" s="450"/>
      <c r="N2728" s="450"/>
      <c r="O2728" s="450"/>
      <c r="P2728" s="450"/>
      <c r="Q2728" s="450"/>
      <c r="R2728" s="450"/>
      <c r="S2728" s="450"/>
      <c r="T2728" s="450"/>
    </row>
    <row r="2729" spans="1:20" s="3" customFormat="1" x14ac:dyDescent="0.2">
      <c r="A2729" s="355">
        <v>9</v>
      </c>
      <c r="B2729" s="450" t="s">
        <v>9980</v>
      </c>
      <c r="C2729" s="432" t="s">
        <v>9956</v>
      </c>
      <c r="D2729" s="450" t="s">
        <v>9981</v>
      </c>
      <c r="E2729" s="451" t="s">
        <v>497</v>
      </c>
      <c r="F2729" s="450" t="s">
        <v>9982</v>
      </c>
      <c r="G2729" s="450"/>
      <c r="H2729" s="450">
        <v>1</v>
      </c>
      <c r="I2729" s="490">
        <v>332</v>
      </c>
      <c r="J2729" s="476">
        <v>3.5</v>
      </c>
      <c r="K2729" s="450">
        <v>1</v>
      </c>
      <c r="L2729" s="450"/>
      <c r="M2729" s="450"/>
      <c r="N2729" s="450"/>
      <c r="O2729" s="450"/>
      <c r="P2729" s="450"/>
      <c r="Q2729" s="450"/>
      <c r="R2729" s="450"/>
      <c r="S2729" s="450"/>
      <c r="T2729" s="450"/>
    </row>
    <row r="2730" spans="1:20" s="3" customFormat="1" x14ac:dyDescent="0.2">
      <c r="A2730" s="355">
        <v>10</v>
      </c>
      <c r="B2730" s="450" t="s">
        <v>9983</v>
      </c>
      <c r="C2730" s="432" t="s">
        <v>9956</v>
      </c>
      <c r="D2730" s="450" t="s">
        <v>9984</v>
      </c>
      <c r="E2730" s="451" t="s">
        <v>497</v>
      </c>
      <c r="F2730" s="450" t="s">
        <v>9985</v>
      </c>
      <c r="G2730" s="450"/>
      <c r="H2730" s="450">
        <v>1</v>
      </c>
      <c r="I2730" s="490">
        <v>268</v>
      </c>
      <c r="J2730" s="476">
        <v>3.5</v>
      </c>
      <c r="K2730" s="450">
        <v>1</v>
      </c>
      <c r="L2730" s="450"/>
      <c r="M2730" s="450"/>
      <c r="N2730" s="450"/>
      <c r="O2730" s="450"/>
      <c r="P2730" s="450"/>
      <c r="Q2730" s="450"/>
      <c r="R2730" s="450"/>
      <c r="S2730" s="450"/>
      <c r="T2730" s="450"/>
    </row>
    <row r="2731" spans="1:20" s="3" customFormat="1" x14ac:dyDescent="0.2">
      <c r="A2731" s="355">
        <v>11</v>
      </c>
      <c r="B2731" s="450" t="s">
        <v>9986</v>
      </c>
      <c r="C2731" s="432" t="s">
        <v>9956</v>
      </c>
      <c r="D2731" s="450" t="s">
        <v>9987</v>
      </c>
      <c r="E2731" s="451" t="s">
        <v>497</v>
      </c>
      <c r="F2731" s="450" t="s">
        <v>9988</v>
      </c>
      <c r="G2731" s="450"/>
      <c r="H2731" s="450">
        <v>1</v>
      </c>
      <c r="I2731" s="490">
        <v>278</v>
      </c>
      <c r="J2731" s="476">
        <v>3.5</v>
      </c>
      <c r="K2731" s="450">
        <v>1</v>
      </c>
      <c r="L2731" s="450"/>
      <c r="M2731" s="450"/>
      <c r="N2731" s="450"/>
      <c r="O2731" s="450"/>
      <c r="P2731" s="450"/>
      <c r="Q2731" s="450"/>
      <c r="R2731" s="450"/>
      <c r="S2731" s="450"/>
      <c r="T2731" s="450"/>
    </row>
    <row r="2732" spans="1:20" s="3" customFormat="1" x14ac:dyDescent="0.2">
      <c r="A2732" s="355">
        <v>12</v>
      </c>
      <c r="B2732" s="450" t="s">
        <v>9989</v>
      </c>
      <c r="C2732" s="432" t="s">
        <v>9956</v>
      </c>
      <c r="D2732" s="450" t="s">
        <v>9990</v>
      </c>
      <c r="E2732" s="451" t="s">
        <v>497</v>
      </c>
      <c r="F2732" s="450" t="s">
        <v>9991</v>
      </c>
      <c r="G2732" s="450"/>
      <c r="H2732" s="450">
        <v>1</v>
      </c>
      <c r="I2732" s="490">
        <v>279</v>
      </c>
      <c r="J2732" s="476">
        <v>3.5</v>
      </c>
      <c r="K2732" s="450">
        <v>1</v>
      </c>
      <c r="L2732" s="450"/>
      <c r="M2732" s="450"/>
      <c r="N2732" s="450"/>
      <c r="O2732" s="450"/>
      <c r="P2732" s="450"/>
      <c r="Q2732" s="450"/>
      <c r="R2732" s="450"/>
      <c r="S2732" s="450"/>
      <c r="T2732" s="450"/>
    </row>
    <row r="2733" spans="1:20" s="3" customFormat="1" x14ac:dyDescent="0.2">
      <c r="A2733" s="355">
        <v>13</v>
      </c>
      <c r="B2733" s="450" t="s">
        <v>9992</v>
      </c>
      <c r="C2733" s="432" t="s">
        <v>9956</v>
      </c>
      <c r="D2733" s="450" t="s">
        <v>9993</v>
      </c>
      <c r="E2733" s="451" t="s">
        <v>497</v>
      </c>
      <c r="F2733" s="450" t="s">
        <v>9994</v>
      </c>
      <c r="G2733" s="450"/>
      <c r="H2733" s="450">
        <v>1</v>
      </c>
      <c r="I2733" s="490">
        <v>281</v>
      </c>
      <c r="J2733" s="476">
        <v>3.5</v>
      </c>
      <c r="K2733" s="450">
        <v>1</v>
      </c>
      <c r="L2733" s="450"/>
      <c r="M2733" s="450"/>
      <c r="N2733" s="450"/>
      <c r="O2733" s="450"/>
      <c r="P2733" s="450"/>
      <c r="Q2733" s="450"/>
      <c r="R2733" s="450"/>
      <c r="S2733" s="450"/>
      <c r="T2733" s="450"/>
    </row>
    <row r="2734" spans="1:20" s="3" customFormat="1" x14ac:dyDescent="0.2">
      <c r="A2734" s="355">
        <v>14</v>
      </c>
      <c r="B2734" s="450" t="s">
        <v>9995</v>
      </c>
      <c r="C2734" s="432" t="s">
        <v>9956</v>
      </c>
      <c r="D2734" s="450" t="s">
        <v>9996</v>
      </c>
      <c r="E2734" s="451" t="s">
        <v>497</v>
      </c>
      <c r="F2734" s="450" t="s">
        <v>9997</v>
      </c>
      <c r="G2734" s="450"/>
      <c r="H2734" s="450">
        <v>1</v>
      </c>
      <c r="I2734" s="490">
        <v>414</v>
      </c>
      <c r="J2734" s="476">
        <v>3.5</v>
      </c>
      <c r="K2734" s="450">
        <v>1</v>
      </c>
      <c r="L2734" s="450"/>
      <c r="M2734" s="450"/>
      <c r="N2734" s="450"/>
      <c r="O2734" s="450"/>
      <c r="P2734" s="450"/>
      <c r="Q2734" s="450"/>
      <c r="R2734" s="450"/>
      <c r="S2734" s="450"/>
      <c r="T2734" s="450"/>
    </row>
    <row r="2735" spans="1:20" s="3" customFormat="1" x14ac:dyDescent="0.2">
      <c r="A2735" s="355">
        <v>15</v>
      </c>
      <c r="B2735" s="450" t="s">
        <v>9998</v>
      </c>
      <c r="C2735" s="432" t="s">
        <v>9956</v>
      </c>
      <c r="D2735" s="450" t="s">
        <v>9999</v>
      </c>
      <c r="E2735" s="451" t="s">
        <v>497</v>
      </c>
      <c r="F2735" s="450" t="s">
        <v>10000</v>
      </c>
      <c r="G2735" s="450"/>
      <c r="H2735" s="450">
        <v>1</v>
      </c>
      <c r="I2735" s="490">
        <v>553</v>
      </c>
      <c r="J2735" s="476">
        <v>3.5</v>
      </c>
      <c r="K2735" s="450">
        <v>1</v>
      </c>
      <c r="L2735" s="450"/>
      <c r="M2735" s="450"/>
      <c r="N2735" s="450"/>
      <c r="O2735" s="450"/>
      <c r="P2735" s="450"/>
      <c r="Q2735" s="450"/>
      <c r="R2735" s="450"/>
      <c r="S2735" s="450"/>
      <c r="T2735" s="450"/>
    </row>
    <row r="2736" spans="1:20" s="3" customFormat="1" x14ac:dyDescent="0.2">
      <c r="A2736" s="355">
        <v>16</v>
      </c>
      <c r="B2736" s="450" t="s">
        <v>10001</v>
      </c>
      <c r="C2736" s="432" t="s">
        <v>9956</v>
      </c>
      <c r="D2736" s="450" t="s">
        <v>10002</v>
      </c>
      <c r="E2736" s="451" t="s">
        <v>497</v>
      </c>
      <c r="F2736" s="450" t="s">
        <v>10003</v>
      </c>
      <c r="G2736" s="450"/>
      <c r="H2736" s="450">
        <v>1</v>
      </c>
      <c r="I2736" s="490">
        <v>661</v>
      </c>
      <c r="J2736" s="476">
        <v>3.5</v>
      </c>
      <c r="K2736" s="450">
        <v>1</v>
      </c>
      <c r="L2736" s="450"/>
      <c r="M2736" s="450"/>
      <c r="N2736" s="450"/>
      <c r="O2736" s="450"/>
      <c r="P2736" s="450"/>
      <c r="Q2736" s="450"/>
      <c r="R2736" s="450"/>
      <c r="S2736" s="450"/>
      <c r="T2736" s="450"/>
    </row>
    <row r="2737" spans="1:20" s="3" customFormat="1" x14ac:dyDescent="0.2">
      <c r="A2737" s="355">
        <v>17</v>
      </c>
      <c r="B2737" s="563" t="s">
        <v>10004</v>
      </c>
      <c r="C2737" s="432" t="s">
        <v>9956</v>
      </c>
      <c r="D2737" s="563" t="s">
        <v>10005</v>
      </c>
      <c r="E2737" s="451" t="s">
        <v>497</v>
      </c>
      <c r="F2737" s="450" t="s">
        <v>10006</v>
      </c>
      <c r="G2737" s="450"/>
      <c r="H2737" s="450">
        <v>1</v>
      </c>
      <c r="I2737" s="564">
        <v>411</v>
      </c>
      <c r="J2737" s="476">
        <v>3.5</v>
      </c>
      <c r="K2737" s="450">
        <v>1</v>
      </c>
      <c r="L2737" s="450"/>
      <c r="M2737" s="450"/>
      <c r="N2737" s="450"/>
      <c r="O2737" s="450"/>
      <c r="P2737" s="450"/>
      <c r="Q2737" s="450"/>
      <c r="R2737" s="450"/>
      <c r="S2737" s="450"/>
      <c r="T2737" s="450"/>
    </row>
    <row r="2738" spans="1:20" s="3" customFormat="1" ht="15" customHeight="1" x14ac:dyDescent="0.2">
      <c r="A2738" s="791" t="s">
        <v>10809</v>
      </c>
      <c r="B2738" s="792" t="s">
        <v>0</v>
      </c>
      <c r="C2738" s="793"/>
      <c r="D2738" s="582" t="s">
        <v>3213</v>
      </c>
      <c r="E2738" s="583"/>
      <c r="F2738" s="584"/>
      <c r="G2738" s="571">
        <f>SUM(G2721:G2737)</f>
        <v>0</v>
      </c>
      <c r="H2738" s="572">
        <f t="shared" ref="H2738:T2738" si="43">SUM(H2721:H2737)</f>
        <v>17</v>
      </c>
      <c r="I2738" s="573">
        <f t="shared" si="43"/>
        <v>6253</v>
      </c>
      <c r="J2738" s="585"/>
      <c r="K2738" s="586">
        <f t="shared" si="43"/>
        <v>17</v>
      </c>
      <c r="L2738" s="586">
        <f t="shared" si="43"/>
        <v>0</v>
      </c>
      <c r="M2738" s="586">
        <f t="shared" si="43"/>
        <v>0</v>
      </c>
      <c r="N2738" s="586">
        <f t="shared" si="43"/>
        <v>0</v>
      </c>
      <c r="O2738" s="586">
        <f t="shared" si="43"/>
        <v>0</v>
      </c>
      <c r="P2738" s="586">
        <f t="shared" si="43"/>
        <v>0</v>
      </c>
      <c r="Q2738" s="586">
        <f t="shared" si="43"/>
        <v>0</v>
      </c>
      <c r="R2738" s="586">
        <f t="shared" si="43"/>
        <v>0</v>
      </c>
      <c r="S2738" s="586">
        <f t="shared" si="43"/>
        <v>0</v>
      </c>
      <c r="T2738" s="586">
        <f t="shared" si="43"/>
        <v>0</v>
      </c>
    </row>
    <row r="2739" spans="1:20" s="3" customFormat="1" ht="15" customHeight="1" x14ac:dyDescent="0.2">
      <c r="A2739" s="788"/>
      <c r="B2739" s="789"/>
      <c r="C2739" s="790"/>
      <c r="D2739" s="582" t="s">
        <v>2073</v>
      </c>
      <c r="E2739" s="587"/>
      <c r="F2739" s="588"/>
      <c r="G2739" s="576">
        <f>SUMIF(G2721:G2737,1,$I2721:$I2737)</f>
        <v>0</v>
      </c>
      <c r="H2739" s="572">
        <f>SUMIF(H2721:H2737,1,$I2721:$I2737)</f>
        <v>6253</v>
      </c>
      <c r="I2739" s="577"/>
      <c r="J2739" s="589"/>
      <c r="K2739" s="590"/>
      <c r="L2739" s="590"/>
      <c r="M2739" s="590"/>
      <c r="N2739" s="590"/>
      <c r="O2739" s="590"/>
      <c r="P2739" s="590"/>
      <c r="Q2739" s="590"/>
      <c r="R2739" s="590"/>
      <c r="S2739" s="590"/>
      <c r="T2739" s="590"/>
    </row>
    <row r="2740" spans="1:20" ht="23.5" x14ac:dyDescent="0.2">
      <c r="A2740" s="40" t="s">
        <v>10810</v>
      </c>
      <c r="B2740" s="41"/>
      <c r="C2740" s="41"/>
      <c r="D2740" s="87"/>
      <c r="E2740" s="41"/>
      <c r="F2740" s="42"/>
      <c r="G2740" s="43"/>
      <c r="H2740" s="43"/>
      <c r="I2740" s="44"/>
      <c r="J2740" s="45"/>
      <c r="K2740" s="38"/>
      <c r="L2740" s="38"/>
      <c r="M2740" s="38"/>
      <c r="N2740" s="38"/>
      <c r="O2740" s="38"/>
      <c r="P2740" s="38"/>
      <c r="Q2740" s="38"/>
      <c r="R2740" s="38"/>
      <c r="S2740" s="38"/>
      <c r="T2740" s="39"/>
    </row>
    <row r="2741" spans="1:20" s="3" customFormat="1" x14ac:dyDescent="0.2">
      <c r="A2741" s="355">
        <v>1</v>
      </c>
      <c r="B2741" s="450" t="s">
        <v>10812</v>
      </c>
      <c r="C2741" s="450" t="s">
        <v>10813</v>
      </c>
      <c r="D2741" s="450" t="s">
        <v>10814</v>
      </c>
      <c r="E2741" s="451" t="s">
        <v>3287</v>
      </c>
      <c r="F2741" s="450" t="s">
        <v>10032</v>
      </c>
      <c r="G2741" s="450"/>
      <c r="H2741" s="450"/>
      <c r="I2741" s="490">
        <v>90</v>
      </c>
      <c r="J2741" s="450">
        <v>3</v>
      </c>
      <c r="K2741" s="450">
        <v>1</v>
      </c>
      <c r="L2741" s="450">
        <v>1</v>
      </c>
      <c r="M2741" s="450">
        <v>1</v>
      </c>
      <c r="N2741" s="450">
        <v>1</v>
      </c>
      <c r="O2741" s="450">
        <v>1</v>
      </c>
      <c r="P2741" s="450"/>
      <c r="Q2741" s="450"/>
      <c r="R2741" s="450"/>
      <c r="S2741" s="450"/>
      <c r="T2741" s="450">
        <v>2</v>
      </c>
    </row>
    <row r="2742" spans="1:20" s="3" customFormat="1" x14ac:dyDescent="0.2">
      <c r="A2742" s="355">
        <v>2</v>
      </c>
      <c r="B2742" s="450" t="s">
        <v>10016</v>
      </c>
      <c r="C2742" s="450" t="s">
        <v>10813</v>
      </c>
      <c r="D2742" s="450" t="s">
        <v>10815</v>
      </c>
      <c r="E2742" s="451" t="s">
        <v>3287</v>
      </c>
      <c r="F2742" s="450" t="s">
        <v>10010</v>
      </c>
      <c r="G2742" s="450">
        <v>1</v>
      </c>
      <c r="H2742" s="450">
        <v>1</v>
      </c>
      <c r="I2742" s="490">
        <v>420</v>
      </c>
      <c r="J2742" s="450">
        <v>3</v>
      </c>
      <c r="K2742" s="450"/>
      <c r="L2742" s="450">
        <v>1</v>
      </c>
      <c r="M2742" s="450">
        <v>1</v>
      </c>
      <c r="N2742" s="450">
        <v>1</v>
      </c>
      <c r="O2742" s="450">
        <v>1</v>
      </c>
      <c r="P2742" s="450"/>
      <c r="Q2742" s="450">
        <v>1</v>
      </c>
      <c r="R2742" s="450"/>
      <c r="S2742" s="450"/>
      <c r="T2742" s="450">
        <v>3</v>
      </c>
    </row>
    <row r="2743" spans="1:20" s="3" customFormat="1" x14ac:dyDescent="0.2">
      <c r="A2743" s="355">
        <v>3</v>
      </c>
      <c r="B2743" s="450" t="s">
        <v>10030</v>
      </c>
      <c r="C2743" s="450" t="s">
        <v>10813</v>
      </c>
      <c r="D2743" s="450" t="s">
        <v>10031</v>
      </c>
      <c r="E2743" s="451" t="s">
        <v>3287</v>
      </c>
      <c r="F2743" s="450" t="s">
        <v>10032</v>
      </c>
      <c r="G2743" s="450"/>
      <c r="H2743" s="450">
        <v>1</v>
      </c>
      <c r="I2743" s="490">
        <v>1100</v>
      </c>
      <c r="J2743" s="450">
        <v>3</v>
      </c>
      <c r="K2743" s="450">
        <v>1</v>
      </c>
      <c r="L2743" s="450"/>
      <c r="M2743" s="450">
        <v>1</v>
      </c>
      <c r="N2743" s="450">
        <v>1</v>
      </c>
      <c r="O2743" s="450">
        <v>1</v>
      </c>
      <c r="P2743" s="450"/>
      <c r="Q2743" s="450"/>
      <c r="R2743" s="450"/>
      <c r="S2743" s="450">
        <v>1</v>
      </c>
      <c r="T2743" s="450">
        <v>1</v>
      </c>
    </row>
    <row r="2744" spans="1:20" s="3" customFormat="1" x14ac:dyDescent="0.2">
      <c r="A2744" s="355">
        <v>4</v>
      </c>
      <c r="B2744" s="450" t="s">
        <v>5638</v>
      </c>
      <c r="C2744" s="450" t="s">
        <v>10813</v>
      </c>
      <c r="D2744" s="450" t="s">
        <v>10816</v>
      </c>
      <c r="E2744" s="451" t="s">
        <v>3287</v>
      </c>
      <c r="F2744" s="450" t="s">
        <v>10010</v>
      </c>
      <c r="G2744" s="450"/>
      <c r="H2744" s="450"/>
      <c r="I2744" s="490">
        <v>60</v>
      </c>
      <c r="J2744" s="450">
        <v>3</v>
      </c>
      <c r="K2744" s="450">
        <v>1</v>
      </c>
      <c r="L2744" s="450">
        <v>1</v>
      </c>
      <c r="M2744" s="450"/>
      <c r="N2744" s="450"/>
      <c r="O2744" s="450">
        <v>1</v>
      </c>
      <c r="P2744" s="450"/>
      <c r="Q2744" s="450"/>
      <c r="R2744" s="450"/>
      <c r="S2744" s="450">
        <v>1</v>
      </c>
      <c r="T2744" s="450">
        <v>2</v>
      </c>
    </row>
    <row r="2745" spans="1:20" s="3" customFormat="1" x14ac:dyDescent="0.2">
      <c r="A2745" s="355">
        <v>5</v>
      </c>
      <c r="B2745" s="450" t="s">
        <v>4875</v>
      </c>
      <c r="C2745" s="450" t="s">
        <v>10813</v>
      </c>
      <c r="D2745" s="450" t="s">
        <v>10817</v>
      </c>
      <c r="E2745" s="451" t="s">
        <v>3287</v>
      </c>
      <c r="F2745" s="450" t="s">
        <v>10032</v>
      </c>
      <c r="G2745" s="450"/>
      <c r="H2745" s="450"/>
      <c r="I2745" s="490">
        <v>90</v>
      </c>
      <c r="J2745" s="450">
        <v>3</v>
      </c>
      <c r="K2745" s="450"/>
      <c r="L2745" s="450">
        <v>1</v>
      </c>
      <c r="M2745" s="450"/>
      <c r="N2745" s="450">
        <v>1</v>
      </c>
      <c r="O2745" s="450">
        <v>1</v>
      </c>
      <c r="P2745" s="450"/>
      <c r="Q2745" s="450"/>
      <c r="R2745" s="450"/>
      <c r="S2745" s="450"/>
      <c r="T2745" s="450">
        <v>2</v>
      </c>
    </row>
    <row r="2746" spans="1:20" s="3" customFormat="1" x14ac:dyDescent="0.2">
      <c r="A2746" s="355">
        <v>6</v>
      </c>
      <c r="B2746" s="450" t="s">
        <v>10818</v>
      </c>
      <c r="C2746" s="450" t="s">
        <v>10813</v>
      </c>
      <c r="D2746" s="450" t="s">
        <v>10819</v>
      </c>
      <c r="E2746" s="451" t="s">
        <v>3287</v>
      </c>
      <c r="F2746" s="450" t="s">
        <v>10032</v>
      </c>
      <c r="G2746" s="450"/>
      <c r="H2746" s="450"/>
      <c r="I2746" s="490">
        <v>130</v>
      </c>
      <c r="J2746" s="450">
        <v>3</v>
      </c>
      <c r="K2746" s="450">
        <v>1</v>
      </c>
      <c r="L2746" s="450">
        <v>1</v>
      </c>
      <c r="M2746" s="450"/>
      <c r="N2746" s="450">
        <v>1</v>
      </c>
      <c r="O2746" s="450">
        <v>1</v>
      </c>
      <c r="P2746" s="450"/>
      <c r="Q2746" s="450"/>
      <c r="R2746" s="450"/>
      <c r="S2746" s="450">
        <v>1</v>
      </c>
      <c r="T2746" s="450">
        <v>2</v>
      </c>
    </row>
    <row r="2747" spans="1:20" s="3" customFormat="1" x14ac:dyDescent="0.2">
      <c r="A2747" s="355">
        <v>7</v>
      </c>
      <c r="B2747" s="450" t="s">
        <v>10007</v>
      </c>
      <c r="C2747" s="450" t="s">
        <v>10813</v>
      </c>
      <c r="D2747" s="450" t="s">
        <v>10820</v>
      </c>
      <c r="E2747" s="451" t="s">
        <v>3287</v>
      </c>
      <c r="F2747" s="450" t="s">
        <v>10010</v>
      </c>
      <c r="G2747" s="450"/>
      <c r="H2747" s="450">
        <v>1</v>
      </c>
      <c r="I2747" s="490">
        <v>560</v>
      </c>
      <c r="J2747" s="450">
        <v>3</v>
      </c>
      <c r="K2747" s="450"/>
      <c r="L2747" s="450"/>
      <c r="M2747" s="450"/>
      <c r="N2747" s="450"/>
      <c r="O2747" s="450"/>
      <c r="P2747" s="450"/>
      <c r="Q2747" s="450"/>
      <c r="R2747" s="450"/>
      <c r="S2747" s="450"/>
      <c r="T2747" s="450"/>
    </row>
    <row r="2748" spans="1:20" s="3" customFormat="1" x14ac:dyDescent="0.2">
      <c r="A2748" s="355">
        <v>8</v>
      </c>
      <c r="B2748" s="450" t="s">
        <v>10821</v>
      </c>
      <c r="C2748" s="450" t="s">
        <v>10813</v>
      </c>
      <c r="D2748" s="450" t="s">
        <v>10012</v>
      </c>
      <c r="E2748" s="451" t="s">
        <v>3287</v>
      </c>
      <c r="F2748" s="450" t="s">
        <v>10010</v>
      </c>
      <c r="G2748" s="450"/>
      <c r="H2748" s="450">
        <v>1</v>
      </c>
      <c r="I2748" s="490">
        <v>660</v>
      </c>
      <c r="J2748" s="450">
        <v>3</v>
      </c>
      <c r="K2748" s="450"/>
      <c r="L2748" s="450"/>
      <c r="M2748" s="450"/>
      <c r="N2748" s="450"/>
      <c r="O2748" s="450"/>
      <c r="P2748" s="450"/>
      <c r="Q2748" s="450"/>
      <c r="R2748" s="450"/>
      <c r="S2748" s="450"/>
      <c r="T2748" s="450"/>
    </row>
    <row r="2749" spans="1:20" s="3" customFormat="1" x14ac:dyDescent="0.2">
      <c r="A2749" s="355">
        <v>9</v>
      </c>
      <c r="B2749" s="450" t="s">
        <v>10822</v>
      </c>
      <c r="C2749" s="450" t="s">
        <v>10813</v>
      </c>
      <c r="D2749" s="450" t="s">
        <v>10823</v>
      </c>
      <c r="E2749" s="451" t="s">
        <v>3287</v>
      </c>
      <c r="F2749" s="450" t="s">
        <v>10010</v>
      </c>
      <c r="G2749" s="450"/>
      <c r="H2749" s="450"/>
      <c r="I2749" s="490">
        <v>90</v>
      </c>
      <c r="J2749" s="450">
        <v>3</v>
      </c>
      <c r="K2749" s="450"/>
      <c r="L2749" s="450"/>
      <c r="M2749" s="450"/>
      <c r="N2749" s="450">
        <v>1</v>
      </c>
      <c r="O2749" s="450"/>
      <c r="P2749" s="450"/>
      <c r="Q2749" s="450"/>
      <c r="R2749" s="450"/>
      <c r="S2749" s="450">
        <v>1</v>
      </c>
      <c r="T2749" s="450">
        <v>2</v>
      </c>
    </row>
    <row r="2750" spans="1:20" s="3" customFormat="1" x14ac:dyDescent="0.2">
      <c r="A2750" s="355">
        <v>10</v>
      </c>
      <c r="B2750" s="450" t="s">
        <v>10014</v>
      </c>
      <c r="C2750" s="450" t="s">
        <v>10813</v>
      </c>
      <c r="D2750" s="450" t="s">
        <v>10015</v>
      </c>
      <c r="E2750" s="451" t="s">
        <v>3287</v>
      </c>
      <c r="F2750" s="450" t="s">
        <v>10010</v>
      </c>
      <c r="G2750" s="450"/>
      <c r="H2750" s="450">
        <v>1</v>
      </c>
      <c r="I2750" s="490">
        <v>730</v>
      </c>
      <c r="J2750" s="450">
        <v>3</v>
      </c>
      <c r="K2750" s="450"/>
      <c r="L2750" s="450">
        <v>1</v>
      </c>
      <c r="M2750" s="450"/>
      <c r="N2750" s="450"/>
      <c r="O2750" s="450"/>
      <c r="P2750" s="450"/>
      <c r="Q2750" s="450"/>
      <c r="R2750" s="450"/>
      <c r="S2750" s="450"/>
      <c r="T2750" s="450"/>
    </row>
    <row r="2751" spans="1:20" s="3" customFormat="1" x14ac:dyDescent="0.2">
      <c r="A2751" s="355">
        <v>11</v>
      </c>
      <c r="B2751" s="450" t="s">
        <v>10824</v>
      </c>
      <c r="C2751" s="450" t="s">
        <v>10813</v>
      </c>
      <c r="D2751" s="450" t="s">
        <v>10825</v>
      </c>
      <c r="E2751" s="451" t="s">
        <v>3287</v>
      </c>
      <c r="F2751" s="450" t="s">
        <v>10010</v>
      </c>
      <c r="G2751" s="450"/>
      <c r="H2751" s="450"/>
      <c r="I2751" s="490">
        <v>150</v>
      </c>
      <c r="J2751" s="450">
        <v>3</v>
      </c>
      <c r="K2751" s="450">
        <v>1</v>
      </c>
      <c r="L2751" s="450">
        <v>1</v>
      </c>
      <c r="M2751" s="450">
        <v>1</v>
      </c>
      <c r="N2751" s="450">
        <v>1</v>
      </c>
      <c r="O2751" s="450">
        <v>1</v>
      </c>
      <c r="P2751" s="450"/>
      <c r="Q2751" s="450">
        <v>1</v>
      </c>
      <c r="R2751" s="450"/>
      <c r="S2751" s="450"/>
      <c r="T2751" s="450">
        <v>1</v>
      </c>
    </row>
    <row r="2752" spans="1:20" s="3" customFormat="1" x14ac:dyDescent="0.2">
      <c r="A2752" s="355">
        <v>12</v>
      </c>
      <c r="B2752" s="450" t="s">
        <v>10106</v>
      </c>
      <c r="C2752" s="450" t="s">
        <v>10813</v>
      </c>
      <c r="D2752" s="450" t="s">
        <v>10107</v>
      </c>
      <c r="E2752" s="451" t="s">
        <v>3287</v>
      </c>
      <c r="F2752" s="450" t="s">
        <v>10010</v>
      </c>
      <c r="G2752" s="450"/>
      <c r="H2752" s="450">
        <v>1</v>
      </c>
      <c r="I2752" s="490">
        <v>40</v>
      </c>
      <c r="J2752" s="450">
        <v>3</v>
      </c>
      <c r="K2752" s="450"/>
      <c r="L2752" s="450"/>
      <c r="M2752" s="450"/>
      <c r="N2752" s="450">
        <v>1</v>
      </c>
      <c r="O2752" s="450"/>
      <c r="P2752" s="450"/>
      <c r="Q2752" s="450"/>
      <c r="R2752" s="450"/>
      <c r="S2752" s="450"/>
      <c r="T2752" s="450">
        <v>1</v>
      </c>
    </row>
    <row r="2753" spans="1:20" s="3" customFormat="1" x14ac:dyDescent="0.2">
      <c r="A2753" s="355">
        <v>13</v>
      </c>
      <c r="B2753" s="450" t="s">
        <v>8403</v>
      </c>
      <c r="C2753" s="450" t="s">
        <v>10813</v>
      </c>
      <c r="D2753" s="450" t="s">
        <v>10826</v>
      </c>
      <c r="E2753" s="451" t="s">
        <v>3287</v>
      </c>
      <c r="F2753" s="450" t="s">
        <v>10010</v>
      </c>
      <c r="G2753" s="450"/>
      <c r="H2753" s="450"/>
      <c r="I2753" s="490">
        <v>70</v>
      </c>
      <c r="J2753" s="450">
        <v>3</v>
      </c>
      <c r="K2753" s="450"/>
      <c r="L2753" s="450"/>
      <c r="M2753" s="450"/>
      <c r="N2753" s="450">
        <v>1</v>
      </c>
      <c r="O2753" s="450"/>
      <c r="P2753" s="450"/>
      <c r="Q2753" s="450"/>
      <c r="R2753" s="450"/>
      <c r="S2753" s="450"/>
      <c r="T2753" s="450"/>
    </row>
    <row r="2754" spans="1:20" s="3" customFormat="1" x14ac:dyDescent="0.2">
      <c r="A2754" s="355">
        <v>14</v>
      </c>
      <c r="B2754" s="450" t="s">
        <v>8707</v>
      </c>
      <c r="C2754" s="450" t="s">
        <v>10813</v>
      </c>
      <c r="D2754" s="450" t="s">
        <v>10827</v>
      </c>
      <c r="E2754" s="451" t="s">
        <v>3287</v>
      </c>
      <c r="F2754" s="450" t="s">
        <v>10010</v>
      </c>
      <c r="G2754" s="450"/>
      <c r="H2754" s="450">
        <v>1</v>
      </c>
      <c r="I2754" s="490">
        <v>720</v>
      </c>
      <c r="J2754" s="450">
        <v>3</v>
      </c>
      <c r="K2754" s="450"/>
      <c r="L2754" s="450"/>
      <c r="M2754" s="450"/>
      <c r="N2754" s="450"/>
      <c r="O2754" s="450"/>
      <c r="P2754" s="450"/>
      <c r="Q2754" s="450"/>
      <c r="R2754" s="450"/>
      <c r="S2754" s="450"/>
      <c r="T2754" s="450"/>
    </row>
    <row r="2755" spans="1:20" s="3" customFormat="1" x14ac:dyDescent="0.2">
      <c r="A2755" s="355">
        <v>15</v>
      </c>
      <c r="B2755" s="450" t="s">
        <v>10028</v>
      </c>
      <c r="C2755" s="450" t="s">
        <v>10813</v>
      </c>
      <c r="D2755" s="450" t="s">
        <v>10828</v>
      </c>
      <c r="E2755" s="451" t="s">
        <v>3287</v>
      </c>
      <c r="F2755" s="450" t="s">
        <v>10010</v>
      </c>
      <c r="G2755" s="450"/>
      <c r="H2755" s="450">
        <v>1</v>
      </c>
      <c r="I2755" s="490">
        <v>270</v>
      </c>
      <c r="J2755" s="450">
        <v>3</v>
      </c>
      <c r="K2755" s="450"/>
      <c r="L2755" s="450">
        <v>1</v>
      </c>
      <c r="M2755" s="450">
        <v>1</v>
      </c>
      <c r="N2755" s="450">
        <v>1</v>
      </c>
      <c r="O2755" s="450">
        <v>1</v>
      </c>
      <c r="P2755" s="450"/>
      <c r="Q2755" s="450"/>
      <c r="R2755" s="450"/>
      <c r="S2755" s="450"/>
      <c r="T2755" s="450">
        <v>2</v>
      </c>
    </row>
    <row r="2756" spans="1:20" s="3" customFormat="1" x14ac:dyDescent="0.2">
      <c r="A2756" s="355">
        <v>16</v>
      </c>
      <c r="B2756" s="450" t="s">
        <v>10034</v>
      </c>
      <c r="C2756" s="450" t="s">
        <v>10813</v>
      </c>
      <c r="D2756" s="450" t="s">
        <v>10829</v>
      </c>
      <c r="E2756" s="451" t="s">
        <v>3287</v>
      </c>
      <c r="F2756" s="450" t="s">
        <v>10010</v>
      </c>
      <c r="G2756" s="450"/>
      <c r="H2756" s="450">
        <v>1</v>
      </c>
      <c r="I2756" s="490">
        <v>110</v>
      </c>
      <c r="J2756" s="450">
        <v>3</v>
      </c>
      <c r="K2756" s="450"/>
      <c r="L2756" s="450"/>
      <c r="M2756" s="450">
        <v>1</v>
      </c>
      <c r="N2756" s="450"/>
      <c r="O2756" s="450"/>
      <c r="P2756" s="450"/>
      <c r="Q2756" s="450"/>
      <c r="R2756" s="450"/>
      <c r="S2756" s="450"/>
      <c r="T2756" s="450">
        <v>1</v>
      </c>
    </row>
    <row r="2757" spans="1:20" s="3" customFormat="1" x14ac:dyDescent="0.2">
      <c r="A2757" s="355">
        <v>17</v>
      </c>
      <c r="B2757" s="450" t="s">
        <v>10830</v>
      </c>
      <c r="C2757" s="450" t="s">
        <v>10813</v>
      </c>
      <c r="D2757" s="450" t="s">
        <v>10831</v>
      </c>
      <c r="E2757" s="451" t="s">
        <v>3287</v>
      </c>
      <c r="F2757" s="450" t="s">
        <v>10010</v>
      </c>
      <c r="G2757" s="450"/>
      <c r="H2757" s="450"/>
      <c r="I2757" s="490">
        <v>80</v>
      </c>
      <c r="J2757" s="450">
        <v>3</v>
      </c>
      <c r="K2757" s="450">
        <v>1</v>
      </c>
      <c r="L2757" s="450">
        <v>1</v>
      </c>
      <c r="M2757" s="450">
        <v>1</v>
      </c>
      <c r="N2757" s="450">
        <v>1</v>
      </c>
      <c r="O2757" s="450"/>
      <c r="P2757" s="450"/>
      <c r="Q2757" s="450">
        <v>1</v>
      </c>
      <c r="R2757" s="450"/>
      <c r="S2757" s="450"/>
      <c r="T2757" s="450">
        <v>1</v>
      </c>
    </row>
    <row r="2758" spans="1:20" s="3" customFormat="1" x14ac:dyDescent="0.2">
      <c r="A2758" s="355">
        <v>18</v>
      </c>
      <c r="B2758" s="450" t="s">
        <v>10111</v>
      </c>
      <c r="C2758" s="450" t="s">
        <v>10813</v>
      </c>
      <c r="D2758" s="450" t="s">
        <v>10832</v>
      </c>
      <c r="E2758" s="451" t="s">
        <v>3287</v>
      </c>
      <c r="F2758" s="450" t="s">
        <v>10010</v>
      </c>
      <c r="G2758" s="450"/>
      <c r="H2758" s="450">
        <v>1</v>
      </c>
      <c r="I2758" s="444">
        <v>70</v>
      </c>
      <c r="J2758" s="450">
        <v>3</v>
      </c>
      <c r="K2758" s="450"/>
      <c r="L2758" s="450"/>
      <c r="M2758" s="450">
        <v>1</v>
      </c>
      <c r="N2758" s="450"/>
      <c r="O2758" s="450"/>
      <c r="P2758" s="450"/>
      <c r="Q2758" s="450"/>
      <c r="R2758" s="450"/>
      <c r="S2758" s="450"/>
      <c r="T2758" s="450">
        <v>1</v>
      </c>
    </row>
    <row r="2759" spans="1:20" s="3" customFormat="1" x14ac:dyDescent="0.2">
      <c r="A2759" s="355">
        <v>19</v>
      </c>
      <c r="B2759" s="450" t="s">
        <v>10083</v>
      </c>
      <c r="C2759" s="450" t="s">
        <v>10813</v>
      </c>
      <c r="D2759" s="450" t="s">
        <v>10084</v>
      </c>
      <c r="E2759" s="451" t="s">
        <v>3287</v>
      </c>
      <c r="F2759" s="450" t="s">
        <v>10010</v>
      </c>
      <c r="G2759" s="450"/>
      <c r="H2759" s="450">
        <v>1</v>
      </c>
      <c r="I2759" s="444">
        <v>755</v>
      </c>
      <c r="J2759" s="450">
        <v>3</v>
      </c>
      <c r="K2759" s="450">
        <v>1</v>
      </c>
      <c r="L2759" s="450">
        <v>1</v>
      </c>
      <c r="M2759" s="450">
        <v>1</v>
      </c>
      <c r="N2759" s="450"/>
      <c r="O2759" s="450">
        <v>1</v>
      </c>
      <c r="P2759" s="450">
        <v>1</v>
      </c>
      <c r="Q2759" s="450">
        <v>1</v>
      </c>
      <c r="R2759" s="450"/>
      <c r="S2759" s="450"/>
      <c r="T2759" s="450"/>
    </row>
    <row r="2760" spans="1:20" s="3" customFormat="1" x14ac:dyDescent="0.2">
      <c r="A2760" s="355">
        <v>20</v>
      </c>
      <c r="B2760" s="450" t="s">
        <v>10049</v>
      </c>
      <c r="C2760" s="450" t="s">
        <v>10813</v>
      </c>
      <c r="D2760" s="450" t="s">
        <v>10833</v>
      </c>
      <c r="E2760" s="451" t="s">
        <v>3287</v>
      </c>
      <c r="F2760" s="450" t="s">
        <v>10010</v>
      </c>
      <c r="G2760" s="450"/>
      <c r="H2760" s="450">
        <v>1</v>
      </c>
      <c r="I2760" s="444">
        <v>780</v>
      </c>
      <c r="J2760" s="450">
        <v>3</v>
      </c>
      <c r="K2760" s="450"/>
      <c r="L2760" s="450"/>
      <c r="M2760" s="450">
        <v>1</v>
      </c>
      <c r="N2760" s="450">
        <v>1</v>
      </c>
      <c r="O2760" s="450">
        <v>1</v>
      </c>
      <c r="P2760" s="450">
        <v>1</v>
      </c>
      <c r="Q2760" s="450"/>
      <c r="R2760" s="450"/>
      <c r="S2760" s="450"/>
      <c r="T2760" s="450"/>
    </row>
    <row r="2761" spans="1:20" s="3" customFormat="1" x14ac:dyDescent="0.2">
      <c r="A2761" s="355">
        <v>21</v>
      </c>
      <c r="B2761" s="450" t="s">
        <v>10051</v>
      </c>
      <c r="C2761" s="450" t="s">
        <v>10813</v>
      </c>
      <c r="D2761" s="450" t="s">
        <v>10052</v>
      </c>
      <c r="E2761" s="451" t="s">
        <v>3287</v>
      </c>
      <c r="F2761" s="450" t="s">
        <v>10010</v>
      </c>
      <c r="G2761" s="450"/>
      <c r="H2761" s="450">
        <v>1</v>
      </c>
      <c r="I2761" s="444">
        <v>250</v>
      </c>
      <c r="J2761" s="450">
        <v>3</v>
      </c>
      <c r="K2761" s="450"/>
      <c r="L2761" s="450">
        <v>1</v>
      </c>
      <c r="M2761" s="450"/>
      <c r="N2761" s="450"/>
      <c r="O2761" s="450"/>
      <c r="P2761" s="450"/>
      <c r="Q2761" s="450"/>
      <c r="R2761" s="450"/>
      <c r="S2761" s="450"/>
      <c r="T2761" s="450"/>
    </row>
    <row r="2762" spans="1:20" s="3" customFormat="1" x14ac:dyDescent="0.2">
      <c r="A2762" s="355">
        <v>22</v>
      </c>
      <c r="B2762" s="450" t="s">
        <v>10834</v>
      </c>
      <c r="C2762" s="450" t="s">
        <v>10813</v>
      </c>
      <c r="D2762" s="450" t="s">
        <v>10835</v>
      </c>
      <c r="E2762" s="451" t="s">
        <v>3287</v>
      </c>
      <c r="F2762" s="450" t="s">
        <v>10010</v>
      </c>
      <c r="G2762" s="450"/>
      <c r="H2762" s="450"/>
      <c r="I2762" s="444">
        <v>90</v>
      </c>
      <c r="J2762" s="450">
        <v>3</v>
      </c>
      <c r="K2762" s="450"/>
      <c r="L2762" s="450"/>
      <c r="M2762" s="450"/>
      <c r="N2762" s="450">
        <v>1</v>
      </c>
      <c r="O2762" s="450"/>
      <c r="P2762" s="450"/>
      <c r="Q2762" s="450"/>
      <c r="R2762" s="450"/>
      <c r="S2762" s="450"/>
      <c r="T2762" s="450">
        <v>1</v>
      </c>
    </row>
    <row r="2763" spans="1:20" s="3" customFormat="1" x14ac:dyDescent="0.2">
      <c r="A2763" s="355">
        <v>23</v>
      </c>
      <c r="B2763" s="450" t="s">
        <v>10057</v>
      </c>
      <c r="C2763" s="450" t="s">
        <v>10813</v>
      </c>
      <c r="D2763" s="450" t="s">
        <v>10836</v>
      </c>
      <c r="E2763" s="451" t="s">
        <v>3287</v>
      </c>
      <c r="F2763" s="450" t="s">
        <v>10010</v>
      </c>
      <c r="G2763" s="450"/>
      <c r="H2763" s="450">
        <v>1</v>
      </c>
      <c r="I2763" s="444">
        <v>400</v>
      </c>
      <c r="J2763" s="450">
        <v>3</v>
      </c>
      <c r="K2763" s="450"/>
      <c r="L2763" s="450"/>
      <c r="M2763" s="450"/>
      <c r="N2763" s="450"/>
      <c r="O2763" s="450"/>
      <c r="P2763" s="450"/>
      <c r="Q2763" s="450"/>
      <c r="R2763" s="450"/>
      <c r="S2763" s="450"/>
      <c r="T2763" s="450"/>
    </row>
    <row r="2764" spans="1:20" s="3" customFormat="1" x14ac:dyDescent="0.2">
      <c r="A2764" s="355">
        <v>24</v>
      </c>
      <c r="B2764" s="450" t="s">
        <v>10837</v>
      </c>
      <c r="C2764" s="450" t="s">
        <v>10813</v>
      </c>
      <c r="D2764" s="450" t="s">
        <v>10838</v>
      </c>
      <c r="E2764" s="451" t="s">
        <v>3287</v>
      </c>
      <c r="F2764" s="450" t="s">
        <v>10010</v>
      </c>
      <c r="G2764" s="450"/>
      <c r="H2764" s="450"/>
      <c r="I2764" s="444">
        <v>60</v>
      </c>
      <c r="J2764" s="450">
        <v>3</v>
      </c>
      <c r="K2764" s="450"/>
      <c r="L2764" s="450"/>
      <c r="M2764" s="450"/>
      <c r="N2764" s="450">
        <v>1</v>
      </c>
      <c r="O2764" s="450"/>
      <c r="P2764" s="450"/>
      <c r="Q2764" s="450"/>
      <c r="R2764" s="450"/>
      <c r="S2764" s="450"/>
      <c r="T2764" s="450">
        <v>1</v>
      </c>
    </row>
    <row r="2765" spans="1:20" s="3" customFormat="1" x14ac:dyDescent="0.2">
      <c r="A2765" s="355">
        <v>25</v>
      </c>
      <c r="B2765" s="450" t="s">
        <v>10103</v>
      </c>
      <c r="C2765" s="450" t="s">
        <v>10813</v>
      </c>
      <c r="D2765" s="450" t="s">
        <v>10839</v>
      </c>
      <c r="E2765" s="451" t="s">
        <v>3287</v>
      </c>
      <c r="F2765" s="450" t="s">
        <v>10010</v>
      </c>
      <c r="G2765" s="450"/>
      <c r="H2765" s="450">
        <v>1</v>
      </c>
      <c r="I2765" s="444">
        <v>40</v>
      </c>
      <c r="J2765" s="450">
        <v>3</v>
      </c>
      <c r="K2765" s="450"/>
      <c r="L2765" s="450">
        <v>1</v>
      </c>
      <c r="M2765" s="450"/>
      <c r="N2765" s="450">
        <v>1</v>
      </c>
      <c r="O2765" s="450"/>
      <c r="P2765" s="450"/>
      <c r="Q2765" s="450"/>
      <c r="R2765" s="450"/>
      <c r="S2765" s="450"/>
      <c r="T2765" s="450">
        <v>1</v>
      </c>
    </row>
    <row r="2766" spans="1:20" s="3" customFormat="1" x14ac:dyDescent="0.2">
      <c r="A2766" s="355">
        <v>26</v>
      </c>
      <c r="B2766" s="450" t="s">
        <v>10840</v>
      </c>
      <c r="C2766" s="450" t="s">
        <v>10813</v>
      </c>
      <c r="D2766" s="450" t="s">
        <v>10841</v>
      </c>
      <c r="E2766" s="451" t="s">
        <v>3287</v>
      </c>
      <c r="F2766" s="450" t="s">
        <v>10010</v>
      </c>
      <c r="G2766" s="450">
        <v>1</v>
      </c>
      <c r="H2766" s="450"/>
      <c r="I2766" s="444">
        <v>160</v>
      </c>
      <c r="J2766" s="450">
        <v>3</v>
      </c>
      <c r="K2766" s="450">
        <v>1</v>
      </c>
      <c r="L2766" s="450">
        <v>1</v>
      </c>
      <c r="M2766" s="450">
        <v>1</v>
      </c>
      <c r="N2766" s="450">
        <v>1</v>
      </c>
      <c r="O2766" s="450"/>
      <c r="P2766" s="450"/>
      <c r="Q2766" s="450">
        <v>1</v>
      </c>
      <c r="R2766" s="450"/>
      <c r="S2766" s="450"/>
      <c r="T2766" s="450">
        <v>4</v>
      </c>
    </row>
    <row r="2767" spans="1:20" s="3" customFormat="1" x14ac:dyDescent="0.2">
      <c r="A2767" s="355">
        <v>27</v>
      </c>
      <c r="B2767" s="450" t="s">
        <v>10066</v>
      </c>
      <c r="C2767" s="450" t="s">
        <v>10813</v>
      </c>
      <c r="D2767" s="450" t="s">
        <v>10067</v>
      </c>
      <c r="E2767" s="451" t="s">
        <v>3287</v>
      </c>
      <c r="F2767" s="450" t="s">
        <v>10010</v>
      </c>
      <c r="G2767" s="450"/>
      <c r="H2767" s="450">
        <v>1</v>
      </c>
      <c r="I2767" s="444">
        <v>410</v>
      </c>
      <c r="J2767" s="450">
        <v>3</v>
      </c>
      <c r="K2767" s="450"/>
      <c r="L2767" s="450"/>
      <c r="M2767" s="450"/>
      <c r="N2767" s="450"/>
      <c r="O2767" s="450"/>
      <c r="P2767" s="450"/>
      <c r="Q2767" s="450"/>
      <c r="R2767" s="450"/>
      <c r="S2767" s="450"/>
      <c r="T2767" s="450"/>
    </row>
    <row r="2768" spans="1:20" s="3" customFormat="1" x14ac:dyDescent="0.2">
      <c r="A2768" s="355">
        <v>28</v>
      </c>
      <c r="B2768" s="450" t="s">
        <v>10842</v>
      </c>
      <c r="C2768" s="450" t="s">
        <v>10813</v>
      </c>
      <c r="D2768" s="450" t="s">
        <v>10843</v>
      </c>
      <c r="E2768" s="451" t="s">
        <v>3287</v>
      </c>
      <c r="F2768" s="450" t="s">
        <v>10010</v>
      </c>
      <c r="G2768" s="450"/>
      <c r="H2768" s="450"/>
      <c r="I2768" s="444">
        <v>250</v>
      </c>
      <c r="J2768" s="450">
        <v>3</v>
      </c>
      <c r="K2768" s="450"/>
      <c r="L2768" s="450"/>
      <c r="M2768" s="450"/>
      <c r="N2768" s="450"/>
      <c r="O2768" s="450"/>
      <c r="P2768" s="450"/>
      <c r="Q2768" s="450"/>
      <c r="R2768" s="450"/>
      <c r="S2768" s="450"/>
      <c r="T2768" s="450"/>
    </row>
    <row r="2769" spans="1:20" s="3" customFormat="1" x14ac:dyDescent="0.2">
      <c r="A2769" s="355">
        <v>29</v>
      </c>
      <c r="B2769" s="450" t="s">
        <v>10844</v>
      </c>
      <c r="C2769" s="450" t="s">
        <v>10813</v>
      </c>
      <c r="D2769" s="450" t="s">
        <v>10845</v>
      </c>
      <c r="E2769" s="451" t="s">
        <v>3287</v>
      </c>
      <c r="F2769" s="450" t="s">
        <v>10010</v>
      </c>
      <c r="G2769" s="450"/>
      <c r="H2769" s="450"/>
      <c r="I2769" s="444">
        <v>210</v>
      </c>
      <c r="J2769" s="450">
        <v>3</v>
      </c>
      <c r="K2769" s="450"/>
      <c r="L2769" s="450"/>
      <c r="M2769" s="450"/>
      <c r="N2769" s="450"/>
      <c r="O2769" s="450"/>
      <c r="P2769" s="450"/>
      <c r="Q2769" s="450"/>
      <c r="R2769" s="450"/>
      <c r="S2769" s="450"/>
      <c r="T2769" s="450"/>
    </row>
    <row r="2770" spans="1:20" s="3" customFormat="1" x14ac:dyDescent="0.2">
      <c r="A2770" s="355">
        <v>30</v>
      </c>
      <c r="B2770" s="450" t="s">
        <v>10094</v>
      </c>
      <c r="C2770" s="450" t="s">
        <v>10813</v>
      </c>
      <c r="D2770" s="450" t="s">
        <v>10095</v>
      </c>
      <c r="E2770" s="451" t="s">
        <v>3287</v>
      </c>
      <c r="F2770" s="450" t="s">
        <v>10010</v>
      </c>
      <c r="G2770" s="450"/>
      <c r="H2770" s="450">
        <v>1</v>
      </c>
      <c r="I2770" s="444">
        <v>120</v>
      </c>
      <c r="J2770" s="450">
        <v>3</v>
      </c>
      <c r="K2770" s="450"/>
      <c r="L2770" s="450"/>
      <c r="M2770" s="450"/>
      <c r="N2770" s="450">
        <v>1</v>
      </c>
      <c r="O2770" s="450"/>
      <c r="P2770" s="450"/>
      <c r="Q2770" s="450"/>
      <c r="R2770" s="450"/>
      <c r="S2770" s="450"/>
      <c r="T2770" s="450">
        <v>1</v>
      </c>
    </row>
    <row r="2771" spans="1:20" s="3" customFormat="1" x14ac:dyDescent="0.2">
      <c r="A2771" s="355">
        <v>31</v>
      </c>
      <c r="B2771" s="450" t="s">
        <v>10846</v>
      </c>
      <c r="C2771" s="450" t="s">
        <v>10813</v>
      </c>
      <c r="D2771" s="450" t="s">
        <v>10101</v>
      </c>
      <c r="E2771" s="451" t="s">
        <v>3287</v>
      </c>
      <c r="F2771" s="450" t="s">
        <v>10102</v>
      </c>
      <c r="G2771" s="450"/>
      <c r="H2771" s="450">
        <v>1</v>
      </c>
      <c r="I2771" s="444">
        <v>700</v>
      </c>
      <c r="J2771" s="450">
        <v>3</v>
      </c>
      <c r="K2771" s="450"/>
      <c r="L2771" s="450"/>
      <c r="M2771" s="450"/>
      <c r="N2771" s="450">
        <v>1</v>
      </c>
      <c r="O2771" s="450"/>
      <c r="P2771" s="450"/>
      <c r="Q2771" s="450"/>
      <c r="R2771" s="450"/>
      <c r="S2771" s="450">
        <v>1</v>
      </c>
      <c r="T2771" s="450">
        <v>1</v>
      </c>
    </row>
    <row r="2772" spans="1:20" s="3" customFormat="1" x14ac:dyDescent="0.2">
      <c r="A2772" s="355">
        <v>32</v>
      </c>
      <c r="B2772" s="450" t="s">
        <v>10847</v>
      </c>
      <c r="C2772" s="450" t="s">
        <v>10813</v>
      </c>
      <c r="D2772" s="450" t="s">
        <v>10848</v>
      </c>
      <c r="E2772" s="451" t="s">
        <v>3287</v>
      </c>
      <c r="F2772" s="450" t="s">
        <v>10849</v>
      </c>
      <c r="G2772" s="450"/>
      <c r="H2772" s="450">
        <v>1</v>
      </c>
      <c r="I2772" s="444">
        <v>80</v>
      </c>
      <c r="J2772" s="450">
        <v>3</v>
      </c>
      <c r="K2772" s="450">
        <v>1</v>
      </c>
      <c r="L2772" s="450">
        <v>1</v>
      </c>
      <c r="M2772" s="450"/>
      <c r="N2772" s="450">
        <v>1</v>
      </c>
      <c r="O2772" s="450"/>
      <c r="P2772" s="450"/>
      <c r="Q2772" s="450"/>
      <c r="R2772" s="450"/>
      <c r="S2772" s="450"/>
      <c r="T2772" s="450">
        <v>2</v>
      </c>
    </row>
    <row r="2773" spans="1:20" s="3" customFormat="1" x14ac:dyDescent="0.2">
      <c r="A2773" s="355">
        <v>33</v>
      </c>
      <c r="B2773" s="450" t="s">
        <v>10850</v>
      </c>
      <c r="C2773" s="450" t="s">
        <v>10813</v>
      </c>
      <c r="D2773" s="450" t="s">
        <v>10851</v>
      </c>
      <c r="E2773" s="451" t="s">
        <v>3287</v>
      </c>
      <c r="F2773" s="450" t="s">
        <v>10852</v>
      </c>
      <c r="G2773" s="450"/>
      <c r="H2773" s="450"/>
      <c r="I2773" s="444">
        <v>60</v>
      </c>
      <c r="J2773" s="450">
        <v>3</v>
      </c>
      <c r="K2773" s="450"/>
      <c r="L2773" s="450"/>
      <c r="M2773" s="450"/>
      <c r="N2773" s="450"/>
      <c r="O2773" s="450"/>
      <c r="P2773" s="450"/>
      <c r="Q2773" s="450"/>
      <c r="R2773" s="450"/>
      <c r="S2773" s="450"/>
      <c r="T2773" s="450"/>
    </row>
    <row r="2774" spans="1:20" s="3" customFormat="1" x14ac:dyDescent="0.2">
      <c r="A2774" s="355">
        <v>34</v>
      </c>
      <c r="B2774" s="450" t="s">
        <v>10068</v>
      </c>
      <c r="C2774" s="450" t="s">
        <v>10813</v>
      </c>
      <c r="D2774" s="450" t="s">
        <v>10854</v>
      </c>
      <c r="E2774" s="451" t="s">
        <v>3287</v>
      </c>
      <c r="F2774" s="450" t="s">
        <v>10853</v>
      </c>
      <c r="G2774" s="450"/>
      <c r="H2774" s="450">
        <v>1</v>
      </c>
      <c r="I2774" s="444">
        <v>1100</v>
      </c>
      <c r="J2774" s="450">
        <v>3</v>
      </c>
      <c r="K2774" s="450"/>
      <c r="L2774" s="450">
        <v>1</v>
      </c>
      <c r="M2774" s="450"/>
      <c r="N2774" s="450"/>
      <c r="O2774" s="450">
        <v>1</v>
      </c>
      <c r="P2774" s="450">
        <v>1</v>
      </c>
      <c r="Q2774" s="450"/>
      <c r="R2774" s="450"/>
      <c r="S2774" s="450">
        <v>1</v>
      </c>
      <c r="T2774" s="450">
        <v>2</v>
      </c>
    </row>
    <row r="2775" spans="1:20" s="3" customFormat="1" x14ac:dyDescent="0.2">
      <c r="A2775" s="355">
        <v>35</v>
      </c>
      <c r="B2775" s="450" t="s">
        <v>10091</v>
      </c>
      <c r="C2775" s="450" t="s">
        <v>10813</v>
      </c>
      <c r="D2775" s="450" t="s">
        <v>10856</v>
      </c>
      <c r="E2775" s="451" t="s">
        <v>3287</v>
      </c>
      <c r="F2775" s="450" t="s">
        <v>10855</v>
      </c>
      <c r="G2775" s="450"/>
      <c r="H2775" s="450">
        <v>1</v>
      </c>
      <c r="I2775" s="444">
        <v>80</v>
      </c>
      <c r="J2775" s="450">
        <v>3</v>
      </c>
      <c r="K2775" s="450">
        <v>1</v>
      </c>
      <c r="L2775" s="450">
        <v>1</v>
      </c>
      <c r="M2775" s="450">
        <v>1</v>
      </c>
      <c r="N2775" s="450">
        <v>1</v>
      </c>
      <c r="O2775" s="450">
        <v>1</v>
      </c>
      <c r="P2775" s="450">
        <v>1</v>
      </c>
      <c r="Q2775" s="450">
        <v>1</v>
      </c>
      <c r="R2775" s="450"/>
      <c r="S2775" s="450"/>
      <c r="T2775" s="450">
        <v>1</v>
      </c>
    </row>
    <row r="2776" spans="1:20" s="3" customFormat="1" x14ac:dyDescent="0.2">
      <c r="A2776" s="355">
        <v>36</v>
      </c>
      <c r="B2776" s="450" t="s">
        <v>10857</v>
      </c>
      <c r="C2776" s="450" t="s">
        <v>10813</v>
      </c>
      <c r="D2776" s="450" t="s">
        <v>10119</v>
      </c>
      <c r="E2776" s="451" t="s">
        <v>3287</v>
      </c>
      <c r="F2776" s="450" t="s">
        <v>10093</v>
      </c>
      <c r="G2776" s="450"/>
      <c r="H2776" s="450">
        <v>1</v>
      </c>
      <c r="I2776" s="444">
        <v>209</v>
      </c>
      <c r="J2776" s="450">
        <v>3</v>
      </c>
      <c r="K2776" s="450">
        <v>1</v>
      </c>
      <c r="L2776" s="450">
        <v>1</v>
      </c>
      <c r="M2776" s="450">
        <v>1</v>
      </c>
      <c r="N2776" s="450">
        <v>1</v>
      </c>
      <c r="O2776" s="450"/>
      <c r="P2776" s="450"/>
      <c r="Q2776" s="450"/>
      <c r="R2776" s="450"/>
      <c r="S2776" s="450">
        <v>1</v>
      </c>
      <c r="T2776" s="450"/>
    </row>
    <row r="2777" spans="1:20" s="3" customFormat="1" x14ac:dyDescent="0.2">
      <c r="A2777" s="355">
        <v>37</v>
      </c>
      <c r="B2777" s="450" t="s">
        <v>10859</v>
      </c>
      <c r="C2777" s="450" t="s">
        <v>10813</v>
      </c>
      <c r="D2777" s="450" t="s">
        <v>10860</v>
      </c>
      <c r="E2777" s="451" t="s">
        <v>3287</v>
      </c>
      <c r="F2777" s="450" t="s">
        <v>10858</v>
      </c>
      <c r="G2777" s="450"/>
      <c r="H2777" s="450">
        <v>1</v>
      </c>
      <c r="I2777" s="444">
        <v>66</v>
      </c>
      <c r="J2777" s="450">
        <v>3</v>
      </c>
      <c r="K2777" s="450">
        <v>1</v>
      </c>
      <c r="L2777" s="450"/>
      <c r="M2777" s="450"/>
      <c r="N2777" s="450"/>
      <c r="O2777" s="450"/>
      <c r="P2777" s="450"/>
      <c r="Q2777" s="450"/>
      <c r="R2777" s="450"/>
      <c r="S2777" s="450"/>
      <c r="T2777" s="450"/>
    </row>
    <row r="2778" spans="1:20" s="3" customFormat="1" ht="15" customHeight="1" x14ac:dyDescent="0.2">
      <c r="A2778" s="785" t="s">
        <v>10811</v>
      </c>
      <c r="B2778" s="786" t="s">
        <v>0</v>
      </c>
      <c r="C2778" s="787"/>
      <c r="D2778" s="600" t="s">
        <v>3213</v>
      </c>
      <c r="E2778" s="601"/>
      <c r="F2778" s="602"/>
      <c r="G2778" s="603">
        <f>SUM(G2741:G2777)</f>
        <v>2</v>
      </c>
      <c r="H2778" s="604">
        <f>SUM(H2741:H2777)</f>
        <v>23</v>
      </c>
      <c r="I2778" s="605">
        <f>SUM(I2741:I2777)</f>
        <v>11260</v>
      </c>
      <c r="J2778" s="606"/>
      <c r="K2778" s="607">
        <f t="shared" ref="K2778:T2778" si="44">SUM(K2741:K2777)</f>
        <v>12</v>
      </c>
      <c r="L2778" s="607">
        <f t="shared" si="44"/>
        <v>17</v>
      </c>
      <c r="M2778" s="607">
        <f t="shared" si="44"/>
        <v>13</v>
      </c>
      <c r="N2778" s="607">
        <f t="shared" si="44"/>
        <v>21</v>
      </c>
      <c r="O2778" s="607">
        <f t="shared" si="44"/>
        <v>12</v>
      </c>
      <c r="P2778" s="607">
        <f t="shared" si="44"/>
        <v>4</v>
      </c>
      <c r="Q2778" s="607">
        <f t="shared" si="44"/>
        <v>6</v>
      </c>
      <c r="R2778" s="607">
        <f t="shared" si="44"/>
        <v>0</v>
      </c>
      <c r="S2778" s="607">
        <f t="shared" si="44"/>
        <v>7</v>
      </c>
      <c r="T2778" s="607">
        <f t="shared" si="44"/>
        <v>35</v>
      </c>
    </row>
    <row r="2779" spans="1:20" s="3" customFormat="1" ht="15" customHeight="1" x14ac:dyDescent="0.2">
      <c r="A2779" s="788"/>
      <c r="B2779" s="789"/>
      <c r="C2779" s="790"/>
      <c r="D2779" s="582" t="s">
        <v>2073</v>
      </c>
      <c r="E2779" s="587"/>
      <c r="F2779" s="588"/>
      <c r="G2779" s="576">
        <f>SUMIF(G2741:G2777,1,$I2741:$I2777)</f>
        <v>580</v>
      </c>
      <c r="H2779" s="572">
        <f>SUMIF(H2741:H2777,1,$I2741:$I2777)</f>
        <v>9670</v>
      </c>
      <c r="I2779" s="577"/>
      <c r="J2779" s="589"/>
      <c r="K2779" s="590"/>
      <c r="L2779" s="590"/>
      <c r="M2779" s="590"/>
      <c r="N2779" s="590"/>
      <c r="O2779" s="590"/>
      <c r="P2779" s="590"/>
      <c r="Q2779" s="590"/>
      <c r="R2779" s="590"/>
      <c r="S2779" s="590"/>
      <c r="T2779" s="590"/>
    </row>
    <row r="2780" spans="1:20" ht="23.5" x14ac:dyDescent="0.2">
      <c r="A2780" s="40" t="s">
        <v>3180</v>
      </c>
      <c r="B2780" s="41"/>
      <c r="C2780" s="41"/>
      <c r="D2780" s="87"/>
      <c r="E2780" s="41"/>
      <c r="F2780" s="42"/>
      <c r="G2780" s="43"/>
      <c r="H2780" s="43"/>
      <c r="I2780" s="44"/>
      <c r="J2780" s="45"/>
      <c r="K2780" s="38"/>
      <c r="L2780" s="38"/>
      <c r="M2780" s="38"/>
      <c r="N2780" s="38"/>
      <c r="O2780" s="38"/>
      <c r="P2780" s="38"/>
      <c r="Q2780" s="38"/>
      <c r="R2780" s="38"/>
      <c r="S2780" s="38"/>
      <c r="T2780" s="39"/>
    </row>
    <row r="2781" spans="1:20" s="3" customFormat="1" x14ac:dyDescent="0.2">
      <c r="A2781" s="355">
        <v>1</v>
      </c>
      <c r="B2781" s="450" t="s">
        <v>92</v>
      </c>
      <c r="C2781" s="450" t="s">
        <v>5741</v>
      </c>
      <c r="D2781" s="450" t="s">
        <v>5742</v>
      </c>
      <c r="E2781" s="451" t="s">
        <v>3926</v>
      </c>
      <c r="F2781" s="450" t="s">
        <v>5743</v>
      </c>
      <c r="G2781" s="450"/>
      <c r="H2781" s="450">
        <v>1</v>
      </c>
      <c r="I2781" s="490">
        <v>220</v>
      </c>
      <c r="J2781" s="450">
        <v>3</v>
      </c>
      <c r="K2781" s="450">
        <v>1</v>
      </c>
      <c r="L2781" s="450"/>
      <c r="M2781" s="450">
        <v>1</v>
      </c>
      <c r="N2781" s="450"/>
      <c r="O2781" s="450"/>
      <c r="P2781" s="450"/>
      <c r="Q2781" s="450"/>
      <c r="R2781" s="450"/>
      <c r="S2781" s="450"/>
      <c r="T2781" s="450"/>
    </row>
    <row r="2782" spans="1:20" s="3" customFormat="1" x14ac:dyDescent="0.2">
      <c r="A2782" s="355">
        <v>2</v>
      </c>
      <c r="B2782" s="450" t="s">
        <v>91</v>
      </c>
      <c r="C2782" s="450" t="s">
        <v>5741</v>
      </c>
      <c r="D2782" s="450" t="s">
        <v>5744</v>
      </c>
      <c r="E2782" s="451" t="s">
        <v>3926</v>
      </c>
      <c r="F2782" s="450" t="s">
        <v>5745</v>
      </c>
      <c r="G2782" s="450"/>
      <c r="H2782" s="450">
        <v>1</v>
      </c>
      <c r="I2782" s="490">
        <v>220</v>
      </c>
      <c r="J2782" s="450">
        <v>3</v>
      </c>
      <c r="K2782" s="450">
        <v>1</v>
      </c>
      <c r="L2782" s="450"/>
      <c r="M2782" s="450">
        <v>1</v>
      </c>
      <c r="N2782" s="450"/>
      <c r="O2782" s="450"/>
      <c r="P2782" s="450"/>
      <c r="Q2782" s="450"/>
      <c r="R2782" s="450"/>
      <c r="S2782" s="450"/>
      <c r="T2782" s="450"/>
    </row>
    <row r="2783" spans="1:20" s="3" customFormat="1" x14ac:dyDescent="0.2">
      <c r="A2783" s="355">
        <v>3</v>
      </c>
      <c r="B2783" s="450" t="s">
        <v>90</v>
      </c>
      <c r="C2783" s="450" t="s">
        <v>5741</v>
      </c>
      <c r="D2783" s="450" t="s">
        <v>5746</v>
      </c>
      <c r="E2783" s="451" t="s">
        <v>3926</v>
      </c>
      <c r="F2783" s="450" t="s">
        <v>5747</v>
      </c>
      <c r="G2783" s="450"/>
      <c r="H2783" s="450">
        <v>1</v>
      </c>
      <c r="I2783" s="490">
        <v>220</v>
      </c>
      <c r="J2783" s="450">
        <v>3</v>
      </c>
      <c r="K2783" s="450">
        <v>1</v>
      </c>
      <c r="L2783" s="450"/>
      <c r="M2783" s="450">
        <v>1</v>
      </c>
      <c r="N2783" s="450"/>
      <c r="O2783" s="450"/>
      <c r="P2783" s="450"/>
      <c r="Q2783" s="450"/>
      <c r="R2783" s="450"/>
      <c r="S2783" s="450"/>
      <c r="T2783" s="450"/>
    </row>
    <row r="2784" spans="1:20" s="3" customFormat="1" x14ac:dyDescent="0.2">
      <c r="A2784" s="355">
        <v>4</v>
      </c>
      <c r="B2784" s="450" t="s">
        <v>89</v>
      </c>
      <c r="C2784" s="450" t="s">
        <v>5741</v>
      </c>
      <c r="D2784" s="450" t="s">
        <v>5748</v>
      </c>
      <c r="E2784" s="451" t="s">
        <v>3926</v>
      </c>
      <c r="F2784" s="450" t="s">
        <v>5749</v>
      </c>
      <c r="G2784" s="450"/>
      <c r="H2784" s="450">
        <v>1</v>
      </c>
      <c r="I2784" s="490">
        <v>210</v>
      </c>
      <c r="J2784" s="450">
        <v>3</v>
      </c>
      <c r="K2784" s="450">
        <v>1</v>
      </c>
      <c r="L2784" s="450"/>
      <c r="M2784" s="450">
        <v>1</v>
      </c>
      <c r="N2784" s="450"/>
      <c r="O2784" s="450"/>
      <c r="P2784" s="450"/>
      <c r="Q2784" s="450"/>
      <c r="R2784" s="450"/>
      <c r="S2784" s="450"/>
      <c r="T2784" s="450"/>
    </row>
    <row r="2785" spans="1:20" s="3" customFormat="1" x14ac:dyDescent="0.2">
      <c r="A2785" s="355">
        <v>5</v>
      </c>
      <c r="B2785" s="450" t="s">
        <v>88</v>
      </c>
      <c r="C2785" s="450" t="s">
        <v>5741</v>
      </c>
      <c r="D2785" s="450" t="s">
        <v>5750</v>
      </c>
      <c r="E2785" s="451" t="s">
        <v>3926</v>
      </c>
      <c r="F2785" s="450" t="s">
        <v>5751</v>
      </c>
      <c r="G2785" s="450"/>
      <c r="H2785" s="450">
        <v>1</v>
      </c>
      <c r="I2785" s="490">
        <v>220</v>
      </c>
      <c r="J2785" s="450">
        <v>3</v>
      </c>
      <c r="K2785" s="450">
        <v>1</v>
      </c>
      <c r="L2785" s="450"/>
      <c r="M2785" s="450">
        <v>1</v>
      </c>
      <c r="N2785" s="450"/>
      <c r="O2785" s="450"/>
      <c r="P2785" s="450"/>
      <c r="Q2785" s="450"/>
      <c r="R2785" s="450"/>
      <c r="S2785" s="450"/>
      <c r="T2785" s="450"/>
    </row>
    <row r="2786" spans="1:20" s="3" customFormat="1" x14ac:dyDescent="0.2">
      <c r="A2786" s="355">
        <v>6</v>
      </c>
      <c r="B2786" s="450" t="s">
        <v>87</v>
      </c>
      <c r="C2786" s="450" t="s">
        <v>5741</v>
      </c>
      <c r="D2786" s="450" t="s">
        <v>10875</v>
      </c>
      <c r="E2786" s="451" t="s">
        <v>3926</v>
      </c>
      <c r="F2786" s="450" t="s">
        <v>5752</v>
      </c>
      <c r="G2786" s="450"/>
      <c r="H2786" s="450">
        <v>1</v>
      </c>
      <c r="I2786" s="490">
        <v>230</v>
      </c>
      <c r="J2786" s="450">
        <v>3</v>
      </c>
      <c r="K2786" s="450">
        <v>1</v>
      </c>
      <c r="L2786" s="450"/>
      <c r="M2786" s="450">
        <v>1</v>
      </c>
      <c r="N2786" s="450"/>
      <c r="O2786" s="450"/>
      <c r="P2786" s="450"/>
      <c r="Q2786" s="450"/>
      <c r="R2786" s="450"/>
      <c r="S2786" s="450"/>
      <c r="T2786" s="450"/>
    </row>
    <row r="2787" spans="1:20" s="3" customFormat="1" x14ac:dyDescent="0.2">
      <c r="A2787" s="355">
        <v>7</v>
      </c>
      <c r="B2787" s="450" t="s">
        <v>86</v>
      </c>
      <c r="C2787" s="450" t="s">
        <v>5741</v>
      </c>
      <c r="D2787" s="450" t="s">
        <v>5753</v>
      </c>
      <c r="E2787" s="451" t="s">
        <v>3926</v>
      </c>
      <c r="F2787" s="450" t="s">
        <v>5754</v>
      </c>
      <c r="G2787" s="450"/>
      <c r="H2787" s="450">
        <v>1</v>
      </c>
      <c r="I2787" s="490">
        <v>240</v>
      </c>
      <c r="J2787" s="450">
        <v>3</v>
      </c>
      <c r="K2787" s="450">
        <v>1</v>
      </c>
      <c r="L2787" s="450"/>
      <c r="M2787" s="450">
        <v>1</v>
      </c>
      <c r="N2787" s="450"/>
      <c r="O2787" s="450"/>
      <c r="P2787" s="450"/>
      <c r="Q2787" s="450"/>
      <c r="R2787" s="450"/>
      <c r="S2787" s="450"/>
      <c r="T2787" s="450"/>
    </row>
    <row r="2788" spans="1:20" s="3" customFormat="1" x14ac:dyDescent="0.2">
      <c r="A2788" s="355">
        <v>8</v>
      </c>
      <c r="B2788" s="450" t="s">
        <v>85</v>
      </c>
      <c r="C2788" s="450" t="s">
        <v>5741</v>
      </c>
      <c r="D2788" s="450" t="s">
        <v>5755</v>
      </c>
      <c r="E2788" s="451" t="s">
        <v>3926</v>
      </c>
      <c r="F2788" s="450" t="s">
        <v>5756</v>
      </c>
      <c r="G2788" s="450"/>
      <c r="H2788" s="450">
        <v>1</v>
      </c>
      <c r="I2788" s="490">
        <v>260</v>
      </c>
      <c r="J2788" s="450">
        <v>3</v>
      </c>
      <c r="K2788" s="450">
        <v>1</v>
      </c>
      <c r="L2788" s="450"/>
      <c r="M2788" s="450">
        <v>1</v>
      </c>
      <c r="N2788" s="450"/>
      <c r="O2788" s="450"/>
      <c r="P2788" s="450"/>
      <c r="Q2788" s="450"/>
      <c r="R2788" s="450"/>
      <c r="S2788" s="450"/>
      <c r="T2788" s="450"/>
    </row>
    <row r="2789" spans="1:20" s="3" customFormat="1" x14ac:dyDescent="0.2">
      <c r="A2789" s="355">
        <v>9</v>
      </c>
      <c r="B2789" s="450" t="s">
        <v>84</v>
      </c>
      <c r="C2789" s="450" t="s">
        <v>5741</v>
      </c>
      <c r="D2789" s="450" t="s">
        <v>5757</v>
      </c>
      <c r="E2789" s="451" t="s">
        <v>3926</v>
      </c>
      <c r="F2789" s="450" t="s">
        <v>5758</v>
      </c>
      <c r="G2789" s="450"/>
      <c r="H2789" s="450">
        <v>1</v>
      </c>
      <c r="I2789" s="490">
        <v>300</v>
      </c>
      <c r="J2789" s="450">
        <v>3</v>
      </c>
      <c r="K2789" s="450">
        <v>1</v>
      </c>
      <c r="L2789" s="450"/>
      <c r="M2789" s="450">
        <v>1</v>
      </c>
      <c r="N2789" s="450"/>
      <c r="O2789" s="450"/>
      <c r="P2789" s="450"/>
      <c r="Q2789" s="450"/>
      <c r="R2789" s="450"/>
      <c r="S2789" s="450"/>
      <c r="T2789" s="450"/>
    </row>
    <row r="2790" spans="1:20" s="3" customFormat="1" x14ac:dyDescent="0.2">
      <c r="A2790" s="355">
        <v>10</v>
      </c>
      <c r="B2790" s="450" t="s">
        <v>83</v>
      </c>
      <c r="C2790" s="450" t="s">
        <v>5741</v>
      </c>
      <c r="D2790" s="450" t="s">
        <v>5759</v>
      </c>
      <c r="E2790" s="451" t="s">
        <v>3926</v>
      </c>
      <c r="F2790" s="450" t="s">
        <v>5760</v>
      </c>
      <c r="G2790" s="450"/>
      <c r="H2790" s="450">
        <v>1</v>
      </c>
      <c r="I2790" s="490">
        <v>340</v>
      </c>
      <c r="J2790" s="450">
        <v>3</v>
      </c>
      <c r="K2790" s="450">
        <v>1</v>
      </c>
      <c r="L2790" s="450"/>
      <c r="M2790" s="450">
        <v>1</v>
      </c>
      <c r="N2790" s="450"/>
      <c r="O2790" s="450"/>
      <c r="P2790" s="450"/>
      <c r="Q2790" s="450"/>
      <c r="R2790" s="450"/>
      <c r="S2790" s="450"/>
      <c r="T2790" s="450"/>
    </row>
    <row r="2791" spans="1:20" s="3" customFormat="1" x14ac:dyDescent="0.2">
      <c r="A2791" s="355">
        <v>11</v>
      </c>
      <c r="B2791" s="450" t="s">
        <v>82</v>
      </c>
      <c r="C2791" s="450" t="s">
        <v>5741</v>
      </c>
      <c r="D2791" s="450" t="s">
        <v>5761</v>
      </c>
      <c r="E2791" s="451" t="s">
        <v>3926</v>
      </c>
      <c r="F2791" s="450" t="s">
        <v>5762</v>
      </c>
      <c r="G2791" s="450"/>
      <c r="H2791" s="450">
        <v>1</v>
      </c>
      <c r="I2791" s="490">
        <v>330</v>
      </c>
      <c r="J2791" s="450">
        <v>3</v>
      </c>
      <c r="K2791" s="450">
        <v>1</v>
      </c>
      <c r="L2791" s="450"/>
      <c r="M2791" s="450">
        <v>1</v>
      </c>
      <c r="N2791" s="450"/>
      <c r="O2791" s="450"/>
      <c r="P2791" s="450"/>
      <c r="Q2791" s="450"/>
      <c r="R2791" s="450"/>
      <c r="S2791" s="450"/>
      <c r="T2791" s="450"/>
    </row>
    <row r="2792" spans="1:20" s="3" customFormat="1" x14ac:dyDescent="0.2">
      <c r="A2792" s="355">
        <v>12</v>
      </c>
      <c r="B2792" s="450" t="s">
        <v>81</v>
      </c>
      <c r="C2792" s="450" t="s">
        <v>5741</v>
      </c>
      <c r="D2792" s="450" t="s">
        <v>5763</v>
      </c>
      <c r="E2792" s="451" t="s">
        <v>3926</v>
      </c>
      <c r="F2792" s="450" t="s">
        <v>5764</v>
      </c>
      <c r="G2792" s="450"/>
      <c r="H2792" s="450">
        <v>1</v>
      </c>
      <c r="I2792" s="490">
        <v>340</v>
      </c>
      <c r="J2792" s="450">
        <v>3</v>
      </c>
      <c r="K2792" s="450">
        <v>1</v>
      </c>
      <c r="L2792" s="450"/>
      <c r="M2792" s="450">
        <v>1</v>
      </c>
      <c r="N2792" s="450"/>
      <c r="O2792" s="450"/>
      <c r="P2792" s="450"/>
      <c r="Q2792" s="450"/>
      <c r="R2792" s="450"/>
      <c r="S2792" s="450"/>
      <c r="T2792" s="450"/>
    </row>
    <row r="2793" spans="1:20" s="3" customFormat="1" x14ac:dyDescent="0.2">
      <c r="A2793" s="355">
        <v>13</v>
      </c>
      <c r="B2793" s="450" t="s">
        <v>80</v>
      </c>
      <c r="C2793" s="450" t="s">
        <v>5741</v>
      </c>
      <c r="D2793" s="450" t="s">
        <v>5765</v>
      </c>
      <c r="E2793" s="451" t="s">
        <v>3926</v>
      </c>
      <c r="F2793" s="450" t="s">
        <v>5766</v>
      </c>
      <c r="G2793" s="450"/>
      <c r="H2793" s="450">
        <v>1</v>
      </c>
      <c r="I2793" s="490">
        <v>980</v>
      </c>
      <c r="J2793" s="450">
        <v>3</v>
      </c>
      <c r="K2793" s="450">
        <v>1</v>
      </c>
      <c r="L2793" s="450"/>
      <c r="M2793" s="450">
        <v>1</v>
      </c>
      <c r="N2793" s="450"/>
      <c r="O2793" s="450"/>
      <c r="P2793" s="450"/>
      <c r="Q2793" s="450"/>
      <c r="R2793" s="450"/>
      <c r="S2793" s="450"/>
      <c r="T2793" s="450"/>
    </row>
    <row r="2794" spans="1:20" s="3" customFormat="1" x14ac:dyDescent="0.2">
      <c r="A2794" s="355">
        <v>14</v>
      </c>
      <c r="B2794" s="450" t="s">
        <v>79</v>
      </c>
      <c r="C2794" s="450" t="s">
        <v>5741</v>
      </c>
      <c r="D2794" s="450" t="s">
        <v>5767</v>
      </c>
      <c r="E2794" s="451" t="s">
        <v>3926</v>
      </c>
      <c r="F2794" s="450" t="s">
        <v>5768</v>
      </c>
      <c r="G2794" s="450"/>
      <c r="H2794" s="450">
        <v>1</v>
      </c>
      <c r="I2794" s="490">
        <v>390</v>
      </c>
      <c r="J2794" s="450">
        <v>3</v>
      </c>
      <c r="K2794" s="450">
        <v>1</v>
      </c>
      <c r="L2794" s="450"/>
      <c r="M2794" s="450">
        <v>1</v>
      </c>
      <c r="N2794" s="450"/>
      <c r="O2794" s="450"/>
      <c r="P2794" s="450"/>
      <c r="Q2794" s="450"/>
      <c r="R2794" s="450"/>
      <c r="S2794" s="450"/>
      <c r="T2794" s="450"/>
    </row>
    <row r="2795" spans="1:20" s="3" customFormat="1" x14ac:dyDescent="0.2">
      <c r="A2795" s="355">
        <v>15</v>
      </c>
      <c r="B2795" s="450" t="s">
        <v>78</v>
      </c>
      <c r="C2795" s="450" t="s">
        <v>5741</v>
      </c>
      <c r="D2795" s="450" t="s">
        <v>5769</v>
      </c>
      <c r="E2795" s="451" t="s">
        <v>3926</v>
      </c>
      <c r="F2795" s="450" t="s">
        <v>5770</v>
      </c>
      <c r="G2795" s="450"/>
      <c r="H2795" s="450">
        <v>1</v>
      </c>
      <c r="I2795" s="490">
        <v>760</v>
      </c>
      <c r="J2795" s="450">
        <v>3</v>
      </c>
      <c r="K2795" s="450">
        <v>1</v>
      </c>
      <c r="L2795" s="450"/>
      <c r="M2795" s="450">
        <v>1</v>
      </c>
      <c r="N2795" s="450"/>
      <c r="O2795" s="450"/>
      <c r="P2795" s="450"/>
      <c r="Q2795" s="450"/>
      <c r="R2795" s="450"/>
      <c r="S2795" s="450"/>
      <c r="T2795" s="450">
        <v>1</v>
      </c>
    </row>
    <row r="2796" spans="1:20" s="3" customFormat="1" x14ac:dyDescent="0.2">
      <c r="A2796" s="355">
        <v>16</v>
      </c>
      <c r="B2796" s="450" t="s">
        <v>8140</v>
      </c>
      <c r="C2796" s="450" t="s">
        <v>5741</v>
      </c>
      <c r="D2796" s="450" t="s">
        <v>8141</v>
      </c>
      <c r="E2796" s="451" t="s">
        <v>3926</v>
      </c>
      <c r="F2796" s="450" t="s">
        <v>8142</v>
      </c>
      <c r="G2796" s="450"/>
      <c r="H2796" s="450">
        <v>1</v>
      </c>
      <c r="I2796" s="490">
        <v>190</v>
      </c>
      <c r="J2796" s="450">
        <v>3</v>
      </c>
      <c r="K2796" s="450">
        <v>1</v>
      </c>
      <c r="L2796" s="450"/>
      <c r="M2796" s="450">
        <v>1</v>
      </c>
      <c r="N2796" s="450"/>
      <c r="O2796" s="450"/>
      <c r="P2796" s="450"/>
      <c r="Q2796" s="450"/>
      <c r="R2796" s="450"/>
      <c r="S2796" s="450"/>
      <c r="T2796" s="450"/>
    </row>
    <row r="2797" spans="1:20" s="3" customFormat="1" x14ac:dyDescent="0.2">
      <c r="A2797" s="355">
        <v>17</v>
      </c>
      <c r="B2797" s="450" t="s">
        <v>5827</v>
      </c>
      <c r="C2797" s="450" t="s">
        <v>5741</v>
      </c>
      <c r="D2797" s="450" t="s">
        <v>5828</v>
      </c>
      <c r="E2797" s="451" t="s">
        <v>3926</v>
      </c>
      <c r="F2797" s="450" t="s">
        <v>5829</v>
      </c>
      <c r="G2797" s="450">
        <v>1</v>
      </c>
      <c r="H2797" s="450"/>
      <c r="I2797" s="490">
        <v>140</v>
      </c>
      <c r="J2797" s="450">
        <v>3</v>
      </c>
      <c r="K2797" s="450">
        <v>1</v>
      </c>
      <c r="L2797" s="450"/>
      <c r="M2797" s="450">
        <v>1</v>
      </c>
      <c r="N2797" s="450"/>
      <c r="O2797" s="450"/>
      <c r="P2797" s="450"/>
      <c r="Q2797" s="450"/>
      <c r="R2797" s="450"/>
      <c r="S2797" s="450"/>
      <c r="T2797" s="450">
        <v>1</v>
      </c>
    </row>
    <row r="2798" spans="1:20" s="3" customFormat="1" x14ac:dyDescent="0.2">
      <c r="A2798" s="355">
        <v>18</v>
      </c>
      <c r="B2798" s="450" t="s">
        <v>5830</v>
      </c>
      <c r="C2798" s="450" t="s">
        <v>5741</v>
      </c>
      <c r="D2798" s="450" t="s">
        <v>5831</v>
      </c>
      <c r="E2798" s="451" t="s">
        <v>3926</v>
      </c>
      <c r="F2798" s="450" t="s">
        <v>5832</v>
      </c>
      <c r="G2798" s="450">
        <v>1</v>
      </c>
      <c r="H2798" s="450"/>
      <c r="I2798" s="490">
        <v>70</v>
      </c>
      <c r="J2798" s="450">
        <v>3</v>
      </c>
      <c r="K2798" s="450">
        <v>1</v>
      </c>
      <c r="L2798" s="450"/>
      <c r="M2798" s="450">
        <v>1</v>
      </c>
      <c r="N2798" s="450"/>
      <c r="O2798" s="450"/>
      <c r="P2798" s="450">
        <v>1</v>
      </c>
      <c r="Q2798" s="450">
        <v>1</v>
      </c>
      <c r="R2798" s="450"/>
      <c r="S2798" s="450"/>
      <c r="T2798" s="450">
        <v>1</v>
      </c>
    </row>
    <row r="2799" spans="1:20" s="3" customFormat="1" x14ac:dyDescent="0.2">
      <c r="A2799" s="355">
        <v>19</v>
      </c>
      <c r="B2799" s="450" t="s">
        <v>10861</v>
      </c>
      <c r="C2799" s="450" t="s">
        <v>5741</v>
      </c>
      <c r="D2799" s="450" t="s">
        <v>10862</v>
      </c>
      <c r="E2799" s="451" t="s">
        <v>3926</v>
      </c>
      <c r="F2799" s="450" t="s">
        <v>10863</v>
      </c>
      <c r="G2799" s="450">
        <v>1</v>
      </c>
      <c r="H2799" s="450"/>
      <c r="I2799" s="490">
        <v>90</v>
      </c>
      <c r="J2799" s="450">
        <v>3</v>
      </c>
      <c r="K2799" s="450">
        <v>1</v>
      </c>
      <c r="L2799" s="450"/>
      <c r="M2799" s="450">
        <v>1</v>
      </c>
      <c r="N2799" s="450"/>
      <c r="O2799" s="450"/>
      <c r="P2799" s="450">
        <v>1</v>
      </c>
      <c r="Q2799" s="450"/>
      <c r="R2799" s="450"/>
      <c r="S2799" s="450"/>
      <c r="T2799" s="450"/>
    </row>
    <row r="2800" spans="1:20" s="3" customFormat="1" x14ac:dyDescent="0.2">
      <c r="A2800" s="355">
        <v>20</v>
      </c>
      <c r="B2800" s="450" t="s">
        <v>10864</v>
      </c>
      <c r="C2800" s="450" t="s">
        <v>5741</v>
      </c>
      <c r="D2800" s="450" t="s">
        <v>10865</v>
      </c>
      <c r="E2800" s="451" t="s">
        <v>3926</v>
      </c>
      <c r="F2800" s="450" t="s">
        <v>10866</v>
      </c>
      <c r="G2800" s="450">
        <v>1</v>
      </c>
      <c r="H2800" s="450"/>
      <c r="I2800" s="490">
        <v>60</v>
      </c>
      <c r="J2800" s="450">
        <v>3</v>
      </c>
      <c r="K2800" s="450">
        <v>1</v>
      </c>
      <c r="L2800" s="450"/>
      <c r="M2800" s="450">
        <v>1</v>
      </c>
      <c r="N2800" s="450"/>
      <c r="O2800" s="450"/>
      <c r="P2800" s="450">
        <v>1</v>
      </c>
      <c r="Q2800" s="450"/>
      <c r="R2800" s="450"/>
      <c r="S2800" s="450"/>
      <c r="T2800" s="450"/>
    </row>
    <row r="2801" spans="1:20" s="3" customFormat="1" ht="26" x14ac:dyDescent="0.2">
      <c r="A2801" s="355">
        <v>21</v>
      </c>
      <c r="B2801" s="450" t="s">
        <v>10867</v>
      </c>
      <c r="C2801" s="450" t="s">
        <v>5741</v>
      </c>
      <c r="D2801" s="450" t="s">
        <v>10868</v>
      </c>
      <c r="E2801" s="451" t="s">
        <v>3926</v>
      </c>
      <c r="F2801" s="450" t="s">
        <v>10869</v>
      </c>
      <c r="G2801" s="450">
        <v>1</v>
      </c>
      <c r="H2801" s="450"/>
      <c r="I2801" s="490">
        <v>3</v>
      </c>
      <c r="J2801" s="450">
        <v>3</v>
      </c>
      <c r="K2801" s="450">
        <v>1</v>
      </c>
      <c r="L2801" s="450"/>
      <c r="M2801" s="450">
        <v>1</v>
      </c>
      <c r="N2801" s="450"/>
      <c r="O2801" s="450"/>
      <c r="P2801" s="450">
        <v>1</v>
      </c>
      <c r="Q2801" s="450"/>
      <c r="R2801" s="450"/>
      <c r="S2801" s="450"/>
      <c r="T2801" s="450"/>
    </row>
    <row r="2802" spans="1:20" s="3" customFormat="1" ht="26" x14ac:dyDescent="0.2">
      <c r="A2802" s="355">
        <v>22</v>
      </c>
      <c r="B2802" s="450" t="s">
        <v>10870</v>
      </c>
      <c r="C2802" s="450" t="s">
        <v>5741</v>
      </c>
      <c r="D2802" s="450" t="s">
        <v>10871</v>
      </c>
      <c r="E2802" s="451" t="s">
        <v>3926</v>
      </c>
      <c r="F2802" s="450" t="s">
        <v>10872</v>
      </c>
      <c r="G2802" s="450">
        <v>1</v>
      </c>
      <c r="H2802" s="450"/>
      <c r="I2802" s="490">
        <v>30</v>
      </c>
      <c r="J2802" s="450">
        <v>3</v>
      </c>
      <c r="K2802" s="450">
        <v>1</v>
      </c>
      <c r="L2802" s="450"/>
      <c r="M2802" s="450">
        <v>1</v>
      </c>
      <c r="N2802" s="450"/>
      <c r="O2802" s="450"/>
      <c r="P2802" s="450">
        <v>1</v>
      </c>
      <c r="Q2802" s="450"/>
      <c r="R2802" s="450"/>
      <c r="S2802" s="450"/>
      <c r="T2802" s="450"/>
    </row>
    <row r="2803" spans="1:20" s="3" customFormat="1" ht="26" x14ac:dyDescent="0.2">
      <c r="A2803" s="355">
        <v>23</v>
      </c>
      <c r="B2803" s="450" t="s">
        <v>10873</v>
      </c>
      <c r="C2803" s="450" t="s">
        <v>5741</v>
      </c>
      <c r="D2803" s="450" t="s">
        <v>10874</v>
      </c>
      <c r="E2803" s="451" t="s">
        <v>11751</v>
      </c>
      <c r="F2803" s="450" t="s">
        <v>11752</v>
      </c>
      <c r="G2803" s="450">
        <v>1</v>
      </c>
      <c r="H2803" s="450"/>
      <c r="I2803" s="490">
        <v>30</v>
      </c>
      <c r="J2803" s="450">
        <v>3</v>
      </c>
      <c r="K2803" s="450">
        <v>1</v>
      </c>
      <c r="L2803" s="450"/>
      <c r="M2803" s="450">
        <v>1</v>
      </c>
      <c r="N2803" s="450"/>
      <c r="O2803" s="450"/>
      <c r="P2803" s="450">
        <v>1</v>
      </c>
      <c r="Q2803" s="450"/>
      <c r="R2803" s="450"/>
      <c r="S2803" s="450"/>
      <c r="T2803" s="450"/>
    </row>
    <row r="2804" spans="1:20" s="3" customFormat="1" x14ac:dyDescent="0.2">
      <c r="A2804" s="355">
        <v>24</v>
      </c>
      <c r="B2804" s="450" t="s">
        <v>11753</v>
      </c>
      <c r="C2804" s="450" t="s">
        <v>11754</v>
      </c>
      <c r="D2804" s="450" t="s">
        <v>11755</v>
      </c>
      <c r="E2804" s="451" t="s">
        <v>11751</v>
      </c>
      <c r="F2804" s="450" t="s">
        <v>11756</v>
      </c>
      <c r="G2804" s="450">
        <v>1</v>
      </c>
      <c r="H2804" s="450"/>
      <c r="I2804" s="444">
        <v>57</v>
      </c>
      <c r="J2804" s="450">
        <v>3</v>
      </c>
      <c r="K2804" s="450">
        <v>1</v>
      </c>
      <c r="L2804" s="450"/>
      <c r="M2804" s="450">
        <v>1</v>
      </c>
      <c r="N2804" s="450"/>
      <c r="O2804" s="450"/>
      <c r="P2804" s="450">
        <v>1</v>
      </c>
      <c r="Q2804" s="450"/>
      <c r="R2804" s="450"/>
      <c r="S2804" s="450"/>
      <c r="T2804" s="450"/>
    </row>
    <row r="2805" spans="1:20" s="3" customFormat="1" ht="15" customHeight="1" x14ac:dyDescent="0.2">
      <c r="A2805" s="791" t="s">
        <v>3247</v>
      </c>
      <c r="B2805" s="792" t="s">
        <v>0</v>
      </c>
      <c r="C2805" s="793"/>
      <c r="D2805" s="582" t="s">
        <v>3213</v>
      </c>
      <c r="E2805" s="583"/>
      <c r="F2805" s="584"/>
      <c r="G2805" s="571">
        <f>SUM(G2781:G2804)</f>
        <v>8</v>
      </c>
      <c r="H2805" s="572">
        <f t="shared" ref="H2805:T2805" si="45">SUM(H2781:H2804)</f>
        <v>16</v>
      </c>
      <c r="I2805" s="573">
        <f t="shared" si="45"/>
        <v>5930</v>
      </c>
      <c r="J2805" s="585"/>
      <c r="K2805" s="586">
        <f t="shared" si="45"/>
        <v>24</v>
      </c>
      <c r="L2805" s="586">
        <f t="shared" si="45"/>
        <v>0</v>
      </c>
      <c r="M2805" s="586">
        <f t="shared" si="45"/>
        <v>24</v>
      </c>
      <c r="N2805" s="586">
        <f t="shared" si="45"/>
        <v>0</v>
      </c>
      <c r="O2805" s="586">
        <f t="shared" si="45"/>
        <v>0</v>
      </c>
      <c r="P2805" s="586">
        <f t="shared" si="45"/>
        <v>7</v>
      </c>
      <c r="Q2805" s="586">
        <f t="shared" si="45"/>
        <v>1</v>
      </c>
      <c r="R2805" s="586">
        <f t="shared" si="45"/>
        <v>0</v>
      </c>
      <c r="S2805" s="586">
        <f t="shared" si="45"/>
        <v>0</v>
      </c>
      <c r="T2805" s="586">
        <f t="shared" si="45"/>
        <v>3</v>
      </c>
    </row>
    <row r="2806" spans="1:20" s="3" customFormat="1" ht="15" customHeight="1" x14ac:dyDescent="0.2">
      <c r="A2806" s="788"/>
      <c r="B2806" s="789"/>
      <c r="C2806" s="790"/>
      <c r="D2806" s="582" t="s">
        <v>2073</v>
      </c>
      <c r="E2806" s="587"/>
      <c r="F2806" s="588"/>
      <c r="G2806" s="576">
        <f>SUMIF(G2781:G2804,1,$I2781:$I2804)</f>
        <v>480</v>
      </c>
      <c r="H2806" s="572">
        <f>SUMIF(H2781:H2804,1,$I2781:$I2804)</f>
        <v>5450</v>
      </c>
      <c r="I2806" s="577"/>
      <c r="J2806" s="589"/>
      <c r="K2806" s="590"/>
      <c r="L2806" s="590"/>
      <c r="M2806" s="590"/>
      <c r="N2806" s="590"/>
      <c r="O2806" s="590"/>
      <c r="P2806" s="590"/>
      <c r="Q2806" s="590"/>
      <c r="R2806" s="590"/>
      <c r="S2806" s="590"/>
      <c r="T2806" s="590"/>
    </row>
    <row r="2807" spans="1:20" ht="23.5" x14ac:dyDescent="0.2">
      <c r="A2807" s="40" t="s">
        <v>3272</v>
      </c>
      <c r="B2807" s="41"/>
      <c r="C2807" s="41"/>
      <c r="D2807" s="87"/>
      <c r="E2807" s="41"/>
      <c r="F2807" s="42"/>
      <c r="G2807" s="43"/>
      <c r="H2807" s="43"/>
      <c r="I2807" s="44"/>
      <c r="J2807" s="45"/>
      <c r="K2807" s="38"/>
      <c r="L2807" s="38"/>
      <c r="M2807" s="38"/>
      <c r="N2807" s="38"/>
      <c r="O2807" s="38"/>
      <c r="P2807" s="38"/>
      <c r="Q2807" s="38"/>
      <c r="R2807" s="38"/>
      <c r="S2807" s="38"/>
      <c r="T2807" s="39"/>
    </row>
    <row r="2808" spans="1:20" s="3" customFormat="1" ht="14" x14ac:dyDescent="0.2">
      <c r="A2808" s="122">
        <v>1</v>
      </c>
      <c r="B2808" s="62" t="s">
        <v>4093</v>
      </c>
      <c r="C2808" s="123" t="s">
        <v>4094</v>
      </c>
      <c r="D2808" s="174" t="s">
        <v>4095</v>
      </c>
      <c r="E2808" s="124" t="s">
        <v>1685</v>
      </c>
      <c r="F2808" s="123" t="s">
        <v>2686</v>
      </c>
      <c r="G2808" s="123"/>
      <c r="H2808" s="126"/>
      <c r="I2808" s="170">
        <v>905</v>
      </c>
      <c r="J2808" s="144"/>
      <c r="K2808" s="123"/>
      <c r="L2808" s="123"/>
      <c r="M2808" s="123"/>
      <c r="N2808" s="126"/>
      <c r="O2808" s="126"/>
      <c r="P2808" s="126"/>
      <c r="Q2808" s="126"/>
      <c r="R2808" s="126"/>
      <c r="S2808" s="126"/>
      <c r="T2808" s="126"/>
    </row>
    <row r="2809" spans="1:20" s="3" customFormat="1" ht="14" x14ac:dyDescent="0.2">
      <c r="A2809" s="122">
        <v>2</v>
      </c>
      <c r="B2809" s="137" t="s">
        <v>2138</v>
      </c>
      <c r="C2809" s="123" t="s">
        <v>4094</v>
      </c>
      <c r="D2809" s="173" t="s">
        <v>4096</v>
      </c>
      <c r="E2809" s="124" t="s">
        <v>1685</v>
      </c>
      <c r="F2809" s="123" t="s">
        <v>2686</v>
      </c>
      <c r="G2809" s="123"/>
      <c r="H2809" s="126"/>
      <c r="I2809" s="170">
        <v>478</v>
      </c>
      <c r="J2809" s="144"/>
      <c r="K2809" s="123"/>
      <c r="L2809" s="123"/>
      <c r="M2809" s="123">
        <v>1</v>
      </c>
      <c r="N2809" s="126"/>
      <c r="O2809" s="126"/>
      <c r="P2809" s="126"/>
      <c r="Q2809" s="126"/>
      <c r="R2809" s="126"/>
      <c r="S2809" s="126"/>
      <c r="T2809" s="126"/>
    </row>
    <row r="2810" spans="1:20" s="3" customFormat="1" ht="14" x14ac:dyDescent="0.2">
      <c r="A2810" s="122">
        <v>3</v>
      </c>
      <c r="B2810" s="137" t="s">
        <v>4097</v>
      </c>
      <c r="C2810" s="123" t="s">
        <v>4094</v>
      </c>
      <c r="D2810" s="174" t="s">
        <v>4098</v>
      </c>
      <c r="E2810" s="124" t="s">
        <v>1685</v>
      </c>
      <c r="F2810" s="123" t="s">
        <v>2686</v>
      </c>
      <c r="G2810" s="123"/>
      <c r="H2810" s="126"/>
      <c r="I2810" s="170">
        <v>611</v>
      </c>
      <c r="J2810" s="144"/>
      <c r="K2810" s="123"/>
      <c r="L2810" s="123"/>
      <c r="M2810" s="123">
        <v>1</v>
      </c>
      <c r="N2810" s="126"/>
      <c r="O2810" s="126">
        <v>1</v>
      </c>
      <c r="P2810" s="126"/>
      <c r="Q2810" s="126"/>
      <c r="R2810" s="126"/>
      <c r="S2810" s="126"/>
      <c r="T2810" s="126"/>
    </row>
    <row r="2811" spans="1:20" s="3" customFormat="1" ht="14" x14ac:dyDescent="0.2">
      <c r="A2811" s="122">
        <v>4</v>
      </c>
      <c r="B2811" s="137" t="s">
        <v>4099</v>
      </c>
      <c r="C2811" s="123" t="s">
        <v>4094</v>
      </c>
      <c r="D2811" s="174" t="s">
        <v>4100</v>
      </c>
      <c r="E2811" s="124" t="s">
        <v>1685</v>
      </c>
      <c r="F2811" s="123" t="s">
        <v>2686</v>
      </c>
      <c r="G2811" s="123"/>
      <c r="H2811" s="126"/>
      <c r="I2811" s="170">
        <v>459</v>
      </c>
      <c r="J2811" s="144"/>
      <c r="K2811" s="123"/>
      <c r="L2811" s="123"/>
      <c r="M2811" s="123"/>
      <c r="N2811" s="126"/>
      <c r="O2811" s="126"/>
      <c r="P2811" s="126"/>
      <c r="Q2811" s="126"/>
      <c r="R2811" s="126"/>
      <c r="S2811" s="126"/>
      <c r="T2811" s="126"/>
    </row>
    <row r="2812" spans="1:20" s="3" customFormat="1" ht="14" x14ac:dyDescent="0.2">
      <c r="A2812" s="122">
        <v>5</v>
      </c>
      <c r="B2812" s="137" t="s">
        <v>4101</v>
      </c>
      <c r="C2812" s="123" t="s">
        <v>4094</v>
      </c>
      <c r="D2812" s="174" t="s">
        <v>4102</v>
      </c>
      <c r="E2812" s="124" t="s">
        <v>1685</v>
      </c>
      <c r="F2812" s="123" t="s">
        <v>2686</v>
      </c>
      <c r="G2812" s="123"/>
      <c r="H2812" s="126"/>
      <c r="I2812" s="170">
        <v>1059</v>
      </c>
      <c r="J2812" s="144"/>
      <c r="K2812" s="123">
        <v>1</v>
      </c>
      <c r="L2812" s="123">
        <v>1</v>
      </c>
      <c r="M2812" s="123">
        <v>1</v>
      </c>
      <c r="N2812" s="126"/>
      <c r="O2812" s="126"/>
      <c r="P2812" s="126"/>
      <c r="Q2812" s="126"/>
      <c r="R2812" s="126"/>
      <c r="S2812" s="126"/>
      <c r="T2812" s="126"/>
    </row>
    <row r="2813" spans="1:20" s="3" customFormat="1" ht="14" x14ac:dyDescent="0.2">
      <c r="A2813" s="122">
        <v>6</v>
      </c>
      <c r="B2813" s="137" t="s">
        <v>4103</v>
      </c>
      <c r="C2813" s="123" t="s">
        <v>4094</v>
      </c>
      <c r="D2813" s="174" t="s">
        <v>4104</v>
      </c>
      <c r="E2813" s="124" t="s">
        <v>1685</v>
      </c>
      <c r="F2813" s="123" t="s">
        <v>2686</v>
      </c>
      <c r="G2813" s="123"/>
      <c r="H2813" s="126"/>
      <c r="I2813" s="170">
        <v>729</v>
      </c>
      <c r="J2813" s="144"/>
      <c r="K2813" s="123"/>
      <c r="L2813" s="123"/>
      <c r="M2813" s="123">
        <v>1</v>
      </c>
      <c r="N2813" s="126"/>
      <c r="O2813" s="126"/>
      <c r="P2813" s="126"/>
      <c r="Q2813" s="126"/>
      <c r="R2813" s="126"/>
      <c r="S2813" s="126"/>
      <c r="T2813" s="126"/>
    </row>
    <row r="2814" spans="1:20" s="3" customFormat="1" ht="14" x14ac:dyDescent="0.2">
      <c r="A2814" s="122">
        <v>7</v>
      </c>
      <c r="B2814" s="137" t="s">
        <v>4105</v>
      </c>
      <c r="C2814" s="123" t="s">
        <v>4094</v>
      </c>
      <c r="D2814" s="174" t="s">
        <v>4106</v>
      </c>
      <c r="E2814" s="124" t="s">
        <v>1685</v>
      </c>
      <c r="F2814" s="123" t="s">
        <v>2687</v>
      </c>
      <c r="G2814" s="123"/>
      <c r="H2814" s="126"/>
      <c r="I2814" s="170">
        <v>220</v>
      </c>
      <c r="J2814" s="144"/>
      <c r="K2814" s="123">
        <v>1</v>
      </c>
      <c r="L2814" s="123">
        <v>1</v>
      </c>
      <c r="M2814" s="123">
        <v>1</v>
      </c>
      <c r="N2814" s="126"/>
      <c r="O2814" s="126">
        <v>1</v>
      </c>
      <c r="P2814" s="126"/>
      <c r="Q2814" s="126"/>
      <c r="R2814" s="126"/>
      <c r="S2814" s="126"/>
      <c r="T2814" s="126"/>
    </row>
    <row r="2815" spans="1:20" s="3" customFormat="1" ht="14" x14ac:dyDescent="0.2">
      <c r="A2815" s="122">
        <v>8</v>
      </c>
      <c r="B2815" s="137" t="s">
        <v>4107</v>
      </c>
      <c r="C2815" s="123" t="s">
        <v>4094</v>
      </c>
      <c r="D2815" s="174" t="s">
        <v>4108</v>
      </c>
      <c r="E2815" s="124" t="s">
        <v>1685</v>
      </c>
      <c r="F2815" s="123" t="s">
        <v>2688</v>
      </c>
      <c r="G2815" s="123"/>
      <c r="H2815" s="126"/>
      <c r="I2815" s="170">
        <v>603</v>
      </c>
      <c r="J2815" s="144"/>
      <c r="K2815" s="123">
        <v>1</v>
      </c>
      <c r="L2815" s="123">
        <v>1</v>
      </c>
      <c r="M2815" s="123">
        <v>1</v>
      </c>
      <c r="N2815" s="126">
        <v>1</v>
      </c>
      <c r="O2815" s="126">
        <v>1</v>
      </c>
      <c r="P2815" s="126">
        <v>1</v>
      </c>
      <c r="Q2815" s="126"/>
      <c r="R2815" s="126"/>
      <c r="S2815" s="126"/>
      <c r="T2815" s="126"/>
    </row>
    <row r="2816" spans="1:20" s="3" customFormat="1" ht="14" x14ac:dyDescent="0.2">
      <c r="A2816" s="122">
        <v>9</v>
      </c>
      <c r="B2816" s="137" t="s">
        <v>4109</v>
      </c>
      <c r="C2816" s="123" t="s">
        <v>4094</v>
      </c>
      <c r="D2816" s="174" t="s">
        <v>4110</v>
      </c>
      <c r="E2816" s="124" t="s">
        <v>1685</v>
      </c>
      <c r="F2816" s="123" t="s">
        <v>2689</v>
      </c>
      <c r="G2816" s="123"/>
      <c r="H2816" s="126"/>
      <c r="I2816" s="170">
        <v>85</v>
      </c>
      <c r="J2816" s="144"/>
      <c r="K2816" s="123">
        <v>1</v>
      </c>
      <c r="L2816" s="123">
        <v>1</v>
      </c>
      <c r="M2816" s="123">
        <v>1</v>
      </c>
      <c r="N2816" s="126">
        <v>1</v>
      </c>
      <c r="O2816" s="126">
        <v>1</v>
      </c>
      <c r="P2816" s="126">
        <v>1</v>
      </c>
      <c r="Q2816" s="126"/>
      <c r="R2816" s="126"/>
      <c r="S2816" s="126"/>
      <c r="T2816" s="126"/>
    </row>
    <row r="2817" spans="1:20" s="3" customFormat="1" ht="14" x14ac:dyDescent="0.2">
      <c r="A2817" s="122">
        <v>10</v>
      </c>
      <c r="B2817" s="137" t="s">
        <v>4111</v>
      </c>
      <c r="C2817" s="123" t="s">
        <v>4094</v>
      </c>
      <c r="D2817" s="174" t="s">
        <v>4112</v>
      </c>
      <c r="E2817" s="124" t="s">
        <v>1685</v>
      </c>
      <c r="F2817" s="123" t="s">
        <v>2690</v>
      </c>
      <c r="G2817" s="123"/>
      <c r="H2817" s="126"/>
      <c r="I2817" s="170">
        <v>50</v>
      </c>
      <c r="J2817" s="144"/>
      <c r="K2817" s="123">
        <v>1</v>
      </c>
      <c r="L2817" s="123">
        <v>1</v>
      </c>
      <c r="M2817" s="123">
        <v>1</v>
      </c>
      <c r="N2817" s="126">
        <v>1</v>
      </c>
      <c r="O2817" s="126">
        <v>1</v>
      </c>
      <c r="P2817" s="126">
        <v>1</v>
      </c>
      <c r="Q2817" s="126"/>
      <c r="R2817" s="126"/>
      <c r="S2817" s="126"/>
      <c r="T2817" s="126"/>
    </row>
    <row r="2818" spans="1:20" s="3" customFormat="1" ht="14" x14ac:dyDescent="0.2">
      <c r="A2818" s="122">
        <v>11</v>
      </c>
      <c r="B2818" s="137" t="s">
        <v>4113</v>
      </c>
      <c r="C2818" s="123" t="s">
        <v>4094</v>
      </c>
      <c r="D2818" s="174" t="s">
        <v>4114</v>
      </c>
      <c r="E2818" s="124" t="s">
        <v>1685</v>
      </c>
      <c r="F2818" s="123" t="s">
        <v>2686</v>
      </c>
      <c r="G2818" s="123"/>
      <c r="H2818" s="126"/>
      <c r="I2818" s="170">
        <v>658</v>
      </c>
      <c r="J2818" s="144"/>
      <c r="K2818" s="123">
        <v>1</v>
      </c>
      <c r="L2818" s="123">
        <v>1</v>
      </c>
      <c r="M2818" s="123"/>
      <c r="N2818" s="126"/>
      <c r="O2818" s="126"/>
      <c r="P2818" s="126"/>
      <c r="Q2818" s="126"/>
      <c r="R2818" s="126"/>
      <c r="S2818" s="126"/>
      <c r="T2818" s="126"/>
    </row>
    <row r="2819" spans="1:20" s="3" customFormat="1" ht="14" x14ac:dyDescent="0.2">
      <c r="A2819" s="122">
        <v>12</v>
      </c>
      <c r="B2819" s="137" t="s">
        <v>4115</v>
      </c>
      <c r="C2819" s="123" t="s">
        <v>4094</v>
      </c>
      <c r="D2819" s="174" t="s">
        <v>4116</v>
      </c>
      <c r="E2819" s="124" t="s">
        <v>1685</v>
      </c>
      <c r="F2819" s="123" t="s">
        <v>2686</v>
      </c>
      <c r="G2819" s="123"/>
      <c r="H2819" s="126"/>
      <c r="I2819" s="170">
        <v>542</v>
      </c>
      <c r="J2819" s="144"/>
      <c r="K2819" s="123"/>
      <c r="L2819" s="123"/>
      <c r="M2819" s="123"/>
      <c r="N2819" s="126"/>
      <c r="O2819" s="126"/>
      <c r="P2819" s="126"/>
      <c r="Q2819" s="126"/>
      <c r="R2819" s="126"/>
      <c r="S2819" s="126"/>
      <c r="T2819" s="126"/>
    </row>
    <row r="2820" spans="1:20" s="3" customFormat="1" ht="14" x14ac:dyDescent="0.2">
      <c r="A2820" s="122">
        <v>13</v>
      </c>
      <c r="B2820" s="137" t="s">
        <v>4117</v>
      </c>
      <c r="C2820" s="123" t="s">
        <v>4094</v>
      </c>
      <c r="D2820" s="173" t="s">
        <v>4118</v>
      </c>
      <c r="E2820" s="124" t="s">
        <v>1685</v>
      </c>
      <c r="F2820" s="123" t="s">
        <v>2686</v>
      </c>
      <c r="G2820" s="123"/>
      <c r="H2820" s="126"/>
      <c r="I2820" s="170">
        <v>577</v>
      </c>
      <c r="J2820" s="144"/>
      <c r="K2820" s="123">
        <v>1</v>
      </c>
      <c r="L2820" s="123"/>
      <c r="M2820" s="123">
        <v>1</v>
      </c>
      <c r="N2820" s="126"/>
      <c r="O2820" s="126"/>
      <c r="P2820" s="126"/>
      <c r="Q2820" s="126"/>
      <c r="R2820" s="126"/>
      <c r="S2820" s="126"/>
      <c r="T2820" s="126"/>
    </row>
    <row r="2821" spans="1:20" s="3" customFormat="1" ht="14" x14ac:dyDescent="0.2">
      <c r="A2821" s="122">
        <v>14</v>
      </c>
      <c r="B2821" s="137" t="s">
        <v>4119</v>
      </c>
      <c r="C2821" s="123" t="s">
        <v>4094</v>
      </c>
      <c r="D2821" s="174" t="s">
        <v>4120</v>
      </c>
      <c r="E2821" s="124" t="s">
        <v>1685</v>
      </c>
      <c r="F2821" s="123" t="s">
        <v>2686</v>
      </c>
      <c r="G2821" s="123"/>
      <c r="H2821" s="126"/>
      <c r="I2821" s="170">
        <v>533</v>
      </c>
      <c r="J2821" s="144"/>
      <c r="K2821" s="123">
        <v>1</v>
      </c>
      <c r="L2821" s="123"/>
      <c r="M2821" s="123">
        <v>1</v>
      </c>
      <c r="N2821" s="126"/>
      <c r="O2821" s="126"/>
      <c r="P2821" s="126"/>
      <c r="Q2821" s="126"/>
      <c r="R2821" s="126"/>
      <c r="S2821" s="126"/>
      <c r="T2821" s="126"/>
    </row>
    <row r="2822" spans="1:20" s="3" customFormat="1" ht="14" x14ac:dyDescent="0.2">
      <c r="A2822" s="122">
        <v>15</v>
      </c>
      <c r="B2822" s="137" t="s">
        <v>4121</v>
      </c>
      <c r="C2822" s="123" t="s">
        <v>4094</v>
      </c>
      <c r="D2822" s="174" t="s">
        <v>4122</v>
      </c>
      <c r="E2822" s="124" t="s">
        <v>1685</v>
      </c>
      <c r="F2822" s="123" t="s">
        <v>2686</v>
      </c>
      <c r="G2822" s="123"/>
      <c r="H2822" s="126"/>
      <c r="I2822" s="170">
        <v>1322</v>
      </c>
      <c r="J2822" s="144"/>
      <c r="K2822" s="123">
        <v>1</v>
      </c>
      <c r="L2822" s="123"/>
      <c r="M2822" s="123">
        <v>1</v>
      </c>
      <c r="N2822" s="126"/>
      <c r="O2822" s="126"/>
      <c r="P2822" s="126"/>
      <c r="Q2822" s="126"/>
      <c r="R2822" s="126"/>
      <c r="S2822" s="126"/>
      <c r="T2822" s="126"/>
    </row>
    <row r="2823" spans="1:20" s="3" customFormat="1" ht="14" x14ac:dyDescent="0.2">
      <c r="A2823" s="122">
        <v>16</v>
      </c>
      <c r="B2823" s="137" t="s">
        <v>4123</v>
      </c>
      <c r="C2823" s="123" t="s">
        <v>4094</v>
      </c>
      <c r="D2823" s="174" t="s">
        <v>4124</v>
      </c>
      <c r="E2823" s="124" t="s">
        <v>1685</v>
      </c>
      <c r="F2823" s="123" t="s">
        <v>2691</v>
      </c>
      <c r="G2823" s="123"/>
      <c r="H2823" s="126"/>
      <c r="I2823" s="170">
        <v>198</v>
      </c>
      <c r="J2823" s="144"/>
      <c r="K2823" s="123">
        <v>1</v>
      </c>
      <c r="L2823" s="123">
        <v>1</v>
      </c>
      <c r="M2823" s="123">
        <v>1</v>
      </c>
      <c r="N2823" s="126">
        <v>1</v>
      </c>
      <c r="O2823" s="126">
        <v>1</v>
      </c>
      <c r="P2823" s="126">
        <v>1</v>
      </c>
      <c r="Q2823" s="126"/>
      <c r="R2823" s="126"/>
      <c r="S2823" s="126"/>
      <c r="T2823" s="126"/>
    </row>
    <row r="2824" spans="1:20" s="3" customFormat="1" ht="14" x14ac:dyDescent="0.2">
      <c r="A2824" s="122">
        <v>17</v>
      </c>
      <c r="B2824" s="137" t="s">
        <v>4125</v>
      </c>
      <c r="C2824" s="123" t="s">
        <v>4094</v>
      </c>
      <c r="D2824" s="174" t="s">
        <v>4126</v>
      </c>
      <c r="E2824" s="124" t="s">
        <v>1685</v>
      </c>
      <c r="F2824" s="123" t="s">
        <v>2692</v>
      </c>
      <c r="G2824" s="123"/>
      <c r="H2824" s="126"/>
      <c r="I2824" s="170">
        <v>88</v>
      </c>
      <c r="J2824" s="144"/>
      <c r="K2824" s="123">
        <v>1</v>
      </c>
      <c r="L2824" s="123">
        <v>1</v>
      </c>
      <c r="M2824" s="123">
        <v>1</v>
      </c>
      <c r="N2824" s="126"/>
      <c r="O2824" s="126">
        <v>1</v>
      </c>
      <c r="P2824" s="126"/>
      <c r="Q2824" s="126"/>
      <c r="R2824" s="126"/>
      <c r="S2824" s="126"/>
      <c r="T2824" s="126"/>
    </row>
    <row r="2825" spans="1:20" s="3" customFormat="1" ht="14" x14ac:dyDescent="0.2">
      <c r="A2825" s="122">
        <v>18</v>
      </c>
      <c r="B2825" s="137" t="s">
        <v>4127</v>
      </c>
      <c r="C2825" s="123" t="s">
        <v>4094</v>
      </c>
      <c r="D2825" s="174" t="s">
        <v>4128</v>
      </c>
      <c r="E2825" s="124" t="s">
        <v>1685</v>
      </c>
      <c r="F2825" s="123" t="s">
        <v>2693</v>
      </c>
      <c r="G2825" s="123"/>
      <c r="H2825" s="126"/>
      <c r="I2825" s="170">
        <v>90</v>
      </c>
      <c r="J2825" s="144"/>
      <c r="K2825" s="123">
        <v>1</v>
      </c>
      <c r="L2825" s="123">
        <v>1</v>
      </c>
      <c r="M2825" s="123">
        <v>1</v>
      </c>
      <c r="N2825" s="126"/>
      <c r="O2825" s="126">
        <v>1</v>
      </c>
      <c r="P2825" s="126"/>
      <c r="Q2825" s="126"/>
      <c r="R2825" s="126"/>
      <c r="S2825" s="126"/>
      <c r="T2825" s="126"/>
    </row>
    <row r="2826" spans="1:20" s="3" customFormat="1" ht="14" x14ac:dyDescent="0.2">
      <c r="A2826" s="122">
        <v>19</v>
      </c>
      <c r="B2826" s="137" t="s">
        <v>4129</v>
      </c>
      <c r="C2826" s="123" t="s">
        <v>4094</v>
      </c>
      <c r="D2826" s="174" t="s">
        <v>4130</v>
      </c>
      <c r="E2826" s="124" t="s">
        <v>1685</v>
      </c>
      <c r="F2826" s="123" t="s">
        <v>2694</v>
      </c>
      <c r="G2826" s="123"/>
      <c r="H2826" s="126"/>
      <c r="I2826" s="170">
        <v>76</v>
      </c>
      <c r="J2826" s="144"/>
      <c r="K2826" s="123">
        <v>1</v>
      </c>
      <c r="L2826" s="123">
        <v>1</v>
      </c>
      <c r="M2826" s="123">
        <v>1</v>
      </c>
      <c r="N2826" s="126">
        <v>1</v>
      </c>
      <c r="O2826" s="126">
        <v>1</v>
      </c>
      <c r="P2826" s="126">
        <v>1</v>
      </c>
      <c r="Q2826" s="126"/>
      <c r="R2826" s="126"/>
      <c r="S2826" s="126"/>
      <c r="T2826" s="126"/>
    </row>
    <row r="2827" spans="1:20" s="3" customFormat="1" x14ac:dyDescent="0.2">
      <c r="A2827" s="122">
        <v>20</v>
      </c>
      <c r="B2827" s="63" t="s">
        <v>4131</v>
      </c>
      <c r="C2827" s="123" t="s">
        <v>4094</v>
      </c>
      <c r="D2827" s="175" t="s">
        <v>2695</v>
      </c>
      <c r="E2827" s="124" t="s">
        <v>1685</v>
      </c>
      <c r="F2827" s="123" t="s">
        <v>2696</v>
      </c>
      <c r="G2827" s="123"/>
      <c r="H2827" s="126"/>
      <c r="I2827" s="171">
        <v>277</v>
      </c>
      <c r="J2827" s="144"/>
      <c r="K2827" s="123">
        <v>1</v>
      </c>
      <c r="L2827" s="123">
        <v>1</v>
      </c>
      <c r="M2827" s="123">
        <v>1</v>
      </c>
      <c r="N2827" s="126">
        <v>1</v>
      </c>
      <c r="O2827" s="126">
        <v>1</v>
      </c>
      <c r="P2827" s="126">
        <v>1</v>
      </c>
      <c r="Q2827" s="126"/>
      <c r="R2827" s="126"/>
      <c r="S2827" s="126"/>
      <c r="T2827" s="126"/>
    </row>
    <row r="2828" spans="1:20" s="3" customFormat="1" ht="14" x14ac:dyDescent="0.2">
      <c r="A2828" s="122">
        <v>21</v>
      </c>
      <c r="B2828" s="137" t="s">
        <v>4132</v>
      </c>
      <c r="C2828" s="123" t="s">
        <v>4094</v>
      </c>
      <c r="D2828" s="174" t="s">
        <v>4133</v>
      </c>
      <c r="E2828" s="124" t="s">
        <v>1685</v>
      </c>
      <c r="F2828" s="123" t="s">
        <v>2694</v>
      </c>
      <c r="G2828" s="123"/>
      <c r="H2828" s="126"/>
      <c r="I2828" s="170">
        <v>158</v>
      </c>
      <c r="J2828" s="144"/>
      <c r="K2828" s="123">
        <v>1</v>
      </c>
      <c r="L2828" s="123">
        <v>1</v>
      </c>
      <c r="M2828" s="123">
        <v>1</v>
      </c>
      <c r="N2828" s="126">
        <v>1</v>
      </c>
      <c r="O2828" s="126">
        <v>1</v>
      </c>
      <c r="P2828" s="126">
        <v>1</v>
      </c>
      <c r="Q2828" s="126"/>
      <c r="R2828" s="126"/>
      <c r="S2828" s="126"/>
      <c r="T2828" s="126"/>
    </row>
    <row r="2829" spans="1:20" s="3" customFormat="1" ht="14" x14ac:dyDescent="0.2">
      <c r="A2829" s="122">
        <v>22</v>
      </c>
      <c r="B2829" s="141" t="s">
        <v>4134</v>
      </c>
      <c r="C2829" s="123" t="s">
        <v>4094</v>
      </c>
      <c r="D2829" s="176" t="s">
        <v>4135</v>
      </c>
      <c r="E2829" s="124" t="s">
        <v>1685</v>
      </c>
      <c r="F2829" s="123" t="s">
        <v>2686</v>
      </c>
      <c r="G2829" s="123"/>
      <c r="H2829" s="126"/>
      <c r="I2829" s="172">
        <v>941</v>
      </c>
      <c r="J2829" s="144"/>
      <c r="K2829" s="123">
        <v>1</v>
      </c>
      <c r="L2829" s="123"/>
      <c r="M2829" s="123"/>
      <c r="N2829" s="126"/>
      <c r="O2829" s="126"/>
      <c r="P2829" s="126"/>
      <c r="Q2829" s="126"/>
      <c r="R2829" s="126"/>
      <c r="S2829" s="126"/>
      <c r="T2829" s="126"/>
    </row>
    <row r="2830" spans="1:20" s="3" customFormat="1" ht="14" x14ac:dyDescent="0.2">
      <c r="A2830" s="122">
        <v>23</v>
      </c>
      <c r="B2830" s="137" t="s">
        <v>4136</v>
      </c>
      <c r="C2830" s="123" t="s">
        <v>4094</v>
      </c>
      <c r="D2830" s="174" t="s">
        <v>4137</v>
      </c>
      <c r="E2830" s="124" t="s">
        <v>1685</v>
      </c>
      <c r="F2830" s="123" t="s">
        <v>2686</v>
      </c>
      <c r="G2830" s="123"/>
      <c r="H2830" s="126"/>
      <c r="I2830" s="170">
        <v>736</v>
      </c>
      <c r="J2830" s="144"/>
      <c r="K2830" s="123">
        <v>1</v>
      </c>
      <c r="L2830" s="123"/>
      <c r="M2830" s="123">
        <v>1</v>
      </c>
      <c r="N2830" s="126"/>
      <c r="O2830" s="126"/>
      <c r="P2830" s="126"/>
      <c r="Q2830" s="126"/>
      <c r="R2830" s="126"/>
      <c r="S2830" s="126"/>
      <c r="T2830" s="126"/>
    </row>
    <row r="2831" spans="1:20" s="3" customFormat="1" ht="14" x14ac:dyDescent="0.2">
      <c r="A2831" s="122">
        <v>24</v>
      </c>
      <c r="B2831" s="137" t="s">
        <v>4138</v>
      </c>
      <c r="C2831" s="123" t="s">
        <v>4094</v>
      </c>
      <c r="D2831" s="174" t="s">
        <v>4139</v>
      </c>
      <c r="E2831" s="124" t="s">
        <v>1685</v>
      </c>
      <c r="F2831" s="123" t="s">
        <v>2686</v>
      </c>
      <c r="G2831" s="123"/>
      <c r="H2831" s="126"/>
      <c r="I2831" s="170">
        <v>797</v>
      </c>
      <c r="J2831" s="144"/>
      <c r="K2831" s="123">
        <v>1</v>
      </c>
      <c r="L2831" s="123"/>
      <c r="M2831" s="123">
        <v>1</v>
      </c>
      <c r="N2831" s="126"/>
      <c r="O2831" s="126"/>
      <c r="P2831" s="126"/>
      <c r="Q2831" s="126"/>
      <c r="R2831" s="126"/>
      <c r="S2831" s="126"/>
      <c r="T2831" s="126"/>
    </row>
    <row r="2832" spans="1:20" s="3" customFormat="1" ht="14" x14ac:dyDescent="0.2">
      <c r="A2832" s="122">
        <v>25</v>
      </c>
      <c r="B2832" s="137" t="s">
        <v>4140</v>
      </c>
      <c r="C2832" s="123" t="s">
        <v>4094</v>
      </c>
      <c r="D2832" s="173" t="s">
        <v>4141</v>
      </c>
      <c r="E2832" s="124" t="s">
        <v>1685</v>
      </c>
      <c r="F2832" s="123" t="s">
        <v>2686</v>
      </c>
      <c r="G2832" s="123"/>
      <c r="H2832" s="126"/>
      <c r="I2832" s="170">
        <v>527</v>
      </c>
      <c r="J2832" s="144"/>
      <c r="K2832" s="123"/>
      <c r="L2832" s="123"/>
      <c r="M2832" s="123">
        <v>1</v>
      </c>
      <c r="N2832" s="126"/>
      <c r="O2832" s="126"/>
      <c r="P2832" s="126"/>
      <c r="Q2832" s="126"/>
      <c r="R2832" s="126"/>
      <c r="S2832" s="126"/>
      <c r="T2832" s="126"/>
    </row>
    <row r="2833" spans="1:20" s="3" customFormat="1" ht="14" x14ac:dyDescent="0.2">
      <c r="A2833" s="122">
        <v>26</v>
      </c>
      <c r="B2833" s="137" t="s">
        <v>4142</v>
      </c>
      <c r="C2833" s="123" t="s">
        <v>4094</v>
      </c>
      <c r="D2833" s="173" t="s">
        <v>4143</v>
      </c>
      <c r="E2833" s="124" t="s">
        <v>1685</v>
      </c>
      <c r="F2833" s="123" t="s">
        <v>2686</v>
      </c>
      <c r="G2833" s="123"/>
      <c r="H2833" s="126"/>
      <c r="I2833" s="170">
        <v>1149</v>
      </c>
      <c r="J2833" s="144"/>
      <c r="K2833" s="123"/>
      <c r="L2833" s="123"/>
      <c r="M2833" s="123"/>
      <c r="N2833" s="126"/>
      <c r="O2833" s="126"/>
      <c r="P2833" s="126"/>
      <c r="Q2833" s="126"/>
      <c r="R2833" s="126"/>
      <c r="S2833" s="126"/>
      <c r="T2833" s="126"/>
    </row>
    <row r="2834" spans="1:20" s="3" customFormat="1" ht="14" x14ac:dyDescent="0.2">
      <c r="A2834" s="122">
        <v>27</v>
      </c>
      <c r="B2834" s="137" t="s">
        <v>4144</v>
      </c>
      <c r="C2834" s="123" t="s">
        <v>4094</v>
      </c>
      <c r="D2834" s="174" t="s">
        <v>4145</v>
      </c>
      <c r="E2834" s="124" t="s">
        <v>1685</v>
      </c>
      <c r="F2834" s="123" t="s">
        <v>2686</v>
      </c>
      <c r="G2834" s="123"/>
      <c r="H2834" s="126"/>
      <c r="I2834" s="170">
        <v>1097</v>
      </c>
      <c r="J2834" s="144"/>
      <c r="K2834" s="123">
        <v>1</v>
      </c>
      <c r="L2834" s="123">
        <v>1</v>
      </c>
      <c r="M2834" s="123"/>
      <c r="N2834" s="126"/>
      <c r="O2834" s="126"/>
      <c r="P2834" s="126"/>
      <c r="Q2834" s="126"/>
      <c r="R2834" s="126"/>
      <c r="S2834" s="126"/>
      <c r="T2834" s="126"/>
    </row>
    <row r="2835" spans="1:20" s="3" customFormat="1" ht="14" x14ac:dyDescent="0.2">
      <c r="A2835" s="122">
        <v>28</v>
      </c>
      <c r="B2835" s="137" t="s">
        <v>4146</v>
      </c>
      <c r="C2835" s="123" t="s">
        <v>4094</v>
      </c>
      <c r="D2835" s="174" t="s">
        <v>4147</v>
      </c>
      <c r="E2835" s="124" t="s">
        <v>1685</v>
      </c>
      <c r="F2835" s="123" t="s">
        <v>2697</v>
      </c>
      <c r="G2835" s="123"/>
      <c r="H2835" s="126"/>
      <c r="I2835" s="170">
        <v>120</v>
      </c>
      <c r="J2835" s="144"/>
      <c r="K2835" s="123">
        <v>1</v>
      </c>
      <c r="L2835" s="123">
        <v>1</v>
      </c>
      <c r="M2835" s="123">
        <v>1</v>
      </c>
      <c r="N2835" s="126">
        <v>1</v>
      </c>
      <c r="O2835" s="126">
        <v>1</v>
      </c>
      <c r="P2835" s="126">
        <v>1</v>
      </c>
      <c r="Q2835" s="126"/>
      <c r="R2835" s="126"/>
      <c r="S2835" s="126"/>
      <c r="T2835" s="126"/>
    </row>
    <row r="2836" spans="1:20" s="3" customFormat="1" ht="14" x14ac:dyDescent="0.2">
      <c r="A2836" s="122">
        <v>29</v>
      </c>
      <c r="B2836" s="137" t="s">
        <v>4148</v>
      </c>
      <c r="C2836" s="123" t="s">
        <v>4094</v>
      </c>
      <c r="D2836" s="174" t="s">
        <v>4149</v>
      </c>
      <c r="E2836" s="124" t="s">
        <v>1685</v>
      </c>
      <c r="F2836" s="123" t="s">
        <v>2698</v>
      </c>
      <c r="G2836" s="123"/>
      <c r="H2836" s="126"/>
      <c r="I2836" s="170">
        <v>31</v>
      </c>
      <c r="J2836" s="144"/>
      <c r="K2836" s="123">
        <v>1</v>
      </c>
      <c r="L2836" s="123">
        <v>1</v>
      </c>
      <c r="M2836" s="123">
        <v>1</v>
      </c>
      <c r="N2836" s="126"/>
      <c r="O2836" s="126">
        <v>1</v>
      </c>
      <c r="P2836" s="126"/>
      <c r="Q2836" s="126"/>
      <c r="R2836" s="126"/>
      <c r="S2836" s="126"/>
      <c r="T2836" s="126"/>
    </row>
    <row r="2837" spans="1:20" s="3" customFormat="1" ht="14" x14ac:dyDescent="0.2">
      <c r="A2837" s="122">
        <v>30</v>
      </c>
      <c r="B2837" s="137" t="s">
        <v>4150</v>
      </c>
      <c r="C2837" s="123" t="s">
        <v>4094</v>
      </c>
      <c r="D2837" s="174" t="s">
        <v>4151</v>
      </c>
      <c r="E2837" s="124" t="s">
        <v>1685</v>
      </c>
      <c r="F2837" s="123" t="s">
        <v>2699</v>
      </c>
      <c r="G2837" s="123"/>
      <c r="H2837" s="126"/>
      <c r="I2837" s="170">
        <v>362</v>
      </c>
      <c r="J2837" s="144"/>
      <c r="K2837" s="123">
        <v>1</v>
      </c>
      <c r="L2837" s="123">
        <v>1</v>
      </c>
      <c r="M2837" s="123">
        <v>1</v>
      </c>
      <c r="N2837" s="126">
        <v>1</v>
      </c>
      <c r="O2837" s="126">
        <v>1</v>
      </c>
      <c r="P2837" s="126">
        <v>1</v>
      </c>
      <c r="Q2837" s="126"/>
      <c r="R2837" s="126"/>
      <c r="S2837" s="126"/>
      <c r="T2837" s="126"/>
    </row>
    <row r="2838" spans="1:20" s="3" customFormat="1" ht="14" x14ac:dyDescent="0.2">
      <c r="A2838" s="122">
        <v>31</v>
      </c>
      <c r="B2838" s="137" t="s">
        <v>4152</v>
      </c>
      <c r="C2838" s="123" t="s">
        <v>4094</v>
      </c>
      <c r="D2838" s="174" t="s">
        <v>4153</v>
      </c>
      <c r="E2838" s="124" t="s">
        <v>1685</v>
      </c>
      <c r="F2838" s="123" t="s">
        <v>2694</v>
      </c>
      <c r="G2838" s="123"/>
      <c r="H2838" s="126"/>
      <c r="I2838" s="171">
        <v>75</v>
      </c>
      <c r="J2838" s="144"/>
      <c r="K2838" s="123">
        <v>1</v>
      </c>
      <c r="L2838" s="123"/>
      <c r="M2838" s="123">
        <v>1</v>
      </c>
      <c r="N2838" s="126"/>
      <c r="O2838" s="126">
        <v>1</v>
      </c>
      <c r="P2838" s="126"/>
      <c r="Q2838" s="126"/>
      <c r="R2838" s="126"/>
      <c r="S2838" s="126"/>
      <c r="T2838" s="126"/>
    </row>
    <row r="2839" spans="1:20" s="3" customFormat="1" ht="14" x14ac:dyDescent="0.2">
      <c r="A2839" s="122">
        <v>32</v>
      </c>
      <c r="B2839" s="137" t="s">
        <v>4154</v>
      </c>
      <c r="C2839" s="123" t="s">
        <v>4094</v>
      </c>
      <c r="D2839" s="174" t="s">
        <v>4155</v>
      </c>
      <c r="E2839" s="124" t="s">
        <v>1685</v>
      </c>
      <c r="F2839" s="123" t="s">
        <v>2700</v>
      </c>
      <c r="G2839" s="123"/>
      <c r="H2839" s="126"/>
      <c r="I2839" s="170">
        <v>73</v>
      </c>
      <c r="J2839" s="144"/>
      <c r="K2839" s="123">
        <v>1</v>
      </c>
      <c r="L2839" s="123"/>
      <c r="M2839" s="123"/>
      <c r="N2839" s="126"/>
      <c r="O2839" s="126"/>
      <c r="P2839" s="126"/>
      <c r="Q2839" s="126"/>
      <c r="R2839" s="126"/>
      <c r="S2839" s="126"/>
      <c r="T2839" s="126"/>
    </row>
    <row r="2840" spans="1:20" s="3" customFormat="1" ht="14" x14ac:dyDescent="0.2">
      <c r="A2840" s="122">
        <v>33</v>
      </c>
      <c r="B2840" s="137" t="s">
        <v>4156</v>
      </c>
      <c r="C2840" s="123" t="s">
        <v>4094</v>
      </c>
      <c r="D2840" s="174" t="s">
        <v>4157</v>
      </c>
      <c r="E2840" s="124" t="s">
        <v>1685</v>
      </c>
      <c r="F2840" s="123" t="s">
        <v>2701</v>
      </c>
      <c r="G2840" s="123"/>
      <c r="H2840" s="126"/>
      <c r="I2840" s="170">
        <v>797</v>
      </c>
      <c r="J2840" s="144"/>
      <c r="K2840" s="123">
        <v>1</v>
      </c>
      <c r="L2840" s="123">
        <v>1</v>
      </c>
      <c r="M2840" s="123">
        <v>1</v>
      </c>
      <c r="N2840" s="126">
        <v>1</v>
      </c>
      <c r="O2840" s="126">
        <v>1</v>
      </c>
      <c r="P2840" s="126">
        <v>1</v>
      </c>
      <c r="Q2840" s="126"/>
      <c r="R2840" s="126"/>
      <c r="S2840" s="126"/>
      <c r="T2840" s="126"/>
    </row>
    <row r="2841" spans="1:20" s="3" customFormat="1" ht="14" x14ac:dyDescent="0.2">
      <c r="A2841" s="122">
        <v>34</v>
      </c>
      <c r="B2841" s="137" t="s">
        <v>4158</v>
      </c>
      <c r="C2841" s="123" t="s">
        <v>4094</v>
      </c>
      <c r="D2841" s="174" t="s">
        <v>4159</v>
      </c>
      <c r="E2841" s="124" t="s">
        <v>1685</v>
      </c>
      <c r="F2841" s="123" t="s">
        <v>2702</v>
      </c>
      <c r="G2841" s="123"/>
      <c r="H2841" s="126"/>
      <c r="I2841" s="170">
        <v>133</v>
      </c>
      <c r="J2841" s="144"/>
      <c r="K2841" s="123">
        <v>1</v>
      </c>
      <c r="L2841" s="123">
        <v>1</v>
      </c>
      <c r="M2841" s="123">
        <v>1</v>
      </c>
      <c r="N2841" s="126"/>
      <c r="O2841" s="126">
        <v>1</v>
      </c>
      <c r="P2841" s="126"/>
      <c r="Q2841" s="126"/>
      <c r="R2841" s="126"/>
      <c r="S2841" s="126"/>
      <c r="T2841" s="126"/>
    </row>
    <row r="2842" spans="1:20" s="3" customFormat="1" ht="14" x14ac:dyDescent="0.2">
      <c r="A2842" s="122">
        <v>35</v>
      </c>
      <c r="B2842" s="137" t="s">
        <v>4160</v>
      </c>
      <c r="C2842" s="123" t="s">
        <v>4094</v>
      </c>
      <c r="D2842" s="174" t="s">
        <v>4161</v>
      </c>
      <c r="E2842" s="124" t="s">
        <v>1685</v>
      </c>
      <c r="F2842" s="123" t="s">
        <v>2703</v>
      </c>
      <c r="G2842" s="123"/>
      <c r="H2842" s="126"/>
      <c r="I2842" s="170">
        <v>172</v>
      </c>
      <c r="J2842" s="144"/>
      <c r="K2842" s="123">
        <v>1</v>
      </c>
      <c r="L2842" s="123">
        <v>1</v>
      </c>
      <c r="M2842" s="123">
        <v>1</v>
      </c>
      <c r="N2842" s="126"/>
      <c r="O2842" s="126">
        <v>1</v>
      </c>
      <c r="P2842" s="126"/>
      <c r="Q2842" s="126"/>
      <c r="R2842" s="126"/>
      <c r="S2842" s="126"/>
      <c r="T2842" s="126"/>
    </row>
    <row r="2843" spans="1:20" s="3" customFormat="1" ht="14" x14ac:dyDescent="0.2">
      <c r="A2843" s="122">
        <v>36</v>
      </c>
      <c r="B2843" s="137" t="s">
        <v>4162</v>
      </c>
      <c r="C2843" s="123" t="s">
        <v>4094</v>
      </c>
      <c r="D2843" s="174" t="s">
        <v>4163</v>
      </c>
      <c r="E2843" s="124" t="s">
        <v>1685</v>
      </c>
      <c r="F2843" s="123" t="s">
        <v>2704</v>
      </c>
      <c r="G2843" s="123"/>
      <c r="H2843" s="126"/>
      <c r="I2843" s="170">
        <v>549</v>
      </c>
      <c r="J2843" s="144"/>
      <c r="K2843" s="123">
        <v>1</v>
      </c>
      <c r="L2843" s="123">
        <v>1</v>
      </c>
      <c r="M2843" s="123">
        <v>1</v>
      </c>
      <c r="N2843" s="126">
        <v>1</v>
      </c>
      <c r="O2843" s="126">
        <v>1</v>
      </c>
      <c r="P2843" s="126">
        <v>1</v>
      </c>
      <c r="Q2843" s="126"/>
      <c r="R2843" s="126"/>
      <c r="S2843" s="126"/>
      <c r="T2843" s="126"/>
    </row>
    <row r="2844" spans="1:20" s="3" customFormat="1" ht="14" x14ac:dyDescent="0.2">
      <c r="A2844" s="122">
        <v>37</v>
      </c>
      <c r="B2844" s="139" t="s">
        <v>4164</v>
      </c>
      <c r="C2844" s="123" t="s">
        <v>4094</v>
      </c>
      <c r="D2844" s="177" t="s">
        <v>4165</v>
      </c>
      <c r="E2844" s="124" t="s">
        <v>1685</v>
      </c>
      <c r="F2844" s="123" t="s">
        <v>2705</v>
      </c>
      <c r="G2844" s="123"/>
      <c r="H2844" s="126"/>
      <c r="I2844" s="170">
        <v>24</v>
      </c>
      <c r="J2844" s="144"/>
      <c r="K2844" s="123">
        <v>1</v>
      </c>
      <c r="L2844" s="123"/>
      <c r="M2844" s="123"/>
      <c r="N2844" s="126"/>
      <c r="O2844" s="126"/>
      <c r="P2844" s="126"/>
      <c r="Q2844" s="126"/>
      <c r="R2844" s="126"/>
      <c r="S2844" s="126"/>
      <c r="T2844" s="126"/>
    </row>
    <row r="2845" spans="1:20" s="3" customFormat="1" ht="14" x14ac:dyDescent="0.2">
      <c r="A2845" s="122">
        <v>38</v>
      </c>
      <c r="B2845" s="140" t="s">
        <v>4166</v>
      </c>
      <c r="C2845" s="123" t="s">
        <v>4094</v>
      </c>
      <c r="D2845" s="178" t="s">
        <v>4167</v>
      </c>
      <c r="E2845" s="124" t="s">
        <v>1685</v>
      </c>
      <c r="F2845" s="123" t="s">
        <v>2706</v>
      </c>
      <c r="G2845" s="123"/>
      <c r="H2845" s="126"/>
      <c r="I2845" s="170">
        <v>151</v>
      </c>
      <c r="J2845" s="144"/>
      <c r="K2845" s="123">
        <v>1</v>
      </c>
      <c r="L2845" s="123">
        <v>1</v>
      </c>
      <c r="M2845" s="123">
        <v>1</v>
      </c>
      <c r="N2845" s="126"/>
      <c r="O2845" s="126">
        <v>1</v>
      </c>
      <c r="P2845" s="126"/>
      <c r="Q2845" s="126"/>
      <c r="R2845" s="126"/>
      <c r="S2845" s="126"/>
      <c r="T2845" s="126"/>
    </row>
    <row r="2846" spans="1:20" s="3" customFormat="1" ht="14" x14ac:dyDescent="0.2">
      <c r="A2846" s="122">
        <v>39</v>
      </c>
      <c r="B2846" s="137" t="s">
        <v>4168</v>
      </c>
      <c r="C2846" s="123" t="s">
        <v>4094</v>
      </c>
      <c r="D2846" s="173" t="s">
        <v>4169</v>
      </c>
      <c r="E2846" s="124" t="s">
        <v>1685</v>
      </c>
      <c r="F2846" s="123" t="s">
        <v>2694</v>
      </c>
      <c r="G2846" s="123"/>
      <c r="H2846" s="126"/>
      <c r="I2846" s="170">
        <v>63</v>
      </c>
      <c r="J2846" s="144"/>
      <c r="K2846" s="123">
        <v>1</v>
      </c>
      <c r="L2846" s="123">
        <v>1</v>
      </c>
      <c r="M2846" s="123">
        <v>1</v>
      </c>
      <c r="N2846" s="126">
        <v>1</v>
      </c>
      <c r="O2846" s="126">
        <v>1</v>
      </c>
      <c r="P2846" s="126">
        <v>1</v>
      </c>
      <c r="Q2846" s="126"/>
      <c r="R2846" s="126"/>
      <c r="S2846" s="126"/>
      <c r="T2846" s="126"/>
    </row>
    <row r="2847" spans="1:20" s="3" customFormat="1" ht="14" x14ac:dyDescent="0.2">
      <c r="A2847" s="122">
        <v>40</v>
      </c>
      <c r="B2847" s="137" t="s">
        <v>4170</v>
      </c>
      <c r="C2847" s="123" t="s">
        <v>4094</v>
      </c>
      <c r="D2847" s="173" t="s">
        <v>4171</v>
      </c>
      <c r="E2847" s="124" t="s">
        <v>1685</v>
      </c>
      <c r="F2847" s="123" t="s">
        <v>2705</v>
      </c>
      <c r="G2847" s="123"/>
      <c r="H2847" s="126"/>
      <c r="I2847" s="170">
        <v>33</v>
      </c>
      <c r="J2847" s="144"/>
      <c r="K2847" s="123">
        <v>1</v>
      </c>
      <c r="L2847" s="123"/>
      <c r="M2847" s="123"/>
      <c r="N2847" s="126"/>
      <c r="O2847" s="126"/>
      <c r="P2847" s="126"/>
      <c r="Q2847" s="126"/>
      <c r="R2847" s="126"/>
      <c r="S2847" s="126"/>
      <c r="T2847" s="126"/>
    </row>
    <row r="2848" spans="1:20" s="3" customFormat="1" ht="14" x14ac:dyDescent="0.2">
      <c r="A2848" s="122">
        <v>41</v>
      </c>
      <c r="B2848" s="137" t="s">
        <v>4172</v>
      </c>
      <c r="C2848" s="123" t="s">
        <v>4094</v>
      </c>
      <c r="D2848" s="174" t="s">
        <v>4173</v>
      </c>
      <c r="E2848" s="124" t="s">
        <v>1685</v>
      </c>
      <c r="F2848" s="123" t="s">
        <v>2694</v>
      </c>
      <c r="G2848" s="123"/>
      <c r="H2848" s="126"/>
      <c r="I2848" s="170">
        <v>110</v>
      </c>
      <c r="J2848" s="144"/>
      <c r="K2848" s="123">
        <v>1</v>
      </c>
      <c r="L2848" s="123">
        <v>1</v>
      </c>
      <c r="M2848" s="123">
        <v>1</v>
      </c>
      <c r="N2848" s="126">
        <v>1</v>
      </c>
      <c r="O2848" s="126">
        <v>1</v>
      </c>
      <c r="P2848" s="126">
        <v>1</v>
      </c>
      <c r="Q2848" s="126"/>
      <c r="R2848" s="126"/>
      <c r="S2848" s="126"/>
      <c r="T2848" s="126"/>
    </row>
    <row r="2849" spans="1:20" s="3" customFormat="1" ht="15" customHeight="1" x14ac:dyDescent="0.2">
      <c r="A2849" s="791" t="s">
        <v>3248</v>
      </c>
      <c r="B2849" s="792" t="s">
        <v>0</v>
      </c>
      <c r="C2849" s="793"/>
      <c r="D2849" s="582" t="s">
        <v>3213</v>
      </c>
      <c r="E2849" s="583"/>
      <c r="F2849" s="584"/>
      <c r="G2849" s="571">
        <f>SUM(G2808:G2848)</f>
        <v>0</v>
      </c>
      <c r="H2849" s="572">
        <f>SUM(H2808:H2848)</f>
        <v>0</v>
      </c>
      <c r="I2849" s="573">
        <f>SUM(I2808:I2848)</f>
        <v>17658</v>
      </c>
      <c r="J2849" s="585"/>
      <c r="K2849" s="586">
        <f t="shared" ref="K2849:T2849" si="46">SUM(K2808:K2848)</f>
        <v>33</v>
      </c>
      <c r="L2849" s="586">
        <f t="shared" si="46"/>
        <v>23</v>
      </c>
      <c r="M2849" s="586">
        <f t="shared" si="46"/>
        <v>31</v>
      </c>
      <c r="N2849" s="586">
        <f t="shared" si="46"/>
        <v>13</v>
      </c>
      <c r="O2849" s="586">
        <f t="shared" si="46"/>
        <v>22</v>
      </c>
      <c r="P2849" s="586">
        <f t="shared" si="46"/>
        <v>13</v>
      </c>
      <c r="Q2849" s="586">
        <f t="shared" si="46"/>
        <v>0</v>
      </c>
      <c r="R2849" s="586">
        <f t="shared" si="46"/>
        <v>0</v>
      </c>
      <c r="S2849" s="586">
        <f t="shared" si="46"/>
        <v>0</v>
      </c>
      <c r="T2849" s="586">
        <f t="shared" si="46"/>
        <v>0</v>
      </c>
    </row>
    <row r="2850" spans="1:20" s="3" customFormat="1" ht="15" customHeight="1" x14ac:dyDescent="0.2">
      <c r="A2850" s="788"/>
      <c r="B2850" s="789"/>
      <c r="C2850" s="790"/>
      <c r="D2850" s="582" t="s">
        <v>2073</v>
      </c>
      <c r="E2850" s="587"/>
      <c r="F2850" s="588"/>
      <c r="G2850" s="576">
        <f>SUMIF(G2808:G2848,1,$I2808:$I2848)</f>
        <v>0</v>
      </c>
      <c r="H2850" s="572">
        <f>SUMIF(H2808:H2848,1,$I2808:$I2848)</f>
        <v>0</v>
      </c>
      <c r="I2850" s="577"/>
      <c r="J2850" s="589"/>
      <c r="K2850" s="590"/>
      <c r="L2850" s="590"/>
      <c r="M2850" s="590"/>
      <c r="N2850" s="590"/>
      <c r="O2850" s="590"/>
      <c r="P2850" s="590"/>
      <c r="Q2850" s="590"/>
      <c r="R2850" s="590"/>
      <c r="S2850" s="590"/>
      <c r="T2850" s="590"/>
    </row>
    <row r="2851" spans="1:20" ht="23.5" x14ac:dyDescent="0.2">
      <c r="A2851" s="40" t="s">
        <v>3179</v>
      </c>
      <c r="B2851" s="41"/>
      <c r="C2851" s="41"/>
      <c r="D2851" s="87"/>
      <c r="E2851" s="41"/>
      <c r="F2851" s="42"/>
      <c r="G2851" s="43"/>
      <c r="H2851" s="43"/>
      <c r="I2851" s="44"/>
      <c r="J2851" s="45"/>
      <c r="K2851" s="38"/>
      <c r="L2851" s="38"/>
      <c r="M2851" s="38"/>
      <c r="N2851" s="38"/>
      <c r="O2851" s="38"/>
      <c r="P2851" s="38"/>
      <c r="Q2851" s="38"/>
      <c r="R2851" s="38"/>
      <c r="S2851" s="38"/>
      <c r="T2851" s="39"/>
    </row>
    <row r="2852" spans="1:20" s="4" customFormat="1" x14ac:dyDescent="0.2">
      <c r="A2852" s="355">
        <v>1</v>
      </c>
      <c r="B2852" s="62" t="s">
        <v>11682</v>
      </c>
      <c r="C2852" s="450" t="s">
        <v>10876</v>
      </c>
      <c r="D2852" s="62" t="s">
        <v>11710</v>
      </c>
      <c r="E2852" s="451" t="s">
        <v>3926</v>
      </c>
      <c r="F2852" s="450" t="s">
        <v>4176</v>
      </c>
      <c r="G2852" s="450"/>
      <c r="H2852" s="450"/>
      <c r="I2852" s="192">
        <v>357</v>
      </c>
      <c r="J2852" s="476">
        <v>3</v>
      </c>
      <c r="K2852" s="450">
        <v>1</v>
      </c>
      <c r="L2852" s="450">
        <v>1</v>
      </c>
      <c r="M2852" s="450"/>
      <c r="N2852" s="450">
        <v>1</v>
      </c>
      <c r="O2852" s="450">
        <v>1</v>
      </c>
      <c r="P2852" s="450">
        <v>1</v>
      </c>
      <c r="Q2852" s="450"/>
      <c r="R2852" s="450"/>
      <c r="S2852" s="450"/>
      <c r="T2852" s="450">
        <v>1</v>
      </c>
    </row>
    <row r="2853" spans="1:20" s="4" customFormat="1" x14ac:dyDescent="0.2">
      <c r="A2853" s="355">
        <v>2</v>
      </c>
      <c r="B2853" s="62" t="s">
        <v>11683</v>
      </c>
      <c r="C2853" s="450" t="s">
        <v>10876</v>
      </c>
      <c r="D2853" s="62" t="s">
        <v>11711</v>
      </c>
      <c r="E2853" s="451" t="s">
        <v>3926</v>
      </c>
      <c r="F2853" s="450" t="s">
        <v>4177</v>
      </c>
      <c r="G2853" s="450"/>
      <c r="H2853" s="450"/>
      <c r="I2853" s="192">
        <v>334</v>
      </c>
      <c r="J2853" s="476">
        <v>3</v>
      </c>
      <c r="K2853" s="450">
        <v>1</v>
      </c>
      <c r="L2853" s="450">
        <v>1</v>
      </c>
      <c r="M2853" s="450"/>
      <c r="N2853" s="450"/>
      <c r="O2853" s="450">
        <v>1</v>
      </c>
      <c r="P2853" s="450">
        <v>1</v>
      </c>
      <c r="Q2853" s="450"/>
      <c r="R2853" s="450"/>
      <c r="S2853" s="450"/>
      <c r="T2853" s="450">
        <v>1</v>
      </c>
    </row>
    <row r="2854" spans="1:20" s="4" customFormat="1" x14ac:dyDescent="0.2">
      <c r="A2854" s="355">
        <v>3</v>
      </c>
      <c r="B2854" s="62" t="s">
        <v>4572</v>
      </c>
      <c r="C2854" s="450" t="s">
        <v>10876</v>
      </c>
      <c r="D2854" s="62" t="s">
        <v>11712</v>
      </c>
      <c r="E2854" s="451" t="s">
        <v>3926</v>
      </c>
      <c r="F2854" s="450" t="s">
        <v>4178</v>
      </c>
      <c r="G2854" s="450"/>
      <c r="H2854" s="450"/>
      <c r="I2854" s="192">
        <v>306</v>
      </c>
      <c r="J2854" s="476">
        <v>3</v>
      </c>
      <c r="K2854" s="450">
        <v>1</v>
      </c>
      <c r="L2854" s="450">
        <v>1</v>
      </c>
      <c r="M2854" s="450">
        <v>1</v>
      </c>
      <c r="N2854" s="450"/>
      <c r="O2854" s="450">
        <v>1</v>
      </c>
      <c r="P2854" s="450">
        <v>1</v>
      </c>
      <c r="Q2854" s="450"/>
      <c r="R2854" s="450"/>
      <c r="S2854" s="450"/>
      <c r="T2854" s="450">
        <v>1</v>
      </c>
    </row>
    <row r="2855" spans="1:20" s="4" customFormat="1" x14ac:dyDescent="0.2">
      <c r="A2855" s="355">
        <v>4</v>
      </c>
      <c r="B2855" s="62" t="s">
        <v>11684</v>
      </c>
      <c r="C2855" s="450" t="s">
        <v>10876</v>
      </c>
      <c r="D2855" s="62" t="s">
        <v>11713</v>
      </c>
      <c r="E2855" s="451" t="s">
        <v>3926</v>
      </c>
      <c r="F2855" s="450" t="s">
        <v>4179</v>
      </c>
      <c r="G2855" s="450"/>
      <c r="H2855" s="450"/>
      <c r="I2855" s="192">
        <v>319</v>
      </c>
      <c r="J2855" s="476">
        <v>3</v>
      </c>
      <c r="K2855" s="450">
        <v>1</v>
      </c>
      <c r="L2855" s="450">
        <v>1</v>
      </c>
      <c r="M2855" s="450"/>
      <c r="N2855" s="450">
        <v>1</v>
      </c>
      <c r="O2855" s="450">
        <v>1</v>
      </c>
      <c r="P2855" s="450">
        <v>1</v>
      </c>
      <c r="Q2855" s="450"/>
      <c r="R2855" s="450"/>
      <c r="S2855" s="450"/>
      <c r="T2855" s="450">
        <v>1</v>
      </c>
    </row>
    <row r="2856" spans="1:20" s="4" customFormat="1" x14ac:dyDescent="0.2">
      <c r="A2856" s="355">
        <v>5</v>
      </c>
      <c r="B2856" s="62" t="s">
        <v>11685</v>
      </c>
      <c r="C2856" s="450" t="s">
        <v>10876</v>
      </c>
      <c r="D2856" s="62" t="s">
        <v>11714</v>
      </c>
      <c r="E2856" s="451" t="s">
        <v>3926</v>
      </c>
      <c r="F2856" s="450" t="s">
        <v>4180</v>
      </c>
      <c r="G2856" s="450"/>
      <c r="H2856" s="450"/>
      <c r="I2856" s="192">
        <v>321</v>
      </c>
      <c r="J2856" s="476">
        <v>3</v>
      </c>
      <c r="K2856" s="450">
        <v>1</v>
      </c>
      <c r="L2856" s="450">
        <v>1</v>
      </c>
      <c r="M2856" s="450"/>
      <c r="N2856" s="450">
        <v>1</v>
      </c>
      <c r="O2856" s="450">
        <v>1</v>
      </c>
      <c r="P2856" s="450">
        <v>1</v>
      </c>
      <c r="Q2856" s="450"/>
      <c r="R2856" s="450"/>
      <c r="S2856" s="450"/>
      <c r="T2856" s="450">
        <v>1</v>
      </c>
    </row>
    <row r="2857" spans="1:20" s="4" customFormat="1" x14ac:dyDescent="0.2">
      <c r="A2857" s="355">
        <v>6</v>
      </c>
      <c r="B2857" s="62" t="s">
        <v>11686</v>
      </c>
      <c r="C2857" s="450" t="s">
        <v>10876</v>
      </c>
      <c r="D2857" s="62" t="s">
        <v>11715</v>
      </c>
      <c r="E2857" s="451" t="s">
        <v>3926</v>
      </c>
      <c r="F2857" s="450" t="s">
        <v>4181</v>
      </c>
      <c r="G2857" s="450"/>
      <c r="H2857" s="450"/>
      <c r="I2857" s="192">
        <v>237</v>
      </c>
      <c r="J2857" s="476">
        <v>3</v>
      </c>
      <c r="K2857" s="450">
        <v>1</v>
      </c>
      <c r="L2857" s="450">
        <v>1</v>
      </c>
      <c r="M2857" s="450">
        <v>1</v>
      </c>
      <c r="N2857" s="450"/>
      <c r="O2857" s="450">
        <v>1</v>
      </c>
      <c r="P2857" s="450">
        <v>1</v>
      </c>
      <c r="Q2857" s="450">
        <v>1</v>
      </c>
      <c r="R2857" s="450"/>
      <c r="S2857" s="450"/>
      <c r="T2857" s="450">
        <v>1</v>
      </c>
    </row>
    <row r="2858" spans="1:20" s="4" customFormat="1" x14ac:dyDescent="0.2">
      <c r="A2858" s="355">
        <v>7</v>
      </c>
      <c r="B2858" s="62" t="s">
        <v>11687</v>
      </c>
      <c r="C2858" s="450" t="s">
        <v>10876</v>
      </c>
      <c r="D2858" s="62" t="s">
        <v>11716</v>
      </c>
      <c r="E2858" s="451" t="s">
        <v>3926</v>
      </c>
      <c r="F2858" s="450" t="s">
        <v>4182</v>
      </c>
      <c r="G2858" s="450"/>
      <c r="H2858" s="450"/>
      <c r="I2858" s="192">
        <v>635</v>
      </c>
      <c r="J2858" s="476">
        <v>3</v>
      </c>
      <c r="K2858" s="450">
        <v>1</v>
      </c>
      <c r="L2858" s="450">
        <v>1</v>
      </c>
      <c r="M2858" s="450"/>
      <c r="N2858" s="450">
        <v>1</v>
      </c>
      <c r="O2858" s="450">
        <v>1</v>
      </c>
      <c r="P2858" s="450">
        <v>1</v>
      </c>
      <c r="Q2858" s="450"/>
      <c r="R2858" s="450"/>
      <c r="S2858" s="450"/>
      <c r="T2858" s="450">
        <v>1</v>
      </c>
    </row>
    <row r="2859" spans="1:20" s="4" customFormat="1" x14ac:dyDescent="0.2">
      <c r="A2859" s="355">
        <v>8</v>
      </c>
      <c r="B2859" s="62" t="s">
        <v>82</v>
      </c>
      <c r="C2859" s="450" t="s">
        <v>10876</v>
      </c>
      <c r="D2859" s="62" t="s">
        <v>11717</v>
      </c>
      <c r="E2859" s="451" t="s">
        <v>3926</v>
      </c>
      <c r="F2859" s="450" t="s">
        <v>4183</v>
      </c>
      <c r="G2859" s="450"/>
      <c r="H2859" s="450"/>
      <c r="I2859" s="192">
        <v>594</v>
      </c>
      <c r="J2859" s="476">
        <v>3</v>
      </c>
      <c r="K2859" s="450">
        <v>1</v>
      </c>
      <c r="L2859" s="450">
        <v>1</v>
      </c>
      <c r="M2859" s="450"/>
      <c r="N2859" s="450"/>
      <c r="O2859" s="450">
        <v>1</v>
      </c>
      <c r="P2859" s="450">
        <v>1</v>
      </c>
      <c r="Q2859" s="450"/>
      <c r="R2859" s="450"/>
      <c r="S2859" s="450"/>
      <c r="T2859" s="450">
        <v>1</v>
      </c>
    </row>
    <row r="2860" spans="1:20" s="4" customFormat="1" x14ac:dyDescent="0.2">
      <c r="A2860" s="355">
        <v>9</v>
      </c>
      <c r="B2860" s="62" t="s">
        <v>83</v>
      </c>
      <c r="C2860" s="450" t="s">
        <v>10876</v>
      </c>
      <c r="D2860" s="62" t="s">
        <v>11718</v>
      </c>
      <c r="E2860" s="451" t="s">
        <v>3926</v>
      </c>
      <c r="F2860" s="450" t="s">
        <v>4184</v>
      </c>
      <c r="G2860" s="450"/>
      <c r="H2860" s="450"/>
      <c r="I2860" s="192">
        <v>312</v>
      </c>
      <c r="J2860" s="476">
        <v>3</v>
      </c>
      <c r="K2860" s="450">
        <v>1</v>
      </c>
      <c r="L2860" s="450">
        <v>1</v>
      </c>
      <c r="M2860" s="450">
        <v>1</v>
      </c>
      <c r="N2860" s="450"/>
      <c r="O2860" s="450">
        <v>1</v>
      </c>
      <c r="P2860" s="450">
        <v>1</v>
      </c>
      <c r="Q2860" s="450"/>
      <c r="R2860" s="450"/>
      <c r="S2860" s="450"/>
      <c r="T2860" s="450">
        <v>1</v>
      </c>
    </row>
    <row r="2861" spans="1:20" s="4" customFormat="1" x14ac:dyDescent="0.2">
      <c r="A2861" s="355">
        <v>10</v>
      </c>
      <c r="B2861" s="62" t="s">
        <v>11688</v>
      </c>
      <c r="C2861" s="450" t="s">
        <v>10876</v>
      </c>
      <c r="D2861" s="62" t="s">
        <v>11719</v>
      </c>
      <c r="E2861" s="451" t="s">
        <v>3926</v>
      </c>
      <c r="F2861" s="450" t="s">
        <v>4185</v>
      </c>
      <c r="G2861" s="450"/>
      <c r="H2861" s="450"/>
      <c r="I2861" s="192">
        <v>532</v>
      </c>
      <c r="J2861" s="476">
        <v>3</v>
      </c>
      <c r="K2861" s="450">
        <v>1</v>
      </c>
      <c r="L2861" s="450">
        <v>1</v>
      </c>
      <c r="M2861" s="450">
        <v>1</v>
      </c>
      <c r="N2861" s="450">
        <v>1</v>
      </c>
      <c r="O2861" s="450">
        <v>1</v>
      </c>
      <c r="P2861" s="450">
        <v>1</v>
      </c>
      <c r="Q2861" s="450"/>
      <c r="R2861" s="450"/>
      <c r="S2861" s="450"/>
      <c r="T2861" s="450"/>
    </row>
    <row r="2862" spans="1:20" s="4" customFormat="1" x14ac:dyDescent="0.2">
      <c r="A2862" s="355">
        <v>11</v>
      </c>
      <c r="B2862" s="62" t="s">
        <v>11689</v>
      </c>
      <c r="C2862" s="450" t="s">
        <v>10876</v>
      </c>
      <c r="D2862" s="62" t="s">
        <v>11720</v>
      </c>
      <c r="E2862" s="451" t="s">
        <v>3926</v>
      </c>
      <c r="F2862" s="450" t="s">
        <v>4195</v>
      </c>
      <c r="G2862" s="450"/>
      <c r="H2862" s="450"/>
      <c r="I2862" s="192">
        <v>167</v>
      </c>
      <c r="J2862" s="476">
        <v>3</v>
      </c>
      <c r="K2862" s="450">
        <v>1</v>
      </c>
      <c r="L2862" s="450">
        <v>1</v>
      </c>
      <c r="M2862" s="450">
        <v>1</v>
      </c>
      <c r="N2862" s="450">
        <v>1</v>
      </c>
      <c r="O2862" s="450">
        <v>1</v>
      </c>
      <c r="P2862" s="450">
        <v>1</v>
      </c>
      <c r="Q2862" s="450"/>
      <c r="R2862" s="450"/>
      <c r="S2862" s="450"/>
      <c r="T2862" s="450"/>
    </row>
    <row r="2863" spans="1:20" s="4" customFormat="1" x14ac:dyDescent="0.2">
      <c r="A2863" s="355">
        <v>12</v>
      </c>
      <c r="B2863" s="62" t="s">
        <v>11690</v>
      </c>
      <c r="C2863" s="450" t="s">
        <v>10876</v>
      </c>
      <c r="D2863" s="62" t="s">
        <v>11721</v>
      </c>
      <c r="E2863" s="451" t="s">
        <v>3926</v>
      </c>
      <c r="F2863" s="450" t="s">
        <v>4186</v>
      </c>
      <c r="G2863" s="450"/>
      <c r="H2863" s="450"/>
      <c r="I2863" s="192">
        <v>167</v>
      </c>
      <c r="J2863" s="476">
        <v>3</v>
      </c>
      <c r="K2863" s="450">
        <v>1</v>
      </c>
      <c r="L2863" s="450">
        <v>1</v>
      </c>
      <c r="M2863" s="450">
        <v>1</v>
      </c>
      <c r="N2863" s="450">
        <v>1</v>
      </c>
      <c r="O2863" s="450">
        <v>1</v>
      </c>
      <c r="P2863" s="450">
        <v>1</v>
      </c>
      <c r="Q2863" s="450"/>
      <c r="R2863" s="450"/>
      <c r="S2863" s="450"/>
      <c r="T2863" s="450"/>
    </row>
    <row r="2864" spans="1:20" s="4" customFormat="1" x14ac:dyDescent="0.2">
      <c r="A2864" s="355">
        <v>13</v>
      </c>
      <c r="B2864" s="62" t="s">
        <v>11691</v>
      </c>
      <c r="C2864" s="450" t="s">
        <v>10876</v>
      </c>
      <c r="D2864" s="62" t="s">
        <v>11722</v>
      </c>
      <c r="E2864" s="451" t="s">
        <v>3926</v>
      </c>
      <c r="F2864" s="450" t="s">
        <v>4175</v>
      </c>
      <c r="G2864" s="450"/>
      <c r="H2864" s="450"/>
      <c r="I2864" s="192">
        <v>222</v>
      </c>
      <c r="J2864" s="476">
        <v>3</v>
      </c>
      <c r="K2864" s="450">
        <v>1</v>
      </c>
      <c r="L2864" s="450">
        <v>1</v>
      </c>
      <c r="M2864" s="450">
        <v>1</v>
      </c>
      <c r="N2864" s="450"/>
      <c r="O2864" s="450">
        <v>1</v>
      </c>
      <c r="P2864" s="450">
        <v>1</v>
      </c>
      <c r="Q2864" s="450">
        <v>1</v>
      </c>
      <c r="R2864" s="450"/>
      <c r="S2864" s="450"/>
      <c r="T2864" s="450"/>
    </row>
    <row r="2865" spans="1:20" s="4" customFormat="1" x14ac:dyDescent="0.2">
      <c r="A2865" s="355">
        <v>14</v>
      </c>
      <c r="B2865" s="62" t="s">
        <v>11749</v>
      </c>
      <c r="C2865" s="450" t="s">
        <v>10876</v>
      </c>
      <c r="D2865" s="62" t="s">
        <v>11723</v>
      </c>
      <c r="E2865" s="451" t="s">
        <v>3926</v>
      </c>
      <c r="F2865" s="450" t="s">
        <v>4197</v>
      </c>
      <c r="G2865" s="450"/>
      <c r="H2865" s="450"/>
      <c r="I2865" s="192">
        <v>35</v>
      </c>
      <c r="J2865" s="476">
        <v>3</v>
      </c>
      <c r="K2865" s="450">
        <v>1</v>
      </c>
      <c r="L2865" s="450">
        <v>1</v>
      </c>
      <c r="M2865" s="450">
        <v>1</v>
      </c>
      <c r="N2865" s="450">
        <v>1</v>
      </c>
      <c r="O2865" s="450">
        <v>1</v>
      </c>
      <c r="P2865" s="450">
        <v>1</v>
      </c>
      <c r="Q2865" s="450"/>
      <c r="R2865" s="450"/>
      <c r="S2865" s="450"/>
      <c r="T2865" s="450"/>
    </row>
    <row r="2866" spans="1:20" s="4" customFormat="1" x14ac:dyDescent="0.2">
      <c r="A2866" s="355">
        <v>15</v>
      </c>
      <c r="B2866" s="62" t="s">
        <v>11692</v>
      </c>
      <c r="C2866" s="450" t="s">
        <v>10876</v>
      </c>
      <c r="D2866" s="62" t="s">
        <v>11724</v>
      </c>
      <c r="E2866" s="451" t="s">
        <v>3926</v>
      </c>
      <c r="F2866" s="450" t="s">
        <v>4190</v>
      </c>
      <c r="G2866" s="450"/>
      <c r="H2866" s="450"/>
      <c r="I2866" s="192">
        <v>49</v>
      </c>
      <c r="J2866" s="476">
        <v>3</v>
      </c>
      <c r="K2866" s="450">
        <v>1</v>
      </c>
      <c r="L2866" s="450">
        <v>1</v>
      </c>
      <c r="M2866" s="450">
        <v>1</v>
      </c>
      <c r="N2866" s="450"/>
      <c r="O2866" s="450"/>
      <c r="P2866" s="450">
        <v>1</v>
      </c>
      <c r="Q2866" s="450"/>
      <c r="R2866" s="450">
        <v>1</v>
      </c>
      <c r="S2866" s="450"/>
      <c r="T2866" s="450"/>
    </row>
    <row r="2867" spans="1:20" s="4" customFormat="1" x14ac:dyDescent="0.2">
      <c r="A2867" s="355">
        <v>16</v>
      </c>
      <c r="B2867" s="62" t="s">
        <v>11693</v>
      </c>
      <c r="C2867" s="450" t="s">
        <v>10876</v>
      </c>
      <c r="D2867" s="62" t="s">
        <v>11725</v>
      </c>
      <c r="E2867" s="451" t="s">
        <v>3926</v>
      </c>
      <c r="F2867" s="450" t="s">
        <v>4187</v>
      </c>
      <c r="G2867" s="450"/>
      <c r="H2867" s="450"/>
      <c r="I2867" s="192">
        <v>58</v>
      </c>
      <c r="J2867" s="476">
        <v>3</v>
      </c>
      <c r="K2867" s="450">
        <v>1</v>
      </c>
      <c r="L2867" s="450">
        <v>1</v>
      </c>
      <c r="M2867" s="450"/>
      <c r="N2867" s="450"/>
      <c r="O2867" s="450"/>
      <c r="P2867" s="450"/>
      <c r="Q2867" s="450"/>
      <c r="R2867" s="450"/>
      <c r="S2867" s="450"/>
      <c r="T2867" s="450"/>
    </row>
    <row r="2868" spans="1:20" s="4" customFormat="1" x14ac:dyDescent="0.2">
      <c r="A2868" s="355">
        <v>17</v>
      </c>
      <c r="B2868" s="62" t="s">
        <v>11694</v>
      </c>
      <c r="C2868" s="450" t="s">
        <v>10876</v>
      </c>
      <c r="D2868" s="62" t="s">
        <v>11726</v>
      </c>
      <c r="E2868" s="451" t="s">
        <v>3926</v>
      </c>
      <c r="F2868" s="450" t="s">
        <v>4188</v>
      </c>
      <c r="G2868" s="450"/>
      <c r="H2868" s="450"/>
      <c r="I2868" s="192">
        <v>88</v>
      </c>
      <c r="J2868" s="476">
        <v>3</v>
      </c>
      <c r="K2868" s="450">
        <v>1</v>
      </c>
      <c r="L2868" s="450">
        <v>1</v>
      </c>
      <c r="M2868" s="450"/>
      <c r="N2868" s="450"/>
      <c r="O2868" s="450"/>
      <c r="P2868" s="450"/>
      <c r="Q2868" s="450"/>
      <c r="R2868" s="450"/>
      <c r="S2868" s="450"/>
      <c r="T2868" s="450"/>
    </row>
    <row r="2869" spans="1:20" s="4" customFormat="1" x14ac:dyDescent="0.2">
      <c r="A2869" s="355">
        <v>18</v>
      </c>
      <c r="B2869" s="62" t="s">
        <v>11695</v>
      </c>
      <c r="C2869" s="450" t="s">
        <v>10876</v>
      </c>
      <c r="D2869" s="62" t="s">
        <v>11727</v>
      </c>
      <c r="E2869" s="451" t="s">
        <v>3926</v>
      </c>
      <c r="F2869" s="450" t="s">
        <v>4189</v>
      </c>
      <c r="G2869" s="450"/>
      <c r="H2869" s="450"/>
      <c r="I2869" s="192">
        <v>64</v>
      </c>
      <c r="J2869" s="476">
        <v>3</v>
      </c>
      <c r="K2869" s="450">
        <v>1</v>
      </c>
      <c r="L2869" s="450">
        <v>1</v>
      </c>
      <c r="M2869" s="450"/>
      <c r="N2869" s="450"/>
      <c r="O2869" s="450"/>
      <c r="P2869" s="450"/>
      <c r="Q2869" s="450"/>
      <c r="R2869" s="450"/>
      <c r="S2869" s="450"/>
      <c r="T2869" s="450"/>
    </row>
    <row r="2870" spans="1:20" s="4" customFormat="1" x14ac:dyDescent="0.2">
      <c r="A2870" s="355">
        <v>19</v>
      </c>
      <c r="B2870" s="62" t="s">
        <v>11696</v>
      </c>
      <c r="C2870" s="450" t="s">
        <v>10876</v>
      </c>
      <c r="D2870" s="62" t="s">
        <v>11728</v>
      </c>
      <c r="E2870" s="451" t="s">
        <v>3926</v>
      </c>
      <c r="F2870" s="450" t="s">
        <v>4192</v>
      </c>
      <c r="G2870" s="450"/>
      <c r="H2870" s="450"/>
      <c r="I2870" s="192">
        <v>45</v>
      </c>
      <c r="J2870" s="476">
        <v>3</v>
      </c>
      <c r="K2870" s="450">
        <v>1</v>
      </c>
      <c r="L2870" s="450">
        <v>1</v>
      </c>
      <c r="M2870" s="450"/>
      <c r="N2870" s="450"/>
      <c r="O2870" s="450"/>
      <c r="P2870" s="450"/>
      <c r="Q2870" s="450"/>
      <c r="R2870" s="450"/>
      <c r="S2870" s="450"/>
      <c r="T2870" s="450">
        <v>1</v>
      </c>
    </row>
    <row r="2871" spans="1:20" s="4" customFormat="1" x14ac:dyDescent="0.2">
      <c r="A2871" s="355">
        <v>20</v>
      </c>
      <c r="B2871" s="63" t="s">
        <v>11697</v>
      </c>
      <c r="C2871" s="450" t="s">
        <v>10876</v>
      </c>
      <c r="D2871" s="63" t="s">
        <v>11729</v>
      </c>
      <c r="E2871" s="451" t="s">
        <v>3926</v>
      </c>
      <c r="F2871" s="450" t="s">
        <v>4191</v>
      </c>
      <c r="G2871" s="450"/>
      <c r="H2871" s="450"/>
      <c r="I2871" s="193">
        <v>75</v>
      </c>
      <c r="J2871" s="476">
        <v>3</v>
      </c>
      <c r="K2871" s="450">
        <v>1</v>
      </c>
      <c r="L2871" s="450">
        <v>1</v>
      </c>
      <c r="M2871" s="450"/>
      <c r="N2871" s="450">
        <v>1</v>
      </c>
      <c r="O2871" s="450"/>
      <c r="P2871" s="450"/>
      <c r="Q2871" s="450"/>
      <c r="R2871" s="450"/>
      <c r="S2871" s="450"/>
      <c r="T2871" s="450">
        <v>1</v>
      </c>
    </row>
    <row r="2872" spans="1:20" s="4" customFormat="1" x14ac:dyDescent="0.2">
      <c r="A2872" s="355">
        <v>21</v>
      </c>
      <c r="B2872" s="62" t="s">
        <v>11698</v>
      </c>
      <c r="C2872" s="450" t="s">
        <v>10876</v>
      </c>
      <c r="D2872" s="62" t="s">
        <v>11730</v>
      </c>
      <c r="E2872" s="451" t="s">
        <v>3926</v>
      </c>
      <c r="F2872" s="450" t="s">
        <v>4193</v>
      </c>
      <c r="G2872" s="450"/>
      <c r="H2872" s="450"/>
      <c r="I2872" s="192">
        <v>91</v>
      </c>
      <c r="J2872" s="476">
        <v>3</v>
      </c>
      <c r="K2872" s="450">
        <v>1</v>
      </c>
      <c r="L2872" s="450">
        <v>1</v>
      </c>
      <c r="M2872" s="450"/>
      <c r="N2872" s="450">
        <v>1</v>
      </c>
      <c r="O2872" s="450">
        <v>1</v>
      </c>
      <c r="P2872" s="450">
        <v>1</v>
      </c>
      <c r="Q2872" s="450">
        <v>1</v>
      </c>
      <c r="R2872" s="450">
        <v>1</v>
      </c>
      <c r="S2872" s="450">
        <v>1</v>
      </c>
      <c r="T2872" s="450"/>
    </row>
    <row r="2873" spans="1:20" s="4" customFormat="1" x14ac:dyDescent="0.2">
      <c r="A2873" s="355">
        <v>22</v>
      </c>
      <c r="B2873" s="483" t="s">
        <v>11699</v>
      </c>
      <c r="C2873" s="450" t="s">
        <v>10876</v>
      </c>
      <c r="D2873" s="483" t="s">
        <v>11731</v>
      </c>
      <c r="E2873" s="451" t="s">
        <v>3926</v>
      </c>
      <c r="F2873" s="450" t="s">
        <v>4194</v>
      </c>
      <c r="G2873" s="450"/>
      <c r="H2873" s="450"/>
      <c r="I2873" s="194">
        <v>42</v>
      </c>
      <c r="J2873" s="476">
        <v>3</v>
      </c>
      <c r="K2873" s="450">
        <v>1</v>
      </c>
      <c r="L2873" s="450">
        <v>1</v>
      </c>
      <c r="M2873" s="450">
        <v>1</v>
      </c>
      <c r="N2873" s="450"/>
      <c r="O2873" s="450"/>
      <c r="P2873" s="450">
        <v>1</v>
      </c>
      <c r="Q2873" s="450"/>
      <c r="R2873" s="450"/>
      <c r="S2873" s="450"/>
      <c r="T2873" s="450">
        <v>1</v>
      </c>
    </row>
    <row r="2874" spans="1:20" s="4" customFormat="1" x14ac:dyDescent="0.2">
      <c r="A2874" s="355">
        <v>23</v>
      </c>
      <c r="B2874" s="62" t="s">
        <v>11700</v>
      </c>
      <c r="C2874" s="450" t="s">
        <v>10876</v>
      </c>
      <c r="D2874" s="62" t="s">
        <v>11732</v>
      </c>
      <c r="E2874" s="451" t="s">
        <v>3926</v>
      </c>
      <c r="F2874" s="450" t="s">
        <v>4198</v>
      </c>
      <c r="G2874" s="450"/>
      <c r="H2874" s="450"/>
      <c r="I2874" s="192">
        <v>519</v>
      </c>
      <c r="J2874" s="476">
        <v>3</v>
      </c>
      <c r="K2874" s="450">
        <v>1</v>
      </c>
      <c r="L2874" s="450">
        <v>1</v>
      </c>
      <c r="M2874" s="450">
        <v>1</v>
      </c>
      <c r="N2874" s="450">
        <v>1</v>
      </c>
      <c r="O2874" s="450">
        <v>1</v>
      </c>
      <c r="P2874" s="450">
        <v>1</v>
      </c>
      <c r="Q2874" s="450">
        <v>1</v>
      </c>
      <c r="R2874" s="450"/>
      <c r="S2874" s="450"/>
      <c r="T2874" s="450">
        <v>1</v>
      </c>
    </row>
    <row r="2875" spans="1:20" s="4" customFormat="1" x14ac:dyDescent="0.2">
      <c r="A2875" s="355">
        <v>24</v>
      </c>
      <c r="B2875" s="62" t="s">
        <v>11701</v>
      </c>
      <c r="C2875" s="450" t="s">
        <v>10876</v>
      </c>
      <c r="D2875" s="62" t="s">
        <v>11733</v>
      </c>
      <c r="E2875" s="451" t="s">
        <v>3926</v>
      </c>
      <c r="F2875" s="450" t="s">
        <v>4196</v>
      </c>
      <c r="G2875" s="450">
        <v>1</v>
      </c>
      <c r="H2875" s="450"/>
      <c r="I2875" s="192">
        <v>354</v>
      </c>
      <c r="J2875" s="476">
        <v>3</v>
      </c>
      <c r="K2875" s="450">
        <v>1</v>
      </c>
      <c r="L2875" s="450">
        <v>1</v>
      </c>
      <c r="M2875" s="450">
        <v>1</v>
      </c>
      <c r="N2875" s="450">
        <v>1</v>
      </c>
      <c r="O2875" s="450">
        <v>1</v>
      </c>
      <c r="P2875" s="450">
        <v>1</v>
      </c>
      <c r="Q2875" s="450"/>
      <c r="R2875" s="450">
        <v>1</v>
      </c>
      <c r="S2875" s="450">
        <v>1</v>
      </c>
      <c r="T2875" s="450">
        <v>1</v>
      </c>
    </row>
    <row r="2876" spans="1:20" s="4" customFormat="1" x14ac:dyDescent="0.2">
      <c r="A2876" s="355">
        <v>25</v>
      </c>
      <c r="B2876" s="62" t="s">
        <v>11702</v>
      </c>
      <c r="C2876" s="450" t="s">
        <v>10876</v>
      </c>
      <c r="D2876" s="62" t="s">
        <v>11734</v>
      </c>
      <c r="E2876" s="451" t="s">
        <v>3926</v>
      </c>
      <c r="F2876" s="450" t="s">
        <v>11741</v>
      </c>
      <c r="G2876" s="450"/>
      <c r="H2876" s="450"/>
      <c r="I2876" s="192">
        <v>50</v>
      </c>
      <c r="J2876" s="476">
        <v>3</v>
      </c>
      <c r="K2876" s="450">
        <v>1</v>
      </c>
      <c r="L2876" s="450">
        <v>1</v>
      </c>
      <c r="M2876" s="450">
        <v>1</v>
      </c>
      <c r="N2876" s="450"/>
      <c r="O2876" s="450"/>
      <c r="P2876" s="450">
        <v>1</v>
      </c>
      <c r="Q2876" s="450"/>
      <c r="R2876" s="450">
        <v>1</v>
      </c>
      <c r="S2876" s="450">
        <v>1</v>
      </c>
      <c r="T2876" s="450"/>
    </row>
    <row r="2877" spans="1:20" s="4" customFormat="1" x14ac:dyDescent="0.2">
      <c r="A2877" s="355">
        <v>26</v>
      </c>
      <c r="B2877" s="62" t="s">
        <v>11703</v>
      </c>
      <c r="C2877" s="450" t="s">
        <v>10876</v>
      </c>
      <c r="D2877" s="62" t="s">
        <v>11735</v>
      </c>
      <c r="E2877" s="451" t="s">
        <v>3926</v>
      </c>
      <c r="F2877" s="450" t="s">
        <v>11742</v>
      </c>
      <c r="G2877" s="450"/>
      <c r="H2877" s="450"/>
      <c r="I2877" s="192">
        <v>54</v>
      </c>
      <c r="J2877" s="476">
        <v>3</v>
      </c>
      <c r="K2877" s="450">
        <v>1</v>
      </c>
      <c r="L2877" s="450">
        <v>1</v>
      </c>
      <c r="M2877" s="450">
        <v>1</v>
      </c>
      <c r="N2877" s="450"/>
      <c r="O2877" s="450">
        <v>1</v>
      </c>
      <c r="P2877" s="450">
        <v>1</v>
      </c>
      <c r="Q2877" s="450"/>
      <c r="R2877" s="450">
        <v>1</v>
      </c>
      <c r="S2877" s="450">
        <v>1</v>
      </c>
      <c r="T2877" s="450"/>
    </row>
    <row r="2878" spans="1:20" s="4" customFormat="1" x14ac:dyDescent="0.2">
      <c r="A2878" s="355">
        <v>27</v>
      </c>
      <c r="B2878" s="62" t="s">
        <v>11704</v>
      </c>
      <c r="C2878" s="450" t="s">
        <v>10876</v>
      </c>
      <c r="D2878" s="62" t="s">
        <v>11736</v>
      </c>
      <c r="E2878" s="451" t="s">
        <v>3926</v>
      </c>
      <c r="F2878" s="450" t="s">
        <v>11743</v>
      </c>
      <c r="G2878" s="450"/>
      <c r="H2878" s="450"/>
      <c r="I2878" s="192">
        <v>70</v>
      </c>
      <c r="J2878" s="476">
        <v>3</v>
      </c>
      <c r="K2878" s="450">
        <v>1</v>
      </c>
      <c r="L2878" s="450">
        <v>1</v>
      </c>
      <c r="M2878" s="450">
        <v>1</v>
      </c>
      <c r="N2878" s="450"/>
      <c r="O2878" s="450"/>
      <c r="P2878" s="450">
        <v>1</v>
      </c>
      <c r="Q2878" s="450">
        <v>1</v>
      </c>
      <c r="R2878" s="450">
        <v>1</v>
      </c>
      <c r="S2878" s="450">
        <v>1</v>
      </c>
      <c r="T2878" s="450"/>
    </row>
    <row r="2879" spans="1:20" s="4" customFormat="1" x14ac:dyDescent="0.2">
      <c r="A2879" s="355">
        <v>28</v>
      </c>
      <c r="B2879" s="62" t="s">
        <v>11705</v>
      </c>
      <c r="C2879" s="450" t="s">
        <v>10876</v>
      </c>
      <c r="D2879" s="62" t="s">
        <v>11737</v>
      </c>
      <c r="E2879" s="451" t="s">
        <v>3926</v>
      </c>
      <c r="F2879" s="450" t="s">
        <v>11744</v>
      </c>
      <c r="G2879" s="450"/>
      <c r="H2879" s="450"/>
      <c r="I2879" s="192">
        <v>69</v>
      </c>
      <c r="J2879" s="476">
        <v>3</v>
      </c>
      <c r="K2879" s="450">
        <v>1</v>
      </c>
      <c r="L2879" s="450">
        <v>1</v>
      </c>
      <c r="M2879" s="450">
        <v>1</v>
      </c>
      <c r="N2879" s="450"/>
      <c r="O2879" s="450"/>
      <c r="P2879" s="450">
        <v>1</v>
      </c>
      <c r="Q2879" s="450">
        <v>1</v>
      </c>
      <c r="R2879" s="450">
        <v>1</v>
      </c>
      <c r="S2879" s="450">
        <v>1</v>
      </c>
      <c r="T2879" s="450"/>
    </row>
    <row r="2880" spans="1:20" s="4" customFormat="1" x14ac:dyDescent="0.2">
      <c r="A2880" s="355">
        <v>29</v>
      </c>
      <c r="B2880" s="62" t="s">
        <v>11706</v>
      </c>
      <c r="C2880" s="450" t="s">
        <v>10876</v>
      </c>
      <c r="D2880" s="62" t="s">
        <v>11738</v>
      </c>
      <c r="E2880" s="451" t="s">
        <v>3926</v>
      </c>
      <c r="F2880" s="450" t="s">
        <v>11745</v>
      </c>
      <c r="G2880" s="450"/>
      <c r="H2880" s="450"/>
      <c r="I2880" s="192">
        <v>137</v>
      </c>
      <c r="J2880" s="476">
        <v>3</v>
      </c>
      <c r="K2880" s="450">
        <v>1</v>
      </c>
      <c r="L2880" s="450"/>
      <c r="M2880" s="450">
        <v>1</v>
      </c>
      <c r="N2880" s="450"/>
      <c r="O2880" s="450"/>
      <c r="P2880" s="450"/>
      <c r="Q2880" s="450"/>
      <c r="R2880" s="450"/>
      <c r="S2880" s="450"/>
      <c r="T2880" s="450"/>
    </row>
    <row r="2881" spans="1:20" s="4" customFormat="1" x14ac:dyDescent="0.2">
      <c r="A2881" s="355">
        <v>30</v>
      </c>
      <c r="B2881" s="62" t="s">
        <v>11707</v>
      </c>
      <c r="C2881" s="450" t="s">
        <v>10876</v>
      </c>
      <c r="D2881" s="62" t="s">
        <v>11736</v>
      </c>
      <c r="E2881" s="451" t="s">
        <v>3926</v>
      </c>
      <c r="F2881" s="450" t="s">
        <v>11746</v>
      </c>
      <c r="G2881" s="450"/>
      <c r="H2881" s="450"/>
      <c r="I2881" s="192">
        <v>48</v>
      </c>
      <c r="J2881" s="476">
        <v>3</v>
      </c>
      <c r="K2881" s="450">
        <v>1</v>
      </c>
      <c r="L2881" s="450">
        <v>1</v>
      </c>
      <c r="M2881" s="450"/>
      <c r="N2881" s="450">
        <v>1</v>
      </c>
      <c r="O2881" s="450"/>
      <c r="P2881" s="450"/>
      <c r="Q2881" s="450"/>
      <c r="R2881" s="450"/>
      <c r="S2881" s="450"/>
      <c r="T2881" s="450"/>
    </row>
    <row r="2882" spans="1:20" s="4" customFormat="1" x14ac:dyDescent="0.2">
      <c r="A2882" s="355">
        <v>31</v>
      </c>
      <c r="B2882" s="62" t="s">
        <v>11708</v>
      </c>
      <c r="C2882" s="450" t="s">
        <v>10876</v>
      </c>
      <c r="D2882" s="62" t="s">
        <v>11739</v>
      </c>
      <c r="E2882" s="451" t="s">
        <v>3926</v>
      </c>
      <c r="F2882" s="450" t="s">
        <v>11747</v>
      </c>
      <c r="G2882" s="450"/>
      <c r="H2882" s="450"/>
      <c r="I2882" s="192">
        <v>71</v>
      </c>
      <c r="J2882" s="476">
        <v>3</v>
      </c>
      <c r="K2882" s="450"/>
      <c r="L2882" s="450">
        <v>1</v>
      </c>
      <c r="M2882" s="450"/>
      <c r="N2882" s="450">
        <v>1</v>
      </c>
      <c r="O2882" s="450"/>
      <c r="P2882" s="450"/>
      <c r="Q2882" s="450"/>
      <c r="R2882" s="450"/>
      <c r="S2882" s="450"/>
      <c r="T2882" s="450"/>
    </row>
    <row r="2883" spans="1:20" s="4" customFormat="1" x14ac:dyDescent="0.2">
      <c r="A2883" s="355">
        <v>32</v>
      </c>
      <c r="B2883" s="62" t="s">
        <v>11709</v>
      </c>
      <c r="C2883" s="450" t="s">
        <v>10876</v>
      </c>
      <c r="D2883" s="62" t="s">
        <v>11740</v>
      </c>
      <c r="E2883" s="451" t="s">
        <v>3926</v>
      </c>
      <c r="F2883" s="450" t="s">
        <v>11748</v>
      </c>
      <c r="G2883" s="450"/>
      <c r="H2883" s="450"/>
      <c r="I2883" s="192">
        <v>67</v>
      </c>
      <c r="J2883" s="476">
        <v>3</v>
      </c>
      <c r="K2883" s="450">
        <v>1</v>
      </c>
      <c r="L2883" s="450">
        <v>1</v>
      </c>
      <c r="M2883" s="450"/>
      <c r="N2883" s="450">
        <v>1</v>
      </c>
      <c r="O2883" s="450"/>
      <c r="P2883" s="450"/>
      <c r="Q2883" s="450"/>
      <c r="R2883" s="450"/>
      <c r="S2883" s="450"/>
      <c r="T2883" s="450">
        <v>1</v>
      </c>
    </row>
    <row r="2884" spans="1:20" s="4" customFormat="1" ht="15" customHeight="1" x14ac:dyDescent="0.2">
      <c r="A2884" s="797" t="s">
        <v>3249</v>
      </c>
      <c r="B2884" s="798" t="s">
        <v>0</v>
      </c>
      <c r="C2884" s="799"/>
      <c r="D2884" s="591" t="s">
        <v>3213</v>
      </c>
      <c r="E2884" s="569"/>
      <c r="F2884" s="570"/>
      <c r="G2884" s="592">
        <f>SUM(G2852:G2883)</f>
        <v>1</v>
      </c>
      <c r="H2884" s="593">
        <f>SUM(H2852:H2883)</f>
        <v>0</v>
      </c>
      <c r="I2884" s="594">
        <f>SUM(I2852:I2883)</f>
        <v>6489</v>
      </c>
      <c r="J2884" s="595"/>
      <c r="K2884" s="596">
        <f t="shared" ref="K2884:T2884" si="47">SUM(K2852:K2883)</f>
        <v>31</v>
      </c>
      <c r="L2884" s="596">
        <f t="shared" si="47"/>
        <v>31</v>
      </c>
      <c r="M2884" s="596">
        <f t="shared" si="47"/>
        <v>17</v>
      </c>
      <c r="N2884" s="596">
        <f t="shared" si="47"/>
        <v>15</v>
      </c>
      <c r="O2884" s="596">
        <f t="shared" si="47"/>
        <v>18</v>
      </c>
      <c r="P2884" s="596">
        <f t="shared" si="47"/>
        <v>23</v>
      </c>
      <c r="Q2884" s="596">
        <f t="shared" si="47"/>
        <v>6</v>
      </c>
      <c r="R2884" s="596">
        <f t="shared" si="47"/>
        <v>7</v>
      </c>
      <c r="S2884" s="596">
        <f t="shared" si="47"/>
        <v>6</v>
      </c>
      <c r="T2884" s="596">
        <f t="shared" si="47"/>
        <v>15</v>
      </c>
    </row>
    <row r="2885" spans="1:20" s="4" customFormat="1" ht="15" customHeight="1" x14ac:dyDescent="0.2">
      <c r="A2885" s="800"/>
      <c r="B2885" s="801"/>
      <c r="C2885" s="802"/>
      <c r="D2885" s="591" t="s">
        <v>2073</v>
      </c>
      <c r="E2885" s="574"/>
      <c r="F2885" s="575"/>
      <c r="G2885" s="597">
        <f>SUMIF(G2852:G2883,1,$I2852:$I2883)</f>
        <v>354</v>
      </c>
      <c r="H2885" s="593">
        <f>SUMIF(H2852:H2883,1,$I2852:$I2883)</f>
        <v>0</v>
      </c>
      <c r="I2885" s="598"/>
      <c r="J2885" s="578"/>
      <c r="K2885" s="599"/>
      <c r="L2885" s="599"/>
      <c r="M2885" s="599"/>
      <c r="N2885" s="599"/>
      <c r="O2885" s="599"/>
      <c r="P2885" s="599"/>
      <c r="Q2885" s="599"/>
      <c r="R2885" s="599"/>
      <c r="S2885" s="599"/>
      <c r="T2885" s="599"/>
    </row>
    <row r="2886" spans="1:20" ht="23.5" x14ac:dyDescent="0.2">
      <c r="A2886" s="40" t="s">
        <v>3176</v>
      </c>
      <c r="B2886" s="41"/>
      <c r="C2886" s="41"/>
      <c r="D2886" s="87"/>
      <c r="E2886" s="41"/>
      <c r="F2886" s="42"/>
      <c r="G2886" s="43"/>
      <c r="H2886" s="43"/>
      <c r="I2886" s="44"/>
      <c r="J2886" s="45"/>
      <c r="K2886" s="38"/>
      <c r="L2886" s="38"/>
      <c r="M2886" s="38"/>
      <c r="N2886" s="38"/>
      <c r="O2886" s="38"/>
      <c r="P2886" s="38"/>
      <c r="Q2886" s="38"/>
      <c r="R2886" s="38"/>
      <c r="S2886" s="38"/>
      <c r="T2886" s="39"/>
    </row>
    <row r="2887" spans="1:20" s="3" customFormat="1" x14ac:dyDescent="0.2">
      <c r="A2887" s="355">
        <v>1</v>
      </c>
      <c r="B2887" s="450" t="s">
        <v>21</v>
      </c>
      <c r="C2887" s="450" t="s">
        <v>8143</v>
      </c>
      <c r="D2887" s="450" t="s">
        <v>8144</v>
      </c>
      <c r="E2887" s="450" t="s">
        <v>3926</v>
      </c>
      <c r="F2887" s="450" t="s">
        <v>8145</v>
      </c>
      <c r="G2887" s="450"/>
      <c r="H2887" s="450">
        <v>1</v>
      </c>
      <c r="I2887" s="490">
        <v>400</v>
      </c>
      <c r="J2887" s="568">
        <v>2.8</v>
      </c>
      <c r="K2887" s="450">
        <v>1</v>
      </c>
      <c r="L2887" s="450"/>
      <c r="M2887" s="450">
        <v>1</v>
      </c>
      <c r="N2887" s="450"/>
      <c r="O2887" s="450"/>
      <c r="P2887" s="450">
        <v>1</v>
      </c>
      <c r="Q2887" s="450"/>
      <c r="R2887" s="450"/>
      <c r="S2887" s="450"/>
      <c r="T2887" s="450"/>
    </row>
    <row r="2888" spans="1:20" s="3" customFormat="1" x14ac:dyDescent="0.2">
      <c r="A2888" s="355">
        <v>2</v>
      </c>
      <c r="B2888" s="450" t="s">
        <v>20</v>
      </c>
      <c r="C2888" s="450" t="s">
        <v>8143</v>
      </c>
      <c r="D2888" s="450" t="s">
        <v>8146</v>
      </c>
      <c r="E2888" s="450" t="s">
        <v>3926</v>
      </c>
      <c r="F2888" s="450" t="s">
        <v>8145</v>
      </c>
      <c r="G2888" s="450"/>
      <c r="H2888" s="450">
        <v>1</v>
      </c>
      <c r="I2888" s="490">
        <v>310</v>
      </c>
      <c r="J2888" s="568">
        <v>2.8</v>
      </c>
      <c r="K2888" s="450">
        <v>1</v>
      </c>
      <c r="L2888" s="450"/>
      <c r="M2888" s="450">
        <v>1</v>
      </c>
      <c r="N2888" s="450"/>
      <c r="O2888" s="450"/>
      <c r="P2888" s="450">
        <v>1</v>
      </c>
      <c r="Q2888" s="450"/>
      <c r="R2888" s="450"/>
      <c r="S2888" s="450"/>
      <c r="T2888" s="450"/>
    </row>
    <row r="2889" spans="1:20" s="3" customFormat="1" x14ac:dyDescent="0.2">
      <c r="A2889" s="355">
        <v>3</v>
      </c>
      <c r="B2889" s="450" t="s">
        <v>19</v>
      </c>
      <c r="C2889" s="450" t="s">
        <v>8143</v>
      </c>
      <c r="D2889" s="450" t="s">
        <v>8147</v>
      </c>
      <c r="E2889" s="450" t="s">
        <v>3926</v>
      </c>
      <c r="F2889" s="450" t="s">
        <v>8145</v>
      </c>
      <c r="G2889" s="450"/>
      <c r="H2889" s="450">
        <v>1</v>
      </c>
      <c r="I2889" s="490">
        <v>300</v>
      </c>
      <c r="J2889" s="568">
        <v>2.8</v>
      </c>
      <c r="K2889" s="450">
        <v>1</v>
      </c>
      <c r="L2889" s="450"/>
      <c r="M2889" s="450">
        <v>1</v>
      </c>
      <c r="N2889" s="450"/>
      <c r="O2889" s="450"/>
      <c r="P2889" s="450"/>
      <c r="Q2889" s="450"/>
      <c r="R2889" s="450"/>
      <c r="S2889" s="450"/>
      <c r="T2889" s="450"/>
    </row>
    <row r="2890" spans="1:20" s="3" customFormat="1" x14ac:dyDescent="0.2">
      <c r="A2890" s="355">
        <v>4</v>
      </c>
      <c r="B2890" s="450" t="s">
        <v>18</v>
      </c>
      <c r="C2890" s="450" t="s">
        <v>8143</v>
      </c>
      <c r="D2890" s="450" t="s">
        <v>8148</v>
      </c>
      <c r="E2890" s="450" t="s">
        <v>3926</v>
      </c>
      <c r="F2890" s="450" t="s">
        <v>8145</v>
      </c>
      <c r="G2890" s="450"/>
      <c r="H2890" s="450">
        <v>1</v>
      </c>
      <c r="I2890" s="490">
        <v>300</v>
      </c>
      <c r="J2890" s="568">
        <v>2.8</v>
      </c>
      <c r="K2890" s="450">
        <v>1</v>
      </c>
      <c r="L2890" s="450"/>
      <c r="M2890" s="450">
        <v>1</v>
      </c>
      <c r="N2890" s="450"/>
      <c r="O2890" s="450"/>
      <c r="P2890" s="450">
        <v>1</v>
      </c>
      <c r="Q2890" s="450"/>
      <c r="R2890" s="450"/>
      <c r="S2890" s="450"/>
      <c r="T2890" s="450"/>
    </row>
    <row r="2891" spans="1:20" s="3" customFormat="1" x14ac:dyDescent="0.2">
      <c r="A2891" s="355">
        <v>5</v>
      </c>
      <c r="B2891" s="450" t="s">
        <v>17</v>
      </c>
      <c r="C2891" s="450" t="s">
        <v>8143</v>
      </c>
      <c r="D2891" s="450" t="s">
        <v>8149</v>
      </c>
      <c r="E2891" s="450" t="s">
        <v>3926</v>
      </c>
      <c r="F2891" s="450" t="s">
        <v>8145</v>
      </c>
      <c r="G2891" s="450"/>
      <c r="H2891" s="450">
        <v>1</v>
      </c>
      <c r="I2891" s="490">
        <v>330</v>
      </c>
      <c r="J2891" s="568">
        <v>2.8</v>
      </c>
      <c r="K2891" s="450">
        <v>1</v>
      </c>
      <c r="L2891" s="450"/>
      <c r="M2891" s="450"/>
      <c r="N2891" s="450"/>
      <c r="O2891" s="450"/>
      <c r="P2891" s="450"/>
      <c r="Q2891" s="450"/>
      <c r="R2891" s="450"/>
      <c r="S2891" s="450"/>
      <c r="T2891" s="450"/>
    </row>
    <row r="2892" spans="1:20" s="3" customFormat="1" x14ac:dyDescent="0.2">
      <c r="A2892" s="355">
        <v>6</v>
      </c>
      <c r="B2892" s="450" t="s">
        <v>16</v>
      </c>
      <c r="C2892" s="450" t="s">
        <v>8143</v>
      </c>
      <c r="D2892" s="450" t="s">
        <v>8150</v>
      </c>
      <c r="E2892" s="450" t="s">
        <v>3926</v>
      </c>
      <c r="F2892" s="450" t="s">
        <v>8145</v>
      </c>
      <c r="G2892" s="450"/>
      <c r="H2892" s="450">
        <v>1</v>
      </c>
      <c r="I2892" s="490">
        <v>250</v>
      </c>
      <c r="J2892" s="568">
        <v>2.8</v>
      </c>
      <c r="K2892" s="450">
        <v>1</v>
      </c>
      <c r="L2892" s="450"/>
      <c r="M2892" s="450"/>
      <c r="N2892" s="450"/>
      <c r="O2892" s="450"/>
      <c r="P2892" s="450"/>
      <c r="Q2892" s="450"/>
      <c r="R2892" s="450"/>
      <c r="S2892" s="450"/>
      <c r="T2892" s="450"/>
    </row>
    <row r="2893" spans="1:20" s="3" customFormat="1" x14ac:dyDescent="0.2">
      <c r="A2893" s="355">
        <v>7</v>
      </c>
      <c r="B2893" s="450" t="s">
        <v>15</v>
      </c>
      <c r="C2893" s="450" t="s">
        <v>8143</v>
      </c>
      <c r="D2893" s="450" t="s">
        <v>8151</v>
      </c>
      <c r="E2893" s="450" t="s">
        <v>3926</v>
      </c>
      <c r="F2893" s="450" t="s">
        <v>8145</v>
      </c>
      <c r="G2893" s="450"/>
      <c r="H2893" s="450">
        <v>1</v>
      </c>
      <c r="I2893" s="490">
        <v>940</v>
      </c>
      <c r="J2893" s="568">
        <v>2.8</v>
      </c>
      <c r="K2893" s="450">
        <v>1</v>
      </c>
      <c r="L2893" s="450"/>
      <c r="M2893" s="450"/>
      <c r="N2893" s="450"/>
      <c r="O2893" s="450"/>
      <c r="P2893" s="450"/>
      <c r="Q2893" s="450"/>
      <c r="R2893" s="450"/>
      <c r="S2893" s="450"/>
      <c r="T2893" s="450"/>
    </row>
    <row r="2894" spans="1:20" s="3" customFormat="1" x14ac:dyDescent="0.2">
      <c r="A2894" s="355">
        <v>8</v>
      </c>
      <c r="B2894" s="450" t="s">
        <v>14</v>
      </c>
      <c r="C2894" s="450" t="s">
        <v>8143</v>
      </c>
      <c r="D2894" s="450" t="s">
        <v>8152</v>
      </c>
      <c r="E2894" s="450" t="s">
        <v>3926</v>
      </c>
      <c r="F2894" s="450" t="s">
        <v>8145</v>
      </c>
      <c r="G2894" s="450"/>
      <c r="H2894" s="450">
        <v>1</v>
      </c>
      <c r="I2894" s="490">
        <v>790</v>
      </c>
      <c r="J2894" s="568">
        <v>2.8</v>
      </c>
      <c r="K2894" s="450">
        <v>1</v>
      </c>
      <c r="L2894" s="450"/>
      <c r="M2894" s="450"/>
      <c r="N2894" s="450"/>
      <c r="O2894" s="450"/>
      <c r="P2894" s="450"/>
      <c r="Q2894" s="450"/>
      <c r="R2894" s="450"/>
      <c r="S2894" s="450"/>
      <c r="T2894" s="450"/>
    </row>
    <row r="2895" spans="1:20" s="3" customFormat="1" x14ac:dyDescent="0.2">
      <c r="A2895" s="355">
        <v>9</v>
      </c>
      <c r="B2895" s="450" t="s">
        <v>13</v>
      </c>
      <c r="C2895" s="450" t="s">
        <v>8143</v>
      </c>
      <c r="D2895" s="450" t="s">
        <v>8153</v>
      </c>
      <c r="E2895" s="450" t="s">
        <v>3926</v>
      </c>
      <c r="F2895" s="450" t="s">
        <v>8145</v>
      </c>
      <c r="G2895" s="450"/>
      <c r="H2895" s="450">
        <v>1</v>
      </c>
      <c r="I2895" s="490">
        <v>800</v>
      </c>
      <c r="J2895" s="568">
        <v>2.8</v>
      </c>
      <c r="K2895" s="450">
        <v>1</v>
      </c>
      <c r="L2895" s="450"/>
      <c r="M2895" s="450">
        <v>1</v>
      </c>
      <c r="N2895" s="450"/>
      <c r="O2895" s="450"/>
      <c r="P2895" s="450"/>
      <c r="Q2895" s="450"/>
      <c r="R2895" s="450"/>
      <c r="S2895" s="450"/>
      <c r="T2895" s="450"/>
    </row>
    <row r="2896" spans="1:20" s="3" customFormat="1" x14ac:dyDescent="0.2">
      <c r="A2896" s="355">
        <v>10</v>
      </c>
      <c r="B2896" s="450" t="s">
        <v>12</v>
      </c>
      <c r="C2896" s="450" t="s">
        <v>8143</v>
      </c>
      <c r="D2896" s="450" t="s">
        <v>8154</v>
      </c>
      <c r="E2896" s="450" t="s">
        <v>3926</v>
      </c>
      <c r="F2896" s="450" t="s">
        <v>8145</v>
      </c>
      <c r="G2896" s="450"/>
      <c r="H2896" s="450">
        <v>1</v>
      </c>
      <c r="I2896" s="490">
        <v>100</v>
      </c>
      <c r="J2896" s="568">
        <v>2.8</v>
      </c>
      <c r="K2896" s="450">
        <v>1</v>
      </c>
      <c r="L2896" s="450"/>
      <c r="M2896" s="450"/>
      <c r="N2896" s="450"/>
      <c r="O2896" s="450"/>
      <c r="P2896" s="450"/>
      <c r="Q2896" s="450"/>
      <c r="R2896" s="450"/>
      <c r="S2896" s="450"/>
      <c r="T2896" s="450"/>
    </row>
    <row r="2897" spans="1:20" s="3" customFormat="1" x14ac:dyDescent="0.2">
      <c r="A2897" s="355">
        <v>11</v>
      </c>
      <c r="B2897" s="450" t="s">
        <v>11</v>
      </c>
      <c r="C2897" s="450" t="s">
        <v>8143</v>
      </c>
      <c r="D2897" s="450" t="s">
        <v>8155</v>
      </c>
      <c r="E2897" s="450" t="s">
        <v>3926</v>
      </c>
      <c r="F2897" s="450" t="s">
        <v>8145</v>
      </c>
      <c r="G2897" s="450"/>
      <c r="H2897" s="450">
        <v>1</v>
      </c>
      <c r="I2897" s="490">
        <v>100</v>
      </c>
      <c r="J2897" s="568">
        <v>2.8</v>
      </c>
      <c r="K2897" s="450">
        <v>1</v>
      </c>
      <c r="L2897" s="450"/>
      <c r="M2897" s="450"/>
      <c r="N2897" s="450"/>
      <c r="O2897" s="450"/>
      <c r="P2897" s="450"/>
      <c r="Q2897" s="450"/>
      <c r="R2897" s="450"/>
      <c r="S2897" s="450"/>
      <c r="T2897" s="450"/>
    </row>
    <row r="2898" spans="1:20" s="3" customFormat="1" x14ac:dyDescent="0.2">
      <c r="A2898" s="355">
        <v>12</v>
      </c>
      <c r="B2898" s="450" t="s">
        <v>10</v>
      </c>
      <c r="C2898" s="450" t="s">
        <v>8143</v>
      </c>
      <c r="D2898" s="450" t="s">
        <v>8156</v>
      </c>
      <c r="E2898" s="450" t="s">
        <v>3926</v>
      </c>
      <c r="F2898" s="450" t="s">
        <v>8145</v>
      </c>
      <c r="G2898" s="450"/>
      <c r="H2898" s="450">
        <v>1</v>
      </c>
      <c r="I2898" s="490">
        <v>100</v>
      </c>
      <c r="J2898" s="568">
        <v>2.8</v>
      </c>
      <c r="K2898" s="450">
        <v>1</v>
      </c>
      <c r="L2898" s="450"/>
      <c r="M2898" s="450"/>
      <c r="N2898" s="450"/>
      <c r="O2898" s="450"/>
      <c r="P2898" s="450"/>
      <c r="Q2898" s="450"/>
      <c r="R2898" s="450"/>
      <c r="S2898" s="450"/>
      <c r="T2898" s="450"/>
    </row>
    <row r="2899" spans="1:20" s="3" customFormat="1" x14ac:dyDescent="0.2">
      <c r="A2899" s="355">
        <v>13</v>
      </c>
      <c r="B2899" s="450" t="s">
        <v>2021</v>
      </c>
      <c r="C2899" s="450" t="s">
        <v>8143</v>
      </c>
      <c r="D2899" s="450" t="s">
        <v>8157</v>
      </c>
      <c r="E2899" s="450" t="s">
        <v>3926</v>
      </c>
      <c r="F2899" s="450" t="s">
        <v>8145</v>
      </c>
      <c r="G2899" s="450"/>
      <c r="H2899" s="450">
        <v>1</v>
      </c>
      <c r="I2899" s="490">
        <v>100</v>
      </c>
      <c r="J2899" s="568">
        <v>2.8</v>
      </c>
      <c r="K2899" s="450">
        <v>1</v>
      </c>
      <c r="L2899" s="450"/>
      <c r="M2899" s="450"/>
      <c r="N2899" s="450"/>
      <c r="O2899" s="450"/>
      <c r="P2899" s="450"/>
      <c r="Q2899" s="450"/>
      <c r="R2899" s="450"/>
      <c r="S2899" s="450"/>
      <c r="T2899" s="450"/>
    </row>
    <row r="2900" spans="1:20" s="3" customFormat="1" x14ac:dyDescent="0.2">
      <c r="A2900" s="355">
        <v>14</v>
      </c>
      <c r="B2900" s="450" t="s">
        <v>9</v>
      </c>
      <c r="C2900" s="450" t="s">
        <v>8143</v>
      </c>
      <c r="D2900" s="450" t="s">
        <v>8158</v>
      </c>
      <c r="E2900" s="450" t="s">
        <v>3926</v>
      </c>
      <c r="F2900" s="450" t="s">
        <v>8145</v>
      </c>
      <c r="G2900" s="450"/>
      <c r="H2900" s="450">
        <v>1</v>
      </c>
      <c r="I2900" s="490">
        <v>100</v>
      </c>
      <c r="J2900" s="568">
        <v>2.8</v>
      </c>
      <c r="K2900" s="450">
        <v>1</v>
      </c>
      <c r="L2900" s="450"/>
      <c r="M2900" s="450"/>
      <c r="N2900" s="450"/>
      <c r="O2900" s="450"/>
      <c r="P2900" s="450"/>
      <c r="Q2900" s="450"/>
      <c r="R2900" s="450"/>
      <c r="S2900" s="450"/>
      <c r="T2900" s="450"/>
    </row>
    <row r="2901" spans="1:20" s="3" customFormat="1" x14ac:dyDescent="0.2">
      <c r="A2901" s="355">
        <v>15</v>
      </c>
      <c r="B2901" s="450" t="s">
        <v>8</v>
      </c>
      <c r="C2901" s="450" t="s">
        <v>8143</v>
      </c>
      <c r="D2901" s="450" t="s">
        <v>8159</v>
      </c>
      <c r="E2901" s="450" t="s">
        <v>3926</v>
      </c>
      <c r="F2901" s="450" t="s">
        <v>8145</v>
      </c>
      <c r="G2901" s="450"/>
      <c r="H2901" s="450">
        <v>1</v>
      </c>
      <c r="I2901" s="490">
        <v>100</v>
      </c>
      <c r="J2901" s="568">
        <v>2.8</v>
      </c>
      <c r="K2901" s="450">
        <v>1</v>
      </c>
      <c r="L2901" s="450"/>
      <c r="M2901" s="450"/>
      <c r="N2901" s="450"/>
      <c r="O2901" s="450"/>
      <c r="P2901" s="450"/>
      <c r="Q2901" s="450"/>
      <c r="R2901" s="450"/>
      <c r="S2901" s="450"/>
      <c r="T2901" s="450"/>
    </row>
    <row r="2902" spans="1:20" s="3" customFormat="1" x14ac:dyDescent="0.2">
      <c r="A2902" s="355">
        <v>16</v>
      </c>
      <c r="B2902" s="450" t="s">
        <v>8160</v>
      </c>
      <c r="C2902" s="450" t="s">
        <v>8143</v>
      </c>
      <c r="D2902" s="450" t="s">
        <v>8161</v>
      </c>
      <c r="E2902" s="450" t="s">
        <v>3926</v>
      </c>
      <c r="F2902" s="450" t="s">
        <v>8145</v>
      </c>
      <c r="G2902" s="450"/>
      <c r="H2902" s="450">
        <v>1</v>
      </c>
      <c r="I2902" s="490">
        <v>70</v>
      </c>
      <c r="J2902" s="568">
        <v>2.8</v>
      </c>
      <c r="K2902" s="450">
        <v>1</v>
      </c>
      <c r="L2902" s="450"/>
      <c r="M2902" s="450"/>
      <c r="N2902" s="450"/>
      <c r="O2902" s="450"/>
      <c r="P2902" s="450"/>
      <c r="Q2902" s="450"/>
      <c r="R2902" s="450"/>
      <c r="S2902" s="450"/>
      <c r="T2902" s="450"/>
    </row>
    <row r="2903" spans="1:20" s="3" customFormat="1" x14ac:dyDescent="0.2">
      <c r="A2903" s="355">
        <v>17</v>
      </c>
      <c r="B2903" s="450" t="s">
        <v>7</v>
      </c>
      <c r="C2903" s="450" t="s">
        <v>8143</v>
      </c>
      <c r="D2903" s="450" t="s">
        <v>8162</v>
      </c>
      <c r="E2903" s="450" t="s">
        <v>3926</v>
      </c>
      <c r="F2903" s="450" t="s">
        <v>8145</v>
      </c>
      <c r="G2903" s="450"/>
      <c r="H2903" s="450">
        <v>1</v>
      </c>
      <c r="I2903" s="490">
        <v>100</v>
      </c>
      <c r="J2903" s="568">
        <v>2.8</v>
      </c>
      <c r="K2903" s="450">
        <v>1</v>
      </c>
      <c r="L2903" s="450"/>
      <c r="M2903" s="450"/>
      <c r="N2903" s="450"/>
      <c r="O2903" s="450"/>
      <c r="P2903" s="450"/>
      <c r="Q2903" s="450"/>
      <c r="R2903" s="450"/>
      <c r="S2903" s="450"/>
      <c r="T2903" s="450"/>
    </row>
    <row r="2904" spans="1:20" s="3" customFormat="1" x14ac:dyDescent="0.2">
      <c r="A2904" s="355">
        <v>18</v>
      </c>
      <c r="B2904" s="450" t="s">
        <v>8163</v>
      </c>
      <c r="C2904" s="450" t="s">
        <v>8143</v>
      </c>
      <c r="D2904" s="450" t="s">
        <v>8164</v>
      </c>
      <c r="E2904" s="450" t="s">
        <v>3926</v>
      </c>
      <c r="F2904" s="450" t="s">
        <v>8145</v>
      </c>
      <c r="G2904" s="450"/>
      <c r="H2904" s="450">
        <v>1</v>
      </c>
      <c r="I2904" s="490">
        <v>100</v>
      </c>
      <c r="J2904" s="568">
        <v>2.8</v>
      </c>
      <c r="K2904" s="450">
        <v>1</v>
      </c>
      <c r="L2904" s="450"/>
      <c r="M2904" s="450"/>
      <c r="N2904" s="450"/>
      <c r="O2904" s="450"/>
      <c r="P2904" s="450"/>
      <c r="Q2904" s="450"/>
      <c r="R2904" s="450"/>
      <c r="S2904" s="450"/>
      <c r="T2904" s="450"/>
    </row>
    <row r="2905" spans="1:20" s="3" customFormat="1" x14ac:dyDescent="0.2">
      <c r="A2905" s="355">
        <v>19</v>
      </c>
      <c r="B2905" s="450" t="s">
        <v>8165</v>
      </c>
      <c r="C2905" s="450" t="s">
        <v>8143</v>
      </c>
      <c r="D2905" s="450" t="s">
        <v>8166</v>
      </c>
      <c r="E2905" s="450" t="s">
        <v>3926</v>
      </c>
      <c r="F2905" s="450" t="s">
        <v>8145</v>
      </c>
      <c r="G2905" s="450"/>
      <c r="H2905" s="450">
        <v>1</v>
      </c>
      <c r="I2905" s="490">
        <v>100</v>
      </c>
      <c r="J2905" s="568">
        <v>2.8</v>
      </c>
      <c r="K2905" s="450">
        <v>1</v>
      </c>
      <c r="L2905" s="450"/>
      <c r="M2905" s="450"/>
      <c r="N2905" s="450"/>
      <c r="O2905" s="450"/>
      <c r="P2905" s="450"/>
      <c r="Q2905" s="450"/>
      <c r="R2905" s="450"/>
      <c r="S2905" s="450"/>
      <c r="T2905" s="450"/>
    </row>
    <row r="2906" spans="1:20" s="3" customFormat="1" x14ac:dyDescent="0.2">
      <c r="A2906" s="355">
        <v>20</v>
      </c>
      <c r="B2906" s="450" t="s">
        <v>6</v>
      </c>
      <c r="C2906" s="450" t="s">
        <v>8143</v>
      </c>
      <c r="D2906" s="450" t="s">
        <v>8167</v>
      </c>
      <c r="E2906" s="450" t="s">
        <v>3926</v>
      </c>
      <c r="F2906" s="450" t="s">
        <v>8145</v>
      </c>
      <c r="G2906" s="450"/>
      <c r="H2906" s="450">
        <v>1</v>
      </c>
      <c r="I2906" s="490">
        <v>100</v>
      </c>
      <c r="J2906" s="568">
        <v>2.8</v>
      </c>
      <c r="K2906" s="450">
        <v>1</v>
      </c>
      <c r="L2906" s="450"/>
      <c r="M2906" s="450"/>
      <c r="N2906" s="450"/>
      <c r="O2906" s="450"/>
      <c r="P2906" s="450"/>
      <c r="Q2906" s="450"/>
      <c r="R2906" s="450"/>
      <c r="S2906" s="450"/>
      <c r="T2906" s="450"/>
    </row>
    <row r="2907" spans="1:20" s="3" customFormat="1" x14ac:dyDescent="0.2">
      <c r="A2907" s="355">
        <v>21</v>
      </c>
      <c r="B2907" s="450" t="s">
        <v>5</v>
      </c>
      <c r="C2907" s="450" t="s">
        <v>8143</v>
      </c>
      <c r="D2907" s="450" t="s">
        <v>8168</v>
      </c>
      <c r="E2907" s="450" t="s">
        <v>3926</v>
      </c>
      <c r="F2907" s="450" t="s">
        <v>8145</v>
      </c>
      <c r="G2907" s="450"/>
      <c r="H2907" s="450">
        <v>1</v>
      </c>
      <c r="I2907" s="490">
        <v>100</v>
      </c>
      <c r="J2907" s="568">
        <v>2.8</v>
      </c>
      <c r="K2907" s="450">
        <v>1</v>
      </c>
      <c r="L2907" s="450"/>
      <c r="M2907" s="450"/>
      <c r="N2907" s="450"/>
      <c r="O2907" s="450"/>
      <c r="P2907" s="450"/>
      <c r="Q2907" s="450"/>
      <c r="R2907" s="450"/>
      <c r="S2907" s="450"/>
      <c r="T2907" s="450"/>
    </row>
    <row r="2908" spans="1:20" s="3" customFormat="1" x14ac:dyDescent="0.2">
      <c r="A2908" s="355">
        <v>22</v>
      </c>
      <c r="B2908" s="450" t="s">
        <v>8169</v>
      </c>
      <c r="C2908" s="450" t="s">
        <v>8143</v>
      </c>
      <c r="D2908" s="450" t="s">
        <v>8170</v>
      </c>
      <c r="E2908" s="450" t="s">
        <v>3926</v>
      </c>
      <c r="F2908" s="450" t="s">
        <v>8145</v>
      </c>
      <c r="G2908" s="450"/>
      <c r="H2908" s="450">
        <v>1</v>
      </c>
      <c r="I2908" s="490">
        <v>100</v>
      </c>
      <c r="J2908" s="568">
        <v>2.8</v>
      </c>
      <c r="K2908" s="450">
        <v>1</v>
      </c>
      <c r="L2908" s="450"/>
      <c r="M2908" s="450"/>
      <c r="N2908" s="450"/>
      <c r="O2908" s="450"/>
      <c r="P2908" s="450"/>
      <c r="Q2908" s="450"/>
      <c r="R2908" s="450"/>
      <c r="S2908" s="450"/>
      <c r="T2908" s="450"/>
    </row>
    <row r="2909" spans="1:20" s="3" customFormat="1" x14ac:dyDescent="0.2">
      <c r="A2909" s="355">
        <v>23</v>
      </c>
      <c r="B2909" s="450" t="s">
        <v>8171</v>
      </c>
      <c r="C2909" s="450" t="s">
        <v>8143</v>
      </c>
      <c r="D2909" s="450" t="s">
        <v>8172</v>
      </c>
      <c r="E2909" s="450" t="s">
        <v>3926</v>
      </c>
      <c r="F2909" s="450" t="s">
        <v>8145</v>
      </c>
      <c r="G2909" s="450"/>
      <c r="H2909" s="450">
        <v>1</v>
      </c>
      <c r="I2909" s="490">
        <v>100</v>
      </c>
      <c r="J2909" s="568">
        <v>2.8</v>
      </c>
      <c r="K2909" s="450">
        <v>1</v>
      </c>
      <c r="L2909" s="450"/>
      <c r="M2909" s="450"/>
      <c r="N2909" s="450"/>
      <c r="O2909" s="450"/>
      <c r="P2909" s="450"/>
      <c r="Q2909" s="450"/>
      <c r="R2909" s="450"/>
      <c r="S2909" s="450"/>
      <c r="T2909" s="450"/>
    </row>
    <row r="2910" spans="1:20" s="3" customFormat="1" x14ac:dyDescent="0.2">
      <c r="A2910" s="355">
        <v>24</v>
      </c>
      <c r="B2910" s="450" t="s">
        <v>4</v>
      </c>
      <c r="C2910" s="450" t="s">
        <v>8143</v>
      </c>
      <c r="D2910" s="450" t="s">
        <v>8162</v>
      </c>
      <c r="E2910" s="450" t="s">
        <v>3926</v>
      </c>
      <c r="F2910" s="450" t="s">
        <v>8145</v>
      </c>
      <c r="G2910" s="450"/>
      <c r="H2910" s="450">
        <v>1</v>
      </c>
      <c r="I2910" s="490">
        <v>80</v>
      </c>
      <c r="J2910" s="568">
        <v>2.8</v>
      </c>
      <c r="K2910" s="450">
        <v>1</v>
      </c>
      <c r="L2910" s="450"/>
      <c r="M2910" s="450"/>
      <c r="N2910" s="450"/>
      <c r="O2910" s="450"/>
      <c r="P2910" s="450"/>
      <c r="Q2910" s="450"/>
      <c r="R2910" s="450"/>
      <c r="S2910" s="450"/>
      <c r="T2910" s="450"/>
    </row>
    <row r="2911" spans="1:20" s="3" customFormat="1" x14ac:dyDescent="0.2">
      <c r="A2911" s="355">
        <v>25</v>
      </c>
      <c r="B2911" s="450" t="s">
        <v>8173</v>
      </c>
      <c r="C2911" s="450" t="s">
        <v>8143</v>
      </c>
      <c r="D2911" s="450" t="s">
        <v>8174</v>
      </c>
      <c r="E2911" s="450" t="s">
        <v>3926</v>
      </c>
      <c r="F2911" s="450" t="s">
        <v>8145</v>
      </c>
      <c r="G2911" s="450"/>
      <c r="H2911" s="450">
        <v>1</v>
      </c>
      <c r="I2911" s="490">
        <v>160</v>
      </c>
      <c r="J2911" s="568">
        <v>2.8</v>
      </c>
      <c r="K2911" s="450">
        <v>1</v>
      </c>
      <c r="L2911" s="450"/>
      <c r="M2911" s="450"/>
      <c r="N2911" s="450"/>
      <c r="O2911" s="450"/>
      <c r="P2911" s="450"/>
      <c r="Q2911" s="450"/>
      <c r="R2911" s="450"/>
      <c r="S2911" s="450"/>
      <c r="T2911" s="450"/>
    </row>
    <row r="2912" spans="1:20" s="3" customFormat="1" x14ac:dyDescent="0.2">
      <c r="A2912" s="355">
        <v>26</v>
      </c>
      <c r="B2912" s="450" t="s">
        <v>3</v>
      </c>
      <c r="C2912" s="450" t="s">
        <v>8143</v>
      </c>
      <c r="D2912" s="450" t="s">
        <v>8175</v>
      </c>
      <c r="E2912" s="450" t="s">
        <v>3926</v>
      </c>
      <c r="F2912" s="450" t="s">
        <v>8145</v>
      </c>
      <c r="G2912" s="450"/>
      <c r="H2912" s="450">
        <v>1</v>
      </c>
      <c r="I2912" s="490">
        <v>100</v>
      </c>
      <c r="J2912" s="568">
        <v>2.8</v>
      </c>
      <c r="K2912" s="450"/>
      <c r="L2912" s="450"/>
      <c r="M2912" s="450"/>
      <c r="N2912" s="450"/>
      <c r="O2912" s="450"/>
      <c r="P2912" s="450"/>
      <c r="Q2912" s="450"/>
      <c r="R2912" s="450"/>
      <c r="S2912" s="450"/>
      <c r="T2912" s="450"/>
    </row>
    <row r="2913" spans="1:20" s="3" customFormat="1" x14ac:dyDescent="0.2">
      <c r="A2913" s="355">
        <v>27</v>
      </c>
      <c r="B2913" s="450" t="s">
        <v>2</v>
      </c>
      <c r="C2913" s="450" t="s">
        <v>8143</v>
      </c>
      <c r="D2913" s="450" t="s">
        <v>8176</v>
      </c>
      <c r="E2913" s="450" t="s">
        <v>3926</v>
      </c>
      <c r="F2913" s="450" t="s">
        <v>8145</v>
      </c>
      <c r="G2913" s="450"/>
      <c r="H2913" s="450">
        <v>1</v>
      </c>
      <c r="I2913" s="490">
        <v>110</v>
      </c>
      <c r="J2913" s="568">
        <v>2.8</v>
      </c>
      <c r="K2913" s="450"/>
      <c r="L2913" s="450"/>
      <c r="M2913" s="450"/>
      <c r="N2913" s="450"/>
      <c r="O2913" s="450"/>
      <c r="P2913" s="450"/>
      <c r="Q2913" s="450"/>
      <c r="R2913" s="450"/>
      <c r="S2913" s="450"/>
      <c r="T2913" s="450"/>
    </row>
    <row r="2914" spans="1:20" s="3" customFormat="1" x14ac:dyDescent="0.2">
      <c r="A2914" s="355">
        <v>28</v>
      </c>
      <c r="B2914" s="450" t="s">
        <v>1</v>
      </c>
      <c r="C2914" s="450" t="s">
        <v>8143</v>
      </c>
      <c r="D2914" s="450" t="s">
        <v>8177</v>
      </c>
      <c r="E2914" s="450" t="s">
        <v>3926</v>
      </c>
      <c r="F2914" s="450" t="s">
        <v>8145</v>
      </c>
      <c r="G2914" s="450"/>
      <c r="H2914" s="450">
        <v>1</v>
      </c>
      <c r="I2914" s="490">
        <v>110</v>
      </c>
      <c r="J2914" s="568">
        <v>2.8</v>
      </c>
      <c r="K2914" s="450"/>
      <c r="L2914" s="450"/>
      <c r="M2914" s="450"/>
      <c r="N2914" s="450"/>
      <c r="O2914" s="450"/>
      <c r="P2914" s="450"/>
      <c r="Q2914" s="450"/>
      <c r="R2914" s="450"/>
      <c r="S2914" s="450"/>
      <c r="T2914" s="450"/>
    </row>
    <row r="2915" spans="1:20" s="31" customFormat="1" ht="15" customHeight="1" x14ac:dyDescent="0.2">
      <c r="A2915" s="791" t="s">
        <v>3250</v>
      </c>
      <c r="B2915" s="792" t="s">
        <v>0</v>
      </c>
      <c r="C2915" s="793"/>
      <c r="D2915" s="582" t="s">
        <v>3213</v>
      </c>
      <c r="E2915" s="583"/>
      <c r="F2915" s="584"/>
      <c r="G2915" s="571">
        <f>SUM(G2887:G2914)</f>
        <v>0</v>
      </c>
      <c r="H2915" s="572">
        <f t="shared" ref="H2915:T2915" si="48">SUM(H2887:H2914)</f>
        <v>28</v>
      </c>
      <c r="I2915" s="573">
        <f t="shared" si="48"/>
        <v>6350</v>
      </c>
      <c r="J2915" s="585"/>
      <c r="K2915" s="586">
        <f t="shared" si="48"/>
        <v>25</v>
      </c>
      <c r="L2915" s="586">
        <f t="shared" si="48"/>
        <v>0</v>
      </c>
      <c r="M2915" s="586">
        <f t="shared" si="48"/>
        <v>5</v>
      </c>
      <c r="N2915" s="586">
        <f t="shared" si="48"/>
        <v>0</v>
      </c>
      <c r="O2915" s="586">
        <f t="shared" si="48"/>
        <v>0</v>
      </c>
      <c r="P2915" s="586">
        <f t="shared" si="48"/>
        <v>3</v>
      </c>
      <c r="Q2915" s="586">
        <f t="shared" si="48"/>
        <v>0</v>
      </c>
      <c r="R2915" s="586">
        <f t="shared" si="48"/>
        <v>0</v>
      </c>
      <c r="S2915" s="586">
        <f t="shared" si="48"/>
        <v>0</v>
      </c>
      <c r="T2915" s="586">
        <f t="shared" si="48"/>
        <v>0</v>
      </c>
    </row>
    <row r="2916" spans="1:20" s="31" customFormat="1" ht="15" customHeight="1" x14ac:dyDescent="0.2">
      <c r="A2916" s="788"/>
      <c r="B2916" s="789"/>
      <c r="C2916" s="790"/>
      <c r="D2916" s="582" t="s">
        <v>2073</v>
      </c>
      <c r="E2916" s="587"/>
      <c r="F2916" s="588"/>
      <c r="G2916" s="576">
        <f>SUMIF(G2887:G2914,1,$I2887:$I2914)</f>
        <v>0</v>
      </c>
      <c r="H2916" s="572">
        <f>SUMIF(H2887:H2914,1,$I2887:$I2914)</f>
        <v>6350</v>
      </c>
      <c r="I2916" s="577"/>
      <c r="J2916" s="589"/>
      <c r="K2916" s="590"/>
      <c r="L2916" s="590"/>
      <c r="M2916" s="590"/>
      <c r="N2916" s="590"/>
      <c r="O2916" s="590"/>
      <c r="P2916" s="590"/>
      <c r="Q2916" s="590"/>
      <c r="R2916" s="590"/>
      <c r="S2916" s="590"/>
      <c r="T2916" s="590"/>
    </row>
    <row r="2917" spans="1:20" ht="23.5" x14ac:dyDescent="0.2">
      <c r="A2917" s="40" t="s">
        <v>3273</v>
      </c>
      <c r="B2917" s="41"/>
      <c r="C2917" s="41"/>
      <c r="D2917" s="87"/>
      <c r="E2917" s="41"/>
      <c r="F2917" s="42"/>
      <c r="G2917" s="43"/>
      <c r="H2917" s="43"/>
      <c r="I2917" s="44"/>
      <c r="J2917" s="45"/>
      <c r="K2917" s="38"/>
      <c r="L2917" s="38"/>
      <c r="M2917" s="38"/>
      <c r="N2917" s="38"/>
      <c r="O2917" s="38"/>
      <c r="P2917" s="38"/>
      <c r="Q2917" s="38"/>
      <c r="R2917" s="38"/>
      <c r="S2917" s="38"/>
      <c r="T2917" s="39"/>
    </row>
    <row r="2918" spans="1:20" s="3" customFormat="1" x14ac:dyDescent="0.2">
      <c r="A2918" s="355">
        <v>1</v>
      </c>
      <c r="B2918" s="450" t="s">
        <v>7823</v>
      </c>
      <c r="C2918" s="450" t="s">
        <v>7824</v>
      </c>
      <c r="D2918" s="450" t="s">
        <v>7825</v>
      </c>
      <c r="E2918" s="451" t="s">
        <v>497</v>
      </c>
      <c r="F2918" s="450" t="s">
        <v>2022</v>
      </c>
      <c r="G2918" s="450"/>
      <c r="H2918" s="450">
        <v>1</v>
      </c>
      <c r="I2918" s="490">
        <v>310</v>
      </c>
      <c r="J2918" s="476">
        <v>2</v>
      </c>
      <c r="K2918" s="450">
        <v>1</v>
      </c>
      <c r="L2918" s="450"/>
      <c r="M2918" s="450">
        <v>1</v>
      </c>
      <c r="N2918" s="450"/>
      <c r="O2918" s="450"/>
      <c r="P2918" s="450"/>
      <c r="Q2918" s="450"/>
      <c r="R2918" s="450"/>
      <c r="S2918" s="450"/>
      <c r="T2918" s="450"/>
    </row>
    <row r="2919" spans="1:20" s="3" customFormat="1" x14ac:dyDescent="0.2">
      <c r="A2919" s="355">
        <v>2</v>
      </c>
      <c r="B2919" s="450" t="s">
        <v>7826</v>
      </c>
      <c r="C2919" s="450" t="s">
        <v>7824</v>
      </c>
      <c r="D2919" s="450" t="s">
        <v>7827</v>
      </c>
      <c r="E2919" s="451" t="s">
        <v>497</v>
      </c>
      <c r="F2919" s="450" t="s">
        <v>2023</v>
      </c>
      <c r="G2919" s="450"/>
      <c r="H2919" s="450">
        <v>1</v>
      </c>
      <c r="I2919" s="490">
        <v>210</v>
      </c>
      <c r="J2919" s="476">
        <v>2</v>
      </c>
      <c r="K2919" s="450">
        <v>1</v>
      </c>
      <c r="L2919" s="450"/>
      <c r="M2919" s="450">
        <v>1</v>
      </c>
      <c r="N2919" s="450"/>
      <c r="O2919" s="450"/>
      <c r="P2919" s="450">
        <v>1</v>
      </c>
      <c r="Q2919" s="450"/>
      <c r="R2919" s="450"/>
      <c r="S2919" s="450"/>
      <c r="T2919" s="450"/>
    </row>
    <row r="2920" spans="1:20" s="3" customFormat="1" x14ac:dyDescent="0.2">
      <c r="A2920" s="355">
        <v>3</v>
      </c>
      <c r="B2920" s="450" t="s">
        <v>7828</v>
      </c>
      <c r="C2920" s="450" t="s">
        <v>7824</v>
      </c>
      <c r="D2920" s="450" t="s">
        <v>7829</v>
      </c>
      <c r="E2920" s="451" t="s">
        <v>497</v>
      </c>
      <c r="F2920" s="450" t="s">
        <v>2024</v>
      </c>
      <c r="G2920" s="450"/>
      <c r="H2920" s="450">
        <v>1</v>
      </c>
      <c r="I2920" s="490">
        <v>250</v>
      </c>
      <c r="J2920" s="476">
        <v>2</v>
      </c>
      <c r="K2920" s="450">
        <v>1</v>
      </c>
      <c r="L2920" s="450"/>
      <c r="M2920" s="450">
        <v>1</v>
      </c>
      <c r="N2920" s="450"/>
      <c r="O2920" s="450"/>
      <c r="P2920" s="450">
        <v>1</v>
      </c>
      <c r="Q2920" s="450"/>
      <c r="R2920" s="450"/>
      <c r="S2920" s="450"/>
      <c r="T2920" s="450"/>
    </row>
    <row r="2921" spans="1:20" s="3" customFormat="1" x14ac:dyDescent="0.2">
      <c r="A2921" s="355">
        <v>4</v>
      </c>
      <c r="B2921" s="450" t="s">
        <v>7830</v>
      </c>
      <c r="C2921" s="450" t="s">
        <v>7824</v>
      </c>
      <c r="D2921" s="450" t="s">
        <v>7831</v>
      </c>
      <c r="E2921" s="451" t="s">
        <v>497</v>
      </c>
      <c r="F2921" s="450" t="s">
        <v>2025</v>
      </c>
      <c r="G2921" s="450"/>
      <c r="H2921" s="450">
        <v>1</v>
      </c>
      <c r="I2921" s="490">
        <v>760</v>
      </c>
      <c r="J2921" s="476">
        <v>2</v>
      </c>
      <c r="K2921" s="450">
        <v>1</v>
      </c>
      <c r="L2921" s="450">
        <v>1</v>
      </c>
      <c r="M2921" s="450">
        <v>1</v>
      </c>
      <c r="N2921" s="450"/>
      <c r="O2921" s="450"/>
      <c r="P2921" s="450">
        <v>1</v>
      </c>
      <c r="Q2921" s="450"/>
      <c r="R2921" s="450"/>
      <c r="S2921" s="450"/>
      <c r="T2921" s="450"/>
    </row>
    <row r="2922" spans="1:20" s="3" customFormat="1" x14ac:dyDescent="0.2">
      <c r="A2922" s="355">
        <v>5</v>
      </c>
      <c r="B2922" s="450" t="s">
        <v>7832</v>
      </c>
      <c r="C2922" s="450" t="s">
        <v>7824</v>
      </c>
      <c r="D2922" s="450" t="s">
        <v>7833</v>
      </c>
      <c r="E2922" s="451" t="s">
        <v>497</v>
      </c>
      <c r="F2922" s="450" t="s">
        <v>2026</v>
      </c>
      <c r="G2922" s="450"/>
      <c r="H2922" s="450">
        <v>1</v>
      </c>
      <c r="I2922" s="490">
        <v>1110</v>
      </c>
      <c r="J2922" s="476">
        <v>2</v>
      </c>
      <c r="K2922" s="450">
        <v>1</v>
      </c>
      <c r="L2922" s="450">
        <v>1</v>
      </c>
      <c r="M2922" s="450">
        <v>1</v>
      </c>
      <c r="N2922" s="450">
        <v>1</v>
      </c>
      <c r="O2922" s="450">
        <v>1</v>
      </c>
      <c r="P2922" s="450">
        <v>1</v>
      </c>
      <c r="Q2922" s="450"/>
      <c r="R2922" s="450">
        <v>1</v>
      </c>
      <c r="S2922" s="450"/>
      <c r="T2922" s="450"/>
    </row>
    <row r="2923" spans="1:20" s="3" customFormat="1" x14ac:dyDescent="0.2">
      <c r="A2923" s="355">
        <v>6</v>
      </c>
      <c r="B2923" s="450" t="s">
        <v>7834</v>
      </c>
      <c r="C2923" s="450" t="s">
        <v>7824</v>
      </c>
      <c r="D2923" s="450" t="s">
        <v>7835</v>
      </c>
      <c r="E2923" s="451" t="s">
        <v>497</v>
      </c>
      <c r="F2923" s="450" t="s">
        <v>2027</v>
      </c>
      <c r="G2923" s="450"/>
      <c r="H2923" s="450">
        <v>1</v>
      </c>
      <c r="I2923" s="490">
        <v>140</v>
      </c>
      <c r="J2923" s="476">
        <v>2</v>
      </c>
      <c r="K2923" s="450">
        <v>1</v>
      </c>
      <c r="L2923" s="450">
        <v>1</v>
      </c>
      <c r="M2923" s="450">
        <v>1</v>
      </c>
      <c r="N2923" s="450"/>
      <c r="O2923" s="450">
        <v>1</v>
      </c>
      <c r="P2923" s="450">
        <v>1</v>
      </c>
      <c r="Q2923" s="450"/>
      <c r="R2923" s="450"/>
      <c r="S2923" s="450"/>
      <c r="T2923" s="450"/>
    </row>
    <row r="2924" spans="1:20" s="3" customFormat="1" x14ac:dyDescent="0.2">
      <c r="A2924" s="355">
        <v>7</v>
      </c>
      <c r="B2924" s="450" t="s">
        <v>7836</v>
      </c>
      <c r="C2924" s="450" t="s">
        <v>7824</v>
      </c>
      <c r="D2924" s="450" t="s">
        <v>7837</v>
      </c>
      <c r="E2924" s="451" t="s">
        <v>497</v>
      </c>
      <c r="F2924" s="450" t="s">
        <v>2028</v>
      </c>
      <c r="G2924" s="450"/>
      <c r="H2924" s="450">
        <v>1</v>
      </c>
      <c r="I2924" s="490">
        <v>70</v>
      </c>
      <c r="J2924" s="476">
        <v>2</v>
      </c>
      <c r="K2924" s="450">
        <v>1</v>
      </c>
      <c r="L2924" s="450">
        <v>1</v>
      </c>
      <c r="M2924" s="450">
        <v>1</v>
      </c>
      <c r="N2924" s="450"/>
      <c r="O2924" s="450">
        <v>1</v>
      </c>
      <c r="P2924" s="450">
        <v>1</v>
      </c>
      <c r="Q2924" s="450"/>
      <c r="R2924" s="450"/>
      <c r="S2924" s="450"/>
      <c r="T2924" s="450"/>
    </row>
    <row r="2925" spans="1:20" s="3" customFormat="1" x14ac:dyDescent="0.2">
      <c r="A2925" s="355">
        <v>8</v>
      </c>
      <c r="B2925" s="450" t="s">
        <v>7838</v>
      </c>
      <c r="C2925" s="450" t="s">
        <v>7824</v>
      </c>
      <c r="D2925" s="450" t="s">
        <v>7839</v>
      </c>
      <c r="E2925" s="451" t="s">
        <v>497</v>
      </c>
      <c r="F2925" s="450" t="s">
        <v>2029</v>
      </c>
      <c r="G2925" s="450"/>
      <c r="H2925" s="450">
        <v>1</v>
      </c>
      <c r="I2925" s="490">
        <v>110</v>
      </c>
      <c r="J2925" s="476">
        <v>2</v>
      </c>
      <c r="K2925" s="450">
        <v>1</v>
      </c>
      <c r="L2925" s="450">
        <v>1</v>
      </c>
      <c r="M2925" s="450">
        <v>1</v>
      </c>
      <c r="N2925" s="450"/>
      <c r="O2925" s="450">
        <v>1</v>
      </c>
      <c r="P2925" s="450">
        <v>1</v>
      </c>
      <c r="Q2925" s="450"/>
      <c r="R2925" s="450"/>
      <c r="S2925" s="450"/>
      <c r="T2925" s="450"/>
    </row>
    <row r="2926" spans="1:20" s="3" customFormat="1" x14ac:dyDescent="0.2">
      <c r="A2926" s="355">
        <v>9</v>
      </c>
      <c r="B2926" s="450" t="s">
        <v>8178</v>
      </c>
      <c r="C2926" s="450" t="s">
        <v>7824</v>
      </c>
      <c r="D2926" s="450" t="s">
        <v>7840</v>
      </c>
      <c r="E2926" s="451" t="s">
        <v>497</v>
      </c>
      <c r="F2926" s="450" t="s">
        <v>2030</v>
      </c>
      <c r="G2926" s="450">
        <v>1</v>
      </c>
      <c r="H2926" s="450">
        <v>1</v>
      </c>
      <c r="I2926" s="490">
        <v>340</v>
      </c>
      <c r="J2926" s="476">
        <v>2</v>
      </c>
      <c r="K2926" s="450">
        <v>1</v>
      </c>
      <c r="L2926" s="450">
        <v>1</v>
      </c>
      <c r="M2926" s="450">
        <v>1</v>
      </c>
      <c r="N2926" s="450">
        <v>1</v>
      </c>
      <c r="O2926" s="450">
        <v>1</v>
      </c>
      <c r="P2926" s="450">
        <v>1</v>
      </c>
      <c r="Q2926" s="450"/>
      <c r="R2926" s="450">
        <v>1</v>
      </c>
      <c r="S2926" s="450"/>
      <c r="T2926" s="450"/>
    </row>
    <row r="2927" spans="1:20" s="3" customFormat="1" x14ac:dyDescent="0.2">
      <c r="A2927" s="355">
        <v>10</v>
      </c>
      <c r="B2927" s="450" t="s">
        <v>7841</v>
      </c>
      <c r="C2927" s="450" t="s">
        <v>7824</v>
      </c>
      <c r="D2927" s="450" t="s">
        <v>7842</v>
      </c>
      <c r="E2927" s="451" t="s">
        <v>497</v>
      </c>
      <c r="F2927" s="450" t="s">
        <v>2031</v>
      </c>
      <c r="G2927" s="450"/>
      <c r="H2927" s="450">
        <v>1</v>
      </c>
      <c r="I2927" s="490">
        <v>360</v>
      </c>
      <c r="J2927" s="476">
        <v>2</v>
      </c>
      <c r="K2927" s="450">
        <v>1</v>
      </c>
      <c r="L2927" s="450">
        <v>1</v>
      </c>
      <c r="M2927" s="450">
        <v>1</v>
      </c>
      <c r="N2927" s="450">
        <v>1</v>
      </c>
      <c r="O2927" s="450">
        <v>1</v>
      </c>
      <c r="P2927" s="450">
        <v>1</v>
      </c>
      <c r="Q2927" s="450"/>
      <c r="R2927" s="450">
        <v>1</v>
      </c>
      <c r="S2927" s="450"/>
      <c r="T2927" s="450"/>
    </row>
    <row r="2928" spans="1:20" s="3" customFormat="1" x14ac:dyDescent="0.2">
      <c r="A2928" s="355">
        <v>11</v>
      </c>
      <c r="B2928" s="450" t="s">
        <v>7843</v>
      </c>
      <c r="C2928" s="450" t="s">
        <v>7824</v>
      </c>
      <c r="D2928" s="450" t="s">
        <v>7844</v>
      </c>
      <c r="E2928" s="451" t="s">
        <v>497</v>
      </c>
      <c r="F2928" s="450" t="s">
        <v>2032</v>
      </c>
      <c r="G2928" s="450"/>
      <c r="H2928" s="450">
        <v>1</v>
      </c>
      <c r="I2928" s="490">
        <v>300</v>
      </c>
      <c r="J2928" s="476">
        <v>2</v>
      </c>
      <c r="K2928" s="450">
        <v>1</v>
      </c>
      <c r="L2928" s="450">
        <v>1</v>
      </c>
      <c r="M2928" s="450">
        <v>1</v>
      </c>
      <c r="N2928" s="450">
        <v>1</v>
      </c>
      <c r="O2928" s="450">
        <v>1</v>
      </c>
      <c r="P2928" s="450">
        <v>1</v>
      </c>
      <c r="Q2928" s="450"/>
      <c r="R2928" s="450">
        <v>1</v>
      </c>
      <c r="S2928" s="450"/>
      <c r="T2928" s="450"/>
    </row>
    <row r="2929" spans="1:20" s="3" customFormat="1" x14ac:dyDescent="0.2">
      <c r="A2929" s="355">
        <v>12</v>
      </c>
      <c r="B2929" s="450" t="s">
        <v>7845</v>
      </c>
      <c r="C2929" s="450" t="s">
        <v>7824</v>
      </c>
      <c r="D2929" s="450" t="s">
        <v>7846</v>
      </c>
      <c r="E2929" s="451" t="s">
        <v>497</v>
      </c>
      <c r="F2929" s="450" t="s">
        <v>2033</v>
      </c>
      <c r="G2929" s="450"/>
      <c r="H2929" s="450">
        <v>1</v>
      </c>
      <c r="I2929" s="490">
        <v>330</v>
      </c>
      <c r="J2929" s="476">
        <v>2</v>
      </c>
      <c r="K2929" s="450">
        <v>1</v>
      </c>
      <c r="L2929" s="450"/>
      <c r="M2929" s="450">
        <v>1</v>
      </c>
      <c r="N2929" s="450"/>
      <c r="O2929" s="450">
        <v>1</v>
      </c>
      <c r="P2929" s="450"/>
      <c r="Q2929" s="450"/>
      <c r="R2929" s="450"/>
      <c r="S2929" s="450"/>
      <c r="T2929" s="450"/>
    </row>
    <row r="2930" spans="1:20" s="3" customFormat="1" x14ac:dyDescent="0.2">
      <c r="A2930" s="355">
        <v>13</v>
      </c>
      <c r="B2930" s="450" t="s">
        <v>7847</v>
      </c>
      <c r="C2930" s="450" t="s">
        <v>7824</v>
      </c>
      <c r="D2930" s="450" t="s">
        <v>7848</v>
      </c>
      <c r="E2930" s="451" t="s">
        <v>497</v>
      </c>
      <c r="F2930" s="450" t="s">
        <v>2034</v>
      </c>
      <c r="G2930" s="450"/>
      <c r="H2930" s="450">
        <v>1</v>
      </c>
      <c r="I2930" s="490">
        <v>340</v>
      </c>
      <c r="J2930" s="476">
        <v>2</v>
      </c>
      <c r="K2930" s="450">
        <v>1</v>
      </c>
      <c r="L2930" s="450"/>
      <c r="M2930" s="450">
        <v>1</v>
      </c>
      <c r="N2930" s="450"/>
      <c r="O2930" s="450">
        <v>1</v>
      </c>
      <c r="P2930" s="450"/>
      <c r="Q2930" s="450"/>
      <c r="R2930" s="450"/>
      <c r="S2930" s="450"/>
      <c r="T2930" s="450"/>
    </row>
    <row r="2931" spans="1:20" s="4" customFormat="1" ht="15" customHeight="1" x14ac:dyDescent="0.2">
      <c r="A2931" s="797" t="s">
        <v>3222</v>
      </c>
      <c r="B2931" s="798" t="s">
        <v>0</v>
      </c>
      <c r="C2931" s="799"/>
      <c r="D2931" s="591" t="s">
        <v>3213</v>
      </c>
      <c r="E2931" s="569"/>
      <c r="F2931" s="570"/>
      <c r="G2931" s="592">
        <f>SUM(G2918:G2930)</f>
        <v>1</v>
      </c>
      <c r="H2931" s="593">
        <f t="shared" ref="H2931:T2931" si="49">SUM(H2918:H2930)</f>
        <v>13</v>
      </c>
      <c r="I2931" s="594">
        <f t="shared" si="49"/>
        <v>4630</v>
      </c>
      <c r="J2931" s="595"/>
      <c r="K2931" s="596">
        <f t="shared" si="49"/>
        <v>13</v>
      </c>
      <c r="L2931" s="596">
        <f t="shared" si="49"/>
        <v>8</v>
      </c>
      <c r="M2931" s="596">
        <f t="shared" si="49"/>
        <v>13</v>
      </c>
      <c r="N2931" s="596">
        <f t="shared" si="49"/>
        <v>4</v>
      </c>
      <c r="O2931" s="596">
        <f t="shared" si="49"/>
        <v>9</v>
      </c>
      <c r="P2931" s="596">
        <f t="shared" si="49"/>
        <v>10</v>
      </c>
      <c r="Q2931" s="596">
        <f t="shared" si="49"/>
        <v>0</v>
      </c>
      <c r="R2931" s="596">
        <f t="shared" si="49"/>
        <v>4</v>
      </c>
      <c r="S2931" s="596">
        <f t="shared" si="49"/>
        <v>0</v>
      </c>
      <c r="T2931" s="596">
        <f t="shared" si="49"/>
        <v>0</v>
      </c>
    </row>
    <row r="2932" spans="1:20" s="4" customFormat="1" ht="15" customHeight="1" x14ac:dyDescent="0.2">
      <c r="A2932" s="800"/>
      <c r="B2932" s="801"/>
      <c r="C2932" s="802"/>
      <c r="D2932" s="591" t="s">
        <v>2073</v>
      </c>
      <c r="E2932" s="574"/>
      <c r="F2932" s="575"/>
      <c r="G2932" s="597">
        <f>SUMIF(G2918:G2930,1,$I2918:$I2930)</f>
        <v>340</v>
      </c>
      <c r="H2932" s="593">
        <f>SUMIF(H2918:H2930,1,$I2918:$I2930)</f>
        <v>4630</v>
      </c>
      <c r="I2932" s="598"/>
      <c r="J2932" s="578"/>
      <c r="K2932" s="599"/>
      <c r="L2932" s="599"/>
      <c r="M2932" s="599"/>
      <c r="N2932" s="599"/>
      <c r="O2932" s="599"/>
      <c r="P2932" s="599"/>
      <c r="Q2932" s="599"/>
      <c r="R2932" s="599"/>
      <c r="S2932" s="599"/>
      <c r="T2932" s="599"/>
    </row>
    <row r="2933" spans="1:20" ht="23.5" x14ac:dyDescent="0.2">
      <c r="A2933" s="40" t="s">
        <v>5834</v>
      </c>
      <c r="B2933" s="41"/>
      <c r="C2933" s="41"/>
      <c r="D2933" s="87"/>
      <c r="E2933" s="41"/>
      <c r="F2933" s="42"/>
      <c r="G2933" s="43"/>
      <c r="H2933" s="43"/>
      <c r="I2933" s="44"/>
      <c r="J2933" s="45"/>
      <c r="K2933" s="38"/>
      <c r="L2933" s="38"/>
      <c r="M2933" s="38"/>
      <c r="N2933" s="38"/>
      <c r="O2933" s="38"/>
      <c r="P2933" s="38"/>
      <c r="Q2933" s="38"/>
      <c r="R2933" s="38"/>
      <c r="S2933" s="38"/>
      <c r="T2933" s="39"/>
    </row>
    <row r="2934" spans="1:20" s="3" customFormat="1" x14ac:dyDescent="0.2">
      <c r="A2934" s="355">
        <v>1</v>
      </c>
      <c r="B2934" s="450" t="s">
        <v>11572</v>
      </c>
      <c r="C2934" s="450" t="s">
        <v>5837</v>
      </c>
      <c r="D2934" s="450" t="s">
        <v>11580</v>
      </c>
      <c r="E2934" s="451" t="s">
        <v>3756</v>
      </c>
      <c r="F2934" s="450" t="s">
        <v>5839</v>
      </c>
      <c r="G2934" s="450"/>
      <c r="H2934" s="450"/>
      <c r="I2934" s="490">
        <v>440</v>
      </c>
      <c r="J2934" s="476">
        <v>2</v>
      </c>
      <c r="K2934" s="450">
        <v>1</v>
      </c>
      <c r="L2934" s="450"/>
      <c r="M2934" s="450">
        <v>1</v>
      </c>
      <c r="N2934" s="450"/>
      <c r="O2934" s="450"/>
      <c r="P2934" s="450"/>
      <c r="Q2934" s="450"/>
      <c r="R2934" s="450"/>
      <c r="S2934" s="450"/>
      <c r="T2934" s="450"/>
    </row>
    <row r="2935" spans="1:20" s="3" customFormat="1" x14ac:dyDescent="0.2">
      <c r="A2935" s="355">
        <v>2</v>
      </c>
      <c r="B2935" s="450" t="s">
        <v>11573</v>
      </c>
      <c r="C2935" s="450" t="s">
        <v>5837</v>
      </c>
      <c r="D2935" s="450" t="s">
        <v>11581</v>
      </c>
      <c r="E2935" s="451" t="s">
        <v>3756</v>
      </c>
      <c r="F2935" s="450" t="s">
        <v>5843</v>
      </c>
      <c r="G2935" s="450"/>
      <c r="H2935" s="450"/>
      <c r="I2935" s="490">
        <v>184</v>
      </c>
      <c r="J2935" s="476">
        <v>2</v>
      </c>
      <c r="K2935" s="450">
        <v>1</v>
      </c>
      <c r="L2935" s="450"/>
      <c r="M2935" s="450"/>
      <c r="N2935" s="450"/>
      <c r="O2935" s="450"/>
      <c r="P2935" s="450"/>
      <c r="Q2935" s="450"/>
      <c r="R2935" s="450"/>
      <c r="S2935" s="450"/>
      <c r="T2935" s="450"/>
    </row>
    <row r="2936" spans="1:20" s="3" customFormat="1" x14ac:dyDescent="0.2">
      <c r="A2936" s="355">
        <v>3</v>
      </c>
      <c r="B2936" s="450" t="s">
        <v>11574</v>
      </c>
      <c r="C2936" s="450" t="s">
        <v>5837</v>
      </c>
      <c r="D2936" s="450" t="s">
        <v>11582</v>
      </c>
      <c r="E2936" s="451" t="s">
        <v>3756</v>
      </c>
      <c r="F2936" s="450" t="s">
        <v>5840</v>
      </c>
      <c r="G2936" s="450"/>
      <c r="H2936" s="450"/>
      <c r="I2936" s="490">
        <v>250</v>
      </c>
      <c r="J2936" s="476">
        <v>2</v>
      </c>
      <c r="K2936" s="450">
        <v>1</v>
      </c>
      <c r="L2936" s="450"/>
      <c r="M2936" s="450"/>
      <c r="N2936" s="450">
        <v>1</v>
      </c>
      <c r="O2936" s="450"/>
      <c r="P2936" s="450"/>
      <c r="Q2936" s="450"/>
      <c r="R2936" s="450"/>
      <c r="S2936" s="450"/>
      <c r="T2936" s="450"/>
    </row>
    <row r="2937" spans="1:20" s="3" customFormat="1" x14ac:dyDescent="0.2">
      <c r="A2937" s="355">
        <v>4</v>
      </c>
      <c r="B2937" s="450" t="s">
        <v>11575</v>
      </c>
      <c r="C2937" s="450" t="s">
        <v>5837</v>
      </c>
      <c r="D2937" s="450" t="s">
        <v>11583</v>
      </c>
      <c r="E2937" s="451" t="s">
        <v>3756</v>
      </c>
      <c r="F2937" s="450" t="s">
        <v>5841</v>
      </c>
      <c r="G2937" s="450"/>
      <c r="H2937" s="450"/>
      <c r="I2937" s="490">
        <v>390</v>
      </c>
      <c r="J2937" s="476">
        <v>2</v>
      </c>
      <c r="K2937" s="450">
        <v>1</v>
      </c>
      <c r="L2937" s="450"/>
      <c r="M2937" s="450"/>
      <c r="N2937" s="450"/>
      <c r="O2937" s="450"/>
      <c r="P2937" s="450"/>
      <c r="Q2937" s="450"/>
      <c r="R2937" s="450"/>
      <c r="S2937" s="450"/>
      <c r="T2937" s="450"/>
    </row>
    <row r="2938" spans="1:20" s="3" customFormat="1" x14ac:dyDescent="0.2">
      <c r="A2938" s="355">
        <v>5</v>
      </c>
      <c r="B2938" s="450" t="s">
        <v>11576</v>
      </c>
      <c r="C2938" s="450" t="s">
        <v>5837</v>
      </c>
      <c r="D2938" s="450" t="s">
        <v>11584</v>
      </c>
      <c r="E2938" s="451" t="s">
        <v>3756</v>
      </c>
      <c r="F2938" s="450" t="s">
        <v>5846</v>
      </c>
      <c r="G2938" s="450"/>
      <c r="H2938" s="450"/>
      <c r="I2938" s="490">
        <v>98</v>
      </c>
      <c r="J2938" s="476">
        <v>2</v>
      </c>
      <c r="K2938" s="450">
        <v>1</v>
      </c>
      <c r="L2938" s="450"/>
      <c r="M2938" s="450">
        <v>1</v>
      </c>
      <c r="N2938" s="450"/>
      <c r="O2938" s="450">
        <v>1</v>
      </c>
      <c r="P2938" s="450"/>
      <c r="Q2938" s="450"/>
      <c r="R2938" s="450"/>
      <c r="S2938" s="450"/>
      <c r="T2938" s="450"/>
    </row>
    <row r="2939" spans="1:20" s="3" customFormat="1" x14ac:dyDescent="0.2">
      <c r="A2939" s="355">
        <v>6</v>
      </c>
      <c r="B2939" s="450" t="s">
        <v>11577</v>
      </c>
      <c r="C2939" s="450" t="s">
        <v>5837</v>
      </c>
      <c r="D2939" s="450" t="s">
        <v>11585</v>
      </c>
      <c r="E2939" s="451" t="s">
        <v>3756</v>
      </c>
      <c r="F2939" s="450" t="s">
        <v>5842</v>
      </c>
      <c r="G2939" s="450">
        <v>1</v>
      </c>
      <c r="H2939" s="450"/>
      <c r="I2939" s="490">
        <v>85</v>
      </c>
      <c r="J2939" s="476">
        <v>2</v>
      </c>
      <c r="K2939" s="450">
        <v>1</v>
      </c>
      <c r="L2939" s="450"/>
      <c r="M2939" s="450">
        <v>1</v>
      </c>
      <c r="N2939" s="450">
        <v>1</v>
      </c>
      <c r="O2939" s="450">
        <v>1</v>
      </c>
      <c r="P2939" s="450">
        <v>1</v>
      </c>
      <c r="Q2939" s="450"/>
      <c r="R2939" s="450">
        <v>1</v>
      </c>
      <c r="S2939" s="450"/>
      <c r="T2939" s="450">
        <v>1</v>
      </c>
    </row>
    <row r="2940" spans="1:20" s="3" customFormat="1" x14ac:dyDescent="0.2">
      <c r="A2940" s="355">
        <v>7</v>
      </c>
      <c r="B2940" s="450" t="s">
        <v>11578</v>
      </c>
      <c r="C2940" s="450" t="s">
        <v>5837</v>
      </c>
      <c r="D2940" s="450" t="s">
        <v>11586</v>
      </c>
      <c r="E2940" s="451" t="s">
        <v>3756</v>
      </c>
      <c r="F2940" s="450" t="s">
        <v>5844</v>
      </c>
      <c r="G2940" s="450"/>
      <c r="H2940" s="450"/>
      <c r="I2940" s="490">
        <v>294</v>
      </c>
      <c r="J2940" s="476">
        <v>2</v>
      </c>
      <c r="K2940" s="450">
        <v>1</v>
      </c>
      <c r="L2940" s="450"/>
      <c r="M2940" s="450">
        <v>1</v>
      </c>
      <c r="N2940" s="450">
        <v>1</v>
      </c>
      <c r="O2940" s="450">
        <v>1</v>
      </c>
      <c r="P2940" s="450">
        <v>1</v>
      </c>
      <c r="Q2940" s="450"/>
      <c r="R2940" s="450"/>
      <c r="S2940" s="450"/>
      <c r="T2940" s="450">
        <v>1</v>
      </c>
    </row>
    <row r="2941" spans="1:20" s="3" customFormat="1" x14ac:dyDescent="0.2">
      <c r="A2941" s="355">
        <v>8</v>
      </c>
      <c r="B2941" s="450" t="s">
        <v>11579</v>
      </c>
      <c r="C2941" s="450" t="s">
        <v>5837</v>
      </c>
      <c r="D2941" s="450" t="s">
        <v>11587</v>
      </c>
      <c r="E2941" s="451" t="s">
        <v>3756</v>
      </c>
      <c r="F2941" s="450" t="s">
        <v>5845</v>
      </c>
      <c r="G2941" s="450"/>
      <c r="H2941" s="450"/>
      <c r="I2941" s="490">
        <v>120</v>
      </c>
      <c r="J2941" s="476">
        <v>2</v>
      </c>
      <c r="K2941" s="450">
        <v>1</v>
      </c>
      <c r="L2941" s="450"/>
      <c r="M2941" s="450"/>
      <c r="N2941" s="450">
        <v>1</v>
      </c>
      <c r="O2941" s="450"/>
      <c r="P2941" s="450"/>
      <c r="Q2941" s="450"/>
      <c r="R2941" s="450"/>
      <c r="S2941" s="450"/>
      <c r="T2941" s="450"/>
    </row>
    <row r="2942" spans="1:20" s="3" customFormat="1" x14ac:dyDescent="0.2">
      <c r="A2942" s="355">
        <v>9</v>
      </c>
      <c r="B2942" s="450" t="s">
        <v>11548</v>
      </c>
      <c r="C2942" s="450" t="s">
        <v>5837</v>
      </c>
      <c r="D2942" s="450" t="s">
        <v>11588</v>
      </c>
      <c r="E2942" s="451" t="s">
        <v>3756</v>
      </c>
      <c r="F2942" s="450" t="s">
        <v>11570</v>
      </c>
      <c r="G2942" s="450"/>
      <c r="H2942" s="450"/>
      <c r="I2942" s="490">
        <v>60</v>
      </c>
      <c r="J2942" s="476">
        <v>2</v>
      </c>
      <c r="K2942" s="450">
        <v>1</v>
      </c>
      <c r="L2942" s="450"/>
      <c r="M2942" s="450">
        <v>1</v>
      </c>
      <c r="N2942" s="450"/>
      <c r="O2942" s="450">
        <v>1</v>
      </c>
      <c r="P2942" s="450"/>
      <c r="Q2942" s="450"/>
      <c r="R2942" s="450"/>
      <c r="S2942" s="450"/>
      <c r="T2942" s="450"/>
    </row>
    <row r="2943" spans="1:20" s="3" customFormat="1" x14ac:dyDescent="0.2">
      <c r="A2943" s="355">
        <v>10</v>
      </c>
      <c r="B2943" s="450" t="s">
        <v>11549</v>
      </c>
      <c r="C2943" s="450" t="s">
        <v>5837</v>
      </c>
      <c r="D2943" s="450" t="s">
        <v>11589</v>
      </c>
      <c r="E2943" s="451" t="s">
        <v>3756</v>
      </c>
      <c r="F2943" s="450" t="s">
        <v>11570</v>
      </c>
      <c r="G2943" s="450"/>
      <c r="H2943" s="450"/>
      <c r="I2943" s="490">
        <v>152</v>
      </c>
      <c r="J2943" s="476">
        <v>2</v>
      </c>
      <c r="K2943" s="450">
        <v>1</v>
      </c>
      <c r="L2943" s="450"/>
      <c r="M2943" s="450">
        <v>1</v>
      </c>
      <c r="N2943" s="450"/>
      <c r="O2943" s="450">
        <v>1</v>
      </c>
      <c r="P2943" s="450">
        <v>1</v>
      </c>
      <c r="Q2943" s="450">
        <v>1</v>
      </c>
      <c r="R2943" s="450">
        <v>1</v>
      </c>
      <c r="S2943" s="450"/>
      <c r="T2943" s="450">
        <v>1</v>
      </c>
    </row>
    <row r="2944" spans="1:20" s="4" customFormat="1" ht="15" customHeight="1" x14ac:dyDescent="0.2">
      <c r="A2944" s="797" t="s">
        <v>5836</v>
      </c>
      <c r="B2944" s="798" t="s">
        <v>0</v>
      </c>
      <c r="C2944" s="799"/>
      <c r="D2944" s="591" t="s">
        <v>3213</v>
      </c>
      <c r="E2944" s="569"/>
      <c r="F2944" s="570"/>
      <c r="G2944" s="592">
        <f>SUM(G2934:G2943)</f>
        <v>1</v>
      </c>
      <c r="H2944" s="593">
        <f t="shared" ref="H2944:T2944" si="50">SUM(H2934:H2943)</f>
        <v>0</v>
      </c>
      <c r="I2944" s="594">
        <f t="shared" si="50"/>
        <v>2073</v>
      </c>
      <c r="J2944" s="595"/>
      <c r="K2944" s="596">
        <f t="shared" si="50"/>
        <v>10</v>
      </c>
      <c r="L2944" s="596">
        <f t="shared" si="50"/>
        <v>0</v>
      </c>
      <c r="M2944" s="596">
        <f t="shared" si="50"/>
        <v>6</v>
      </c>
      <c r="N2944" s="596">
        <f t="shared" si="50"/>
        <v>4</v>
      </c>
      <c r="O2944" s="596">
        <f t="shared" si="50"/>
        <v>5</v>
      </c>
      <c r="P2944" s="596">
        <f t="shared" si="50"/>
        <v>3</v>
      </c>
      <c r="Q2944" s="596">
        <f t="shared" si="50"/>
        <v>1</v>
      </c>
      <c r="R2944" s="596">
        <f t="shared" si="50"/>
        <v>2</v>
      </c>
      <c r="S2944" s="596">
        <f t="shared" si="50"/>
        <v>0</v>
      </c>
      <c r="T2944" s="596">
        <f t="shared" si="50"/>
        <v>3</v>
      </c>
    </row>
    <row r="2945" spans="1:20" s="4" customFormat="1" ht="15" customHeight="1" x14ac:dyDescent="0.2">
      <c r="A2945" s="800"/>
      <c r="B2945" s="801"/>
      <c r="C2945" s="802"/>
      <c r="D2945" s="591" t="s">
        <v>2073</v>
      </c>
      <c r="E2945" s="574"/>
      <c r="F2945" s="575"/>
      <c r="G2945" s="597">
        <f>SUMIF(G2934:G2943,1,$I2934:$I2943)</f>
        <v>85</v>
      </c>
      <c r="H2945" s="593">
        <f>SUMIF(H2934:H2943,1,$I2934:$I2943)</f>
        <v>0</v>
      </c>
      <c r="I2945" s="598"/>
      <c r="J2945" s="578"/>
      <c r="K2945" s="599"/>
      <c r="L2945" s="599"/>
      <c r="M2945" s="599"/>
      <c r="N2945" s="599"/>
      <c r="O2945" s="599"/>
      <c r="P2945" s="599"/>
      <c r="Q2945" s="599"/>
      <c r="R2945" s="599"/>
      <c r="S2945" s="599"/>
      <c r="T2945" s="599"/>
    </row>
    <row r="2946" spans="1:20" ht="23.5" x14ac:dyDescent="0.2">
      <c r="A2946" s="40" t="s">
        <v>3274</v>
      </c>
      <c r="B2946" s="41"/>
      <c r="C2946" s="41"/>
      <c r="D2946" s="87"/>
      <c r="E2946" s="41"/>
      <c r="F2946" s="42"/>
      <c r="G2946" s="43"/>
      <c r="H2946" s="43"/>
      <c r="I2946" s="44"/>
      <c r="J2946" s="45"/>
      <c r="K2946" s="38"/>
      <c r="L2946" s="38"/>
      <c r="M2946" s="38"/>
      <c r="N2946" s="38"/>
      <c r="O2946" s="38"/>
      <c r="P2946" s="38"/>
      <c r="Q2946" s="38"/>
      <c r="R2946" s="38"/>
      <c r="S2946" s="38"/>
      <c r="T2946" s="39"/>
    </row>
    <row r="2947" spans="1:20" s="3" customFormat="1" ht="15" customHeight="1" x14ac:dyDescent="0.2">
      <c r="A2947" s="619">
        <v>1</v>
      </c>
      <c r="B2947" s="450" t="s">
        <v>11522</v>
      </c>
      <c r="C2947" s="450" t="s">
        <v>4200</v>
      </c>
      <c r="D2947" s="450" t="s">
        <v>11495</v>
      </c>
      <c r="E2947" s="451" t="s">
        <v>3756</v>
      </c>
      <c r="F2947" s="450" t="s">
        <v>11508</v>
      </c>
      <c r="G2947" s="450"/>
      <c r="H2947" s="450">
        <v>1</v>
      </c>
      <c r="I2947" s="490">
        <v>329</v>
      </c>
      <c r="J2947" s="476">
        <v>2</v>
      </c>
      <c r="K2947" s="452">
        <v>1</v>
      </c>
      <c r="L2947" s="450"/>
      <c r="M2947" s="450">
        <v>1</v>
      </c>
      <c r="N2947" s="450"/>
      <c r="O2947" s="450"/>
      <c r="P2947" s="450"/>
      <c r="Q2947" s="450"/>
      <c r="R2947" s="450"/>
      <c r="S2947" s="450"/>
      <c r="T2947" s="450"/>
    </row>
    <row r="2948" spans="1:20" s="3" customFormat="1" ht="15" customHeight="1" x14ac:dyDescent="0.2">
      <c r="A2948" s="619">
        <v>2</v>
      </c>
      <c r="B2948" s="450" t="s">
        <v>11523</v>
      </c>
      <c r="C2948" s="450" t="s">
        <v>4200</v>
      </c>
      <c r="D2948" s="450" t="s">
        <v>11496</v>
      </c>
      <c r="E2948" s="451" t="s">
        <v>3756</v>
      </c>
      <c r="F2948" s="450" t="s">
        <v>11509</v>
      </c>
      <c r="G2948" s="450"/>
      <c r="H2948" s="450">
        <v>1</v>
      </c>
      <c r="I2948" s="490">
        <v>372</v>
      </c>
      <c r="J2948" s="476">
        <v>2</v>
      </c>
      <c r="K2948" s="452">
        <v>1</v>
      </c>
      <c r="L2948" s="450"/>
      <c r="M2948" s="450">
        <v>1</v>
      </c>
      <c r="N2948" s="450"/>
      <c r="O2948" s="450"/>
      <c r="P2948" s="450">
        <v>1</v>
      </c>
      <c r="Q2948" s="450"/>
      <c r="R2948" s="450"/>
      <c r="S2948" s="450"/>
      <c r="T2948" s="450"/>
    </row>
    <row r="2949" spans="1:20" s="3" customFormat="1" ht="15" customHeight="1" x14ac:dyDescent="0.2">
      <c r="A2949" s="619">
        <v>3</v>
      </c>
      <c r="B2949" s="450" t="s">
        <v>11524</v>
      </c>
      <c r="C2949" s="450" t="s">
        <v>4200</v>
      </c>
      <c r="D2949" s="450" t="s">
        <v>11497</v>
      </c>
      <c r="E2949" s="451" t="s">
        <v>3756</v>
      </c>
      <c r="F2949" s="450" t="s">
        <v>11510</v>
      </c>
      <c r="G2949" s="450"/>
      <c r="H2949" s="450">
        <v>1</v>
      </c>
      <c r="I2949" s="490">
        <v>255</v>
      </c>
      <c r="J2949" s="476">
        <v>2</v>
      </c>
      <c r="K2949" s="452">
        <v>1</v>
      </c>
      <c r="L2949" s="450"/>
      <c r="M2949" s="450">
        <v>1</v>
      </c>
      <c r="N2949" s="450"/>
      <c r="O2949" s="450"/>
      <c r="P2949" s="450"/>
      <c r="Q2949" s="450"/>
      <c r="R2949" s="450"/>
      <c r="S2949" s="450"/>
      <c r="T2949" s="450"/>
    </row>
    <row r="2950" spans="1:20" s="3" customFormat="1" ht="15" customHeight="1" x14ac:dyDescent="0.2">
      <c r="A2950" s="619">
        <v>4</v>
      </c>
      <c r="B2950" s="450" t="s">
        <v>11525</v>
      </c>
      <c r="C2950" s="450" t="s">
        <v>4200</v>
      </c>
      <c r="D2950" s="450" t="s">
        <v>11498</v>
      </c>
      <c r="E2950" s="451" t="s">
        <v>3756</v>
      </c>
      <c r="F2950" s="450" t="s">
        <v>11511</v>
      </c>
      <c r="G2950" s="450"/>
      <c r="H2950" s="450">
        <v>1</v>
      </c>
      <c r="I2950" s="490">
        <v>333</v>
      </c>
      <c r="J2950" s="476">
        <v>2</v>
      </c>
      <c r="K2950" s="452">
        <v>1</v>
      </c>
      <c r="L2950" s="450"/>
      <c r="M2950" s="450">
        <v>1</v>
      </c>
      <c r="N2950" s="450"/>
      <c r="O2950" s="450"/>
      <c r="P2950" s="450"/>
      <c r="Q2950" s="450"/>
      <c r="R2950" s="450"/>
      <c r="S2950" s="450"/>
      <c r="T2950" s="450"/>
    </row>
    <row r="2951" spans="1:20" s="3" customFormat="1" ht="15" customHeight="1" x14ac:dyDescent="0.2">
      <c r="A2951" s="619">
        <v>5</v>
      </c>
      <c r="B2951" s="450" t="s">
        <v>11526</v>
      </c>
      <c r="C2951" s="450" t="s">
        <v>4200</v>
      </c>
      <c r="D2951" s="450" t="s">
        <v>11499</v>
      </c>
      <c r="E2951" s="451" t="s">
        <v>3756</v>
      </c>
      <c r="F2951" s="450" t="s">
        <v>11512</v>
      </c>
      <c r="G2951" s="450"/>
      <c r="H2951" s="450">
        <v>1</v>
      </c>
      <c r="I2951" s="490">
        <v>95</v>
      </c>
      <c r="J2951" s="476">
        <v>2</v>
      </c>
      <c r="K2951" s="452">
        <v>1</v>
      </c>
      <c r="L2951" s="450"/>
      <c r="M2951" s="450"/>
      <c r="N2951" s="450"/>
      <c r="O2951" s="450">
        <v>1</v>
      </c>
      <c r="P2951" s="450"/>
      <c r="Q2951" s="450"/>
      <c r="R2951" s="450"/>
      <c r="S2951" s="450"/>
      <c r="T2951" s="450"/>
    </row>
    <row r="2952" spans="1:20" s="3" customFormat="1" ht="15" customHeight="1" x14ac:dyDescent="0.2">
      <c r="A2952" s="619">
        <v>6</v>
      </c>
      <c r="B2952" s="450" t="s">
        <v>11527</v>
      </c>
      <c r="C2952" s="450" t="s">
        <v>4200</v>
      </c>
      <c r="D2952" s="450" t="s">
        <v>11500</v>
      </c>
      <c r="E2952" s="451" t="s">
        <v>3756</v>
      </c>
      <c r="F2952" s="450" t="s">
        <v>11513</v>
      </c>
      <c r="G2952" s="450"/>
      <c r="H2952" s="450">
        <v>1</v>
      </c>
      <c r="I2952" s="490">
        <v>128</v>
      </c>
      <c r="J2952" s="476">
        <v>2</v>
      </c>
      <c r="K2952" s="452">
        <v>1</v>
      </c>
      <c r="L2952" s="450"/>
      <c r="M2952" s="450"/>
      <c r="N2952" s="450"/>
      <c r="O2952" s="450"/>
      <c r="P2952" s="450">
        <v>1</v>
      </c>
      <c r="Q2952" s="450"/>
      <c r="R2952" s="450"/>
      <c r="S2952" s="450"/>
      <c r="T2952" s="450"/>
    </row>
    <row r="2953" spans="1:20" s="3" customFormat="1" ht="15" customHeight="1" x14ac:dyDescent="0.2">
      <c r="A2953" s="619">
        <v>7</v>
      </c>
      <c r="B2953" s="450" t="s">
        <v>11528</v>
      </c>
      <c r="C2953" s="450" t="s">
        <v>4200</v>
      </c>
      <c r="D2953" s="450" t="s">
        <v>11501</v>
      </c>
      <c r="E2953" s="451" t="s">
        <v>3756</v>
      </c>
      <c r="F2953" s="450" t="s">
        <v>11514</v>
      </c>
      <c r="G2953" s="450"/>
      <c r="H2953" s="450">
        <v>1</v>
      </c>
      <c r="I2953" s="490">
        <v>56</v>
      </c>
      <c r="J2953" s="476">
        <v>2</v>
      </c>
      <c r="K2953" s="452">
        <v>1</v>
      </c>
      <c r="L2953" s="450"/>
      <c r="M2953" s="450"/>
      <c r="N2953" s="450"/>
      <c r="O2953" s="450"/>
      <c r="P2953" s="450">
        <v>1</v>
      </c>
      <c r="Q2953" s="450"/>
      <c r="R2953" s="450"/>
      <c r="S2953" s="450"/>
      <c r="T2953" s="450"/>
    </row>
    <row r="2954" spans="1:20" s="3" customFormat="1" ht="15" customHeight="1" x14ac:dyDescent="0.2">
      <c r="A2954" s="619">
        <v>8</v>
      </c>
      <c r="B2954" s="450" t="s">
        <v>11529</v>
      </c>
      <c r="C2954" s="450" t="s">
        <v>4200</v>
      </c>
      <c r="D2954" s="450" t="s">
        <v>11502</v>
      </c>
      <c r="E2954" s="451" t="s">
        <v>3756</v>
      </c>
      <c r="F2954" s="450" t="s">
        <v>11515</v>
      </c>
      <c r="G2954" s="450"/>
      <c r="H2954" s="450">
        <v>1</v>
      </c>
      <c r="I2954" s="490">
        <v>66</v>
      </c>
      <c r="J2954" s="476">
        <v>2</v>
      </c>
      <c r="K2954" s="452">
        <v>1</v>
      </c>
      <c r="L2954" s="450"/>
      <c r="M2954" s="450"/>
      <c r="N2954" s="450"/>
      <c r="O2954" s="450">
        <v>1</v>
      </c>
      <c r="P2954" s="450"/>
      <c r="Q2954" s="450"/>
      <c r="R2954" s="450"/>
      <c r="S2954" s="450"/>
      <c r="T2954" s="450"/>
    </row>
    <row r="2955" spans="1:20" s="3" customFormat="1" ht="15" customHeight="1" x14ac:dyDescent="0.2">
      <c r="A2955" s="619">
        <v>9</v>
      </c>
      <c r="B2955" s="450" t="s">
        <v>11530</v>
      </c>
      <c r="C2955" s="450" t="s">
        <v>4200</v>
      </c>
      <c r="D2955" s="450" t="s">
        <v>11503</v>
      </c>
      <c r="E2955" s="451" t="s">
        <v>3756</v>
      </c>
      <c r="F2955" s="450" t="s">
        <v>11516</v>
      </c>
      <c r="G2955" s="450"/>
      <c r="H2955" s="450">
        <v>1</v>
      </c>
      <c r="I2955" s="490">
        <v>114</v>
      </c>
      <c r="J2955" s="476">
        <v>2</v>
      </c>
      <c r="K2955" s="452">
        <v>1</v>
      </c>
      <c r="L2955" s="450"/>
      <c r="M2955" s="450"/>
      <c r="N2955" s="450"/>
      <c r="O2955" s="450"/>
      <c r="P2955" s="450"/>
      <c r="Q2955" s="450"/>
      <c r="R2955" s="450"/>
      <c r="S2955" s="450"/>
      <c r="T2955" s="450"/>
    </row>
    <row r="2956" spans="1:20" s="3" customFormat="1" ht="15" customHeight="1" x14ac:dyDescent="0.2">
      <c r="A2956" s="619">
        <v>10</v>
      </c>
      <c r="B2956" s="450" t="s">
        <v>11531</v>
      </c>
      <c r="C2956" s="450" t="s">
        <v>4200</v>
      </c>
      <c r="D2956" s="450" t="s">
        <v>11504</v>
      </c>
      <c r="E2956" s="451" t="s">
        <v>3756</v>
      </c>
      <c r="F2956" s="450" t="s">
        <v>11517</v>
      </c>
      <c r="G2956" s="450"/>
      <c r="H2956" s="450">
        <v>1</v>
      </c>
      <c r="I2956" s="490">
        <v>108</v>
      </c>
      <c r="J2956" s="476">
        <v>2</v>
      </c>
      <c r="K2956" s="452">
        <v>1</v>
      </c>
      <c r="L2956" s="450"/>
      <c r="M2956" s="450"/>
      <c r="N2956" s="450"/>
      <c r="O2956" s="450"/>
      <c r="P2956" s="450">
        <v>1</v>
      </c>
      <c r="Q2956" s="450"/>
      <c r="R2956" s="450"/>
      <c r="S2956" s="450"/>
      <c r="T2956" s="450"/>
    </row>
    <row r="2957" spans="1:20" s="3" customFormat="1" ht="15" customHeight="1" x14ac:dyDescent="0.2">
      <c r="A2957" s="619">
        <v>11</v>
      </c>
      <c r="B2957" s="450" t="s">
        <v>11532</v>
      </c>
      <c r="C2957" s="450" t="s">
        <v>4200</v>
      </c>
      <c r="D2957" s="450" t="s">
        <v>11505</v>
      </c>
      <c r="E2957" s="451" t="s">
        <v>3756</v>
      </c>
      <c r="F2957" s="450" t="s">
        <v>11518</v>
      </c>
      <c r="G2957" s="450"/>
      <c r="H2957" s="450">
        <v>1</v>
      </c>
      <c r="I2957" s="490">
        <v>95</v>
      </c>
      <c r="J2957" s="476">
        <v>2</v>
      </c>
      <c r="K2957" s="452">
        <v>1</v>
      </c>
      <c r="L2957" s="450"/>
      <c r="M2957" s="450"/>
      <c r="N2957" s="450"/>
      <c r="O2957" s="450"/>
      <c r="P2957" s="450"/>
      <c r="Q2957" s="450"/>
      <c r="R2957" s="450"/>
      <c r="S2957" s="450"/>
      <c r="T2957" s="450"/>
    </row>
    <row r="2958" spans="1:20" s="3" customFormat="1" ht="15" customHeight="1" x14ac:dyDescent="0.2">
      <c r="A2958" s="619">
        <v>12</v>
      </c>
      <c r="B2958" s="450" t="s">
        <v>11533</v>
      </c>
      <c r="C2958" s="450" t="s">
        <v>4200</v>
      </c>
      <c r="D2958" s="450" t="s">
        <v>11506</v>
      </c>
      <c r="E2958" s="451" t="s">
        <v>3756</v>
      </c>
      <c r="F2958" s="450" t="s">
        <v>11519</v>
      </c>
      <c r="G2958" s="450"/>
      <c r="H2958" s="450">
        <v>1</v>
      </c>
      <c r="I2958" s="490">
        <v>87</v>
      </c>
      <c r="J2958" s="476">
        <v>2</v>
      </c>
      <c r="K2958" s="452">
        <v>1</v>
      </c>
      <c r="L2958" s="450"/>
      <c r="M2958" s="450"/>
      <c r="N2958" s="450"/>
      <c r="O2958" s="450"/>
      <c r="P2958" s="450">
        <v>1</v>
      </c>
      <c r="Q2958" s="450"/>
      <c r="R2958" s="450"/>
      <c r="S2958" s="450"/>
      <c r="T2958" s="450"/>
    </row>
    <row r="2959" spans="1:20" s="3" customFormat="1" ht="15" customHeight="1" x14ac:dyDescent="0.2">
      <c r="A2959" s="619">
        <v>13</v>
      </c>
      <c r="B2959" s="450" t="s">
        <v>11534</v>
      </c>
      <c r="C2959" s="450" t="s">
        <v>4200</v>
      </c>
      <c r="D2959" s="450" t="s">
        <v>11507</v>
      </c>
      <c r="E2959" s="451" t="s">
        <v>11521</v>
      </c>
      <c r="F2959" s="450" t="s">
        <v>11520</v>
      </c>
      <c r="G2959" s="450"/>
      <c r="H2959" s="450">
        <v>1</v>
      </c>
      <c r="I2959" s="490">
        <v>600</v>
      </c>
      <c r="J2959" s="476">
        <v>2</v>
      </c>
      <c r="K2959" s="452">
        <v>1</v>
      </c>
      <c r="L2959" s="450"/>
      <c r="M2959" s="450"/>
      <c r="N2959" s="450"/>
      <c r="O2959" s="450">
        <v>1</v>
      </c>
      <c r="P2959" s="450">
        <v>1</v>
      </c>
      <c r="Q2959" s="450">
        <v>1</v>
      </c>
      <c r="R2959" s="450"/>
      <c r="S2959" s="450"/>
      <c r="T2959" s="450"/>
    </row>
    <row r="2960" spans="1:20" s="3" customFormat="1" ht="15" customHeight="1" x14ac:dyDescent="0.2">
      <c r="A2960" s="797" t="s">
        <v>3221</v>
      </c>
      <c r="B2960" s="798" t="s">
        <v>0</v>
      </c>
      <c r="C2960" s="799"/>
      <c r="D2960" s="591" t="s">
        <v>3213</v>
      </c>
      <c r="E2960" s="569"/>
      <c r="F2960" s="570"/>
      <c r="G2960" s="592">
        <f>SUM(G2947:G2959)</f>
        <v>0</v>
      </c>
      <c r="H2960" s="593">
        <f>SUM(H2947:H2959)</f>
        <v>13</v>
      </c>
      <c r="I2960" s="594">
        <f>SUM(I2947:I2959)</f>
        <v>2638</v>
      </c>
      <c r="J2960" s="595"/>
      <c r="K2960" s="596">
        <f t="shared" ref="K2960:T2960" si="51">SUM(K2947:K2959)</f>
        <v>13</v>
      </c>
      <c r="L2960" s="596">
        <f t="shared" si="51"/>
        <v>0</v>
      </c>
      <c r="M2960" s="596">
        <f t="shared" si="51"/>
        <v>4</v>
      </c>
      <c r="N2960" s="596">
        <f t="shared" si="51"/>
        <v>0</v>
      </c>
      <c r="O2960" s="596">
        <f t="shared" si="51"/>
        <v>3</v>
      </c>
      <c r="P2960" s="596">
        <f t="shared" si="51"/>
        <v>6</v>
      </c>
      <c r="Q2960" s="596">
        <f t="shared" si="51"/>
        <v>1</v>
      </c>
      <c r="R2960" s="596">
        <f t="shared" si="51"/>
        <v>0</v>
      </c>
      <c r="S2960" s="596">
        <f t="shared" si="51"/>
        <v>0</v>
      </c>
      <c r="T2960" s="596">
        <f t="shared" si="51"/>
        <v>0</v>
      </c>
    </row>
    <row r="2961" spans="1:20" s="3" customFormat="1" ht="15" customHeight="1" x14ac:dyDescent="0.2">
      <c r="A2961" s="800"/>
      <c r="B2961" s="801"/>
      <c r="C2961" s="802"/>
      <c r="D2961" s="591" t="s">
        <v>2073</v>
      </c>
      <c r="E2961" s="574"/>
      <c r="F2961" s="575"/>
      <c r="G2961" s="597">
        <f>SUMIF(G2947:G2959,1,$I2947:$I2959)</f>
        <v>0</v>
      </c>
      <c r="H2961" s="593">
        <f>SUMIF(H2947:H2959,1,$I2947:$I2959)</f>
        <v>2638</v>
      </c>
      <c r="I2961" s="598"/>
      <c r="J2961" s="578"/>
      <c r="K2961" s="599"/>
      <c r="L2961" s="599"/>
      <c r="M2961" s="599"/>
      <c r="N2961" s="599"/>
      <c r="O2961" s="599"/>
      <c r="P2961" s="599"/>
      <c r="Q2961" s="599"/>
      <c r="R2961" s="599"/>
      <c r="S2961" s="599"/>
      <c r="T2961" s="599"/>
    </row>
    <row r="2962" spans="1:20" ht="23.5" x14ac:dyDescent="0.2">
      <c r="A2962" s="40" t="s">
        <v>3275</v>
      </c>
      <c r="B2962" s="41"/>
      <c r="C2962" s="41"/>
      <c r="D2962" s="87"/>
      <c r="E2962" s="41"/>
      <c r="F2962" s="42"/>
      <c r="G2962" s="43"/>
      <c r="H2962" s="43"/>
      <c r="I2962" s="44"/>
      <c r="J2962" s="45"/>
      <c r="K2962" s="38"/>
      <c r="L2962" s="38"/>
      <c r="M2962" s="38"/>
      <c r="N2962" s="38"/>
      <c r="O2962" s="38"/>
      <c r="P2962" s="38"/>
      <c r="Q2962" s="38"/>
      <c r="R2962" s="38"/>
      <c r="S2962" s="38"/>
      <c r="T2962" s="39"/>
    </row>
    <row r="2963" spans="1:20" s="3" customFormat="1" ht="13.5" customHeight="1" x14ac:dyDescent="0.2">
      <c r="A2963" s="231">
        <v>1</v>
      </c>
      <c r="B2963" s="62" t="s">
        <v>10877</v>
      </c>
      <c r="C2963" s="432" t="s">
        <v>5848</v>
      </c>
      <c r="D2963" s="173" t="s">
        <v>10316</v>
      </c>
      <c r="E2963" s="433" t="s">
        <v>1685</v>
      </c>
      <c r="F2963" s="432" t="s">
        <v>5849</v>
      </c>
      <c r="G2963" s="432"/>
      <c r="H2963" s="443">
        <v>1</v>
      </c>
      <c r="I2963" s="481">
        <v>550</v>
      </c>
      <c r="J2963" s="466">
        <v>3</v>
      </c>
      <c r="K2963" s="432">
        <v>1</v>
      </c>
      <c r="L2963" s="443"/>
      <c r="M2963" s="443">
        <v>1</v>
      </c>
      <c r="N2963" s="443"/>
      <c r="O2963" s="443">
        <v>1</v>
      </c>
      <c r="P2963" s="443">
        <v>1</v>
      </c>
      <c r="Q2963" s="443"/>
      <c r="R2963" s="443"/>
      <c r="S2963" s="443">
        <v>1</v>
      </c>
      <c r="T2963" s="443">
        <v>1</v>
      </c>
    </row>
    <row r="2964" spans="1:20" s="3" customFormat="1" ht="13.5" customHeight="1" x14ac:dyDescent="0.2">
      <c r="A2964" s="231">
        <v>2</v>
      </c>
      <c r="B2964" s="62" t="s">
        <v>10878</v>
      </c>
      <c r="C2964" s="432" t="s">
        <v>5848</v>
      </c>
      <c r="D2964" s="173" t="s">
        <v>10317</v>
      </c>
      <c r="E2964" s="433" t="s">
        <v>1685</v>
      </c>
      <c r="F2964" s="432" t="s">
        <v>5850</v>
      </c>
      <c r="G2964" s="432"/>
      <c r="H2964" s="443">
        <v>1</v>
      </c>
      <c r="I2964" s="481">
        <v>200</v>
      </c>
      <c r="J2964" s="466">
        <v>3</v>
      </c>
      <c r="K2964" s="432">
        <v>1</v>
      </c>
      <c r="L2964" s="443"/>
      <c r="M2964" s="443">
        <v>1</v>
      </c>
      <c r="N2964" s="443"/>
      <c r="O2964" s="443">
        <v>1</v>
      </c>
      <c r="P2964" s="443">
        <v>1</v>
      </c>
      <c r="Q2964" s="443">
        <v>1</v>
      </c>
      <c r="R2964" s="443"/>
      <c r="S2964" s="443">
        <v>1</v>
      </c>
      <c r="T2964" s="443">
        <v>1</v>
      </c>
    </row>
    <row r="2965" spans="1:20" s="3" customFormat="1" ht="13.5" customHeight="1" x14ac:dyDescent="0.2">
      <c r="A2965" s="231">
        <v>3</v>
      </c>
      <c r="B2965" s="62" t="s">
        <v>10879</v>
      </c>
      <c r="C2965" s="432" t="s">
        <v>5848</v>
      </c>
      <c r="D2965" s="173" t="s">
        <v>10318</v>
      </c>
      <c r="E2965" s="433" t="s">
        <v>1685</v>
      </c>
      <c r="F2965" s="432" t="s">
        <v>10319</v>
      </c>
      <c r="G2965" s="432"/>
      <c r="H2965" s="443">
        <v>1</v>
      </c>
      <c r="I2965" s="481">
        <v>100</v>
      </c>
      <c r="J2965" s="466">
        <v>3</v>
      </c>
      <c r="K2965" s="432">
        <v>1</v>
      </c>
      <c r="L2965" s="443"/>
      <c r="M2965" s="443">
        <v>1</v>
      </c>
      <c r="N2965" s="443"/>
      <c r="O2965" s="443">
        <v>1</v>
      </c>
      <c r="P2965" s="443"/>
      <c r="Q2965" s="443"/>
      <c r="R2965" s="443"/>
      <c r="S2965" s="443">
        <v>1</v>
      </c>
      <c r="T2965" s="443">
        <v>1</v>
      </c>
    </row>
    <row r="2966" spans="1:20" s="3" customFormat="1" ht="13.5" customHeight="1" x14ac:dyDescent="0.2">
      <c r="A2966" s="231">
        <v>4</v>
      </c>
      <c r="B2966" s="62" t="s">
        <v>10880</v>
      </c>
      <c r="C2966" s="432" t="s">
        <v>5848</v>
      </c>
      <c r="D2966" s="173" t="s">
        <v>10320</v>
      </c>
      <c r="E2966" s="433" t="s">
        <v>1685</v>
      </c>
      <c r="F2966" s="432" t="s">
        <v>5851</v>
      </c>
      <c r="G2966" s="432"/>
      <c r="H2966" s="443">
        <v>1</v>
      </c>
      <c r="I2966" s="481">
        <v>150</v>
      </c>
      <c r="J2966" s="466">
        <v>3</v>
      </c>
      <c r="K2966" s="432">
        <v>1</v>
      </c>
      <c r="L2966" s="443"/>
      <c r="M2966" s="443">
        <v>1</v>
      </c>
      <c r="N2966" s="443"/>
      <c r="O2966" s="443">
        <v>1</v>
      </c>
      <c r="P2966" s="443">
        <v>1</v>
      </c>
      <c r="Q2966" s="443">
        <v>1</v>
      </c>
      <c r="R2966" s="443"/>
      <c r="S2966" s="443">
        <v>1</v>
      </c>
      <c r="T2966" s="443">
        <v>1</v>
      </c>
    </row>
    <row r="2967" spans="1:20" s="3" customFormat="1" ht="13.5" customHeight="1" x14ac:dyDescent="0.2">
      <c r="A2967" s="231">
        <v>5</v>
      </c>
      <c r="B2967" s="62" t="s">
        <v>10321</v>
      </c>
      <c r="C2967" s="432" t="s">
        <v>5848</v>
      </c>
      <c r="D2967" s="173" t="s">
        <v>10322</v>
      </c>
      <c r="E2967" s="433" t="s">
        <v>1685</v>
      </c>
      <c r="F2967" s="432" t="s">
        <v>5852</v>
      </c>
      <c r="G2967" s="432"/>
      <c r="H2967" s="443">
        <v>1</v>
      </c>
      <c r="I2967" s="481">
        <v>0</v>
      </c>
      <c r="J2967" s="466">
        <v>3</v>
      </c>
      <c r="K2967" s="432">
        <v>1</v>
      </c>
      <c r="L2967" s="443"/>
      <c r="M2967" s="443"/>
      <c r="N2967" s="443"/>
      <c r="O2967" s="443"/>
      <c r="P2967" s="443"/>
      <c r="Q2967" s="443"/>
      <c r="R2967" s="443"/>
      <c r="S2967" s="443">
        <v>1</v>
      </c>
      <c r="T2967" s="443"/>
    </row>
    <row r="2968" spans="1:20" s="3" customFormat="1" ht="13.5" customHeight="1" x14ac:dyDescent="0.2">
      <c r="A2968" s="231">
        <v>6</v>
      </c>
      <c r="B2968" s="62" t="s">
        <v>10323</v>
      </c>
      <c r="C2968" s="432" t="s">
        <v>5848</v>
      </c>
      <c r="D2968" s="173" t="s">
        <v>10324</v>
      </c>
      <c r="E2968" s="433" t="s">
        <v>1685</v>
      </c>
      <c r="F2968" s="432" t="s">
        <v>5853</v>
      </c>
      <c r="G2968" s="432"/>
      <c r="H2968" s="443">
        <v>1</v>
      </c>
      <c r="I2968" s="481">
        <v>250</v>
      </c>
      <c r="J2968" s="466">
        <v>3</v>
      </c>
      <c r="K2968" s="432">
        <v>1</v>
      </c>
      <c r="L2968" s="443"/>
      <c r="M2968" s="443">
        <v>1</v>
      </c>
      <c r="N2968" s="443">
        <v>1</v>
      </c>
      <c r="O2968" s="443">
        <v>1</v>
      </c>
      <c r="P2968" s="443">
        <v>1</v>
      </c>
      <c r="Q2968" s="443"/>
      <c r="R2968" s="443">
        <v>1</v>
      </c>
      <c r="S2968" s="443">
        <v>1</v>
      </c>
      <c r="T2968" s="443"/>
    </row>
    <row r="2969" spans="1:20" s="3" customFormat="1" ht="13.5" customHeight="1" x14ac:dyDescent="0.2">
      <c r="A2969" s="231">
        <v>7</v>
      </c>
      <c r="B2969" s="62" t="s">
        <v>10325</v>
      </c>
      <c r="C2969" s="432" t="s">
        <v>5848</v>
      </c>
      <c r="D2969" s="173" t="s">
        <v>10326</v>
      </c>
      <c r="E2969" s="433" t="s">
        <v>1685</v>
      </c>
      <c r="F2969" s="432" t="s">
        <v>5854</v>
      </c>
      <c r="G2969" s="432"/>
      <c r="H2969" s="443">
        <v>1</v>
      </c>
      <c r="I2969" s="481">
        <v>50</v>
      </c>
      <c r="J2969" s="466">
        <v>3</v>
      </c>
      <c r="K2969" s="432">
        <v>1</v>
      </c>
      <c r="L2969" s="443"/>
      <c r="M2969" s="443">
        <v>1</v>
      </c>
      <c r="N2969" s="443">
        <v>1</v>
      </c>
      <c r="O2969" s="443">
        <v>1</v>
      </c>
      <c r="P2969" s="443"/>
      <c r="Q2969" s="443"/>
      <c r="R2969" s="443">
        <v>1</v>
      </c>
      <c r="S2969" s="443">
        <v>1</v>
      </c>
      <c r="T2969" s="443"/>
    </row>
    <row r="2970" spans="1:20" s="3" customFormat="1" ht="13.5" customHeight="1" x14ac:dyDescent="0.2">
      <c r="A2970" s="231">
        <v>8</v>
      </c>
      <c r="B2970" s="62" t="s">
        <v>10327</v>
      </c>
      <c r="C2970" s="432" t="s">
        <v>5848</v>
      </c>
      <c r="D2970" s="173" t="s">
        <v>10328</v>
      </c>
      <c r="E2970" s="433" t="s">
        <v>1685</v>
      </c>
      <c r="F2970" s="432" t="s">
        <v>5855</v>
      </c>
      <c r="G2970" s="432"/>
      <c r="H2970" s="443">
        <v>1</v>
      </c>
      <c r="I2970" s="481">
        <v>50</v>
      </c>
      <c r="J2970" s="466">
        <v>3</v>
      </c>
      <c r="K2970" s="432">
        <v>1</v>
      </c>
      <c r="L2970" s="443">
        <v>1</v>
      </c>
      <c r="M2970" s="443">
        <v>1</v>
      </c>
      <c r="N2970" s="443">
        <v>1</v>
      </c>
      <c r="O2970" s="443">
        <v>1</v>
      </c>
      <c r="P2970" s="443">
        <v>1</v>
      </c>
      <c r="Q2970" s="443"/>
      <c r="R2970" s="443">
        <v>1</v>
      </c>
      <c r="S2970" s="443">
        <v>1</v>
      </c>
      <c r="T2970" s="443"/>
    </row>
    <row r="2971" spans="1:20" s="3" customFormat="1" ht="13.5" customHeight="1" x14ac:dyDescent="0.2">
      <c r="A2971" s="231">
        <v>9</v>
      </c>
      <c r="B2971" s="62" t="s">
        <v>10329</v>
      </c>
      <c r="C2971" s="432" t="s">
        <v>5848</v>
      </c>
      <c r="D2971" s="173" t="s">
        <v>10330</v>
      </c>
      <c r="E2971" s="433" t="s">
        <v>1685</v>
      </c>
      <c r="F2971" s="432" t="s">
        <v>5856</v>
      </c>
      <c r="G2971" s="432"/>
      <c r="H2971" s="443">
        <v>1</v>
      </c>
      <c r="I2971" s="481">
        <v>30</v>
      </c>
      <c r="J2971" s="466">
        <v>3</v>
      </c>
      <c r="K2971" s="432">
        <v>1</v>
      </c>
      <c r="L2971" s="443">
        <v>1</v>
      </c>
      <c r="M2971" s="443">
        <v>1</v>
      </c>
      <c r="N2971" s="443"/>
      <c r="O2971" s="443">
        <v>1</v>
      </c>
      <c r="P2971" s="443">
        <v>1</v>
      </c>
      <c r="Q2971" s="443"/>
      <c r="R2971" s="443">
        <v>1</v>
      </c>
      <c r="S2971" s="443">
        <v>1</v>
      </c>
      <c r="T2971" s="443"/>
    </row>
    <row r="2972" spans="1:20" s="3" customFormat="1" ht="13.5" customHeight="1" x14ac:dyDescent="0.2">
      <c r="A2972" s="231">
        <v>10</v>
      </c>
      <c r="B2972" s="62" t="s">
        <v>10881</v>
      </c>
      <c r="C2972" s="432" t="s">
        <v>5848</v>
      </c>
      <c r="D2972" s="173" t="s">
        <v>10331</v>
      </c>
      <c r="E2972" s="433" t="s">
        <v>1685</v>
      </c>
      <c r="F2972" s="432" t="s">
        <v>5857</v>
      </c>
      <c r="G2972" s="432"/>
      <c r="H2972" s="443">
        <v>1</v>
      </c>
      <c r="I2972" s="481">
        <v>500</v>
      </c>
      <c r="J2972" s="466">
        <v>3</v>
      </c>
      <c r="K2972" s="432">
        <v>1</v>
      </c>
      <c r="L2972" s="443">
        <v>1</v>
      </c>
      <c r="M2972" s="443">
        <v>1</v>
      </c>
      <c r="N2972" s="443">
        <v>1</v>
      </c>
      <c r="O2972" s="443">
        <v>1</v>
      </c>
      <c r="P2972" s="443">
        <v>1</v>
      </c>
      <c r="Q2972" s="443"/>
      <c r="R2972" s="443"/>
      <c r="S2972" s="443"/>
      <c r="T2972" s="443"/>
    </row>
    <row r="2973" spans="1:20" s="3" customFormat="1" ht="13.5" customHeight="1" x14ac:dyDescent="0.2">
      <c r="A2973" s="231">
        <v>11</v>
      </c>
      <c r="B2973" s="62" t="s">
        <v>10882</v>
      </c>
      <c r="C2973" s="432" t="s">
        <v>5848</v>
      </c>
      <c r="D2973" s="173" t="s">
        <v>10332</v>
      </c>
      <c r="E2973" s="433" t="s">
        <v>1685</v>
      </c>
      <c r="F2973" s="432" t="s">
        <v>5858</v>
      </c>
      <c r="G2973" s="432"/>
      <c r="H2973" s="443">
        <v>1</v>
      </c>
      <c r="I2973" s="481">
        <v>150</v>
      </c>
      <c r="J2973" s="466">
        <v>3</v>
      </c>
      <c r="K2973" s="432">
        <v>1</v>
      </c>
      <c r="L2973" s="443">
        <v>1</v>
      </c>
      <c r="M2973" s="443"/>
      <c r="N2973" s="443">
        <v>1</v>
      </c>
      <c r="O2973" s="443">
        <v>1</v>
      </c>
      <c r="P2973" s="443">
        <v>1</v>
      </c>
      <c r="Q2973" s="443">
        <v>1</v>
      </c>
      <c r="R2973" s="443">
        <v>1</v>
      </c>
      <c r="S2973" s="443">
        <v>1</v>
      </c>
      <c r="T2973" s="443">
        <v>1</v>
      </c>
    </row>
    <row r="2974" spans="1:20" s="3" customFormat="1" ht="13.5" customHeight="1" x14ac:dyDescent="0.2">
      <c r="A2974" s="231">
        <v>12</v>
      </c>
      <c r="B2974" s="62" t="s">
        <v>10333</v>
      </c>
      <c r="C2974" s="432" t="s">
        <v>5848</v>
      </c>
      <c r="D2974" s="173" t="s">
        <v>10334</v>
      </c>
      <c r="E2974" s="433" t="s">
        <v>1685</v>
      </c>
      <c r="F2974" s="432" t="s">
        <v>5859</v>
      </c>
      <c r="G2974" s="432"/>
      <c r="H2974" s="443">
        <v>1</v>
      </c>
      <c r="I2974" s="481">
        <v>50</v>
      </c>
      <c r="J2974" s="466">
        <v>3</v>
      </c>
      <c r="K2974" s="432">
        <v>1</v>
      </c>
      <c r="L2974" s="443">
        <v>1</v>
      </c>
      <c r="M2974" s="443">
        <v>1</v>
      </c>
      <c r="N2974" s="443"/>
      <c r="O2974" s="443">
        <v>1</v>
      </c>
      <c r="P2974" s="443">
        <v>1</v>
      </c>
      <c r="Q2974" s="443"/>
      <c r="R2974" s="443">
        <v>1</v>
      </c>
      <c r="S2974" s="443">
        <v>1</v>
      </c>
      <c r="T2974" s="443"/>
    </row>
    <row r="2975" spans="1:20" ht="15" customHeight="1" x14ac:dyDescent="0.2">
      <c r="A2975" s="791" t="s">
        <v>3220</v>
      </c>
      <c r="B2975" s="792" t="s">
        <v>0</v>
      </c>
      <c r="C2975" s="793"/>
      <c r="D2975" s="582" t="s">
        <v>3213</v>
      </c>
      <c r="E2975" s="583"/>
      <c r="F2975" s="584"/>
      <c r="G2975" s="571">
        <f>SUM(G2963:G2974)</f>
        <v>0</v>
      </c>
      <c r="H2975" s="572">
        <f t="shared" ref="H2975:T2975" si="52">SUM(H2963:H2974)</f>
        <v>12</v>
      </c>
      <c r="I2975" s="573">
        <f t="shared" si="52"/>
        <v>2080</v>
      </c>
      <c r="J2975" s="585"/>
      <c r="K2975" s="586">
        <f t="shared" si="52"/>
        <v>12</v>
      </c>
      <c r="L2975" s="586">
        <f t="shared" si="52"/>
        <v>5</v>
      </c>
      <c r="M2975" s="586">
        <f t="shared" si="52"/>
        <v>10</v>
      </c>
      <c r="N2975" s="586">
        <f t="shared" si="52"/>
        <v>5</v>
      </c>
      <c r="O2975" s="586">
        <f t="shared" si="52"/>
        <v>11</v>
      </c>
      <c r="P2975" s="586">
        <f t="shared" si="52"/>
        <v>9</v>
      </c>
      <c r="Q2975" s="586">
        <f t="shared" si="52"/>
        <v>3</v>
      </c>
      <c r="R2975" s="586">
        <f t="shared" si="52"/>
        <v>6</v>
      </c>
      <c r="S2975" s="586">
        <f t="shared" si="52"/>
        <v>11</v>
      </c>
      <c r="T2975" s="586">
        <f t="shared" si="52"/>
        <v>5</v>
      </c>
    </row>
    <row r="2976" spans="1:20" ht="15" customHeight="1" x14ac:dyDescent="0.2">
      <c r="A2976" s="788"/>
      <c r="B2976" s="789"/>
      <c r="C2976" s="790"/>
      <c r="D2976" s="582" t="s">
        <v>2073</v>
      </c>
      <c r="E2976" s="587"/>
      <c r="F2976" s="588"/>
      <c r="G2976" s="576">
        <f>SUMIF(G2963:G2974,1,$I2963:$I2974)</f>
        <v>0</v>
      </c>
      <c r="H2976" s="572">
        <f>SUMIF(H2963:H2974,1,$I2963:$I2974)</f>
        <v>2080</v>
      </c>
      <c r="I2976" s="577"/>
      <c r="J2976" s="589"/>
      <c r="K2976" s="590"/>
      <c r="L2976" s="590"/>
      <c r="M2976" s="590"/>
      <c r="N2976" s="590"/>
      <c r="O2976" s="590"/>
      <c r="P2976" s="590"/>
      <c r="Q2976" s="590"/>
      <c r="R2976" s="590"/>
      <c r="S2976" s="590"/>
      <c r="T2976" s="590"/>
    </row>
    <row r="2977" spans="1:20" ht="23.5" x14ac:dyDescent="0.2">
      <c r="A2977" s="46" t="s">
        <v>3293</v>
      </c>
      <c r="B2977" s="47"/>
      <c r="C2977" s="47"/>
      <c r="D2977" s="89"/>
      <c r="E2977" s="47"/>
      <c r="F2977" s="48"/>
      <c r="G2977" s="49"/>
      <c r="H2977" s="49"/>
      <c r="I2977" s="50"/>
      <c r="J2977" s="51"/>
      <c r="K2977" s="52"/>
      <c r="L2977" s="52"/>
      <c r="M2977" s="52"/>
      <c r="N2977" s="52"/>
      <c r="O2977" s="52"/>
      <c r="P2977" s="52"/>
      <c r="Q2977" s="52"/>
      <c r="R2977" s="52"/>
      <c r="S2977" s="52"/>
      <c r="T2977" s="53"/>
    </row>
    <row r="2978" spans="1:20" s="3" customFormat="1" x14ac:dyDescent="0.2">
      <c r="A2978" s="231">
        <v>1</v>
      </c>
      <c r="B2978" s="62" t="s">
        <v>5860</v>
      </c>
      <c r="C2978" s="432" t="s">
        <v>8179</v>
      </c>
      <c r="D2978" s="173" t="s">
        <v>5867</v>
      </c>
      <c r="E2978" s="433" t="s">
        <v>3287</v>
      </c>
      <c r="F2978" s="432" t="s">
        <v>4201</v>
      </c>
      <c r="G2978" s="432"/>
      <c r="H2978" s="443">
        <v>1</v>
      </c>
      <c r="I2978" s="481">
        <v>657</v>
      </c>
      <c r="J2978" s="466">
        <v>3</v>
      </c>
      <c r="K2978" s="432">
        <v>1</v>
      </c>
      <c r="L2978" s="443">
        <v>1</v>
      </c>
      <c r="M2978" s="443">
        <v>1</v>
      </c>
      <c r="N2978" s="443">
        <v>1</v>
      </c>
      <c r="O2978" s="443"/>
      <c r="P2978" s="443">
        <v>1</v>
      </c>
      <c r="Q2978" s="443"/>
      <c r="R2978" s="443">
        <v>1</v>
      </c>
      <c r="S2978" s="443">
        <v>1</v>
      </c>
      <c r="T2978" s="443">
        <v>1</v>
      </c>
    </row>
    <row r="2979" spans="1:20" s="3" customFormat="1" x14ac:dyDescent="0.2">
      <c r="A2979" s="231">
        <v>2</v>
      </c>
      <c r="B2979" s="62" t="s">
        <v>5868</v>
      </c>
      <c r="C2979" s="432" t="s">
        <v>8179</v>
      </c>
      <c r="D2979" s="173" t="s">
        <v>5869</v>
      </c>
      <c r="E2979" s="433" t="s">
        <v>3287</v>
      </c>
      <c r="F2979" s="432" t="s">
        <v>4201</v>
      </c>
      <c r="G2979" s="432"/>
      <c r="H2979" s="443">
        <v>1</v>
      </c>
      <c r="I2979" s="481">
        <v>400</v>
      </c>
      <c r="J2979" s="466">
        <v>3</v>
      </c>
      <c r="K2979" s="432">
        <v>1</v>
      </c>
      <c r="L2979" s="443"/>
      <c r="M2979" s="443"/>
      <c r="N2979" s="443"/>
      <c r="O2979" s="443"/>
      <c r="P2979" s="443"/>
      <c r="Q2979" s="443"/>
      <c r="R2979" s="443">
        <v>1</v>
      </c>
      <c r="S2979" s="443">
        <v>1</v>
      </c>
      <c r="T2979" s="443">
        <v>1</v>
      </c>
    </row>
    <row r="2980" spans="1:20" s="3" customFormat="1" x14ac:dyDescent="0.2">
      <c r="A2980" s="231">
        <v>3</v>
      </c>
      <c r="B2980" s="62" t="s">
        <v>5861</v>
      </c>
      <c r="C2980" s="432" t="s">
        <v>8179</v>
      </c>
      <c r="D2980" s="173" t="s">
        <v>5870</v>
      </c>
      <c r="E2980" s="433" t="s">
        <v>3287</v>
      </c>
      <c r="F2980" s="432" t="s">
        <v>4201</v>
      </c>
      <c r="G2980" s="432"/>
      <c r="H2980" s="443">
        <v>1</v>
      </c>
      <c r="I2980" s="481">
        <v>453</v>
      </c>
      <c r="J2980" s="466">
        <v>3</v>
      </c>
      <c r="K2980" s="432">
        <v>1</v>
      </c>
      <c r="L2980" s="443">
        <v>1</v>
      </c>
      <c r="M2980" s="443">
        <v>1</v>
      </c>
      <c r="N2980" s="443">
        <v>1</v>
      </c>
      <c r="O2980" s="443"/>
      <c r="P2980" s="443">
        <v>1</v>
      </c>
      <c r="Q2980" s="443"/>
      <c r="R2980" s="443">
        <v>1</v>
      </c>
      <c r="S2980" s="443">
        <v>1</v>
      </c>
      <c r="T2980" s="443">
        <v>1</v>
      </c>
    </row>
    <row r="2981" spans="1:20" s="3" customFormat="1" x14ac:dyDescent="0.2">
      <c r="A2981" s="231">
        <v>4</v>
      </c>
      <c r="B2981" s="62" t="s">
        <v>5862</v>
      </c>
      <c r="C2981" s="432" t="s">
        <v>8179</v>
      </c>
      <c r="D2981" s="173" t="s">
        <v>5871</v>
      </c>
      <c r="E2981" s="433" t="s">
        <v>3287</v>
      </c>
      <c r="F2981" s="432" t="s">
        <v>4201</v>
      </c>
      <c r="G2981" s="432"/>
      <c r="H2981" s="443">
        <v>1</v>
      </c>
      <c r="I2981" s="481">
        <v>188</v>
      </c>
      <c r="J2981" s="466">
        <v>3</v>
      </c>
      <c r="K2981" s="432">
        <v>1</v>
      </c>
      <c r="L2981" s="443">
        <v>1</v>
      </c>
      <c r="M2981" s="443">
        <v>1</v>
      </c>
      <c r="N2981" s="443"/>
      <c r="O2981" s="443"/>
      <c r="P2981" s="443"/>
      <c r="Q2981" s="443"/>
      <c r="R2981" s="443">
        <v>1</v>
      </c>
      <c r="S2981" s="443">
        <v>1</v>
      </c>
      <c r="T2981" s="443">
        <v>1</v>
      </c>
    </row>
    <row r="2982" spans="1:20" s="3" customFormat="1" x14ac:dyDescent="0.2">
      <c r="A2982" s="231">
        <v>5</v>
      </c>
      <c r="B2982" s="62" t="s">
        <v>5863</v>
      </c>
      <c r="C2982" s="432" t="s">
        <v>8179</v>
      </c>
      <c r="D2982" s="173" t="s">
        <v>5872</v>
      </c>
      <c r="E2982" s="433" t="s">
        <v>3287</v>
      </c>
      <c r="F2982" s="432" t="s">
        <v>4201</v>
      </c>
      <c r="G2982" s="432"/>
      <c r="H2982" s="443">
        <v>1</v>
      </c>
      <c r="I2982" s="481">
        <v>312</v>
      </c>
      <c r="J2982" s="466">
        <v>3</v>
      </c>
      <c r="K2982" s="432">
        <v>1</v>
      </c>
      <c r="L2982" s="443"/>
      <c r="M2982" s="443"/>
      <c r="N2982" s="443">
        <v>1</v>
      </c>
      <c r="O2982" s="443"/>
      <c r="P2982" s="443">
        <v>1</v>
      </c>
      <c r="Q2982" s="443"/>
      <c r="R2982" s="443">
        <v>1</v>
      </c>
      <c r="S2982" s="443">
        <v>1</v>
      </c>
      <c r="T2982" s="443">
        <v>1</v>
      </c>
    </row>
    <row r="2983" spans="1:20" s="3" customFormat="1" x14ac:dyDescent="0.2">
      <c r="A2983" s="231">
        <v>6</v>
      </c>
      <c r="B2983" s="62" t="s">
        <v>5864</v>
      </c>
      <c r="C2983" s="432" t="s">
        <v>8179</v>
      </c>
      <c r="D2983" s="173" t="s">
        <v>5873</v>
      </c>
      <c r="E2983" s="433" t="s">
        <v>3287</v>
      </c>
      <c r="F2983" s="432" t="s">
        <v>4201</v>
      </c>
      <c r="G2983" s="432"/>
      <c r="H2983" s="443">
        <v>1</v>
      </c>
      <c r="I2983" s="481">
        <v>317</v>
      </c>
      <c r="J2983" s="466">
        <v>3</v>
      </c>
      <c r="K2983" s="432">
        <v>1</v>
      </c>
      <c r="L2983" s="443">
        <v>1</v>
      </c>
      <c r="M2983" s="443">
        <v>1</v>
      </c>
      <c r="N2983" s="443"/>
      <c r="O2983" s="443"/>
      <c r="P2983" s="443">
        <v>1</v>
      </c>
      <c r="Q2983" s="443"/>
      <c r="R2983" s="443">
        <v>1</v>
      </c>
      <c r="S2983" s="443">
        <v>1</v>
      </c>
      <c r="T2983" s="443">
        <v>1</v>
      </c>
    </row>
    <row r="2984" spans="1:20" s="3" customFormat="1" x14ac:dyDescent="0.2">
      <c r="A2984" s="231">
        <v>7</v>
      </c>
      <c r="B2984" s="62" t="s">
        <v>5865</v>
      </c>
      <c r="C2984" s="432" t="s">
        <v>8179</v>
      </c>
      <c r="D2984" s="173" t="s">
        <v>5874</v>
      </c>
      <c r="E2984" s="433" t="s">
        <v>3287</v>
      </c>
      <c r="F2984" s="432" t="s">
        <v>4201</v>
      </c>
      <c r="G2984" s="432"/>
      <c r="H2984" s="443">
        <v>1</v>
      </c>
      <c r="I2984" s="481">
        <v>339</v>
      </c>
      <c r="J2984" s="466">
        <v>3</v>
      </c>
      <c r="K2984" s="432">
        <v>1</v>
      </c>
      <c r="L2984" s="443">
        <v>1</v>
      </c>
      <c r="M2984" s="443">
        <v>1</v>
      </c>
      <c r="N2984" s="443"/>
      <c r="O2984" s="443"/>
      <c r="P2984" s="443"/>
      <c r="Q2984" s="443"/>
      <c r="R2984" s="443">
        <v>1</v>
      </c>
      <c r="S2984" s="443">
        <v>1</v>
      </c>
      <c r="T2984" s="443">
        <v>1</v>
      </c>
    </row>
    <row r="2985" spans="1:20" s="3" customFormat="1" x14ac:dyDescent="0.2">
      <c r="A2985" s="231">
        <v>8</v>
      </c>
      <c r="B2985" s="62" t="s">
        <v>5875</v>
      </c>
      <c r="C2985" s="432" t="s">
        <v>8179</v>
      </c>
      <c r="D2985" s="173" t="s">
        <v>5876</v>
      </c>
      <c r="E2985" s="433" t="s">
        <v>3287</v>
      </c>
      <c r="F2985" s="432" t="s">
        <v>4201</v>
      </c>
      <c r="G2985" s="432"/>
      <c r="H2985" s="443"/>
      <c r="I2985" s="481">
        <v>109</v>
      </c>
      <c r="J2985" s="466">
        <v>3</v>
      </c>
      <c r="K2985" s="432">
        <v>1</v>
      </c>
      <c r="L2985" s="443"/>
      <c r="M2985" s="443">
        <v>1</v>
      </c>
      <c r="N2985" s="443"/>
      <c r="O2985" s="443">
        <v>1</v>
      </c>
      <c r="P2985" s="443"/>
      <c r="Q2985" s="443"/>
      <c r="R2985" s="443"/>
      <c r="S2985" s="443">
        <v>1</v>
      </c>
      <c r="T2985" s="443"/>
    </row>
    <row r="2986" spans="1:20" s="3" customFormat="1" x14ac:dyDescent="0.2">
      <c r="A2986" s="231">
        <v>9</v>
      </c>
      <c r="B2986" s="62" t="s">
        <v>5877</v>
      </c>
      <c r="C2986" s="432" t="s">
        <v>8179</v>
      </c>
      <c r="D2986" s="173" t="s">
        <v>5878</v>
      </c>
      <c r="E2986" s="433" t="s">
        <v>3287</v>
      </c>
      <c r="F2986" s="432" t="s">
        <v>4201</v>
      </c>
      <c r="G2986" s="432"/>
      <c r="H2986" s="443"/>
      <c r="I2986" s="481">
        <v>83</v>
      </c>
      <c r="J2986" s="466">
        <v>3</v>
      </c>
      <c r="K2986" s="432">
        <v>1</v>
      </c>
      <c r="L2986" s="443"/>
      <c r="M2986" s="443"/>
      <c r="N2986" s="443">
        <v>1</v>
      </c>
      <c r="O2986" s="443">
        <v>1</v>
      </c>
      <c r="P2986" s="443">
        <v>1</v>
      </c>
      <c r="Q2986" s="443"/>
      <c r="R2986" s="443"/>
      <c r="S2986" s="443">
        <v>1</v>
      </c>
      <c r="T2986" s="443">
        <v>1</v>
      </c>
    </row>
    <row r="2987" spans="1:20" s="3" customFormat="1" x14ac:dyDescent="0.2">
      <c r="A2987" s="231">
        <v>10</v>
      </c>
      <c r="B2987" s="62" t="s">
        <v>5879</v>
      </c>
      <c r="C2987" s="432" t="s">
        <v>8179</v>
      </c>
      <c r="D2987" s="173" t="s">
        <v>5880</v>
      </c>
      <c r="E2987" s="433" t="s">
        <v>3287</v>
      </c>
      <c r="F2987" s="432" t="s">
        <v>4201</v>
      </c>
      <c r="G2987" s="432"/>
      <c r="H2987" s="443"/>
      <c r="I2987" s="481">
        <v>96</v>
      </c>
      <c r="J2987" s="466">
        <v>3</v>
      </c>
      <c r="K2987" s="432">
        <v>1</v>
      </c>
      <c r="L2987" s="443"/>
      <c r="M2987" s="443">
        <v>1</v>
      </c>
      <c r="N2987" s="443"/>
      <c r="O2987" s="443"/>
      <c r="P2987" s="443"/>
      <c r="Q2987" s="443"/>
      <c r="R2987" s="443"/>
      <c r="S2987" s="443">
        <v>1</v>
      </c>
      <c r="T2987" s="443">
        <v>1</v>
      </c>
    </row>
    <row r="2988" spans="1:20" s="3" customFormat="1" x14ac:dyDescent="0.2">
      <c r="A2988" s="231">
        <v>11</v>
      </c>
      <c r="B2988" s="62" t="s">
        <v>5881</v>
      </c>
      <c r="C2988" s="432" t="s">
        <v>8179</v>
      </c>
      <c r="D2988" s="173" t="s">
        <v>5882</v>
      </c>
      <c r="E2988" s="433" t="s">
        <v>3287</v>
      </c>
      <c r="F2988" s="432" t="s">
        <v>4201</v>
      </c>
      <c r="G2988" s="432"/>
      <c r="H2988" s="443"/>
      <c r="I2988" s="481">
        <v>88</v>
      </c>
      <c r="J2988" s="466">
        <v>3</v>
      </c>
      <c r="K2988" s="432">
        <v>1</v>
      </c>
      <c r="L2988" s="443"/>
      <c r="M2988" s="443"/>
      <c r="N2988" s="443"/>
      <c r="O2988" s="443">
        <v>1</v>
      </c>
      <c r="P2988" s="443"/>
      <c r="Q2988" s="443"/>
      <c r="R2988" s="443"/>
      <c r="S2988" s="443"/>
      <c r="T2988" s="443"/>
    </row>
    <row r="2989" spans="1:20" s="3" customFormat="1" x14ac:dyDescent="0.2">
      <c r="A2989" s="231">
        <v>12</v>
      </c>
      <c r="B2989" s="62" t="s">
        <v>5883</v>
      </c>
      <c r="C2989" s="432" t="s">
        <v>8179</v>
      </c>
      <c r="D2989" s="173" t="s">
        <v>5884</v>
      </c>
      <c r="E2989" s="433" t="s">
        <v>3287</v>
      </c>
      <c r="F2989" s="432" t="s">
        <v>4201</v>
      </c>
      <c r="G2989" s="432"/>
      <c r="H2989" s="443"/>
      <c r="I2989" s="481">
        <v>76</v>
      </c>
      <c r="J2989" s="466">
        <v>3</v>
      </c>
      <c r="K2989" s="432">
        <v>1</v>
      </c>
      <c r="L2989" s="443"/>
      <c r="M2989" s="443">
        <v>1</v>
      </c>
      <c r="N2989" s="443"/>
      <c r="O2989" s="443">
        <v>1</v>
      </c>
      <c r="P2989" s="443"/>
      <c r="Q2989" s="443"/>
      <c r="R2989" s="443"/>
      <c r="S2989" s="443">
        <v>1</v>
      </c>
      <c r="T2989" s="443"/>
    </row>
    <row r="2990" spans="1:20" s="3" customFormat="1" x14ac:dyDescent="0.2">
      <c r="A2990" s="231">
        <v>13</v>
      </c>
      <c r="B2990" s="62" t="s">
        <v>5885</v>
      </c>
      <c r="C2990" s="432" t="s">
        <v>8179</v>
      </c>
      <c r="D2990" s="173" t="s">
        <v>5886</v>
      </c>
      <c r="E2990" s="433" t="s">
        <v>3287</v>
      </c>
      <c r="F2990" s="432" t="s">
        <v>4201</v>
      </c>
      <c r="G2990" s="432"/>
      <c r="H2990" s="443"/>
      <c r="I2990" s="481">
        <v>208</v>
      </c>
      <c r="J2990" s="466">
        <v>3</v>
      </c>
      <c r="K2990" s="432">
        <v>1</v>
      </c>
      <c r="L2990" s="443">
        <v>1</v>
      </c>
      <c r="M2990" s="443">
        <v>1</v>
      </c>
      <c r="N2990" s="443"/>
      <c r="O2990" s="443">
        <v>1</v>
      </c>
      <c r="P2990" s="443">
        <v>1</v>
      </c>
      <c r="Q2990" s="443">
        <v>1</v>
      </c>
      <c r="R2990" s="443">
        <v>1</v>
      </c>
      <c r="S2990" s="443">
        <v>1</v>
      </c>
      <c r="T2990" s="443"/>
    </row>
    <row r="2991" spans="1:20" s="3" customFormat="1" x14ac:dyDescent="0.2">
      <c r="A2991" s="231">
        <v>14</v>
      </c>
      <c r="B2991" s="62" t="s">
        <v>5887</v>
      </c>
      <c r="C2991" s="432" t="s">
        <v>8179</v>
      </c>
      <c r="D2991" s="173" t="s">
        <v>5886</v>
      </c>
      <c r="E2991" s="433" t="s">
        <v>3287</v>
      </c>
      <c r="F2991" s="432" t="s">
        <v>4201</v>
      </c>
      <c r="G2991" s="432"/>
      <c r="H2991" s="443"/>
      <c r="I2991" s="481">
        <v>106</v>
      </c>
      <c r="J2991" s="466">
        <v>3</v>
      </c>
      <c r="K2991" s="432">
        <v>1</v>
      </c>
      <c r="L2991" s="443">
        <v>1</v>
      </c>
      <c r="M2991" s="443">
        <v>1</v>
      </c>
      <c r="N2991" s="443"/>
      <c r="O2991" s="443">
        <v>1</v>
      </c>
      <c r="P2991" s="443">
        <v>1</v>
      </c>
      <c r="Q2991" s="443"/>
      <c r="R2991" s="443"/>
      <c r="S2991" s="443">
        <v>1</v>
      </c>
      <c r="T2991" s="443"/>
    </row>
    <row r="2992" spans="1:20" s="3" customFormat="1" x14ac:dyDescent="0.2">
      <c r="A2992" s="231">
        <v>15</v>
      </c>
      <c r="B2992" s="62" t="s">
        <v>7849</v>
      </c>
      <c r="C2992" s="432" t="s">
        <v>8179</v>
      </c>
      <c r="D2992" s="173" t="s">
        <v>7850</v>
      </c>
      <c r="E2992" s="433" t="s">
        <v>3287</v>
      </c>
      <c r="F2992" s="432" t="s">
        <v>4201</v>
      </c>
      <c r="G2992" s="432"/>
      <c r="H2992" s="443">
        <v>1</v>
      </c>
      <c r="I2992" s="481">
        <v>145</v>
      </c>
      <c r="J2992" s="466">
        <v>3</v>
      </c>
      <c r="K2992" s="432">
        <v>1</v>
      </c>
      <c r="L2992" s="443">
        <v>1</v>
      </c>
      <c r="M2992" s="443">
        <v>1</v>
      </c>
      <c r="N2992" s="443">
        <v>1</v>
      </c>
      <c r="O2992" s="443">
        <v>1</v>
      </c>
      <c r="P2992" s="443">
        <v>1</v>
      </c>
      <c r="Q2992" s="443"/>
      <c r="R2992" s="443">
        <v>1</v>
      </c>
      <c r="S2992" s="443">
        <v>1</v>
      </c>
      <c r="T2992" s="443"/>
    </row>
    <row r="2993" spans="1:20" s="3" customFormat="1" x14ac:dyDescent="0.2">
      <c r="A2993" s="231">
        <v>16</v>
      </c>
      <c r="B2993" s="62" t="s">
        <v>5888</v>
      </c>
      <c r="C2993" s="432" t="s">
        <v>8179</v>
      </c>
      <c r="D2993" s="173" t="s">
        <v>5889</v>
      </c>
      <c r="E2993" s="433" t="s">
        <v>3287</v>
      </c>
      <c r="F2993" s="432" t="s">
        <v>4201</v>
      </c>
      <c r="G2993" s="432"/>
      <c r="H2993" s="443"/>
      <c r="I2993" s="481">
        <v>40</v>
      </c>
      <c r="J2993" s="466">
        <v>3</v>
      </c>
      <c r="K2993" s="432">
        <v>1</v>
      </c>
      <c r="L2993" s="443">
        <v>1</v>
      </c>
      <c r="M2993" s="443">
        <v>1</v>
      </c>
      <c r="N2993" s="443"/>
      <c r="O2993" s="443">
        <v>1</v>
      </c>
      <c r="P2993" s="443">
        <v>1</v>
      </c>
      <c r="Q2993" s="443"/>
      <c r="R2993" s="443"/>
      <c r="S2993" s="443">
        <v>1</v>
      </c>
      <c r="T2993" s="443"/>
    </row>
    <row r="2994" spans="1:20" s="3" customFormat="1" x14ac:dyDescent="0.2">
      <c r="A2994" s="231">
        <v>17</v>
      </c>
      <c r="B2994" s="62" t="s">
        <v>5890</v>
      </c>
      <c r="C2994" s="432" t="s">
        <v>8179</v>
      </c>
      <c r="D2994" s="173" t="s">
        <v>5891</v>
      </c>
      <c r="E2994" s="433" t="s">
        <v>3287</v>
      </c>
      <c r="F2994" s="432" t="s">
        <v>4201</v>
      </c>
      <c r="G2994" s="432"/>
      <c r="H2994" s="443"/>
      <c r="I2994" s="481">
        <v>53</v>
      </c>
      <c r="J2994" s="466">
        <v>3</v>
      </c>
      <c r="K2994" s="432">
        <v>1</v>
      </c>
      <c r="L2994" s="443">
        <v>1</v>
      </c>
      <c r="M2994" s="443"/>
      <c r="N2994" s="443"/>
      <c r="O2994" s="443">
        <v>1</v>
      </c>
      <c r="P2994" s="443">
        <v>1</v>
      </c>
      <c r="Q2994" s="443"/>
      <c r="R2994" s="443"/>
      <c r="S2994" s="443">
        <v>1</v>
      </c>
      <c r="T2994" s="443"/>
    </row>
    <row r="2995" spans="1:20" s="3" customFormat="1" x14ac:dyDescent="0.2">
      <c r="A2995" s="231">
        <v>18</v>
      </c>
      <c r="B2995" s="62" t="s">
        <v>5892</v>
      </c>
      <c r="C2995" s="432" t="s">
        <v>8179</v>
      </c>
      <c r="D2995" s="173" t="s">
        <v>5893</v>
      </c>
      <c r="E2995" s="433" t="s">
        <v>3287</v>
      </c>
      <c r="F2995" s="432" t="s">
        <v>4201</v>
      </c>
      <c r="G2995" s="432"/>
      <c r="H2995" s="443"/>
      <c r="I2995" s="481">
        <v>26</v>
      </c>
      <c r="J2995" s="466">
        <v>3</v>
      </c>
      <c r="K2995" s="432">
        <v>1</v>
      </c>
      <c r="L2995" s="443"/>
      <c r="M2995" s="443"/>
      <c r="N2995" s="443"/>
      <c r="O2995" s="443"/>
      <c r="P2995" s="443"/>
      <c r="Q2995" s="443"/>
      <c r="R2995" s="443"/>
      <c r="S2995" s="443"/>
      <c r="T2995" s="443"/>
    </row>
    <row r="2996" spans="1:20" s="3" customFormat="1" x14ac:dyDescent="0.2">
      <c r="A2996" s="231">
        <v>19</v>
      </c>
      <c r="B2996" s="62" t="s">
        <v>5894</v>
      </c>
      <c r="C2996" s="432" t="s">
        <v>8179</v>
      </c>
      <c r="D2996" s="173" t="s">
        <v>5895</v>
      </c>
      <c r="E2996" s="433" t="s">
        <v>3287</v>
      </c>
      <c r="F2996" s="432" t="s">
        <v>4201</v>
      </c>
      <c r="G2996" s="432"/>
      <c r="H2996" s="443"/>
      <c r="I2996" s="481">
        <v>16</v>
      </c>
      <c r="J2996" s="466">
        <v>3</v>
      </c>
      <c r="K2996" s="432"/>
      <c r="L2996" s="443"/>
      <c r="M2996" s="443"/>
      <c r="N2996" s="443"/>
      <c r="O2996" s="443">
        <v>1</v>
      </c>
      <c r="P2996" s="443"/>
      <c r="Q2996" s="443"/>
      <c r="R2996" s="443">
        <v>1</v>
      </c>
      <c r="S2996" s="443"/>
      <c r="T2996" s="443"/>
    </row>
    <row r="2997" spans="1:20" s="3" customFormat="1" x14ac:dyDescent="0.2">
      <c r="A2997" s="231">
        <v>20</v>
      </c>
      <c r="B2997" s="63" t="s">
        <v>5896</v>
      </c>
      <c r="C2997" s="432" t="s">
        <v>8179</v>
      </c>
      <c r="D2997" s="175" t="s">
        <v>5897</v>
      </c>
      <c r="E2997" s="433" t="s">
        <v>3287</v>
      </c>
      <c r="F2997" s="432" t="s">
        <v>4201</v>
      </c>
      <c r="G2997" s="432"/>
      <c r="H2997" s="443"/>
      <c r="I2997" s="482">
        <v>98</v>
      </c>
      <c r="J2997" s="466">
        <v>3</v>
      </c>
      <c r="K2997" s="432">
        <v>1</v>
      </c>
      <c r="L2997" s="443">
        <v>1</v>
      </c>
      <c r="M2997" s="443">
        <v>1</v>
      </c>
      <c r="N2997" s="443">
        <v>1</v>
      </c>
      <c r="O2997" s="443">
        <v>1</v>
      </c>
      <c r="P2997" s="443">
        <v>1</v>
      </c>
      <c r="Q2997" s="443"/>
      <c r="R2997" s="443">
        <v>1</v>
      </c>
      <c r="S2997" s="443"/>
      <c r="T2997" s="443"/>
    </row>
    <row r="2998" spans="1:20" s="3" customFormat="1" x14ac:dyDescent="0.2">
      <c r="A2998" s="231">
        <v>21</v>
      </c>
      <c r="B2998" s="62" t="s">
        <v>5898</v>
      </c>
      <c r="C2998" s="432" t="s">
        <v>8179</v>
      </c>
      <c r="D2998" s="173" t="s">
        <v>5899</v>
      </c>
      <c r="E2998" s="433" t="s">
        <v>3287</v>
      </c>
      <c r="F2998" s="432" t="s">
        <v>4201</v>
      </c>
      <c r="G2998" s="432"/>
      <c r="H2998" s="443"/>
      <c r="I2998" s="481">
        <v>159</v>
      </c>
      <c r="J2998" s="466">
        <v>3</v>
      </c>
      <c r="K2998" s="432">
        <v>1</v>
      </c>
      <c r="L2998" s="443">
        <v>1</v>
      </c>
      <c r="M2998" s="443">
        <v>1</v>
      </c>
      <c r="N2998" s="443">
        <v>1</v>
      </c>
      <c r="O2998" s="443"/>
      <c r="P2998" s="443">
        <v>1</v>
      </c>
      <c r="Q2998" s="443"/>
      <c r="R2998" s="443">
        <v>1</v>
      </c>
      <c r="S2998" s="443">
        <v>1</v>
      </c>
      <c r="T2998" s="443"/>
    </row>
    <row r="2999" spans="1:20" s="3" customFormat="1" x14ac:dyDescent="0.2">
      <c r="A2999" s="231">
        <v>22</v>
      </c>
      <c r="B2999" s="483" t="s">
        <v>5866</v>
      </c>
      <c r="C2999" s="432" t="s">
        <v>8179</v>
      </c>
      <c r="D2999" s="484" t="s">
        <v>5900</v>
      </c>
      <c r="E2999" s="433" t="s">
        <v>3287</v>
      </c>
      <c r="F2999" s="432" t="s">
        <v>4201</v>
      </c>
      <c r="G2999" s="432"/>
      <c r="H2999" s="443">
        <v>1</v>
      </c>
      <c r="I2999" s="485">
        <v>116</v>
      </c>
      <c r="J2999" s="466">
        <v>3</v>
      </c>
      <c r="K2999" s="432">
        <v>1</v>
      </c>
      <c r="L2999" s="443">
        <v>1</v>
      </c>
      <c r="M2999" s="443">
        <v>1</v>
      </c>
      <c r="N2999" s="443"/>
      <c r="O2999" s="443">
        <v>1</v>
      </c>
      <c r="P2999" s="443">
        <v>1</v>
      </c>
      <c r="Q2999" s="443"/>
      <c r="R2999" s="443"/>
      <c r="S2999" s="443"/>
      <c r="T2999" s="443"/>
    </row>
    <row r="3000" spans="1:20" s="3" customFormat="1" ht="15" customHeight="1" x14ac:dyDescent="0.2">
      <c r="A3000" s="804" t="s">
        <v>3294</v>
      </c>
      <c r="B3000" s="805" t="s">
        <v>0</v>
      </c>
      <c r="C3000" s="806"/>
      <c r="D3000" s="620" t="s">
        <v>3213</v>
      </c>
      <c r="E3000" s="621"/>
      <c r="F3000" s="622"/>
      <c r="G3000" s="623">
        <f>SUM(G2978:G2999)</f>
        <v>0</v>
      </c>
      <c r="H3000" s="623">
        <f t="shared" ref="H3000:T3000" si="53">SUM(H2978:H2999)</f>
        <v>9</v>
      </c>
      <c r="I3000" s="623">
        <f t="shared" si="53"/>
        <v>4085</v>
      </c>
      <c r="J3000" s="623"/>
      <c r="K3000" s="623">
        <f t="shared" si="53"/>
        <v>21</v>
      </c>
      <c r="L3000" s="623">
        <f t="shared" si="53"/>
        <v>13</v>
      </c>
      <c r="M3000" s="623">
        <f t="shared" si="53"/>
        <v>15</v>
      </c>
      <c r="N3000" s="623">
        <f t="shared" si="53"/>
        <v>7</v>
      </c>
      <c r="O3000" s="623">
        <f t="shared" si="53"/>
        <v>12</v>
      </c>
      <c r="P3000" s="623">
        <f t="shared" si="53"/>
        <v>13</v>
      </c>
      <c r="Q3000" s="623">
        <f t="shared" si="53"/>
        <v>1</v>
      </c>
      <c r="R3000" s="623">
        <f t="shared" si="53"/>
        <v>12</v>
      </c>
      <c r="S3000" s="623">
        <f t="shared" si="53"/>
        <v>17</v>
      </c>
      <c r="T3000" s="623">
        <f t="shared" si="53"/>
        <v>9</v>
      </c>
    </row>
    <row r="3001" spans="1:20" s="3" customFormat="1" ht="15" customHeight="1" x14ac:dyDescent="0.2">
      <c r="A3001" s="800"/>
      <c r="B3001" s="801"/>
      <c r="C3001" s="802"/>
      <c r="D3001" s="620" t="s">
        <v>2073</v>
      </c>
      <c r="E3001" s="625"/>
      <c r="F3001" s="626"/>
      <c r="G3001" s="627">
        <f>SUMIF(G2978:G2999,1,$I2978:$I2999)</f>
        <v>0</v>
      </c>
      <c r="H3001" s="624">
        <f>SUMIF(H2978:H2999,1,$I2978:$I2999)</f>
        <v>2927</v>
      </c>
      <c r="I3001" s="598"/>
      <c r="J3001" s="578"/>
      <c r="K3001" s="599"/>
      <c r="L3001" s="599"/>
      <c r="M3001" s="599"/>
      <c r="N3001" s="599"/>
      <c r="O3001" s="599"/>
      <c r="P3001" s="599"/>
      <c r="Q3001" s="599"/>
      <c r="R3001" s="599"/>
      <c r="S3001" s="599"/>
      <c r="T3001" s="599"/>
    </row>
    <row r="3002" spans="1:20" ht="23.5" x14ac:dyDescent="0.2">
      <c r="A3002" s="40" t="s">
        <v>6926</v>
      </c>
      <c r="B3002" s="41"/>
      <c r="C3002" s="41"/>
      <c r="D3002" s="87"/>
      <c r="E3002" s="41"/>
      <c r="F3002" s="42"/>
      <c r="G3002" s="43"/>
      <c r="H3002" s="43"/>
      <c r="I3002" s="44"/>
      <c r="J3002" s="45"/>
      <c r="K3002" s="38"/>
      <c r="L3002" s="38"/>
      <c r="M3002" s="38"/>
      <c r="N3002" s="38"/>
      <c r="O3002" s="38"/>
      <c r="P3002" s="38"/>
      <c r="Q3002" s="38"/>
      <c r="R3002" s="38"/>
      <c r="S3002" s="38"/>
      <c r="T3002" s="39"/>
    </row>
    <row r="3003" spans="1:20" s="3" customFormat="1" ht="13.5" customHeight="1" x14ac:dyDescent="0.2">
      <c r="A3003" s="231">
        <v>1</v>
      </c>
      <c r="B3003" s="62" t="s">
        <v>7851</v>
      </c>
      <c r="C3003" s="432" t="s">
        <v>7852</v>
      </c>
      <c r="D3003" s="173" t="s">
        <v>7853</v>
      </c>
      <c r="E3003" s="433" t="s">
        <v>3287</v>
      </c>
      <c r="F3003" s="432" t="s">
        <v>6927</v>
      </c>
      <c r="G3003" s="432"/>
      <c r="H3003" s="443"/>
      <c r="I3003" s="481">
        <v>445</v>
      </c>
      <c r="J3003" s="466">
        <v>2</v>
      </c>
      <c r="K3003" s="432">
        <v>1</v>
      </c>
      <c r="L3003" s="443"/>
      <c r="M3003" s="443">
        <v>1</v>
      </c>
      <c r="N3003" s="443">
        <v>1</v>
      </c>
      <c r="O3003" s="443"/>
      <c r="P3003" s="443"/>
      <c r="Q3003" s="443"/>
      <c r="R3003" s="443"/>
      <c r="S3003" s="443"/>
      <c r="T3003" s="443"/>
    </row>
    <row r="3004" spans="1:20" s="3" customFormat="1" ht="13.5" customHeight="1" x14ac:dyDescent="0.2">
      <c r="A3004" s="231">
        <v>2</v>
      </c>
      <c r="B3004" s="62" t="s">
        <v>6056</v>
      </c>
      <c r="C3004" s="432" t="s">
        <v>7852</v>
      </c>
      <c r="D3004" s="173" t="s">
        <v>8180</v>
      </c>
      <c r="E3004" s="433" t="s">
        <v>3287</v>
      </c>
      <c r="F3004" s="432" t="s">
        <v>6928</v>
      </c>
      <c r="G3004" s="432"/>
      <c r="H3004" s="443"/>
      <c r="I3004" s="481">
        <v>567</v>
      </c>
      <c r="J3004" s="466">
        <v>2</v>
      </c>
      <c r="K3004" s="432">
        <v>1</v>
      </c>
      <c r="L3004" s="443"/>
      <c r="M3004" s="443">
        <v>1</v>
      </c>
      <c r="N3004" s="443"/>
      <c r="O3004" s="443">
        <v>1</v>
      </c>
      <c r="P3004" s="443">
        <v>1</v>
      </c>
      <c r="Q3004" s="443">
        <v>1</v>
      </c>
      <c r="R3004" s="443"/>
      <c r="S3004" s="443"/>
      <c r="T3004" s="443"/>
    </row>
    <row r="3005" spans="1:20" s="3" customFormat="1" ht="13.5" customHeight="1" x14ac:dyDescent="0.2">
      <c r="A3005" s="231">
        <v>3</v>
      </c>
      <c r="B3005" s="62" t="s">
        <v>7854</v>
      </c>
      <c r="C3005" s="432" t="s">
        <v>7852</v>
      </c>
      <c r="D3005" s="173" t="s">
        <v>8180</v>
      </c>
      <c r="E3005" s="433" t="s">
        <v>3287</v>
      </c>
      <c r="F3005" s="432" t="s">
        <v>6928</v>
      </c>
      <c r="G3005" s="432"/>
      <c r="H3005" s="443"/>
      <c r="I3005" s="481">
        <v>227</v>
      </c>
      <c r="J3005" s="466">
        <v>2</v>
      </c>
      <c r="K3005" s="432">
        <v>1</v>
      </c>
      <c r="L3005" s="443"/>
      <c r="M3005" s="443">
        <v>1</v>
      </c>
      <c r="N3005" s="443">
        <v>1</v>
      </c>
      <c r="O3005" s="443">
        <v>1</v>
      </c>
      <c r="P3005" s="443">
        <v>1</v>
      </c>
      <c r="Q3005" s="443">
        <v>1</v>
      </c>
      <c r="R3005" s="443"/>
      <c r="S3005" s="443">
        <v>1</v>
      </c>
      <c r="T3005" s="443"/>
    </row>
    <row r="3006" spans="1:20" s="3" customFormat="1" ht="13.5" customHeight="1" x14ac:dyDescent="0.2">
      <c r="A3006" s="231">
        <v>4</v>
      </c>
      <c r="B3006" s="62" t="s">
        <v>7855</v>
      </c>
      <c r="C3006" s="432" t="s">
        <v>7852</v>
      </c>
      <c r="D3006" s="173" t="s">
        <v>7856</v>
      </c>
      <c r="E3006" s="433" t="s">
        <v>3287</v>
      </c>
      <c r="F3006" s="432" t="s">
        <v>6929</v>
      </c>
      <c r="G3006" s="432"/>
      <c r="H3006" s="443"/>
      <c r="I3006" s="481">
        <v>75</v>
      </c>
      <c r="J3006" s="466">
        <v>2</v>
      </c>
      <c r="K3006" s="432">
        <v>1</v>
      </c>
      <c r="L3006" s="443"/>
      <c r="M3006" s="443">
        <v>1</v>
      </c>
      <c r="N3006" s="443"/>
      <c r="O3006" s="443">
        <v>1</v>
      </c>
      <c r="P3006" s="443">
        <v>1</v>
      </c>
      <c r="Q3006" s="443"/>
      <c r="R3006" s="443"/>
      <c r="S3006" s="443"/>
      <c r="T3006" s="443"/>
    </row>
    <row r="3007" spans="1:20" s="3" customFormat="1" ht="13.5" customHeight="1" x14ac:dyDescent="0.2">
      <c r="A3007" s="231">
        <v>5</v>
      </c>
      <c r="B3007" s="62" t="s">
        <v>7857</v>
      </c>
      <c r="C3007" s="432" t="s">
        <v>7852</v>
      </c>
      <c r="D3007" s="173" t="s">
        <v>7858</v>
      </c>
      <c r="E3007" s="433" t="s">
        <v>3287</v>
      </c>
      <c r="F3007" s="432" t="s">
        <v>6930</v>
      </c>
      <c r="G3007" s="432"/>
      <c r="H3007" s="443"/>
      <c r="I3007" s="481">
        <v>80</v>
      </c>
      <c r="J3007" s="466">
        <v>2</v>
      </c>
      <c r="K3007" s="432">
        <v>1</v>
      </c>
      <c r="L3007" s="443"/>
      <c r="M3007" s="443">
        <v>1</v>
      </c>
      <c r="N3007" s="443"/>
      <c r="O3007" s="443"/>
      <c r="P3007" s="443"/>
      <c r="Q3007" s="443"/>
      <c r="R3007" s="443"/>
      <c r="S3007" s="443"/>
      <c r="T3007" s="443"/>
    </row>
    <row r="3008" spans="1:20" s="3" customFormat="1" ht="13.5" customHeight="1" x14ac:dyDescent="0.2">
      <c r="A3008" s="231">
        <v>6</v>
      </c>
      <c r="B3008" s="62" t="s">
        <v>7859</v>
      </c>
      <c r="C3008" s="432" t="s">
        <v>7852</v>
      </c>
      <c r="D3008" s="173" t="s">
        <v>7860</v>
      </c>
      <c r="E3008" s="433" t="s">
        <v>3287</v>
      </c>
      <c r="F3008" s="432" t="s">
        <v>6931</v>
      </c>
      <c r="G3008" s="432"/>
      <c r="H3008" s="443"/>
      <c r="I3008" s="481">
        <v>265</v>
      </c>
      <c r="J3008" s="466">
        <v>2</v>
      </c>
      <c r="K3008" s="432">
        <v>1</v>
      </c>
      <c r="L3008" s="443"/>
      <c r="M3008" s="443"/>
      <c r="N3008" s="443">
        <v>1</v>
      </c>
      <c r="O3008" s="443"/>
      <c r="P3008" s="443"/>
      <c r="Q3008" s="443"/>
      <c r="R3008" s="443"/>
      <c r="S3008" s="443"/>
      <c r="T3008" s="443"/>
    </row>
    <row r="3009" spans="1:20" s="3" customFormat="1" ht="13.5" customHeight="1" x14ac:dyDescent="0.2">
      <c r="A3009" s="231">
        <v>7</v>
      </c>
      <c r="B3009" s="62" t="s">
        <v>7861</v>
      </c>
      <c r="C3009" s="432" t="s">
        <v>7852</v>
      </c>
      <c r="D3009" s="173" t="s">
        <v>7862</v>
      </c>
      <c r="E3009" s="433" t="s">
        <v>3287</v>
      </c>
      <c r="F3009" s="432" t="s">
        <v>8181</v>
      </c>
      <c r="G3009" s="432"/>
      <c r="H3009" s="443"/>
      <c r="I3009" s="481">
        <v>296</v>
      </c>
      <c r="J3009" s="466">
        <v>2</v>
      </c>
      <c r="K3009" s="432">
        <v>1</v>
      </c>
      <c r="L3009" s="443"/>
      <c r="M3009" s="443"/>
      <c r="N3009" s="443">
        <v>1</v>
      </c>
      <c r="O3009" s="443">
        <v>1</v>
      </c>
      <c r="P3009" s="443"/>
      <c r="Q3009" s="443"/>
      <c r="R3009" s="443"/>
      <c r="S3009" s="443"/>
      <c r="T3009" s="443"/>
    </row>
    <row r="3010" spans="1:20" s="3" customFormat="1" ht="13.5" customHeight="1" x14ac:dyDescent="0.2">
      <c r="A3010" s="231">
        <v>8</v>
      </c>
      <c r="B3010" s="62" t="s">
        <v>7863</v>
      </c>
      <c r="C3010" s="432" t="s">
        <v>7852</v>
      </c>
      <c r="D3010" s="173" t="s">
        <v>7864</v>
      </c>
      <c r="E3010" s="433" t="s">
        <v>3287</v>
      </c>
      <c r="F3010" s="432" t="s">
        <v>6932</v>
      </c>
      <c r="G3010" s="432"/>
      <c r="H3010" s="443"/>
      <c r="I3010" s="481">
        <v>600</v>
      </c>
      <c r="J3010" s="466">
        <v>2</v>
      </c>
      <c r="K3010" s="432">
        <v>1</v>
      </c>
      <c r="L3010" s="443"/>
      <c r="M3010" s="443">
        <v>1</v>
      </c>
      <c r="N3010" s="443"/>
      <c r="O3010" s="443">
        <v>1</v>
      </c>
      <c r="P3010" s="443">
        <v>1</v>
      </c>
      <c r="Q3010" s="443">
        <v>1</v>
      </c>
      <c r="R3010" s="443">
        <v>1</v>
      </c>
      <c r="S3010" s="443">
        <v>1</v>
      </c>
      <c r="T3010" s="443">
        <v>1</v>
      </c>
    </row>
    <row r="3011" spans="1:20" s="3" customFormat="1" ht="13.5" customHeight="1" x14ac:dyDescent="0.2">
      <c r="A3011" s="231">
        <v>9</v>
      </c>
      <c r="B3011" s="62" t="s">
        <v>7865</v>
      </c>
      <c r="C3011" s="432" t="s">
        <v>7852</v>
      </c>
      <c r="D3011" s="173" t="s">
        <v>8182</v>
      </c>
      <c r="E3011" s="433" t="s">
        <v>3287</v>
      </c>
      <c r="F3011" s="432" t="s">
        <v>8183</v>
      </c>
      <c r="G3011" s="432"/>
      <c r="H3011" s="443"/>
      <c r="I3011" s="481">
        <v>130</v>
      </c>
      <c r="J3011" s="466">
        <v>2</v>
      </c>
      <c r="K3011" s="432">
        <v>1</v>
      </c>
      <c r="L3011" s="443"/>
      <c r="M3011" s="443"/>
      <c r="N3011" s="443"/>
      <c r="O3011" s="443">
        <v>1</v>
      </c>
      <c r="P3011" s="443">
        <v>1</v>
      </c>
      <c r="Q3011" s="443"/>
      <c r="R3011" s="443">
        <v>1</v>
      </c>
      <c r="S3011" s="443"/>
      <c r="T3011" s="443"/>
    </row>
    <row r="3012" spans="1:20" s="3" customFormat="1" ht="13.5" customHeight="1" x14ac:dyDescent="0.2">
      <c r="A3012" s="231">
        <v>10</v>
      </c>
      <c r="B3012" s="62" t="s">
        <v>7866</v>
      </c>
      <c r="C3012" s="432" t="s">
        <v>7852</v>
      </c>
      <c r="D3012" s="173" t="s">
        <v>8184</v>
      </c>
      <c r="E3012" s="433" t="s">
        <v>3287</v>
      </c>
      <c r="F3012" s="432" t="s">
        <v>8185</v>
      </c>
      <c r="G3012" s="432"/>
      <c r="H3012" s="443"/>
      <c r="I3012" s="481">
        <v>520</v>
      </c>
      <c r="J3012" s="466">
        <v>2</v>
      </c>
      <c r="K3012" s="432">
        <v>1</v>
      </c>
      <c r="L3012" s="443"/>
      <c r="M3012" s="443"/>
      <c r="N3012" s="443"/>
      <c r="O3012" s="443">
        <v>1</v>
      </c>
      <c r="P3012" s="443">
        <v>1</v>
      </c>
      <c r="Q3012" s="443"/>
      <c r="R3012" s="443">
        <v>1</v>
      </c>
      <c r="S3012" s="443"/>
      <c r="T3012" s="443"/>
    </row>
    <row r="3013" spans="1:20" s="3" customFormat="1" ht="13.5" customHeight="1" x14ac:dyDescent="0.2">
      <c r="A3013" s="231">
        <v>11</v>
      </c>
      <c r="B3013" s="62" t="s">
        <v>7867</v>
      </c>
      <c r="C3013" s="432" t="s">
        <v>7852</v>
      </c>
      <c r="D3013" s="173" t="s">
        <v>7868</v>
      </c>
      <c r="E3013" s="433" t="s">
        <v>3287</v>
      </c>
      <c r="F3013" s="432" t="s">
        <v>8186</v>
      </c>
      <c r="G3013" s="432"/>
      <c r="H3013" s="443"/>
      <c r="I3013" s="481">
        <v>600</v>
      </c>
      <c r="J3013" s="466">
        <v>2</v>
      </c>
      <c r="K3013" s="432">
        <v>1</v>
      </c>
      <c r="L3013" s="443"/>
      <c r="M3013" s="443"/>
      <c r="N3013" s="443"/>
      <c r="O3013" s="443">
        <v>1</v>
      </c>
      <c r="P3013" s="443">
        <v>1</v>
      </c>
      <c r="Q3013" s="443"/>
      <c r="R3013" s="443">
        <v>1</v>
      </c>
      <c r="S3013" s="443">
        <v>1</v>
      </c>
      <c r="T3013" s="443"/>
    </row>
    <row r="3014" spans="1:20" s="3" customFormat="1" ht="13.5" customHeight="1" x14ac:dyDescent="0.2">
      <c r="A3014" s="231">
        <v>12</v>
      </c>
      <c r="B3014" s="62" t="s">
        <v>7869</v>
      </c>
      <c r="C3014" s="432" t="s">
        <v>11396</v>
      </c>
      <c r="D3014" s="173" t="s">
        <v>8187</v>
      </c>
      <c r="E3014" s="433" t="s">
        <v>11398</v>
      </c>
      <c r="F3014" s="432" t="s">
        <v>8188</v>
      </c>
      <c r="G3014" s="432"/>
      <c r="H3014" s="443"/>
      <c r="I3014" s="481">
        <v>300</v>
      </c>
      <c r="J3014" s="466">
        <v>2</v>
      </c>
      <c r="K3014" s="432">
        <v>1</v>
      </c>
      <c r="L3014" s="443"/>
      <c r="M3014" s="443"/>
      <c r="N3014" s="443"/>
      <c r="O3014" s="443">
        <v>1</v>
      </c>
      <c r="P3014" s="443">
        <v>1</v>
      </c>
      <c r="Q3014" s="443"/>
      <c r="R3014" s="443">
        <v>1</v>
      </c>
      <c r="S3014" s="443">
        <v>1</v>
      </c>
      <c r="T3014" s="443"/>
    </row>
    <row r="3015" spans="1:20" s="3" customFormat="1" ht="13.5" customHeight="1" x14ac:dyDescent="0.2">
      <c r="A3015" s="231">
        <v>13</v>
      </c>
      <c r="B3015" s="62" t="s">
        <v>11395</v>
      </c>
      <c r="C3015" s="432" t="s">
        <v>7852</v>
      </c>
      <c r="D3015" s="173" t="s">
        <v>11397</v>
      </c>
      <c r="E3015" s="433" t="s">
        <v>3287</v>
      </c>
      <c r="F3015" s="432" t="s">
        <v>11399</v>
      </c>
      <c r="G3015" s="432"/>
      <c r="H3015" s="443"/>
      <c r="I3015" s="481">
        <v>550</v>
      </c>
      <c r="J3015" s="466">
        <v>2</v>
      </c>
      <c r="K3015" s="432">
        <v>1</v>
      </c>
      <c r="L3015" s="443"/>
      <c r="M3015" s="443"/>
      <c r="N3015" s="443"/>
      <c r="O3015" s="443">
        <v>1</v>
      </c>
      <c r="P3015" s="443">
        <v>1</v>
      </c>
      <c r="Q3015" s="443"/>
      <c r="R3015" s="443">
        <v>1</v>
      </c>
      <c r="S3015" s="443">
        <v>1</v>
      </c>
      <c r="T3015" s="443"/>
    </row>
    <row r="3016" spans="1:20" ht="15" customHeight="1" x14ac:dyDescent="0.2">
      <c r="A3016" s="785" t="s">
        <v>6933</v>
      </c>
      <c r="B3016" s="786"/>
      <c r="C3016" s="787"/>
      <c r="D3016" s="582" t="s">
        <v>3213</v>
      </c>
      <c r="E3016" s="583"/>
      <c r="F3016" s="584"/>
      <c r="G3016" s="571">
        <f>SUM(G3003:G3015)</f>
        <v>0</v>
      </c>
      <c r="H3016" s="571">
        <f t="shared" ref="H3016:T3016" si="54">SUM(H3003:H3015)</f>
        <v>0</v>
      </c>
      <c r="I3016" s="571">
        <f t="shared" si="54"/>
        <v>4655</v>
      </c>
      <c r="J3016" s="571"/>
      <c r="K3016" s="571">
        <f t="shared" si="54"/>
        <v>13</v>
      </c>
      <c r="L3016" s="571">
        <f t="shared" si="54"/>
        <v>0</v>
      </c>
      <c r="M3016" s="571">
        <f t="shared" si="54"/>
        <v>6</v>
      </c>
      <c r="N3016" s="571">
        <f t="shared" si="54"/>
        <v>4</v>
      </c>
      <c r="O3016" s="571">
        <f t="shared" si="54"/>
        <v>10</v>
      </c>
      <c r="P3016" s="571">
        <f t="shared" si="54"/>
        <v>9</v>
      </c>
      <c r="Q3016" s="571">
        <f t="shared" si="54"/>
        <v>3</v>
      </c>
      <c r="R3016" s="571">
        <f t="shared" si="54"/>
        <v>6</v>
      </c>
      <c r="S3016" s="571">
        <f t="shared" si="54"/>
        <v>5</v>
      </c>
      <c r="T3016" s="571">
        <f t="shared" si="54"/>
        <v>1</v>
      </c>
    </row>
    <row r="3017" spans="1:20" ht="15" customHeight="1" x14ac:dyDescent="0.2">
      <c r="A3017" s="794"/>
      <c r="B3017" s="795"/>
      <c r="C3017" s="796"/>
      <c r="D3017" s="582" t="s">
        <v>2073</v>
      </c>
      <c r="E3017" s="587"/>
      <c r="F3017" s="588"/>
      <c r="G3017" s="576">
        <f>SUMIF(G3003:G3015,1,$I3003:$I3015)</f>
        <v>0</v>
      </c>
      <c r="H3017" s="572">
        <f>SUMIF(H3003:H3015,1,$I3003:$I3015)</f>
        <v>0</v>
      </c>
      <c r="I3017" s="577"/>
      <c r="J3017" s="589"/>
      <c r="K3017" s="590"/>
      <c r="L3017" s="590"/>
      <c r="M3017" s="590"/>
      <c r="N3017" s="590"/>
      <c r="O3017" s="590"/>
      <c r="P3017" s="590"/>
      <c r="Q3017" s="590"/>
      <c r="R3017" s="590"/>
      <c r="S3017" s="590"/>
      <c r="T3017" s="590"/>
    </row>
    <row r="3018" spans="1:20" ht="23.5" x14ac:dyDescent="0.2">
      <c r="A3018" s="40" t="s">
        <v>4203</v>
      </c>
      <c r="B3018" s="41"/>
      <c r="C3018" s="41"/>
      <c r="D3018" s="87"/>
      <c r="E3018" s="41"/>
      <c r="F3018" s="42"/>
      <c r="G3018" s="43"/>
      <c r="H3018" s="43"/>
      <c r="I3018" s="44"/>
      <c r="J3018" s="45"/>
      <c r="K3018" s="38"/>
      <c r="L3018" s="38"/>
      <c r="M3018" s="38"/>
      <c r="N3018" s="38"/>
      <c r="O3018" s="38"/>
      <c r="P3018" s="38"/>
      <c r="Q3018" s="38"/>
      <c r="R3018" s="38"/>
      <c r="S3018" s="38"/>
      <c r="T3018" s="39"/>
    </row>
    <row r="3019" spans="1:20" s="3" customFormat="1" x14ac:dyDescent="0.2">
      <c r="A3019" s="355">
        <v>1</v>
      </c>
      <c r="B3019" s="62" t="s">
        <v>4232</v>
      </c>
      <c r="C3019" s="450" t="s">
        <v>5901</v>
      </c>
      <c r="D3019" s="62" t="s">
        <v>4233</v>
      </c>
      <c r="E3019" s="451" t="s">
        <v>3692</v>
      </c>
      <c r="F3019" s="450" t="s">
        <v>5908</v>
      </c>
      <c r="G3019" s="450"/>
      <c r="H3019" s="450"/>
      <c r="I3019" s="481">
        <v>200</v>
      </c>
      <c r="J3019" s="476">
        <v>1</v>
      </c>
      <c r="K3019" s="450">
        <v>1</v>
      </c>
      <c r="L3019" s="450">
        <v>1</v>
      </c>
      <c r="M3019" s="450"/>
      <c r="N3019" s="450"/>
      <c r="O3019" s="450"/>
      <c r="P3019" s="450"/>
      <c r="Q3019" s="450"/>
      <c r="R3019" s="450"/>
      <c r="S3019" s="450"/>
      <c r="T3019" s="450"/>
    </row>
    <row r="3020" spans="1:20" s="3" customFormat="1" x14ac:dyDescent="0.2">
      <c r="A3020" s="355">
        <v>2</v>
      </c>
      <c r="B3020" s="62" t="s">
        <v>4234</v>
      </c>
      <c r="C3020" s="450" t="s">
        <v>5901</v>
      </c>
      <c r="D3020" s="62" t="s">
        <v>4235</v>
      </c>
      <c r="E3020" s="451" t="s">
        <v>3692</v>
      </c>
      <c r="F3020" s="450" t="s">
        <v>5909</v>
      </c>
      <c r="G3020" s="450"/>
      <c r="H3020" s="450"/>
      <c r="I3020" s="481">
        <v>50</v>
      </c>
      <c r="J3020" s="476">
        <v>1</v>
      </c>
      <c r="K3020" s="450">
        <v>1</v>
      </c>
      <c r="L3020" s="450">
        <v>1</v>
      </c>
      <c r="M3020" s="450"/>
      <c r="N3020" s="450"/>
      <c r="O3020" s="450"/>
      <c r="P3020" s="450"/>
      <c r="Q3020" s="450"/>
      <c r="R3020" s="450"/>
      <c r="S3020" s="450"/>
      <c r="T3020" s="450"/>
    </row>
    <row r="3021" spans="1:20" s="3" customFormat="1" x14ac:dyDescent="0.2">
      <c r="A3021" s="355">
        <v>3</v>
      </c>
      <c r="B3021" s="62" t="s">
        <v>4236</v>
      </c>
      <c r="C3021" s="450" t="s">
        <v>5901</v>
      </c>
      <c r="D3021" s="62" t="s">
        <v>4237</v>
      </c>
      <c r="E3021" s="451" t="s">
        <v>3692</v>
      </c>
      <c r="F3021" s="450" t="s">
        <v>5910</v>
      </c>
      <c r="G3021" s="450"/>
      <c r="H3021" s="450"/>
      <c r="I3021" s="481">
        <v>50</v>
      </c>
      <c r="J3021" s="476">
        <v>1</v>
      </c>
      <c r="K3021" s="450">
        <v>1</v>
      </c>
      <c r="L3021" s="450">
        <v>1</v>
      </c>
      <c r="M3021" s="450"/>
      <c r="N3021" s="450"/>
      <c r="O3021" s="450">
        <v>1</v>
      </c>
      <c r="P3021" s="450"/>
      <c r="Q3021" s="450"/>
      <c r="R3021" s="450"/>
      <c r="S3021" s="450"/>
      <c r="T3021" s="450"/>
    </row>
    <row r="3022" spans="1:20" s="3" customFormat="1" x14ac:dyDescent="0.2">
      <c r="A3022" s="355">
        <v>4</v>
      </c>
      <c r="B3022" s="62" t="s">
        <v>2184</v>
      </c>
      <c r="C3022" s="450" t="s">
        <v>5901</v>
      </c>
      <c r="D3022" s="62" t="s">
        <v>4238</v>
      </c>
      <c r="E3022" s="451" t="s">
        <v>3692</v>
      </c>
      <c r="F3022" s="450" t="s">
        <v>5911</v>
      </c>
      <c r="G3022" s="450"/>
      <c r="H3022" s="450"/>
      <c r="I3022" s="481">
        <v>50</v>
      </c>
      <c r="J3022" s="476">
        <v>1</v>
      </c>
      <c r="K3022" s="450">
        <v>1</v>
      </c>
      <c r="L3022" s="450">
        <v>1</v>
      </c>
      <c r="M3022" s="450"/>
      <c r="N3022" s="450"/>
      <c r="O3022" s="450"/>
      <c r="P3022" s="450"/>
      <c r="Q3022" s="450"/>
      <c r="R3022" s="450"/>
      <c r="S3022" s="450"/>
      <c r="T3022" s="450"/>
    </row>
    <row r="3023" spans="1:20" s="3" customFormat="1" x14ac:dyDescent="0.2">
      <c r="A3023" s="355">
        <v>5</v>
      </c>
      <c r="B3023" s="62" t="s">
        <v>4239</v>
      </c>
      <c r="C3023" s="450" t="s">
        <v>5901</v>
      </c>
      <c r="D3023" s="62" t="s">
        <v>4240</v>
      </c>
      <c r="E3023" s="451" t="s">
        <v>3692</v>
      </c>
      <c r="F3023" s="450" t="s">
        <v>5912</v>
      </c>
      <c r="G3023" s="450"/>
      <c r="H3023" s="450"/>
      <c r="I3023" s="481">
        <v>200</v>
      </c>
      <c r="J3023" s="476">
        <v>1</v>
      </c>
      <c r="K3023" s="450">
        <v>1</v>
      </c>
      <c r="L3023" s="450">
        <v>1</v>
      </c>
      <c r="M3023" s="450"/>
      <c r="N3023" s="450"/>
      <c r="O3023" s="450"/>
      <c r="P3023" s="450"/>
      <c r="Q3023" s="450"/>
      <c r="R3023" s="450"/>
      <c r="S3023" s="450"/>
      <c r="T3023" s="450"/>
    </row>
    <row r="3024" spans="1:20" s="3" customFormat="1" x14ac:dyDescent="0.2">
      <c r="A3024" s="355">
        <v>6</v>
      </c>
      <c r="B3024" s="62" t="s">
        <v>4241</v>
      </c>
      <c r="C3024" s="450" t="s">
        <v>5901</v>
      </c>
      <c r="D3024" s="62" t="s">
        <v>4242</v>
      </c>
      <c r="E3024" s="451" t="s">
        <v>3692</v>
      </c>
      <c r="F3024" s="450" t="s">
        <v>5913</v>
      </c>
      <c r="G3024" s="450"/>
      <c r="H3024" s="450"/>
      <c r="I3024" s="481">
        <v>50</v>
      </c>
      <c r="J3024" s="476">
        <v>1</v>
      </c>
      <c r="K3024" s="450">
        <v>1</v>
      </c>
      <c r="L3024" s="450">
        <v>1</v>
      </c>
      <c r="M3024" s="450"/>
      <c r="N3024" s="450"/>
      <c r="O3024" s="450">
        <v>1</v>
      </c>
      <c r="P3024" s="450"/>
      <c r="Q3024" s="450"/>
      <c r="R3024" s="450"/>
      <c r="S3024" s="450"/>
      <c r="T3024" s="450"/>
    </row>
    <row r="3025" spans="1:20" s="3" customFormat="1" x14ac:dyDescent="0.2">
      <c r="A3025" s="355">
        <v>7</v>
      </c>
      <c r="B3025" s="62" t="s">
        <v>4243</v>
      </c>
      <c r="C3025" s="450" t="s">
        <v>5901</v>
      </c>
      <c r="D3025" s="62" t="s">
        <v>4244</v>
      </c>
      <c r="E3025" s="451" t="s">
        <v>3692</v>
      </c>
      <c r="F3025" s="450" t="s">
        <v>5914</v>
      </c>
      <c r="G3025" s="450"/>
      <c r="H3025" s="450"/>
      <c r="I3025" s="481">
        <v>50</v>
      </c>
      <c r="J3025" s="476">
        <v>1</v>
      </c>
      <c r="K3025" s="450">
        <v>1</v>
      </c>
      <c r="L3025" s="450">
        <v>1</v>
      </c>
      <c r="M3025" s="450"/>
      <c r="N3025" s="450"/>
      <c r="O3025" s="450"/>
      <c r="P3025" s="450"/>
      <c r="Q3025" s="450"/>
      <c r="R3025" s="450"/>
      <c r="S3025" s="450"/>
      <c r="T3025" s="450"/>
    </row>
    <row r="3026" spans="1:20" s="3" customFormat="1" x14ac:dyDescent="0.2">
      <c r="A3026" s="355">
        <v>8</v>
      </c>
      <c r="B3026" s="62" t="s">
        <v>4245</v>
      </c>
      <c r="C3026" s="450" t="s">
        <v>5901</v>
      </c>
      <c r="D3026" s="62" t="s">
        <v>4246</v>
      </c>
      <c r="E3026" s="451" t="s">
        <v>3692</v>
      </c>
      <c r="F3026" s="450" t="s">
        <v>5915</v>
      </c>
      <c r="G3026" s="450"/>
      <c r="H3026" s="450"/>
      <c r="I3026" s="481">
        <v>200</v>
      </c>
      <c r="J3026" s="476">
        <v>1</v>
      </c>
      <c r="K3026" s="450">
        <v>1</v>
      </c>
      <c r="L3026" s="450">
        <v>1</v>
      </c>
      <c r="M3026" s="450"/>
      <c r="N3026" s="450"/>
      <c r="O3026" s="450">
        <v>1</v>
      </c>
      <c r="P3026" s="450"/>
      <c r="Q3026" s="450"/>
      <c r="R3026" s="450"/>
      <c r="S3026" s="450"/>
      <c r="T3026" s="450"/>
    </row>
    <row r="3027" spans="1:20" s="3" customFormat="1" x14ac:dyDescent="0.2">
      <c r="A3027" s="355">
        <v>9</v>
      </c>
      <c r="B3027" s="62" t="s">
        <v>4247</v>
      </c>
      <c r="C3027" s="450" t="s">
        <v>5901</v>
      </c>
      <c r="D3027" s="62" t="s">
        <v>4248</v>
      </c>
      <c r="E3027" s="451" t="s">
        <v>3692</v>
      </c>
      <c r="F3027" s="450" t="s">
        <v>5916</v>
      </c>
      <c r="G3027" s="450"/>
      <c r="H3027" s="450"/>
      <c r="I3027" s="481">
        <v>50</v>
      </c>
      <c r="J3027" s="476">
        <v>1</v>
      </c>
      <c r="K3027" s="450">
        <v>1</v>
      </c>
      <c r="L3027" s="450">
        <v>1</v>
      </c>
      <c r="M3027" s="450"/>
      <c r="N3027" s="450"/>
      <c r="O3027" s="450">
        <v>1</v>
      </c>
      <c r="P3027" s="450"/>
      <c r="Q3027" s="450"/>
      <c r="R3027" s="450"/>
      <c r="S3027" s="450"/>
      <c r="T3027" s="450"/>
    </row>
    <row r="3028" spans="1:20" s="3" customFormat="1" x14ac:dyDescent="0.2">
      <c r="A3028" s="355">
        <v>10</v>
      </c>
      <c r="B3028" s="62" t="s">
        <v>4249</v>
      </c>
      <c r="C3028" s="450" t="s">
        <v>5901</v>
      </c>
      <c r="D3028" s="62" t="s">
        <v>4250</v>
      </c>
      <c r="E3028" s="451" t="s">
        <v>3692</v>
      </c>
      <c r="F3028" s="450" t="s">
        <v>5902</v>
      </c>
      <c r="G3028" s="450"/>
      <c r="H3028" s="450"/>
      <c r="I3028" s="481">
        <v>300</v>
      </c>
      <c r="J3028" s="476">
        <v>1</v>
      </c>
      <c r="K3028" s="450"/>
      <c r="L3028" s="450">
        <v>1</v>
      </c>
      <c r="M3028" s="450"/>
      <c r="N3028" s="450">
        <v>1</v>
      </c>
      <c r="O3028" s="450"/>
      <c r="P3028" s="450"/>
      <c r="Q3028" s="450"/>
      <c r="R3028" s="450"/>
      <c r="S3028" s="450"/>
      <c r="T3028" s="450"/>
    </row>
    <row r="3029" spans="1:20" s="3" customFormat="1" x14ac:dyDescent="0.2">
      <c r="A3029" s="355">
        <v>11</v>
      </c>
      <c r="B3029" s="62" t="s">
        <v>4251</v>
      </c>
      <c r="C3029" s="450" t="s">
        <v>5901</v>
      </c>
      <c r="D3029" s="62" t="s">
        <v>4252</v>
      </c>
      <c r="E3029" s="451" t="s">
        <v>3692</v>
      </c>
      <c r="F3029" s="450" t="s">
        <v>5917</v>
      </c>
      <c r="G3029" s="450"/>
      <c r="H3029" s="450"/>
      <c r="I3029" s="481">
        <v>200</v>
      </c>
      <c r="J3029" s="476">
        <v>1</v>
      </c>
      <c r="K3029" s="450">
        <v>1</v>
      </c>
      <c r="L3029" s="450">
        <v>1</v>
      </c>
      <c r="M3029" s="450"/>
      <c r="N3029" s="450"/>
      <c r="O3029" s="450">
        <v>1</v>
      </c>
      <c r="P3029" s="450"/>
      <c r="Q3029" s="450"/>
      <c r="R3029" s="450"/>
      <c r="S3029" s="450"/>
      <c r="T3029" s="450"/>
    </row>
    <row r="3030" spans="1:20" s="3" customFormat="1" x14ac:dyDescent="0.2">
      <c r="A3030" s="355">
        <v>12</v>
      </c>
      <c r="B3030" s="62" t="s">
        <v>639</v>
      </c>
      <c r="C3030" s="450" t="s">
        <v>5901</v>
      </c>
      <c r="D3030" s="62" t="s">
        <v>4253</v>
      </c>
      <c r="E3030" s="451" t="s">
        <v>3692</v>
      </c>
      <c r="F3030" s="450" t="s">
        <v>5918</v>
      </c>
      <c r="G3030" s="450"/>
      <c r="H3030" s="450"/>
      <c r="I3030" s="481">
        <v>50</v>
      </c>
      <c r="J3030" s="476">
        <v>1</v>
      </c>
      <c r="K3030" s="450">
        <v>1</v>
      </c>
      <c r="L3030" s="450">
        <v>1</v>
      </c>
      <c r="M3030" s="450"/>
      <c r="N3030" s="450"/>
      <c r="O3030" s="450">
        <v>1</v>
      </c>
      <c r="P3030" s="450"/>
      <c r="Q3030" s="450"/>
      <c r="R3030" s="450"/>
      <c r="S3030" s="450"/>
      <c r="T3030" s="450"/>
    </row>
    <row r="3031" spans="1:20" s="3" customFormat="1" x14ac:dyDescent="0.2">
      <c r="A3031" s="355">
        <v>13</v>
      </c>
      <c r="B3031" s="62" t="s">
        <v>4254</v>
      </c>
      <c r="C3031" s="450" t="s">
        <v>5901</v>
      </c>
      <c r="D3031" s="62" t="s">
        <v>4255</v>
      </c>
      <c r="E3031" s="451" t="s">
        <v>3692</v>
      </c>
      <c r="F3031" s="450" t="s">
        <v>5919</v>
      </c>
      <c r="G3031" s="450"/>
      <c r="H3031" s="450"/>
      <c r="I3031" s="481">
        <v>100</v>
      </c>
      <c r="J3031" s="476">
        <v>1</v>
      </c>
      <c r="K3031" s="450">
        <v>1</v>
      </c>
      <c r="L3031" s="450">
        <v>1</v>
      </c>
      <c r="M3031" s="450"/>
      <c r="N3031" s="450"/>
      <c r="O3031" s="450">
        <v>1</v>
      </c>
      <c r="P3031" s="450"/>
      <c r="Q3031" s="450"/>
      <c r="R3031" s="450"/>
      <c r="S3031" s="450"/>
      <c r="T3031" s="450"/>
    </row>
    <row r="3032" spans="1:20" s="3" customFormat="1" x14ac:dyDescent="0.2">
      <c r="A3032" s="355">
        <v>14</v>
      </c>
      <c r="B3032" s="62" t="s">
        <v>90</v>
      </c>
      <c r="C3032" s="450" t="s">
        <v>5901</v>
      </c>
      <c r="D3032" s="62" t="s">
        <v>4256</v>
      </c>
      <c r="E3032" s="451" t="s">
        <v>3692</v>
      </c>
      <c r="F3032" s="450" t="s">
        <v>5920</v>
      </c>
      <c r="G3032" s="450"/>
      <c r="H3032" s="450"/>
      <c r="I3032" s="481">
        <v>200</v>
      </c>
      <c r="J3032" s="476">
        <v>1</v>
      </c>
      <c r="K3032" s="450">
        <v>1</v>
      </c>
      <c r="L3032" s="450">
        <v>1</v>
      </c>
      <c r="M3032" s="450"/>
      <c r="N3032" s="450"/>
      <c r="O3032" s="450"/>
      <c r="P3032" s="450"/>
      <c r="Q3032" s="450"/>
      <c r="R3032" s="450"/>
      <c r="S3032" s="450"/>
      <c r="T3032" s="450"/>
    </row>
    <row r="3033" spans="1:20" s="3" customFormat="1" x14ac:dyDescent="0.2">
      <c r="A3033" s="355">
        <v>15</v>
      </c>
      <c r="B3033" s="62" t="s">
        <v>4257</v>
      </c>
      <c r="C3033" s="450" t="s">
        <v>5901</v>
      </c>
      <c r="D3033" s="62" t="s">
        <v>4258</v>
      </c>
      <c r="E3033" s="451" t="s">
        <v>3692</v>
      </c>
      <c r="F3033" s="450" t="s">
        <v>5921</v>
      </c>
      <c r="G3033" s="450"/>
      <c r="H3033" s="450"/>
      <c r="I3033" s="481">
        <v>50</v>
      </c>
      <c r="J3033" s="476">
        <v>1</v>
      </c>
      <c r="K3033" s="450">
        <v>1</v>
      </c>
      <c r="L3033" s="450">
        <v>1</v>
      </c>
      <c r="M3033" s="450"/>
      <c r="N3033" s="450"/>
      <c r="O3033" s="450">
        <v>1</v>
      </c>
      <c r="P3033" s="450"/>
      <c r="Q3033" s="450"/>
      <c r="R3033" s="450"/>
      <c r="S3033" s="450"/>
      <c r="T3033" s="450"/>
    </row>
    <row r="3034" spans="1:20" s="3" customFormat="1" x14ac:dyDescent="0.2">
      <c r="A3034" s="355">
        <v>16</v>
      </c>
      <c r="B3034" s="62" t="s">
        <v>4259</v>
      </c>
      <c r="C3034" s="450" t="s">
        <v>5901</v>
      </c>
      <c r="D3034" s="62" t="s">
        <v>4260</v>
      </c>
      <c r="E3034" s="451" t="s">
        <v>3692</v>
      </c>
      <c r="F3034" s="450" t="s">
        <v>5922</v>
      </c>
      <c r="G3034" s="450"/>
      <c r="H3034" s="450"/>
      <c r="I3034" s="481">
        <v>150</v>
      </c>
      <c r="J3034" s="476">
        <v>1</v>
      </c>
      <c r="K3034" s="450">
        <v>1</v>
      </c>
      <c r="L3034" s="450">
        <v>1</v>
      </c>
      <c r="M3034" s="450"/>
      <c r="N3034" s="450"/>
      <c r="O3034" s="450"/>
      <c r="P3034" s="450"/>
      <c r="Q3034" s="450"/>
      <c r="R3034" s="450"/>
      <c r="S3034" s="450"/>
      <c r="T3034" s="450"/>
    </row>
    <row r="3035" spans="1:20" s="3" customFormat="1" x14ac:dyDescent="0.2">
      <c r="A3035" s="355">
        <v>17</v>
      </c>
      <c r="B3035" s="62" t="s">
        <v>4261</v>
      </c>
      <c r="C3035" s="450" t="s">
        <v>5901</v>
      </c>
      <c r="D3035" s="62" t="s">
        <v>4262</v>
      </c>
      <c r="E3035" s="451" t="s">
        <v>3692</v>
      </c>
      <c r="F3035" s="450" t="s">
        <v>5923</v>
      </c>
      <c r="G3035" s="450"/>
      <c r="H3035" s="450"/>
      <c r="I3035" s="481">
        <v>30</v>
      </c>
      <c r="J3035" s="476">
        <v>1</v>
      </c>
      <c r="K3035" s="450">
        <v>1</v>
      </c>
      <c r="L3035" s="450">
        <v>1</v>
      </c>
      <c r="M3035" s="450"/>
      <c r="N3035" s="450"/>
      <c r="O3035" s="450">
        <v>1</v>
      </c>
      <c r="P3035" s="450"/>
      <c r="Q3035" s="450"/>
      <c r="R3035" s="450"/>
      <c r="S3035" s="450"/>
      <c r="T3035" s="450"/>
    </row>
    <row r="3036" spans="1:20" s="3" customFormat="1" x14ac:dyDescent="0.2">
      <c r="A3036" s="355">
        <v>18</v>
      </c>
      <c r="B3036" s="62" t="s">
        <v>4263</v>
      </c>
      <c r="C3036" s="450" t="s">
        <v>5901</v>
      </c>
      <c r="D3036" s="62" t="s">
        <v>4264</v>
      </c>
      <c r="E3036" s="451" t="s">
        <v>3692</v>
      </c>
      <c r="F3036" s="450" t="s">
        <v>5924</v>
      </c>
      <c r="G3036" s="450"/>
      <c r="H3036" s="450"/>
      <c r="I3036" s="481">
        <v>30</v>
      </c>
      <c r="J3036" s="476">
        <v>1</v>
      </c>
      <c r="K3036" s="450">
        <v>1</v>
      </c>
      <c r="L3036" s="450">
        <v>1</v>
      </c>
      <c r="M3036" s="450"/>
      <c r="N3036" s="450"/>
      <c r="O3036" s="450">
        <v>1</v>
      </c>
      <c r="P3036" s="450"/>
      <c r="Q3036" s="450"/>
      <c r="R3036" s="450"/>
      <c r="S3036" s="450"/>
      <c r="T3036" s="450"/>
    </row>
    <row r="3037" spans="1:20" s="3" customFormat="1" x14ac:dyDescent="0.2">
      <c r="A3037" s="355">
        <v>19</v>
      </c>
      <c r="B3037" s="62" t="s">
        <v>2117</v>
      </c>
      <c r="C3037" s="450" t="s">
        <v>5901</v>
      </c>
      <c r="D3037" s="62" t="s">
        <v>4265</v>
      </c>
      <c r="E3037" s="451" t="s">
        <v>3692</v>
      </c>
      <c r="F3037" s="450" t="s">
        <v>5925</v>
      </c>
      <c r="G3037" s="450"/>
      <c r="H3037" s="450"/>
      <c r="I3037" s="481">
        <v>30</v>
      </c>
      <c r="J3037" s="476">
        <v>1</v>
      </c>
      <c r="K3037" s="450">
        <v>1</v>
      </c>
      <c r="L3037" s="450">
        <v>1</v>
      </c>
      <c r="M3037" s="450"/>
      <c r="N3037" s="450"/>
      <c r="O3037" s="450"/>
      <c r="P3037" s="450"/>
      <c r="Q3037" s="450"/>
      <c r="R3037" s="450"/>
      <c r="S3037" s="450"/>
      <c r="T3037" s="450"/>
    </row>
    <row r="3038" spans="1:20" s="3" customFormat="1" x14ac:dyDescent="0.2">
      <c r="A3038" s="355">
        <v>20</v>
      </c>
      <c r="B3038" s="63" t="s">
        <v>4266</v>
      </c>
      <c r="C3038" s="450" t="s">
        <v>5901</v>
      </c>
      <c r="D3038" s="63" t="s">
        <v>4267</v>
      </c>
      <c r="E3038" s="451" t="s">
        <v>3692</v>
      </c>
      <c r="F3038" s="450" t="s">
        <v>5926</v>
      </c>
      <c r="G3038" s="450"/>
      <c r="H3038" s="450"/>
      <c r="I3038" s="482">
        <v>50</v>
      </c>
      <c r="J3038" s="476">
        <v>1</v>
      </c>
      <c r="K3038" s="450">
        <v>1</v>
      </c>
      <c r="L3038" s="450">
        <v>1</v>
      </c>
      <c r="M3038" s="450"/>
      <c r="N3038" s="450"/>
      <c r="O3038" s="450"/>
      <c r="P3038" s="450"/>
      <c r="Q3038" s="450"/>
      <c r="R3038" s="450"/>
      <c r="S3038" s="450"/>
      <c r="T3038" s="450"/>
    </row>
    <row r="3039" spans="1:20" s="3" customFormat="1" x14ac:dyDescent="0.2">
      <c r="A3039" s="355">
        <v>21</v>
      </c>
      <c r="B3039" s="62" t="s">
        <v>4268</v>
      </c>
      <c r="C3039" s="450" t="s">
        <v>5901</v>
      </c>
      <c r="D3039" s="62" t="s">
        <v>4269</v>
      </c>
      <c r="E3039" s="451" t="s">
        <v>3692</v>
      </c>
      <c r="F3039" s="450" t="s">
        <v>5927</v>
      </c>
      <c r="G3039" s="450"/>
      <c r="H3039" s="450"/>
      <c r="I3039" s="481">
        <v>30</v>
      </c>
      <c r="J3039" s="476">
        <v>1</v>
      </c>
      <c r="K3039" s="450">
        <v>1</v>
      </c>
      <c r="L3039" s="450">
        <v>1</v>
      </c>
      <c r="M3039" s="450"/>
      <c r="N3039" s="450"/>
      <c r="O3039" s="450">
        <v>1</v>
      </c>
      <c r="P3039" s="450"/>
      <c r="Q3039" s="450"/>
      <c r="R3039" s="450"/>
      <c r="S3039" s="450"/>
      <c r="T3039" s="450"/>
    </row>
    <row r="3040" spans="1:20" s="3" customFormat="1" x14ac:dyDescent="0.2">
      <c r="A3040" s="355">
        <v>22</v>
      </c>
      <c r="B3040" s="483" t="s">
        <v>4270</v>
      </c>
      <c r="C3040" s="450" t="s">
        <v>5901</v>
      </c>
      <c r="D3040" s="483" t="s">
        <v>4271</v>
      </c>
      <c r="E3040" s="451" t="s">
        <v>3692</v>
      </c>
      <c r="F3040" s="450" t="s">
        <v>5928</v>
      </c>
      <c r="G3040" s="450"/>
      <c r="H3040" s="450"/>
      <c r="I3040" s="485">
        <v>30</v>
      </c>
      <c r="J3040" s="476">
        <v>1</v>
      </c>
      <c r="K3040" s="450">
        <v>1</v>
      </c>
      <c r="L3040" s="450">
        <v>1</v>
      </c>
      <c r="M3040" s="450"/>
      <c r="N3040" s="450"/>
      <c r="O3040" s="450"/>
      <c r="P3040" s="450"/>
      <c r="Q3040" s="450"/>
      <c r="R3040" s="450"/>
      <c r="S3040" s="450"/>
      <c r="T3040" s="450"/>
    </row>
    <row r="3041" spans="1:20" s="3" customFormat="1" x14ac:dyDescent="0.2">
      <c r="A3041" s="355">
        <v>23</v>
      </c>
      <c r="B3041" s="62" t="s">
        <v>4272</v>
      </c>
      <c r="C3041" s="450" t="s">
        <v>5901</v>
      </c>
      <c r="D3041" s="62" t="s">
        <v>4273</v>
      </c>
      <c r="E3041" s="451" t="s">
        <v>3692</v>
      </c>
      <c r="F3041" s="450" t="s">
        <v>5902</v>
      </c>
      <c r="G3041" s="450"/>
      <c r="H3041" s="450"/>
      <c r="I3041" s="481">
        <v>30</v>
      </c>
      <c r="J3041" s="476">
        <v>1</v>
      </c>
      <c r="K3041" s="450">
        <v>1</v>
      </c>
      <c r="L3041" s="450">
        <v>1</v>
      </c>
      <c r="M3041" s="450"/>
      <c r="N3041" s="450"/>
      <c r="O3041" s="450">
        <v>1</v>
      </c>
      <c r="P3041" s="450"/>
      <c r="Q3041" s="450"/>
      <c r="R3041" s="450"/>
      <c r="S3041" s="450"/>
      <c r="T3041" s="450"/>
    </row>
    <row r="3042" spans="1:20" s="3" customFormat="1" x14ac:dyDescent="0.2">
      <c r="A3042" s="355">
        <v>24</v>
      </c>
      <c r="B3042" s="62" t="s">
        <v>4274</v>
      </c>
      <c r="C3042" s="450" t="s">
        <v>5901</v>
      </c>
      <c r="D3042" s="62" t="s">
        <v>4275</v>
      </c>
      <c r="E3042" s="451" t="s">
        <v>3692</v>
      </c>
      <c r="F3042" s="450" t="s">
        <v>5929</v>
      </c>
      <c r="G3042" s="450"/>
      <c r="H3042" s="450"/>
      <c r="I3042" s="481">
        <v>50</v>
      </c>
      <c r="J3042" s="476">
        <v>1</v>
      </c>
      <c r="K3042" s="450">
        <v>1</v>
      </c>
      <c r="L3042" s="450">
        <v>1</v>
      </c>
      <c r="M3042" s="450"/>
      <c r="N3042" s="450"/>
      <c r="O3042" s="450"/>
      <c r="P3042" s="450"/>
      <c r="Q3042" s="450"/>
      <c r="R3042" s="450"/>
      <c r="S3042" s="450"/>
      <c r="T3042" s="450"/>
    </row>
    <row r="3043" spans="1:20" s="3" customFormat="1" x14ac:dyDescent="0.2">
      <c r="A3043" s="355">
        <v>25</v>
      </c>
      <c r="B3043" s="62" t="s">
        <v>4276</v>
      </c>
      <c r="C3043" s="450" t="s">
        <v>5901</v>
      </c>
      <c r="D3043" s="62" t="s">
        <v>4277</v>
      </c>
      <c r="E3043" s="451" t="s">
        <v>3692</v>
      </c>
      <c r="F3043" s="450" t="s">
        <v>5930</v>
      </c>
      <c r="G3043" s="450"/>
      <c r="H3043" s="450"/>
      <c r="I3043" s="481">
        <v>100</v>
      </c>
      <c r="J3043" s="476">
        <v>1</v>
      </c>
      <c r="K3043" s="450">
        <v>1</v>
      </c>
      <c r="L3043" s="450">
        <v>1</v>
      </c>
      <c r="M3043" s="450"/>
      <c r="N3043" s="450"/>
      <c r="O3043" s="450">
        <v>1</v>
      </c>
      <c r="P3043" s="450"/>
      <c r="Q3043" s="450"/>
      <c r="R3043" s="450"/>
      <c r="S3043" s="450"/>
      <c r="T3043" s="450"/>
    </row>
    <row r="3044" spans="1:20" s="3" customFormat="1" x14ac:dyDescent="0.2">
      <c r="A3044" s="355">
        <v>26</v>
      </c>
      <c r="B3044" s="62" t="s">
        <v>4278</v>
      </c>
      <c r="C3044" s="450" t="s">
        <v>11392</v>
      </c>
      <c r="D3044" s="62" t="s">
        <v>11393</v>
      </c>
      <c r="E3044" s="451" t="s">
        <v>11350</v>
      </c>
      <c r="F3044" s="450" t="s">
        <v>5902</v>
      </c>
      <c r="G3044" s="450"/>
      <c r="H3044" s="450"/>
      <c r="I3044" s="481">
        <v>200</v>
      </c>
      <c r="J3044" s="476">
        <v>1</v>
      </c>
      <c r="K3044" s="450">
        <v>1</v>
      </c>
      <c r="L3044" s="450">
        <v>1</v>
      </c>
      <c r="M3044" s="450"/>
      <c r="N3044" s="450"/>
      <c r="O3044" s="450"/>
      <c r="P3044" s="450"/>
      <c r="Q3044" s="450"/>
      <c r="R3044" s="450"/>
      <c r="S3044" s="450"/>
      <c r="T3044" s="450"/>
    </row>
    <row r="3045" spans="1:20" s="3" customFormat="1" ht="14" x14ac:dyDescent="0.2">
      <c r="A3045" s="355">
        <v>27</v>
      </c>
      <c r="B3045" s="62" t="s">
        <v>11391</v>
      </c>
      <c r="C3045" s="450" t="s">
        <v>5901</v>
      </c>
      <c r="D3045" s="62" t="s">
        <v>11394</v>
      </c>
      <c r="E3045" s="451" t="s">
        <v>3692</v>
      </c>
      <c r="F3045" s="450" t="s">
        <v>5903</v>
      </c>
      <c r="G3045" s="450"/>
      <c r="H3045" s="450"/>
      <c r="I3045" s="481">
        <v>150</v>
      </c>
      <c r="J3045" s="476">
        <v>1</v>
      </c>
      <c r="K3045" s="450">
        <v>1</v>
      </c>
      <c r="L3045" s="450">
        <v>1</v>
      </c>
      <c r="M3045" s="450"/>
      <c r="N3045" s="450"/>
      <c r="O3045" s="450"/>
      <c r="P3045" s="450"/>
      <c r="Q3045" s="450"/>
      <c r="R3045" s="450"/>
      <c r="S3045" s="450"/>
      <c r="T3045" s="450"/>
    </row>
    <row r="3046" spans="1:20" ht="15" customHeight="1" x14ac:dyDescent="0.2">
      <c r="A3046" s="797" t="s">
        <v>4231</v>
      </c>
      <c r="B3046" s="798" t="s">
        <v>0</v>
      </c>
      <c r="C3046" s="799"/>
      <c r="D3046" s="591" t="s">
        <v>3213</v>
      </c>
      <c r="E3046" s="569"/>
      <c r="F3046" s="570"/>
      <c r="G3046" s="592">
        <f>SUM(G3019:G3045)</f>
        <v>0</v>
      </c>
      <c r="H3046" s="592">
        <f t="shared" ref="H3046:T3046" si="55">SUM(H3019:H3045)</f>
        <v>0</v>
      </c>
      <c r="I3046" s="592">
        <f t="shared" si="55"/>
        <v>2680</v>
      </c>
      <c r="J3046" s="592"/>
      <c r="K3046" s="592">
        <f t="shared" si="55"/>
        <v>26</v>
      </c>
      <c r="L3046" s="592">
        <f t="shared" si="55"/>
        <v>27</v>
      </c>
      <c r="M3046" s="592">
        <f t="shared" si="55"/>
        <v>0</v>
      </c>
      <c r="N3046" s="592">
        <f t="shared" si="55"/>
        <v>1</v>
      </c>
      <c r="O3046" s="592">
        <f t="shared" si="55"/>
        <v>13</v>
      </c>
      <c r="P3046" s="592">
        <f t="shared" si="55"/>
        <v>0</v>
      </c>
      <c r="Q3046" s="592">
        <f t="shared" si="55"/>
        <v>0</v>
      </c>
      <c r="R3046" s="592">
        <f t="shared" si="55"/>
        <v>0</v>
      </c>
      <c r="S3046" s="592">
        <f t="shared" si="55"/>
        <v>0</v>
      </c>
      <c r="T3046" s="592">
        <f t="shared" si="55"/>
        <v>0</v>
      </c>
    </row>
    <row r="3047" spans="1:20" ht="15" customHeight="1" x14ac:dyDescent="0.2">
      <c r="A3047" s="800"/>
      <c r="B3047" s="801"/>
      <c r="C3047" s="802"/>
      <c r="D3047" s="591" t="s">
        <v>2073</v>
      </c>
      <c r="E3047" s="574"/>
      <c r="F3047" s="575"/>
      <c r="G3047" s="597">
        <f>SUMIF(G3019:G3045,1,$I3019:$I3045)</f>
        <v>0</v>
      </c>
      <c r="H3047" s="593">
        <f>SUMIF(H3019:H3045,1,$I3019:$I3045)</f>
        <v>0</v>
      </c>
      <c r="I3047" s="598"/>
      <c r="J3047" s="578"/>
      <c r="K3047" s="599"/>
      <c r="L3047" s="599"/>
      <c r="M3047" s="599"/>
      <c r="N3047" s="599"/>
      <c r="O3047" s="599"/>
      <c r="P3047" s="599"/>
      <c r="Q3047" s="599"/>
      <c r="R3047" s="599"/>
      <c r="S3047" s="599"/>
      <c r="T3047" s="599"/>
    </row>
    <row r="3048" spans="1:20" ht="23.5" x14ac:dyDescent="0.2">
      <c r="A3048" s="40" t="s">
        <v>3276</v>
      </c>
      <c r="B3048" s="41"/>
      <c r="C3048" s="41"/>
      <c r="D3048" s="87"/>
      <c r="E3048" s="41"/>
      <c r="F3048" s="42"/>
      <c r="G3048" s="43"/>
      <c r="H3048" s="43"/>
      <c r="I3048" s="44"/>
      <c r="J3048" s="45"/>
      <c r="K3048" s="38"/>
      <c r="L3048" s="38"/>
      <c r="M3048" s="38"/>
      <c r="N3048" s="38"/>
      <c r="O3048" s="38"/>
      <c r="P3048" s="38"/>
      <c r="Q3048" s="38"/>
      <c r="R3048" s="38"/>
      <c r="S3048" s="38"/>
      <c r="T3048" s="39"/>
    </row>
    <row r="3049" spans="1:20" s="3" customFormat="1" x14ac:dyDescent="0.2">
      <c r="A3049" s="355">
        <v>1</v>
      </c>
      <c r="B3049" s="631" t="s">
        <v>8190</v>
      </c>
      <c r="C3049" s="450" t="s">
        <v>8189</v>
      </c>
      <c r="D3049" s="631" t="s">
        <v>5931</v>
      </c>
      <c r="E3049" s="451" t="s">
        <v>144</v>
      </c>
      <c r="F3049" s="632" t="s">
        <v>5932</v>
      </c>
      <c r="G3049" s="450"/>
      <c r="H3049" s="628">
        <v>1</v>
      </c>
      <c r="I3049" s="628">
        <v>130</v>
      </c>
      <c r="J3049" s="476">
        <v>3</v>
      </c>
      <c r="K3049" s="450">
        <v>1</v>
      </c>
      <c r="L3049" s="450">
        <v>1</v>
      </c>
      <c r="M3049" s="450">
        <v>1</v>
      </c>
      <c r="N3049" s="450"/>
      <c r="O3049" s="450">
        <v>1</v>
      </c>
      <c r="P3049" s="450"/>
      <c r="Q3049" s="450"/>
      <c r="R3049" s="450">
        <v>1</v>
      </c>
      <c r="S3049" s="450">
        <v>1</v>
      </c>
      <c r="T3049" s="450"/>
    </row>
    <row r="3050" spans="1:20" s="3" customFormat="1" x14ac:dyDescent="0.2">
      <c r="A3050" s="355">
        <v>2</v>
      </c>
      <c r="B3050" s="450" t="s">
        <v>8192</v>
      </c>
      <c r="C3050" s="450" t="s">
        <v>8189</v>
      </c>
      <c r="D3050" s="450" t="s">
        <v>5956</v>
      </c>
      <c r="E3050" s="451" t="s">
        <v>144</v>
      </c>
      <c r="F3050" s="355" t="s">
        <v>5957</v>
      </c>
      <c r="G3050" s="450"/>
      <c r="H3050" s="629">
        <v>1</v>
      </c>
      <c r="I3050" s="629">
        <v>130</v>
      </c>
      <c r="J3050" s="476">
        <v>3</v>
      </c>
      <c r="K3050" s="450">
        <v>1</v>
      </c>
      <c r="L3050" s="450">
        <v>1</v>
      </c>
      <c r="M3050" s="450"/>
      <c r="N3050" s="450"/>
      <c r="O3050" s="450"/>
      <c r="P3050" s="450"/>
      <c r="Q3050" s="450"/>
      <c r="R3050" s="450">
        <v>1</v>
      </c>
      <c r="S3050" s="450">
        <v>1</v>
      </c>
      <c r="T3050" s="450"/>
    </row>
    <row r="3051" spans="1:20" s="3" customFormat="1" x14ac:dyDescent="0.2">
      <c r="A3051" s="355">
        <v>3</v>
      </c>
      <c r="B3051" s="450" t="s">
        <v>8193</v>
      </c>
      <c r="C3051" s="450" t="s">
        <v>8189</v>
      </c>
      <c r="D3051" s="450" t="s">
        <v>5981</v>
      </c>
      <c r="E3051" s="451" t="s">
        <v>144</v>
      </c>
      <c r="F3051" s="355" t="s">
        <v>5982</v>
      </c>
      <c r="G3051" s="450"/>
      <c r="H3051" s="629">
        <v>1</v>
      </c>
      <c r="I3051" s="629">
        <v>120</v>
      </c>
      <c r="J3051" s="476">
        <v>3</v>
      </c>
      <c r="K3051" s="450">
        <v>1</v>
      </c>
      <c r="L3051" s="450">
        <v>1</v>
      </c>
      <c r="M3051" s="450">
        <v>1</v>
      </c>
      <c r="N3051" s="450"/>
      <c r="O3051" s="450">
        <v>1</v>
      </c>
      <c r="P3051" s="450">
        <v>1</v>
      </c>
      <c r="Q3051" s="450"/>
      <c r="R3051" s="450">
        <v>1</v>
      </c>
      <c r="S3051" s="450">
        <v>1</v>
      </c>
      <c r="T3051" s="450"/>
    </row>
    <row r="3052" spans="1:20" s="3" customFormat="1" x14ac:dyDescent="0.2">
      <c r="A3052" s="355">
        <v>4</v>
      </c>
      <c r="B3052" s="450" t="s">
        <v>8195</v>
      </c>
      <c r="C3052" s="450" t="s">
        <v>8189</v>
      </c>
      <c r="D3052" s="450" t="s">
        <v>6016</v>
      </c>
      <c r="E3052" s="451" t="s">
        <v>144</v>
      </c>
      <c r="F3052" s="355" t="s">
        <v>6017</v>
      </c>
      <c r="G3052" s="450"/>
      <c r="H3052" s="629">
        <v>1</v>
      </c>
      <c r="I3052" s="629">
        <v>80</v>
      </c>
      <c r="J3052" s="476">
        <v>3</v>
      </c>
      <c r="K3052" s="450">
        <v>1</v>
      </c>
      <c r="L3052" s="450">
        <v>1</v>
      </c>
      <c r="M3052" s="450"/>
      <c r="N3052" s="450"/>
      <c r="O3052" s="450">
        <v>1</v>
      </c>
      <c r="P3052" s="450">
        <v>1</v>
      </c>
      <c r="Q3052" s="450"/>
      <c r="R3052" s="450">
        <v>1</v>
      </c>
      <c r="S3052" s="450">
        <v>1</v>
      </c>
      <c r="T3052" s="450"/>
    </row>
    <row r="3053" spans="1:20" s="3" customFormat="1" x14ac:dyDescent="0.2">
      <c r="A3053" s="355">
        <v>5</v>
      </c>
      <c r="B3053" s="450" t="s">
        <v>8199</v>
      </c>
      <c r="C3053" s="450" t="s">
        <v>8189</v>
      </c>
      <c r="D3053" s="450" t="s">
        <v>6035</v>
      </c>
      <c r="E3053" s="451" t="s">
        <v>144</v>
      </c>
      <c r="F3053" s="355" t="s">
        <v>6036</v>
      </c>
      <c r="G3053" s="450"/>
      <c r="H3053" s="629">
        <v>1</v>
      </c>
      <c r="I3053" s="629">
        <v>70</v>
      </c>
      <c r="J3053" s="476">
        <v>3</v>
      </c>
      <c r="K3053" s="450">
        <v>1</v>
      </c>
      <c r="L3053" s="450">
        <v>1</v>
      </c>
      <c r="M3053" s="450">
        <v>1</v>
      </c>
      <c r="N3053" s="450"/>
      <c r="O3053" s="450">
        <v>1</v>
      </c>
      <c r="P3053" s="450">
        <v>1</v>
      </c>
      <c r="Q3053" s="450"/>
      <c r="R3053" s="450">
        <v>1</v>
      </c>
      <c r="S3053" s="450">
        <v>1</v>
      </c>
      <c r="T3053" s="450"/>
    </row>
    <row r="3054" spans="1:20" s="3" customFormat="1" x14ac:dyDescent="0.2">
      <c r="A3054" s="355">
        <v>6</v>
      </c>
      <c r="B3054" s="450" t="s">
        <v>8200</v>
      </c>
      <c r="C3054" s="450" t="s">
        <v>8189</v>
      </c>
      <c r="D3054" s="450" t="s">
        <v>6048</v>
      </c>
      <c r="E3054" s="451" t="s">
        <v>144</v>
      </c>
      <c r="F3054" s="355" t="s">
        <v>6049</v>
      </c>
      <c r="G3054" s="450"/>
      <c r="H3054" s="629">
        <v>1</v>
      </c>
      <c r="I3054" s="629">
        <v>150</v>
      </c>
      <c r="J3054" s="476">
        <v>3</v>
      </c>
      <c r="K3054" s="450">
        <v>1</v>
      </c>
      <c r="L3054" s="450">
        <v>1</v>
      </c>
      <c r="M3054" s="450">
        <v>1</v>
      </c>
      <c r="N3054" s="450"/>
      <c r="O3054" s="450"/>
      <c r="P3054" s="450"/>
      <c r="Q3054" s="450"/>
      <c r="R3054" s="450">
        <v>1</v>
      </c>
      <c r="S3054" s="450">
        <v>1</v>
      </c>
      <c r="T3054" s="450"/>
    </row>
    <row r="3055" spans="1:20" s="3" customFormat="1" x14ac:dyDescent="0.2">
      <c r="A3055" s="355">
        <v>7</v>
      </c>
      <c r="B3055" s="450" t="s">
        <v>8191</v>
      </c>
      <c r="C3055" s="450" t="s">
        <v>8189</v>
      </c>
      <c r="D3055" s="450" t="s">
        <v>5938</v>
      </c>
      <c r="E3055" s="451" t="s">
        <v>144</v>
      </c>
      <c r="F3055" s="355" t="s">
        <v>5939</v>
      </c>
      <c r="G3055" s="450"/>
      <c r="H3055" s="629">
        <v>1</v>
      </c>
      <c r="I3055" s="629">
        <v>160</v>
      </c>
      <c r="J3055" s="476">
        <v>3</v>
      </c>
      <c r="K3055" s="450">
        <v>1</v>
      </c>
      <c r="L3055" s="450">
        <v>1</v>
      </c>
      <c r="M3055" s="450">
        <v>1</v>
      </c>
      <c r="N3055" s="450"/>
      <c r="O3055" s="450"/>
      <c r="P3055" s="450">
        <v>1</v>
      </c>
      <c r="Q3055" s="450"/>
      <c r="R3055" s="450">
        <v>1</v>
      </c>
      <c r="S3055" s="450">
        <v>1</v>
      </c>
      <c r="T3055" s="450"/>
    </row>
    <row r="3056" spans="1:20" s="3" customFormat="1" x14ac:dyDescent="0.2">
      <c r="A3056" s="355">
        <v>8</v>
      </c>
      <c r="B3056" s="450" t="s">
        <v>8194</v>
      </c>
      <c r="C3056" s="450" t="s">
        <v>8189</v>
      </c>
      <c r="D3056" s="450" t="s">
        <v>5989</v>
      </c>
      <c r="E3056" s="451" t="s">
        <v>144</v>
      </c>
      <c r="F3056" s="355" t="s">
        <v>5990</v>
      </c>
      <c r="G3056" s="450"/>
      <c r="H3056" s="629">
        <v>1</v>
      </c>
      <c r="I3056" s="629">
        <v>160</v>
      </c>
      <c r="J3056" s="476">
        <v>3</v>
      </c>
      <c r="K3056" s="450">
        <v>1</v>
      </c>
      <c r="L3056" s="450"/>
      <c r="M3056" s="450"/>
      <c r="N3056" s="450"/>
      <c r="O3056" s="450"/>
      <c r="P3056" s="450"/>
      <c r="Q3056" s="450"/>
      <c r="R3056" s="450">
        <v>1</v>
      </c>
      <c r="S3056" s="450"/>
      <c r="T3056" s="450"/>
    </row>
    <row r="3057" spans="1:20" s="3" customFormat="1" x14ac:dyDescent="0.2">
      <c r="A3057" s="355">
        <v>9</v>
      </c>
      <c r="B3057" s="450" t="s">
        <v>8196</v>
      </c>
      <c r="C3057" s="450" t="s">
        <v>8189</v>
      </c>
      <c r="D3057" s="450" t="s">
        <v>5994</v>
      </c>
      <c r="E3057" s="451" t="s">
        <v>144</v>
      </c>
      <c r="F3057" s="355" t="s">
        <v>6019</v>
      </c>
      <c r="G3057" s="450"/>
      <c r="H3057" s="629">
        <v>1</v>
      </c>
      <c r="I3057" s="629">
        <v>590</v>
      </c>
      <c r="J3057" s="476">
        <v>3</v>
      </c>
      <c r="K3057" s="450">
        <v>1</v>
      </c>
      <c r="L3057" s="450"/>
      <c r="M3057" s="450">
        <v>1</v>
      </c>
      <c r="N3057" s="450"/>
      <c r="O3057" s="450"/>
      <c r="P3057" s="450"/>
      <c r="Q3057" s="450"/>
      <c r="R3057" s="450">
        <v>1</v>
      </c>
      <c r="S3057" s="450"/>
      <c r="T3057" s="450"/>
    </row>
    <row r="3058" spans="1:20" s="3" customFormat="1" x14ac:dyDescent="0.2">
      <c r="A3058" s="355">
        <v>10</v>
      </c>
      <c r="B3058" s="450" t="s">
        <v>2040</v>
      </c>
      <c r="C3058" s="450" t="s">
        <v>8189</v>
      </c>
      <c r="D3058" s="450" t="s">
        <v>5959</v>
      </c>
      <c r="E3058" s="451" t="s">
        <v>144</v>
      </c>
      <c r="F3058" s="355" t="s">
        <v>5960</v>
      </c>
      <c r="G3058" s="450"/>
      <c r="H3058" s="629">
        <v>1</v>
      </c>
      <c r="I3058" s="629">
        <v>460</v>
      </c>
      <c r="J3058" s="476">
        <v>3</v>
      </c>
      <c r="K3058" s="450">
        <v>1</v>
      </c>
      <c r="L3058" s="450"/>
      <c r="M3058" s="450">
        <v>1</v>
      </c>
      <c r="N3058" s="450"/>
      <c r="O3058" s="450"/>
      <c r="P3058" s="450"/>
      <c r="Q3058" s="450"/>
      <c r="R3058" s="450">
        <v>1</v>
      </c>
      <c r="S3058" s="450"/>
      <c r="T3058" s="450"/>
    </row>
    <row r="3059" spans="1:20" s="3" customFormat="1" x14ac:dyDescent="0.2">
      <c r="A3059" s="355">
        <v>11</v>
      </c>
      <c r="B3059" s="450" t="s">
        <v>2044</v>
      </c>
      <c r="C3059" s="450" t="s">
        <v>8189</v>
      </c>
      <c r="D3059" s="450" t="s">
        <v>5967</v>
      </c>
      <c r="E3059" s="451" t="s">
        <v>144</v>
      </c>
      <c r="F3059" s="355" t="s">
        <v>5984</v>
      </c>
      <c r="G3059" s="450"/>
      <c r="H3059" s="629">
        <v>1</v>
      </c>
      <c r="I3059" s="629">
        <v>650</v>
      </c>
      <c r="J3059" s="476">
        <v>3</v>
      </c>
      <c r="K3059" s="450">
        <v>1</v>
      </c>
      <c r="L3059" s="450"/>
      <c r="M3059" s="450">
        <v>1</v>
      </c>
      <c r="N3059" s="450"/>
      <c r="O3059" s="450"/>
      <c r="P3059" s="450"/>
      <c r="Q3059" s="450"/>
      <c r="R3059" s="450">
        <v>1</v>
      </c>
      <c r="S3059" s="450"/>
      <c r="T3059" s="450"/>
    </row>
    <row r="3060" spans="1:20" s="3" customFormat="1" x14ac:dyDescent="0.2">
      <c r="A3060" s="355">
        <v>12</v>
      </c>
      <c r="B3060" s="450" t="s">
        <v>5933</v>
      </c>
      <c r="C3060" s="450" t="s">
        <v>8189</v>
      </c>
      <c r="D3060" s="450" t="s">
        <v>5934</v>
      </c>
      <c r="E3060" s="451" t="s">
        <v>144</v>
      </c>
      <c r="F3060" s="355" t="s">
        <v>5935</v>
      </c>
      <c r="G3060" s="450"/>
      <c r="H3060" s="629">
        <v>1</v>
      </c>
      <c r="I3060" s="629">
        <v>270</v>
      </c>
      <c r="J3060" s="476">
        <v>3</v>
      </c>
      <c r="K3060" s="450">
        <v>1</v>
      </c>
      <c r="L3060" s="450"/>
      <c r="M3060" s="450">
        <v>1</v>
      </c>
      <c r="N3060" s="450"/>
      <c r="O3060" s="450"/>
      <c r="P3060" s="450"/>
      <c r="Q3060" s="450"/>
      <c r="R3060" s="450">
        <v>1</v>
      </c>
      <c r="S3060" s="450"/>
      <c r="T3060" s="450"/>
    </row>
    <row r="3061" spans="1:20" s="3" customFormat="1" x14ac:dyDescent="0.2">
      <c r="A3061" s="355">
        <v>13</v>
      </c>
      <c r="B3061" s="450" t="s">
        <v>2039</v>
      </c>
      <c r="C3061" s="450" t="s">
        <v>8189</v>
      </c>
      <c r="D3061" s="450" t="s">
        <v>5945</v>
      </c>
      <c r="E3061" s="451" t="s">
        <v>144</v>
      </c>
      <c r="F3061" s="355" t="s">
        <v>5958</v>
      </c>
      <c r="G3061" s="450"/>
      <c r="H3061" s="629">
        <v>1</v>
      </c>
      <c r="I3061" s="629">
        <v>280</v>
      </c>
      <c r="J3061" s="476">
        <v>3</v>
      </c>
      <c r="K3061" s="450">
        <v>1</v>
      </c>
      <c r="L3061" s="450"/>
      <c r="M3061" s="450">
        <v>1</v>
      </c>
      <c r="N3061" s="450"/>
      <c r="O3061" s="450"/>
      <c r="P3061" s="450"/>
      <c r="Q3061" s="450"/>
      <c r="R3061" s="450">
        <v>1</v>
      </c>
      <c r="S3061" s="450"/>
      <c r="T3061" s="450"/>
    </row>
    <row r="3062" spans="1:20" s="3" customFormat="1" x14ac:dyDescent="0.2">
      <c r="A3062" s="355">
        <v>14</v>
      </c>
      <c r="B3062" s="450" t="s">
        <v>2043</v>
      </c>
      <c r="C3062" s="450" t="s">
        <v>8189</v>
      </c>
      <c r="D3062" s="450" t="s">
        <v>5965</v>
      </c>
      <c r="E3062" s="451" t="s">
        <v>144</v>
      </c>
      <c r="F3062" s="355" t="s">
        <v>5983</v>
      </c>
      <c r="G3062" s="450"/>
      <c r="H3062" s="629">
        <v>1</v>
      </c>
      <c r="I3062" s="629">
        <v>330</v>
      </c>
      <c r="J3062" s="476">
        <v>3</v>
      </c>
      <c r="K3062" s="450">
        <v>1</v>
      </c>
      <c r="L3062" s="450"/>
      <c r="M3062" s="450">
        <v>1</v>
      </c>
      <c r="N3062" s="450"/>
      <c r="O3062" s="450"/>
      <c r="P3062" s="450"/>
      <c r="Q3062" s="450"/>
      <c r="R3062" s="450">
        <v>1</v>
      </c>
      <c r="S3062" s="450"/>
      <c r="T3062" s="450"/>
    </row>
    <row r="3063" spans="1:20" s="3" customFormat="1" x14ac:dyDescent="0.2">
      <c r="A3063" s="355">
        <v>15</v>
      </c>
      <c r="B3063" s="450" t="s">
        <v>2048</v>
      </c>
      <c r="C3063" s="450" t="s">
        <v>8189</v>
      </c>
      <c r="D3063" s="450" t="s">
        <v>5992</v>
      </c>
      <c r="E3063" s="451" t="s">
        <v>144</v>
      </c>
      <c r="F3063" s="355" t="s">
        <v>6018</v>
      </c>
      <c r="G3063" s="450"/>
      <c r="H3063" s="629">
        <v>1</v>
      </c>
      <c r="I3063" s="629">
        <v>270</v>
      </c>
      <c r="J3063" s="476">
        <v>3</v>
      </c>
      <c r="K3063" s="450">
        <v>1</v>
      </c>
      <c r="L3063" s="450"/>
      <c r="M3063" s="450">
        <v>1</v>
      </c>
      <c r="N3063" s="450"/>
      <c r="O3063" s="450"/>
      <c r="P3063" s="450"/>
      <c r="Q3063" s="450"/>
      <c r="R3063" s="450">
        <v>1</v>
      </c>
      <c r="S3063" s="450"/>
      <c r="T3063" s="450"/>
    </row>
    <row r="3064" spans="1:20" s="3" customFormat="1" x14ac:dyDescent="0.2">
      <c r="A3064" s="355">
        <v>16</v>
      </c>
      <c r="B3064" s="450" t="s">
        <v>2050</v>
      </c>
      <c r="C3064" s="450" t="s">
        <v>8189</v>
      </c>
      <c r="D3064" s="450" t="s">
        <v>6004</v>
      </c>
      <c r="E3064" s="451" t="s">
        <v>144</v>
      </c>
      <c r="F3064" s="355" t="s">
        <v>6022</v>
      </c>
      <c r="G3064" s="450"/>
      <c r="H3064" s="629">
        <v>1</v>
      </c>
      <c r="I3064" s="629">
        <v>260</v>
      </c>
      <c r="J3064" s="476">
        <v>3</v>
      </c>
      <c r="K3064" s="450">
        <v>1</v>
      </c>
      <c r="L3064" s="450"/>
      <c r="M3064" s="450"/>
      <c r="N3064" s="450"/>
      <c r="O3064" s="450"/>
      <c r="P3064" s="450"/>
      <c r="Q3064" s="450"/>
      <c r="R3064" s="450">
        <v>1</v>
      </c>
      <c r="S3064" s="450"/>
      <c r="T3064" s="450"/>
    </row>
    <row r="3065" spans="1:20" s="3" customFormat="1" x14ac:dyDescent="0.2">
      <c r="A3065" s="355">
        <v>17</v>
      </c>
      <c r="B3065" s="450" t="s">
        <v>2053</v>
      </c>
      <c r="C3065" s="450" t="s">
        <v>8189</v>
      </c>
      <c r="D3065" s="450" t="s">
        <v>6028</v>
      </c>
      <c r="E3065" s="451" t="s">
        <v>144</v>
      </c>
      <c r="F3065" s="355" t="s">
        <v>6037</v>
      </c>
      <c r="G3065" s="450"/>
      <c r="H3065" s="629">
        <v>1</v>
      </c>
      <c r="I3065" s="629">
        <v>280</v>
      </c>
      <c r="J3065" s="476">
        <v>3</v>
      </c>
      <c r="K3065" s="450">
        <v>1</v>
      </c>
      <c r="L3065" s="450"/>
      <c r="M3065" s="450">
        <v>1</v>
      </c>
      <c r="N3065" s="450"/>
      <c r="O3065" s="450"/>
      <c r="P3065" s="450"/>
      <c r="Q3065" s="450"/>
      <c r="R3065" s="450">
        <v>1</v>
      </c>
      <c r="S3065" s="450"/>
      <c r="T3065" s="450"/>
    </row>
    <row r="3066" spans="1:20" s="3" customFormat="1" x14ac:dyDescent="0.2">
      <c r="A3066" s="355">
        <v>18</v>
      </c>
      <c r="B3066" s="450" t="s">
        <v>2055</v>
      </c>
      <c r="C3066" s="450" t="s">
        <v>8189</v>
      </c>
      <c r="D3066" s="450" t="s">
        <v>6040</v>
      </c>
      <c r="E3066" s="451" t="s">
        <v>144</v>
      </c>
      <c r="F3066" s="355" t="s">
        <v>6050</v>
      </c>
      <c r="G3066" s="450"/>
      <c r="H3066" s="629">
        <v>1</v>
      </c>
      <c r="I3066" s="629">
        <v>270</v>
      </c>
      <c r="J3066" s="476">
        <v>3</v>
      </c>
      <c r="K3066" s="450">
        <v>1</v>
      </c>
      <c r="L3066" s="450">
        <v>1</v>
      </c>
      <c r="M3066" s="450"/>
      <c r="N3066" s="450"/>
      <c r="O3066" s="450"/>
      <c r="P3066" s="450"/>
      <c r="Q3066" s="450"/>
      <c r="R3066" s="450">
        <v>1</v>
      </c>
      <c r="S3066" s="450"/>
      <c r="T3066" s="450"/>
    </row>
    <row r="3067" spans="1:20" s="3" customFormat="1" x14ac:dyDescent="0.2">
      <c r="A3067" s="355">
        <v>19</v>
      </c>
      <c r="B3067" s="450" t="s">
        <v>2035</v>
      </c>
      <c r="C3067" s="450" t="s">
        <v>8189</v>
      </c>
      <c r="D3067" s="450" t="s">
        <v>5936</v>
      </c>
      <c r="E3067" s="451" t="s">
        <v>144</v>
      </c>
      <c r="F3067" s="355" t="s">
        <v>5937</v>
      </c>
      <c r="G3067" s="450"/>
      <c r="H3067" s="629">
        <v>1</v>
      </c>
      <c r="I3067" s="629">
        <v>40</v>
      </c>
      <c r="J3067" s="476">
        <v>3</v>
      </c>
      <c r="K3067" s="450">
        <v>1</v>
      </c>
      <c r="L3067" s="450">
        <v>1</v>
      </c>
      <c r="M3067" s="450"/>
      <c r="N3067" s="450"/>
      <c r="O3067" s="450"/>
      <c r="P3067" s="450"/>
      <c r="Q3067" s="450"/>
      <c r="R3067" s="450"/>
      <c r="S3067" s="450"/>
      <c r="T3067" s="450"/>
    </row>
    <row r="3068" spans="1:20" s="3" customFormat="1" x14ac:dyDescent="0.2">
      <c r="A3068" s="355">
        <v>20</v>
      </c>
      <c r="B3068" s="450" t="s">
        <v>2036</v>
      </c>
      <c r="C3068" s="450" t="s">
        <v>8189</v>
      </c>
      <c r="D3068" s="450" t="s">
        <v>5940</v>
      </c>
      <c r="E3068" s="451" t="s">
        <v>144</v>
      </c>
      <c r="F3068" s="355" t="s">
        <v>5941</v>
      </c>
      <c r="G3068" s="450"/>
      <c r="H3068" s="629">
        <v>1</v>
      </c>
      <c r="I3068" s="629">
        <v>140</v>
      </c>
      <c r="J3068" s="476">
        <v>3</v>
      </c>
      <c r="K3068" s="450">
        <v>1</v>
      </c>
      <c r="L3068" s="450">
        <v>1</v>
      </c>
      <c r="M3068" s="450"/>
      <c r="N3068" s="450"/>
      <c r="O3068" s="450"/>
      <c r="P3068" s="450"/>
      <c r="Q3068" s="450"/>
      <c r="R3068" s="450"/>
      <c r="S3068" s="450"/>
      <c r="T3068" s="450"/>
    </row>
    <row r="3069" spans="1:20" s="3" customFormat="1" x14ac:dyDescent="0.2">
      <c r="A3069" s="355">
        <v>21</v>
      </c>
      <c r="B3069" s="450" t="s">
        <v>2041</v>
      </c>
      <c r="C3069" s="450" t="s">
        <v>8189</v>
      </c>
      <c r="D3069" s="450" t="s">
        <v>5947</v>
      </c>
      <c r="E3069" s="451" t="s">
        <v>144</v>
      </c>
      <c r="F3069" s="355" t="s">
        <v>5961</v>
      </c>
      <c r="G3069" s="450"/>
      <c r="H3069" s="629">
        <v>1</v>
      </c>
      <c r="I3069" s="629">
        <v>200</v>
      </c>
      <c r="J3069" s="476">
        <v>3</v>
      </c>
      <c r="K3069" s="450">
        <v>1</v>
      </c>
      <c r="L3069" s="450">
        <v>1</v>
      </c>
      <c r="M3069" s="450"/>
      <c r="N3069" s="450"/>
      <c r="O3069" s="450"/>
      <c r="P3069" s="450"/>
      <c r="Q3069" s="450"/>
      <c r="R3069" s="450"/>
      <c r="S3069" s="450"/>
      <c r="T3069" s="450"/>
    </row>
    <row r="3070" spans="1:20" s="3" customFormat="1" x14ac:dyDescent="0.2">
      <c r="A3070" s="355">
        <v>22</v>
      </c>
      <c r="B3070" s="450" t="s">
        <v>2045</v>
      </c>
      <c r="C3070" s="450" t="s">
        <v>8189</v>
      </c>
      <c r="D3070" s="450" t="s">
        <v>5969</v>
      </c>
      <c r="E3070" s="451" t="s">
        <v>144</v>
      </c>
      <c r="F3070" s="355" t="s">
        <v>5985</v>
      </c>
      <c r="G3070" s="450"/>
      <c r="H3070" s="629">
        <v>1</v>
      </c>
      <c r="I3070" s="629">
        <v>50</v>
      </c>
      <c r="J3070" s="476">
        <v>3</v>
      </c>
      <c r="K3070" s="450">
        <v>1</v>
      </c>
      <c r="L3070" s="450">
        <v>1</v>
      </c>
      <c r="M3070" s="450"/>
      <c r="N3070" s="450"/>
      <c r="O3070" s="450"/>
      <c r="P3070" s="450"/>
      <c r="Q3070" s="450"/>
      <c r="R3070" s="450"/>
      <c r="S3070" s="450"/>
      <c r="T3070" s="450"/>
    </row>
    <row r="3071" spans="1:20" s="3" customFormat="1" x14ac:dyDescent="0.2">
      <c r="A3071" s="355">
        <v>23</v>
      </c>
      <c r="B3071" s="450" t="s">
        <v>2049</v>
      </c>
      <c r="C3071" s="450" t="s">
        <v>8189</v>
      </c>
      <c r="D3071" s="450" t="s">
        <v>6000</v>
      </c>
      <c r="E3071" s="451" t="s">
        <v>144</v>
      </c>
      <c r="F3071" s="355" t="s">
        <v>6020</v>
      </c>
      <c r="G3071" s="450"/>
      <c r="H3071" s="629">
        <v>1</v>
      </c>
      <c r="I3071" s="629">
        <v>100</v>
      </c>
      <c r="J3071" s="476">
        <v>3</v>
      </c>
      <c r="K3071" s="450">
        <v>1</v>
      </c>
      <c r="L3071" s="450">
        <v>1</v>
      </c>
      <c r="M3071" s="450"/>
      <c r="N3071" s="450"/>
      <c r="O3071" s="450"/>
      <c r="P3071" s="450"/>
      <c r="Q3071" s="450"/>
      <c r="R3071" s="450"/>
      <c r="S3071" s="450"/>
      <c r="T3071" s="450"/>
    </row>
    <row r="3072" spans="1:20" s="3" customFormat="1" x14ac:dyDescent="0.2">
      <c r="A3072" s="355">
        <v>24</v>
      </c>
      <c r="B3072" s="450" t="s">
        <v>2051</v>
      </c>
      <c r="C3072" s="450" t="s">
        <v>8189</v>
      </c>
      <c r="D3072" s="450" t="s">
        <v>6006</v>
      </c>
      <c r="E3072" s="451" t="s">
        <v>144</v>
      </c>
      <c r="F3072" s="355" t="s">
        <v>6023</v>
      </c>
      <c r="G3072" s="450"/>
      <c r="H3072" s="629">
        <v>1</v>
      </c>
      <c r="I3072" s="629">
        <v>80</v>
      </c>
      <c r="J3072" s="476">
        <v>3</v>
      </c>
      <c r="K3072" s="450">
        <v>1</v>
      </c>
      <c r="L3072" s="450">
        <v>1</v>
      </c>
      <c r="M3072" s="450"/>
      <c r="N3072" s="450"/>
      <c r="O3072" s="450"/>
      <c r="P3072" s="450"/>
      <c r="Q3072" s="450"/>
      <c r="R3072" s="450"/>
      <c r="S3072" s="450"/>
      <c r="T3072" s="450"/>
    </row>
    <row r="3073" spans="1:20" s="3" customFormat="1" x14ac:dyDescent="0.2">
      <c r="A3073" s="355">
        <v>25</v>
      </c>
      <c r="B3073" s="450" t="s">
        <v>2054</v>
      </c>
      <c r="C3073" s="450" t="s">
        <v>8189</v>
      </c>
      <c r="D3073" s="450" t="s">
        <v>6038</v>
      </c>
      <c r="E3073" s="451" t="s">
        <v>144</v>
      </c>
      <c r="F3073" s="355" t="s">
        <v>2019</v>
      </c>
      <c r="G3073" s="450"/>
      <c r="H3073" s="629">
        <v>1</v>
      </c>
      <c r="I3073" s="629">
        <v>60</v>
      </c>
      <c r="J3073" s="476">
        <v>3</v>
      </c>
      <c r="K3073" s="450">
        <v>1</v>
      </c>
      <c r="L3073" s="450">
        <v>1</v>
      </c>
      <c r="M3073" s="450"/>
      <c r="N3073" s="450"/>
      <c r="O3073" s="450"/>
      <c r="P3073" s="450"/>
      <c r="Q3073" s="450"/>
      <c r="R3073" s="450"/>
      <c r="S3073" s="450"/>
      <c r="T3073" s="450"/>
    </row>
    <row r="3074" spans="1:20" s="3" customFormat="1" x14ac:dyDescent="0.2">
      <c r="A3074" s="355">
        <v>26</v>
      </c>
      <c r="B3074" s="450" t="s">
        <v>2056</v>
      </c>
      <c r="C3074" s="450" t="s">
        <v>8189</v>
      </c>
      <c r="D3074" s="450" t="s">
        <v>6040</v>
      </c>
      <c r="E3074" s="451" t="s">
        <v>144</v>
      </c>
      <c r="F3074" s="355" t="s">
        <v>6051</v>
      </c>
      <c r="G3074" s="450"/>
      <c r="H3074" s="629">
        <v>1</v>
      </c>
      <c r="I3074" s="629">
        <v>60</v>
      </c>
      <c r="J3074" s="476">
        <v>3</v>
      </c>
      <c r="K3074" s="450">
        <v>1</v>
      </c>
      <c r="L3074" s="450">
        <v>1</v>
      </c>
      <c r="M3074" s="450"/>
      <c r="N3074" s="450"/>
      <c r="O3074" s="450"/>
      <c r="P3074" s="450"/>
      <c r="Q3074" s="450"/>
      <c r="R3074" s="450"/>
      <c r="S3074" s="450"/>
      <c r="T3074" s="450"/>
    </row>
    <row r="3075" spans="1:20" s="3" customFormat="1" x14ac:dyDescent="0.2">
      <c r="A3075" s="355">
        <v>27</v>
      </c>
      <c r="B3075" s="450" t="s">
        <v>2046</v>
      </c>
      <c r="C3075" s="450" t="s">
        <v>8189</v>
      </c>
      <c r="D3075" s="450" t="s">
        <v>5971</v>
      </c>
      <c r="E3075" s="451" t="s">
        <v>144</v>
      </c>
      <c r="F3075" s="355" t="s">
        <v>5986</v>
      </c>
      <c r="G3075" s="450"/>
      <c r="H3075" s="629">
        <v>1</v>
      </c>
      <c r="I3075" s="629">
        <v>50</v>
      </c>
      <c r="J3075" s="476">
        <v>3</v>
      </c>
      <c r="K3075" s="450">
        <v>1</v>
      </c>
      <c r="L3075" s="450">
        <v>1</v>
      </c>
      <c r="M3075" s="450">
        <v>1</v>
      </c>
      <c r="N3075" s="450"/>
      <c r="O3075" s="450"/>
      <c r="P3075" s="450"/>
      <c r="Q3075" s="450"/>
      <c r="R3075" s="450"/>
      <c r="S3075" s="450"/>
      <c r="T3075" s="450"/>
    </row>
    <row r="3076" spans="1:20" s="3" customFormat="1" x14ac:dyDescent="0.2">
      <c r="A3076" s="355">
        <v>28</v>
      </c>
      <c r="B3076" s="452" t="s">
        <v>2037</v>
      </c>
      <c r="C3076" s="450" t="s">
        <v>8189</v>
      </c>
      <c r="D3076" s="452" t="s">
        <v>5942</v>
      </c>
      <c r="E3076" s="451" t="s">
        <v>144</v>
      </c>
      <c r="F3076" s="456" t="s">
        <v>5943</v>
      </c>
      <c r="G3076" s="450"/>
      <c r="H3076" s="630">
        <v>1</v>
      </c>
      <c r="I3076" s="630">
        <v>40</v>
      </c>
      <c r="J3076" s="476">
        <v>3</v>
      </c>
      <c r="K3076" s="450">
        <v>1</v>
      </c>
      <c r="L3076" s="450"/>
      <c r="M3076" s="450">
        <v>1</v>
      </c>
      <c r="N3076" s="450"/>
      <c r="O3076" s="450"/>
      <c r="P3076" s="450"/>
      <c r="Q3076" s="450"/>
      <c r="R3076" s="450"/>
      <c r="S3076" s="450"/>
      <c r="T3076" s="450"/>
    </row>
    <row r="3077" spans="1:20" s="3" customFormat="1" x14ac:dyDescent="0.2">
      <c r="A3077" s="355">
        <v>29</v>
      </c>
      <c r="B3077" s="450" t="s">
        <v>2038</v>
      </c>
      <c r="C3077" s="450" t="s">
        <v>8189</v>
      </c>
      <c r="D3077" s="450" t="s">
        <v>5954</v>
      </c>
      <c r="E3077" s="451" t="s">
        <v>144</v>
      </c>
      <c r="F3077" s="355" t="s">
        <v>5955</v>
      </c>
      <c r="G3077" s="450"/>
      <c r="H3077" s="629">
        <v>1</v>
      </c>
      <c r="I3077" s="629">
        <v>20</v>
      </c>
      <c r="J3077" s="476">
        <v>3</v>
      </c>
      <c r="K3077" s="450"/>
      <c r="L3077" s="450"/>
      <c r="M3077" s="450"/>
      <c r="N3077" s="450"/>
      <c r="O3077" s="450">
        <v>1</v>
      </c>
      <c r="P3077" s="450"/>
      <c r="Q3077" s="450"/>
      <c r="R3077" s="450"/>
      <c r="S3077" s="450"/>
      <c r="T3077" s="450"/>
    </row>
    <row r="3078" spans="1:20" s="3" customFormat="1" x14ac:dyDescent="0.2">
      <c r="A3078" s="355">
        <v>30</v>
      </c>
      <c r="B3078" s="450" t="s">
        <v>2047</v>
      </c>
      <c r="C3078" s="450" t="s">
        <v>8189</v>
      </c>
      <c r="D3078" s="450" t="s">
        <v>5987</v>
      </c>
      <c r="E3078" s="451" t="s">
        <v>144</v>
      </c>
      <c r="F3078" s="355" t="s">
        <v>5988</v>
      </c>
      <c r="G3078" s="450"/>
      <c r="H3078" s="629">
        <v>1</v>
      </c>
      <c r="I3078" s="629">
        <v>90</v>
      </c>
      <c r="J3078" s="476">
        <v>3</v>
      </c>
      <c r="K3078" s="450"/>
      <c r="L3078" s="450"/>
      <c r="M3078" s="450"/>
      <c r="N3078" s="450"/>
      <c r="O3078" s="450"/>
      <c r="P3078" s="450"/>
      <c r="Q3078" s="450"/>
      <c r="R3078" s="450"/>
      <c r="S3078" s="450"/>
      <c r="T3078" s="450"/>
    </row>
    <row r="3079" spans="1:20" s="3" customFormat="1" x14ac:dyDescent="0.2">
      <c r="A3079" s="355">
        <v>31</v>
      </c>
      <c r="B3079" s="450" t="s">
        <v>2042</v>
      </c>
      <c r="C3079" s="450" t="s">
        <v>8189</v>
      </c>
      <c r="D3079" s="450" t="s">
        <v>5980</v>
      </c>
      <c r="E3079" s="451" t="s">
        <v>501</v>
      </c>
      <c r="F3079" s="355" t="s">
        <v>501</v>
      </c>
      <c r="G3079" s="450"/>
      <c r="H3079" s="629">
        <v>1</v>
      </c>
      <c r="I3079" s="629">
        <v>20</v>
      </c>
      <c r="J3079" s="476">
        <v>3</v>
      </c>
      <c r="K3079" s="450"/>
      <c r="L3079" s="450"/>
      <c r="M3079" s="450"/>
      <c r="N3079" s="450"/>
      <c r="O3079" s="450"/>
      <c r="P3079" s="450"/>
      <c r="Q3079" s="450"/>
      <c r="R3079" s="450"/>
      <c r="S3079" s="450"/>
      <c r="T3079" s="450"/>
    </row>
    <row r="3080" spans="1:20" s="3" customFormat="1" x14ac:dyDescent="0.2">
      <c r="A3080" s="355">
        <v>32</v>
      </c>
      <c r="B3080" s="450" t="s">
        <v>8197</v>
      </c>
      <c r="C3080" s="450" t="s">
        <v>8189</v>
      </c>
      <c r="D3080" s="450" t="s">
        <v>6000</v>
      </c>
      <c r="E3080" s="451" t="s">
        <v>144</v>
      </c>
      <c r="F3080" s="355" t="s">
        <v>6021</v>
      </c>
      <c r="G3080" s="450"/>
      <c r="H3080" s="629">
        <v>1</v>
      </c>
      <c r="I3080" s="629">
        <v>30</v>
      </c>
      <c r="J3080" s="476">
        <v>3</v>
      </c>
      <c r="K3080" s="450"/>
      <c r="L3080" s="450"/>
      <c r="M3080" s="450"/>
      <c r="N3080" s="450"/>
      <c r="O3080" s="450"/>
      <c r="P3080" s="450"/>
      <c r="Q3080" s="450"/>
      <c r="R3080" s="450"/>
      <c r="S3080" s="450"/>
      <c r="T3080" s="450"/>
    </row>
    <row r="3081" spans="1:20" s="3" customFormat="1" x14ac:dyDescent="0.2">
      <c r="A3081" s="355">
        <v>33</v>
      </c>
      <c r="B3081" s="450" t="s">
        <v>2052</v>
      </c>
      <c r="C3081" s="450" t="s">
        <v>8189</v>
      </c>
      <c r="D3081" s="450" t="s">
        <v>6012</v>
      </c>
      <c r="E3081" s="451" t="s">
        <v>144</v>
      </c>
      <c r="F3081" s="355" t="s">
        <v>6024</v>
      </c>
      <c r="G3081" s="450"/>
      <c r="H3081" s="629">
        <v>1</v>
      </c>
      <c r="I3081" s="629">
        <v>50</v>
      </c>
      <c r="J3081" s="476">
        <v>3</v>
      </c>
      <c r="K3081" s="450">
        <v>1</v>
      </c>
      <c r="L3081" s="450"/>
      <c r="M3081" s="450">
        <v>1</v>
      </c>
      <c r="N3081" s="450"/>
      <c r="O3081" s="450"/>
      <c r="P3081" s="450"/>
      <c r="Q3081" s="450"/>
      <c r="R3081" s="450"/>
      <c r="S3081" s="450"/>
      <c r="T3081" s="450"/>
    </row>
    <row r="3082" spans="1:20" s="3" customFormat="1" x14ac:dyDescent="0.2">
      <c r="A3082" s="355">
        <v>34</v>
      </c>
      <c r="B3082" s="450" t="s">
        <v>11389</v>
      </c>
      <c r="C3082" s="450" t="s">
        <v>8189</v>
      </c>
      <c r="D3082" s="450" t="s">
        <v>6026</v>
      </c>
      <c r="E3082" s="451" t="s">
        <v>501</v>
      </c>
      <c r="F3082" s="355" t="s">
        <v>501</v>
      </c>
      <c r="G3082" s="450"/>
      <c r="H3082" s="629">
        <v>1</v>
      </c>
      <c r="I3082" s="629">
        <v>20</v>
      </c>
      <c r="J3082" s="476">
        <v>3</v>
      </c>
      <c r="K3082" s="450"/>
      <c r="L3082" s="450"/>
      <c r="M3082" s="450"/>
      <c r="N3082" s="450"/>
      <c r="O3082" s="450"/>
      <c r="P3082" s="450"/>
      <c r="Q3082" s="450"/>
      <c r="R3082" s="450"/>
      <c r="S3082" s="450"/>
      <c r="T3082" s="450"/>
    </row>
    <row r="3083" spans="1:20" s="3" customFormat="1" x14ac:dyDescent="0.2">
      <c r="A3083" s="355">
        <v>35</v>
      </c>
      <c r="B3083" s="450" t="s">
        <v>11390</v>
      </c>
      <c r="C3083" s="450" t="s">
        <v>8189</v>
      </c>
      <c r="D3083" s="450" t="s">
        <v>6025</v>
      </c>
      <c r="E3083" s="451" t="s">
        <v>501</v>
      </c>
      <c r="F3083" s="355" t="s">
        <v>501</v>
      </c>
      <c r="G3083" s="450"/>
      <c r="H3083" s="629">
        <v>1</v>
      </c>
      <c r="I3083" s="629">
        <v>25</v>
      </c>
      <c r="J3083" s="476">
        <v>3</v>
      </c>
      <c r="K3083" s="450">
        <v>1</v>
      </c>
      <c r="L3083" s="450"/>
      <c r="M3083" s="450"/>
      <c r="N3083" s="450"/>
      <c r="O3083" s="450"/>
      <c r="P3083" s="450"/>
      <c r="Q3083" s="450"/>
      <c r="R3083" s="450"/>
      <c r="S3083" s="450"/>
      <c r="T3083" s="450"/>
    </row>
    <row r="3084" spans="1:20" s="3" customFormat="1" x14ac:dyDescent="0.2">
      <c r="A3084" s="355">
        <v>36</v>
      </c>
      <c r="B3084" s="450" t="s">
        <v>8198</v>
      </c>
      <c r="C3084" s="450" t="s">
        <v>8189</v>
      </c>
      <c r="D3084" s="450" t="s">
        <v>6033</v>
      </c>
      <c r="E3084" s="451" t="s">
        <v>144</v>
      </c>
      <c r="F3084" s="355" t="s">
        <v>6034</v>
      </c>
      <c r="G3084" s="450"/>
      <c r="H3084" s="629">
        <v>1</v>
      </c>
      <c r="I3084" s="629">
        <v>710</v>
      </c>
      <c r="J3084" s="476">
        <v>3</v>
      </c>
      <c r="K3084" s="450">
        <v>1</v>
      </c>
      <c r="L3084" s="450">
        <v>1</v>
      </c>
      <c r="M3084" s="450">
        <v>1</v>
      </c>
      <c r="N3084" s="450"/>
      <c r="O3084" s="450">
        <v>1</v>
      </c>
      <c r="P3084" s="450">
        <v>1</v>
      </c>
      <c r="Q3084" s="450"/>
      <c r="R3084" s="450">
        <v>1</v>
      </c>
      <c r="S3084" s="450">
        <v>1</v>
      </c>
      <c r="T3084" s="450"/>
    </row>
    <row r="3085" spans="1:20" s="3" customFormat="1" x14ac:dyDescent="0.2">
      <c r="A3085" s="355">
        <v>37</v>
      </c>
      <c r="B3085" s="450" t="s">
        <v>6052</v>
      </c>
      <c r="C3085" s="450" t="s">
        <v>8189</v>
      </c>
      <c r="D3085" s="450" t="s">
        <v>8201</v>
      </c>
      <c r="E3085" s="451" t="s">
        <v>1928</v>
      </c>
      <c r="F3085" s="355" t="s">
        <v>6053</v>
      </c>
      <c r="G3085" s="450">
        <v>1</v>
      </c>
      <c r="H3085" s="629">
        <v>1</v>
      </c>
      <c r="I3085" s="629">
        <v>300</v>
      </c>
      <c r="J3085" s="450">
        <v>3</v>
      </c>
      <c r="K3085" s="450">
        <v>1</v>
      </c>
      <c r="L3085" s="450">
        <v>1</v>
      </c>
      <c r="M3085" s="450">
        <v>1</v>
      </c>
      <c r="N3085" s="450">
        <v>1</v>
      </c>
      <c r="O3085" s="450">
        <v>1</v>
      </c>
      <c r="P3085" s="450">
        <v>1</v>
      </c>
      <c r="Q3085" s="450"/>
      <c r="R3085" s="450">
        <v>1</v>
      </c>
      <c r="S3085" s="450">
        <v>1</v>
      </c>
      <c r="T3085" s="450"/>
    </row>
    <row r="3086" spans="1:20" s="3" customFormat="1" x14ac:dyDescent="0.2">
      <c r="A3086" s="355">
        <v>38</v>
      </c>
      <c r="B3086" s="450" t="s">
        <v>10883</v>
      </c>
      <c r="C3086" s="450" t="s">
        <v>8189</v>
      </c>
      <c r="D3086" s="450" t="s">
        <v>10387</v>
      </c>
      <c r="E3086" s="451" t="s">
        <v>144</v>
      </c>
      <c r="F3086" s="355" t="s">
        <v>10388</v>
      </c>
      <c r="G3086" s="450"/>
      <c r="H3086" s="629">
        <v>1</v>
      </c>
      <c r="I3086" s="629">
        <v>470</v>
      </c>
      <c r="J3086" s="450">
        <v>3</v>
      </c>
      <c r="K3086" s="450">
        <v>1</v>
      </c>
      <c r="L3086" s="450">
        <v>1</v>
      </c>
      <c r="M3086" s="450"/>
      <c r="N3086" s="450"/>
      <c r="O3086" s="450"/>
      <c r="P3086" s="450"/>
      <c r="Q3086" s="450"/>
      <c r="R3086" s="450"/>
      <c r="S3086" s="450"/>
      <c r="T3086" s="450"/>
    </row>
    <row r="3087" spans="1:20" ht="15" customHeight="1" x14ac:dyDescent="0.2">
      <c r="A3087" s="791" t="s">
        <v>3219</v>
      </c>
      <c r="B3087" s="792" t="s">
        <v>0</v>
      </c>
      <c r="C3087" s="793"/>
      <c r="D3087" s="108" t="s">
        <v>3213</v>
      </c>
      <c r="E3087" s="109"/>
      <c r="F3087" s="110"/>
      <c r="G3087" s="111">
        <f>SUM(G3049:G3086)</f>
        <v>1</v>
      </c>
      <c r="H3087" s="111">
        <f t="shared" ref="H3087:T3087" si="56">SUM(H3049:H3086)</f>
        <v>38</v>
      </c>
      <c r="I3087" s="111">
        <f t="shared" si="56"/>
        <v>7215</v>
      </c>
      <c r="J3087" s="111">
        <f t="shared" si="56"/>
        <v>114</v>
      </c>
      <c r="K3087" s="111">
        <f t="shared" si="56"/>
        <v>33</v>
      </c>
      <c r="L3087" s="111">
        <f t="shared" si="56"/>
        <v>20</v>
      </c>
      <c r="M3087" s="111">
        <f t="shared" si="56"/>
        <v>18</v>
      </c>
      <c r="N3087" s="111">
        <f t="shared" si="56"/>
        <v>1</v>
      </c>
      <c r="O3087" s="111">
        <f t="shared" si="56"/>
        <v>7</v>
      </c>
      <c r="P3087" s="111">
        <f t="shared" si="56"/>
        <v>6</v>
      </c>
      <c r="Q3087" s="111">
        <f t="shared" si="56"/>
        <v>0</v>
      </c>
      <c r="R3087" s="111">
        <f t="shared" si="56"/>
        <v>20</v>
      </c>
      <c r="S3087" s="111">
        <f t="shared" si="56"/>
        <v>9</v>
      </c>
      <c r="T3087" s="111">
        <f t="shared" si="56"/>
        <v>0</v>
      </c>
    </row>
    <row r="3088" spans="1:20" ht="15" customHeight="1" x14ac:dyDescent="0.2">
      <c r="A3088" s="788"/>
      <c r="B3088" s="789"/>
      <c r="C3088" s="790"/>
      <c r="D3088" s="108" t="s">
        <v>2073</v>
      </c>
      <c r="E3088" s="116"/>
      <c r="F3088" s="117"/>
      <c r="G3088" s="118">
        <f>SUMIF(G3049:G3086,1,$I3049:$J3086)</f>
        <v>300</v>
      </c>
      <c r="H3088" s="112">
        <f>SUMIF(H3049:H3086,1,$I3049:$I3086)</f>
        <v>7215</v>
      </c>
      <c r="I3088" s="119"/>
      <c r="J3088" s="120"/>
      <c r="K3088" s="121"/>
      <c r="L3088" s="121"/>
      <c r="M3088" s="121"/>
      <c r="N3088" s="121"/>
      <c r="O3088" s="121"/>
      <c r="P3088" s="121"/>
      <c r="Q3088" s="121"/>
      <c r="R3088" s="121"/>
      <c r="S3088" s="121"/>
      <c r="T3088" s="121"/>
    </row>
    <row r="3089" spans="1:20" ht="23.5" x14ac:dyDescent="0.2">
      <c r="A3089" s="40" t="s">
        <v>10885</v>
      </c>
      <c r="B3089" s="41"/>
      <c r="C3089" s="41"/>
      <c r="D3089" s="87"/>
      <c r="E3089" s="41"/>
      <c r="F3089" s="42"/>
      <c r="G3089" s="43"/>
      <c r="H3089" s="43"/>
      <c r="I3089" s="44"/>
      <c r="J3089" s="45"/>
      <c r="K3089" s="38"/>
      <c r="L3089" s="38"/>
      <c r="M3089" s="38"/>
      <c r="N3089" s="38"/>
      <c r="O3089" s="38"/>
      <c r="P3089" s="38"/>
      <c r="Q3089" s="38"/>
      <c r="R3089" s="38"/>
      <c r="S3089" s="38"/>
      <c r="T3089" s="39"/>
    </row>
    <row r="3090" spans="1:20" s="74" customFormat="1" x14ac:dyDescent="0.2">
      <c r="A3090" s="130">
        <v>1</v>
      </c>
      <c r="B3090" s="445" t="s">
        <v>11303</v>
      </c>
      <c r="C3090" s="445" t="s">
        <v>10888</v>
      </c>
      <c r="D3090" s="445" t="s">
        <v>11338</v>
      </c>
      <c r="E3090" s="467" t="s">
        <v>3692</v>
      </c>
      <c r="F3090" s="445" t="s">
        <v>11351</v>
      </c>
      <c r="G3090" s="445"/>
      <c r="H3090" s="135">
        <v>1</v>
      </c>
      <c r="I3090" s="520">
        <v>221</v>
      </c>
      <c r="J3090" s="489">
        <v>2</v>
      </c>
      <c r="K3090" s="445">
        <v>1</v>
      </c>
      <c r="L3090" s="135"/>
      <c r="M3090" s="135"/>
      <c r="N3090" s="135"/>
      <c r="O3090" s="135"/>
      <c r="P3090" s="135"/>
      <c r="Q3090" s="135"/>
      <c r="R3090" s="135"/>
      <c r="S3090" s="135"/>
      <c r="T3090" s="135"/>
    </row>
    <row r="3091" spans="1:20" s="74" customFormat="1" x14ac:dyDescent="0.2">
      <c r="A3091" s="130">
        <v>2</v>
      </c>
      <c r="B3091" s="445" t="s">
        <v>11304</v>
      </c>
      <c r="C3091" s="445" t="s">
        <v>10888</v>
      </c>
      <c r="D3091" s="445" t="s">
        <v>11339</v>
      </c>
      <c r="E3091" s="467" t="s">
        <v>3692</v>
      </c>
      <c r="F3091" s="445" t="s">
        <v>11352</v>
      </c>
      <c r="G3091" s="445"/>
      <c r="H3091" s="135">
        <v>1</v>
      </c>
      <c r="I3091" s="520">
        <v>153</v>
      </c>
      <c r="J3091" s="489">
        <v>2</v>
      </c>
      <c r="K3091" s="445"/>
      <c r="L3091" s="135"/>
      <c r="M3091" s="135"/>
      <c r="N3091" s="135"/>
      <c r="O3091" s="135"/>
      <c r="P3091" s="135"/>
      <c r="Q3091" s="135"/>
      <c r="R3091" s="135"/>
      <c r="S3091" s="135"/>
      <c r="T3091" s="135"/>
    </row>
    <row r="3092" spans="1:20" s="74" customFormat="1" x14ac:dyDescent="0.2">
      <c r="A3092" s="130">
        <v>3</v>
      </c>
      <c r="B3092" s="445" t="s">
        <v>11305</v>
      </c>
      <c r="C3092" s="445" t="s">
        <v>10888</v>
      </c>
      <c r="D3092" s="445" t="s">
        <v>11340</v>
      </c>
      <c r="E3092" s="467" t="s">
        <v>11350</v>
      </c>
      <c r="F3092" s="445" t="s">
        <v>11353</v>
      </c>
      <c r="G3092" s="445"/>
      <c r="H3092" s="135">
        <v>1</v>
      </c>
      <c r="I3092" s="520">
        <v>1133</v>
      </c>
      <c r="J3092" s="489">
        <v>2</v>
      </c>
      <c r="K3092" s="445">
        <v>1</v>
      </c>
      <c r="L3092" s="135">
        <v>1</v>
      </c>
      <c r="M3092" s="135">
        <v>1</v>
      </c>
      <c r="N3092" s="135"/>
      <c r="O3092" s="135">
        <v>1</v>
      </c>
      <c r="P3092" s="135">
        <v>1</v>
      </c>
      <c r="Q3092" s="135"/>
      <c r="R3092" s="135">
        <v>1</v>
      </c>
      <c r="S3092" s="135"/>
      <c r="T3092" s="135"/>
    </row>
    <row r="3093" spans="1:20" s="74" customFormat="1" x14ac:dyDescent="0.2">
      <c r="A3093" s="130">
        <v>4</v>
      </c>
      <c r="B3093" s="445" t="s">
        <v>11307</v>
      </c>
      <c r="C3093" s="445" t="s">
        <v>10888</v>
      </c>
      <c r="D3093" s="445" t="s">
        <v>11341</v>
      </c>
      <c r="E3093" s="467" t="s">
        <v>11350</v>
      </c>
      <c r="F3093" s="445" t="s">
        <v>11354</v>
      </c>
      <c r="G3093" s="445"/>
      <c r="H3093" s="135">
        <v>1</v>
      </c>
      <c r="I3093" s="520">
        <v>366</v>
      </c>
      <c r="J3093" s="489">
        <v>2</v>
      </c>
      <c r="K3093" s="445">
        <v>1</v>
      </c>
      <c r="L3093" s="135"/>
      <c r="M3093" s="135"/>
      <c r="N3093" s="135"/>
      <c r="O3093" s="135"/>
      <c r="P3093" s="135"/>
      <c r="Q3093" s="135"/>
      <c r="R3093" s="135"/>
      <c r="S3093" s="135"/>
      <c r="T3093" s="135"/>
    </row>
    <row r="3094" spans="1:20" s="74" customFormat="1" x14ac:dyDescent="0.2">
      <c r="A3094" s="130">
        <v>5</v>
      </c>
      <c r="B3094" s="445" t="s">
        <v>11308</v>
      </c>
      <c r="C3094" s="445" t="s">
        <v>10888</v>
      </c>
      <c r="D3094" s="445" t="s">
        <v>11342</v>
      </c>
      <c r="E3094" s="467" t="s">
        <v>11350</v>
      </c>
      <c r="F3094" s="445" t="s">
        <v>11355</v>
      </c>
      <c r="G3094" s="445"/>
      <c r="H3094" s="135">
        <v>1</v>
      </c>
      <c r="I3094" s="520">
        <v>87</v>
      </c>
      <c r="J3094" s="489">
        <v>2</v>
      </c>
      <c r="K3094" s="445">
        <v>1</v>
      </c>
      <c r="L3094" s="135"/>
      <c r="M3094" s="135"/>
      <c r="N3094" s="135"/>
      <c r="O3094" s="135"/>
      <c r="P3094" s="135"/>
      <c r="Q3094" s="135"/>
      <c r="R3094" s="135"/>
      <c r="S3094" s="135"/>
      <c r="T3094" s="135"/>
    </row>
    <row r="3095" spans="1:20" s="74" customFormat="1" x14ac:dyDescent="0.2">
      <c r="A3095" s="130">
        <v>6</v>
      </c>
      <c r="B3095" s="445" t="s">
        <v>11309</v>
      </c>
      <c r="C3095" s="445" t="s">
        <v>10888</v>
      </c>
      <c r="D3095" s="445" t="s">
        <v>11343</v>
      </c>
      <c r="E3095" s="467" t="s">
        <v>11350</v>
      </c>
      <c r="F3095" s="445" t="s">
        <v>11356</v>
      </c>
      <c r="G3095" s="445"/>
      <c r="H3095" s="135">
        <v>1</v>
      </c>
      <c r="I3095" s="520">
        <v>91</v>
      </c>
      <c r="J3095" s="489">
        <v>2</v>
      </c>
      <c r="K3095" s="445">
        <v>1</v>
      </c>
      <c r="L3095" s="135"/>
      <c r="M3095" s="135"/>
      <c r="N3095" s="135"/>
      <c r="O3095" s="135"/>
      <c r="P3095" s="135"/>
      <c r="Q3095" s="135"/>
      <c r="R3095" s="135"/>
      <c r="S3095" s="135"/>
      <c r="T3095" s="135"/>
    </row>
    <row r="3096" spans="1:20" s="74" customFormat="1" x14ac:dyDescent="0.2">
      <c r="A3096" s="130">
        <v>7</v>
      </c>
      <c r="B3096" s="445" t="s">
        <v>11334</v>
      </c>
      <c r="C3096" s="445" t="s">
        <v>10888</v>
      </c>
      <c r="D3096" s="445" t="s">
        <v>11344</v>
      </c>
      <c r="E3096" s="467" t="s">
        <v>11350</v>
      </c>
      <c r="F3096" s="445" t="s">
        <v>11357</v>
      </c>
      <c r="G3096" s="445"/>
      <c r="H3096" s="135">
        <v>1</v>
      </c>
      <c r="I3096" s="520">
        <v>664</v>
      </c>
      <c r="J3096" s="489">
        <v>2</v>
      </c>
      <c r="K3096" s="445">
        <v>1</v>
      </c>
      <c r="L3096" s="135"/>
      <c r="M3096" s="135"/>
      <c r="N3096" s="135"/>
      <c r="O3096" s="135"/>
      <c r="P3096" s="135"/>
      <c r="Q3096" s="135"/>
      <c r="R3096" s="135"/>
      <c r="S3096" s="135"/>
      <c r="T3096" s="135"/>
    </row>
    <row r="3097" spans="1:20" s="74" customFormat="1" x14ac:dyDescent="0.2">
      <c r="A3097" s="130">
        <v>8</v>
      </c>
      <c r="B3097" s="445" t="s">
        <v>11311</v>
      </c>
      <c r="C3097" s="445" t="s">
        <v>10888</v>
      </c>
      <c r="D3097" s="445" t="s">
        <v>11345</v>
      </c>
      <c r="E3097" s="467" t="s">
        <v>11350</v>
      </c>
      <c r="F3097" s="445" t="s">
        <v>11358</v>
      </c>
      <c r="G3097" s="445"/>
      <c r="H3097" s="135">
        <v>1</v>
      </c>
      <c r="I3097" s="520">
        <v>210</v>
      </c>
      <c r="J3097" s="489">
        <v>2</v>
      </c>
      <c r="K3097" s="445">
        <v>1</v>
      </c>
      <c r="L3097" s="135"/>
      <c r="M3097" s="135"/>
      <c r="N3097" s="135"/>
      <c r="O3097" s="135"/>
      <c r="P3097" s="135"/>
      <c r="Q3097" s="135"/>
      <c r="R3097" s="135"/>
      <c r="S3097" s="135"/>
      <c r="T3097" s="135"/>
    </row>
    <row r="3098" spans="1:20" s="74" customFormat="1" x14ac:dyDescent="0.2">
      <c r="A3098" s="130">
        <v>9</v>
      </c>
      <c r="B3098" s="445" t="s">
        <v>11335</v>
      </c>
      <c r="C3098" s="445" t="s">
        <v>10888</v>
      </c>
      <c r="D3098" s="445" t="s">
        <v>11346</v>
      </c>
      <c r="E3098" s="467" t="s">
        <v>11350</v>
      </c>
      <c r="F3098" s="445" t="s">
        <v>11359</v>
      </c>
      <c r="G3098" s="445"/>
      <c r="H3098" s="135">
        <v>1</v>
      </c>
      <c r="I3098" s="520">
        <v>86</v>
      </c>
      <c r="J3098" s="489">
        <v>2</v>
      </c>
      <c r="K3098" s="445">
        <v>1</v>
      </c>
      <c r="L3098" s="135"/>
      <c r="M3098" s="135"/>
      <c r="N3098" s="135"/>
      <c r="O3098" s="135"/>
      <c r="P3098" s="135"/>
      <c r="Q3098" s="135"/>
      <c r="R3098" s="135"/>
      <c r="S3098" s="135"/>
      <c r="T3098" s="135"/>
    </row>
    <row r="3099" spans="1:20" s="74" customFormat="1" x14ac:dyDescent="0.2">
      <c r="A3099" s="130">
        <v>10</v>
      </c>
      <c r="B3099" s="445" t="s">
        <v>11336</v>
      </c>
      <c r="C3099" s="445" t="s">
        <v>10888</v>
      </c>
      <c r="D3099" s="445" t="s">
        <v>11347</v>
      </c>
      <c r="E3099" s="467" t="s">
        <v>11350</v>
      </c>
      <c r="F3099" s="445" t="s">
        <v>11360</v>
      </c>
      <c r="G3099" s="445">
        <v>1</v>
      </c>
      <c r="H3099" s="135"/>
      <c r="I3099" s="520">
        <v>278</v>
      </c>
      <c r="J3099" s="489">
        <v>2</v>
      </c>
      <c r="K3099" s="445">
        <v>1</v>
      </c>
      <c r="L3099" s="135"/>
      <c r="M3099" s="135"/>
      <c r="N3099" s="135"/>
      <c r="O3099" s="135"/>
      <c r="P3099" s="135"/>
      <c r="Q3099" s="135"/>
      <c r="R3099" s="135"/>
      <c r="S3099" s="135"/>
      <c r="T3099" s="135"/>
    </row>
    <row r="3100" spans="1:20" s="74" customFormat="1" x14ac:dyDescent="0.2">
      <c r="A3100" s="130">
        <v>11</v>
      </c>
      <c r="B3100" s="445" t="s">
        <v>11337</v>
      </c>
      <c r="C3100" s="445" t="s">
        <v>10888</v>
      </c>
      <c r="D3100" s="445" t="s">
        <v>11348</v>
      </c>
      <c r="E3100" s="467" t="s">
        <v>11350</v>
      </c>
      <c r="F3100" s="445" t="s">
        <v>11361</v>
      </c>
      <c r="G3100" s="445">
        <v>1</v>
      </c>
      <c r="H3100" s="135"/>
      <c r="I3100" s="520">
        <v>266</v>
      </c>
      <c r="J3100" s="489">
        <v>2</v>
      </c>
      <c r="K3100" s="445">
        <v>1</v>
      </c>
      <c r="L3100" s="135"/>
      <c r="M3100" s="135"/>
      <c r="N3100" s="135"/>
      <c r="O3100" s="135"/>
      <c r="P3100" s="135"/>
      <c r="Q3100" s="135"/>
      <c r="R3100" s="135"/>
      <c r="S3100" s="135"/>
      <c r="T3100" s="135"/>
    </row>
    <row r="3101" spans="1:20" s="74" customFormat="1" x14ac:dyDescent="0.2">
      <c r="A3101" s="130">
        <v>12</v>
      </c>
      <c r="B3101" s="445" t="s">
        <v>10889</v>
      </c>
      <c r="C3101" s="445" t="s">
        <v>10888</v>
      </c>
      <c r="D3101" s="445" t="s">
        <v>11349</v>
      </c>
      <c r="E3101" s="467" t="s">
        <v>11350</v>
      </c>
      <c r="F3101" s="445" t="s">
        <v>11362</v>
      </c>
      <c r="G3101" s="445">
        <v>1</v>
      </c>
      <c r="H3101" s="135"/>
      <c r="I3101" s="520">
        <v>111</v>
      </c>
      <c r="J3101" s="489">
        <v>2</v>
      </c>
      <c r="K3101" s="445">
        <v>1</v>
      </c>
      <c r="L3101" s="135"/>
      <c r="M3101" s="135"/>
      <c r="N3101" s="135"/>
      <c r="O3101" s="135"/>
      <c r="P3101" s="135"/>
      <c r="Q3101" s="135"/>
      <c r="R3101" s="135"/>
      <c r="S3101" s="135"/>
      <c r="T3101" s="135"/>
    </row>
    <row r="3102" spans="1:20" ht="15" customHeight="1" x14ac:dyDescent="0.2">
      <c r="A3102" s="791" t="s">
        <v>10887</v>
      </c>
      <c r="B3102" s="792" t="s">
        <v>0</v>
      </c>
      <c r="C3102" s="793"/>
      <c r="D3102" s="582" t="s">
        <v>3213</v>
      </c>
      <c r="E3102" s="583"/>
      <c r="F3102" s="584"/>
      <c r="G3102" s="571">
        <f>SUM(G3090:G3101)</f>
        <v>3</v>
      </c>
      <c r="H3102" s="572">
        <f>SUM(H3090:H3101)</f>
        <v>9</v>
      </c>
      <c r="I3102" s="573">
        <f>SUM(I3090:I3101)</f>
        <v>3666</v>
      </c>
      <c r="J3102" s="585"/>
      <c r="K3102" s="586">
        <f t="shared" ref="K3102:T3102" si="57">SUM(K3090:K3101)</f>
        <v>11</v>
      </c>
      <c r="L3102" s="586">
        <f t="shared" si="57"/>
        <v>1</v>
      </c>
      <c r="M3102" s="586">
        <f t="shared" si="57"/>
        <v>1</v>
      </c>
      <c r="N3102" s="586">
        <f t="shared" si="57"/>
        <v>0</v>
      </c>
      <c r="O3102" s="586">
        <f t="shared" si="57"/>
        <v>1</v>
      </c>
      <c r="P3102" s="586">
        <f t="shared" si="57"/>
        <v>1</v>
      </c>
      <c r="Q3102" s="586">
        <f t="shared" si="57"/>
        <v>0</v>
      </c>
      <c r="R3102" s="586">
        <f t="shared" si="57"/>
        <v>1</v>
      </c>
      <c r="S3102" s="586">
        <f t="shared" si="57"/>
        <v>0</v>
      </c>
      <c r="T3102" s="586">
        <f t="shared" si="57"/>
        <v>0</v>
      </c>
    </row>
    <row r="3103" spans="1:20" ht="15" customHeight="1" x14ac:dyDescent="0.2">
      <c r="A3103" s="788"/>
      <c r="B3103" s="789"/>
      <c r="C3103" s="790"/>
      <c r="D3103" s="582" t="s">
        <v>2073</v>
      </c>
      <c r="E3103" s="587"/>
      <c r="F3103" s="588"/>
      <c r="G3103" s="576">
        <f>SUMIF(G3090:G3101,1,$I3090:$I3101)</f>
        <v>655</v>
      </c>
      <c r="H3103" s="572">
        <f>SUMIF(H3090:H3101,1,$I3090:$I3101)</f>
        <v>3011</v>
      </c>
      <c r="I3103" s="577"/>
      <c r="J3103" s="589"/>
      <c r="K3103" s="590"/>
      <c r="L3103" s="590"/>
      <c r="M3103" s="590"/>
      <c r="N3103" s="590"/>
      <c r="O3103" s="590"/>
      <c r="P3103" s="590"/>
      <c r="Q3103" s="590"/>
      <c r="R3103" s="590"/>
      <c r="S3103" s="590"/>
      <c r="T3103" s="590"/>
    </row>
    <row r="3104" spans="1:20" ht="23.5" x14ac:dyDescent="0.2">
      <c r="A3104" s="40" t="s">
        <v>4281</v>
      </c>
      <c r="B3104" s="41"/>
      <c r="C3104" s="41"/>
      <c r="D3104" s="87"/>
      <c r="E3104" s="41"/>
      <c r="F3104" s="42"/>
      <c r="G3104" s="43"/>
      <c r="H3104" s="43"/>
      <c r="I3104" s="44"/>
      <c r="J3104" s="45"/>
      <c r="K3104" s="38"/>
      <c r="L3104" s="38"/>
      <c r="M3104" s="38"/>
      <c r="N3104" s="38"/>
      <c r="O3104" s="38"/>
      <c r="P3104" s="38"/>
      <c r="Q3104" s="38"/>
      <c r="R3104" s="38"/>
      <c r="S3104" s="38"/>
      <c r="T3104" s="39"/>
    </row>
    <row r="3105" spans="1:20" s="74" customFormat="1" x14ac:dyDescent="0.2">
      <c r="A3105" s="456">
        <v>1</v>
      </c>
      <c r="B3105" s="452" t="s">
        <v>8205</v>
      </c>
      <c r="C3105" s="452" t="s">
        <v>6054</v>
      </c>
      <c r="D3105" s="452" t="s">
        <v>8206</v>
      </c>
      <c r="E3105" s="477" t="s">
        <v>11299</v>
      </c>
      <c r="F3105" s="452" t="s">
        <v>4282</v>
      </c>
      <c r="G3105" s="452"/>
      <c r="H3105" s="452">
        <v>1</v>
      </c>
      <c r="I3105" s="190">
        <v>397</v>
      </c>
      <c r="J3105" s="498">
        <v>2</v>
      </c>
      <c r="K3105" s="452">
        <v>1</v>
      </c>
      <c r="L3105" s="452"/>
      <c r="M3105" s="452"/>
      <c r="N3105" s="452"/>
      <c r="O3105" s="452"/>
      <c r="P3105" s="452"/>
      <c r="Q3105" s="452"/>
      <c r="R3105" s="452">
        <v>1</v>
      </c>
      <c r="S3105" s="452"/>
      <c r="T3105" s="452"/>
    </row>
    <row r="3106" spans="1:20" s="74" customFormat="1" x14ac:dyDescent="0.2">
      <c r="A3106" s="456">
        <v>2</v>
      </c>
      <c r="B3106" s="452" t="s">
        <v>8207</v>
      </c>
      <c r="C3106" s="452" t="s">
        <v>6054</v>
      </c>
      <c r="D3106" s="452" t="s">
        <v>8208</v>
      </c>
      <c r="E3106" s="477" t="s">
        <v>11299</v>
      </c>
      <c r="F3106" s="452" t="s">
        <v>8209</v>
      </c>
      <c r="G3106" s="452"/>
      <c r="H3106" s="452">
        <v>1</v>
      </c>
      <c r="I3106" s="190">
        <v>375</v>
      </c>
      <c r="J3106" s="498">
        <v>2</v>
      </c>
      <c r="K3106" s="452">
        <v>1</v>
      </c>
      <c r="L3106" s="452"/>
      <c r="M3106" s="452"/>
      <c r="N3106" s="452"/>
      <c r="O3106" s="452"/>
      <c r="P3106" s="452"/>
      <c r="Q3106" s="452"/>
      <c r="R3106" s="452">
        <v>1</v>
      </c>
      <c r="S3106" s="452"/>
      <c r="T3106" s="452"/>
    </row>
    <row r="3107" spans="1:20" s="74" customFormat="1" x14ac:dyDescent="0.2">
      <c r="A3107" s="456">
        <v>3</v>
      </c>
      <c r="B3107" s="452" t="s">
        <v>11282</v>
      </c>
      <c r="C3107" s="452" t="s">
        <v>6054</v>
      </c>
      <c r="D3107" s="452" t="s">
        <v>8210</v>
      </c>
      <c r="E3107" s="477" t="s">
        <v>11299</v>
      </c>
      <c r="F3107" s="452" t="s">
        <v>4283</v>
      </c>
      <c r="G3107" s="452"/>
      <c r="H3107" s="452">
        <v>1</v>
      </c>
      <c r="I3107" s="190">
        <v>275</v>
      </c>
      <c r="J3107" s="498">
        <v>2</v>
      </c>
      <c r="K3107" s="452">
        <v>1</v>
      </c>
      <c r="L3107" s="452"/>
      <c r="M3107" s="452"/>
      <c r="N3107" s="452"/>
      <c r="O3107" s="452"/>
      <c r="P3107" s="452"/>
      <c r="Q3107" s="452"/>
      <c r="R3107" s="452">
        <v>1</v>
      </c>
      <c r="S3107" s="452"/>
      <c r="T3107" s="452"/>
    </row>
    <row r="3108" spans="1:20" s="74" customFormat="1" x14ac:dyDescent="0.2">
      <c r="A3108" s="456">
        <v>4</v>
      </c>
      <c r="B3108" s="452" t="s">
        <v>8211</v>
      </c>
      <c r="C3108" s="452" t="s">
        <v>6054</v>
      </c>
      <c r="D3108" s="452" t="s">
        <v>8212</v>
      </c>
      <c r="E3108" s="477" t="s">
        <v>11299</v>
      </c>
      <c r="F3108" s="452" t="s">
        <v>4283</v>
      </c>
      <c r="G3108" s="452"/>
      <c r="H3108" s="452">
        <v>1</v>
      </c>
      <c r="I3108" s="190">
        <v>1129</v>
      </c>
      <c r="J3108" s="498">
        <v>2</v>
      </c>
      <c r="K3108" s="452">
        <v>1</v>
      </c>
      <c r="L3108" s="452">
        <v>1</v>
      </c>
      <c r="M3108" s="452">
        <v>1</v>
      </c>
      <c r="N3108" s="452">
        <v>1</v>
      </c>
      <c r="O3108" s="452">
        <v>1</v>
      </c>
      <c r="P3108" s="452">
        <v>1</v>
      </c>
      <c r="Q3108" s="452"/>
      <c r="R3108" s="452">
        <v>1</v>
      </c>
      <c r="S3108" s="452"/>
      <c r="T3108" s="452">
        <v>1</v>
      </c>
    </row>
    <row r="3109" spans="1:20" s="74" customFormat="1" x14ac:dyDescent="0.2">
      <c r="A3109" s="456">
        <v>5</v>
      </c>
      <c r="B3109" s="452" t="s">
        <v>8213</v>
      </c>
      <c r="C3109" s="452" t="s">
        <v>6054</v>
      </c>
      <c r="D3109" s="452" t="s">
        <v>8214</v>
      </c>
      <c r="E3109" s="477" t="s">
        <v>3692</v>
      </c>
      <c r="F3109" s="452" t="s">
        <v>4284</v>
      </c>
      <c r="G3109" s="452"/>
      <c r="H3109" s="452">
        <v>1</v>
      </c>
      <c r="I3109" s="190">
        <v>90</v>
      </c>
      <c r="J3109" s="498">
        <v>2</v>
      </c>
      <c r="K3109" s="452">
        <v>1</v>
      </c>
      <c r="L3109" s="452"/>
      <c r="M3109" s="452">
        <v>1</v>
      </c>
      <c r="N3109" s="452"/>
      <c r="O3109" s="452">
        <v>1</v>
      </c>
      <c r="P3109" s="452"/>
      <c r="Q3109" s="452"/>
      <c r="R3109" s="452">
        <v>1</v>
      </c>
      <c r="S3109" s="452"/>
      <c r="T3109" s="452"/>
    </row>
    <row r="3110" spans="1:20" s="74" customFormat="1" x14ac:dyDescent="0.2">
      <c r="A3110" s="456">
        <v>6</v>
      </c>
      <c r="B3110" s="452" t="s">
        <v>10390</v>
      </c>
      <c r="C3110" s="452" t="s">
        <v>6054</v>
      </c>
      <c r="D3110" s="452" t="s">
        <v>8215</v>
      </c>
      <c r="E3110" s="477" t="s">
        <v>3692</v>
      </c>
      <c r="F3110" s="452" t="s">
        <v>4285</v>
      </c>
      <c r="G3110" s="452"/>
      <c r="H3110" s="452">
        <v>1</v>
      </c>
      <c r="I3110" s="190">
        <v>72</v>
      </c>
      <c r="J3110" s="498">
        <v>2</v>
      </c>
      <c r="K3110" s="452">
        <v>1</v>
      </c>
      <c r="L3110" s="452"/>
      <c r="M3110" s="452"/>
      <c r="N3110" s="452"/>
      <c r="O3110" s="452"/>
      <c r="P3110" s="452"/>
      <c r="Q3110" s="452"/>
      <c r="R3110" s="452">
        <v>1</v>
      </c>
      <c r="S3110" s="452"/>
      <c r="T3110" s="452">
        <v>1</v>
      </c>
    </row>
    <row r="3111" spans="1:20" s="74" customFormat="1" x14ac:dyDescent="0.2">
      <c r="A3111" s="456">
        <v>7</v>
      </c>
      <c r="B3111" s="452" t="s">
        <v>8216</v>
      </c>
      <c r="C3111" s="452" t="s">
        <v>6054</v>
      </c>
      <c r="D3111" s="452" t="s">
        <v>8217</v>
      </c>
      <c r="E3111" s="477" t="s">
        <v>3692</v>
      </c>
      <c r="F3111" s="452" t="s">
        <v>4286</v>
      </c>
      <c r="G3111" s="452"/>
      <c r="H3111" s="452">
        <v>1</v>
      </c>
      <c r="I3111" s="190">
        <v>33</v>
      </c>
      <c r="J3111" s="498">
        <v>2</v>
      </c>
      <c r="K3111" s="452">
        <v>1</v>
      </c>
      <c r="L3111" s="452"/>
      <c r="M3111" s="452"/>
      <c r="N3111" s="452"/>
      <c r="O3111" s="452"/>
      <c r="P3111" s="452"/>
      <c r="Q3111" s="452"/>
      <c r="R3111" s="452">
        <v>1</v>
      </c>
      <c r="S3111" s="452"/>
      <c r="T3111" s="452"/>
    </row>
    <row r="3112" spans="1:20" s="74" customFormat="1" x14ac:dyDescent="0.2">
      <c r="A3112" s="456">
        <v>8</v>
      </c>
      <c r="B3112" s="452" t="s">
        <v>10391</v>
      </c>
      <c r="C3112" s="452" t="s">
        <v>6054</v>
      </c>
      <c r="D3112" s="452" t="s">
        <v>8218</v>
      </c>
      <c r="E3112" s="477" t="s">
        <v>3692</v>
      </c>
      <c r="F3112" s="452" t="s">
        <v>4287</v>
      </c>
      <c r="G3112" s="452"/>
      <c r="H3112" s="452">
        <v>1</v>
      </c>
      <c r="I3112" s="190">
        <v>104</v>
      </c>
      <c r="J3112" s="498">
        <v>2</v>
      </c>
      <c r="K3112" s="452">
        <v>1</v>
      </c>
      <c r="L3112" s="452"/>
      <c r="M3112" s="452">
        <v>1</v>
      </c>
      <c r="N3112" s="452">
        <v>1</v>
      </c>
      <c r="O3112" s="452">
        <v>1</v>
      </c>
      <c r="P3112" s="452"/>
      <c r="Q3112" s="452"/>
      <c r="R3112" s="452">
        <v>1</v>
      </c>
      <c r="S3112" s="452"/>
      <c r="T3112" s="452">
        <v>1</v>
      </c>
    </row>
    <row r="3113" spans="1:20" s="74" customFormat="1" x14ac:dyDescent="0.2">
      <c r="A3113" s="456">
        <v>9</v>
      </c>
      <c r="B3113" s="452" t="s">
        <v>8219</v>
      </c>
      <c r="C3113" s="452" t="s">
        <v>6054</v>
      </c>
      <c r="D3113" s="452" t="s">
        <v>8220</v>
      </c>
      <c r="E3113" s="477" t="s">
        <v>3692</v>
      </c>
      <c r="F3113" s="452" t="s">
        <v>4288</v>
      </c>
      <c r="G3113" s="452"/>
      <c r="H3113" s="452">
        <v>1</v>
      </c>
      <c r="I3113" s="190">
        <v>606</v>
      </c>
      <c r="J3113" s="498">
        <v>2</v>
      </c>
      <c r="K3113" s="452">
        <v>1</v>
      </c>
      <c r="L3113" s="452"/>
      <c r="M3113" s="452"/>
      <c r="N3113" s="452"/>
      <c r="O3113" s="452"/>
      <c r="P3113" s="452"/>
      <c r="Q3113" s="452"/>
      <c r="R3113" s="452">
        <v>1</v>
      </c>
      <c r="S3113" s="452"/>
      <c r="T3113" s="452"/>
    </row>
    <row r="3114" spans="1:20" s="74" customFormat="1" x14ac:dyDescent="0.2">
      <c r="A3114" s="456">
        <v>10</v>
      </c>
      <c r="B3114" s="452" t="s">
        <v>8221</v>
      </c>
      <c r="C3114" s="452" t="s">
        <v>6054</v>
      </c>
      <c r="D3114" s="452" t="s">
        <v>8222</v>
      </c>
      <c r="E3114" s="477" t="s">
        <v>3692</v>
      </c>
      <c r="F3114" s="452" t="s">
        <v>8223</v>
      </c>
      <c r="G3114" s="452"/>
      <c r="H3114" s="452">
        <v>1</v>
      </c>
      <c r="I3114" s="190">
        <v>112</v>
      </c>
      <c r="J3114" s="498">
        <v>2</v>
      </c>
      <c r="K3114" s="452">
        <v>1</v>
      </c>
      <c r="L3114" s="452"/>
      <c r="M3114" s="452">
        <v>1</v>
      </c>
      <c r="N3114" s="452"/>
      <c r="O3114" s="452">
        <v>1</v>
      </c>
      <c r="P3114" s="452"/>
      <c r="Q3114" s="452"/>
      <c r="R3114" s="452">
        <v>1</v>
      </c>
      <c r="S3114" s="452"/>
      <c r="T3114" s="452"/>
    </row>
    <row r="3115" spans="1:20" s="74" customFormat="1" x14ac:dyDescent="0.2">
      <c r="A3115" s="456">
        <v>11</v>
      </c>
      <c r="B3115" s="452" t="s">
        <v>8224</v>
      </c>
      <c r="C3115" s="452" t="s">
        <v>6054</v>
      </c>
      <c r="D3115" s="452" t="s">
        <v>8225</v>
      </c>
      <c r="E3115" s="477" t="s">
        <v>3692</v>
      </c>
      <c r="F3115" s="452" t="s">
        <v>4289</v>
      </c>
      <c r="G3115" s="452"/>
      <c r="H3115" s="452">
        <v>1</v>
      </c>
      <c r="I3115" s="190">
        <v>372</v>
      </c>
      <c r="J3115" s="498">
        <v>2</v>
      </c>
      <c r="K3115" s="452">
        <v>1</v>
      </c>
      <c r="L3115" s="452"/>
      <c r="M3115" s="452"/>
      <c r="N3115" s="452"/>
      <c r="O3115" s="452"/>
      <c r="P3115" s="452"/>
      <c r="Q3115" s="452"/>
      <c r="R3115" s="452">
        <v>1</v>
      </c>
      <c r="S3115" s="452"/>
      <c r="T3115" s="452"/>
    </row>
    <row r="3116" spans="1:20" s="74" customFormat="1" x14ac:dyDescent="0.2">
      <c r="A3116" s="456">
        <v>12</v>
      </c>
      <c r="B3116" s="452" t="s">
        <v>8226</v>
      </c>
      <c r="C3116" s="452" t="s">
        <v>6054</v>
      </c>
      <c r="D3116" s="452" t="s">
        <v>8227</v>
      </c>
      <c r="E3116" s="477" t="s">
        <v>3692</v>
      </c>
      <c r="F3116" s="452" t="s">
        <v>4290</v>
      </c>
      <c r="G3116" s="452"/>
      <c r="H3116" s="452">
        <v>1</v>
      </c>
      <c r="I3116" s="190">
        <v>86</v>
      </c>
      <c r="J3116" s="498">
        <v>2</v>
      </c>
      <c r="K3116" s="452">
        <v>1</v>
      </c>
      <c r="L3116" s="452"/>
      <c r="M3116" s="452"/>
      <c r="N3116" s="452"/>
      <c r="O3116" s="452"/>
      <c r="P3116" s="452"/>
      <c r="Q3116" s="452"/>
      <c r="R3116" s="452">
        <v>1</v>
      </c>
      <c r="S3116" s="452"/>
      <c r="T3116" s="452">
        <v>1</v>
      </c>
    </row>
    <row r="3117" spans="1:20" s="74" customFormat="1" x14ac:dyDescent="0.2">
      <c r="A3117" s="456">
        <v>13</v>
      </c>
      <c r="B3117" s="452" t="s">
        <v>8228</v>
      </c>
      <c r="C3117" s="452" t="s">
        <v>6054</v>
      </c>
      <c r="D3117" s="452" t="s">
        <v>8229</v>
      </c>
      <c r="E3117" s="477" t="s">
        <v>3692</v>
      </c>
      <c r="F3117" s="452" t="s">
        <v>4291</v>
      </c>
      <c r="G3117" s="452"/>
      <c r="H3117" s="452">
        <v>1</v>
      </c>
      <c r="I3117" s="190">
        <v>105</v>
      </c>
      <c r="J3117" s="498">
        <v>2</v>
      </c>
      <c r="K3117" s="452">
        <v>1</v>
      </c>
      <c r="L3117" s="452"/>
      <c r="M3117" s="452">
        <v>1</v>
      </c>
      <c r="N3117" s="452"/>
      <c r="O3117" s="452">
        <v>1</v>
      </c>
      <c r="P3117" s="452"/>
      <c r="Q3117" s="452"/>
      <c r="R3117" s="452">
        <v>1</v>
      </c>
      <c r="S3117" s="452"/>
      <c r="T3117" s="452"/>
    </row>
    <row r="3118" spans="1:20" s="74" customFormat="1" x14ac:dyDescent="0.2">
      <c r="A3118" s="456">
        <v>14</v>
      </c>
      <c r="B3118" s="452" t="s">
        <v>8230</v>
      </c>
      <c r="C3118" s="452" t="s">
        <v>6054</v>
      </c>
      <c r="D3118" s="452" t="s">
        <v>8231</v>
      </c>
      <c r="E3118" s="477" t="s">
        <v>3692</v>
      </c>
      <c r="F3118" s="452" t="s">
        <v>4292</v>
      </c>
      <c r="G3118" s="452"/>
      <c r="H3118" s="452">
        <v>1</v>
      </c>
      <c r="I3118" s="190">
        <v>500</v>
      </c>
      <c r="J3118" s="498">
        <v>2</v>
      </c>
      <c r="K3118" s="452">
        <v>1</v>
      </c>
      <c r="L3118" s="452">
        <v>1</v>
      </c>
      <c r="M3118" s="452">
        <v>1</v>
      </c>
      <c r="N3118" s="452"/>
      <c r="O3118" s="452"/>
      <c r="P3118" s="452">
        <v>1</v>
      </c>
      <c r="Q3118" s="452"/>
      <c r="R3118" s="452">
        <v>1</v>
      </c>
      <c r="S3118" s="452"/>
      <c r="T3118" s="452">
        <v>1</v>
      </c>
    </row>
    <row r="3119" spans="1:20" s="74" customFormat="1" x14ac:dyDescent="0.2">
      <c r="A3119" s="456">
        <v>15</v>
      </c>
      <c r="B3119" s="452" t="s">
        <v>11283</v>
      </c>
      <c r="C3119" s="452" t="s">
        <v>6054</v>
      </c>
      <c r="D3119" s="452" t="s">
        <v>8232</v>
      </c>
      <c r="E3119" s="477" t="s">
        <v>3692</v>
      </c>
      <c r="F3119" s="452" t="s">
        <v>4297</v>
      </c>
      <c r="G3119" s="452"/>
      <c r="H3119" s="452">
        <v>1</v>
      </c>
      <c r="I3119" s="190">
        <v>163</v>
      </c>
      <c r="J3119" s="498">
        <v>2</v>
      </c>
      <c r="K3119" s="452">
        <v>1</v>
      </c>
      <c r="L3119" s="452">
        <v>1</v>
      </c>
      <c r="M3119" s="452">
        <v>1</v>
      </c>
      <c r="N3119" s="452">
        <v>1</v>
      </c>
      <c r="O3119" s="452">
        <v>1</v>
      </c>
      <c r="P3119" s="452">
        <v>1</v>
      </c>
      <c r="Q3119" s="452"/>
      <c r="R3119" s="452">
        <v>1</v>
      </c>
      <c r="S3119" s="452"/>
      <c r="T3119" s="452">
        <v>1</v>
      </c>
    </row>
    <row r="3120" spans="1:20" s="74" customFormat="1" x14ac:dyDescent="0.2">
      <c r="A3120" s="456">
        <v>16</v>
      </c>
      <c r="B3120" s="452" t="s">
        <v>8233</v>
      </c>
      <c r="C3120" s="452" t="s">
        <v>6054</v>
      </c>
      <c r="D3120" s="452" t="s">
        <v>8234</v>
      </c>
      <c r="E3120" s="477" t="s">
        <v>3692</v>
      </c>
      <c r="F3120" s="452" t="s">
        <v>4293</v>
      </c>
      <c r="G3120" s="452"/>
      <c r="H3120" s="452">
        <v>1</v>
      </c>
      <c r="I3120" s="190">
        <v>600</v>
      </c>
      <c r="J3120" s="498">
        <v>2</v>
      </c>
      <c r="K3120" s="452">
        <v>1</v>
      </c>
      <c r="L3120" s="452">
        <v>1</v>
      </c>
      <c r="M3120" s="452"/>
      <c r="N3120" s="452"/>
      <c r="O3120" s="452"/>
      <c r="P3120" s="452"/>
      <c r="Q3120" s="452"/>
      <c r="R3120" s="452">
        <v>1</v>
      </c>
      <c r="S3120" s="452"/>
      <c r="T3120" s="452"/>
    </row>
    <row r="3121" spans="1:20" s="74" customFormat="1" x14ac:dyDescent="0.2">
      <c r="A3121" s="456">
        <v>17</v>
      </c>
      <c r="B3121" s="452" t="s">
        <v>8235</v>
      </c>
      <c r="C3121" s="452" t="s">
        <v>6054</v>
      </c>
      <c r="D3121" s="452" t="s">
        <v>8236</v>
      </c>
      <c r="E3121" s="477" t="s">
        <v>3692</v>
      </c>
      <c r="F3121" s="452" t="s">
        <v>4294</v>
      </c>
      <c r="G3121" s="452"/>
      <c r="H3121" s="452">
        <v>1</v>
      </c>
      <c r="I3121" s="190">
        <v>328</v>
      </c>
      <c r="J3121" s="498">
        <v>2</v>
      </c>
      <c r="K3121" s="452">
        <v>1</v>
      </c>
      <c r="L3121" s="452">
        <v>1</v>
      </c>
      <c r="M3121" s="452">
        <v>1</v>
      </c>
      <c r="N3121" s="452">
        <v>1</v>
      </c>
      <c r="O3121" s="452">
        <v>1</v>
      </c>
      <c r="P3121" s="452">
        <v>1</v>
      </c>
      <c r="Q3121" s="452"/>
      <c r="R3121" s="452">
        <v>1</v>
      </c>
      <c r="S3121" s="452"/>
      <c r="T3121" s="452">
        <v>1</v>
      </c>
    </row>
    <row r="3122" spans="1:20" s="74" customFormat="1" x14ac:dyDescent="0.2">
      <c r="A3122" s="456">
        <v>18</v>
      </c>
      <c r="B3122" s="452" t="s">
        <v>8237</v>
      </c>
      <c r="C3122" s="452" t="s">
        <v>6054</v>
      </c>
      <c r="D3122" s="452" t="s">
        <v>8238</v>
      </c>
      <c r="E3122" s="477" t="s">
        <v>3692</v>
      </c>
      <c r="F3122" s="452" t="s">
        <v>4295</v>
      </c>
      <c r="G3122" s="452"/>
      <c r="H3122" s="452">
        <v>1</v>
      </c>
      <c r="I3122" s="190">
        <v>115</v>
      </c>
      <c r="J3122" s="498">
        <v>2</v>
      </c>
      <c r="K3122" s="452">
        <v>1</v>
      </c>
      <c r="L3122" s="452"/>
      <c r="M3122" s="452">
        <v>1</v>
      </c>
      <c r="N3122" s="452"/>
      <c r="O3122" s="452">
        <v>1</v>
      </c>
      <c r="P3122" s="452"/>
      <c r="Q3122" s="452"/>
      <c r="R3122" s="452">
        <v>1</v>
      </c>
      <c r="S3122" s="452"/>
      <c r="T3122" s="452"/>
    </row>
    <row r="3123" spans="1:20" s="74" customFormat="1" x14ac:dyDescent="0.2">
      <c r="A3123" s="456">
        <v>19</v>
      </c>
      <c r="B3123" s="452" t="s">
        <v>8239</v>
      </c>
      <c r="C3123" s="452" t="s">
        <v>6054</v>
      </c>
      <c r="D3123" s="452" t="s">
        <v>8240</v>
      </c>
      <c r="E3123" s="477" t="s">
        <v>3692</v>
      </c>
      <c r="F3123" s="452" t="s">
        <v>4296</v>
      </c>
      <c r="G3123" s="452"/>
      <c r="H3123" s="452">
        <v>1</v>
      </c>
      <c r="I3123" s="190">
        <v>116</v>
      </c>
      <c r="J3123" s="498">
        <v>2</v>
      </c>
      <c r="K3123" s="452">
        <v>1</v>
      </c>
      <c r="L3123" s="452"/>
      <c r="M3123" s="452">
        <v>1</v>
      </c>
      <c r="N3123" s="452"/>
      <c r="O3123" s="452">
        <v>1</v>
      </c>
      <c r="P3123" s="452"/>
      <c r="Q3123" s="452"/>
      <c r="R3123" s="452">
        <v>1</v>
      </c>
      <c r="S3123" s="452"/>
      <c r="T3123" s="452"/>
    </row>
    <row r="3124" spans="1:20" s="74" customFormat="1" x14ac:dyDescent="0.2">
      <c r="A3124" s="456">
        <v>20</v>
      </c>
      <c r="B3124" s="452" t="s">
        <v>10890</v>
      </c>
      <c r="C3124" s="452" t="s">
        <v>6054</v>
      </c>
      <c r="D3124" s="452" t="s">
        <v>8241</v>
      </c>
      <c r="E3124" s="477" t="s">
        <v>3692</v>
      </c>
      <c r="F3124" s="452" t="s">
        <v>4305</v>
      </c>
      <c r="G3124" s="452"/>
      <c r="H3124" s="452"/>
      <c r="I3124" s="190">
        <v>178</v>
      </c>
      <c r="J3124" s="498">
        <v>2</v>
      </c>
      <c r="K3124" s="452">
        <v>1</v>
      </c>
      <c r="L3124" s="452"/>
      <c r="M3124" s="452">
        <v>1</v>
      </c>
      <c r="N3124" s="452"/>
      <c r="O3124" s="452"/>
      <c r="P3124" s="452"/>
      <c r="Q3124" s="452"/>
      <c r="R3124" s="452">
        <v>1</v>
      </c>
      <c r="S3124" s="452"/>
      <c r="T3124" s="452">
        <v>1</v>
      </c>
    </row>
    <row r="3125" spans="1:20" s="74" customFormat="1" x14ac:dyDescent="0.2">
      <c r="A3125" s="456">
        <v>21</v>
      </c>
      <c r="B3125" s="452" t="s">
        <v>8242</v>
      </c>
      <c r="C3125" s="452" t="s">
        <v>6054</v>
      </c>
      <c r="D3125" s="452" t="s">
        <v>8243</v>
      </c>
      <c r="E3125" s="477" t="s">
        <v>3692</v>
      </c>
      <c r="F3125" s="452" t="s">
        <v>4306</v>
      </c>
      <c r="G3125" s="452"/>
      <c r="H3125" s="452"/>
      <c r="I3125" s="190">
        <v>346</v>
      </c>
      <c r="J3125" s="498">
        <v>2</v>
      </c>
      <c r="K3125" s="452">
        <v>1</v>
      </c>
      <c r="L3125" s="452"/>
      <c r="M3125" s="452"/>
      <c r="N3125" s="452"/>
      <c r="O3125" s="452"/>
      <c r="P3125" s="452"/>
      <c r="Q3125" s="452"/>
      <c r="R3125" s="452">
        <v>1</v>
      </c>
      <c r="S3125" s="452"/>
      <c r="T3125" s="452"/>
    </row>
    <row r="3126" spans="1:20" s="74" customFormat="1" x14ac:dyDescent="0.2">
      <c r="A3126" s="456">
        <v>22</v>
      </c>
      <c r="B3126" s="452" t="s">
        <v>8244</v>
      </c>
      <c r="C3126" s="452" t="s">
        <v>6054</v>
      </c>
      <c r="D3126" s="452" t="s">
        <v>8245</v>
      </c>
      <c r="E3126" s="477" t="s">
        <v>3692</v>
      </c>
      <c r="F3126" s="452" t="s">
        <v>4300</v>
      </c>
      <c r="G3126" s="452"/>
      <c r="H3126" s="452"/>
      <c r="I3126" s="190">
        <v>333</v>
      </c>
      <c r="J3126" s="498">
        <v>2</v>
      </c>
      <c r="K3126" s="452">
        <v>1</v>
      </c>
      <c r="L3126" s="452"/>
      <c r="M3126" s="452"/>
      <c r="N3126" s="452"/>
      <c r="O3126" s="452"/>
      <c r="P3126" s="452"/>
      <c r="Q3126" s="452"/>
      <c r="R3126" s="452">
        <v>1</v>
      </c>
      <c r="S3126" s="452"/>
      <c r="T3126" s="452"/>
    </row>
    <row r="3127" spans="1:20" s="74" customFormat="1" x14ac:dyDescent="0.2">
      <c r="A3127" s="456">
        <v>23</v>
      </c>
      <c r="B3127" s="452" t="s">
        <v>8246</v>
      </c>
      <c r="C3127" s="452" t="s">
        <v>6054</v>
      </c>
      <c r="D3127" s="452" t="s">
        <v>8243</v>
      </c>
      <c r="E3127" s="477" t="s">
        <v>3692</v>
      </c>
      <c r="F3127" s="452" t="s">
        <v>4306</v>
      </c>
      <c r="G3127" s="452"/>
      <c r="H3127" s="452"/>
      <c r="I3127" s="190">
        <v>56</v>
      </c>
      <c r="J3127" s="498">
        <v>2</v>
      </c>
      <c r="K3127" s="452">
        <v>1</v>
      </c>
      <c r="L3127" s="633"/>
      <c r="M3127" s="633"/>
      <c r="N3127" s="633"/>
      <c r="O3127" s="633"/>
      <c r="P3127" s="633"/>
      <c r="Q3127" s="633"/>
      <c r="R3127" s="633"/>
      <c r="S3127" s="633"/>
      <c r="T3127" s="633">
        <v>1</v>
      </c>
    </row>
    <row r="3128" spans="1:20" s="74" customFormat="1" x14ac:dyDescent="0.2">
      <c r="A3128" s="456">
        <v>24</v>
      </c>
      <c r="B3128" s="452" t="s">
        <v>8247</v>
      </c>
      <c r="C3128" s="452" t="s">
        <v>6054</v>
      </c>
      <c r="D3128" s="452" t="s">
        <v>8248</v>
      </c>
      <c r="E3128" s="477" t="s">
        <v>11302</v>
      </c>
      <c r="F3128" s="452" t="s">
        <v>11302</v>
      </c>
      <c r="G3128" s="452"/>
      <c r="H3128" s="452"/>
      <c r="I3128" s="190">
        <v>24</v>
      </c>
      <c r="J3128" s="498">
        <v>2</v>
      </c>
      <c r="K3128" s="452">
        <v>1</v>
      </c>
      <c r="L3128" s="452"/>
      <c r="M3128" s="452"/>
      <c r="N3128" s="452"/>
      <c r="O3128" s="452"/>
      <c r="P3128" s="452"/>
      <c r="Q3128" s="452"/>
      <c r="R3128" s="452">
        <v>1</v>
      </c>
      <c r="S3128" s="452"/>
      <c r="T3128" s="452"/>
    </row>
    <row r="3129" spans="1:20" s="74" customFormat="1" x14ac:dyDescent="0.2">
      <c r="A3129" s="456">
        <v>25</v>
      </c>
      <c r="B3129" s="452" t="s">
        <v>8249</v>
      </c>
      <c r="C3129" s="452" t="s">
        <v>6054</v>
      </c>
      <c r="D3129" s="452" t="s">
        <v>8250</v>
      </c>
      <c r="E3129" s="477" t="s">
        <v>3692</v>
      </c>
      <c r="F3129" s="452" t="s">
        <v>4303</v>
      </c>
      <c r="G3129" s="452"/>
      <c r="H3129" s="452"/>
      <c r="I3129" s="190">
        <v>84</v>
      </c>
      <c r="J3129" s="498">
        <v>2</v>
      </c>
      <c r="K3129" s="452"/>
      <c r="L3129" s="452"/>
      <c r="M3129" s="452"/>
      <c r="N3129" s="452"/>
      <c r="O3129" s="452"/>
      <c r="P3129" s="452"/>
      <c r="Q3129" s="452"/>
      <c r="R3129" s="452">
        <v>1</v>
      </c>
      <c r="S3129" s="452"/>
      <c r="T3129" s="452"/>
    </row>
    <row r="3130" spans="1:20" s="74" customFormat="1" x14ac:dyDescent="0.2">
      <c r="A3130" s="456">
        <v>26</v>
      </c>
      <c r="B3130" s="452" t="s">
        <v>8251</v>
      </c>
      <c r="C3130" s="452" t="s">
        <v>6054</v>
      </c>
      <c r="D3130" s="452" t="s">
        <v>8252</v>
      </c>
      <c r="E3130" s="477" t="s">
        <v>3692</v>
      </c>
      <c r="F3130" s="452" t="s">
        <v>4304</v>
      </c>
      <c r="G3130" s="452"/>
      <c r="H3130" s="452"/>
      <c r="I3130" s="190">
        <v>52</v>
      </c>
      <c r="J3130" s="498">
        <v>2</v>
      </c>
      <c r="K3130" s="452">
        <v>1</v>
      </c>
      <c r="L3130" s="452">
        <v>1</v>
      </c>
      <c r="M3130" s="452">
        <v>1</v>
      </c>
      <c r="N3130" s="452"/>
      <c r="O3130" s="452">
        <v>1</v>
      </c>
      <c r="P3130" s="452"/>
      <c r="Q3130" s="452"/>
      <c r="R3130" s="452">
        <v>1</v>
      </c>
      <c r="S3130" s="452"/>
      <c r="T3130" s="452"/>
    </row>
    <row r="3131" spans="1:20" s="74" customFormat="1" x14ac:dyDescent="0.2">
      <c r="A3131" s="456">
        <v>27</v>
      </c>
      <c r="B3131" s="452" t="s">
        <v>8253</v>
      </c>
      <c r="C3131" s="452" t="s">
        <v>6054</v>
      </c>
      <c r="D3131" s="452" t="s">
        <v>8254</v>
      </c>
      <c r="E3131" s="477" t="s">
        <v>3692</v>
      </c>
      <c r="F3131" s="452" t="s">
        <v>4301</v>
      </c>
      <c r="G3131" s="452"/>
      <c r="H3131" s="452"/>
      <c r="I3131" s="190">
        <v>39</v>
      </c>
      <c r="J3131" s="498">
        <v>2</v>
      </c>
      <c r="K3131" s="452">
        <v>1</v>
      </c>
      <c r="L3131" s="452">
        <v>1</v>
      </c>
      <c r="M3131" s="452"/>
      <c r="N3131" s="452"/>
      <c r="O3131" s="452">
        <v>1</v>
      </c>
      <c r="P3131" s="452"/>
      <c r="Q3131" s="452"/>
      <c r="R3131" s="452">
        <v>1</v>
      </c>
      <c r="S3131" s="452"/>
      <c r="T3131" s="452"/>
    </row>
    <row r="3132" spans="1:20" s="74" customFormat="1" x14ac:dyDescent="0.2">
      <c r="A3132" s="456">
        <v>28</v>
      </c>
      <c r="B3132" s="452" t="s">
        <v>8255</v>
      </c>
      <c r="C3132" s="452" t="s">
        <v>6054</v>
      </c>
      <c r="D3132" s="452" t="s">
        <v>8256</v>
      </c>
      <c r="E3132" s="477" t="s">
        <v>3692</v>
      </c>
      <c r="F3132" s="452" t="s">
        <v>4302</v>
      </c>
      <c r="G3132" s="452"/>
      <c r="H3132" s="452"/>
      <c r="I3132" s="190">
        <v>50</v>
      </c>
      <c r="J3132" s="498">
        <v>2</v>
      </c>
      <c r="K3132" s="452">
        <v>1</v>
      </c>
      <c r="L3132" s="452"/>
      <c r="M3132" s="452"/>
      <c r="N3132" s="452"/>
      <c r="O3132" s="452"/>
      <c r="P3132" s="452"/>
      <c r="Q3132" s="452"/>
      <c r="R3132" s="452">
        <v>1</v>
      </c>
      <c r="S3132" s="452"/>
      <c r="T3132" s="452"/>
    </row>
    <row r="3133" spans="1:20" s="74" customFormat="1" x14ac:dyDescent="0.2">
      <c r="A3133" s="456">
        <v>29</v>
      </c>
      <c r="B3133" s="452" t="s">
        <v>11295</v>
      </c>
      <c r="C3133" s="452" t="s">
        <v>6054</v>
      </c>
      <c r="D3133" s="452" t="s">
        <v>11297</v>
      </c>
      <c r="E3133" s="477" t="s">
        <v>11299</v>
      </c>
      <c r="F3133" s="452" t="s">
        <v>11300</v>
      </c>
      <c r="G3133" s="452">
        <v>1</v>
      </c>
      <c r="H3133" s="452"/>
      <c r="I3133" s="190">
        <v>200</v>
      </c>
      <c r="J3133" s="498">
        <v>2</v>
      </c>
      <c r="K3133" s="452">
        <v>1</v>
      </c>
      <c r="L3133" s="452">
        <v>1</v>
      </c>
      <c r="M3133" s="452">
        <v>1</v>
      </c>
      <c r="N3133" s="452">
        <v>1</v>
      </c>
      <c r="O3133" s="452">
        <v>1</v>
      </c>
      <c r="P3133" s="452">
        <v>1</v>
      </c>
      <c r="Q3133" s="452">
        <v>1</v>
      </c>
      <c r="R3133" s="452">
        <v>1</v>
      </c>
      <c r="S3133" s="452"/>
      <c r="T3133" s="452">
        <v>1</v>
      </c>
    </row>
    <row r="3134" spans="1:20" s="74" customFormat="1" x14ac:dyDescent="0.2">
      <c r="A3134" s="456">
        <v>30</v>
      </c>
      <c r="B3134" s="452" t="s">
        <v>11296</v>
      </c>
      <c r="C3134" s="452" t="s">
        <v>6054</v>
      </c>
      <c r="D3134" s="452" t="s">
        <v>11298</v>
      </c>
      <c r="E3134" s="477" t="s">
        <v>11299</v>
      </c>
      <c r="F3134" s="452" t="s">
        <v>11301</v>
      </c>
      <c r="G3134" s="452">
        <v>1</v>
      </c>
      <c r="H3134" s="452"/>
      <c r="I3134" s="190">
        <v>100</v>
      </c>
      <c r="J3134" s="498">
        <v>2</v>
      </c>
      <c r="K3134" s="452">
        <v>1</v>
      </c>
      <c r="L3134" s="452">
        <v>1</v>
      </c>
      <c r="M3134" s="452">
        <v>1</v>
      </c>
      <c r="N3134" s="452">
        <v>1</v>
      </c>
      <c r="O3134" s="452">
        <v>1</v>
      </c>
      <c r="P3134" s="452">
        <v>11</v>
      </c>
      <c r="Q3134" s="452">
        <v>1</v>
      </c>
      <c r="R3134" s="452">
        <v>1</v>
      </c>
      <c r="S3134" s="452"/>
      <c r="T3134" s="452">
        <v>1</v>
      </c>
    </row>
    <row r="3135" spans="1:20" ht="15" customHeight="1" x14ac:dyDescent="0.2">
      <c r="A3135" s="791" t="s">
        <v>4299</v>
      </c>
      <c r="B3135" s="792" t="s">
        <v>0</v>
      </c>
      <c r="C3135" s="793"/>
      <c r="D3135" s="582" t="s">
        <v>3213</v>
      </c>
      <c r="E3135" s="583"/>
      <c r="F3135" s="584"/>
      <c r="G3135" s="571">
        <f>SUM(G3105:G3134)</f>
        <v>2</v>
      </c>
      <c r="H3135" s="571">
        <f>SUM(H3105:H3134)</f>
        <v>19</v>
      </c>
      <c r="I3135" s="571">
        <f>SUM(I3105:I3134)</f>
        <v>7040</v>
      </c>
      <c r="J3135" s="571"/>
      <c r="K3135" s="571">
        <f t="shared" ref="K3135:T3135" si="58">SUM(K3105:K3134)</f>
        <v>29</v>
      </c>
      <c r="L3135" s="571">
        <f t="shared" si="58"/>
        <v>9</v>
      </c>
      <c r="M3135" s="571">
        <f t="shared" si="58"/>
        <v>14</v>
      </c>
      <c r="N3135" s="571">
        <f t="shared" si="58"/>
        <v>6</v>
      </c>
      <c r="O3135" s="571">
        <f t="shared" si="58"/>
        <v>13</v>
      </c>
      <c r="P3135" s="571">
        <f t="shared" si="58"/>
        <v>16</v>
      </c>
      <c r="Q3135" s="571">
        <f t="shared" si="58"/>
        <v>2</v>
      </c>
      <c r="R3135" s="571">
        <f t="shared" si="58"/>
        <v>29</v>
      </c>
      <c r="S3135" s="571">
        <f t="shared" si="58"/>
        <v>0</v>
      </c>
      <c r="T3135" s="571">
        <f t="shared" si="58"/>
        <v>11</v>
      </c>
    </row>
    <row r="3136" spans="1:20" ht="15" customHeight="1" x14ac:dyDescent="0.2">
      <c r="A3136" s="788"/>
      <c r="B3136" s="789"/>
      <c r="C3136" s="790"/>
      <c r="D3136" s="582" t="s">
        <v>2073</v>
      </c>
      <c r="E3136" s="587"/>
      <c r="F3136" s="588"/>
      <c r="G3136" s="576">
        <f>SUMIF(G3105:G3134,1,$I3105:$I3134)</f>
        <v>300</v>
      </c>
      <c r="H3136" s="572">
        <f>SUMIF(H3105:H3134,1,$I3105:$I3134)</f>
        <v>5578</v>
      </c>
      <c r="I3136" s="577"/>
      <c r="J3136" s="589"/>
      <c r="K3136" s="590"/>
      <c r="L3136" s="590"/>
      <c r="M3136" s="590"/>
      <c r="N3136" s="590"/>
      <c r="O3136" s="590"/>
      <c r="P3136" s="590"/>
      <c r="Q3136" s="590"/>
      <c r="R3136" s="590"/>
      <c r="S3136" s="590"/>
      <c r="T3136" s="590"/>
    </row>
    <row r="3137" spans="1:20" ht="23.5" x14ac:dyDescent="0.2">
      <c r="A3137" s="40" t="s">
        <v>4309</v>
      </c>
      <c r="B3137" s="41"/>
      <c r="C3137" s="41"/>
      <c r="D3137" s="87"/>
      <c r="E3137" s="41"/>
      <c r="F3137" s="42"/>
      <c r="G3137" s="43"/>
      <c r="H3137" s="43"/>
      <c r="I3137" s="44"/>
      <c r="J3137" s="45"/>
      <c r="K3137" s="38"/>
      <c r="L3137" s="38"/>
      <c r="M3137" s="38"/>
      <c r="N3137" s="38"/>
      <c r="O3137" s="38"/>
      <c r="P3137" s="38"/>
      <c r="Q3137" s="38"/>
      <c r="R3137" s="38"/>
      <c r="S3137" s="38"/>
      <c r="T3137" s="39"/>
    </row>
    <row r="3138" spans="1:20" s="3" customFormat="1" x14ac:dyDescent="0.2">
      <c r="A3138" s="355">
        <v>1</v>
      </c>
      <c r="B3138" s="62" t="s">
        <v>8299</v>
      </c>
      <c r="C3138" s="450" t="s">
        <v>6055</v>
      </c>
      <c r="D3138" s="62" t="s">
        <v>8305</v>
      </c>
      <c r="E3138" s="451" t="s">
        <v>8257</v>
      </c>
      <c r="F3138" s="450" t="s">
        <v>7894</v>
      </c>
      <c r="G3138" s="450"/>
      <c r="H3138" s="450"/>
      <c r="I3138" s="481">
        <v>340</v>
      </c>
      <c r="J3138" s="476">
        <v>2</v>
      </c>
      <c r="K3138" s="450">
        <v>1</v>
      </c>
      <c r="L3138" s="450"/>
      <c r="M3138" s="450">
        <v>1</v>
      </c>
      <c r="N3138" s="450"/>
      <c r="O3138" s="450"/>
      <c r="P3138" s="450"/>
      <c r="Q3138" s="450"/>
      <c r="R3138" s="450"/>
      <c r="S3138" s="450"/>
      <c r="T3138" s="450"/>
    </row>
    <row r="3139" spans="1:20" s="3" customFormat="1" x14ac:dyDescent="0.2">
      <c r="A3139" s="355">
        <v>2</v>
      </c>
      <c r="B3139" s="62" t="s">
        <v>8300</v>
      </c>
      <c r="C3139" s="450" t="s">
        <v>6055</v>
      </c>
      <c r="D3139" s="62" t="s">
        <v>8306</v>
      </c>
      <c r="E3139" s="451" t="s">
        <v>8257</v>
      </c>
      <c r="F3139" s="450" t="s">
        <v>7895</v>
      </c>
      <c r="G3139" s="450"/>
      <c r="H3139" s="450"/>
      <c r="I3139" s="481">
        <v>300</v>
      </c>
      <c r="J3139" s="476">
        <v>2</v>
      </c>
      <c r="K3139" s="450">
        <v>1</v>
      </c>
      <c r="L3139" s="450"/>
      <c r="M3139" s="450">
        <v>1</v>
      </c>
      <c r="N3139" s="450"/>
      <c r="O3139" s="450"/>
      <c r="P3139" s="450">
        <v>1</v>
      </c>
      <c r="Q3139" s="450"/>
      <c r="R3139" s="450"/>
      <c r="S3139" s="450"/>
      <c r="T3139" s="450"/>
    </row>
    <row r="3140" spans="1:20" s="3" customFormat="1" x14ac:dyDescent="0.2">
      <c r="A3140" s="355">
        <v>3</v>
      </c>
      <c r="B3140" s="62" t="s">
        <v>8301</v>
      </c>
      <c r="C3140" s="450" t="s">
        <v>6055</v>
      </c>
      <c r="D3140" s="62" t="s">
        <v>8307</v>
      </c>
      <c r="E3140" s="451" t="s">
        <v>8257</v>
      </c>
      <c r="F3140" s="450" t="s">
        <v>4311</v>
      </c>
      <c r="G3140" s="450"/>
      <c r="H3140" s="450"/>
      <c r="I3140" s="481">
        <v>300</v>
      </c>
      <c r="J3140" s="476">
        <v>2</v>
      </c>
      <c r="K3140" s="450"/>
      <c r="L3140" s="450"/>
      <c r="M3140" s="450"/>
      <c r="N3140" s="450"/>
      <c r="O3140" s="450"/>
      <c r="P3140" s="450"/>
      <c r="Q3140" s="450"/>
      <c r="R3140" s="450"/>
      <c r="S3140" s="450"/>
      <c r="T3140" s="450"/>
    </row>
    <row r="3141" spans="1:20" s="3" customFormat="1" x14ac:dyDescent="0.2">
      <c r="A3141" s="355">
        <v>4</v>
      </c>
      <c r="B3141" s="62" t="s">
        <v>8302</v>
      </c>
      <c r="C3141" s="450" t="s">
        <v>6055</v>
      </c>
      <c r="D3141" s="62" t="s">
        <v>8308</v>
      </c>
      <c r="E3141" s="451" t="s">
        <v>3692</v>
      </c>
      <c r="F3141" s="450" t="s">
        <v>4312</v>
      </c>
      <c r="G3141" s="450"/>
      <c r="H3141" s="450"/>
      <c r="I3141" s="481">
        <v>340</v>
      </c>
      <c r="J3141" s="476">
        <v>2</v>
      </c>
      <c r="K3141" s="450">
        <v>1</v>
      </c>
      <c r="L3141" s="450"/>
      <c r="M3141" s="450">
        <v>1</v>
      </c>
      <c r="N3141" s="450"/>
      <c r="O3141" s="450">
        <v>1</v>
      </c>
      <c r="P3141" s="450"/>
      <c r="Q3141" s="450"/>
      <c r="R3141" s="450"/>
      <c r="S3141" s="450"/>
      <c r="T3141" s="450"/>
    </row>
    <row r="3142" spans="1:20" s="3" customFormat="1" x14ac:dyDescent="0.2">
      <c r="A3142" s="355">
        <v>5</v>
      </c>
      <c r="B3142" s="62" t="s">
        <v>8303</v>
      </c>
      <c r="C3142" s="450" t="s">
        <v>6055</v>
      </c>
      <c r="D3142" s="62" t="s">
        <v>8309</v>
      </c>
      <c r="E3142" s="451" t="s">
        <v>3692</v>
      </c>
      <c r="F3142" s="450" t="s">
        <v>4313</v>
      </c>
      <c r="G3142" s="450"/>
      <c r="H3142" s="450"/>
      <c r="I3142" s="481">
        <v>550</v>
      </c>
      <c r="J3142" s="476">
        <v>2</v>
      </c>
      <c r="K3142" s="450">
        <v>1</v>
      </c>
      <c r="L3142" s="450"/>
      <c r="M3142" s="450">
        <v>1</v>
      </c>
      <c r="N3142" s="450"/>
      <c r="O3142" s="450">
        <v>1</v>
      </c>
      <c r="P3142" s="450"/>
      <c r="Q3142" s="450"/>
      <c r="R3142" s="450"/>
      <c r="S3142" s="450"/>
      <c r="T3142" s="450"/>
    </row>
    <row r="3143" spans="1:20" s="3" customFormat="1" x14ac:dyDescent="0.2">
      <c r="A3143" s="355">
        <v>6</v>
      </c>
      <c r="B3143" s="62" t="s">
        <v>8304</v>
      </c>
      <c r="C3143" s="450" t="s">
        <v>6055</v>
      </c>
      <c r="D3143" s="62" t="s">
        <v>8310</v>
      </c>
      <c r="E3143" s="451" t="s">
        <v>3692</v>
      </c>
      <c r="F3143" s="450" t="s">
        <v>4314</v>
      </c>
      <c r="G3143" s="450"/>
      <c r="H3143" s="450"/>
      <c r="I3143" s="481">
        <v>330</v>
      </c>
      <c r="J3143" s="476">
        <v>2</v>
      </c>
      <c r="K3143" s="450">
        <v>1</v>
      </c>
      <c r="L3143" s="450"/>
      <c r="M3143" s="450"/>
      <c r="N3143" s="450"/>
      <c r="O3143" s="450"/>
      <c r="P3143" s="450"/>
      <c r="Q3143" s="450"/>
      <c r="R3143" s="450"/>
      <c r="S3143" s="450"/>
      <c r="T3143" s="450"/>
    </row>
    <row r="3144" spans="1:20" s="3" customFormat="1" x14ac:dyDescent="0.2">
      <c r="A3144" s="355">
        <v>7</v>
      </c>
      <c r="B3144" s="62" t="s">
        <v>8258</v>
      </c>
      <c r="C3144" s="450" t="s">
        <v>6055</v>
      </c>
      <c r="D3144" s="62" t="s">
        <v>8311</v>
      </c>
      <c r="E3144" s="451" t="s">
        <v>3692</v>
      </c>
      <c r="F3144" s="450" t="s">
        <v>4315</v>
      </c>
      <c r="G3144" s="450"/>
      <c r="H3144" s="450"/>
      <c r="I3144" s="481">
        <v>430</v>
      </c>
      <c r="J3144" s="476">
        <v>2</v>
      </c>
      <c r="K3144" s="450">
        <v>1</v>
      </c>
      <c r="L3144" s="450"/>
      <c r="M3144" s="450"/>
      <c r="N3144" s="450"/>
      <c r="O3144" s="450"/>
      <c r="P3144" s="450"/>
      <c r="Q3144" s="450"/>
      <c r="R3144" s="450"/>
      <c r="S3144" s="450"/>
      <c r="T3144" s="450"/>
    </row>
    <row r="3145" spans="1:20" s="3" customFormat="1" x14ac:dyDescent="0.2">
      <c r="A3145" s="355">
        <v>8</v>
      </c>
      <c r="B3145" s="62" t="s">
        <v>6056</v>
      </c>
      <c r="C3145" s="450" t="s">
        <v>6055</v>
      </c>
      <c r="D3145" s="62" t="s">
        <v>8312</v>
      </c>
      <c r="E3145" s="451" t="s">
        <v>3692</v>
      </c>
      <c r="F3145" s="450" t="s">
        <v>4316</v>
      </c>
      <c r="G3145" s="450"/>
      <c r="H3145" s="450"/>
      <c r="I3145" s="481">
        <v>1420</v>
      </c>
      <c r="J3145" s="476">
        <v>2</v>
      </c>
      <c r="K3145" s="450">
        <v>1</v>
      </c>
      <c r="L3145" s="450"/>
      <c r="M3145" s="450">
        <v>1</v>
      </c>
      <c r="N3145" s="450"/>
      <c r="O3145" s="450"/>
      <c r="P3145" s="450"/>
      <c r="Q3145" s="450"/>
      <c r="R3145" s="450"/>
      <c r="S3145" s="450"/>
      <c r="T3145" s="450"/>
    </row>
    <row r="3146" spans="1:20" s="3" customFormat="1" x14ac:dyDescent="0.2">
      <c r="A3146" s="355">
        <v>9</v>
      </c>
      <c r="B3146" s="62" t="s">
        <v>8259</v>
      </c>
      <c r="C3146" s="450" t="s">
        <v>6055</v>
      </c>
      <c r="D3146" s="62" t="s">
        <v>8313</v>
      </c>
      <c r="E3146" s="451" t="s">
        <v>3692</v>
      </c>
      <c r="F3146" s="450" t="s">
        <v>4318</v>
      </c>
      <c r="G3146" s="450"/>
      <c r="H3146" s="450"/>
      <c r="I3146" s="481">
        <v>440</v>
      </c>
      <c r="J3146" s="476">
        <v>2</v>
      </c>
      <c r="K3146" s="450">
        <v>1</v>
      </c>
      <c r="L3146" s="450"/>
      <c r="M3146" s="450">
        <v>1</v>
      </c>
      <c r="N3146" s="450">
        <v>1</v>
      </c>
      <c r="O3146" s="450">
        <v>1</v>
      </c>
      <c r="P3146" s="450">
        <v>1</v>
      </c>
      <c r="Q3146" s="450"/>
      <c r="R3146" s="450"/>
      <c r="S3146" s="450">
        <v>1</v>
      </c>
      <c r="T3146" s="450"/>
    </row>
    <row r="3147" spans="1:20" s="3" customFormat="1" x14ac:dyDescent="0.2">
      <c r="A3147" s="355">
        <v>10</v>
      </c>
      <c r="B3147" s="62" t="s">
        <v>8260</v>
      </c>
      <c r="C3147" s="450" t="s">
        <v>6055</v>
      </c>
      <c r="D3147" s="62" t="s">
        <v>8314</v>
      </c>
      <c r="E3147" s="451" t="s">
        <v>3692</v>
      </c>
      <c r="F3147" s="450" t="s">
        <v>4319</v>
      </c>
      <c r="G3147" s="450"/>
      <c r="H3147" s="450"/>
      <c r="I3147" s="481">
        <v>100</v>
      </c>
      <c r="J3147" s="476">
        <v>2</v>
      </c>
      <c r="K3147" s="450">
        <v>1</v>
      </c>
      <c r="L3147" s="450"/>
      <c r="M3147" s="450"/>
      <c r="N3147" s="450"/>
      <c r="O3147" s="450"/>
      <c r="P3147" s="450"/>
      <c r="Q3147" s="450"/>
      <c r="R3147" s="450"/>
      <c r="S3147" s="450"/>
      <c r="T3147" s="450"/>
    </row>
    <row r="3148" spans="1:20" s="3" customFormat="1" x14ac:dyDescent="0.2">
      <c r="A3148" s="355">
        <v>11</v>
      </c>
      <c r="B3148" s="62" t="s">
        <v>8261</v>
      </c>
      <c r="C3148" s="450" t="s">
        <v>6055</v>
      </c>
      <c r="D3148" s="62" t="s">
        <v>8315</v>
      </c>
      <c r="E3148" s="451" t="s">
        <v>3692</v>
      </c>
      <c r="F3148" s="450" t="s">
        <v>4320</v>
      </c>
      <c r="G3148" s="450"/>
      <c r="H3148" s="450"/>
      <c r="I3148" s="481">
        <v>90</v>
      </c>
      <c r="J3148" s="476">
        <v>2</v>
      </c>
      <c r="K3148" s="450">
        <v>1</v>
      </c>
      <c r="L3148" s="450"/>
      <c r="M3148" s="450"/>
      <c r="N3148" s="450"/>
      <c r="O3148" s="450"/>
      <c r="P3148" s="450"/>
      <c r="Q3148" s="450"/>
      <c r="R3148" s="450"/>
      <c r="S3148" s="450"/>
      <c r="T3148" s="450"/>
    </row>
    <row r="3149" spans="1:20" s="3" customFormat="1" x14ac:dyDescent="0.2">
      <c r="A3149" s="355">
        <v>12</v>
      </c>
      <c r="B3149" s="62" t="s">
        <v>8262</v>
      </c>
      <c r="C3149" s="450" t="s">
        <v>6055</v>
      </c>
      <c r="D3149" s="62" t="s">
        <v>8316</v>
      </c>
      <c r="E3149" s="451" t="s">
        <v>3692</v>
      </c>
      <c r="F3149" s="450" t="s">
        <v>4321</v>
      </c>
      <c r="G3149" s="450"/>
      <c r="H3149" s="450"/>
      <c r="I3149" s="481">
        <v>110</v>
      </c>
      <c r="J3149" s="476">
        <v>2</v>
      </c>
      <c r="K3149" s="450">
        <v>1</v>
      </c>
      <c r="L3149" s="450"/>
      <c r="M3149" s="450"/>
      <c r="N3149" s="450"/>
      <c r="O3149" s="450"/>
      <c r="P3149" s="450"/>
      <c r="Q3149" s="450"/>
      <c r="R3149" s="450"/>
      <c r="S3149" s="450"/>
      <c r="T3149" s="450"/>
    </row>
    <row r="3150" spans="1:20" s="3" customFormat="1" x14ac:dyDescent="0.2">
      <c r="A3150" s="355">
        <v>13</v>
      </c>
      <c r="B3150" s="62" t="s">
        <v>8263</v>
      </c>
      <c r="C3150" s="450" t="s">
        <v>6055</v>
      </c>
      <c r="D3150" s="62" t="s">
        <v>8317</v>
      </c>
      <c r="E3150" s="451" t="s">
        <v>3692</v>
      </c>
      <c r="F3150" s="450" t="s">
        <v>4322</v>
      </c>
      <c r="G3150" s="450"/>
      <c r="H3150" s="450"/>
      <c r="I3150" s="481">
        <v>80</v>
      </c>
      <c r="J3150" s="476">
        <v>2</v>
      </c>
      <c r="K3150" s="450">
        <v>1</v>
      </c>
      <c r="L3150" s="450"/>
      <c r="M3150" s="450"/>
      <c r="N3150" s="450"/>
      <c r="O3150" s="450"/>
      <c r="P3150" s="450"/>
      <c r="Q3150" s="450"/>
      <c r="R3150" s="450"/>
      <c r="S3150" s="450"/>
      <c r="T3150" s="450"/>
    </row>
    <row r="3151" spans="1:20" s="3" customFormat="1" x14ac:dyDescent="0.2">
      <c r="A3151" s="355">
        <v>14</v>
      </c>
      <c r="B3151" s="62" t="s">
        <v>8264</v>
      </c>
      <c r="C3151" s="450" t="s">
        <v>6055</v>
      </c>
      <c r="D3151" s="62" t="s">
        <v>8265</v>
      </c>
      <c r="E3151" s="451" t="s">
        <v>3692</v>
      </c>
      <c r="F3151" s="450" t="s">
        <v>8266</v>
      </c>
      <c r="G3151" s="450"/>
      <c r="H3151" s="450"/>
      <c r="I3151" s="481">
        <v>70</v>
      </c>
      <c r="J3151" s="476">
        <v>2</v>
      </c>
      <c r="K3151" s="450">
        <v>1</v>
      </c>
      <c r="L3151" s="450"/>
      <c r="M3151" s="450"/>
      <c r="N3151" s="450"/>
      <c r="O3151" s="450"/>
      <c r="P3151" s="450"/>
      <c r="Q3151" s="450"/>
      <c r="R3151" s="450"/>
      <c r="S3151" s="450"/>
      <c r="T3151" s="450"/>
    </row>
    <row r="3152" spans="1:20" s="3" customFormat="1" x14ac:dyDescent="0.2">
      <c r="A3152" s="355">
        <v>15</v>
      </c>
      <c r="B3152" s="486" t="s">
        <v>8267</v>
      </c>
      <c r="C3152" s="450" t="s">
        <v>6055</v>
      </c>
      <c r="D3152" s="486" t="s">
        <v>8268</v>
      </c>
      <c r="E3152" s="451" t="s">
        <v>3692</v>
      </c>
      <c r="F3152" s="450" t="s">
        <v>4323</v>
      </c>
      <c r="G3152" s="355">
        <v>1</v>
      </c>
      <c r="H3152" s="450"/>
      <c r="I3152" s="481">
        <v>80</v>
      </c>
      <c r="J3152" s="476">
        <v>3</v>
      </c>
      <c r="K3152" s="450">
        <v>1</v>
      </c>
      <c r="L3152" s="450"/>
      <c r="M3152" s="450"/>
      <c r="N3152" s="450"/>
      <c r="O3152" s="450"/>
      <c r="P3152" s="450">
        <v>1</v>
      </c>
      <c r="Q3152" s="450"/>
      <c r="R3152" s="450"/>
      <c r="S3152" s="450"/>
      <c r="T3152" s="450"/>
    </row>
    <row r="3153" spans="1:20" s="3" customFormat="1" x14ac:dyDescent="0.2">
      <c r="A3153" s="355">
        <v>16</v>
      </c>
      <c r="B3153" s="195" t="s">
        <v>8269</v>
      </c>
      <c r="C3153" s="450" t="s">
        <v>6055</v>
      </c>
      <c r="D3153" s="195" t="s">
        <v>8270</v>
      </c>
      <c r="E3153" s="451" t="s">
        <v>3692</v>
      </c>
      <c r="F3153" s="450" t="s">
        <v>4324</v>
      </c>
      <c r="G3153" s="355">
        <v>1</v>
      </c>
      <c r="H3153" s="450"/>
      <c r="I3153" s="481">
        <v>270</v>
      </c>
      <c r="J3153" s="476">
        <v>3</v>
      </c>
      <c r="K3153" s="450">
        <v>1</v>
      </c>
      <c r="L3153" s="450"/>
      <c r="M3153" s="450">
        <v>1</v>
      </c>
      <c r="N3153" s="450">
        <v>1</v>
      </c>
      <c r="O3153" s="450">
        <v>1</v>
      </c>
      <c r="P3153" s="450">
        <v>1</v>
      </c>
      <c r="Q3153" s="450"/>
      <c r="R3153" s="450"/>
      <c r="S3153" s="450"/>
      <c r="T3153" s="450"/>
    </row>
    <row r="3154" spans="1:20" s="3" customFormat="1" x14ac:dyDescent="0.2">
      <c r="A3154" s="355">
        <v>17</v>
      </c>
      <c r="B3154" s="62" t="s">
        <v>8271</v>
      </c>
      <c r="C3154" s="450" t="s">
        <v>6055</v>
      </c>
      <c r="D3154" s="62" t="s">
        <v>8318</v>
      </c>
      <c r="E3154" s="451" t="s">
        <v>3692</v>
      </c>
      <c r="F3154" s="450" t="s">
        <v>4325</v>
      </c>
      <c r="G3154" s="355">
        <v>1</v>
      </c>
      <c r="H3154" s="450"/>
      <c r="I3154" s="481">
        <v>70</v>
      </c>
      <c r="J3154" s="476">
        <v>3</v>
      </c>
      <c r="K3154" s="450">
        <v>1</v>
      </c>
      <c r="L3154" s="450"/>
      <c r="M3154" s="450"/>
      <c r="N3154" s="450"/>
      <c r="O3154" s="450"/>
      <c r="P3154" s="450">
        <v>1</v>
      </c>
      <c r="Q3154" s="450"/>
      <c r="R3154" s="450"/>
      <c r="S3154" s="450"/>
      <c r="T3154" s="450"/>
    </row>
    <row r="3155" spans="1:20" s="3" customFormat="1" x14ac:dyDescent="0.2">
      <c r="A3155" s="355">
        <v>18</v>
      </c>
      <c r="B3155" s="62" t="s">
        <v>8272</v>
      </c>
      <c r="C3155" s="450" t="s">
        <v>6055</v>
      </c>
      <c r="D3155" s="62" t="s">
        <v>8319</v>
      </c>
      <c r="E3155" s="451" t="s">
        <v>3692</v>
      </c>
      <c r="F3155" s="450" t="s">
        <v>4326</v>
      </c>
      <c r="G3155" s="355">
        <v>1</v>
      </c>
      <c r="H3155" s="450"/>
      <c r="I3155" s="481">
        <v>270</v>
      </c>
      <c r="J3155" s="476">
        <v>3</v>
      </c>
      <c r="K3155" s="450">
        <v>1</v>
      </c>
      <c r="L3155" s="450"/>
      <c r="M3155" s="450">
        <v>1</v>
      </c>
      <c r="N3155" s="450">
        <v>1</v>
      </c>
      <c r="O3155" s="450">
        <v>1</v>
      </c>
      <c r="P3155" s="450">
        <v>1</v>
      </c>
      <c r="Q3155" s="450"/>
      <c r="R3155" s="450"/>
      <c r="S3155" s="450"/>
      <c r="T3155" s="450"/>
    </row>
    <row r="3156" spans="1:20" s="3" customFormat="1" x14ac:dyDescent="0.2">
      <c r="A3156" s="791" t="s">
        <v>4310</v>
      </c>
      <c r="B3156" s="792" t="s">
        <v>0</v>
      </c>
      <c r="C3156" s="793"/>
      <c r="D3156" s="582" t="s">
        <v>3213</v>
      </c>
      <c r="E3156" s="583"/>
      <c r="F3156" s="584"/>
      <c r="G3156" s="571">
        <f>SUM(G3138:G3155)</f>
        <v>4</v>
      </c>
      <c r="H3156" s="571">
        <f t="shared" ref="H3156:T3156" si="59">SUM(H3138:H3155)</f>
        <v>0</v>
      </c>
      <c r="I3156" s="571">
        <f t="shared" si="59"/>
        <v>5590</v>
      </c>
      <c r="J3156" s="571"/>
      <c r="K3156" s="571">
        <f t="shared" si="59"/>
        <v>17</v>
      </c>
      <c r="L3156" s="571">
        <f t="shared" si="59"/>
        <v>0</v>
      </c>
      <c r="M3156" s="571">
        <f t="shared" si="59"/>
        <v>8</v>
      </c>
      <c r="N3156" s="571">
        <f t="shared" si="59"/>
        <v>3</v>
      </c>
      <c r="O3156" s="571">
        <f t="shared" si="59"/>
        <v>5</v>
      </c>
      <c r="P3156" s="571">
        <f t="shared" si="59"/>
        <v>6</v>
      </c>
      <c r="Q3156" s="571">
        <f t="shared" si="59"/>
        <v>0</v>
      </c>
      <c r="R3156" s="571">
        <f t="shared" si="59"/>
        <v>0</v>
      </c>
      <c r="S3156" s="571">
        <f t="shared" si="59"/>
        <v>1</v>
      </c>
      <c r="T3156" s="571">
        <f t="shared" si="59"/>
        <v>0</v>
      </c>
    </row>
    <row r="3157" spans="1:20" ht="15" customHeight="1" x14ac:dyDescent="0.2">
      <c r="A3157" s="788"/>
      <c r="B3157" s="789"/>
      <c r="C3157" s="790"/>
      <c r="D3157" s="582" t="s">
        <v>2073</v>
      </c>
      <c r="E3157" s="587"/>
      <c r="F3157" s="588"/>
      <c r="G3157" s="576">
        <f>SUMIF(G3138:G3155,1,$I3138:$I3155)</f>
        <v>690</v>
      </c>
      <c r="H3157" s="572">
        <f>SUMIF(H3138:H3155,1,$I3138:$I3155)</f>
        <v>0</v>
      </c>
      <c r="I3157" s="577"/>
      <c r="J3157" s="589"/>
      <c r="K3157" s="590"/>
      <c r="L3157" s="590"/>
      <c r="M3157" s="590"/>
      <c r="N3157" s="590"/>
      <c r="O3157" s="590"/>
      <c r="P3157" s="590"/>
      <c r="Q3157" s="590"/>
      <c r="R3157" s="590"/>
      <c r="S3157" s="590"/>
      <c r="T3157" s="590"/>
    </row>
    <row r="3158" spans="1:20" ht="23.5" x14ac:dyDescent="0.2">
      <c r="A3158" s="40" t="s">
        <v>4328</v>
      </c>
      <c r="B3158" s="41"/>
      <c r="C3158" s="41"/>
      <c r="D3158" s="87"/>
      <c r="E3158" s="41"/>
      <c r="F3158" s="42"/>
      <c r="G3158" s="43"/>
      <c r="H3158" s="43"/>
      <c r="I3158" s="44"/>
      <c r="J3158" s="45"/>
      <c r="K3158" s="38"/>
      <c r="L3158" s="38"/>
      <c r="M3158" s="38"/>
      <c r="N3158" s="38"/>
      <c r="O3158" s="38"/>
      <c r="P3158" s="38"/>
      <c r="Q3158" s="38"/>
      <c r="R3158" s="38"/>
      <c r="S3158" s="38"/>
      <c r="T3158" s="39"/>
    </row>
    <row r="3159" spans="1:20" s="5" customFormat="1" ht="13.5" customHeight="1" x14ac:dyDescent="0.2">
      <c r="A3159" s="368">
        <v>1</v>
      </c>
      <c r="B3159" s="491" t="s">
        <v>4317</v>
      </c>
      <c r="C3159" s="491" t="s">
        <v>6057</v>
      </c>
      <c r="D3159" s="491" t="s">
        <v>6064</v>
      </c>
      <c r="E3159" s="552" t="s">
        <v>6058</v>
      </c>
      <c r="F3159" s="491" t="s">
        <v>6059</v>
      </c>
      <c r="G3159" s="491"/>
      <c r="H3159" s="491">
        <v>1</v>
      </c>
      <c r="I3159" s="634">
        <v>120</v>
      </c>
      <c r="J3159" s="535">
        <v>1</v>
      </c>
      <c r="K3159" s="491">
        <v>1</v>
      </c>
      <c r="L3159" s="491">
        <v>1</v>
      </c>
      <c r="M3159" s="491"/>
      <c r="N3159" s="491"/>
      <c r="O3159" s="491"/>
      <c r="P3159" s="491"/>
      <c r="Q3159" s="491"/>
      <c r="R3159" s="491"/>
      <c r="S3159" s="491"/>
      <c r="T3159" s="491"/>
    </row>
    <row r="3160" spans="1:20" s="5" customFormat="1" ht="13.5" customHeight="1" x14ac:dyDescent="0.2">
      <c r="A3160" s="368">
        <v>2</v>
      </c>
      <c r="B3160" s="491" t="s">
        <v>6124</v>
      </c>
      <c r="C3160" s="491" t="s">
        <v>6057</v>
      </c>
      <c r="D3160" s="491" t="s">
        <v>6061</v>
      </c>
      <c r="E3160" s="552" t="s">
        <v>6058</v>
      </c>
      <c r="F3160" s="491" t="s">
        <v>6059</v>
      </c>
      <c r="G3160" s="491"/>
      <c r="H3160" s="491">
        <v>1</v>
      </c>
      <c r="I3160" s="634">
        <v>239</v>
      </c>
      <c r="J3160" s="535">
        <v>1</v>
      </c>
      <c r="K3160" s="491"/>
      <c r="L3160" s="491">
        <v>1</v>
      </c>
      <c r="M3160" s="491"/>
      <c r="N3160" s="491"/>
      <c r="O3160" s="491"/>
      <c r="P3160" s="491"/>
      <c r="Q3160" s="491"/>
      <c r="R3160" s="491"/>
      <c r="S3160" s="491"/>
      <c r="T3160" s="491"/>
    </row>
    <row r="3161" spans="1:20" s="5" customFormat="1" ht="13.5" customHeight="1" x14ac:dyDescent="0.2">
      <c r="A3161" s="368">
        <v>3</v>
      </c>
      <c r="B3161" s="635" t="s">
        <v>6082</v>
      </c>
      <c r="C3161" s="491" t="s">
        <v>6057</v>
      </c>
      <c r="D3161" s="491" t="s">
        <v>6083</v>
      </c>
      <c r="E3161" s="552" t="s">
        <v>6058</v>
      </c>
      <c r="F3161" s="491" t="s">
        <v>6059</v>
      </c>
      <c r="G3161" s="491"/>
      <c r="H3161" s="491">
        <v>1</v>
      </c>
      <c r="I3161" s="634">
        <v>32</v>
      </c>
      <c r="J3161" s="535">
        <v>1</v>
      </c>
      <c r="K3161" s="491"/>
      <c r="L3161" s="491"/>
      <c r="M3161" s="491"/>
      <c r="N3161" s="491"/>
      <c r="O3161" s="491"/>
      <c r="P3161" s="491"/>
      <c r="Q3161" s="491"/>
      <c r="R3161" s="491"/>
      <c r="S3161" s="491"/>
      <c r="T3161" s="491"/>
    </row>
    <row r="3162" spans="1:20" s="5" customFormat="1" ht="13.5" customHeight="1" x14ac:dyDescent="0.2">
      <c r="A3162" s="368">
        <v>4</v>
      </c>
      <c r="B3162" s="635" t="s">
        <v>6084</v>
      </c>
      <c r="C3162" s="491" t="s">
        <v>6057</v>
      </c>
      <c r="D3162" s="491" t="s">
        <v>6085</v>
      </c>
      <c r="E3162" s="552" t="s">
        <v>6058</v>
      </c>
      <c r="F3162" s="491" t="s">
        <v>6059</v>
      </c>
      <c r="G3162" s="491"/>
      <c r="H3162" s="491">
        <v>1</v>
      </c>
      <c r="I3162" s="634">
        <v>38</v>
      </c>
      <c r="J3162" s="535">
        <v>1</v>
      </c>
      <c r="K3162" s="491"/>
      <c r="L3162" s="491"/>
      <c r="M3162" s="491"/>
      <c r="N3162" s="491"/>
      <c r="O3162" s="491"/>
      <c r="P3162" s="491"/>
      <c r="Q3162" s="491"/>
      <c r="R3162" s="491"/>
      <c r="S3162" s="491"/>
      <c r="T3162" s="491"/>
    </row>
    <row r="3163" spans="1:20" s="5" customFormat="1" ht="13.5" customHeight="1" x14ac:dyDescent="0.2">
      <c r="A3163" s="368">
        <v>5</v>
      </c>
      <c r="B3163" s="635" t="s">
        <v>6086</v>
      </c>
      <c r="C3163" s="491" t="s">
        <v>6057</v>
      </c>
      <c r="D3163" s="491" t="s">
        <v>6087</v>
      </c>
      <c r="E3163" s="552" t="s">
        <v>6058</v>
      </c>
      <c r="F3163" s="491" t="s">
        <v>6059</v>
      </c>
      <c r="G3163" s="491"/>
      <c r="H3163" s="491">
        <v>1</v>
      </c>
      <c r="I3163" s="634">
        <v>83</v>
      </c>
      <c r="J3163" s="535">
        <v>1</v>
      </c>
      <c r="K3163" s="491"/>
      <c r="L3163" s="491"/>
      <c r="M3163" s="491"/>
      <c r="N3163" s="491"/>
      <c r="O3163" s="491"/>
      <c r="P3163" s="491"/>
      <c r="Q3163" s="491"/>
      <c r="R3163" s="491"/>
      <c r="S3163" s="491"/>
      <c r="T3163" s="491"/>
    </row>
    <row r="3164" spans="1:20" s="5" customFormat="1" ht="13.5" customHeight="1" x14ac:dyDescent="0.2">
      <c r="A3164" s="368">
        <v>6</v>
      </c>
      <c r="B3164" s="491" t="s">
        <v>6125</v>
      </c>
      <c r="C3164" s="491" t="s">
        <v>6057</v>
      </c>
      <c r="D3164" s="491" t="s">
        <v>6063</v>
      </c>
      <c r="E3164" s="552" t="s">
        <v>6058</v>
      </c>
      <c r="F3164" s="491" t="s">
        <v>6059</v>
      </c>
      <c r="G3164" s="491"/>
      <c r="H3164" s="491">
        <v>1</v>
      </c>
      <c r="I3164" s="634">
        <v>51</v>
      </c>
      <c r="J3164" s="535">
        <v>1</v>
      </c>
      <c r="K3164" s="491"/>
      <c r="L3164" s="491"/>
      <c r="M3164" s="491"/>
      <c r="N3164" s="491"/>
      <c r="O3164" s="491"/>
      <c r="P3164" s="491"/>
      <c r="Q3164" s="491"/>
      <c r="R3164" s="491"/>
      <c r="S3164" s="491"/>
      <c r="T3164" s="491"/>
    </row>
    <row r="3165" spans="1:20" s="5" customFormat="1" ht="13.5" customHeight="1" x14ac:dyDescent="0.2">
      <c r="A3165" s="368">
        <v>7</v>
      </c>
      <c r="B3165" s="635" t="s">
        <v>6088</v>
      </c>
      <c r="C3165" s="491" t="s">
        <v>6057</v>
      </c>
      <c r="D3165" s="491" t="s">
        <v>6089</v>
      </c>
      <c r="E3165" s="552" t="s">
        <v>6058</v>
      </c>
      <c r="F3165" s="491" t="s">
        <v>6059</v>
      </c>
      <c r="G3165" s="491"/>
      <c r="H3165" s="491">
        <v>1</v>
      </c>
      <c r="I3165" s="634">
        <v>14</v>
      </c>
      <c r="J3165" s="535">
        <v>1</v>
      </c>
      <c r="K3165" s="491"/>
      <c r="L3165" s="491"/>
      <c r="M3165" s="491"/>
      <c r="N3165" s="491"/>
      <c r="O3165" s="491"/>
      <c r="P3165" s="491"/>
      <c r="Q3165" s="491"/>
      <c r="R3165" s="491"/>
      <c r="S3165" s="491"/>
      <c r="T3165" s="491"/>
    </row>
    <row r="3166" spans="1:20" s="5" customFormat="1" ht="13.5" customHeight="1" x14ac:dyDescent="0.2">
      <c r="A3166" s="368">
        <v>8</v>
      </c>
      <c r="B3166" s="491" t="s">
        <v>6126</v>
      </c>
      <c r="C3166" s="491" t="s">
        <v>6057</v>
      </c>
      <c r="D3166" s="491" t="s">
        <v>6066</v>
      </c>
      <c r="E3166" s="552" t="s">
        <v>6058</v>
      </c>
      <c r="F3166" s="491" t="s">
        <v>6059</v>
      </c>
      <c r="G3166" s="491"/>
      <c r="H3166" s="491">
        <v>1</v>
      </c>
      <c r="I3166" s="634">
        <v>343</v>
      </c>
      <c r="J3166" s="535">
        <v>1</v>
      </c>
      <c r="K3166" s="491"/>
      <c r="L3166" s="491">
        <v>1</v>
      </c>
      <c r="M3166" s="491"/>
      <c r="N3166" s="491"/>
      <c r="O3166" s="491"/>
      <c r="P3166" s="491"/>
      <c r="Q3166" s="491"/>
      <c r="R3166" s="491"/>
      <c r="S3166" s="491"/>
      <c r="T3166" s="491"/>
    </row>
    <row r="3167" spans="1:20" s="5" customFormat="1" ht="13.5" customHeight="1" x14ac:dyDescent="0.2">
      <c r="A3167" s="368">
        <v>9</v>
      </c>
      <c r="B3167" s="491" t="s">
        <v>6127</v>
      </c>
      <c r="C3167" s="491" t="s">
        <v>6057</v>
      </c>
      <c r="D3167" s="491" t="s">
        <v>6071</v>
      </c>
      <c r="E3167" s="552" t="s">
        <v>6058</v>
      </c>
      <c r="F3167" s="491" t="s">
        <v>6059</v>
      </c>
      <c r="G3167" s="491"/>
      <c r="H3167" s="491">
        <v>1</v>
      </c>
      <c r="I3167" s="634">
        <v>404</v>
      </c>
      <c r="J3167" s="535">
        <v>1</v>
      </c>
      <c r="K3167" s="491"/>
      <c r="L3167" s="491">
        <v>1</v>
      </c>
      <c r="M3167" s="491"/>
      <c r="N3167" s="491"/>
      <c r="O3167" s="491"/>
      <c r="P3167" s="491"/>
      <c r="Q3167" s="491"/>
      <c r="R3167" s="491"/>
      <c r="S3167" s="491"/>
      <c r="T3167" s="491"/>
    </row>
    <row r="3168" spans="1:20" s="5" customFormat="1" ht="13.5" customHeight="1" x14ac:dyDescent="0.2">
      <c r="A3168" s="368">
        <v>10</v>
      </c>
      <c r="B3168" s="491" t="s">
        <v>6128</v>
      </c>
      <c r="C3168" s="491" t="s">
        <v>6057</v>
      </c>
      <c r="D3168" s="491" t="s">
        <v>6070</v>
      </c>
      <c r="E3168" s="552" t="s">
        <v>6058</v>
      </c>
      <c r="F3168" s="491" t="s">
        <v>6059</v>
      </c>
      <c r="G3168" s="491"/>
      <c r="H3168" s="491">
        <v>1</v>
      </c>
      <c r="I3168" s="634">
        <v>410</v>
      </c>
      <c r="J3168" s="535">
        <v>1</v>
      </c>
      <c r="K3168" s="491"/>
      <c r="L3168" s="491">
        <v>1</v>
      </c>
      <c r="M3168" s="491"/>
      <c r="N3168" s="491"/>
      <c r="O3168" s="491"/>
      <c r="P3168" s="491"/>
      <c r="Q3168" s="491"/>
      <c r="R3168" s="491"/>
      <c r="S3168" s="491"/>
      <c r="T3168" s="491"/>
    </row>
    <row r="3169" spans="1:20" s="5" customFormat="1" ht="13.5" customHeight="1" x14ac:dyDescent="0.2">
      <c r="A3169" s="368">
        <v>11</v>
      </c>
      <c r="B3169" s="491" t="s">
        <v>6129</v>
      </c>
      <c r="C3169" s="491" t="s">
        <v>6057</v>
      </c>
      <c r="D3169" s="491" t="s">
        <v>6068</v>
      </c>
      <c r="E3169" s="552" t="s">
        <v>6058</v>
      </c>
      <c r="F3169" s="491" t="s">
        <v>6059</v>
      </c>
      <c r="G3169" s="491"/>
      <c r="H3169" s="491">
        <v>1</v>
      </c>
      <c r="I3169" s="634">
        <v>60</v>
      </c>
      <c r="J3169" s="535">
        <v>1</v>
      </c>
      <c r="K3169" s="491"/>
      <c r="L3169" s="491"/>
      <c r="M3169" s="491"/>
      <c r="N3169" s="491"/>
      <c r="O3169" s="491"/>
      <c r="P3169" s="491"/>
      <c r="Q3169" s="491">
        <v>1</v>
      </c>
      <c r="R3169" s="491"/>
      <c r="S3169" s="491"/>
      <c r="T3169" s="491">
        <v>1</v>
      </c>
    </row>
    <row r="3170" spans="1:20" s="5" customFormat="1" ht="13.5" customHeight="1" x14ac:dyDescent="0.2">
      <c r="A3170" s="368">
        <v>12</v>
      </c>
      <c r="B3170" s="635" t="s">
        <v>6090</v>
      </c>
      <c r="C3170" s="491" t="s">
        <v>6057</v>
      </c>
      <c r="D3170" s="491" t="s">
        <v>6091</v>
      </c>
      <c r="E3170" s="552" t="s">
        <v>6058</v>
      </c>
      <c r="F3170" s="491" t="s">
        <v>6059</v>
      </c>
      <c r="G3170" s="491"/>
      <c r="H3170" s="491">
        <v>1</v>
      </c>
      <c r="I3170" s="634">
        <v>86</v>
      </c>
      <c r="J3170" s="535">
        <v>1</v>
      </c>
      <c r="K3170" s="491"/>
      <c r="L3170" s="491"/>
      <c r="M3170" s="491"/>
      <c r="N3170" s="491"/>
      <c r="O3170" s="491"/>
      <c r="P3170" s="491"/>
      <c r="Q3170" s="491"/>
      <c r="R3170" s="491"/>
      <c r="S3170" s="491"/>
      <c r="T3170" s="491"/>
    </row>
    <row r="3171" spans="1:20" s="5" customFormat="1" ht="13.5" customHeight="1" x14ac:dyDescent="0.2">
      <c r="A3171" s="368">
        <v>13</v>
      </c>
      <c r="B3171" s="635" t="s">
        <v>6092</v>
      </c>
      <c r="C3171" s="491" t="s">
        <v>6057</v>
      </c>
      <c r="D3171" s="491" t="s">
        <v>6093</v>
      </c>
      <c r="E3171" s="552" t="s">
        <v>6058</v>
      </c>
      <c r="F3171" s="491" t="s">
        <v>6059</v>
      </c>
      <c r="G3171" s="491"/>
      <c r="H3171" s="491">
        <v>1</v>
      </c>
      <c r="I3171" s="634">
        <v>35</v>
      </c>
      <c r="J3171" s="535">
        <v>1</v>
      </c>
      <c r="K3171" s="491"/>
      <c r="L3171" s="491"/>
      <c r="M3171" s="491"/>
      <c r="N3171" s="491"/>
      <c r="O3171" s="491"/>
      <c r="P3171" s="491"/>
      <c r="Q3171" s="491"/>
      <c r="R3171" s="491"/>
      <c r="S3171" s="491"/>
      <c r="T3171" s="491"/>
    </row>
    <row r="3172" spans="1:20" s="5" customFormat="1" ht="13.5" customHeight="1" x14ac:dyDescent="0.2">
      <c r="A3172" s="368">
        <v>14</v>
      </c>
      <c r="B3172" s="491" t="s">
        <v>6094</v>
      </c>
      <c r="C3172" s="491" t="s">
        <v>6057</v>
      </c>
      <c r="D3172" s="491" t="s">
        <v>6095</v>
      </c>
      <c r="E3172" s="552" t="s">
        <v>6058</v>
      </c>
      <c r="F3172" s="491" t="s">
        <v>6059</v>
      </c>
      <c r="G3172" s="491"/>
      <c r="H3172" s="491">
        <v>1</v>
      </c>
      <c r="I3172" s="534">
        <v>28</v>
      </c>
      <c r="J3172" s="535">
        <v>1</v>
      </c>
      <c r="K3172" s="491"/>
      <c r="L3172" s="491"/>
      <c r="M3172" s="491"/>
      <c r="N3172" s="491"/>
      <c r="O3172" s="491"/>
      <c r="P3172" s="491"/>
      <c r="Q3172" s="491"/>
      <c r="R3172" s="491"/>
      <c r="S3172" s="491"/>
      <c r="T3172" s="491"/>
    </row>
    <row r="3173" spans="1:20" s="5" customFormat="1" ht="13.5" customHeight="1" x14ac:dyDescent="0.2">
      <c r="A3173" s="368">
        <v>15</v>
      </c>
      <c r="B3173" s="491" t="s">
        <v>6096</v>
      </c>
      <c r="C3173" s="491" t="s">
        <v>6057</v>
      </c>
      <c r="D3173" s="491" t="s">
        <v>6130</v>
      </c>
      <c r="E3173" s="552" t="s">
        <v>6058</v>
      </c>
      <c r="F3173" s="491" t="s">
        <v>6059</v>
      </c>
      <c r="G3173" s="491"/>
      <c r="H3173" s="491">
        <v>1</v>
      </c>
      <c r="I3173" s="534">
        <v>46</v>
      </c>
      <c r="J3173" s="535">
        <v>1</v>
      </c>
      <c r="K3173" s="491"/>
      <c r="L3173" s="491"/>
      <c r="M3173" s="491"/>
      <c r="N3173" s="491"/>
      <c r="O3173" s="491"/>
      <c r="P3173" s="491"/>
      <c r="Q3173" s="491"/>
      <c r="R3173" s="491"/>
      <c r="S3173" s="491"/>
      <c r="T3173" s="491"/>
    </row>
    <row r="3174" spans="1:20" s="5" customFormat="1" ht="13.5" customHeight="1" x14ac:dyDescent="0.2">
      <c r="A3174" s="368">
        <v>16</v>
      </c>
      <c r="B3174" s="491" t="s">
        <v>6131</v>
      </c>
      <c r="C3174" s="491" t="s">
        <v>6057</v>
      </c>
      <c r="D3174" s="491" t="s">
        <v>6132</v>
      </c>
      <c r="E3174" s="552" t="s">
        <v>6058</v>
      </c>
      <c r="F3174" s="491" t="s">
        <v>6059</v>
      </c>
      <c r="G3174" s="491"/>
      <c r="H3174" s="491">
        <v>1</v>
      </c>
      <c r="I3174" s="534">
        <v>57</v>
      </c>
      <c r="J3174" s="535">
        <v>1</v>
      </c>
      <c r="K3174" s="491"/>
      <c r="L3174" s="491"/>
      <c r="M3174" s="491"/>
      <c r="N3174" s="491"/>
      <c r="O3174" s="491"/>
      <c r="P3174" s="491"/>
      <c r="Q3174" s="491"/>
      <c r="R3174" s="491"/>
      <c r="S3174" s="491"/>
      <c r="T3174" s="491"/>
    </row>
    <row r="3175" spans="1:20" s="5" customFormat="1" ht="13.5" customHeight="1" x14ac:dyDescent="0.2">
      <c r="A3175" s="368">
        <v>17</v>
      </c>
      <c r="B3175" s="491" t="s">
        <v>6097</v>
      </c>
      <c r="C3175" s="491" t="s">
        <v>6057</v>
      </c>
      <c r="D3175" s="491" t="s">
        <v>6133</v>
      </c>
      <c r="E3175" s="552" t="s">
        <v>6058</v>
      </c>
      <c r="F3175" s="491" t="s">
        <v>6059</v>
      </c>
      <c r="G3175" s="491"/>
      <c r="H3175" s="491">
        <v>1</v>
      </c>
      <c r="I3175" s="534">
        <v>76</v>
      </c>
      <c r="J3175" s="535">
        <v>1</v>
      </c>
      <c r="K3175" s="491">
        <v>1</v>
      </c>
      <c r="L3175" s="491">
        <v>1</v>
      </c>
      <c r="M3175" s="491">
        <v>1</v>
      </c>
      <c r="N3175" s="491">
        <v>1</v>
      </c>
      <c r="O3175" s="491"/>
      <c r="P3175" s="491"/>
      <c r="Q3175" s="491"/>
      <c r="R3175" s="491"/>
      <c r="S3175" s="491"/>
      <c r="T3175" s="491"/>
    </row>
    <row r="3176" spans="1:20" s="5" customFormat="1" ht="13.5" customHeight="1" x14ac:dyDescent="0.2">
      <c r="A3176" s="368">
        <v>18</v>
      </c>
      <c r="B3176" s="491" t="s">
        <v>6134</v>
      </c>
      <c r="C3176" s="491" t="s">
        <v>6057</v>
      </c>
      <c r="D3176" s="491" t="s">
        <v>6098</v>
      </c>
      <c r="E3176" s="552" t="s">
        <v>6058</v>
      </c>
      <c r="F3176" s="491" t="s">
        <v>6059</v>
      </c>
      <c r="G3176" s="491"/>
      <c r="H3176" s="491">
        <v>1</v>
      </c>
      <c r="I3176" s="534">
        <v>71</v>
      </c>
      <c r="J3176" s="535">
        <v>1</v>
      </c>
      <c r="K3176" s="491"/>
      <c r="L3176" s="491"/>
      <c r="M3176" s="491"/>
      <c r="N3176" s="491"/>
      <c r="O3176" s="491"/>
      <c r="P3176" s="491"/>
      <c r="Q3176" s="491"/>
      <c r="R3176" s="491"/>
      <c r="S3176" s="491"/>
      <c r="T3176" s="491"/>
    </row>
    <row r="3177" spans="1:20" s="5" customFormat="1" ht="13.5" customHeight="1" x14ac:dyDescent="0.2">
      <c r="A3177" s="368">
        <v>19</v>
      </c>
      <c r="B3177" s="491" t="s">
        <v>6135</v>
      </c>
      <c r="C3177" s="491" t="s">
        <v>6057</v>
      </c>
      <c r="D3177" s="491" t="s">
        <v>6099</v>
      </c>
      <c r="E3177" s="552" t="s">
        <v>6058</v>
      </c>
      <c r="F3177" s="491" t="s">
        <v>6059</v>
      </c>
      <c r="G3177" s="491"/>
      <c r="H3177" s="491">
        <v>1</v>
      </c>
      <c r="I3177" s="534">
        <v>22</v>
      </c>
      <c r="J3177" s="535">
        <v>1</v>
      </c>
      <c r="K3177" s="491"/>
      <c r="L3177" s="491"/>
      <c r="M3177" s="491"/>
      <c r="N3177" s="491"/>
      <c r="O3177" s="491"/>
      <c r="P3177" s="491"/>
      <c r="Q3177" s="491"/>
      <c r="R3177" s="491"/>
      <c r="S3177" s="491"/>
      <c r="T3177" s="491"/>
    </row>
    <row r="3178" spans="1:20" s="5" customFormat="1" ht="13.5" customHeight="1" x14ac:dyDescent="0.2">
      <c r="A3178" s="368">
        <v>20</v>
      </c>
      <c r="B3178" s="491" t="s">
        <v>6136</v>
      </c>
      <c r="C3178" s="491" t="s">
        <v>6057</v>
      </c>
      <c r="D3178" s="491" t="s">
        <v>6137</v>
      </c>
      <c r="E3178" s="552" t="s">
        <v>6058</v>
      </c>
      <c r="F3178" s="491" t="s">
        <v>6059</v>
      </c>
      <c r="G3178" s="491"/>
      <c r="H3178" s="491">
        <v>1</v>
      </c>
      <c r="I3178" s="534">
        <v>57</v>
      </c>
      <c r="J3178" s="535">
        <v>1</v>
      </c>
      <c r="K3178" s="491"/>
      <c r="L3178" s="491"/>
      <c r="M3178" s="491"/>
      <c r="N3178" s="491"/>
      <c r="O3178" s="491"/>
      <c r="P3178" s="491"/>
      <c r="Q3178" s="491"/>
      <c r="R3178" s="491"/>
      <c r="S3178" s="491"/>
      <c r="T3178" s="491"/>
    </row>
    <row r="3179" spans="1:20" s="5" customFormat="1" ht="13.5" customHeight="1" x14ac:dyDescent="0.2">
      <c r="A3179" s="368">
        <v>21</v>
      </c>
      <c r="B3179" s="491" t="s">
        <v>6138</v>
      </c>
      <c r="C3179" s="491" t="s">
        <v>6057</v>
      </c>
      <c r="D3179" s="491" t="s">
        <v>6139</v>
      </c>
      <c r="E3179" s="552" t="s">
        <v>6058</v>
      </c>
      <c r="F3179" s="491" t="s">
        <v>6059</v>
      </c>
      <c r="G3179" s="491"/>
      <c r="H3179" s="491">
        <v>1</v>
      </c>
      <c r="I3179" s="534">
        <v>35</v>
      </c>
      <c r="J3179" s="535">
        <v>1</v>
      </c>
      <c r="K3179" s="491"/>
      <c r="L3179" s="491"/>
      <c r="M3179" s="491"/>
      <c r="N3179" s="491"/>
      <c r="O3179" s="491"/>
      <c r="P3179" s="491"/>
      <c r="Q3179" s="491"/>
      <c r="R3179" s="491"/>
      <c r="S3179" s="491"/>
      <c r="T3179" s="491"/>
    </row>
    <row r="3180" spans="1:20" s="5" customFormat="1" ht="13.5" customHeight="1" x14ac:dyDescent="0.2">
      <c r="A3180" s="368">
        <v>22</v>
      </c>
      <c r="B3180" s="491" t="s">
        <v>6140</v>
      </c>
      <c r="C3180" s="491" t="s">
        <v>6057</v>
      </c>
      <c r="D3180" s="491" t="s">
        <v>6141</v>
      </c>
      <c r="E3180" s="552" t="s">
        <v>6058</v>
      </c>
      <c r="F3180" s="491" t="s">
        <v>6059</v>
      </c>
      <c r="G3180" s="491"/>
      <c r="H3180" s="491">
        <v>1</v>
      </c>
      <c r="I3180" s="534">
        <v>205</v>
      </c>
      <c r="J3180" s="535">
        <v>1</v>
      </c>
      <c r="K3180" s="491"/>
      <c r="L3180" s="491">
        <v>1</v>
      </c>
      <c r="M3180" s="491"/>
      <c r="N3180" s="491"/>
      <c r="O3180" s="491"/>
      <c r="P3180" s="491"/>
      <c r="Q3180" s="491"/>
      <c r="R3180" s="491"/>
      <c r="S3180" s="491"/>
      <c r="T3180" s="491"/>
    </row>
    <row r="3181" spans="1:20" s="5" customFormat="1" ht="13.5" customHeight="1" x14ac:dyDescent="0.2">
      <c r="A3181" s="368">
        <v>23</v>
      </c>
      <c r="B3181" s="491" t="s">
        <v>6142</v>
      </c>
      <c r="C3181" s="491" t="s">
        <v>6057</v>
      </c>
      <c r="D3181" s="491" t="s">
        <v>6143</v>
      </c>
      <c r="E3181" s="552" t="s">
        <v>6058</v>
      </c>
      <c r="F3181" s="491" t="s">
        <v>6059</v>
      </c>
      <c r="G3181" s="491"/>
      <c r="H3181" s="491">
        <v>1</v>
      </c>
      <c r="I3181" s="534">
        <v>88</v>
      </c>
      <c r="J3181" s="535">
        <v>1</v>
      </c>
      <c r="K3181" s="491"/>
      <c r="L3181" s="491"/>
      <c r="M3181" s="491"/>
      <c r="N3181" s="491"/>
      <c r="O3181" s="491"/>
      <c r="P3181" s="491"/>
      <c r="Q3181" s="491"/>
      <c r="R3181" s="491"/>
      <c r="S3181" s="491"/>
      <c r="T3181" s="491"/>
    </row>
    <row r="3182" spans="1:20" s="5" customFormat="1" ht="13.5" customHeight="1" x14ac:dyDescent="0.2">
      <c r="A3182" s="368">
        <v>24</v>
      </c>
      <c r="B3182" s="491" t="s">
        <v>6144</v>
      </c>
      <c r="C3182" s="491" t="s">
        <v>6057</v>
      </c>
      <c r="D3182" s="491" t="s">
        <v>6145</v>
      </c>
      <c r="E3182" s="552" t="s">
        <v>6058</v>
      </c>
      <c r="F3182" s="491" t="s">
        <v>6059</v>
      </c>
      <c r="G3182" s="491"/>
      <c r="H3182" s="491">
        <v>1</v>
      </c>
      <c r="I3182" s="534">
        <v>401</v>
      </c>
      <c r="J3182" s="535">
        <v>1</v>
      </c>
      <c r="K3182" s="491"/>
      <c r="L3182" s="491">
        <v>1</v>
      </c>
      <c r="M3182" s="491"/>
      <c r="N3182" s="491"/>
      <c r="O3182" s="491"/>
      <c r="P3182" s="491"/>
      <c r="Q3182" s="491"/>
      <c r="R3182" s="491"/>
      <c r="S3182" s="491"/>
      <c r="T3182" s="491"/>
    </row>
    <row r="3183" spans="1:20" s="5" customFormat="1" ht="13.5" customHeight="1" x14ac:dyDescent="0.2">
      <c r="A3183" s="368">
        <v>25</v>
      </c>
      <c r="B3183" s="491" t="s">
        <v>6146</v>
      </c>
      <c r="C3183" s="491" t="s">
        <v>6057</v>
      </c>
      <c r="D3183" s="491" t="s">
        <v>6147</v>
      </c>
      <c r="E3183" s="552" t="s">
        <v>6058</v>
      </c>
      <c r="F3183" s="491" t="s">
        <v>6059</v>
      </c>
      <c r="G3183" s="491"/>
      <c r="H3183" s="491">
        <v>1</v>
      </c>
      <c r="I3183" s="534">
        <v>86</v>
      </c>
      <c r="J3183" s="535">
        <v>1</v>
      </c>
      <c r="K3183" s="491"/>
      <c r="L3183" s="491">
        <v>1</v>
      </c>
      <c r="M3183" s="491"/>
      <c r="N3183" s="491"/>
      <c r="O3183" s="491"/>
      <c r="P3183" s="491"/>
      <c r="Q3183" s="491"/>
      <c r="R3183" s="491"/>
      <c r="S3183" s="491"/>
      <c r="T3183" s="491"/>
    </row>
    <row r="3184" spans="1:20" s="5" customFormat="1" ht="13.5" customHeight="1" x14ac:dyDescent="0.2">
      <c r="A3184" s="368">
        <v>26</v>
      </c>
      <c r="B3184" s="491" t="s">
        <v>6100</v>
      </c>
      <c r="C3184" s="491" t="s">
        <v>6057</v>
      </c>
      <c r="D3184" s="491" t="s">
        <v>6148</v>
      </c>
      <c r="E3184" s="552" t="s">
        <v>6058</v>
      </c>
      <c r="F3184" s="491" t="s">
        <v>6059</v>
      </c>
      <c r="G3184" s="491"/>
      <c r="H3184" s="491">
        <v>1</v>
      </c>
      <c r="I3184" s="534">
        <v>40</v>
      </c>
      <c r="J3184" s="535">
        <v>1</v>
      </c>
      <c r="K3184" s="491"/>
      <c r="L3184" s="491"/>
      <c r="M3184" s="491"/>
      <c r="N3184" s="491"/>
      <c r="O3184" s="491"/>
      <c r="P3184" s="491"/>
      <c r="Q3184" s="491"/>
      <c r="R3184" s="491"/>
      <c r="S3184" s="491"/>
      <c r="T3184" s="491"/>
    </row>
    <row r="3185" spans="1:20" s="5" customFormat="1" ht="13.5" customHeight="1" x14ac:dyDescent="0.2">
      <c r="A3185" s="368">
        <v>27</v>
      </c>
      <c r="B3185" s="491" t="s">
        <v>6101</v>
      </c>
      <c r="C3185" s="491" t="s">
        <v>6057</v>
      </c>
      <c r="D3185" s="491" t="s">
        <v>6149</v>
      </c>
      <c r="E3185" s="552" t="s">
        <v>6058</v>
      </c>
      <c r="F3185" s="491" t="s">
        <v>6059</v>
      </c>
      <c r="G3185" s="491"/>
      <c r="H3185" s="491">
        <v>1</v>
      </c>
      <c r="I3185" s="534">
        <v>33</v>
      </c>
      <c r="J3185" s="535">
        <v>1</v>
      </c>
      <c r="K3185" s="491"/>
      <c r="L3185" s="491"/>
      <c r="M3185" s="491"/>
      <c r="N3185" s="491"/>
      <c r="O3185" s="491"/>
      <c r="P3185" s="491"/>
      <c r="Q3185" s="491"/>
      <c r="R3185" s="491"/>
      <c r="S3185" s="491"/>
      <c r="T3185" s="491"/>
    </row>
    <row r="3186" spans="1:20" s="5" customFormat="1" ht="13.5" customHeight="1" x14ac:dyDescent="0.2">
      <c r="A3186" s="368">
        <v>28</v>
      </c>
      <c r="B3186" s="491" t="s">
        <v>6150</v>
      </c>
      <c r="C3186" s="491" t="s">
        <v>6057</v>
      </c>
      <c r="D3186" s="491" t="s">
        <v>6151</v>
      </c>
      <c r="E3186" s="552" t="s">
        <v>6058</v>
      </c>
      <c r="F3186" s="491" t="s">
        <v>6059</v>
      </c>
      <c r="G3186" s="491"/>
      <c r="H3186" s="491">
        <v>1</v>
      </c>
      <c r="I3186" s="534">
        <v>109</v>
      </c>
      <c r="J3186" s="535">
        <v>1</v>
      </c>
      <c r="K3186" s="491"/>
      <c r="L3186" s="491"/>
      <c r="M3186" s="491"/>
      <c r="N3186" s="491"/>
      <c r="O3186" s="491"/>
      <c r="P3186" s="491"/>
      <c r="Q3186" s="491"/>
      <c r="R3186" s="491"/>
      <c r="S3186" s="491"/>
      <c r="T3186" s="491"/>
    </row>
    <row r="3187" spans="1:20" s="5" customFormat="1" ht="13.5" customHeight="1" x14ac:dyDescent="0.2">
      <c r="A3187" s="368">
        <v>29</v>
      </c>
      <c r="B3187" s="491" t="s">
        <v>6102</v>
      </c>
      <c r="C3187" s="491" t="s">
        <v>6057</v>
      </c>
      <c r="D3187" s="491" t="s">
        <v>6103</v>
      </c>
      <c r="E3187" s="552" t="s">
        <v>6058</v>
      </c>
      <c r="F3187" s="491" t="s">
        <v>6059</v>
      </c>
      <c r="G3187" s="491"/>
      <c r="H3187" s="491">
        <v>1</v>
      </c>
      <c r="I3187" s="534">
        <v>23</v>
      </c>
      <c r="J3187" s="535">
        <v>1</v>
      </c>
      <c r="K3187" s="491"/>
      <c r="L3187" s="491"/>
      <c r="M3187" s="491"/>
      <c r="N3187" s="491"/>
      <c r="O3187" s="491"/>
      <c r="P3187" s="491"/>
      <c r="Q3187" s="491"/>
      <c r="R3187" s="491"/>
      <c r="S3187" s="491"/>
      <c r="T3187" s="491"/>
    </row>
    <row r="3188" spans="1:20" s="5" customFormat="1" ht="13.5" customHeight="1" x14ac:dyDescent="0.2">
      <c r="A3188" s="368">
        <v>30</v>
      </c>
      <c r="B3188" s="491" t="s">
        <v>6104</v>
      </c>
      <c r="C3188" s="491" t="s">
        <v>6057</v>
      </c>
      <c r="D3188" s="491" t="s">
        <v>6152</v>
      </c>
      <c r="E3188" s="552" t="s">
        <v>6058</v>
      </c>
      <c r="F3188" s="491" t="s">
        <v>6059</v>
      </c>
      <c r="G3188" s="491"/>
      <c r="H3188" s="491">
        <v>1</v>
      </c>
      <c r="I3188" s="534">
        <v>65</v>
      </c>
      <c r="J3188" s="535">
        <v>1</v>
      </c>
      <c r="K3188" s="491"/>
      <c r="L3188" s="491"/>
      <c r="M3188" s="491"/>
      <c r="N3188" s="491"/>
      <c r="O3188" s="491"/>
      <c r="P3188" s="491"/>
      <c r="Q3188" s="491"/>
      <c r="R3188" s="491"/>
      <c r="S3188" s="491"/>
      <c r="T3188" s="491"/>
    </row>
    <row r="3189" spans="1:20" s="5" customFormat="1" ht="13.5" customHeight="1" x14ac:dyDescent="0.2">
      <c r="A3189" s="368">
        <v>31</v>
      </c>
      <c r="B3189" s="491" t="s">
        <v>6153</v>
      </c>
      <c r="C3189" s="491" t="s">
        <v>6057</v>
      </c>
      <c r="D3189" s="491" t="s">
        <v>6154</v>
      </c>
      <c r="E3189" s="552" t="s">
        <v>6058</v>
      </c>
      <c r="F3189" s="491" t="s">
        <v>6059</v>
      </c>
      <c r="G3189" s="491"/>
      <c r="H3189" s="491">
        <v>1</v>
      </c>
      <c r="I3189" s="534">
        <v>242</v>
      </c>
      <c r="J3189" s="535">
        <v>1</v>
      </c>
      <c r="K3189" s="491"/>
      <c r="L3189" s="491">
        <v>1</v>
      </c>
      <c r="M3189" s="491"/>
      <c r="N3189" s="491"/>
      <c r="O3189" s="491"/>
      <c r="P3189" s="491"/>
      <c r="Q3189" s="491"/>
      <c r="R3189" s="491"/>
      <c r="S3189" s="491"/>
      <c r="T3189" s="491"/>
    </row>
    <row r="3190" spans="1:20" s="5" customFormat="1" ht="13.5" customHeight="1" x14ac:dyDescent="0.2">
      <c r="A3190" s="368">
        <v>32</v>
      </c>
      <c r="B3190" s="491" t="s">
        <v>6155</v>
      </c>
      <c r="C3190" s="491" t="s">
        <v>6057</v>
      </c>
      <c r="D3190" s="491" t="s">
        <v>6156</v>
      </c>
      <c r="E3190" s="552" t="s">
        <v>6058</v>
      </c>
      <c r="F3190" s="491" t="s">
        <v>6059</v>
      </c>
      <c r="G3190" s="491"/>
      <c r="H3190" s="491">
        <v>1</v>
      </c>
      <c r="I3190" s="534">
        <v>56</v>
      </c>
      <c r="J3190" s="535">
        <v>1</v>
      </c>
      <c r="K3190" s="491"/>
      <c r="L3190" s="491"/>
      <c r="M3190" s="491"/>
      <c r="N3190" s="491"/>
      <c r="O3190" s="491"/>
      <c r="P3190" s="491"/>
      <c r="Q3190" s="491"/>
      <c r="R3190" s="491"/>
      <c r="S3190" s="491"/>
      <c r="T3190" s="491"/>
    </row>
    <row r="3191" spans="1:20" s="5" customFormat="1" ht="13.5" customHeight="1" x14ac:dyDescent="0.2">
      <c r="A3191" s="368">
        <v>33</v>
      </c>
      <c r="B3191" s="491" t="s">
        <v>6157</v>
      </c>
      <c r="C3191" s="491" t="s">
        <v>6057</v>
      </c>
      <c r="D3191" s="491" t="s">
        <v>6105</v>
      </c>
      <c r="E3191" s="552" t="s">
        <v>6058</v>
      </c>
      <c r="F3191" s="491" t="s">
        <v>6059</v>
      </c>
      <c r="G3191" s="491"/>
      <c r="H3191" s="491">
        <v>1</v>
      </c>
      <c r="I3191" s="534">
        <v>67</v>
      </c>
      <c r="J3191" s="535">
        <v>1</v>
      </c>
      <c r="K3191" s="491"/>
      <c r="L3191" s="491"/>
      <c r="M3191" s="491"/>
      <c r="N3191" s="491"/>
      <c r="O3191" s="491"/>
      <c r="P3191" s="491"/>
      <c r="Q3191" s="491"/>
      <c r="R3191" s="491"/>
      <c r="S3191" s="491"/>
      <c r="T3191" s="491"/>
    </row>
    <row r="3192" spans="1:20" s="5" customFormat="1" ht="13.5" customHeight="1" x14ac:dyDescent="0.2">
      <c r="A3192" s="368">
        <v>34</v>
      </c>
      <c r="B3192" s="491" t="s">
        <v>6106</v>
      </c>
      <c r="C3192" s="491" t="s">
        <v>6057</v>
      </c>
      <c r="D3192" s="491" t="s">
        <v>6158</v>
      </c>
      <c r="E3192" s="552" t="s">
        <v>6058</v>
      </c>
      <c r="F3192" s="491" t="s">
        <v>6059</v>
      </c>
      <c r="G3192" s="491"/>
      <c r="H3192" s="491">
        <v>1</v>
      </c>
      <c r="I3192" s="534">
        <v>54</v>
      </c>
      <c r="J3192" s="535">
        <v>1</v>
      </c>
      <c r="K3192" s="491"/>
      <c r="L3192" s="491"/>
      <c r="M3192" s="491"/>
      <c r="N3192" s="491"/>
      <c r="O3192" s="491"/>
      <c r="P3192" s="491"/>
      <c r="Q3192" s="491"/>
      <c r="R3192" s="491"/>
      <c r="S3192" s="491"/>
      <c r="T3192" s="491"/>
    </row>
    <row r="3193" spans="1:20" s="5" customFormat="1" ht="13.5" customHeight="1" x14ac:dyDescent="0.2">
      <c r="A3193" s="368">
        <v>35</v>
      </c>
      <c r="B3193" s="491" t="s">
        <v>6159</v>
      </c>
      <c r="C3193" s="491" t="s">
        <v>6057</v>
      </c>
      <c r="D3193" s="491" t="s">
        <v>6160</v>
      </c>
      <c r="E3193" s="552" t="s">
        <v>6058</v>
      </c>
      <c r="F3193" s="491" t="s">
        <v>6059</v>
      </c>
      <c r="G3193" s="491"/>
      <c r="H3193" s="491">
        <v>1</v>
      </c>
      <c r="I3193" s="534">
        <v>82</v>
      </c>
      <c r="J3193" s="535">
        <v>1</v>
      </c>
      <c r="K3193" s="491"/>
      <c r="L3193" s="491"/>
      <c r="M3193" s="491"/>
      <c r="N3193" s="491"/>
      <c r="O3193" s="491"/>
      <c r="P3193" s="491"/>
      <c r="Q3193" s="491"/>
      <c r="R3193" s="491"/>
      <c r="S3193" s="491"/>
      <c r="T3193" s="491"/>
    </row>
    <row r="3194" spans="1:20" s="5" customFormat="1" ht="13.5" customHeight="1" x14ac:dyDescent="0.2">
      <c r="A3194" s="368">
        <v>36</v>
      </c>
      <c r="B3194" s="491" t="s">
        <v>6161</v>
      </c>
      <c r="C3194" s="491" t="s">
        <v>6057</v>
      </c>
      <c r="D3194" s="491" t="s">
        <v>6162</v>
      </c>
      <c r="E3194" s="552" t="s">
        <v>6058</v>
      </c>
      <c r="F3194" s="491" t="s">
        <v>6059</v>
      </c>
      <c r="G3194" s="491"/>
      <c r="H3194" s="491">
        <v>1</v>
      </c>
      <c r="I3194" s="534">
        <v>39</v>
      </c>
      <c r="J3194" s="535">
        <v>1</v>
      </c>
      <c r="K3194" s="491"/>
      <c r="L3194" s="491"/>
      <c r="M3194" s="491"/>
      <c r="N3194" s="491"/>
      <c r="O3194" s="491"/>
      <c r="P3194" s="491"/>
      <c r="Q3194" s="491"/>
      <c r="R3194" s="491"/>
      <c r="S3194" s="491"/>
      <c r="T3194" s="491"/>
    </row>
    <row r="3195" spans="1:20" s="5" customFormat="1" ht="13.5" customHeight="1" x14ac:dyDescent="0.2">
      <c r="A3195" s="368">
        <v>37</v>
      </c>
      <c r="B3195" s="491" t="s">
        <v>6107</v>
      </c>
      <c r="C3195" s="491" t="s">
        <v>6057</v>
      </c>
      <c r="D3195" s="491" t="s">
        <v>6163</v>
      </c>
      <c r="E3195" s="552" t="s">
        <v>6058</v>
      </c>
      <c r="F3195" s="491" t="s">
        <v>6059</v>
      </c>
      <c r="G3195" s="491"/>
      <c r="H3195" s="491">
        <v>1</v>
      </c>
      <c r="I3195" s="534">
        <v>46</v>
      </c>
      <c r="J3195" s="535">
        <v>1</v>
      </c>
      <c r="K3195" s="491"/>
      <c r="L3195" s="491"/>
      <c r="M3195" s="491"/>
      <c r="N3195" s="491"/>
      <c r="O3195" s="491"/>
      <c r="P3195" s="491"/>
      <c r="Q3195" s="491"/>
      <c r="R3195" s="491"/>
      <c r="S3195" s="491"/>
      <c r="T3195" s="491"/>
    </row>
    <row r="3196" spans="1:20" s="5" customFormat="1" ht="13.5" customHeight="1" x14ac:dyDescent="0.2">
      <c r="A3196" s="368">
        <v>38</v>
      </c>
      <c r="B3196" s="491" t="s">
        <v>6164</v>
      </c>
      <c r="C3196" s="491" t="s">
        <v>6057</v>
      </c>
      <c r="D3196" s="491" t="s">
        <v>6165</v>
      </c>
      <c r="E3196" s="552" t="s">
        <v>6058</v>
      </c>
      <c r="F3196" s="491" t="s">
        <v>6059</v>
      </c>
      <c r="G3196" s="491"/>
      <c r="H3196" s="491">
        <v>1</v>
      </c>
      <c r="I3196" s="534">
        <v>25</v>
      </c>
      <c r="J3196" s="535">
        <v>1</v>
      </c>
      <c r="K3196" s="491"/>
      <c r="L3196" s="491"/>
      <c r="M3196" s="491"/>
      <c r="N3196" s="491"/>
      <c r="O3196" s="491"/>
      <c r="P3196" s="491"/>
      <c r="Q3196" s="491"/>
      <c r="R3196" s="491"/>
      <c r="S3196" s="491"/>
      <c r="T3196" s="491"/>
    </row>
    <row r="3197" spans="1:20" s="5" customFormat="1" ht="13.5" customHeight="1" x14ac:dyDescent="0.2">
      <c r="A3197" s="368">
        <v>39</v>
      </c>
      <c r="B3197" s="491" t="s">
        <v>6166</v>
      </c>
      <c r="C3197" s="491" t="s">
        <v>6057</v>
      </c>
      <c r="D3197" s="491" t="s">
        <v>6167</v>
      </c>
      <c r="E3197" s="552" t="s">
        <v>6058</v>
      </c>
      <c r="F3197" s="491" t="s">
        <v>6059</v>
      </c>
      <c r="G3197" s="491"/>
      <c r="H3197" s="491">
        <v>1</v>
      </c>
      <c r="I3197" s="534">
        <v>242</v>
      </c>
      <c r="J3197" s="535">
        <v>1</v>
      </c>
      <c r="K3197" s="491"/>
      <c r="L3197" s="491">
        <v>1</v>
      </c>
      <c r="M3197" s="491"/>
      <c r="N3197" s="491"/>
      <c r="O3197" s="491"/>
      <c r="P3197" s="491"/>
      <c r="Q3197" s="491"/>
      <c r="R3197" s="491"/>
      <c r="S3197" s="491"/>
      <c r="T3197" s="491"/>
    </row>
    <row r="3198" spans="1:20" s="5" customFormat="1" ht="13.5" customHeight="1" x14ac:dyDescent="0.2">
      <c r="A3198" s="368">
        <v>40</v>
      </c>
      <c r="B3198" s="491" t="s">
        <v>6168</v>
      </c>
      <c r="C3198" s="491" t="s">
        <v>6057</v>
      </c>
      <c r="D3198" s="491" t="s">
        <v>6169</v>
      </c>
      <c r="E3198" s="552" t="s">
        <v>6058</v>
      </c>
      <c r="F3198" s="491" t="s">
        <v>6059</v>
      </c>
      <c r="G3198" s="491"/>
      <c r="H3198" s="491">
        <v>1</v>
      </c>
      <c r="I3198" s="534">
        <v>348</v>
      </c>
      <c r="J3198" s="535">
        <v>1</v>
      </c>
      <c r="K3198" s="491"/>
      <c r="L3198" s="491">
        <v>1</v>
      </c>
      <c r="M3198" s="491"/>
      <c r="N3198" s="491"/>
      <c r="O3198" s="491"/>
      <c r="P3198" s="491"/>
      <c r="Q3198" s="491"/>
      <c r="R3198" s="491"/>
      <c r="S3198" s="491"/>
      <c r="T3198" s="491"/>
    </row>
    <row r="3199" spans="1:20" s="5" customFormat="1" ht="13.5" customHeight="1" x14ac:dyDescent="0.2">
      <c r="A3199" s="368">
        <v>41</v>
      </c>
      <c r="B3199" s="491" t="s">
        <v>6108</v>
      </c>
      <c r="C3199" s="491" t="s">
        <v>6057</v>
      </c>
      <c r="D3199" s="491" t="s">
        <v>6170</v>
      </c>
      <c r="E3199" s="552" t="s">
        <v>6058</v>
      </c>
      <c r="F3199" s="491" t="s">
        <v>6059</v>
      </c>
      <c r="G3199" s="491"/>
      <c r="H3199" s="491">
        <v>1</v>
      </c>
      <c r="I3199" s="534">
        <v>26</v>
      </c>
      <c r="J3199" s="535">
        <v>1</v>
      </c>
      <c r="K3199" s="491"/>
      <c r="L3199" s="491"/>
      <c r="M3199" s="491"/>
      <c r="N3199" s="491"/>
      <c r="O3199" s="491"/>
      <c r="P3199" s="491"/>
      <c r="Q3199" s="491"/>
      <c r="R3199" s="491"/>
      <c r="S3199" s="491"/>
      <c r="T3199" s="491"/>
    </row>
    <row r="3200" spans="1:20" s="5" customFormat="1" ht="13.5" customHeight="1" x14ac:dyDescent="0.2">
      <c r="A3200" s="368">
        <v>42</v>
      </c>
      <c r="B3200" s="491" t="s">
        <v>4864</v>
      </c>
      <c r="C3200" s="491" t="s">
        <v>6057</v>
      </c>
      <c r="D3200" s="491" t="s">
        <v>6171</v>
      </c>
      <c r="E3200" s="552" t="s">
        <v>6058</v>
      </c>
      <c r="F3200" s="491" t="s">
        <v>6059</v>
      </c>
      <c r="G3200" s="491"/>
      <c r="H3200" s="491">
        <v>1</v>
      </c>
      <c r="I3200" s="534">
        <v>62</v>
      </c>
      <c r="J3200" s="535">
        <v>1</v>
      </c>
      <c r="K3200" s="491">
        <v>1</v>
      </c>
      <c r="L3200" s="491">
        <v>1</v>
      </c>
      <c r="M3200" s="491"/>
      <c r="N3200" s="491"/>
      <c r="O3200" s="491"/>
      <c r="P3200" s="491"/>
      <c r="Q3200" s="491">
        <v>1</v>
      </c>
      <c r="R3200" s="491">
        <v>1</v>
      </c>
      <c r="S3200" s="491"/>
      <c r="T3200" s="491">
        <v>1</v>
      </c>
    </row>
    <row r="3201" spans="1:20" s="5" customFormat="1" ht="13.5" customHeight="1" x14ac:dyDescent="0.2">
      <c r="A3201" s="368">
        <v>43</v>
      </c>
      <c r="B3201" s="491" t="s">
        <v>6172</v>
      </c>
      <c r="C3201" s="491" t="s">
        <v>6057</v>
      </c>
      <c r="D3201" s="491" t="s">
        <v>6173</v>
      </c>
      <c r="E3201" s="552" t="s">
        <v>6058</v>
      </c>
      <c r="F3201" s="491" t="s">
        <v>6059</v>
      </c>
      <c r="G3201" s="491"/>
      <c r="H3201" s="491">
        <v>1</v>
      </c>
      <c r="I3201" s="534">
        <v>37</v>
      </c>
      <c r="J3201" s="535">
        <v>1</v>
      </c>
      <c r="K3201" s="491"/>
      <c r="L3201" s="491"/>
      <c r="M3201" s="491"/>
      <c r="N3201" s="491"/>
      <c r="O3201" s="491"/>
      <c r="P3201" s="491"/>
      <c r="Q3201" s="491">
        <v>1</v>
      </c>
      <c r="R3201" s="491"/>
      <c r="S3201" s="491"/>
      <c r="T3201" s="491">
        <v>1</v>
      </c>
    </row>
    <row r="3202" spans="1:20" s="5" customFormat="1" ht="13.5" customHeight="1" x14ac:dyDescent="0.2">
      <c r="A3202" s="368">
        <v>44</v>
      </c>
      <c r="B3202" s="491" t="s">
        <v>6109</v>
      </c>
      <c r="C3202" s="491" t="s">
        <v>6057</v>
      </c>
      <c r="D3202" s="491" t="s">
        <v>6174</v>
      </c>
      <c r="E3202" s="552" t="s">
        <v>6058</v>
      </c>
      <c r="F3202" s="491" t="s">
        <v>6059</v>
      </c>
      <c r="G3202" s="491"/>
      <c r="H3202" s="491">
        <v>1</v>
      </c>
      <c r="I3202" s="534">
        <v>34</v>
      </c>
      <c r="J3202" s="535">
        <v>1</v>
      </c>
      <c r="K3202" s="491"/>
      <c r="L3202" s="491"/>
      <c r="M3202" s="491"/>
      <c r="N3202" s="491"/>
      <c r="O3202" s="491"/>
      <c r="P3202" s="491"/>
      <c r="Q3202" s="491"/>
      <c r="R3202" s="491"/>
      <c r="S3202" s="491"/>
      <c r="T3202" s="491"/>
    </row>
    <row r="3203" spans="1:20" s="5" customFormat="1" ht="13.5" customHeight="1" x14ac:dyDescent="0.2">
      <c r="A3203" s="368">
        <v>45</v>
      </c>
      <c r="B3203" s="491" t="s">
        <v>6110</v>
      </c>
      <c r="C3203" s="491" t="s">
        <v>6057</v>
      </c>
      <c r="D3203" s="491" t="s">
        <v>6175</v>
      </c>
      <c r="E3203" s="552" t="s">
        <v>6058</v>
      </c>
      <c r="F3203" s="491" t="s">
        <v>6059</v>
      </c>
      <c r="G3203" s="491"/>
      <c r="H3203" s="491">
        <v>1</v>
      </c>
      <c r="I3203" s="534">
        <v>26</v>
      </c>
      <c r="J3203" s="535">
        <v>1</v>
      </c>
      <c r="K3203" s="491"/>
      <c r="L3203" s="491"/>
      <c r="M3203" s="491"/>
      <c r="N3203" s="491"/>
      <c r="O3203" s="491"/>
      <c r="P3203" s="491"/>
      <c r="Q3203" s="491"/>
      <c r="R3203" s="491"/>
      <c r="S3203" s="491"/>
      <c r="T3203" s="491"/>
    </row>
    <row r="3204" spans="1:20" s="5" customFormat="1" ht="13.5" customHeight="1" x14ac:dyDescent="0.2">
      <c r="A3204" s="368">
        <v>46</v>
      </c>
      <c r="B3204" s="491" t="s">
        <v>6176</v>
      </c>
      <c r="C3204" s="491" t="s">
        <v>6057</v>
      </c>
      <c r="D3204" s="491" t="s">
        <v>6177</v>
      </c>
      <c r="E3204" s="552" t="s">
        <v>6058</v>
      </c>
      <c r="F3204" s="491" t="s">
        <v>6059</v>
      </c>
      <c r="G3204" s="491"/>
      <c r="H3204" s="491">
        <v>1</v>
      </c>
      <c r="I3204" s="534">
        <v>37</v>
      </c>
      <c r="J3204" s="535">
        <v>1</v>
      </c>
      <c r="K3204" s="491"/>
      <c r="L3204" s="491"/>
      <c r="M3204" s="491"/>
      <c r="N3204" s="491"/>
      <c r="O3204" s="491"/>
      <c r="P3204" s="491"/>
      <c r="Q3204" s="491"/>
      <c r="R3204" s="491"/>
      <c r="S3204" s="491"/>
      <c r="T3204" s="491"/>
    </row>
    <row r="3205" spans="1:20" s="5" customFormat="1" ht="13.5" customHeight="1" x14ac:dyDescent="0.2">
      <c r="A3205" s="368">
        <v>47</v>
      </c>
      <c r="B3205" s="491" t="s">
        <v>6178</v>
      </c>
      <c r="C3205" s="491" t="s">
        <v>6057</v>
      </c>
      <c r="D3205" s="491" t="s">
        <v>6179</v>
      </c>
      <c r="E3205" s="552" t="s">
        <v>6058</v>
      </c>
      <c r="F3205" s="491" t="s">
        <v>6059</v>
      </c>
      <c r="G3205" s="491"/>
      <c r="H3205" s="491">
        <v>1</v>
      </c>
      <c r="I3205" s="534">
        <v>33</v>
      </c>
      <c r="J3205" s="535">
        <v>1</v>
      </c>
      <c r="K3205" s="491"/>
      <c r="L3205" s="491"/>
      <c r="M3205" s="491"/>
      <c r="N3205" s="491"/>
      <c r="O3205" s="491"/>
      <c r="P3205" s="491"/>
      <c r="Q3205" s="491"/>
      <c r="R3205" s="491"/>
      <c r="S3205" s="491"/>
      <c r="T3205" s="491"/>
    </row>
    <row r="3206" spans="1:20" s="5" customFormat="1" ht="13.5" customHeight="1" x14ac:dyDescent="0.2">
      <c r="A3206" s="368">
        <v>48</v>
      </c>
      <c r="B3206" s="491" t="s">
        <v>6180</v>
      </c>
      <c r="C3206" s="491" t="s">
        <v>6057</v>
      </c>
      <c r="D3206" s="491" t="s">
        <v>6181</v>
      </c>
      <c r="E3206" s="552" t="s">
        <v>6058</v>
      </c>
      <c r="F3206" s="491" t="s">
        <v>6059</v>
      </c>
      <c r="G3206" s="491"/>
      <c r="H3206" s="491">
        <v>1</v>
      </c>
      <c r="I3206" s="534">
        <v>35</v>
      </c>
      <c r="J3206" s="535">
        <v>1</v>
      </c>
      <c r="K3206" s="491"/>
      <c r="L3206" s="491"/>
      <c r="M3206" s="491"/>
      <c r="N3206" s="491"/>
      <c r="O3206" s="491"/>
      <c r="P3206" s="491"/>
      <c r="Q3206" s="491"/>
      <c r="R3206" s="491"/>
      <c r="S3206" s="491"/>
      <c r="T3206" s="491"/>
    </row>
    <row r="3207" spans="1:20" s="5" customFormat="1" ht="13.5" customHeight="1" x14ac:dyDescent="0.2">
      <c r="A3207" s="368">
        <v>49</v>
      </c>
      <c r="B3207" s="491" t="s">
        <v>6111</v>
      </c>
      <c r="C3207" s="491" t="s">
        <v>6057</v>
      </c>
      <c r="D3207" s="491" t="s">
        <v>6182</v>
      </c>
      <c r="E3207" s="552" t="s">
        <v>6058</v>
      </c>
      <c r="F3207" s="491" t="s">
        <v>6059</v>
      </c>
      <c r="G3207" s="491"/>
      <c r="H3207" s="491">
        <v>1</v>
      </c>
      <c r="I3207" s="534">
        <v>44</v>
      </c>
      <c r="J3207" s="535">
        <v>1</v>
      </c>
      <c r="K3207" s="491"/>
      <c r="L3207" s="491"/>
      <c r="M3207" s="491"/>
      <c r="N3207" s="491"/>
      <c r="O3207" s="491"/>
      <c r="P3207" s="491"/>
      <c r="Q3207" s="491"/>
      <c r="R3207" s="491"/>
      <c r="S3207" s="491"/>
      <c r="T3207" s="491"/>
    </row>
    <row r="3208" spans="1:20" s="5" customFormat="1" ht="13.5" customHeight="1" x14ac:dyDescent="0.2">
      <c r="A3208" s="368">
        <v>50</v>
      </c>
      <c r="B3208" s="491" t="s">
        <v>6183</v>
      </c>
      <c r="C3208" s="491" t="s">
        <v>6057</v>
      </c>
      <c r="D3208" s="491" t="s">
        <v>6184</v>
      </c>
      <c r="E3208" s="552" t="s">
        <v>6058</v>
      </c>
      <c r="F3208" s="491" t="s">
        <v>6059</v>
      </c>
      <c r="G3208" s="491"/>
      <c r="H3208" s="491">
        <v>1</v>
      </c>
      <c r="I3208" s="534">
        <v>43</v>
      </c>
      <c r="J3208" s="535">
        <v>1</v>
      </c>
      <c r="K3208" s="491"/>
      <c r="L3208" s="491"/>
      <c r="M3208" s="491"/>
      <c r="N3208" s="491"/>
      <c r="O3208" s="491"/>
      <c r="P3208" s="491"/>
      <c r="Q3208" s="491"/>
      <c r="R3208" s="491"/>
      <c r="S3208" s="491"/>
      <c r="T3208" s="491"/>
    </row>
    <row r="3209" spans="1:20" s="5" customFormat="1" ht="13.5" customHeight="1" x14ac:dyDescent="0.2">
      <c r="A3209" s="368">
        <v>51</v>
      </c>
      <c r="B3209" s="491" t="s">
        <v>6185</v>
      </c>
      <c r="C3209" s="491" t="s">
        <v>6057</v>
      </c>
      <c r="D3209" s="491" t="s">
        <v>6186</v>
      </c>
      <c r="E3209" s="552" t="s">
        <v>6058</v>
      </c>
      <c r="F3209" s="491" t="s">
        <v>6059</v>
      </c>
      <c r="G3209" s="491"/>
      <c r="H3209" s="491">
        <v>1</v>
      </c>
      <c r="I3209" s="534">
        <v>65</v>
      </c>
      <c r="J3209" s="535">
        <v>1</v>
      </c>
      <c r="K3209" s="491"/>
      <c r="L3209" s="491"/>
      <c r="M3209" s="491"/>
      <c r="N3209" s="491"/>
      <c r="O3209" s="491"/>
      <c r="P3209" s="491"/>
      <c r="Q3209" s="491"/>
      <c r="R3209" s="491"/>
      <c r="S3209" s="491"/>
      <c r="T3209" s="491"/>
    </row>
    <row r="3210" spans="1:20" s="5" customFormat="1" ht="13.5" customHeight="1" x14ac:dyDescent="0.2">
      <c r="A3210" s="368">
        <v>52</v>
      </c>
      <c r="B3210" s="491" t="s">
        <v>6187</v>
      </c>
      <c r="C3210" s="491" t="s">
        <v>6057</v>
      </c>
      <c r="D3210" s="491" t="s">
        <v>6188</v>
      </c>
      <c r="E3210" s="552" t="s">
        <v>6058</v>
      </c>
      <c r="F3210" s="491" t="s">
        <v>6059</v>
      </c>
      <c r="G3210" s="491"/>
      <c r="H3210" s="491">
        <v>1</v>
      </c>
      <c r="I3210" s="534">
        <v>61</v>
      </c>
      <c r="J3210" s="535">
        <v>1</v>
      </c>
      <c r="K3210" s="491"/>
      <c r="L3210" s="491"/>
      <c r="M3210" s="491"/>
      <c r="N3210" s="491"/>
      <c r="O3210" s="491"/>
      <c r="P3210" s="491"/>
      <c r="Q3210" s="491"/>
      <c r="R3210" s="491"/>
      <c r="S3210" s="491"/>
      <c r="T3210" s="491"/>
    </row>
    <row r="3211" spans="1:20" s="5" customFormat="1" ht="13.5" customHeight="1" x14ac:dyDescent="0.2">
      <c r="A3211" s="368">
        <v>53</v>
      </c>
      <c r="B3211" s="491" t="s">
        <v>6112</v>
      </c>
      <c r="C3211" s="491" t="s">
        <v>6057</v>
      </c>
      <c r="D3211" s="491" t="s">
        <v>6189</v>
      </c>
      <c r="E3211" s="552" t="s">
        <v>6058</v>
      </c>
      <c r="F3211" s="491" t="s">
        <v>6059</v>
      </c>
      <c r="G3211" s="491"/>
      <c r="H3211" s="491">
        <v>1</v>
      </c>
      <c r="I3211" s="534">
        <v>34</v>
      </c>
      <c r="J3211" s="535">
        <v>1</v>
      </c>
      <c r="K3211" s="491"/>
      <c r="L3211" s="491"/>
      <c r="M3211" s="491"/>
      <c r="N3211" s="491"/>
      <c r="O3211" s="491"/>
      <c r="P3211" s="491"/>
      <c r="Q3211" s="491"/>
      <c r="R3211" s="491"/>
      <c r="S3211" s="491"/>
      <c r="T3211" s="491"/>
    </row>
    <row r="3212" spans="1:20" s="5" customFormat="1" ht="13.5" customHeight="1" x14ac:dyDescent="0.2">
      <c r="A3212" s="368">
        <v>54</v>
      </c>
      <c r="B3212" s="491" t="s">
        <v>6190</v>
      </c>
      <c r="C3212" s="491" t="s">
        <v>6057</v>
      </c>
      <c r="D3212" s="491" t="s">
        <v>6191</v>
      </c>
      <c r="E3212" s="552" t="s">
        <v>6058</v>
      </c>
      <c r="F3212" s="491" t="s">
        <v>6059</v>
      </c>
      <c r="G3212" s="491"/>
      <c r="H3212" s="491">
        <v>1</v>
      </c>
      <c r="I3212" s="534">
        <v>77</v>
      </c>
      <c r="J3212" s="535">
        <v>1</v>
      </c>
      <c r="K3212" s="491"/>
      <c r="L3212" s="491"/>
      <c r="M3212" s="491"/>
      <c r="N3212" s="491"/>
      <c r="O3212" s="491"/>
      <c r="P3212" s="491"/>
      <c r="Q3212" s="491"/>
      <c r="R3212" s="491"/>
      <c r="S3212" s="491"/>
      <c r="T3212" s="491"/>
    </row>
    <row r="3213" spans="1:20" s="5" customFormat="1" ht="13.5" customHeight="1" x14ac:dyDescent="0.2">
      <c r="A3213" s="368">
        <v>55</v>
      </c>
      <c r="B3213" s="491" t="s">
        <v>6113</v>
      </c>
      <c r="C3213" s="491" t="s">
        <v>6057</v>
      </c>
      <c r="D3213" s="491" t="s">
        <v>6192</v>
      </c>
      <c r="E3213" s="552" t="s">
        <v>6058</v>
      </c>
      <c r="F3213" s="491" t="s">
        <v>6059</v>
      </c>
      <c r="G3213" s="491"/>
      <c r="H3213" s="491">
        <v>1</v>
      </c>
      <c r="I3213" s="534">
        <v>25</v>
      </c>
      <c r="J3213" s="535">
        <v>1</v>
      </c>
      <c r="K3213" s="491"/>
      <c r="L3213" s="491"/>
      <c r="M3213" s="491"/>
      <c r="N3213" s="491"/>
      <c r="O3213" s="491"/>
      <c r="P3213" s="491"/>
      <c r="Q3213" s="491"/>
      <c r="R3213" s="491"/>
      <c r="S3213" s="491"/>
      <c r="T3213" s="491"/>
    </row>
    <row r="3214" spans="1:20" s="5" customFormat="1" ht="13.5" customHeight="1" x14ac:dyDescent="0.2">
      <c r="A3214" s="368">
        <v>56</v>
      </c>
      <c r="B3214" s="491" t="s">
        <v>6193</v>
      </c>
      <c r="C3214" s="491" t="s">
        <v>6057</v>
      </c>
      <c r="D3214" s="491" t="s">
        <v>6194</v>
      </c>
      <c r="E3214" s="552" t="s">
        <v>6058</v>
      </c>
      <c r="F3214" s="491" t="s">
        <v>6059</v>
      </c>
      <c r="G3214" s="491"/>
      <c r="H3214" s="491">
        <v>1</v>
      </c>
      <c r="I3214" s="534">
        <v>33</v>
      </c>
      <c r="J3214" s="535">
        <v>1</v>
      </c>
      <c r="K3214" s="491"/>
      <c r="L3214" s="491"/>
      <c r="M3214" s="491"/>
      <c r="N3214" s="491"/>
      <c r="O3214" s="491"/>
      <c r="P3214" s="491"/>
      <c r="Q3214" s="491"/>
      <c r="R3214" s="491"/>
      <c r="S3214" s="491"/>
      <c r="T3214" s="491"/>
    </row>
    <row r="3215" spans="1:20" s="5" customFormat="1" ht="13.5" customHeight="1" x14ac:dyDescent="0.2">
      <c r="A3215" s="368">
        <v>57</v>
      </c>
      <c r="B3215" s="491" t="s">
        <v>6195</v>
      </c>
      <c r="C3215" s="491" t="s">
        <v>6057</v>
      </c>
      <c r="D3215" s="491" t="s">
        <v>6196</v>
      </c>
      <c r="E3215" s="552" t="s">
        <v>6058</v>
      </c>
      <c r="F3215" s="491" t="s">
        <v>6059</v>
      </c>
      <c r="G3215" s="491"/>
      <c r="H3215" s="491">
        <v>1</v>
      </c>
      <c r="I3215" s="534">
        <v>243</v>
      </c>
      <c r="J3215" s="535">
        <v>1</v>
      </c>
      <c r="K3215" s="491"/>
      <c r="L3215" s="491">
        <v>1</v>
      </c>
      <c r="M3215" s="491"/>
      <c r="N3215" s="491"/>
      <c r="O3215" s="491"/>
      <c r="P3215" s="491"/>
      <c r="Q3215" s="491"/>
      <c r="R3215" s="491"/>
      <c r="S3215" s="491"/>
      <c r="T3215" s="491"/>
    </row>
    <row r="3216" spans="1:20" s="5" customFormat="1" ht="13.5" customHeight="1" x14ac:dyDescent="0.2">
      <c r="A3216" s="368">
        <v>58</v>
      </c>
      <c r="B3216" s="491" t="s">
        <v>6197</v>
      </c>
      <c r="C3216" s="491" t="s">
        <v>6057</v>
      </c>
      <c r="D3216" s="491" t="s">
        <v>6198</v>
      </c>
      <c r="E3216" s="552" t="s">
        <v>6058</v>
      </c>
      <c r="F3216" s="491" t="s">
        <v>6059</v>
      </c>
      <c r="G3216" s="491"/>
      <c r="H3216" s="491">
        <v>1</v>
      </c>
      <c r="I3216" s="534">
        <v>210</v>
      </c>
      <c r="J3216" s="535">
        <v>1</v>
      </c>
      <c r="K3216" s="491"/>
      <c r="L3216" s="491">
        <v>1</v>
      </c>
      <c r="M3216" s="491"/>
      <c r="N3216" s="491"/>
      <c r="O3216" s="491"/>
      <c r="P3216" s="491"/>
      <c r="Q3216" s="491"/>
      <c r="R3216" s="491"/>
      <c r="S3216" s="491"/>
      <c r="T3216" s="491"/>
    </row>
    <row r="3217" spans="1:20" s="5" customFormat="1" ht="13.5" customHeight="1" x14ac:dyDescent="0.2">
      <c r="A3217" s="368">
        <v>59</v>
      </c>
      <c r="B3217" s="491" t="s">
        <v>6114</v>
      </c>
      <c r="C3217" s="491" t="s">
        <v>6057</v>
      </c>
      <c r="D3217" s="491" t="s">
        <v>6199</v>
      </c>
      <c r="E3217" s="552" t="s">
        <v>6058</v>
      </c>
      <c r="F3217" s="491" t="s">
        <v>6059</v>
      </c>
      <c r="G3217" s="491"/>
      <c r="H3217" s="491">
        <v>1</v>
      </c>
      <c r="I3217" s="534">
        <v>24</v>
      </c>
      <c r="J3217" s="535">
        <v>1</v>
      </c>
      <c r="K3217" s="491"/>
      <c r="L3217" s="491"/>
      <c r="M3217" s="491"/>
      <c r="N3217" s="491"/>
      <c r="O3217" s="491"/>
      <c r="P3217" s="491"/>
      <c r="Q3217" s="491"/>
      <c r="R3217" s="491"/>
      <c r="S3217" s="491"/>
      <c r="T3217" s="491"/>
    </row>
    <row r="3218" spans="1:20" s="5" customFormat="1" ht="13.5" customHeight="1" x14ac:dyDescent="0.2">
      <c r="A3218" s="368">
        <v>60</v>
      </c>
      <c r="B3218" s="491" t="s">
        <v>6115</v>
      </c>
      <c r="C3218" s="491" t="s">
        <v>6057</v>
      </c>
      <c r="D3218" s="491" t="s">
        <v>6200</v>
      </c>
      <c r="E3218" s="552" t="s">
        <v>6058</v>
      </c>
      <c r="F3218" s="491" t="s">
        <v>6059</v>
      </c>
      <c r="G3218" s="491"/>
      <c r="H3218" s="491">
        <v>1</v>
      </c>
      <c r="I3218" s="534">
        <v>46</v>
      </c>
      <c r="J3218" s="535">
        <v>1</v>
      </c>
      <c r="K3218" s="491"/>
      <c r="L3218" s="491"/>
      <c r="M3218" s="491"/>
      <c r="N3218" s="491"/>
      <c r="O3218" s="491"/>
      <c r="P3218" s="491"/>
      <c r="Q3218" s="491"/>
      <c r="R3218" s="491"/>
      <c r="S3218" s="491"/>
      <c r="T3218" s="491"/>
    </row>
    <row r="3219" spans="1:20" s="5" customFormat="1" ht="13.5" customHeight="1" x14ac:dyDescent="0.2">
      <c r="A3219" s="368">
        <v>61</v>
      </c>
      <c r="B3219" s="491" t="s">
        <v>6201</v>
      </c>
      <c r="C3219" s="491" t="s">
        <v>6057</v>
      </c>
      <c r="D3219" s="491" t="s">
        <v>6202</v>
      </c>
      <c r="E3219" s="552" t="s">
        <v>6058</v>
      </c>
      <c r="F3219" s="491" t="s">
        <v>6059</v>
      </c>
      <c r="G3219" s="491"/>
      <c r="H3219" s="491">
        <v>1</v>
      </c>
      <c r="I3219" s="534">
        <v>19</v>
      </c>
      <c r="J3219" s="535">
        <v>1</v>
      </c>
      <c r="K3219" s="491"/>
      <c r="L3219" s="491"/>
      <c r="M3219" s="491"/>
      <c r="N3219" s="491"/>
      <c r="O3219" s="491"/>
      <c r="P3219" s="491"/>
      <c r="Q3219" s="491"/>
      <c r="R3219" s="491"/>
      <c r="S3219" s="491"/>
      <c r="T3219" s="491"/>
    </row>
    <row r="3220" spans="1:20" s="5" customFormat="1" ht="13.5" customHeight="1" x14ac:dyDescent="0.2">
      <c r="A3220" s="368">
        <v>62</v>
      </c>
      <c r="B3220" s="491" t="s">
        <v>6203</v>
      </c>
      <c r="C3220" s="491" t="s">
        <v>6057</v>
      </c>
      <c r="D3220" s="491" t="s">
        <v>6204</v>
      </c>
      <c r="E3220" s="552" t="s">
        <v>6058</v>
      </c>
      <c r="F3220" s="491" t="s">
        <v>6059</v>
      </c>
      <c r="G3220" s="491"/>
      <c r="H3220" s="491">
        <v>1</v>
      </c>
      <c r="I3220" s="534">
        <v>53</v>
      </c>
      <c r="J3220" s="535">
        <v>1</v>
      </c>
      <c r="K3220" s="491"/>
      <c r="L3220" s="491"/>
      <c r="M3220" s="491"/>
      <c r="N3220" s="491"/>
      <c r="O3220" s="491"/>
      <c r="P3220" s="491"/>
      <c r="Q3220" s="491"/>
      <c r="R3220" s="491"/>
      <c r="S3220" s="491"/>
      <c r="T3220" s="491"/>
    </row>
    <row r="3221" spans="1:20" s="5" customFormat="1" ht="13.5" customHeight="1" x14ac:dyDescent="0.2">
      <c r="A3221" s="368">
        <v>63</v>
      </c>
      <c r="B3221" s="491" t="s">
        <v>6116</v>
      </c>
      <c r="C3221" s="491" t="s">
        <v>6057</v>
      </c>
      <c r="D3221" s="491" t="s">
        <v>6117</v>
      </c>
      <c r="E3221" s="552" t="s">
        <v>6058</v>
      </c>
      <c r="F3221" s="491" t="s">
        <v>6059</v>
      </c>
      <c r="G3221" s="491"/>
      <c r="H3221" s="491">
        <v>1</v>
      </c>
      <c r="I3221" s="534">
        <v>43</v>
      </c>
      <c r="J3221" s="535">
        <v>1</v>
      </c>
      <c r="K3221" s="491"/>
      <c r="L3221" s="491"/>
      <c r="M3221" s="491"/>
      <c r="N3221" s="491"/>
      <c r="O3221" s="491"/>
      <c r="P3221" s="491"/>
      <c r="Q3221" s="491"/>
      <c r="R3221" s="491"/>
      <c r="S3221" s="491"/>
      <c r="T3221" s="491"/>
    </row>
    <row r="3222" spans="1:20" s="5" customFormat="1" ht="13.5" customHeight="1" x14ac:dyDescent="0.2">
      <c r="A3222" s="368">
        <v>64</v>
      </c>
      <c r="B3222" s="491" t="s">
        <v>6205</v>
      </c>
      <c r="C3222" s="491" t="s">
        <v>6057</v>
      </c>
      <c r="D3222" s="491" t="s">
        <v>6206</v>
      </c>
      <c r="E3222" s="552" t="s">
        <v>6058</v>
      </c>
      <c r="F3222" s="491" t="s">
        <v>6059</v>
      </c>
      <c r="G3222" s="491"/>
      <c r="H3222" s="491">
        <v>1</v>
      </c>
      <c r="I3222" s="534">
        <v>52</v>
      </c>
      <c r="J3222" s="535">
        <v>1</v>
      </c>
      <c r="K3222" s="491"/>
      <c r="L3222" s="491"/>
      <c r="M3222" s="491"/>
      <c r="N3222" s="491"/>
      <c r="O3222" s="491"/>
      <c r="P3222" s="491"/>
      <c r="Q3222" s="491"/>
      <c r="R3222" s="491"/>
      <c r="S3222" s="491"/>
      <c r="T3222" s="491"/>
    </row>
    <row r="3223" spans="1:20" s="5" customFormat="1" ht="13.5" customHeight="1" x14ac:dyDescent="0.2">
      <c r="A3223" s="368">
        <v>65</v>
      </c>
      <c r="B3223" s="491" t="s">
        <v>6207</v>
      </c>
      <c r="C3223" s="491" t="s">
        <v>6057</v>
      </c>
      <c r="D3223" s="491" t="s">
        <v>6118</v>
      </c>
      <c r="E3223" s="552" t="s">
        <v>6058</v>
      </c>
      <c r="F3223" s="491" t="s">
        <v>6059</v>
      </c>
      <c r="G3223" s="491"/>
      <c r="H3223" s="491">
        <v>1</v>
      </c>
      <c r="I3223" s="534">
        <v>37</v>
      </c>
      <c r="J3223" s="535">
        <v>1</v>
      </c>
      <c r="K3223" s="491"/>
      <c r="L3223" s="491"/>
      <c r="M3223" s="491"/>
      <c r="N3223" s="491"/>
      <c r="O3223" s="491"/>
      <c r="P3223" s="491"/>
      <c r="Q3223" s="491"/>
      <c r="R3223" s="491"/>
      <c r="S3223" s="491"/>
      <c r="T3223" s="491"/>
    </row>
    <row r="3224" spans="1:20" s="5" customFormat="1" ht="13.5" customHeight="1" x14ac:dyDescent="0.2">
      <c r="A3224" s="368">
        <v>66</v>
      </c>
      <c r="B3224" s="491" t="s">
        <v>6208</v>
      </c>
      <c r="C3224" s="491" t="s">
        <v>6057</v>
      </c>
      <c r="D3224" s="491" t="s">
        <v>6119</v>
      </c>
      <c r="E3224" s="552" t="s">
        <v>6058</v>
      </c>
      <c r="F3224" s="491" t="s">
        <v>6059</v>
      </c>
      <c r="G3224" s="491"/>
      <c r="H3224" s="491">
        <v>1</v>
      </c>
      <c r="I3224" s="534">
        <v>66</v>
      </c>
      <c r="J3224" s="535">
        <v>1</v>
      </c>
      <c r="K3224" s="491"/>
      <c r="L3224" s="491"/>
      <c r="M3224" s="491"/>
      <c r="N3224" s="491"/>
      <c r="O3224" s="491"/>
      <c r="P3224" s="491"/>
      <c r="Q3224" s="491"/>
      <c r="R3224" s="491"/>
      <c r="S3224" s="491"/>
      <c r="T3224" s="491"/>
    </row>
    <row r="3225" spans="1:20" s="5" customFormat="1" ht="13.5" customHeight="1" x14ac:dyDescent="0.2">
      <c r="A3225" s="368">
        <v>67</v>
      </c>
      <c r="B3225" s="491" t="s">
        <v>6120</v>
      </c>
      <c r="C3225" s="491" t="s">
        <v>6057</v>
      </c>
      <c r="D3225" s="491" t="s">
        <v>6121</v>
      </c>
      <c r="E3225" s="552" t="s">
        <v>6058</v>
      </c>
      <c r="F3225" s="491" t="s">
        <v>6059</v>
      </c>
      <c r="G3225" s="491"/>
      <c r="H3225" s="491">
        <v>1</v>
      </c>
      <c r="I3225" s="534">
        <v>16</v>
      </c>
      <c r="J3225" s="535">
        <v>1</v>
      </c>
      <c r="K3225" s="491"/>
      <c r="L3225" s="491"/>
      <c r="M3225" s="491"/>
      <c r="N3225" s="491"/>
      <c r="O3225" s="491"/>
      <c r="P3225" s="491"/>
      <c r="Q3225" s="491"/>
      <c r="R3225" s="491"/>
      <c r="S3225" s="491"/>
      <c r="T3225" s="491"/>
    </row>
    <row r="3226" spans="1:20" s="5" customFormat="1" ht="13.5" customHeight="1" x14ac:dyDescent="0.2">
      <c r="A3226" s="368">
        <v>68</v>
      </c>
      <c r="B3226" s="491" t="s">
        <v>6209</v>
      </c>
      <c r="C3226" s="491" t="s">
        <v>6057</v>
      </c>
      <c r="D3226" s="491" t="s">
        <v>6210</v>
      </c>
      <c r="E3226" s="552" t="s">
        <v>6058</v>
      </c>
      <c r="F3226" s="491" t="s">
        <v>6059</v>
      </c>
      <c r="G3226" s="491"/>
      <c r="H3226" s="491">
        <v>1</v>
      </c>
      <c r="I3226" s="534">
        <v>69</v>
      </c>
      <c r="J3226" s="535">
        <v>1</v>
      </c>
      <c r="K3226" s="491"/>
      <c r="L3226" s="491"/>
      <c r="M3226" s="491"/>
      <c r="N3226" s="491"/>
      <c r="O3226" s="491"/>
      <c r="P3226" s="491"/>
      <c r="Q3226" s="491"/>
      <c r="R3226" s="491"/>
      <c r="S3226" s="491"/>
      <c r="T3226" s="491"/>
    </row>
    <row r="3227" spans="1:20" s="5" customFormat="1" ht="13.5" customHeight="1" x14ac:dyDescent="0.2">
      <c r="A3227" s="368">
        <v>69</v>
      </c>
      <c r="B3227" s="491" t="s">
        <v>6211</v>
      </c>
      <c r="C3227" s="491" t="s">
        <v>6057</v>
      </c>
      <c r="D3227" s="491" t="s">
        <v>6122</v>
      </c>
      <c r="E3227" s="552" t="s">
        <v>6058</v>
      </c>
      <c r="F3227" s="491" t="s">
        <v>6059</v>
      </c>
      <c r="G3227" s="491"/>
      <c r="H3227" s="491">
        <v>1</v>
      </c>
      <c r="I3227" s="534">
        <v>49</v>
      </c>
      <c r="J3227" s="535">
        <v>1</v>
      </c>
      <c r="K3227" s="491"/>
      <c r="L3227" s="491"/>
      <c r="M3227" s="491"/>
      <c r="N3227" s="491"/>
      <c r="O3227" s="491"/>
      <c r="P3227" s="491"/>
      <c r="Q3227" s="491"/>
      <c r="R3227" s="491"/>
      <c r="S3227" s="491"/>
      <c r="T3227" s="491"/>
    </row>
    <row r="3228" spans="1:20" s="5" customFormat="1" ht="13.5" customHeight="1" x14ac:dyDescent="0.2">
      <c r="A3228" s="368">
        <v>70</v>
      </c>
      <c r="B3228" s="491" t="s">
        <v>6123</v>
      </c>
      <c r="C3228" s="491" t="s">
        <v>6057</v>
      </c>
      <c r="D3228" s="491" t="s">
        <v>6212</v>
      </c>
      <c r="E3228" s="552" t="s">
        <v>6058</v>
      </c>
      <c r="F3228" s="491" t="s">
        <v>6059</v>
      </c>
      <c r="G3228" s="491"/>
      <c r="H3228" s="491">
        <v>1</v>
      </c>
      <c r="I3228" s="534">
        <v>40</v>
      </c>
      <c r="J3228" s="535">
        <v>1</v>
      </c>
      <c r="K3228" s="491"/>
      <c r="L3228" s="491"/>
      <c r="M3228" s="491"/>
      <c r="N3228" s="491"/>
      <c r="O3228" s="491"/>
      <c r="P3228" s="491"/>
      <c r="Q3228" s="491"/>
      <c r="R3228" s="491"/>
      <c r="S3228" s="491"/>
      <c r="T3228" s="491"/>
    </row>
    <row r="3229" spans="1:20" s="3" customFormat="1" ht="15" customHeight="1" x14ac:dyDescent="0.2">
      <c r="A3229" s="791" t="s">
        <v>4360</v>
      </c>
      <c r="B3229" s="792" t="s">
        <v>0</v>
      </c>
      <c r="C3229" s="793"/>
      <c r="D3229" s="582" t="s">
        <v>3213</v>
      </c>
      <c r="E3229" s="583"/>
      <c r="F3229" s="584"/>
      <c r="G3229" s="571">
        <f>SUM(G3159:G3228)</f>
        <v>0</v>
      </c>
      <c r="H3229" s="571">
        <f t="shared" ref="H3229:T3229" si="60">SUM(H3159:H3228)</f>
        <v>70</v>
      </c>
      <c r="I3229" s="571">
        <f t="shared" si="60"/>
        <v>6197</v>
      </c>
      <c r="J3229" s="571">
        <f t="shared" si="60"/>
        <v>70</v>
      </c>
      <c r="K3229" s="571">
        <f t="shared" si="60"/>
        <v>3</v>
      </c>
      <c r="L3229" s="571">
        <f t="shared" si="60"/>
        <v>15</v>
      </c>
      <c r="M3229" s="571">
        <f t="shared" si="60"/>
        <v>1</v>
      </c>
      <c r="N3229" s="571">
        <f t="shared" si="60"/>
        <v>1</v>
      </c>
      <c r="O3229" s="571">
        <f t="shared" si="60"/>
        <v>0</v>
      </c>
      <c r="P3229" s="571">
        <f t="shared" si="60"/>
        <v>0</v>
      </c>
      <c r="Q3229" s="571">
        <f t="shared" si="60"/>
        <v>3</v>
      </c>
      <c r="R3229" s="571">
        <f t="shared" si="60"/>
        <v>1</v>
      </c>
      <c r="S3229" s="571">
        <f t="shared" si="60"/>
        <v>0</v>
      </c>
      <c r="T3229" s="571">
        <f t="shared" si="60"/>
        <v>3</v>
      </c>
    </row>
    <row r="3230" spans="1:20" s="3" customFormat="1" ht="15" customHeight="1" x14ac:dyDescent="0.2">
      <c r="A3230" s="788"/>
      <c r="B3230" s="789"/>
      <c r="C3230" s="790"/>
      <c r="D3230" s="582" t="s">
        <v>2073</v>
      </c>
      <c r="E3230" s="587"/>
      <c r="F3230" s="588"/>
      <c r="G3230" s="576">
        <f>SUMIF(G3159:G3228,1,$I3159:$I3228)</f>
        <v>0</v>
      </c>
      <c r="H3230" s="572">
        <f>SUMIF(H3159:H3228,1,$I3159:$I3228)</f>
        <v>6197</v>
      </c>
      <c r="I3230" s="577"/>
      <c r="J3230" s="589"/>
      <c r="K3230" s="590"/>
      <c r="L3230" s="590"/>
      <c r="M3230" s="590"/>
      <c r="N3230" s="590"/>
      <c r="O3230" s="590"/>
      <c r="P3230" s="590"/>
      <c r="Q3230" s="590"/>
      <c r="R3230" s="590"/>
      <c r="S3230" s="590"/>
      <c r="T3230" s="590"/>
    </row>
    <row r="3231" spans="1:20" ht="23.5" x14ac:dyDescent="0.2">
      <c r="A3231" s="40" t="s">
        <v>4362</v>
      </c>
      <c r="B3231" s="41"/>
      <c r="C3231" s="41"/>
      <c r="D3231" s="87"/>
      <c r="E3231" s="41"/>
      <c r="F3231" s="42"/>
      <c r="G3231" s="43"/>
      <c r="H3231" s="43"/>
      <c r="I3231" s="44"/>
      <c r="J3231" s="45"/>
      <c r="K3231" s="38"/>
      <c r="L3231" s="38"/>
      <c r="M3231" s="38"/>
      <c r="N3231" s="38"/>
      <c r="O3231" s="38"/>
      <c r="P3231" s="38"/>
      <c r="Q3231" s="38"/>
      <c r="R3231" s="38"/>
      <c r="S3231" s="38"/>
      <c r="T3231" s="39"/>
    </row>
    <row r="3232" spans="1:20" s="3" customFormat="1" ht="14.15" customHeight="1" x14ac:dyDescent="0.2">
      <c r="A3232" s="355">
        <v>1</v>
      </c>
      <c r="B3232" s="452" t="s">
        <v>11202</v>
      </c>
      <c r="C3232" s="450" t="s">
        <v>10891</v>
      </c>
      <c r="D3232" s="450" t="s">
        <v>11235</v>
      </c>
      <c r="E3232" s="451" t="s">
        <v>4366</v>
      </c>
      <c r="F3232" s="447" t="s">
        <v>7890</v>
      </c>
      <c r="G3232" s="450"/>
      <c r="H3232" s="450"/>
      <c r="I3232" s="490">
        <v>130</v>
      </c>
      <c r="J3232" s="476">
        <v>3</v>
      </c>
      <c r="K3232" s="450"/>
      <c r="L3232" s="450"/>
      <c r="M3232" s="450"/>
      <c r="N3232" s="450"/>
      <c r="O3232" s="450"/>
      <c r="P3232" s="450"/>
      <c r="Q3232" s="450"/>
      <c r="R3232" s="450"/>
      <c r="S3232" s="450"/>
      <c r="T3232" s="450"/>
    </row>
    <row r="3233" spans="1:20" s="3" customFormat="1" ht="14.15" customHeight="1" x14ac:dyDescent="0.2">
      <c r="A3233" s="355">
        <v>2</v>
      </c>
      <c r="B3233" s="452" t="s">
        <v>11203</v>
      </c>
      <c r="C3233" s="450" t="s">
        <v>10891</v>
      </c>
      <c r="D3233" s="450" t="s">
        <v>11236</v>
      </c>
      <c r="E3233" s="451" t="s">
        <v>4366</v>
      </c>
      <c r="F3233" s="447" t="s">
        <v>7871</v>
      </c>
      <c r="G3233" s="450"/>
      <c r="H3233" s="450"/>
      <c r="I3233" s="490">
        <v>100</v>
      </c>
      <c r="J3233" s="476">
        <v>3</v>
      </c>
      <c r="K3233" s="450"/>
      <c r="L3233" s="450"/>
      <c r="M3233" s="450"/>
      <c r="N3233" s="450"/>
      <c r="O3233" s="450"/>
      <c r="P3233" s="450"/>
      <c r="Q3233" s="450"/>
      <c r="R3233" s="450"/>
      <c r="S3233" s="450"/>
      <c r="T3233" s="450"/>
    </row>
    <row r="3234" spans="1:20" s="3" customFormat="1" ht="14.15" customHeight="1" x14ac:dyDescent="0.2">
      <c r="A3234" s="355">
        <v>3</v>
      </c>
      <c r="B3234" s="452" t="s">
        <v>11204</v>
      </c>
      <c r="C3234" s="450" t="s">
        <v>10891</v>
      </c>
      <c r="D3234" s="450" t="s">
        <v>11237</v>
      </c>
      <c r="E3234" s="451" t="s">
        <v>4366</v>
      </c>
      <c r="F3234" s="447" t="s">
        <v>7873</v>
      </c>
      <c r="G3234" s="450"/>
      <c r="H3234" s="450"/>
      <c r="I3234" s="490">
        <v>110</v>
      </c>
      <c r="J3234" s="476">
        <v>3</v>
      </c>
      <c r="K3234" s="450"/>
      <c r="L3234" s="450"/>
      <c r="M3234" s="450"/>
      <c r="N3234" s="450"/>
      <c r="O3234" s="450"/>
      <c r="P3234" s="450"/>
      <c r="Q3234" s="450"/>
      <c r="R3234" s="450"/>
      <c r="S3234" s="450"/>
      <c r="T3234" s="450">
        <v>1</v>
      </c>
    </row>
    <row r="3235" spans="1:20" s="3" customFormat="1" ht="14.15" customHeight="1" x14ac:dyDescent="0.2">
      <c r="A3235" s="355">
        <v>4</v>
      </c>
      <c r="B3235" s="452" t="s">
        <v>11205</v>
      </c>
      <c r="C3235" s="450" t="s">
        <v>10891</v>
      </c>
      <c r="D3235" s="450" t="s">
        <v>11238</v>
      </c>
      <c r="E3235" s="451" t="s">
        <v>4366</v>
      </c>
      <c r="F3235" s="447" t="s">
        <v>7874</v>
      </c>
      <c r="G3235" s="450"/>
      <c r="H3235" s="450"/>
      <c r="I3235" s="490">
        <v>50</v>
      </c>
      <c r="J3235" s="476">
        <v>3</v>
      </c>
      <c r="K3235" s="450"/>
      <c r="L3235" s="450"/>
      <c r="M3235" s="450"/>
      <c r="N3235" s="450"/>
      <c r="O3235" s="450"/>
      <c r="P3235" s="450"/>
      <c r="Q3235" s="450"/>
      <c r="R3235" s="450"/>
      <c r="S3235" s="450"/>
      <c r="T3235" s="450">
        <v>1</v>
      </c>
    </row>
    <row r="3236" spans="1:20" s="3" customFormat="1" ht="14.15" customHeight="1" x14ac:dyDescent="0.2">
      <c r="A3236" s="355">
        <v>5</v>
      </c>
      <c r="B3236" s="452" t="s">
        <v>11206</v>
      </c>
      <c r="C3236" s="450" t="s">
        <v>10891</v>
      </c>
      <c r="D3236" s="450" t="s">
        <v>11239</v>
      </c>
      <c r="E3236" s="451" t="s">
        <v>501</v>
      </c>
      <c r="F3236" s="447" t="s">
        <v>501</v>
      </c>
      <c r="G3236" s="450"/>
      <c r="H3236" s="450"/>
      <c r="I3236" s="490">
        <v>15</v>
      </c>
      <c r="J3236" s="476">
        <v>3</v>
      </c>
      <c r="K3236" s="450"/>
      <c r="L3236" s="450"/>
      <c r="M3236" s="450"/>
      <c r="N3236" s="450"/>
      <c r="O3236" s="450"/>
      <c r="P3236" s="450"/>
      <c r="Q3236" s="450"/>
      <c r="R3236" s="450"/>
      <c r="S3236" s="450"/>
      <c r="T3236" s="450"/>
    </row>
    <row r="3237" spans="1:20" s="3" customFormat="1" ht="14.15" customHeight="1" x14ac:dyDescent="0.2">
      <c r="A3237" s="355">
        <v>6</v>
      </c>
      <c r="B3237" s="452" t="s">
        <v>11207</v>
      </c>
      <c r="C3237" s="450" t="s">
        <v>10891</v>
      </c>
      <c r="D3237" s="450" t="s">
        <v>11240</v>
      </c>
      <c r="E3237" s="451" t="s">
        <v>4366</v>
      </c>
      <c r="F3237" s="447" t="s">
        <v>7875</v>
      </c>
      <c r="G3237" s="450">
        <v>1</v>
      </c>
      <c r="H3237" s="450"/>
      <c r="I3237" s="490">
        <v>20</v>
      </c>
      <c r="J3237" s="476">
        <v>3</v>
      </c>
      <c r="K3237" s="450">
        <v>1</v>
      </c>
      <c r="L3237" s="450">
        <v>1</v>
      </c>
      <c r="M3237" s="450"/>
      <c r="N3237" s="450">
        <v>1</v>
      </c>
      <c r="O3237" s="450">
        <v>1</v>
      </c>
      <c r="P3237" s="450"/>
      <c r="Q3237" s="450"/>
      <c r="R3237" s="450"/>
      <c r="S3237" s="450">
        <v>1</v>
      </c>
      <c r="T3237" s="450"/>
    </row>
    <row r="3238" spans="1:20" s="3" customFormat="1" ht="14.15" customHeight="1" x14ac:dyDescent="0.2">
      <c r="A3238" s="355">
        <v>7</v>
      </c>
      <c r="B3238" s="452" t="s">
        <v>11208</v>
      </c>
      <c r="C3238" s="450" t="s">
        <v>10891</v>
      </c>
      <c r="D3238" s="450" t="s">
        <v>11163</v>
      </c>
      <c r="E3238" s="451" t="s">
        <v>501</v>
      </c>
      <c r="F3238" s="447" t="s">
        <v>501</v>
      </c>
      <c r="G3238" s="450"/>
      <c r="H3238" s="450"/>
      <c r="I3238" s="490">
        <v>10</v>
      </c>
      <c r="J3238" s="476">
        <v>3</v>
      </c>
      <c r="K3238" s="450"/>
      <c r="L3238" s="450"/>
      <c r="M3238" s="450"/>
      <c r="N3238" s="450"/>
      <c r="O3238" s="450"/>
      <c r="P3238" s="450"/>
      <c r="Q3238" s="450"/>
      <c r="R3238" s="450"/>
      <c r="S3238" s="450"/>
      <c r="T3238" s="450"/>
    </row>
    <row r="3239" spans="1:20" s="3" customFormat="1" ht="14.15" customHeight="1" x14ac:dyDescent="0.2">
      <c r="A3239" s="355">
        <v>8</v>
      </c>
      <c r="B3239" s="452" t="s">
        <v>11209</v>
      </c>
      <c r="C3239" s="450" t="s">
        <v>10891</v>
      </c>
      <c r="D3239" s="450" t="s">
        <v>11241</v>
      </c>
      <c r="E3239" s="451" t="s">
        <v>4366</v>
      </c>
      <c r="F3239" s="447" t="s">
        <v>7625</v>
      </c>
      <c r="G3239" s="450"/>
      <c r="H3239" s="450"/>
      <c r="I3239" s="490">
        <v>100</v>
      </c>
      <c r="J3239" s="476">
        <v>3</v>
      </c>
      <c r="K3239" s="450"/>
      <c r="L3239" s="450"/>
      <c r="M3239" s="450"/>
      <c r="N3239" s="450"/>
      <c r="O3239" s="450"/>
      <c r="P3239" s="450"/>
      <c r="Q3239" s="450"/>
      <c r="R3239" s="450"/>
      <c r="S3239" s="450"/>
      <c r="T3239" s="450"/>
    </row>
    <row r="3240" spans="1:20" s="3" customFormat="1" ht="14.15" customHeight="1" x14ac:dyDescent="0.2">
      <c r="A3240" s="355">
        <v>9</v>
      </c>
      <c r="B3240" s="452" t="s">
        <v>11210</v>
      </c>
      <c r="C3240" s="450" t="s">
        <v>10891</v>
      </c>
      <c r="D3240" s="450" t="s">
        <v>11242</v>
      </c>
      <c r="E3240" s="451" t="s">
        <v>501</v>
      </c>
      <c r="F3240" s="447" t="s">
        <v>501</v>
      </c>
      <c r="G3240" s="450"/>
      <c r="H3240" s="450"/>
      <c r="I3240" s="490">
        <v>10</v>
      </c>
      <c r="J3240" s="476">
        <v>3</v>
      </c>
      <c r="K3240" s="450"/>
      <c r="L3240" s="450"/>
      <c r="M3240" s="450"/>
      <c r="N3240" s="450"/>
      <c r="O3240" s="450"/>
      <c r="P3240" s="450"/>
      <c r="Q3240" s="450"/>
      <c r="R3240" s="450"/>
      <c r="S3240" s="450"/>
      <c r="T3240" s="450"/>
    </row>
    <row r="3241" spans="1:20" s="3" customFormat="1" ht="14.15" customHeight="1" x14ac:dyDescent="0.2">
      <c r="A3241" s="355">
        <v>10</v>
      </c>
      <c r="B3241" s="452" t="s">
        <v>11211</v>
      </c>
      <c r="C3241" s="450" t="s">
        <v>10891</v>
      </c>
      <c r="D3241" s="450" t="s">
        <v>11166</v>
      </c>
      <c r="E3241" s="451" t="s">
        <v>501</v>
      </c>
      <c r="F3241" s="447" t="s">
        <v>501</v>
      </c>
      <c r="G3241" s="450"/>
      <c r="H3241" s="450"/>
      <c r="I3241" s="490">
        <v>15</v>
      </c>
      <c r="J3241" s="476">
        <v>3</v>
      </c>
      <c r="K3241" s="450"/>
      <c r="L3241" s="450"/>
      <c r="M3241" s="450"/>
      <c r="N3241" s="450"/>
      <c r="O3241" s="450"/>
      <c r="P3241" s="450"/>
      <c r="Q3241" s="450"/>
      <c r="R3241" s="450"/>
      <c r="S3241" s="450"/>
      <c r="T3241" s="450"/>
    </row>
    <row r="3242" spans="1:20" s="3" customFormat="1" ht="14.15" customHeight="1" x14ac:dyDescent="0.2">
      <c r="A3242" s="355">
        <v>11</v>
      </c>
      <c r="B3242" s="452" t="s">
        <v>11212</v>
      </c>
      <c r="C3242" s="450" t="s">
        <v>10891</v>
      </c>
      <c r="D3242" s="450" t="s">
        <v>11167</v>
      </c>
      <c r="E3242" s="451" t="s">
        <v>501</v>
      </c>
      <c r="F3242" s="447" t="s">
        <v>501</v>
      </c>
      <c r="G3242" s="450"/>
      <c r="H3242" s="450"/>
      <c r="I3242" s="490">
        <v>10</v>
      </c>
      <c r="J3242" s="476">
        <v>3</v>
      </c>
      <c r="K3242" s="450"/>
      <c r="L3242" s="450"/>
      <c r="M3242" s="450"/>
      <c r="N3242" s="450"/>
      <c r="O3242" s="450"/>
      <c r="P3242" s="450"/>
      <c r="Q3242" s="450"/>
      <c r="R3242" s="450"/>
      <c r="S3242" s="450"/>
      <c r="T3242" s="450"/>
    </row>
    <row r="3243" spans="1:20" s="3" customFormat="1" ht="14.15" customHeight="1" x14ac:dyDescent="0.2">
      <c r="A3243" s="355">
        <v>12</v>
      </c>
      <c r="B3243" s="452" t="s">
        <v>11213</v>
      </c>
      <c r="C3243" s="450" t="s">
        <v>10891</v>
      </c>
      <c r="D3243" s="450" t="s">
        <v>11243</v>
      </c>
      <c r="E3243" s="451" t="s">
        <v>4366</v>
      </c>
      <c r="F3243" s="447" t="s">
        <v>7891</v>
      </c>
      <c r="G3243" s="450"/>
      <c r="H3243" s="450"/>
      <c r="I3243" s="490">
        <v>60</v>
      </c>
      <c r="J3243" s="476">
        <v>3</v>
      </c>
      <c r="K3243" s="450"/>
      <c r="L3243" s="450"/>
      <c r="M3243" s="450"/>
      <c r="N3243" s="450"/>
      <c r="O3243" s="450"/>
      <c r="P3243" s="450"/>
      <c r="Q3243" s="450"/>
      <c r="R3243" s="450"/>
      <c r="S3243" s="450"/>
      <c r="T3243" s="450"/>
    </row>
    <row r="3244" spans="1:20" s="3" customFormat="1" ht="14.15" customHeight="1" x14ac:dyDescent="0.2">
      <c r="A3244" s="355">
        <v>13</v>
      </c>
      <c r="B3244" s="452" t="s">
        <v>11214</v>
      </c>
      <c r="C3244" s="450" t="s">
        <v>10891</v>
      </c>
      <c r="D3244" s="450" t="s">
        <v>11244</v>
      </c>
      <c r="E3244" s="451" t="s">
        <v>501</v>
      </c>
      <c r="F3244" s="447" t="s">
        <v>501</v>
      </c>
      <c r="G3244" s="450"/>
      <c r="H3244" s="450"/>
      <c r="I3244" s="490">
        <v>40</v>
      </c>
      <c r="J3244" s="476">
        <v>3</v>
      </c>
      <c r="K3244" s="450"/>
      <c r="L3244" s="450"/>
      <c r="M3244" s="450"/>
      <c r="N3244" s="450"/>
      <c r="O3244" s="450"/>
      <c r="P3244" s="450"/>
      <c r="Q3244" s="450"/>
      <c r="R3244" s="450"/>
      <c r="S3244" s="450"/>
      <c r="T3244" s="450"/>
    </row>
    <row r="3245" spans="1:20" s="3" customFormat="1" ht="14.15" customHeight="1" x14ac:dyDescent="0.2">
      <c r="A3245" s="355">
        <v>14</v>
      </c>
      <c r="B3245" s="452" t="s">
        <v>11215</v>
      </c>
      <c r="C3245" s="450" t="s">
        <v>10891</v>
      </c>
      <c r="D3245" s="450" t="s">
        <v>11174</v>
      </c>
      <c r="E3245" s="451" t="s">
        <v>501</v>
      </c>
      <c r="F3245" s="447" t="s">
        <v>501</v>
      </c>
      <c r="G3245" s="450"/>
      <c r="H3245" s="450"/>
      <c r="I3245" s="490">
        <v>50</v>
      </c>
      <c r="J3245" s="476">
        <v>3</v>
      </c>
      <c r="K3245" s="450"/>
      <c r="L3245" s="450"/>
      <c r="M3245" s="450"/>
      <c r="N3245" s="450"/>
      <c r="O3245" s="450"/>
      <c r="P3245" s="450"/>
      <c r="Q3245" s="450"/>
      <c r="R3245" s="450"/>
      <c r="S3245" s="450"/>
      <c r="T3245" s="450"/>
    </row>
    <row r="3246" spans="1:20" s="3" customFormat="1" ht="14.15" customHeight="1" x14ac:dyDescent="0.2">
      <c r="A3246" s="355">
        <v>15</v>
      </c>
      <c r="B3246" s="452" t="s">
        <v>11216</v>
      </c>
      <c r="C3246" s="450" t="s">
        <v>10891</v>
      </c>
      <c r="D3246" s="450" t="s">
        <v>11176</v>
      </c>
      <c r="E3246" s="451" t="s">
        <v>501</v>
      </c>
      <c r="F3246" s="447" t="s">
        <v>501</v>
      </c>
      <c r="G3246" s="450"/>
      <c r="H3246" s="450"/>
      <c r="I3246" s="490">
        <v>10</v>
      </c>
      <c r="J3246" s="476">
        <v>3</v>
      </c>
      <c r="K3246" s="450"/>
      <c r="L3246" s="450"/>
      <c r="M3246" s="450"/>
      <c r="N3246" s="450"/>
      <c r="O3246" s="450"/>
      <c r="P3246" s="450"/>
      <c r="Q3246" s="450"/>
      <c r="R3246" s="450"/>
      <c r="S3246" s="450"/>
      <c r="T3246" s="450"/>
    </row>
    <row r="3247" spans="1:20" s="3" customFormat="1" ht="14.15" customHeight="1" x14ac:dyDescent="0.2">
      <c r="A3247" s="355">
        <v>16</v>
      </c>
      <c r="B3247" s="452" t="s">
        <v>11217</v>
      </c>
      <c r="C3247" s="450" t="s">
        <v>10891</v>
      </c>
      <c r="D3247" s="450" t="s">
        <v>11245</v>
      </c>
      <c r="E3247" s="451" t="s">
        <v>501</v>
      </c>
      <c r="F3247" s="447" t="s">
        <v>501</v>
      </c>
      <c r="G3247" s="450"/>
      <c r="H3247" s="450"/>
      <c r="I3247" s="490">
        <v>15</v>
      </c>
      <c r="J3247" s="476">
        <v>3</v>
      </c>
      <c r="K3247" s="450"/>
      <c r="L3247" s="450"/>
      <c r="M3247" s="450"/>
      <c r="N3247" s="450"/>
      <c r="O3247" s="450"/>
      <c r="P3247" s="450"/>
      <c r="Q3247" s="450"/>
      <c r="R3247" s="450"/>
      <c r="S3247" s="450"/>
      <c r="T3247" s="450"/>
    </row>
    <row r="3248" spans="1:20" s="3" customFormat="1" ht="14.15" customHeight="1" x14ac:dyDescent="0.2">
      <c r="A3248" s="355">
        <v>17</v>
      </c>
      <c r="B3248" s="452" t="s">
        <v>11218</v>
      </c>
      <c r="C3248" s="450" t="s">
        <v>10891</v>
      </c>
      <c r="D3248" s="450" t="s">
        <v>11246</v>
      </c>
      <c r="E3248" s="451" t="s">
        <v>501</v>
      </c>
      <c r="F3248" s="447" t="s">
        <v>501</v>
      </c>
      <c r="G3248" s="450"/>
      <c r="H3248" s="450"/>
      <c r="I3248" s="490">
        <v>15</v>
      </c>
      <c r="J3248" s="476">
        <v>3</v>
      </c>
      <c r="K3248" s="450"/>
      <c r="L3248" s="450"/>
      <c r="M3248" s="450"/>
      <c r="N3248" s="450"/>
      <c r="O3248" s="450"/>
      <c r="P3248" s="450"/>
      <c r="Q3248" s="450"/>
      <c r="R3248" s="450"/>
      <c r="S3248" s="450"/>
      <c r="T3248" s="450"/>
    </row>
    <row r="3249" spans="1:20" s="3" customFormat="1" ht="14.15" customHeight="1" x14ac:dyDescent="0.2">
      <c r="A3249" s="355">
        <v>18</v>
      </c>
      <c r="B3249" s="452" t="s">
        <v>11219</v>
      </c>
      <c r="C3249" s="450" t="s">
        <v>10891</v>
      </c>
      <c r="D3249" s="450" t="s">
        <v>11182</v>
      </c>
      <c r="E3249" s="451" t="s">
        <v>501</v>
      </c>
      <c r="F3249" s="447" t="s">
        <v>501</v>
      </c>
      <c r="G3249" s="450"/>
      <c r="H3249" s="450"/>
      <c r="I3249" s="490">
        <v>50</v>
      </c>
      <c r="J3249" s="476">
        <v>3</v>
      </c>
      <c r="K3249" s="450"/>
      <c r="L3249" s="450"/>
      <c r="M3249" s="450"/>
      <c r="N3249" s="450"/>
      <c r="O3249" s="450"/>
      <c r="P3249" s="450"/>
      <c r="Q3249" s="450"/>
      <c r="R3249" s="450"/>
      <c r="S3249" s="450"/>
      <c r="T3249" s="450"/>
    </row>
    <row r="3250" spans="1:20" s="3" customFormat="1" ht="14.15" customHeight="1" x14ac:dyDescent="0.2">
      <c r="A3250" s="355">
        <v>19</v>
      </c>
      <c r="B3250" s="452" t="s">
        <v>11220</v>
      </c>
      <c r="C3250" s="450" t="s">
        <v>10891</v>
      </c>
      <c r="D3250" s="450" t="s">
        <v>11247</v>
      </c>
      <c r="E3250" s="451" t="s">
        <v>4366</v>
      </c>
      <c r="F3250" s="447" t="s">
        <v>7882</v>
      </c>
      <c r="G3250" s="450"/>
      <c r="H3250" s="450"/>
      <c r="I3250" s="490">
        <v>80</v>
      </c>
      <c r="J3250" s="476">
        <v>3</v>
      </c>
      <c r="K3250" s="450"/>
      <c r="L3250" s="450"/>
      <c r="M3250" s="450"/>
      <c r="N3250" s="450"/>
      <c r="O3250" s="450"/>
      <c r="P3250" s="450"/>
      <c r="Q3250" s="450"/>
      <c r="R3250" s="450"/>
      <c r="S3250" s="450"/>
      <c r="T3250" s="450">
        <v>1</v>
      </c>
    </row>
    <row r="3251" spans="1:20" s="3" customFormat="1" ht="14.15" customHeight="1" x14ac:dyDescent="0.2">
      <c r="A3251" s="355">
        <v>20</v>
      </c>
      <c r="B3251" s="452" t="s">
        <v>11221</v>
      </c>
      <c r="C3251" s="450" t="s">
        <v>10891</v>
      </c>
      <c r="D3251" s="450" t="s">
        <v>11248</v>
      </c>
      <c r="E3251" s="451" t="s">
        <v>501</v>
      </c>
      <c r="F3251" s="447" t="s">
        <v>501</v>
      </c>
      <c r="G3251" s="450"/>
      <c r="H3251" s="450"/>
      <c r="I3251" s="490">
        <v>15</v>
      </c>
      <c r="J3251" s="476">
        <v>3</v>
      </c>
      <c r="K3251" s="450"/>
      <c r="L3251" s="450"/>
      <c r="M3251" s="450"/>
      <c r="N3251" s="450"/>
      <c r="O3251" s="450"/>
      <c r="P3251" s="450"/>
      <c r="Q3251" s="450"/>
      <c r="R3251" s="450"/>
      <c r="S3251" s="450"/>
      <c r="T3251" s="450"/>
    </row>
    <row r="3252" spans="1:20" s="3" customFormat="1" ht="14.15" customHeight="1" x14ac:dyDescent="0.2">
      <c r="A3252" s="355">
        <v>21</v>
      </c>
      <c r="B3252" s="452" t="s">
        <v>11138</v>
      </c>
      <c r="C3252" s="450" t="s">
        <v>10891</v>
      </c>
      <c r="D3252" s="450" t="s">
        <v>11184</v>
      </c>
      <c r="E3252" s="451" t="s">
        <v>501</v>
      </c>
      <c r="F3252" s="447" t="s">
        <v>501</v>
      </c>
      <c r="G3252" s="450"/>
      <c r="H3252" s="450"/>
      <c r="I3252" s="490">
        <v>20</v>
      </c>
      <c r="J3252" s="476">
        <v>3</v>
      </c>
      <c r="K3252" s="450"/>
      <c r="L3252" s="450"/>
      <c r="M3252" s="450"/>
      <c r="N3252" s="450"/>
      <c r="O3252" s="450"/>
      <c r="P3252" s="450"/>
      <c r="Q3252" s="450"/>
      <c r="R3252" s="450"/>
      <c r="S3252" s="450"/>
      <c r="T3252" s="450"/>
    </row>
    <row r="3253" spans="1:20" s="3" customFormat="1" ht="14.15" customHeight="1" x14ac:dyDescent="0.2">
      <c r="A3253" s="355">
        <v>22</v>
      </c>
      <c r="B3253" s="452" t="s">
        <v>11222</v>
      </c>
      <c r="C3253" s="450" t="s">
        <v>10891</v>
      </c>
      <c r="D3253" s="450" t="s">
        <v>11185</v>
      </c>
      <c r="E3253" s="451" t="s">
        <v>501</v>
      </c>
      <c r="F3253" s="447" t="s">
        <v>501</v>
      </c>
      <c r="G3253" s="450"/>
      <c r="H3253" s="450"/>
      <c r="I3253" s="490">
        <v>20</v>
      </c>
      <c r="J3253" s="476">
        <v>3</v>
      </c>
      <c r="K3253" s="450"/>
      <c r="L3253" s="450"/>
      <c r="M3253" s="450"/>
      <c r="N3253" s="450"/>
      <c r="O3253" s="450"/>
      <c r="P3253" s="450"/>
      <c r="Q3253" s="450"/>
      <c r="R3253" s="450"/>
      <c r="S3253" s="450"/>
      <c r="T3253" s="450"/>
    </row>
    <row r="3254" spans="1:20" s="3" customFormat="1" ht="14.15" customHeight="1" x14ac:dyDescent="0.2">
      <c r="A3254" s="355">
        <v>23</v>
      </c>
      <c r="B3254" s="452" t="s">
        <v>11223</v>
      </c>
      <c r="C3254" s="450" t="s">
        <v>10891</v>
      </c>
      <c r="D3254" s="450" t="s">
        <v>11187</v>
      </c>
      <c r="E3254" s="451" t="s">
        <v>501</v>
      </c>
      <c r="F3254" s="447" t="s">
        <v>501</v>
      </c>
      <c r="G3254" s="450"/>
      <c r="H3254" s="450"/>
      <c r="I3254" s="490">
        <v>10</v>
      </c>
      <c r="J3254" s="476">
        <v>3</v>
      </c>
      <c r="K3254" s="450"/>
      <c r="L3254" s="450"/>
      <c r="M3254" s="450"/>
      <c r="N3254" s="450"/>
      <c r="O3254" s="450"/>
      <c r="P3254" s="450"/>
      <c r="Q3254" s="450"/>
      <c r="R3254" s="450"/>
      <c r="S3254" s="450"/>
      <c r="T3254" s="450"/>
    </row>
    <row r="3255" spans="1:20" s="3" customFormat="1" ht="14.15" customHeight="1" x14ac:dyDescent="0.2">
      <c r="A3255" s="355">
        <v>24</v>
      </c>
      <c r="B3255" s="452" t="s">
        <v>11224</v>
      </c>
      <c r="C3255" s="450" t="s">
        <v>10891</v>
      </c>
      <c r="D3255" s="450" t="s">
        <v>11188</v>
      </c>
      <c r="E3255" s="451" t="s">
        <v>4366</v>
      </c>
      <c r="F3255" s="447" t="s">
        <v>7884</v>
      </c>
      <c r="G3255" s="450"/>
      <c r="H3255" s="450"/>
      <c r="I3255" s="490">
        <v>15</v>
      </c>
      <c r="J3255" s="476">
        <v>3</v>
      </c>
      <c r="K3255" s="450"/>
      <c r="L3255" s="450"/>
      <c r="M3255" s="450"/>
      <c r="N3255" s="450"/>
      <c r="O3255" s="450"/>
      <c r="P3255" s="450"/>
      <c r="Q3255" s="450"/>
      <c r="R3255" s="450"/>
      <c r="S3255" s="450"/>
      <c r="T3255" s="450"/>
    </row>
    <row r="3256" spans="1:20" s="3" customFormat="1" ht="14.15" customHeight="1" x14ac:dyDescent="0.2">
      <c r="A3256" s="355">
        <v>25</v>
      </c>
      <c r="B3256" s="452" t="s">
        <v>11225</v>
      </c>
      <c r="C3256" s="450" t="s">
        <v>10891</v>
      </c>
      <c r="D3256" s="450" t="s">
        <v>11188</v>
      </c>
      <c r="E3256" s="451" t="s">
        <v>4366</v>
      </c>
      <c r="F3256" s="447" t="s">
        <v>7892</v>
      </c>
      <c r="G3256" s="450"/>
      <c r="H3256" s="450"/>
      <c r="I3256" s="490">
        <v>30</v>
      </c>
      <c r="J3256" s="476">
        <v>3</v>
      </c>
      <c r="K3256" s="450"/>
      <c r="L3256" s="450"/>
      <c r="M3256" s="450"/>
      <c r="N3256" s="450"/>
      <c r="O3256" s="450"/>
      <c r="P3256" s="450"/>
      <c r="Q3256" s="450"/>
      <c r="R3256" s="450"/>
      <c r="S3256" s="450"/>
      <c r="T3256" s="450"/>
    </row>
    <row r="3257" spans="1:20" s="3" customFormat="1" ht="14.15" customHeight="1" x14ac:dyDescent="0.2">
      <c r="A3257" s="355">
        <v>26</v>
      </c>
      <c r="B3257" s="452" t="s">
        <v>11226</v>
      </c>
      <c r="C3257" s="450" t="s">
        <v>10891</v>
      </c>
      <c r="D3257" s="450" t="s">
        <v>11249</v>
      </c>
      <c r="E3257" s="451" t="s">
        <v>501</v>
      </c>
      <c r="F3257" s="447" t="s">
        <v>501</v>
      </c>
      <c r="G3257" s="450"/>
      <c r="H3257" s="450"/>
      <c r="I3257" s="490">
        <v>20</v>
      </c>
      <c r="J3257" s="476">
        <v>3</v>
      </c>
      <c r="K3257" s="450"/>
      <c r="L3257" s="450"/>
      <c r="M3257" s="450"/>
      <c r="N3257" s="450"/>
      <c r="O3257" s="450"/>
      <c r="P3257" s="450"/>
      <c r="Q3257" s="450"/>
      <c r="R3257" s="450"/>
      <c r="S3257" s="450"/>
      <c r="T3257" s="450"/>
    </row>
    <row r="3258" spans="1:20" s="3" customFormat="1" ht="14.15" customHeight="1" x14ac:dyDescent="0.2">
      <c r="A3258" s="355">
        <v>27</v>
      </c>
      <c r="B3258" s="452" t="s">
        <v>11227</v>
      </c>
      <c r="C3258" s="450" t="s">
        <v>10891</v>
      </c>
      <c r="D3258" s="450" t="s">
        <v>11193</v>
      </c>
      <c r="E3258" s="451" t="s">
        <v>4366</v>
      </c>
      <c r="F3258" s="447" t="s">
        <v>7886</v>
      </c>
      <c r="G3258" s="450"/>
      <c r="H3258" s="450"/>
      <c r="I3258" s="490">
        <v>50</v>
      </c>
      <c r="J3258" s="476">
        <v>3</v>
      </c>
      <c r="K3258" s="450"/>
      <c r="L3258" s="450"/>
      <c r="M3258" s="450"/>
      <c r="N3258" s="450"/>
      <c r="O3258" s="450"/>
      <c r="P3258" s="450"/>
      <c r="Q3258" s="450"/>
      <c r="R3258" s="450"/>
      <c r="S3258" s="450"/>
      <c r="T3258" s="450"/>
    </row>
    <row r="3259" spans="1:20" s="3" customFormat="1" ht="14.15" customHeight="1" x14ac:dyDescent="0.2">
      <c r="A3259" s="355">
        <v>28</v>
      </c>
      <c r="B3259" s="452" t="s">
        <v>11228</v>
      </c>
      <c r="C3259" s="450" t="s">
        <v>10891</v>
      </c>
      <c r="D3259" s="450" t="s">
        <v>11194</v>
      </c>
      <c r="E3259" s="451" t="s">
        <v>4366</v>
      </c>
      <c r="F3259" s="447" t="s">
        <v>4562</v>
      </c>
      <c r="G3259" s="450"/>
      <c r="H3259" s="450"/>
      <c r="I3259" s="490">
        <v>15</v>
      </c>
      <c r="J3259" s="476">
        <v>3</v>
      </c>
      <c r="K3259" s="450"/>
      <c r="L3259" s="450"/>
      <c r="M3259" s="450"/>
      <c r="N3259" s="450"/>
      <c r="O3259" s="450"/>
      <c r="P3259" s="450"/>
      <c r="Q3259" s="450"/>
      <c r="R3259" s="450"/>
      <c r="S3259" s="450"/>
      <c r="T3259" s="450"/>
    </row>
    <row r="3260" spans="1:20" s="3" customFormat="1" ht="14.15" customHeight="1" x14ac:dyDescent="0.2">
      <c r="A3260" s="355">
        <v>29</v>
      </c>
      <c r="B3260" s="452" t="s">
        <v>11229</v>
      </c>
      <c r="C3260" s="450" t="s">
        <v>10891</v>
      </c>
      <c r="D3260" s="450" t="s">
        <v>11196</v>
      </c>
      <c r="E3260" s="451" t="s">
        <v>4366</v>
      </c>
      <c r="F3260" s="447" t="s">
        <v>7887</v>
      </c>
      <c r="G3260" s="450"/>
      <c r="H3260" s="450"/>
      <c r="I3260" s="490">
        <v>40</v>
      </c>
      <c r="J3260" s="476">
        <v>3</v>
      </c>
      <c r="K3260" s="450">
        <v>1</v>
      </c>
      <c r="L3260" s="450">
        <v>1</v>
      </c>
      <c r="M3260" s="450"/>
      <c r="N3260" s="450">
        <v>1</v>
      </c>
      <c r="O3260" s="450">
        <v>1</v>
      </c>
      <c r="P3260" s="450"/>
      <c r="Q3260" s="450"/>
      <c r="R3260" s="450"/>
      <c r="S3260" s="450">
        <v>1</v>
      </c>
      <c r="T3260" s="450">
        <v>1</v>
      </c>
    </row>
    <row r="3261" spans="1:20" s="3" customFormat="1" ht="14.15" customHeight="1" x14ac:dyDescent="0.2">
      <c r="A3261" s="355">
        <v>30</v>
      </c>
      <c r="B3261" s="452" t="s">
        <v>11230</v>
      </c>
      <c r="C3261" s="450" t="s">
        <v>10891</v>
      </c>
      <c r="D3261" s="450" t="s">
        <v>11197</v>
      </c>
      <c r="E3261" s="451" t="s">
        <v>501</v>
      </c>
      <c r="F3261" s="447" t="s">
        <v>501</v>
      </c>
      <c r="G3261" s="450"/>
      <c r="H3261" s="450"/>
      <c r="I3261" s="490">
        <v>30</v>
      </c>
      <c r="J3261" s="476">
        <v>3</v>
      </c>
      <c r="K3261" s="450"/>
      <c r="L3261" s="450"/>
      <c r="M3261" s="450"/>
      <c r="N3261" s="450"/>
      <c r="O3261" s="450"/>
      <c r="P3261" s="450"/>
      <c r="Q3261" s="450"/>
      <c r="R3261" s="450"/>
      <c r="S3261" s="450"/>
      <c r="T3261" s="450"/>
    </row>
    <row r="3262" spans="1:20" s="3" customFormat="1" ht="14.15" customHeight="1" x14ac:dyDescent="0.2">
      <c r="A3262" s="355">
        <v>31</v>
      </c>
      <c r="B3262" s="452" t="s">
        <v>11231</v>
      </c>
      <c r="C3262" s="450" t="s">
        <v>10891</v>
      </c>
      <c r="D3262" s="450" t="s">
        <v>11198</v>
      </c>
      <c r="E3262" s="451" t="s">
        <v>4366</v>
      </c>
      <c r="F3262" s="447" t="s">
        <v>7888</v>
      </c>
      <c r="G3262" s="450"/>
      <c r="H3262" s="450"/>
      <c r="I3262" s="490">
        <v>15</v>
      </c>
      <c r="J3262" s="476">
        <v>3</v>
      </c>
      <c r="K3262" s="450"/>
      <c r="L3262" s="450"/>
      <c r="M3262" s="450"/>
      <c r="N3262" s="450"/>
      <c r="O3262" s="450"/>
      <c r="P3262" s="450"/>
      <c r="Q3262" s="450"/>
      <c r="R3262" s="450"/>
      <c r="S3262" s="450"/>
      <c r="T3262" s="450"/>
    </row>
    <row r="3263" spans="1:20" s="3" customFormat="1" ht="14.15" customHeight="1" x14ac:dyDescent="0.2">
      <c r="A3263" s="355">
        <v>32</v>
      </c>
      <c r="B3263" s="452" t="s">
        <v>11232</v>
      </c>
      <c r="C3263" s="450" t="s">
        <v>10891</v>
      </c>
      <c r="D3263" s="450" t="s">
        <v>11199</v>
      </c>
      <c r="E3263" s="451" t="s">
        <v>501</v>
      </c>
      <c r="F3263" s="447" t="s">
        <v>501</v>
      </c>
      <c r="G3263" s="450"/>
      <c r="H3263" s="450"/>
      <c r="I3263" s="490">
        <v>40</v>
      </c>
      <c r="J3263" s="476">
        <v>3</v>
      </c>
      <c r="K3263" s="450"/>
      <c r="L3263" s="450"/>
      <c r="M3263" s="450"/>
      <c r="N3263" s="450"/>
      <c r="O3263" s="450"/>
      <c r="P3263" s="450"/>
      <c r="Q3263" s="450"/>
      <c r="R3263" s="450"/>
      <c r="S3263" s="450"/>
      <c r="T3263" s="450"/>
    </row>
    <row r="3264" spans="1:20" s="3" customFormat="1" ht="14.15" customHeight="1" x14ac:dyDescent="0.2">
      <c r="A3264" s="355">
        <v>33</v>
      </c>
      <c r="B3264" s="452" t="s">
        <v>7893</v>
      </c>
      <c r="C3264" s="450" t="s">
        <v>10891</v>
      </c>
      <c r="D3264" s="450" t="s">
        <v>11200</v>
      </c>
      <c r="E3264" s="451" t="s">
        <v>4366</v>
      </c>
      <c r="F3264" s="447" t="s">
        <v>7889</v>
      </c>
      <c r="G3264" s="450"/>
      <c r="H3264" s="450"/>
      <c r="I3264" s="490">
        <v>100</v>
      </c>
      <c r="J3264" s="476">
        <v>3</v>
      </c>
      <c r="K3264" s="450"/>
      <c r="L3264" s="450"/>
      <c r="M3264" s="450"/>
      <c r="N3264" s="450"/>
      <c r="O3264" s="450"/>
      <c r="P3264" s="450"/>
      <c r="Q3264" s="450"/>
      <c r="R3264" s="450"/>
      <c r="S3264" s="450"/>
      <c r="T3264" s="450"/>
    </row>
    <row r="3265" spans="1:20" s="3" customFormat="1" ht="14.15" customHeight="1" x14ac:dyDescent="0.2">
      <c r="A3265" s="355">
        <v>34</v>
      </c>
      <c r="B3265" s="452" t="s">
        <v>11233</v>
      </c>
      <c r="C3265" s="450" t="s">
        <v>10891</v>
      </c>
      <c r="D3265" s="450" t="s">
        <v>11186</v>
      </c>
      <c r="E3265" s="451" t="s">
        <v>4366</v>
      </c>
      <c r="F3265" s="447" t="s">
        <v>7883</v>
      </c>
      <c r="G3265" s="450">
        <v>1</v>
      </c>
      <c r="H3265" s="450"/>
      <c r="I3265" s="490">
        <v>30</v>
      </c>
      <c r="J3265" s="476">
        <v>3</v>
      </c>
      <c r="K3265" s="450">
        <v>1</v>
      </c>
      <c r="L3265" s="450">
        <v>1</v>
      </c>
      <c r="M3265" s="450"/>
      <c r="N3265" s="450">
        <v>1</v>
      </c>
      <c r="O3265" s="450">
        <v>1</v>
      </c>
      <c r="P3265" s="450"/>
      <c r="Q3265" s="450"/>
      <c r="R3265" s="450"/>
      <c r="S3265" s="450">
        <v>1</v>
      </c>
      <c r="T3265" s="450">
        <v>1</v>
      </c>
    </row>
    <row r="3266" spans="1:20" s="3" customFormat="1" ht="14.15" customHeight="1" x14ac:dyDescent="0.2">
      <c r="A3266" s="355">
        <v>35</v>
      </c>
      <c r="B3266" s="452" t="s">
        <v>11234</v>
      </c>
      <c r="C3266" s="450" t="s">
        <v>10891</v>
      </c>
      <c r="D3266" s="450" t="s">
        <v>11250</v>
      </c>
      <c r="E3266" s="451" t="s">
        <v>4366</v>
      </c>
      <c r="F3266" s="447" t="s">
        <v>8273</v>
      </c>
      <c r="G3266" s="450">
        <v>1</v>
      </c>
      <c r="H3266" s="450"/>
      <c r="I3266" s="490">
        <v>20</v>
      </c>
      <c r="J3266" s="476">
        <v>3</v>
      </c>
      <c r="K3266" s="450">
        <v>1</v>
      </c>
      <c r="L3266" s="450">
        <v>1</v>
      </c>
      <c r="M3266" s="450">
        <v>1</v>
      </c>
      <c r="N3266" s="450">
        <v>1</v>
      </c>
      <c r="O3266" s="450">
        <v>1</v>
      </c>
      <c r="P3266" s="450">
        <v>1</v>
      </c>
      <c r="Q3266" s="450"/>
      <c r="R3266" s="450">
        <v>1</v>
      </c>
      <c r="S3266" s="450"/>
      <c r="T3266" s="450"/>
    </row>
    <row r="3267" spans="1:20" s="3" customFormat="1" ht="14.15" customHeight="1" x14ac:dyDescent="0.2">
      <c r="A3267" s="791" t="s">
        <v>4364</v>
      </c>
      <c r="B3267" s="792" t="s">
        <v>0</v>
      </c>
      <c r="C3267" s="793"/>
      <c r="D3267" s="582" t="s">
        <v>3213</v>
      </c>
      <c r="E3267" s="583"/>
      <c r="F3267" s="584"/>
      <c r="G3267" s="571">
        <f>SUM(G3232:G3266)</f>
        <v>3</v>
      </c>
      <c r="H3267" s="571">
        <f t="shared" ref="H3267:T3267" si="61">SUM(H3232:H3266)</f>
        <v>0</v>
      </c>
      <c r="I3267" s="571">
        <f t="shared" si="61"/>
        <v>1360</v>
      </c>
      <c r="J3267" s="571"/>
      <c r="K3267" s="571">
        <f t="shared" si="61"/>
        <v>4</v>
      </c>
      <c r="L3267" s="571">
        <f t="shared" si="61"/>
        <v>4</v>
      </c>
      <c r="M3267" s="571">
        <f t="shared" si="61"/>
        <v>1</v>
      </c>
      <c r="N3267" s="571">
        <f t="shared" si="61"/>
        <v>4</v>
      </c>
      <c r="O3267" s="571">
        <f t="shared" si="61"/>
        <v>4</v>
      </c>
      <c r="P3267" s="571">
        <f t="shared" si="61"/>
        <v>1</v>
      </c>
      <c r="Q3267" s="571">
        <f t="shared" si="61"/>
        <v>0</v>
      </c>
      <c r="R3267" s="571">
        <f t="shared" si="61"/>
        <v>1</v>
      </c>
      <c r="S3267" s="571">
        <f t="shared" si="61"/>
        <v>3</v>
      </c>
      <c r="T3267" s="571">
        <f t="shared" si="61"/>
        <v>5</v>
      </c>
    </row>
    <row r="3268" spans="1:20" s="3" customFormat="1" ht="14.15" customHeight="1" x14ac:dyDescent="0.2">
      <c r="A3268" s="788"/>
      <c r="B3268" s="789"/>
      <c r="C3268" s="790"/>
      <c r="D3268" s="582" t="s">
        <v>2073</v>
      </c>
      <c r="E3268" s="587"/>
      <c r="F3268" s="588"/>
      <c r="G3268" s="576">
        <f>SUMIF(G3232:G3266,1,$I3232:$I3266)</f>
        <v>70</v>
      </c>
      <c r="H3268" s="572">
        <f>SUMIF(H3232:H3266,1,$I3232:$I3266)</f>
        <v>0</v>
      </c>
      <c r="I3268" s="577"/>
      <c r="J3268" s="589"/>
      <c r="K3268" s="590"/>
      <c r="L3268" s="590"/>
      <c r="M3268" s="590"/>
      <c r="N3268" s="590"/>
      <c r="O3268" s="590"/>
      <c r="P3268" s="590"/>
      <c r="Q3268" s="590"/>
      <c r="R3268" s="590"/>
      <c r="S3268" s="590"/>
      <c r="T3268" s="590"/>
    </row>
    <row r="3269" spans="1:20" ht="23.5" x14ac:dyDescent="0.2">
      <c r="A3269" s="40" t="s">
        <v>3277</v>
      </c>
      <c r="B3269" s="41"/>
      <c r="C3269" s="41"/>
      <c r="D3269" s="87"/>
      <c r="E3269" s="41"/>
      <c r="F3269" s="42"/>
      <c r="G3269" s="43"/>
      <c r="H3269" s="43"/>
      <c r="I3269" s="44"/>
      <c r="J3269" s="45"/>
      <c r="K3269" s="38"/>
      <c r="L3269" s="38"/>
      <c r="M3269" s="38"/>
      <c r="N3269" s="38"/>
      <c r="O3269" s="38"/>
      <c r="P3269" s="38"/>
      <c r="Q3269" s="38"/>
      <c r="R3269" s="38"/>
      <c r="S3269" s="38"/>
      <c r="T3269" s="39"/>
    </row>
    <row r="3270" spans="1:20" s="3" customFormat="1" x14ac:dyDescent="0.2">
      <c r="A3270" s="456">
        <v>1</v>
      </c>
      <c r="B3270" s="450" t="s">
        <v>12466</v>
      </c>
      <c r="C3270" s="452" t="s">
        <v>6213</v>
      </c>
      <c r="D3270" s="450" t="s">
        <v>11084</v>
      </c>
      <c r="E3270" s="451" t="s">
        <v>4366</v>
      </c>
      <c r="F3270" s="450" t="s">
        <v>4365</v>
      </c>
      <c r="G3270" s="450"/>
      <c r="H3270" s="450">
        <v>1</v>
      </c>
      <c r="I3270" s="490">
        <v>160</v>
      </c>
      <c r="J3270" s="476">
        <v>1</v>
      </c>
      <c r="K3270" s="450"/>
      <c r="L3270" s="450"/>
      <c r="M3270" s="450"/>
      <c r="N3270" s="450"/>
      <c r="O3270" s="450">
        <v>1</v>
      </c>
      <c r="P3270" s="450"/>
      <c r="Q3270" s="450"/>
      <c r="R3270" s="450"/>
      <c r="S3270" s="450"/>
      <c r="T3270" s="450"/>
    </row>
    <row r="3271" spans="1:20" s="3" customFormat="1" x14ac:dyDescent="0.2">
      <c r="A3271" s="456">
        <v>2</v>
      </c>
      <c r="B3271" s="450" t="s">
        <v>12467</v>
      </c>
      <c r="C3271" s="452" t="s">
        <v>6213</v>
      </c>
      <c r="D3271" s="450" t="s">
        <v>10994</v>
      </c>
      <c r="E3271" s="451" t="s">
        <v>4366</v>
      </c>
      <c r="F3271" s="450" t="s">
        <v>4365</v>
      </c>
      <c r="G3271" s="450"/>
      <c r="H3271" s="450">
        <v>1</v>
      </c>
      <c r="I3271" s="490">
        <v>320</v>
      </c>
      <c r="J3271" s="476">
        <v>1</v>
      </c>
      <c r="K3271" s="450"/>
      <c r="L3271" s="450"/>
      <c r="M3271" s="450"/>
      <c r="N3271" s="450"/>
      <c r="O3271" s="450">
        <v>1</v>
      </c>
      <c r="P3271" s="450"/>
      <c r="Q3271" s="450"/>
      <c r="R3271" s="450"/>
      <c r="S3271" s="450"/>
      <c r="T3271" s="450"/>
    </row>
    <row r="3272" spans="1:20" s="3" customFormat="1" x14ac:dyDescent="0.2">
      <c r="A3272" s="456">
        <v>3</v>
      </c>
      <c r="B3272" s="452" t="s">
        <v>11069</v>
      </c>
      <c r="C3272" s="452" t="s">
        <v>6213</v>
      </c>
      <c r="D3272" s="452" t="s">
        <v>11085</v>
      </c>
      <c r="E3272" s="451" t="s">
        <v>4366</v>
      </c>
      <c r="F3272" s="450" t="s">
        <v>4365</v>
      </c>
      <c r="G3272" s="450"/>
      <c r="H3272" s="450"/>
      <c r="I3272" s="490">
        <v>260</v>
      </c>
      <c r="J3272" s="476">
        <v>1</v>
      </c>
      <c r="K3272" s="450"/>
      <c r="L3272" s="450"/>
      <c r="M3272" s="450"/>
      <c r="N3272" s="450"/>
      <c r="O3272" s="450">
        <v>1</v>
      </c>
      <c r="P3272" s="450"/>
      <c r="Q3272" s="450"/>
      <c r="R3272" s="450"/>
      <c r="S3272" s="450"/>
      <c r="T3272" s="450"/>
    </row>
    <row r="3273" spans="1:20" s="3" customFormat="1" x14ac:dyDescent="0.2">
      <c r="A3273" s="456">
        <v>4</v>
      </c>
      <c r="B3273" s="450" t="s">
        <v>12468</v>
      </c>
      <c r="C3273" s="452" t="s">
        <v>6213</v>
      </c>
      <c r="D3273" s="450" t="s">
        <v>11086</v>
      </c>
      <c r="E3273" s="451" t="s">
        <v>4366</v>
      </c>
      <c r="F3273" s="450" t="s">
        <v>4365</v>
      </c>
      <c r="G3273" s="450"/>
      <c r="H3273" s="450">
        <v>1</v>
      </c>
      <c r="I3273" s="490">
        <v>100</v>
      </c>
      <c r="J3273" s="476">
        <v>1</v>
      </c>
      <c r="K3273" s="450"/>
      <c r="L3273" s="450"/>
      <c r="M3273" s="450"/>
      <c r="N3273" s="450"/>
      <c r="O3273" s="450">
        <v>1</v>
      </c>
      <c r="P3273" s="450"/>
      <c r="Q3273" s="450"/>
      <c r="R3273" s="450"/>
      <c r="S3273" s="450"/>
      <c r="T3273" s="450"/>
    </row>
    <row r="3274" spans="1:20" s="3" customFormat="1" x14ac:dyDescent="0.2">
      <c r="A3274" s="456">
        <v>5</v>
      </c>
      <c r="B3274" s="450" t="s">
        <v>12469</v>
      </c>
      <c r="C3274" s="452" t="s">
        <v>6213</v>
      </c>
      <c r="D3274" s="450" t="s">
        <v>11087</v>
      </c>
      <c r="E3274" s="451" t="s">
        <v>4366</v>
      </c>
      <c r="F3274" s="450" t="s">
        <v>4365</v>
      </c>
      <c r="G3274" s="450"/>
      <c r="H3274" s="450"/>
      <c r="I3274" s="490">
        <v>210</v>
      </c>
      <c r="J3274" s="476">
        <v>1</v>
      </c>
      <c r="K3274" s="450"/>
      <c r="L3274" s="450"/>
      <c r="M3274" s="450"/>
      <c r="N3274" s="450"/>
      <c r="O3274" s="450">
        <v>1</v>
      </c>
      <c r="P3274" s="450"/>
      <c r="Q3274" s="450"/>
      <c r="R3274" s="450"/>
      <c r="S3274" s="450"/>
      <c r="T3274" s="450"/>
    </row>
    <row r="3275" spans="1:20" s="3" customFormat="1" x14ac:dyDescent="0.2">
      <c r="A3275" s="456">
        <v>6</v>
      </c>
      <c r="B3275" s="450" t="s">
        <v>12470</v>
      </c>
      <c r="C3275" s="452" t="s">
        <v>6213</v>
      </c>
      <c r="D3275" s="450" t="s">
        <v>11088</v>
      </c>
      <c r="E3275" s="451" t="s">
        <v>4366</v>
      </c>
      <c r="F3275" s="450" t="s">
        <v>4365</v>
      </c>
      <c r="G3275" s="450"/>
      <c r="H3275" s="450">
        <v>1</v>
      </c>
      <c r="I3275" s="490">
        <v>100</v>
      </c>
      <c r="J3275" s="476">
        <v>1</v>
      </c>
      <c r="K3275" s="450"/>
      <c r="L3275" s="450"/>
      <c r="M3275" s="450"/>
      <c r="N3275" s="450"/>
      <c r="O3275" s="450"/>
      <c r="P3275" s="450"/>
      <c r="Q3275" s="450"/>
      <c r="R3275" s="450"/>
      <c r="S3275" s="450"/>
      <c r="T3275" s="450"/>
    </row>
    <row r="3276" spans="1:20" s="3" customFormat="1" x14ac:dyDescent="0.2">
      <c r="A3276" s="456">
        <v>7</v>
      </c>
      <c r="B3276" s="450" t="s">
        <v>10942</v>
      </c>
      <c r="C3276" s="452" t="s">
        <v>6213</v>
      </c>
      <c r="D3276" s="450" t="s">
        <v>11089</v>
      </c>
      <c r="E3276" s="451" t="s">
        <v>4366</v>
      </c>
      <c r="F3276" s="450" t="s">
        <v>4365</v>
      </c>
      <c r="G3276" s="450"/>
      <c r="H3276" s="450">
        <v>1</v>
      </c>
      <c r="I3276" s="490">
        <v>140</v>
      </c>
      <c r="J3276" s="476">
        <v>1</v>
      </c>
      <c r="K3276" s="450"/>
      <c r="L3276" s="450"/>
      <c r="M3276" s="450"/>
      <c r="N3276" s="450"/>
      <c r="O3276" s="450">
        <v>1</v>
      </c>
      <c r="P3276" s="450"/>
      <c r="Q3276" s="450"/>
      <c r="R3276" s="450"/>
      <c r="S3276" s="450"/>
      <c r="T3276" s="450"/>
    </row>
    <row r="3277" spans="1:20" s="3" customFormat="1" x14ac:dyDescent="0.2">
      <c r="A3277" s="456">
        <v>8</v>
      </c>
      <c r="B3277" s="450" t="s">
        <v>11070</v>
      </c>
      <c r="C3277" s="452" t="s">
        <v>6213</v>
      </c>
      <c r="D3277" s="450" t="s">
        <v>11090</v>
      </c>
      <c r="E3277" s="451" t="s">
        <v>4366</v>
      </c>
      <c r="F3277" s="450" t="s">
        <v>4365</v>
      </c>
      <c r="G3277" s="450"/>
      <c r="H3277" s="450"/>
      <c r="I3277" s="490">
        <v>630</v>
      </c>
      <c r="J3277" s="476">
        <v>1</v>
      </c>
      <c r="K3277" s="450"/>
      <c r="L3277" s="450"/>
      <c r="M3277" s="450"/>
      <c r="N3277" s="450"/>
      <c r="O3277" s="450"/>
      <c r="P3277" s="450"/>
      <c r="Q3277" s="450"/>
      <c r="R3277" s="450"/>
      <c r="S3277" s="450"/>
      <c r="T3277" s="450"/>
    </row>
    <row r="3278" spans="1:20" s="3" customFormat="1" x14ac:dyDescent="0.2">
      <c r="A3278" s="456">
        <v>9</v>
      </c>
      <c r="B3278" s="450" t="s">
        <v>12471</v>
      </c>
      <c r="C3278" s="452" t="s">
        <v>6213</v>
      </c>
      <c r="D3278" s="450" t="s">
        <v>11091</v>
      </c>
      <c r="E3278" s="451" t="s">
        <v>4366</v>
      </c>
      <c r="F3278" s="450" t="s">
        <v>4365</v>
      </c>
      <c r="G3278" s="450"/>
      <c r="H3278" s="450">
        <v>1</v>
      </c>
      <c r="I3278" s="490">
        <v>160</v>
      </c>
      <c r="J3278" s="476">
        <v>1</v>
      </c>
      <c r="K3278" s="450"/>
      <c r="L3278" s="450"/>
      <c r="M3278" s="450"/>
      <c r="N3278" s="450"/>
      <c r="O3278" s="450">
        <v>1</v>
      </c>
      <c r="P3278" s="450"/>
      <c r="Q3278" s="450"/>
      <c r="R3278" s="450"/>
      <c r="S3278" s="450"/>
      <c r="T3278" s="450"/>
    </row>
    <row r="3279" spans="1:20" s="3" customFormat="1" x14ac:dyDescent="0.2">
      <c r="A3279" s="456">
        <v>10</v>
      </c>
      <c r="B3279" s="450" t="s">
        <v>12472</v>
      </c>
      <c r="C3279" s="452" t="s">
        <v>6213</v>
      </c>
      <c r="D3279" s="450" t="s">
        <v>11092</v>
      </c>
      <c r="E3279" s="451" t="s">
        <v>4366</v>
      </c>
      <c r="F3279" s="450" t="s">
        <v>4365</v>
      </c>
      <c r="G3279" s="450"/>
      <c r="H3279" s="450">
        <v>1</v>
      </c>
      <c r="I3279" s="490">
        <v>125</v>
      </c>
      <c r="J3279" s="476">
        <v>1</v>
      </c>
      <c r="K3279" s="450"/>
      <c r="L3279" s="450"/>
      <c r="M3279" s="450"/>
      <c r="N3279" s="450"/>
      <c r="O3279" s="450">
        <v>1</v>
      </c>
      <c r="P3279" s="450"/>
      <c r="Q3279" s="450"/>
      <c r="R3279" s="450"/>
      <c r="S3279" s="450"/>
      <c r="T3279" s="450"/>
    </row>
    <row r="3280" spans="1:20" s="3" customFormat="1" x14ac:dyDescent="0.2">
      <c r="A3280" s="456">
        <v>11</v>
      </c>
      <c r="B3280" s="450" t="s">
        <v>11071</v>
      </c>
      <c r="C3280" s="452" t="s">
        <v>6213</v>
      </c>
      <c r="D3280" s="450" t="s">
        <v>11093</v>
      </c>
      <c r="E3280" s="451" t="s">
        <v>4366</v>
      </c>
      <c r="F3280" s="450" t="s">
        <v>4365</v>
      </c>
      <c r="G3280" s="450"/>
      <c r="H3280" s="450"/>
      <c r="I3280" s="490">
        <v>330</v>
      </c>
      <c r="J3280" s="476">
        <v>1</v>
      </c>
      <c r="K3280" s="450"/>
      <c r="L3280" s="450"/>
      <c r="M3280" s="450"/>
      <c r="N3280" s="450"/>
      <c r="O3280" s="450">
        <v>1</v>
      </c>
      <c r="P3280" s="450"/>
      <c r="Q3280" s="450"/>
      <c r="R3280" s="450"/>
      <c r="S3280" s="450"/>
      <c r="T3280" s="450"/>
    </row>
    <row r="3281" spans="1:20" s="3" customFormat="1" x14ac:dyDescent="0.2">
      <c r="A3281" s="456">
        <v>12</v>
      </c>
      <c r="B3281" s="450" t="s">
        <v>10965</v>
      </c>
      <c r="C3281" s="452" t="s">
        <v>6213</v>
      </c>
      <c r="D3281" s="450" t="s">
        <v>11094</v>
      </c>
      <c r="E3281" s="451" t="s">
        <v>4366</v>
      </c>
      <c r="F3281" s="450" t="s">
        <v>4365</v>
      </c>
      <c r="G3281" s="450"/>
      <c r="H3281" s="450">
        <v>1</v>
      </c>
      <c r="I3281" s="490">
        <v>160</v>
      </c>
      <c r="J3281" s="476">
        <v>1</v>
      </c>
      <c r="K3281" s="450">
        <v>1</v>
      </c>
      <c r="L3281" s="450"/>
      <c r="M3281" s="450"/>
      <c r="N3281" s="450"/>
      <c r="O3281" s="450">
        <v>1</v>
      </c>
      <c r="P3281" s="450"/>
      <c r="Q3281" s="450"/>
      <c r="R3281" s="450"/>
      <c r="S3281" s="450"/>
      <c r="T3281" s="450"/>
    </row>
    <row r="3282" spans="1:20" s="3" customFormat="1" x14ac:dyDescent="0.2">
      <c r="A3282" s="456">
        <v>13</v>
      </c>
      <c r="B3282" s="450" t="s">
        <v>11072</v>
      </c>
      <c r="C3282" s="452" t="s">
        <v>6213</v>
      </c>
      <c r="D3282" s="450" t="s">
        <v>11095</v>
      </c>
      <c r="E3282" s="451" t="s">
        <v>4366</v>
      </c>
      <c r="F3282" s="450" t="s">
        <v>4365</v>
      </c>
      <c r="G3282" s="450"/>
      <c r="H3282" s="450"/>
      <c r="I3282" s="490">
        <v>115</v>
      </c>
      <c r="J3282" s="476">
        <v>1</v>
      </c>
      <c r="K3282" s="450"/>
      <c r="L3282" s="450"/>
      <c r="M3282" s="450"/>
      <c r="N3282" s="450"/>
      <c r="O3282" s="450">
        <v>1</v>
      </c>
      <c r="P3282" s="450"/>
      <c r="Q3282" s="450"/>
      <c r="R3282" s="450"/>
      <c r="S3282" s="450"/>
      <c r="T3282" s="450"/>
    </row>
    <row r="3283" spans="1:20" s="3" customFormat="1" x14ac:dyDescent="0.2">
      <c r="A3283" s="456">
        <v>14</v>
      </c>
      <c r="B3283" s="450" t="s">
        <v>11073</v>
      </c>
      <c r="C3283" s="452" t="s">
        <v>6213</v>
      </c>
      <c r="D3283" s="450" t="s">
        <v>11096</v>
      </c>
      <c r="E3283" s="451" t="s">
        <v>4366</v>
      </c>
      <c r="F3283" s="450" t="s">
        <v>4365</v>
      </c>
      <c r="G3283" s="450"/>
      <c r="H3283" s="450">
        <v>1</v>
      </c>
      <c r="I3283" s="490">
        <v>280</v>
      </c>
      <c r="J3283" s="476">
        <v>1</v>
      </c>
      <c r="K3283" s="450">
        <v>1</v>
      </c>
      <c r="L3283" s="450"/>
      <c r="M3283" s="450"/>
      <c r="N3283" s="450"/>
      <c r="O3283" s="450">
        <v>1</v>
      </c>
      <c r="P3283" s="450"/>
      <c r="Q3283" s="450"/>
      <c r="R3283" s="450"/>
      <c r="S3283" s="450"/>
      <c r="T3283" s="450"/>
    </row>
    <row r="3284" spans="1:20" s="3" customFormat="1" x14ac:dyDescent="0.2">
      <c r="A3284" s="456">
        <v>15</v>
      </c>
      <c r="B3284" s="450" t="s">
        <v>12473</v>
      </c>
      <c r="C3284" s="452" t="s">
        <v>6213</v>
      </c>
      <c r="D3284" s="450" t="s">
        <v>11097</v>
      </c>
      <c r="E3284" s="451" t="s">
        <v>4366</v>
      </c>
      <c r="F3284" s="450" t="s">
        <v>4365</v>
      </c>
      <c r="G3284" s="450"/>
      <c r="H3284" s="450"/>
      <c r="I3284" s="490">
        <v>215</v>
      </c>
      <c r="J3284" s="476">
        <v>2</v>
      </c>
      <c r="K3284" s="450"/>
      <c r="L3284" s="450"/>
      <c r="M3284" s="450"/>
      <c r="N3284" s="450"/>
      <c r="O3284" s="450"/>
      <c r="P3284" s="450"/>
      <c r="Q3284" s="450"/>
      <c r="R3284" s="450"/>
      <c r="S3284" s="450"/>
      <c r="T3284" s="450"/>
    </row>
    <row r="3285" spans="1:20" s="3" customFormat="1" x14ac:dyDescent="0.2">
      <c r="A3285" s="456">
        <v>16</v>
      </c>
      <c r="B3285" s="450" t="s">
        <v>11074</v>
      </c>
      <c r="C3285" s="452" t="s">
        <v>6213</v>
      </c>
      <c r="D3285" s="450" t="s">
        <v>11098</v>
      </c>
      <c r="E3285" s="451" t="s">
        <v>4366</v>
      </c>
      <c r="F3285" s="450" t="s">
        <v>4365</v>
      </c>
      <c r="G3285" s="450"/>
      <c r="H3285" s="450"/>
      <c r="I3285" s="490">
        <v>370</v>
      </c>
      <c r="J3285" s="476">
        <v>2</v>
      </c>
      <c r="K3285" s="450">
        <v>1</v>
      </c>
      <c r="L3285" s="450"/>
      <c r="M3285" s="450"/>
      <c r="N3285" s="450"/>
      <c r="O3285" s="450"/>
      <c r="P3285" s="450"/>
      <c r="Q3285" s="450"/>
      <c r="R3285" s="450"/>
      <c r="S3285" s="450"/>
      <c r="T3285" s="450"/>
    </row>
    <row r="3286" spans="1:20" s="3" customFormat="1" x14ac:dyDescent="0.2">
      <c r="A3286" s="456">
        <v>17</v>
      </c>
      <c r="B3286" s="450" t="s">
        <v>11075</v>
      </c>
      <c r="C3286" s="452" t="s">
        <v>6213</v>
      </c>
      <c r="D3286" s="450" t="s">
        <v>11099</v>
      </c>
      <c r="E3286" s="451" t="s">
        <v>4366</v>
      </c>
      <c r="F3286" s="450" t="s">
        <v>4365</v>
      </c>
      <c r="G3286" s="450"/>
      <c r="H3286" s="450"/>
      <c r="I3286" s="490">
        <v>1185</v>
      </c>
      <c r="J3286" s="476">
        <v>2</v>
      </c>
      <c r="K3286" s="450"/>
      <c r="L3286" s="450"/>
      <c r="M3286" s="450"/>
      <c r="N3286" s="450"/>
      <c r="O3286" s="450"/>
      <c r="P3286" s="450"/>
      <c r="Q3286" s="450"/>
      <c r="R3286" s="450"/>
      <c r="S3286" s="450"/>
      <c r="T3286" s="450"/>
    </row>
    <row r="3287" spans="1:20" s="3" customFormat="1" x14ac:dyDescent="0.2">
      <c r="A3287" s="456">
        <v>18</v>
      </c>
      <c r="B3287" s="450" t="s">
        <v>11076</v>
      </c>
      <c r="C3287" s="452" t="s">
        <v>6213</v>
      </c>
      <c r="D3287" s="450" t="s">
        <v>11100</v>
      </c>
      <c r="E3287" s="451" t="s">
        <v>4366</v>
      </c>
      <c r="F3287" s="450" t="s">
        <v>4365</v>
      </c>
      <c r="G3287" s="450"/>
      <c r="H3287" s="450"/>
      <c r="I3287" s="490">
        <v>1340</v>
      </c>
      <c r="J3287" s="476">
        <v>2</v>
      </c>
      <c r="K3287" s="450">
        <v>1</v>
      </c>
      <c r="L3287" s="450"/>
      <c r="M3287" s="450"/>
      <c r="N3287" s="450"/>
      <c r="O3287" s="450"/>
      <c r="P3287" s="450"/>
      <c r="Q3287" s="450"/>
      <c r="R3287" s="450"/>
      <c r="S3287" s="450"/>
      <c r="T3287" s="450"/>
    </row>
    <row r="3288" spans="1:20" s="3" customFormat="1" x14ac:dyDescent="0.2">
      <c r="A3288" s="456">
        <v>19</v>
      </c>
      <c r="B3288" s="450" t="s">
        <v>11077</v>
      </c>
      <c r="C3288" s="452" t="s">
        <v>6213</v>
      </c>
      <c r="D3288" s="450" t="s">
        <v>11101</v>
      </c>
      <c r="E3288" s="451" t="s">
        <v>4366</v>
      </c>
      <c r="F3288" s="450" t="s">
        <v>4365</v>
      </c>
      <c r="G3288" s="450"/>
      <c r="H3288" s="450"/>
      <c r="I3288" s="490">
        <v>2770</v>
      </c>
      <c r="J3288" s="476">
        <v>2</v>
      </c>
      <c r="K3288" s="450">
        <v>1</v>
      </c>
      <c r="L3288" s="450"/>
      <c r="M3288" s="450"/>
      <c r="N3288" s="450"/>
      <c r="O3288" s="450"/>
      <c r="P3288" s="450"/>
      <c r="Q3288" s="450"/>
      <c r="R3288" s="450"/>
      <c r="S3288" s="450"/>
      <c r="T3288" s="450"/>
    </row>
    <row r="3289" spans="1:20" s="3" customFormat="1" x14ac:dyDescent="0.2">
      <c r="A3289" s="456">
        <v>20</v>
      </c>
      <c r="B3289" s="450" t="s">
        <v>11078</v>
      </c>
      <c r="C3289" s="452" t="s">
        <v>6213</v>
      </c>
      <c r="D3289" s="450" t="s">
        <v>11100</v>
      </c>
      <c r="E3289" s="451" t="s">
        <v>4366</v>
      </c>
      <c r="F3289" s="450" t="s">
        <v>4365</v>
      </c>
      <c r="G3289" s="450"/>
      <c r="H3289" s="450"/>
      <c r="I3289" s="490">
        <v>590</v>
      </c>
      <c r="J3289" s="476">
        <v>2</v>
      </c>
      <c r="K3289" s="450">
        <v>1</v>
      </c>
      <c r="L3289" s="450"/>
      <c r="M3289" s="450"/>
      <c r="N3289" s="450"/>
      <c r="O3289" s="450"/>
      <c r="P3289" s="450"/>
      <c r="Q3289" s="450"/>
      <c r="R3289" s="450"/>
      <c r="S3289" s="450"/>
      <c r="T3289" s="450"/>
    </row>
    <row r="3290" spans="1:20" s="3" customFormat="1" x14ac:dyDescent="0.2">
      <c r="A3290" s="456">
        <v>21</v>
      </c>
      <c r="B3290" s="450" t="s">
        <v>11079</v>
      </c>
      <c r="C3290" s="452" t="s">
        <v>6213</v>
      </c>
      <c r="D3290" s="450" t="s">
        <v>11102</v>
      </c>
      <c r="E3290" s="451" t="s">
        <v>4366</v>
      </c>
      <c r="F3290" s="450" t="s">
        <v>4365</v>
      </c>
      <c r="G3290" s="450"/>
      <c r="H3290" s="450"/>
      <c r="I3290" s="490">
        <v>1220</v>
      </c>
      <c r="J3290" s="476">
        <v>2</v>
      </c>
      <c r="K3290" s="450">
        <v>1</v>
      </c>
      <c r="L3290" s="450"/>
      <c r="M3290" s="450"/>
      <c r="N3290" s="450"/>
      <c r="O3290" s="450"/>
      <c r="P3290" s="450"/>
      <c r="Q3290" s="450"/>
      <c r="R3290" s="450"/>
      <c r="S3290" s="450"/>
      <c r="T3290" s="450"/>
    </row>
    <row r="3291" spans="1:20" s="3" customFormat="1" x14ac:dyDescent="0.2">
      <c r="A3291" s="456">
        <v>22</v>
      </c>
      <c r="B3291" s="450" t="s">
        <v>11080</v>
      </c>
      <c r="C3291" s="452" t="s">
        <v>6213</v>
      </c>
      <c r="D3291" s="450" t="s">
        <v>11103</v>
      </c>
      <c r="E3291" s="451" t="s">
        <v>4366</v>
      </c>
      <c r="F3291" s="450" t="s">
        <v>4365</v>
      </c>
      <c r="G3291" s="450"/>
      <c r="H3291" s="450"/>
      <c r="I3291" s="490">
        <v>340</v>
      </c>
      <c r="J3291" s="476">
        <v>2</v>
      </c>
      <c r="K3291" s="450">
        <v>1</v>
      </c>
      <c r="L3291" s="450"/>
      <c r="M3291" s="450"/>
      <c r="N3291" s="450"/>
      <c r="O3291" s="450"/>
      <c r="P3291" s="450"/>
      <c r="Q3291" s="450"/>
      <c r="R3291" s="450"/>
      <c r="S3291" s="450"/>
      <c r="T3291" s="450"/>
    </row>
    <row r="3292" spans="1:20" s="3" customFormat="1" x14ac:dyDescent="0.2">
      <c r="A3292" s="456">
        <v>23</v>
      </c>
      <c r="B3292" s="450" t="s">
        <v>11081</v>
      </c>
      <c r="C3292" s="452" t="s">
        <v>6213</v>
      </c>
      <c r="D3292" s="450" t="s">
        <v>11104</v>
      </c>
      <c r="E3292" s="451" t="s">
        <v>4366</v>
      </c>
      <c r="F3292" s="450" t="s">
        <v>4365</v>
      </c>
      <c r="G3292" s="450"/>
      <c r="H3292" s="450"/>
      <c r="I3292" s="490">
        <v>770</v>
      </c>
      <c r="J3292" s="476">
        <v>2</v>
      </c>
      <c r="K3292" s="450">
        <v>1</v>
      </c>
      <c r="L3292" s="450"/>
      <c r="M3292" s="450"/>
      <c r="N3292" s="450"/>
      <c r="O3292" s="450"/>
      <c r="P3292" s="450">
        <v>1</v>
      </c>
      <c r="Q3292" s="450"/>
      <c r="R3292" s="450"/>
      <c r="S3292" s="450"/>
      <c r="T3292" s="450"/>
    </row>
    <row r="3293" spans="1:20" s="3" customFormat="1" x14ac:dyDescent="0.2">
      <c r="A3293" s="456">
        <v>24</v>
      </c>
      <c r="B3293" s="450" t="s">
        <v>11082</v>
      </c>
      <c r="C3293" s="452" t="s">
        <v>11107</v>
      </c>
      <c r="D3293" s="450" t="s">
        <v>11105</v>
      </c>
      <c r="E3293" s="451" t="s">
        <v>11108</v>
      </c>
      <c r="F3293" s="450" t="s">
        <v>11109</v>
      </c>
      <c r="G3293" s="450"/>
      <c r="H3293" s="450"/>
      <c r="I3293" s="490">
        <v>380</v>
      </c>
      <c r="J3293" s="476">
        <v>2</v>
      </c>
      <c r="K3293" s="450">
        <v>1</v>
      </c>
      <c r="L3293" s="450"/>
      <c r="M3293" s="450"/>
      <c r="N3293" s="450"/>
      <c r="O3293" s="450"/>
      <c r="P3293" s="450"/>
      <c r="Q3293" s="450"/>
      <c r="R3293" s="450"/>
      <c r="S3293" s="450"/>
      <c r="T3293" s="450"/>
    </row>
    <row r="3294" spans="1:20" s="3" customFormat="1" x14ac:dyDescent="0.2">
      <c r="A3294" s="456">
        <v>25</v>
      </c>
      <c r="B3294" s="450" t="s">
        <v>11083</v>
      </c>
      <c r="C3294" s="452" t="s">
        <v>6213</v>
      </c>
      <c r="D3294" s="450" t="s">
        <v>11106</v>
      </c>
      <c r="E3294" s="451" t="s">
        <v>4366</v>
      </c>
      <c r="F3294" s="450" t="s">
        <v>4365</v>
      </c>
      <c r="G3294" s="450"/>
      <c r="H3294" s="450"/>
      <c r="I3294" s="490">
        <v>750</v>
      </c>
      <c r="J3294" s="476">
        <v>2</v>
      </c>
      <c r="K3294" s="450"/>
      <c r="L3294" s="450"/>
      <c r="M3294" s="450"/>
      <c r="N3294" s="450"/>
      <c r="O3294" s="450"/>
      <c r="P3294" s="450"/>
      <c r="Q3294" s="450"/>
      <c r="R3294" s="450"/>
      <c r="S3294" s="450"/>
      <c r="T3294" s="450"/>
    </row>
    <row r="3295" spans="1:20" s="3" customFormat="1" x14ac:dyDescent="0.2">
      <c r="A3295" s="456">
        <v>26</v>
      </c>
      <c r="B3295" s="450" t="s">
        <v>11535</v>
      </c>
      <c r="C3295" s="452" t="s">
        <v>11537</v>
      </c>
      <c r="D3295" s="450" t="s">
        <v>11540</v>
      </c>
      <c r="E3295" s="451" t="s">
        <v>11538</v>
      </c>
      <c r="F3295" s="450" t="s">
        <v>11539</v>
      </c>
      <c r="G3295" s="450">
        <v>1</v>
      </c>
      <c r="H3295" s="450"/>
      <c r="I3295" s="490">
        <v>5</v>
      </c>
      <c r="J3295" s="476"/>
      <c r="K3295" s="450">
        <v>1</v>
      </c>
      <c r="L3295" s="450">
        <v>1</v>
      </c>
      <c r="M3295" s="450">
        <v>1</v>
      </c>
      <c r="N3295" s="450">
        <v>1</v>
      </c>
      <c r="O3295" s="450">
        <v>1</v>
      </c>
      <c r="P3295" s="450">
        <v>1</v>
      </c>
      <c r="Q3295" s="450">
        <v>1</v>
      </c>
      <c r="R3295" s="450">
        <v>1</v>
      </c>
      <c r="S3295" s="450"/>
      <c r="T3295" s="450">
        <v>1</v>
      </c>
    </row>
    <row r="3296" spans="1:20" s="3" customFormat="1" x14ac:dyDescent="0.2">
      <c r="A3296" s="456">
        <v>27</v>
      </c>
      <c r="B3296" s="450" t="s">
        <v>11536</v>
      </c>
      <c r="C3296" s="452" t="s">
        <v>6213</v>
      </c>
      <c r="D3296" s="450" t="s">
        <v>11541</v>
      </c>
      <c r="E3296" s="451" t="s">
        <v>4366</v>
      </c>
      <c r="F3296" s="450" t="s">
        <v>4365</v>
      </c>
      <c r="G3296" s="450">
        <v>1</v>
      </c>
      <c r="H3296" s="450"/>
      <c r="I3296" s="490">
        <v>6</v>
      </c>
      <c r="J3296" s="476"/>
      <c r="K3296" s="450">
        <v>1</v>
      </c>
      <c r="L3296" s="450">
        <v>1</v>
      </c>
      <c r="M3296" s="450">
        <v>1</v>
      </c>
      <c r="N3296" s="450"/>
      <c r="O3296" s="450">
        <v>1</v>
      </c>
      <c r="P3296" s="450">
        <v>1</v>
      </c>
      <c r="Q3296" s="450">
        <v>1</v>
      </c>
      <c r="R3296" s="450">
        <v>1</v>
      </c>
      <c r="S3296" s="450"/>
      <c r="T3296" s="450">
        <v>1</v>
      </c>
    </row>
    <row r="3297" spans="1:20" s="3" customFormat="1" ht="14.15" customHeight="1" x14ac:dyDescent="0.2">
      <c r="A3297" s="791" t="s">
        <v>3218</v>
      </c>
      <c r="B3297" s="792" t="s">
        <v>0</v>
      </c>
      <c r="C3297" s="793"/>
      <c r="D3297" s="582" t="s">
        <v>3213</v>
      </c>
      <c r="E3297" s="583"/>
      <c r="F3297" s="584"/>
      <c r="G3297" s="571">
        <f>SUM(G3270:G3296)</f>
        <v>2</v>
      </c>
      <c r="H3297" s="571">
        <f t="shared" ref="H3297:T3297" si="62">SUM(H3270:H3296)</f>
        <v>9</v>
      </c>
      <c r="I3297" s="571">
        <f t="shared" si="62"/>
        <v>13031</v>
      </c>
      <c r="J3297" s="571"/>
      <c r="K3297" s="571">
        <f t="shared" si="62"/>
        <v>12</v>
      </c>
      <c r="L3297" s="571">
        <f t="shared" si="62"/>
        <v>2</v>
      </c>
      <c r="M3297" s="571">
        <f t="shared" si="62"/>
        <v>2</v>
      </c>
      <c r="N3297" s="571">
        <f t="shared" si="62"/>
        <v>1</v>
      </c>
      <c r="O3297" s="571">
        <f t="shared" si="62"/>
        <v>14</v>
      </c>
      <c r="P3297" s="571">
        <f t="shared" si="62"/>
        <v>3</v>
      </c>
      <c r="Q3297" s="571">
        <f t="shared" si="62"/>
        <v>2</v>
      </c>
      <c r="R3297" s="571">
        <f t="shared" si="62"/>
        <v>2</v>
      </c>
      <c r="S3297" s="571">
        <f t="shared" si="62"/>
        <v>0</v>
      </c>
      <c r="T3297" s="571">
        <f t="shared" si="62"/>
        <v>2</v>
      </c>
    </row>
    <row r="3298" spans="1:20" s="3" customFormat="1" ht="14.15" customHeight="1" x14ac:dyDescent="0.2">
      <c r="A3298" s="788"/>
      <c r="B3298" s="789"/>
      <c r="C3298" s="790"/>
      <c r="D3298" s="582" t="s">
        <v>2073</v>
      </c>
      <c r="E3298" s="587"/>
      <c r="F3298" s="588"/>
      <c r="G3298" s="576">
        <f>SUMIF(G3270:G3296,1,$I3270:$I3296)</f>
        <v>11</v>
      </c>
      <c r="H3298" s="572">
        <f>SUMIF(H3270:H3296,1,$I3270:$I3296)</f>
        <v>1545</v>
      </c>
      <c r="I3298" s="577"/>
      <c r="J3298" s="589"/>
      <c r="K3298" s="590"/>
      <c r="L3298" s="590"/>
      <c r="M3298" s="590"/>
      <c r="N3298" s="590"/>
      <c r="O3298" s="590"/>
      <c r="P3298" s="590"/>
      <c r="Q3298" s="590"/>
      <c r="R3298" s="590"/>
      <c r="S3298" s="590"/>
      <c r="T3298" s="590"/>
    </row>
    <row r="3299" spans="1:20" ht="23.5" x14ac:dyDescent="0.2">
      <c r="A3299" s="40" t="s">
        <v>4308</v>
      </c>
      <c r="B3299" s="41"/>
      <c r="C3299" s="41"/>
      <c r="D3299" s="87"/>
      <c r="E3299" s="41"/>
      <c r="F3299" s="42"/>
      <c r="G3299" s="43"/>
      <c r="H3299" s="43"/>
      <c r="I3299" s="44"/>
      <c r="J3299" s="45"/>
      <c r="K3299" s="38"/>
      <c r="L3299" s="38"/>
      <c r="M3299" s="38"/>
      <c r="N3299" s="38"/>
      <c r="O3299" s="38"/>
      <c r="P3299" s="38"/>
      <c r="Q3299" s="38"/>
      <c r="R3299" s="38"/>
      <c r="S3299" s="38"/>
      <c r="T3299" s="39"/>
    </row>
    <row r="3300" spans="1:20" s="3" customFormat="1" ht="14.15" customHeight="1" x14ac:dyDescent="0.2">
      <c r="A3300" s="493">
        <v>1</v>
      </c>
      <c r="B3300" s="503" t="s">
        <v>6225</v>
      </c>
      <c r="C3300" s="494" t="s">
        <v>6214</v>
      </c>
      <c r="D3300" s="503" t="s">
        <v>10892</v>
      </c>
      <c r="E3300" s="495" t="s">
        <v>4366</v>
      </c>
      <c r="F3300" s="494" t="s">
        <v>6226</v>
      </c>
      <c r="G3300" s="494">
        <v>1</v>
      </c>
      <c r="H3300" s="494"/>
      <c r="I3300" s="505">
        <v>40</v>
      </c>
      <c r="J3300" s="636">
        <v>21.65</v>
      </c>
      <c r="K3300" s="494">
        <v>1</v>
      </c>
      <c r="L3300" s="494">
        <v>1</v>
      </c>
      <c r="M3300" s="494">
        <v>1</v>
      </c>
      <c r="N3300" s="494"/>
      <c r="O3300" s="494">
        <v>1</v>
      </c>
      <c r="P3300" s="494">
        <v>1</v>
      </c>
      <c r="Q3300" s="494"/>
      <c r="R3300" s="494"/>
      <c r="S3300" s="494"/>
      <c r="T3300" s="494">
        <v>1</v>
      </c>
    </row>
    <row r="3301" spans="1:20" s="3" customFormat="1" ht="14.15" customHeight="1" x14ac:dyDescent="0.2">
      <c r="A3301" s="493">
        <v>2</v>
      </c>
      <c r="B3301" s="503" t="s">
        <v>6227</v>
      </c>
      <c r="C3301" s="494" t="s">
        <v>6214</v>
      </c>
      <c r="D3301" s="503" t="s">
        <v>10893</v>
      </c>
      <c r="E3301" s="495" t="s">
        <v>4366</v>
      </c>
      <c r="F3301" s="494" t="s">
        <v>6228</v>
      </c>
      <c r="G3301" s="494">
        <v>1</v>
      </c>
      <c r="H3301" s="494"/>
      <c r="I3301" s="505">
        <v>30</v>
      </c>
      <c r="J3301" s="636">
        <v>22.166666666666668</v>
      </c>
      <c r="K3301" s="494">
        <v>1</v>
      </c>
      <c r="L3301" s="494">
        <v>1</v>
      </c>
      <c r="M3301" s="494">
        <v>1</v>
      </c>
      <c r="N3301" s="494"/>
      <c r="O3301" s="494">
        <v>1</v>
      </c>
      <c r="P3301" s="494">
        <v>1</v>
      </c>
      <c r="Q3301" s="494"/>
      <c r="R3301" s="494"/>
      <c r="S3301" s="494"/>
      <c r="T3301" s="494">
        <v>1</v>
      </c>
    </row>
    <row r="3302" spans="1:20" s="3" customFormat="1" ht="14.15" customHeight="1" x14ac:dyDescent="0.2">
      <c r="A3302" s="493">
        <v>3</v>
      </c>
      <c r="B3302" s="503" t="s">
        <v>6229</v>
      </c>
      <c r="C3302" s="494" t="s">
        <v>6214</v>
      </c>
      <c r="D3302" s="503" t="s">
        <v>10894</v>
      </c>
      <c r="E3302" s="495" t="s">
        <v>4366</v>
      </c>
      <c r="F3302" s="494" t="s">
        <v>6230</v>
      </c>
      <c r="G3302" s="494">
        <v>1</v>
      </c>
      <c r="H3302" s="494"/>
      <c r="I3302" s="505">
        <v>30</v>
      </c>
      <c r="J3302" s="636">
        <v>22.8</v>
      </c>
      <c r="K3302" s="494">
        <v>1</v>
      </c>
      <c r="L3302" s="494">
        <v>1</v>
      </c>
      <c r="M3302" s="494">
        <v>1</v>
      </c>
      <c r="N3302" s="494"/>
      <c r="O3302" s="494">
        <v>1</v>
      </c>
      <c r="P3302" s="494">
        <v>1</v>
      </c>
      <c r="Q3302" s="494"/>
      <c r="R3302" s="494"/>
      <c r="S3302" s="494"/>
      <c r="T3302" s="494">
        <v>1</v>
      </c>
    </row>
    <row r="3303" spans="1:20" s="3" customFormat="1" ht="14.15" customHeight="1" x14ac:dyDescent="0.2">
      <c r="A3303" s="493">
        <v>4</v>
      </c>
      <c r="B3303" s="637" t="s">
        <v>6215</v>
      </c>
      <c r="C3303" s="494" t="s">
        <v>6214</v>
      </c>
      <c r="D3303" s="496" t="s">
        <v>10523</v>
      </c>
      <c r="E3303" s="495" t="s">
        <v>4366</v>
      </c>
      <c r="F3303" s="494" t="s">
        <v>6218</v>
      </c>
      <c r="G3303" s="494"/>
      <c r="H3303" s="494">
        <v>1</v>
      </c>
      <c r="I3303" s="505">
        <v>150</v>
      </c>
      <c r="J3303" s="636">
        <v>2.5133333333333332</v>
      </c>
      <c r="K3303" s="494">
        <v>1</v>
      </c>
      <c r="L3303" s="494">
        <v>1</v>
      </c>
      <c r="M3303" s="494">
        <v>1</v>
      </c>
      <c r="N3303" s="494"/>
      <c r="O3303" s="494">
        <v>1</v>
      </c>
      <c r="P3303" s="494"/>
      <c r="Q3303" s="494"/>
      <c r="R3303" s="494"/>
      <c r="S3303" s="494"/>
      <c r="T3303" s="494"/>
    </row>
    <row r="3304" spans="1:20" s="3" customFormat="1" ht="14.15" customHeight="1" x14ac:dyDescent="0.2">
      <c r="A3304" s="493">
        <v>5</v>
      </c>
      <c r="B3304" s="637" t="s">
        <v>6216</v>
      </c>
      <c r="C3304" s="494" t="s">
        <v>6214</v>
      </c>
      <c r="D3304" s="496" t="s">
        <v>10525</v>
      </c>
      <c r="E3304" s="495" t="s">
        <v>4366</v>
      </c>
      <c r="F3304" s="494" t="s">
        <v>6217</v>
      </c>
      <c r="G3304" s="494"/>
      <c r="H3304" s="494">
        <v>1</v>
      </c>
      <c r="I3304" s="505">
        <v>150</v>
      </c>
      <c r="J3304" s="636">
        <v>6.3133333333333335</v>
      </c>
      <c r="K3304" s="494">
        <v>1</v>
      </c>
      <c r="L3304" s="494"/>
      <c r="M3304" s="494">
        <v>1</v>
      </c>
      <c r="N3304" s="494"/>
      <c r="O3304" s="494">
        <v>1</v>
      </c>
      <c r="P3304" s="494">
        <v>1</v>
      </c>
      <c r="Q3304" s="494"/>
      <c r="R3304" s="494"/>
      <c r="S3304" s="494"/>
      <c r="T3304" s="494"/>
    </row>
    <row r="3305" spans="1:20" s="3" customFormat="1" ht="14.15" customHeight="1" x14ac:dyDescent="0.2">
      <c r="A3305" s="493">
        <v>6</v>
      </c>
      <c r="B3305" s="637" t="s">
        <v>6219</v>
      </c>
      <c r="C3305" s="494" t="s">
        <v>6214</v>
      </c>
      <c r="D3305" s="496" t="s">
        <v>10527</v>
      </c>
      <c r="E3305" s="495" t="s">
        <v>4366</v>
      </c>
      <c r="F3305" s="494" t="s">
        <v>6231</v>
      </c>
      <c r="G3305" s="494"/>
      <c r="H3305" s="494">
        <v>1</v>
      </c>
      <c r="I3305" s="505">
        <v>500</v>
      </c>
      <c r="J3305" s="636">
        <v>2.56</v>
      </c>
      <c r="K3305" s="494">
        <v>1</v>
      </c>
      <c r="L3305" s="494"/>
      <c r="M3305" s="494">
        <v>1</v>
      </c>
      <c r="N3305" s="494"/>
      <c r="O3305" s="494">
        <v>1</v>
      </c>
      <c r="P3305" s="494"/>
      <c r="Q3305" s="494"/>
      <c r="R3305" s="494"/>
      <c r="S3305" s="494"/>
      <c r="T3305" s="494"/>
    </row>
    <row r="3306" spans="1:20" s="3" customFormat="1" ht="14.15" customHeight="1" x14ac:dyDescent="0.2">
      <c r="A3306" s="493">
        <v>7</v>
      </c>
      <c r="B3306" s="637" t="s">
        <v>6222</v>
      </c>
      <c r="C3306" s="494" t="s">
        <v>6214</v>
      </c>
      <c r="D3306" s="496" t="s">
        <v>10529</v>
      </c>
      <c r="E3306" s="495" t="s">
        <v>4366</v>
      </c>
      <c r="F3306" s="494" t="s">
        <v>6223</v>
      </c>
      <c r="G3306" s="494"/>
      <c r="H3306" s="494">
        <v>1</v>
      </c>
      <c r="I3306" s="505">
        <v>150</v>
      </c>
      <c r="J3306" s="636">
        <v>1.9733333333333334</v>
      </c>
      <c r="K3306" s="494"/>
      <c r="L3306" s="494"/>
      <c r="M3306" s="494">
        <v>1</v>
      </c>
      <c r="N3306" s="494"/>
      <c r="O3306" s="494">
        <v>1</v>
      </c>
      <c r="P3306" s="494"/>
      <c r="Q3306" s="494"/>
      <c r="R3306" s="494"/>
      <c r="S3306" s="494"/>
      <c r="T3306" s="494"/>
    </row>
    <row r="3307" spans="1:20" s="3" customFormat="1" ht="14.15" customHeight="1" x14ac:dyDescent="0.2">
      <c r="A3307" s="493">
        <v>8</v>
      </c>
      <c r="B3307" s="637" t="s">
        <v>6221</v>
      </c>
      <c r="C3307" s="494" t="s">
        <v>6214</v>
      </c>
      <c r="D3307" s="496" t="s">
        <v>10528</v>
      </c>
      <c r="E3307" s="495" t="s">
        <v>4366</v>
      </c>
      <c r="F3307" s="494" t="s">
        <v>6220</v>
      </c>
      <c r="G3307" s="494"/>
      <c r="H3307" s="494">
        <v>1</v>
      </c>
      <c r="I3307" s="505">
        <v>100</v>
      </c>
      <c r="J3307" s="636">
        <v>2.96</v>
      </c>
      <c r="K3307" s="494">
        <v>1</v>
      </c>
      <c r="L3307" s="494"/>
      <c r="M3307" s="494">
        <v>1</v>
      </c>
      <c r="N3307" s="494"/>
      <c r="O3307" s="494">
        <v>1</v>
      </c>
      <c r="P3307" s="494"/>
      <c r="Q3307" s="494"/>
      <c r="R3307" s="494"/>
      <c r="S3307" s="494"/>
      <c r="T3307" s="494"/>
    </row>
    <row r="3308" spans="1:20" s="3" customFormat="1" ht="14.15" customHeight="1" x14ac:dyDescent="0.2">
      <c r="A3308" s="797" t="s">
        <v>3217</v>
      </c>
      <c r="B3308" s="798" t="s">
        <v>0</v>
      </c>
      <c r="C3308" s="799"/>
      <c r="D3308" s="591" t="s">
        <v>3213</v>
      </c>
      <c r="E3308" s="569"/>
      <c r="F3308" s="570"/>
      <c r="G3308" s="571">
        <f>SUM(G3300:G3307)</f>
        <v>3</v>
      </c>
      <c r="H3308" s="571">
        <f t="shared" ref="H3308:T3308" si="63">SUM(H3300:H3307)</f>
        <v>5</v>
      </c>
      <c r="I3308" s="571">
        <f t="shared" si="63"/>
        <v>1150</v>
      </c>
      <c r="J3308" s="571"/>
      <c r="K3308" s="571">
        <f t="shared" si="63"/>
        <v>7</v>
      </c>
      <c r="L3308" s="571">
        <f t="shared" si="63"/>
        <v>4</v>
      </c>
      <c r="M3308" s="571">
        <f t="shared" si="63"/>
        <v>8</v>
      </c>
      <c r="N3308" s="571">
        <f t="shared" si="63"/>
        <v>0</v>
      </c>
      <c r="O3308" s="571">
        <f t="shared" si="63"/>
        <v>8</v>
      </c>
      <c r="P3308" s="571">
        <f t="shared" si="63"/>
        <v>4</v>
      </c>
      <c r="Q3308" s="571">
        <f t="shared" si="63"/>
        <v>0</v>
      </c>
      <c r="R3308" s="571">
        <f t="shared" si="63"/>
        <v>0</v>
      </c>
      <c r="S3308" s="571">
        <f t="shared" si="63"/>
        <v>0</v>
      </c>
      <c r="T3308" s="571">
        <f t="shared" si="63"/>
        <v>3</v>
      </c>
    </row>
    <row r="3309" spans="1:20" ht="14.15" customHeight="1" x14ac:dyDescent="0.2">
      <c r="A3309" s="800"/>
      <c r="B3309" s="801"/>
      <c r="C3309" s="802"/>
      <c r="D3309" s="591" t="s">
        <v>2073</v>
      </c>
      <c r="E3309" s="574"/>
      <c r="F3309" s="575"/>
      <c r="G3309" s="576">
        <f>SUMIF(G3300:G3307,1,$I3300:$I3307)</f>
        <v>100</v>
      </c>
      <c r="H3309" s="572">
        <f>SUMIF(H3300:H3307,1,$I3300:$I3307)</f>
        <v>1050</v>
      </c>
      <c r="I3309" s="577"/>
      <c r="J3309" s="589"/>
      <c r="K3309" s="590"/>
      <c r="L3309" s="590"/>
      <c r="M3309" s="590"/>
      <c r="N3309" s="590"/>
      <c r="O3309" s="590"/>
      <c r="P3309" s="590"/>
      <c r="Q3309" s="590"/>
      <c r="R3309" s="590"/>
      <c r="S3309" s="590"/>
      <c r="T3309" s="590"/>
    </row>
    <row r="3310" spans="1:20" ht="14.15" customHeight="1" x14ac:dyDescent="0.2">
      <c r="B3310" s="25" t="s">
        <v>3295</v>
      </c>
    </row>
  </sheetData>
  <autoFilter ref="A6:T3310" xr:uid="{00000000-0009-0000-0000-000002000000}">
    <filterColumn colId="9" showButton="0"/>
  </autoFilter>
  <mergeCells count="79">
    <mergeCell ref="A2486:C2487"/>
    <mergeCell ref="A1808:C1809"/>
    <mergeCell ref="A2378:C2379"/>
    <mergeCell ref="A2401:C2402"/>
    <mergeCell ref="A2430:C2431"/>
    <mergeCell ref="A1742:C1743"/>
    <mergeCell ref="A1985:C1986"/>
    <mergeCell ref="A1125:C1126"/>
    <mergeCell ref="A1189:C1190"/>
    <mergeCell ref="A1470:C1471"/>
    <mergeCell ref="A1553:C1554"/>
    <mergeCell ref="A1677:C1678"/>
    <mergeCell ref="A1287:C1288"/>
    <mergeCell ref="A1347:C1348"/>
    <mergeCell ref="B3:B6"/>
    <mergeCell ref="A873:C874"/>
    <mergeCell ref="A1052:C1053"/>
    <mergeCell ref="A1459:C1460"/>
    <mergeCell ref="A3:A6"/>
    <mergeCell ref="A1241:C1242"/>
    <mergeCell ref="T4:T6"/>
    <mergeCell ref="C4:C6"/>
    <mergeCell ref="D4:D6"/>
    <mergeCell ref="E4:E6"/>
    <mergeCell ref="F4:F6"/>
    <mergeCell ref="R4:R6"/>
    <mergeCell ref="S4:S6"/>
    <mergeCell ref="Q5:Q6"/>
    <mergeCell ref="P4:Q4"/>
    <mergeCell ref="O4:O6"/>
    <mergeCell ref="M4:M6"/>
    <mergeCell ref="N4:N6"/>
    <mergeCell ref="K4:K6"/>
    <mergeCell ref="J873"/>
    <mergeCell ref="I3:J3"/>
    <mergeCell ref="C3:D3"/>
    <mergeCell ref="E3:F3"/>
    <mergeCell ref="G3:G6"/>
    <mergeCell ref="H3:H6"/>
    <mergeCell ref="I4:I6"/>
    <mergeCell ref="J4:J6"/>
    <mergeCell ref="K3:T3"/>
    <mergeCell ref="A3308:C3309"/>
    <mergeCell ref="L4:L6"/>
    <mergeCell ref="A3297:C3298"/>
    <mergeCell ref="A2014:C2015"/>
    <mergeCell ref="A2166:C2167"/>
    <mergeCell ref="A2271:C2272"/>
    <mergeCell ref="A2347:C2348"/>
    <mergeCell ref="A2805:C2806"/>
    <mergeCell ref="A2849:C2850"/>
    <mergeCell ref="A2884:C2885"/>
    <mergeCell ref="A2915:C2916"/>
    <mergeCell ref="A2694:C2695"/>
    <mergeCell ref="A2718:C2719"/>
    <mergeCell ref="A2586:C2587"/>
    <mergeCell ref="A3229:C3230"/>
    <mergeCell ref="A3267:C3268"/>
    <mergeCell ref="A1508:C1509"/>
    <mergeCell ref="A1883:C1884"/>
    <mergeCell ref="A2625:C2626"/>
    <mergeCell ref="A2931:C2932"/>
    <mergeCell ref="A2960:C2961"/>
    <mergeCell ref="A2975:C2976"/>
    <mergeCell ref="A3046:C3047"/>
    <mergeCell ref="A3000:C3001"/>
    <mergeCell ref="A2326:C2327"/>
    <mergeCell ref="A2538:C2539"/>
    <mergeCell ref="A2563:C2564"/>
    <mergeCell ref="A3087:C3088"/>
    <mergeCell ref="A2446:C2447"/>
    <mergeCell ref="A1934:C1935"/>
    <mergeCell ref="A2738:C2739"/>
    <mergeCell ref="A2778:C2779"/>
    <mergeCell ref="A3102:C3103"/>
    <mergeCell ref="A3135:C3136"/>
    <mergeCell ref="A3156:C3157"/>
    <mergeCell ref="A3016:C3017"/>
    <mergeCell ref="A2944:C2945"/>
  </mergeCells>
  <phoneticPr fontId="6"/>
  <conditionalFormatting sqref="F612:F676 F678:F776 F852:F863">
    <cfRule type="expression" dxfId="46" priority="65" stopIfTrue="1">
      <formula>F612=#REF!</formula>
    </cfRule>
  </conditionalFormatting>
  <conditionalFormatting sqref="F394">
    <cfRule type="expression" dxfId="45" priority="63" stopIfTrue="1">
      <formula>F394=#REF!</formula>
    </cfRule>
  </conditionalFormatting>
  <conditionalFormatting sqref="F412">
    <cfRule type="expression" dxfId="44" priority="62" stopIfTrue="1">
      <formula>F412=#REF!</formula>
    </cfRule>
  </conditionalFormatting>
  <conditionalFormatting sqref="F580">
    <cfRule type="expression" dxfId="43" priority="61" stopIfTrue="1">
      <formula>F580=#REF!</formula>
    </cfRule>
  </conditionalFormatting>
  <conditionalFormatting sqref="F492:F579 F581:F611">
    <cfRule type="expression" dxfId="42" priority="60" stopIfTrue="1">
      <formula>F492=#REF!</formula>
    </cfRule>
  </conditionalFormatting>
  <conditionalFormatting sqref="F8:F393 F395:F411 F413:F491">
    <cfRule type="expression" dxfId="41" priority="67" stopIfTrue="1">
      <formula>F8=#REF!</formula>
    </cfRule>
  </conditionalFormatting>
  <conditionalFormatting sqref="F342">
    <cfRule type="expression" dxfId="40" priority="66" stopIfTrue="1">
      <formula>F342=#REF!</formula>
    </cfRule>
  </conditionalFormatting>
  <conditionalFormatting sqref="F677">
    <cfRule type="expression" dxfId="39" priority="64" stopIfTrue="1">
      <formula>F677=#REF!</formula>
    </cfRule>
  </conditionalFormatting>
  <conditionalFormatting sqref="D2524">
    <cfRule type="dataBar" priority="53">
      <dataBar>
        <cfvo type="min"/>
        <cfvo type="max"/>
        <color rgb="FF638EC6"/>
      </dataBar>
      <extLst>
        <ext xmlns:x14="http://schemas.microsoft.com/office/spreadsheetml/2009/9/main" uri="{B025F937-C7B1-47D3-B67F-A62EFF666E3E}">
          <x14:id>{88D96C8D-6DBB-41CA-9B5E-FC444C23849E}</x14:id>
        </ext>
      </extLst>
    </cfRule>
  </conditionalFormatting>
  <conditionalFormatting sqref="D2532">
    <cfRule type="dataBar" priority="52">
      <dataBar>
        <cfvo type="min"/>
        <cfvo type="max"/>
        <color rgb="FF638EC6"/>
      </dataBar>
      <extLst>
        <ext xmlns:x14="http://schemas.microsoft.com/office/spreadsheetml/2009/9/main" uri="{B025F937-C7B1-47D3-B67F-A62EFF666E3E}">
          <x14:id>{115A0B67-1F36-4139-9744-BD34E2E049E0}</x14:id>
        </ext>
      </extLst>
    </cfRule>
  </conditionalFormatting>
  <conditionalFormatting sqref="D2498">
    <cfRule type="dataBar" priority="49">
      <dataBar>
        <cfvo type="min"/>
        <cfvo type="max"/>
        <color rgb="FF638EC6"/>
      </dataBar>
      <extLst>
        <ext xmlns:x14="http://schemas.microsoft.com/office/spreadsheetml/2009/9/main" uri="{B025F937-C7B1-47D3-B67F-A62EFF666E3E}">
          <x14:id>{8DCDBB9E-2E77-408F-8FC5-FC941E1AEAFD}</x14:id>
        </ext>
      </extLst>
    </cfRule>
  </conditionalFormatting>
  <conditionalFormatting sqref="D2514">
    <cfRule type="dataBar" priority="48">
      <dataBar>
        <cfvo type="min"/>
        <cfvo type="max"/>
        <color rgb="FF638EC6"/>
      </dataBar>
      <extLst>
        <ext xmlns:x14="http://schemas.microsoft.com/office/spreadsheetml/2009/9/main" uri="{B025F937-C7B1-47D3-B67F-A62EFF666E3E}">
          <x14:id>{B2B72769-6B69-4027-9F23-AEB85E97CD5E}</x14:id>
        </ext>
      </extLst>
    </cfRule>
  </conditionalFormatting>
  <conditionalFormatting sqref="D2562">
    <cfRule type="dataBar" priority="44">
      <dataBar>
        <cfvo type="min"/>
        <cfvo type="max"/>
        <color rgb="FF638EC6"/>
      </dataBar>
      <extLst>
        <ext xmlns:x14="http://schemas.microsoft.com/office/spreadsheetml/2009/9/main" uri="{B025F937-C7B1-47D3-B67F-A62EFF666E3E}">
          <x14:id>{6D08155F-7F60-414F-8083-BD1C2444266C}</x14:id>
        </ext>
      </extLst>
    </cfRule>
  </conditionalFormatting>
  <conditionalFormatting sqref="B2574">
    <cfRule type="dataBar" priority="43">
      <dataBar>
        <cfvo type="min"/>
        <cfvo type="max"/>
        <color rgb="FF638EC6"/>
      </dataBar>
      <extLst>
        <ext xmlns:x14="http://schemas.microsoft.com/office/spreadsheetml/2009/9/main" uri="{B025F937-C7B1-47D3-B67F-A62EFF666E3E}">
          <x14:id>{2D57BC34-D7C4-4C90-9171-6CEF21DE7098}</x14:id>
        </ext>
      </extLst>
    </cfRule>
  </conditionalFormatting>
  <conditionalFormatting sqref="B2582">
    <cfRule type="dataBar" priority="42">
      <dataBar>
        <cfvo type="min"/>
        <cfvo type="max"/>
        <color rgb="FF638EC6"/>
      </dataBar>
      <extLst>
        <ext xmlns:x14="http://schemas.microsoft.com/office/spreadsheetml/2009/9/main" uri="{B025F937-C7B1-47D3-B67F-A62EFF666E3E}">
          <x14:id>{6B4C8FB8-D967-4DFA-B3E2-F6B3237B07EA}</x14:id>
        </ext>
      </extLst>
    </cfRule>
  </conditionalFormatting>
  <conditionalFormatting sqref="D2574">
    <cfRule type="dataBar" priority="41">
      <dataBar>
        <cfvo type="min"/>
        <cfvo type="max"/>
        <color rgb="FF638EC6"/>
      </dataBar>
      <extLst>
        <ext xmlns:x14="http://schemas.microsoft.com/office/spreadsheetml/2009/9/main" uri="{B025F937-C7B1-47D3-B67F-A62EFF666E3E}">
          <x14:id>{15E4AD51-5563-4A1F-8116-D8E50FF4EF77}</x14:id>
        </ext>
      </extLst>
    </cfRule>
  </conditionalFormatting>
  <conditionalFormatting sqref="D2582">
    <cfRule type="dataBar" priority="40">
      <dataBar>
        <cfvo type="min"/>
        <cfvo type="max"/>
        <color rgb="FF638EC6"/>
      </dataBar>
      <extLst>
        <ext xmlns:x14="http://schemas.microsoft.com/office/spreadsheetml/2009/9/main" uri="{B025F937-C7B1-47D3-B67F-A62EFF666E3E}">
          <x14:id>{2DCD1E2E-56B2-4E04-B337-E46BDFC4AD73}</x14:id>
        </ext>
      </extLst>
    </cfRule>
  </conditionalFormatting>
  <conditionalFormatting sqref="B2524">
    <cfRule type="dataBar" priority="68">
      <dataBar>
        <cfvo type="min"/>
        <cfvo type="max"/>
        <color rgb="FF638EC6"/>
      </dataBar>
      <extLst>
        <ext xmlns:x14="http://schemas.microsoft.com/office/spreadsheetml/2009/9/main" uri="{B025F937-C7B1-47D3-B67F-A62EFF666E3E}">
          <x14:id>{18D36D5E-4C22-4DED-920A-18B83217C2D6}</x14:id>
        </ext>
      </extLst>
    </cfRule>
  </conditionalFormatting>
  <conditionalFormatting sqref="B2532">
    <cfRule type="dataBar" priority="69">
      <dataBar>
        <cfvo type="min"/>
        <cfvo type="max"/>
        <color rgb="FF638EC6"/>
      </dataBar>
      <extLst>
        <ext xmlns:x14="http://schemas.microsoft.com/office/spreadsheetml/2009/9/main" uri="{B025F937-C7B1-47D3-B67F-A62EFF666E3E}">
          <x14:id>{C06F3B3A-2DA4-41CF-B0AC-EA46C91B82E0}</x14:id>
        </ext>
      </extLst>
    </cfRule>
  </conditionalFormatting>
  <conditionalFormatting sqref="B2498">
    <cfRule type="dataBar" priority="70">
      <dataBar>
        <cfvo type="min"/>
        <cfvo type="max"/>
        <color rgb="FF638EC6"/>
      </dataBar>
      <extLst>
        <ext xmlns:x14="http://schemas.microsoft.com/office/spreadsheetml/2009/9/main" uri="{B025F937-C7B1-47D3-B67F-A62EFF666E3E}">
          <x14:id>{DC53B2EF-3E31-4E44-8A61-7D8A9553B327}</x14:id>
        </ext>
      </extLst>
    </cfRule>
  </conditionalFormatting>
  <conditionalFormatting sqref="B2514">
    <cfRule type="dataBar" priority="71">
      <dataBar>
        <cfvo type="min"/>
        <cfvo type="max"/>
        <color rgb="FF638EC6"/>
      </dataBar>
      <extLst>
        <ext xmlns:x14="http://schemas.microsoft.com/office/spreadsheetml/2009/9/main" uri="{B025F937-C7B1-47D3-B67F-A62EFF666E3E}">
          <x14:id>{5F334F44-332A-46C3-A744-16238D515F90}</x14:id>
        </ext>
      </extLst>
    </cfRule>
  </conditionalFormatting>
  <conditionalFormatting sqref="B2562">
    <cfRule type="dataBar" priority="73">
      <dataBar>
        <cfvo type="min"/>
        <cfvo type="max"/>
        <color rgb="FF638EC6"/>
      </dataBar>
      <extLst>
        <ext xmlns:x14="http://schemas.microsoft.com/office/spreadsheetml/2009/9/main" uri="{B025F937-C7B1-47D3-B67F-A62EFF666E3E}">
          <x14:id>{18186457-84E0-460C-B1B6-49829C8767EC}</x14:id>
        </ext>
      </extLst>
    </cfRule>
  </conditionalFormatting>
  <conditionalFormatting sqref="F850:F851">
    <cfRule type="expression" dxfId="38" priority="39" stopIfTrue="1">
      <formula>F850=#REF!</formula>
    </cfRule>
  </conditionalFormatting>
  <conditionalFormatting sqref="F848:F849">
    <cfRule type="expression" dxfId="37" priority="38" stopIfTrue="1">
      <formula>F848=#REF!</formula>
    </cfRule>
  </conditionalFormatting>
  <conditionalFormatting sqref="F846:F847">
    <cfRule type="expression" dxfId="36" priority="37" stopIfTrue="1">
      <formula>F846=#REF!</formula>
    </cfRule>
  </conditionalFormatting>
  <conditionalFormatting sqref="F844:F845">
    <cfRule type="expression" dxfId="35" priority="36" stopIfTrue="1">
      <formula>F844=#REF!</formula>
    </cfRule>
  </conditionalFormatting>
  <conditionalFormatting sqref="F842:F843">
    <cfRule type="expression" dxfId="34" priority="35" stopIfTrue="1">
      <formula>F842=#REF!</formula>
    </cfRule>
  </conditionalFormatting>
  <conditionalFormatting sqref="F840:F841">
    <cfRule type="expression" dxfId="33" priority="34" stopIfTrue="1">
      <formula>F840=#REF!</formula>
    </cfRule>
  </conditionalFormatting>
  <conditionalFormatting sqref="F838:F839">
    <cfRule type="expression" dxfId="32" priority="33" stopIfTrue="1">
      <formula>F838=#REF!</formula>
    </cfRule>
  </conditionalFormatting>
  <conditionalFormatting sqref="F836:F837">
    <cfRule type="expression" dxfId="31" priority="32" stopIfTrue="1">
      <formula>F836=#REF!</formula>
    </cfRule>
  </conditionalFormatting>
  <conditionalFormatting sqref="F834:F835">
    <cfRule type="expression" dxfId="30" priority="31" stopIfTrue="1">
      <formula>F834=#REF!</formula>
    </cfRule>
  </conditionalFormatting>
  <conditionalFormatting sqref="F832:F833">
    <cfRule type="expression" dxfId="29" priority="30" stopIfTrue="1">
      <formula>F832=#REF!</formula>
    </cfRule>
  </conditionalFormatting>
  <conditionalFormatting sqref="F830:F831">
    <cfRule type="expression" dxfId="28" priority="29" stopIfTrue="1">
      <formula>F830=#REF!</formula>
    </cfRule>
  </conditionalFormatting>
  <conditionalFormatting sqref="F828:F829">
    <cfRule type="expression" dxfId="27" priority="28" stopIfTrue="1">
      <formula>F828=#REF!</formula>
    </cfRule>
  </conditionalFormatting>
  <conditionalFormatting sqref="F826:F827">
    <cfRule type="expression" dxfId="26" priority="27" stopIfTrue="1">
      <formula>F826=#REF!</formula>
    </cfRule>
  </conditionalFormatting>
  <conditionalFormatting sqref="F824:F825">
    <cfRule type="expression" dxfId="25" priority="26" stopIfTrue="1">
      <formula>F824=#REF!</formula>
    </cfRule>
  </conditionalFormatting>
  <conditionalFormatting sqref="F822:F823">
    <cfRule type="expression" dxfId="24" priority="25" stopIfTrue="1">
      <formula>F822=#REF!</formula>
    </cfRule>
  </conditionalFormatting>
  <conditionalFormatting sqref="F820:F821">
    <cfRule type="expression" dxfId="23" priority="24" stopIfTrue="1">
      <formula>F820=#REF!</formula>
    </cfRule>
  </conditionalFormatting>
  <conditionalFormatting sqref="F818:F819">
    <cfRule type="expression" dxfId="22" priority="23" stopIfTrue="1">
      <formula>F818=#REF!</formula>
    </cfRule>
  </conditionalFormatting>
  <conditionalFormatting sqref="F816:F817">
    <cfRule type="expression" dxfId="21" priority="22" stopIfTrue="1">
      <formula>F816=#REF!</formula>
    </cfRule>
  </conditionalFormatting>
  <conditionalFormatting sqref="F814:F815">
    <cfRule type="expression" dxfId="20" priority="21" stopIfTrue="1">
      <formula>F814=#REF!</formula>
    </cfRule>
  </conditionalFormatting>
  <conditionalFormatting sqref="F812:F813">
    <cfRule type="expression" dxfId="19" priority="20" stopIfTrue="1">
      <formula>F812=#REF!</formula>
    </cfRule>
  </conditionalFormatting>
  <conditionalFormatting sqref="F810:F811">
    <cfRule type="expression" dxfId="18" priority="19" stopIfTrue="1">
      <formula>F810=#REF!</formula>
    </cfRule>
  </conditionalFormatting>
  <conditionalFormatting sqref="F809">
    <cfRule type="expression" dxfId="17" priority="18" stopIfTrue="1">
      <formula>F809=#REF!</formula>
    </cfRule>
  </conditionalFormatting>
  <conditionalFormatting sqref="F807:F808">
    <cfRule type="expression" dxfId="16" priority="17" stopIfTrue="1">
      <formula>F807=#REF!</formula>
    </cfRule>
  </conditionalFormatting>
  <conditionalFormatting sqref="F805:F806">
    <cfRule type="expression" dxfId="15" priority="16" stopIfTrue="1">
      <formula>F805=#REF!</formula>
    </cfRule>
  </conditionalFormatting>
  <conditionalFormatting sqref="F803:F804">
    <cfRule type="expression" dxfId="14" priority="15" stopIfTrue="1">
      <formula>F803=#REF!</formula>
    </cfRule>
  </conditionalFormatting>
  <conditionalFormatting sqref="F801:F802">
    <cfRule type="expression" dxfId="13" priority="14" stopIfTrue="1">
      <formula>F801=#REF!</formula>
    </cfRule>
  </conditionalFormatting>
  <conditionalFormatting sqref="F799:F800">
    <cfRule type="expression" dxfId="12" priority="13" stopIfTrue="1">
      <formula>F799=#REF!</formula>
    </cfRule>
  </conditionalFormatting>
  <conditionalFormatting sqref="F797:F798">
    <cfRule type="expression" dxfId="11" priority="12" stopIfTrue="1">
      <formula>F797=#REF!</formula>
    </cfRule>
  </conditionalFormatting>
  <conditionalFormatting sqref="F795:F796">
    <cfRule type="expression" dxfId="10" priority="11" stopIfTrue="1">
      <formula>F795=#REF!</formula>
    </cfRule>
  </conditionalFormatting>
  <conditionalFormatting sqref="F793:F794">
    <cfRule type="expression" dxfId="9" priority="10" stopIfTrue="1">
      <formula>F793=#REF!</formula>
    </cfRule>
  </conditionalFormatting>
  <conditionalFormatting sqref="F791:F792">
    <cfRule type="expression" dxfId="8" priority="9" stopIfTrue="1">
      <formula>F791=#REF!</formula>
    </cfRule>
  </conditionalFormatting>
  <conditionalFormatting sqref="F789:F790">
    <cfRule type="expression" dxfId="7" priority="8" stopIfTrue="1">
      <formula>F789=#REF!</formula>
    </cfRule>
  </conditionalFormatting>
  <conditionalFormatting sqref="F787:F788">
    <cfRule type="expression" dxfId="6" priority="7" stopIfTrue="1">
      <formula>F787=#REF!</formula>
    </cfRule>
  </conditionalFormatting>
  <conditionalFormatting sqref="F785:F786">
    <cfRule type="expression" dxfId="5" priority="6" stopIfTrue="1">
      <formula>F785=#REF!</formula>
    </cfRule>
  </conditionalFormatting>
  <conditionalFormatting sqref="F783:F784">
    <cfRule type="expression" dxfId="4" priority="5" stopIfTrue="1">
      <formula>F783=#REF!</formula>
    </cfRule>
  </conditionalFormatting>
  <conditionalFormatting sqref="F781:F782">
    <cfRule type="expression" dxfId="3" priority="4" stopIfTrue="1">
      <formula>F781=#REF!</formula>
    </cfRule>
  </conditionalFormatting>
  <conditionalFormatting sqref="F779:F780">
    <cfRule type="expression" dxfId="2" priority="3" stopIfTrue="1">
      <formula>F779=#REF!</formula>
    </cfRule>
  </conditionalFormatting>
  <conditionalFormatting sqref="F777:F778">
    <cfRule type="expression" dxfId="1" priority="2" stopIfTrue="1">
      <formula>F777=#REF!</formula>
    </cfRule>
  </conditionalFormatting>
  <conditionalFormatting sqref="D2554">
    <cfRule type="dataBar" priority="74">
      <dataBar>
        <cfvo type="min"/>
        <cfvo type="max"/>
        <color rgb="FF638EC6"/>
      </dataBar>
      <extLst>
        <ext xmlns:x14="http://schemas.microsoft.com/office/spreadsheetml/2009/9/main" uri="{B025F937-C7B1-47D3-B67F-A62EFF666E3E}">
          <x14:id>{25EA8694-1C42-4E27-9D30-47036CD6DA29}</x14:id>
        </ext>
      </extLst>
    </cfRule>
  </conditionalFormatting>
  <conditionalFormatting sqref="B2554">
    <cfRule type="dataBar" priority="75">
      <dataBar>
        <cfvo type="min"/>
        <cfvo type="max"/>
        <color rgb="FF638EC6"/>
      </dataBar>
      <extLst>
        <ext xmlns:x14="http://schemas.microsoft.com/office/spreadsheetml/2009/9/main" uri="{B025F937-C7B1-47D3-B67F-A62EFF666E3E}">
          <x14:id>{BF2BA56B-D269-4BDE-997F-B7F794F73952}</x14:id>
        </ext>
      </extLst>
    </cfRule>
  </conditionalFormatting>
  <conditionalFormatting sqref="F864:F872">
    <cfRule type="expression" dxfId="0" priority="1" stopIfTrue="1">
      <formula>F864=#REF!</formula>
    </cfRule>
  </conditionalFormatting>
  <dataValidations count="1">
    <dataValidation type="list" allowBlank="1" showInputMessage="1" showErrorMessage="1" sqref="SED2115:SED2134 H2136:H2140 FV2136:FV2140 PR2136:PR2140 ZN2136:ZN2140 AJJ2136:AJJ2140 ATF2136:ATF2140 BDB2136:BDB2140 BMX2136:BMX2140 BWT2136:BWT2140 CGP2136:CGP2140 CQL2136:CQL2140 DAH2136:DAH2140 DKD2136:DKD2140 DTZ2136:DTZ2140 EDV2136:EDV2140 ENR2136:ENR2140 EXN2136:EXN2140 FHJ2136:FHJ2140 FRF2136:FRF2140 GBB2136:GBB2140 GKX2136:GKX2140 GUT2136:GUT2140 HEP2136:HEP2140 HOL2136:HOL2140 HYH2136:HYH2140 IID2136:IID2140 IRZ2136:IRZ2140 JBV2136:JBV2140 JLR2136:JLR2140 JVN2136:JVN2140 KFJ2136:KFJ2140 KPF2136:KPF2140 KZB2136:KZB2140 LIX2136:LIX2140 LST2136:LST2140 MCP2136:MCP2140 MML2136:MML2140 MWH2136:MWH2140 NGD2136:NGD2140 NPZ2136:NPZ2140 NZV2136:NZV2140 OJR2136:OJR2140 OTN2136:OTN2140 PDJ2136:PDJ2140 PNF2136:PNF2140 PXB2136:PXB2140 QGX2136:QGX2140 QQT2136:QQT2140 RAP2136:RAP2140 RKL2136:RKL2140 RUH2136:RUH2140 SED2136:SED2140 H2143:H2150 FV2143:FV2150 PR2143:PR2150 ZN2143:ZN2150 AJJ2143:AJJ2150 ATF2143:ATF2150 BDB2143:BDB2150 BMX2143:BMX2150 BWT2143:BWT2150 CGP2143:CGP2150 CQL2143:CQL2150 DAH2143:DAH2150 DKD2143:DKD2150 DTZ2143:DTZ2150 EDV2143:EDV2150 ENR2143:ENR2150 EXN2143:EXN2150 FHJ2143:FHJ2150 FRF2143:FRF2150 GBB2143:GBB2150 GKX2143:GKX2150 GUT2143:GUT2150 HEP2143:HEP2150 HOL2143:HOL2150 HYH2143:HYH2150 IID2143:IID2150 IRZ2143:IRZ2150 JBV2143:JBV2150 JLR2143:JLR2150 JVN2143:JVN2150 KFJ2143:KFJ2150 KPF2143:KPF2150 KZB2143:KZB2150 LIX2143:LIX2150 LST2143:LST2150 MCP2143:MCP2150 MML2143:MML2150 MWH2143:MWH2150 NGD2143:NGD2150 NPZ2143:NPZ2150 NZV2143:NZV2150 OJR2143:OJR2150 OTN2143:OTN2150 PDJ2143:PDJ2150 PNF2143:PNF2150 PXB2143:PXB2150 QGX2143:QGX2150 QQT2143:QQT2150 RAP2143:RAP2150 RKL2143:RKL2150 RUH2143:RUH2150 SED2143:SED2150 H2113 FV2113 PR2113 ZN2113 AJJ2113 ATF2113 BDB2113 BMX2113 BWT2113 CGP2113 CQL2113 DAH2113 DKD2113 DTZ2113 EDV2113 ENR2113 EXN2113 FHJ2113 FRF2113 GBB2113 GKX2113 GUT2113 HEP2113 HOL2113 HYH2113 IID2113 IRZ2113 JBV2113 JLR2113 JVN2113 KFJ2113 KPF2113 KZB2113 LIX2113 LST2113 MCP2113 MML2113 MWH2113 NGD2113 NPZ2113 NZV2113 OJR2113 OTN2113 PDJ2113 PNF2113 PXB2113 QGX2113 QQT2113 RAP2113 RKL2113 RUH2113 SED2113 H2076:H2111 FV2076:FV2111 PR2076:PR2111 ZN2076:ZN2111 AJJ2076:AJJ2111 ATF2076:ATF2111 BDB2076:BDB2111 BMX2076:BMX2111 BWT2076:BWT2111 CGP2076:CGP2111 CQL2076:CQL2111 DAH2076:DAH2111 DKD2076:DKD2111 DTZ2076:DTZ2111 EDV2076:EDV2111 ENR2076:ENR2111 EXN2076:EXN2111 FHJ2076:FHJ2111 FRF2076:FRF2111 GBB2076:GBB2111 GKX2076:GKX2111 GUT2076:GUT2111 HEP2076:HEP2111 HOL2076:HOL2111 HYH2076:HYH2111 IID2076:IID2111 IRZ2076:IRZ2111 JBV2076:JBV2111 JLR2076:JLR2111 JVN2076:JVN2111 KFJ2076:KFJ2111 KPF2076:KPF2111 KZB2076:KZB2111 LIX2076:LIX2111 LST2076:LST2111 MCP2076:MCP2111 MML2076:MML2111 MWH2076:MWH2111 NGD2076:NGD2111 NPZ2076:NPZ2111 NZV2076:NZV2111 OJR2076:OJR2111 OTN2076:OTN2111 PDJ2076:PDJ2111 PNF2076:PNF2111 PXB2076:PXB2111 QGX2076:QGX2111 QQT2076:QQT2111 RAP2076:RAP2111 RKL2076:RKL2111 RUH2076:RUH2111 SED2076:SED2111 H2017:H2074 FV2017:FV2074 PR2017:PR2074 ZN2017:ZN2074 AJJ2017:AJJ2074 ATF2017:ATF2074 BDB2017:BDB2074 BMX2017:BMX2074 BWT2017:BWT2074 CGP2017:CGP2074 CQL2017:CQL2074 DAH2017:DAH2074 DKD2017:DKD2074 DTZ2017:DTZ2074 EDV2017:EDV2074 ENR2017:ENR2074 EXN2017:EXN2074 FHJ2017:FHJ2074 FRF2017:FRF2074 GBB2017:GBB2074 GKX2017:GKX2074 GUT2017:GUT2074 HEP2017:HEP2074 HOL2017:HOL2074 HYH2017:HYH2074 IID2017:IID2074 IRZ2017:IRZ2074 JBV2017:JBV2074 JLR2017:JLR2074 JVN2017:JVN2074 KFJ2017:KFJ2074 KPF2017:KPF2074 KZB2017:KZB2074 LIX2017:LIX2074 LST2017:LST2074 MCP2017:MCP2074 MML2017:MML2074 MWH2017:MWH2074 NGD2017:NGD2074 NPZ2017:NPZ2074 NZV2017:NZV2074 OJR2017:OJR2074 OTN2017:OTN2074 PDJ2017:PDJ2074 PNF2017:PNF2074 PXB2017:PXB2074 QGX2017:QGX2074 QQT2017:QQT2074 RAP2017:RAP2074 RKL2017:RKL2074 RUH2017:RUH2074 SED2017:SED2074 H2152:H2165 FV2152:FV2165 PR2152:PR2165 ZN2152:ZN2165 AJJ2152:AJJ2165 ATF2152:ATF2165 BDB2152:BDB2165 BMX2152:BMX2165 BWT2152:BWT2165 CGP2152:CGP2165 CQL2152:CQL2165 DAH2152:DAH2165 DKD2152:DKD2165 DTZ2152:DTZ2165 EDV2152:EDV2165 ENR2152:ENR2165 EXN2152:EXN2165 FHJ2152:FHJ2165 FRF2152:FRF2165 GBB2152:GBB2165 GKX2152:GKX2165 GUT2152:GUT2165 HEP2152:HEP2165 HOL2152:HOL2165 HYH2152:HYH2165 IID2152:IID2165 IRZ2152:IRZ2165 JBV2152:JBV2165 JLR2152:JLR2165 JVN2152:JVN2165 KFJ2152:KFJ2165 KPF2152:KPF2165 KZB2152:KZB2165 LIX2152:LIX2165 LST2152:LST2165 MCP2152:MCP2165 MML2152:MML2165 MWH2152:MWH2165 NGD2152:NGD2165 NPZ2152:NPZ2165 NZV2152:NZV2165 OJR2152:OJR2165 OTN2152:OTN2165 PDJ2152:PDJ2165 PNF2152:PNF2165 PXB2152:PXB2165 QGX2152:QGX2165 QQT2152:QQT2165 RAP2152:RAP2165 RKL2152:RKL2165 RUH2152:RUH2165 SED2152:SED2165 H2115:H2134 FV2115:FV2134 PR2115:PR2134 ZN2115:ZN2134 AJJ2115:AJJ2134 ATF2115:ATF2134 BDB2115:BDB2134 BMX2115:BMX2134 BWT2115:BWT2134 CGP2115:CGP2134 CQL2115:CQL2134 DAH2115:DAH2134 DKD2115:DKD2134 DTZ2115:DTZ2134 EDV2115:EDV2134 ENR2115:ENR2134 EXN2115:EXN2134 FHJ2115:FHJ2134 FRF2115:FRF2134 GBB2115:GBB2134 GKX2115:GKX2134 GUT2115:GUT2134 HEP2115:HEP2134 HOL2115:HOL2134 HYH2115:HYH2134 IID2115:IID2134 IRZ2115:IRZ2134 JBV2115:JBV2134 JLR2115:JLR2134 JVN2115:JVN2134 KFJ2115:KFJ2134 KPF2115:KPF2134 KZB2115:KZB2134 LIX2115:LIX2134 LST2115:LST2134 MCP2115:MCP2134 MML2115:MML2134 MWH2115:MWH2134 NGD2115:NGD2134 NPZ2115:NPZ2134 NZV2115:NZV2134 OJR2115:OJR2134 OTN2115:OTN2134 PDJ2115:PDJ2134 PNF2115:PNF2134 PXB2115:PXB2134 QGX2115:QGX2134 QQT2115:QQT2134 RAP2115:RAP2134 RKL2115:RKL2134 RUH2115:RUH2134" xr:uid="{00000000-0002-0000-0200-000000000000}">
      <formula1>"１"</formula1>
    </dataValidation>
  </dataValidations>
  <pageMargins left="0.78740157480314965" right="0.59055118110236227" top="0.59055118110236227" bottom="0.59055118110236227" header="0.31496062992125984" footer="0.31496062992125984"/>
  <pageSetup paperSize="9" scale="44" fitToHeight="29"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88D96C8D-6DBB-41CA-9B5E-FC444C23849E}">
            <x14:dataBar minLength="0" maxLength="100" negativeBarColorSameAsPositive="1" axisPosition="none">
              <x14:cfvo type="min"/>
              <x14:cfvo type="max"/>
            </x14:dataBar>
          </x14:cfRule>
          <xm:sqref>D2524</xm:sqref>
        </x14:conditionalFormatting>
        <x14:conditionalFormatting xmlns:xm="http://schemas.microsoft.com/office/excel/2006/main">
          <x14:cfRule type="dataBar" id="{115A0B67-1F36-4139-9744-BD34E2E049E0}">
            <x14:dataBar minLength="0" maxLength="100" negativeBarColorSameAsPositive="1" axisPosition="none">
              <x14:cfvo type="min"/>
              <x14:cfvo type="max"/>
            </x14:dataBar>
          </x14:cfRule>
          <xm:sqref>D2532</xm:sqref>
        </x14:conditionalFormatting>
        <x14:conditionalFormatting xmlns:xm="http://schemas.microsoft.com/office/excel/2006/main">
          <x14:cfRule type="dataBar" id="{8DCDBB9E-2E77-408F-8FC5-FC941E1AEAFD}">
            <x14:dataBar minLength="0" maxLength="100" negativeBarColorSameAsPositive="1" axisPosition="none">
              <x14:cfvo type="min"/>
              <x14:cfvo type="max"/>
            </x14:dataBar>
          </x14:cfRule>
          <xm:sqref>D2498</xm:sqref>
        </x14:conditionalFormatting>
        <x14:conditionalFormatting xmlns:xm="http://schemas.microsoft.com/office/excel/2006/main">
          <x14:cfRule type="dataBar" id="{B2B72769-6B69-4027-9F23-AEB85E97CD5E}">
            <x14:dataBar minLength="0" maxLength="100" negativeBarColorSameAsPositive="1" axisPosition="none">
              <x14:cfvo type="min"/>
              <x14:cfvo type="max"/>
            </x14:dataBar>
          </x14:cfRule>
          <xm:sqref>D2514</xm:sqref>
        </x14:conditionalFormatting>
        <x14:conditionalFormatting xmlns:xm="http://schemas.microsoft.com/office/excel/2006/main">
          <x14:cfRule type="dataBar" id="{6D08155F-7F60-414F-8083-BD1C2444266C}">
            <x14:dataBar minLength="0" maxLength="100" negativeBarColorSameAsPositive="1" axisPosition="none">
              <x14:cfvo type="min"/>
              <x14:cfvo type="max"/>
            </x14:dataBar>
          </x14:cfRule>
          <xm:sqref>D2562</xm:sqref>
        </x14:conditionalFormatting>
        <x14:conditionalFormatting xmlns:xm="http://schemas.microsoft.com/office/excel/2006/main">
          <x14:cfRule type="dataBar" id="{2D57BC34-D7C4-4C90-9171-6CEF21DE7098}">
            <x14:dataBar minLength="0" maxLength="100" negativeBarColorSameAsPositive="1" axisPosition="none">
              <x14:cfvo type="min"/>
              <x14:cfvo type="max"/>
            </x14:dataBar>
          </x14:cfRule>
          <xm:sqref>B2574</xm:sqref>
        </x14:conditionalFormatting>
        <x14:conditionalFormatting xmlns:xm="http://schemas.microsoft.com/office/excel/2006/main">
          <x14:cfRule type="dataBar" id="{6B4C8FB8-D967-4DFA-B3E2-F6B3237B07EA}">
            <x14:dataBar minLength="0" maxLength="100" negativeBarColorSameAsPositive="1" axisPosition="none">
              <x14:cfvo type="min"/>
              <x14:cfvo type="max"/>
            </x14:dataBar>
          </x14:cfRule>
          <xm:sqref>B2582</xm:sqref>
        </x14:conditionalFormatting>
        <x14:conditionalFormatting xmlns:xm="http://schemas.microsoft.com/office/excel/2006/main">
          <x14:cfRule type="dataBar" id="{15E4AD51-5563-4A1F-8116-D8E50FF4EF77}">
            <x14:dataBar minLength="0" maxLength="100" negativeBarColorSameAsPositive="1" axisPosition="none">
              <x14:cfvo type="min"/>
              <x14:cfvo type="max"/>
            </x14:dataBar>
          </x14:cfRule>
          <xm:sqref>D2574</xm:sqref>
        </x14:conditionalFormatting>
        <x14:conditionalFormatting xmlns:xm="http://schemas.microsoft.com/office/excel/2006/main">
          <x14:cfRule type="dataBar" id="{2DCD1E2E-56B2-4E04-B337-E46BDFC4AD73}">
            <x14:dataBar minLength="0" maxLength="100" negativeBarColorSameAsPositive="1" axisPosition="none">
              <x14:cfvo type="min"/>
              <x14:cfvo type="max"/>
            </x14:dataBar>
          </x14:cfRule>
          <xm:sqref>D2582</xm:sqref>
        </x14:conditionalFormatting>
        <x14:conditionalFormatting xmlns:xm="http://schemas.microsoft.com/office/excel/2006/main">
          <x14:cfRule type="dataBar" id="{18D36D5E-4C22-4DED-920A-18B83217C2D6}">
            <x14:dataBar minLength="0" maxLength="100" negativeBarColorSameAsPositive="1" axisPosition="none">
              <x14:cfvo type="min"/>
              <x14:cfvo type="max"/>
            </x14:dataBar>
          </x14:cfRule>
          <xm:sqref>B2524</xm:sqref>
        </x14:conditionalFormatting>
        <x14:conditionalFormatting xmlns:xm="http://schemas.microsoft.com/office/excel/2006/main">
          <x14:cfRule type="dataBar" id="{C06F3B3A-2DA4-41CF-B0AC-EA46C91B82E0}">
            <x14:dataBar minLength="0" maxLength="100" negativeBarColorSameAsPositive="1" axisPosition="none">
              <x14:cfvo type="min"/>
              <x14:cfvo type="max"/>
            </x14:dataBar>
          </x14:cfRule>
          <xm:sqref>B2532</xm:sqref>
        </x14:conditionalFormatting>
        <x14:conditionalFormatting xmlns:xm="http://schemas.microsoft.com/office/excel/2006/main">
          <x14:cfRule type="dataBar" id="{DC53B2EF-3E31-4E44-8A61-7D8A9553B327}">
            <x14:dataBar minLength="0" maxLength="100" negativeBarColorSameAsPositive="1" axisPosition="none">
              <x14:cfvo type="min"/>
              <x14:cfvo type="max"/>
            </x14:dataBar>
          </x14:cfRule>
          <xm:sqref>B2498</xm:sqref>
        </x14:conditionalFormatting>
        <x14:conditionalFormatting xmlns:xm="http://schemas.microsoft.com/office/excel/2006/main">
          <x14:cfRule type="dataBar" id="{5F334F44-332A-46C3-A744-16238D515F90}">
            <x14:dataBar minLength="0" maxLength="100" negativeBarColorSameAsPositive="1" axisPosition="none">
              <x14:cfvo type="min"/>
              <x14:cfvo type="max"/>
            </x14:dataBar>
          </x14:cfRule>
          <xm:sqref>B2514</xm:sqref>
        </x14:conditionalFormatting>
        <x14:conditionalFormatting xmlns:xm="http://schemas.microsoft.com/office/excel/2006/main">
          <x14:cfRule type="dataBar" id="{18186457-84E0-460C-B1B6-49829C8767EC}">
            <x14:dataBar minLength="0" maxLength="100" negativeBarColorSameAsPositive="1" axisPosition="none">
              <x14:cfvo type="min"/>
              <x14:cfvo type="max"/>
            </x14:dataBar>
          </x14:cfRule>
          <xm:sqref>B2562</xm:sqref>
        </x14:conditionalFormatting>
        <x14:conditionalFormatting xmlns:xm="http://schemas.microsoft.com/office/excel/2006/main">
          <x14:cfRule type="dataBar" id="{25EA8694-1C42-4E27-9D30-47036CD6DA29}">
            <x14:dataBar minLength="0" maxLength="100" negativeBarColorSameAsPositive="1" axisPosition="none">
              <x14:cfvo type="min"/>
              <x14:cfvo type="max"/>
            </x14:dataBar>
          </x14:cfRule>
          <xm:sqref>D2554</xm:sqref>
        </x14:conditionalFormatting>
        <x14:conditionalFormatting xmlns:xm="http://schemas.microsoft.com/office/excel/2006/main">
          <x14:cfRule type="dataBar" id="{BF2BA56B-D269-4BDE-997F-B7F794F73952}">
            <x14:dataBar minLength="0" maxLength="100" negativeBarColorSameAsPositive="1" axisPosition="none">
              <x14:cfvo type="min"/>
              <x14:cfvo type="max"/>
            </x14:dataBar>
          </x14:cfRule>
          <xm:sqref>B2554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"1"</xm:f>
          </x14:formula1>
          <xm:sqref>QHC3300:QHD3307 QQY3300:QQZ3307 RAU3300:RAV3307 RKQ3300:RKR3307 RUM3300:RUN3307 SEI3300:SEJ3307 GO3300:GU3307 QK3300:QQ3307 AAG3300:AAM3307 AKC3300:AKI3307 ATY3300:AUE3307 BDU3300:BEA3307 BNQ3300:BNW3307 BXM3300:BXS3307 CHI3300:CHO3307 CRE3300:CRK3307 DBA3300:DBG3307 DKW3300:DLC3307 DUS3300:DUY3307 EEO3300:EEU3307 EOK3300:EOQ3307 EYG3300:EYM3307 FIC3300:FII3307 FRY3300:FSE3307 GBU3300:GCA3307 GLQ3300:GLW3307 GVM3300:GVS3307 HFI3300:HFO3307 HPE3300:HPK3307 HZA3300:HZG3307 IIW3300:IJC3307 ISS3300:ISY3307 JCO3300:JCU3307 JMK3300:JMQ3307 JWG3300:JWM3307 KGC3300:KGI3307 KPY3300:KQE3307 KZU3300:LAA3307 LJQ3300:LJW3307 LTM3300:LTS3307 MDI3300:MDO3307 MNE3300:MNK3307 MXA3300:MXG3307 NGW3300:NHC3307 NQS3300:NQY3307 OAO3300:OAU3307 OKK3300:OKQ3307 OUG3300:OUM3307 PEC3300:PEI3307 PNY3300:POE3307 PXU3300:PYA3307 QHQ3300:QHW3307 QRM3300:QRS3307 RBI3300:RBO3307 RLE3300:RLK3307 RVA3300:RVG3307 SEW3300:SFC3307 GG3300:GJ3307 QC3300:QF3307 ZY3300:AAB3307 AJU3300:AJX3307 ATQ3300:ATT3307 BDM3300:BDP3307 BNI3300:BNL3307 BXE3300:BXH3307 CHA3300:CHD3307 CQW3300:CQZ3307 DAS3300:DAV3307 DKO3300:DKR3307 DUK3300:DUN3307 EEG3300:EEJ3307 EOC3300:EOF3307 EXY3300:EYB3307 FHU3300:FHX3307 FRQ3300:FRT3307 GBM3300:GBP3307 GLI3300:GLL3307 GVE3300:GVH3307 HFA3300:HFD3307 HOW3300:HOZ3307 HYS3300:HYV3307 IIO3300:IIR3307 ISK3300:ISN3307 JCG3300:JCJ3307 JMC3300:JMF3307 JVY3300:JWB3307 KFU3300:KFX3307 KPQ3300:KPT3307 KZM3300:KZP3307 LJI3300:LJL3307 LTE3300:LTH3307 MDA3300:MDD3307 MMW3300:MMZ3307 MWS3300:MWV3307 NGO3300:NGR3307 NQK3300:NQN3307 OAG3300:OAJ3307 OKC3300:OKF3307 OTY3300:OUB3307 PDU3300:PDX3307 QC2804:QF2804 ZY2804:AAB2804 AJU2804:AJX2804 ATQ2804:ATT2804 BDM2804:BDP2804 BNI2804:BNL2804 BXE2804:BXH2804 CHA2804:CHD2804 CQW2804:CQZ2804 DAS2804:DAV2804 DKO2804:DKR2804 DUK2804:DUN2804 EEG2804:EEJ2804 EOC2804:EOF2804 EXY2804:EYB2804 FHU2804:FHX2804 FRQ2804:FRT2804 GBM2804:GBP2804 GLI2804:GLL2804 GVE2804:GVH2804 HFA2804:HFD2804 HOW2804:HOZ2804 HYS2804:HYV2804 IIO2804:IIR2804 ISK2804:ISN2804 JCG2804:JCJ2804 JMC2804:JMF2804 JVY2804:JWB2804 KFU2804:KFX2804 KPQ2804:KPT2804 KZM2804:KZP2804 LJI2804:LJL2804 LTE2804:LTH2804 MDA2804:MDD2804 MMW2804:MMZ2804 MWS2804:MWV2804 NGO2804:NGR2804 NQK2804:NQN2804 OAG2804:OAJ2804 OKC2804:OKF2804 OTY2804:OUB2804 PDU2804:PDX2804 PNQ2804:PNT2804 PXM2804:PXP2804 QHI2804:QHL2804 QRE2804:QRH2804 RBA2804:RBD2804 RKW2804:RKZ2804 RUS2804:RUV2804 SEO2804:SER2804 G2808:H2848 PNQ3300:PNT3307 PXM3300:PXP3307 K66323:K66498 K131859:K132034 K197395:K197570 K262931:K263106 K328467:K328642 K394003:K394178 K459539:K459714 K525075:K525250 K590611:K590786 K656147:K656322 K721683:K721858 K787219:K787394 K852755:K852930 K918291:K918466 K983827:K984002 QHI3300:QHL3307 QRE3300:QRH3307 RBA3300:RBD3307 RKW3300:RKZ3307 GG876:GG1051 QC876:QC1051 ZY876:ZY1051 AJU876:AJU1051 ATQ876:ATQ1051 BDM876:BDM1051 BNI876:BNI1051 BXE876:BXE1051 CHA876:CHA1051 CQW876:CQW1051 DAS876:DAS1051 DKO876:DKO1051 DUK876:DUK1051 EEG876:EEG1051 EOC876:EOC1051 EXY876:EXY1051 FHU876:FHU1051 FRQ876:FRQ1051 GBM876:GBM1051 GLI876:GLI1051 GVE876:GVE1051 HFA876:HFA1051 HOW876:HOW1051 HYS876:HYS1051 IIO876:IIO1051 ISK876:ISK1051 JCG876:JCG1051 JMC876:JMC1051 JVY876:JVY1051 KFU876:KFU1051 KPQ876:KPQ1051 KZM876:KZM1051 LJI876:LJI1051 LTE876:LTE1051 MDA876:MDA1051 MMW876:MMW1051 MWS876:MWS1051 NGO876:NGO1051 NQK876:NQK1051 OAG876:OAG1051 OKC876:OKC1051 OTY876:OTY1051 PDU876:PDU1051 PNQ876:PNQ1051 PXM876:PXM1051 QHI876:QHI1051 QRE876:QRE1051 RBA876:RBA1051 RKW876:RKW1051 RUS876:RUS1051 SEO876:SEO1051 GJ947:GJ1051 QF947:QF1051 AAB947:AAB1051 AJX947:AJX1051 ATT947:ATT1051 BDP947:BDP1051 BNL947:BNL1051 BXH947:BXH1051 CHD947:CHD1051 CQZ947:CQZ1051 DAV947:DAV1051 DKR947:DKR1051 DUN947:DUN1051 EEJ947:EEJ1051 EOF947:EOF1051 EYB947:EYB1051 FHX947:FHX1051 FRT947:FRT1051 GBP947:GBP1051 GLL947:GLL1051 GVH947:GVH1051 HFD947:HFD1051 HOZ947:HOZ1051 HYV947:HYV1051 IIR947:IIR1051 ISN947:ISN1051 JCJ947:JCJ1051 JMF947:JMF1051 JWB947:JWB1051 KFX947:KFX1051 KPT947:KPT1051 KZP947:KZP1051 LJL947:LJL1051 LTH947:LTH1051 MDD947:MDD1051 MMZ947:MMZ1051 MWV947:MWV1051 NGR947:NGR1051 NQN947:NQN1051 OAJ947:OAJ1051 OKF947:OKF1051 OUB947:OUB1051 PDX947:PDX1051 PNT947:PNT1051 PXP947:PXP1051 QHL947:QHL1051 QRH947:QRH1051 RBD947:RBD1051 RKZ947:RKZ1051 RUV947:RUV1051 SER947:SER1051 GH876:GI946 QD876:QE946 ZZ876:AAA946 AJV876:AJW946 ATR876:ATS946 BDN876:BDO946 BNJ876:BNK946 BXF876:BXG946 CHB876:CHC946 CQX876:CQY946 DAT876:DAU946 DKP876:DKQ946 DUL876:DUM946 EEH876:EEI946 EOD876:EOE946 EXZ876:EYA946 FHV876:FHW946 FRR876:FRS946 GBN876:GBO946 GLJ876:GLK946 GVF876:GVG946 HFB876:HFC946 HOX876:HOY946 HYT876:HYU946 IIP876:IIQ946 ISL876:ISM946 JCH876:JCI946 JMD876:JME946 JVZ876:JWA946 KFV876:KFW946 KPR876:KPS946 KZN876:KZO946 LJJ876:LJK946 LTF876:LTG946 MDB876:MDC946 MMX876:MMY946 MWT876:MWU946 NGP876:NGQ946 NQL876:NQM946 OAH876:OAI946 OKD876:OKE946 OTZ876:OUA946 PDV876:PDW946 PNR876:PNS946 PXN876:PXO946 QHJ876:QHK946 QRF876:QRG946 RBB876:RBC946 RKX876:RKY946 RUT876:RUU946 SEP876:SEQ946 GD876:GE1051 PZ876:QA1051 ZV876:ZW1051 AJR876:AJS1051 ATN876:ATO1051 BDJ876:BDK1051 BNF876:BNG1051 BXB876:BXC1051 CGX876:CGY1051 CQT876:CQU1051 DAP876:DAQ1051 DKL876:DKM1051 DUH876:DUI1051 EED876:EEE1051 ENZ876:EOA1051 EXV876:EXW1051 FHR876:FHS1051 FRN876:FRO1051 GBJ876:GBK1051 GLF876:GLG1051 GVB876:GVC1051 HEX876:HEY1051 HOT876:HOU1051 HYP876:HYQ1051 IIL876:IIM1051 ISH876:ISI1051 JCD876:JCE1051 JLZ876:JMA1051 JVV876:JVW1051 KFR876:KFS1051 KPN876:KPO1051 KZJ876:KZK1051 LJF876:LJG1051 LTB876:LTC1051 MCX876:MCY1051 MMT876:MMU1051 MWP876:MWQ1051 NGL876:NGM1051 NQH876:NQI1051 OAD876:OAE1051 OJZ876:OKA1051 OTV876:OTW1051 PDR876:PDS1051 PNN876:PNO1051 PXJ876:PXK1051 QHF876:QHG1051 QRB876:QRC1051 RAX876:RAY1051 RKT876:RKU1051 RUP876:RUQ1051 SEL876:SEM1051 GA876:GB1051 PW876:PX1051 ZS876:ZT1051 AJO876:AJP1051 ATK876:ATL1051 BDG876:BDH1051 BNC876:BND1051 BWY876:BWZ1051 CGU876:CGV1051 CQQ876:CQR1051 DAM876:DAN1051 DKI876:DKJ1051 DUE876:DUF1051 EEA876:EEB1051 ENW876:ENX1051 EXS876:EXT1051 FHO876:FHP1051 FRK876:FRL1051 GBG876:GBH1051 GLC876:GLD1051 GUY876:GUZ1051 HEU876:HEV1051 HOQ876:HOR1051 HYM876:HYN1051 III876:IIJ1051 ISE876:ISF1051 JCA876:JCB1051 JLW876:JLX1051 JVS876:JVT1051 KFO876:KFP1051 KPK876:KPL1051 KZG876:KZH1051 LJC876:LJD1051 LSY876:LSZ1051 MCU876:MCV1051 MMQ876:MMR1051 MWM876:MWN1051 NGI876:NGJ1051 NQE876:NQF1051 OAA876:OAB1051 OJW876:OJX1051 OTS876:OTT1051 PDO876:PDP1051 PNK876:PNL1051 PXG876:PXH1051 QHC876:QHD1051 QQY876:QQZ1051 RAU876:RAV1051 RKQ876:RKR1051 GG1055:GJ1124 QC1055:QF1124 ZY1055:AAB1124 AJU1055:AJX1124 ATQ1055:ATT1124 BDM1055:BDP1124 BNI1055:BNL1124 BXE1055:BXH1124 CHA1055:CHD1124 CQW1055:CQZ1124 DAS1055:DAV1124 DKO1055:DKR1124 DUK1055:DUN1124 EEG1055:EEJ1124 EOC1055:EOF1124 EXY1055:EYB1124 FHU1055:FHX1124 FRQ1055:FRT1124 GBM1055:GBP1124 GLI1055:GLL1124 GVE1055:GVH1124 HFA1055:HFD1124 HOW1055:HOZ1124 HYS1055:HYV1124 IIO1055:IIR1124 ISK1055:ISN1124 JCG1055:JCJ1124 JMC1055:JMF1124 JVY1055:JWB1124 KFU1055:KFX1124 KPQ1055:KPT1124 KZM1055:KZP1124 LJI1055:LJL1124 LTE1055:LTH1124 MDA1055:MDD1124 MMW1055:MMZ1124 MWS1055:MWV1124 NGO1055:NGR1124 NQK1055:NQN1124 OAG1055:OAJ1124 OKC1055:OKF1124 OTY1055:OUB1124 PDU1055:PDX1124 PNQ1055:PNT1124 PXM1055:PXP1124 QHI1055:QHL1124 QRE1055:QRH1124 RBA1055:RBD1124 RKW1055:RKZ1124 RUS1055:RUV1124 SEO1055:SER1124 G1055:H1124 FU1055:FV1124 PQ1055:PR1124 ZM1055:ZN1124 AJI1055:AJJ1124 ATE1055:ATF1124 BDA1055:BDB1124 BMW1055:BMX1124 BWS1055:BWT1124 CGO1055:CGP1124 CQK1055:CQL1124 DAG1055:DAH1124 DKC1055:DKD1124 DTY1055:DTZ1124 EDU1055:EDV1124 ENQ1055:ENR1124 EXM1055:EXN1124 FHI1055:FHJ1124 FRE1055:FRF1124 GBA1055:GBB1124 GKW1055:GKX1124 GUS1055:GUT1124 HEO1055:HEP1124 HOK1055:HOL1124 HYG1055:HYH1124 IIC1055:IID1124 IRY1055:IRZ1124 JBU1055:JBV1124 JLQ1055:JLR1124 JVM1055:JVN1124 KFI1055:KFJ1124 KPE1055:KPF1124 KZA1055:KZB1124 LIW1055:LIX1124 LSS1055:LST1124 MCO1055:MCP1124 MMK1055:MML1124 MWG1055:MWH1124 NGC1055:NGD1124 NPY1055:NPZ1124 NZU1055:NZV1124 OJQ1055:OJR1124 OTM1055:OTN1124 PDI1055:PDJ1124 PNE1055:PNF1124 PXA1055:PXB1124 QGW1055:QGX1124 QQS1055:QQT1124 RAO1055:RAP1124 RKK1055:RKL1124 RUG1055:RUH1124 SEC1055:SED1124 GD1055:GE1124 PZ1055:QA1124 ZV1055:ZW1124 AJR1055:AJS1124 ATN1055:ATO1124 BDJ1055:BDK1124 BNF1055:BNG1124 BXB1055:BXC1124 CGX1055:CGY1124 CQT1055:CQU1124 DAP1055:DAQ1124 DKL1055:DKM1124 DUH1055:DUI1124 EED1055:EEE1124 ENZ1055:EOA1124 EXV1055:EXW1124 FHR1055:FHS1124 FRN1055:FRO1124 GBJ1055:GBK1124 GLF1055:GLG1124 GVB1055:GVC1124 HEX1055:HEY1124 HOT1055:HOU1124 HYP1055:HYQ1124 IIL1055:IIM1124 ISH1055:ISI1124 JCD1055:JCE1124 JLZ1055:JMA1124 JVV1055:JVW1124 KFR1055:KFS1124 KPN1055:KPO1124 KZJ1055:KZK1124 LJF1055:LJG1124 LTB1055:LTC1124 MCX1055:MCY1124 MMT1055:MMU1124 MWP1055:MWQ1124 NGL1055:NGM1124 NQH1055:NQI1124 OAD1055:OAE1124 OJZ1055:OKA1124 OTV1055:OTW1124 PDR1055:PDS1124 PNN1055:PNO1124 PXJ1055:PXK1124 QHF1055:QHG1124 QRB1055:QRC1124 RAX1055:RAY1124 RKT1055:RKU1124 RUP1055:RUQ1124 SEL1055:SEM1124 GU3217 GA1055:GB1124 PW1055:PX1124 ZS1055:ZT1124 AJO1055:AJP1124 ATK1055:ATL1124 BDG1055:BDH1124 BNC1055:BND1124 BWY1055:BWZ1124 CGU1055:CGV1124 CQQ1055:CQR1124 DAM1055:DAN1124 DKI1055:DKJ1124 DUE1055:DUF1124 EEA1055:EEB1124 ENW1055:ENX1124 EXS1055:EXT1124 FHO1055:FHP1124 FRK1055:FRL1124 GBG1055:GBH1124 GLC1055:GLD1124 GUY1055:GUZ1124 HEU1055:HEV1124 HOQ1055:HOR1124 HYM1055:HYN1124 III1055:IIJ1124 ISE1055:ISF1124 JCA1055:JCB1124 JLW1055:JLX1124 JVS1055:JVT1124 KFO1055:KFP1124 KPK1055:KPL1124 KZG1055:KZH1124 LJC1055:LJD1124 LSY1055:LSZ1124 MCU1055:MCV1124 MMQ1055:MMR1124 MWM1055:MWN1124 NGI1055:NGJ1124 NQE1055:NQF1124 OAA1055:OAB1124 OJW1055:OJX1124 OTS1055:OTT1124 PDO1055:PDP1124 PNK1055:PNL1124 PXG1055:PXH1124 QHC1055:QHD1124 QQY1055:QQZ1124 RAU1055:RAV1124 RKQ1055:RKR1124 RUM1055:RUN1124 SEI1055:SEJ1124 GO1055:GU1124 QK1055:QQ1124 AAG1055:AAM1124 AKC1055:AKI1124 ATY1055:AUE1124 BDU1055:BEA1124 BNQ1055:BNW1124 BXM1055:BXS1124 CHI1055:CHO1124 CRE1055:CRK1124 DBA1055:DBG1124 DKW1055:DLC1124 DUS1055:DUY1124 EEO1055:EEU1124 EOK1055:EOQ1124 EYG1055:EYM1124 FIC1055:FII1124 FRY1055:FSE1124 GBU1055:GCA1124 GLQ1055:GLW1124 GVM1055:GVS1124 HFI1055:HFO1124 HPE1055:HPK1124 HZA1055:HZG1124 IIW1055:IJC1124 ISS1055:ISY1124 JCO1055:JCU1124 JMK1055:JMQ1124 JWG1055:JWM1124 KGC1055:KGI1124 KPY1055:KQE1124 KZU1055:LAA1124 LJQ1055:LJW1124 LTM1055:LTS1124 MDI1055:MDO1124 MNE1055:MNK1124 MXA1055:MXG1124 NGW1055:NHC1124 NQS1055:NQY1124 OAO1055:OAU1124 OKK1055:OKQ1124 OUG1055:OUM1124 PEC1055:PEI1124 PNY1055:POE1124 PXU1055:PYA1124 QHQ1055:QHW1124 QRM1055:QRS1124 RBI1055:RBO1124 RLE1055:RLK1124 QQ3217 AAM3217 AKI3217 AUE3217 BEA3217 G1128:H1188 BNW3217 GG1244:GJ1284 QC1244:QF1284 ZY1244:AAB1284 AJU1244:AJX1284 ATQ1244:ATT1284 BDM1244:BDP1284 BNI1244:BNL1284 BXE1244:BXH1284 CHA1244:CHD1284 CQW1244:CQZ1284 DAS1244:DAV1284 DKO1244:DKR1284 DUK1244:DUN1284 EEG1244:EEJ1284 EOC1244:EOF1284 EXY1244:EYB1284 FHU1244:FHX1284 FRQ1244:FRT1284 GBM1244:GBP1284 GLI1244:GLL1284 GVE1244:GVH1284 HFA1244:HFD1284 HOW1244:HOZ1284 HYS1244:HYV1284 IIO1244:IIR1284 ISK1244:ISN1284 JCG1244:JCJ1284 JMC1244:JMF1284 JVY1244:JWB1284 KFU1244:KFX1284 KPQ1244:KPT1284 KZM1244:KZP1284 LJI1244:LJL1284 LTE1244:LTH1284 MDA1244:MDD1284 MMW1244:MMZ1284 MWS1244:MWV1284 NGO1244:NGR1284 NQK1244:NQN1284 OAG1244:OAJ1284 OKC1244:OKF1284 OTY1244:OUB1284 PDU1244:PDX1284 PNQ1244:PNT1284 PXM1244:PXP1284 QHI1244:QHL1284 QRE1244:QRH1284 RBA1244:RBD1284 RKW1244:RKZ1284 RUS1244:RUV1284 SEO1244:SER1284 BXS3217 FU1244:FV1284 PQ1244:PR1284 ZM1244:ZN1284 AJI1244:AJJ1284 ATE1244:ATF1284 BDA1244:BDB1284 BMW1244:BMX1284 BWS1244:BWT1284 CGO1244:CGP1284 CQK1244:CQL1284 DAG1244:DAH1284 DKC1244:DKD1284 DTY1244:DTZ1284 EDU1244:EDV1284 ENQ1244:ENR1284 EXM1244:EXN1284 FHI1244:FHJ1284 FRE1244:FRF1284 GBA1244:GBB1284 GKW1244:GKX1284 GUS1244:GUT1284 HEO1244:HEP1284 HOK1244:HOL1284 HYG1244:HYH1284 IIC1244:IID1284 IRY1244:IRZ1284 JBU1244:JBV1284 JLQ1244:JLR1284 JVM1244:JVN1284 KFI1244:KFJ1284 KPE1244:KPF1284 KZA1244:KZB1284 LIW1244:LIX1284 LSS1244:LST1284 MCO1244:MCP1284 MMK1244:MML1284 MWG1244:MWH1284 NGC1244:NGD1284 NPY1244:NPZ1284 NZU1244:NZV1284 OJQ1244:OJR1284 OTM1244:OTN1284 PDI1244:PDJ1284 PNE1244:PNF1284 PXA1244:PXB1284 QGW1244:QGX1284 QQS1244:QQT1284 RAO1244:RAP1284 RKK1244:RKL1284 RUG1244:RUH1284 CHO3217 SEC1244:SED1284 GA1244:GB1284 PW1244:PX1284 ZS1244:ZT1284 AJO1244:AJP1284 ATK1244:ATL1284 BDG1244:BDH1284 BNC1244:BND1284 BWY1244:BWZ1284 CGU1244:CGV1284 CQQ1244:CQR1284 DAM1244:DAN1284 DKI1244:DKJ1284 DUE1244:DUF1284 EEA1244:EEB1284 ENW1244:ENX1284 EXS1244:EXT1284 FHO1244:FHP1284 FRK1244:FRL1284 GBG1244:GBH1284 GLC1244:GLD1284 GUY1244:GUZ1284 HEU1244:HEV1284 HOQ1244:HOR1284 HYM1244:HYN1284 III1244:IIJ1284 ISE1244:ISF1284 JCA1244:JCB1284 JLW1244:JLX1284 JVS1244:JVT1284 KFO1244:KFP1284 KPK1244:KPL1284 KZG1244:KZH1284 LJC1244:LJD1284 LSY1244:LSZ1284 MCU1244:MCV1284 MMQ1244:MMR1284 MWM1244:MWN1284 NGI1244:NGJ1284 NQE1244:NQF1284 OAA1244:OAB1284 OJW1244:OJX1284 OTS1244:OTT1284 PDO1244:PDP1284 PNK1244:PNL1284 PXG1244:PXH1284 QHC1244:QHD1284 QQY1244:QQZ1284 RAU1244:RAV1284 RKQ1244:RKR1284 CRK3217 RUM1244:RUN1284 SEI1244:SEJ1284 GD1244:GE1284 PZ1244:QA1284 ZV1244:ZW1284 AJR1244:AJS1284 ATN1244:ATO1284 BDJ1244:BDK1284 BNF1244:BNG1284 BXB1244:BXC1284 CGX1244:CGY1284 CQT1244:CQU1284 DAP1244:DAQ1284 DKL1244:DKM1284 DUH1244:DUI1284 EED1244:EEE1284 ENZ1244:EOA1284 EXV1244:EXW1284 FHR1244:FHS1284 FRN1244:FRO1284 GBJ1244:GBK1284 GLF1244:GLG1284 GVB1244:GVC1284 HEX1244:HEY1284 HOT1244:HOU1284 HYP1244:HYQ1284 IIL1244:IIM1284 ISH1244:ISI1284 JCD1244:JCE1284 JLZ1244:JMA1284 JVV1244:JVW1284 KFR1244:KFS1284 KPN1244:KPO1284 KZJ1244:KZK1284 LJF1244:LJG1284 LTB1244:LTC1284 MCX1244:MCY1284 MMT1244:MMU1284 MWP1244:MWQ1284 NGL1244:NGM1284 NQH1244:NQI1284 OAD1244:OAE1284 OJZ1244:OKA1284 OTV1244:OTW1284 PDR1244:PDS1284 PNN1244:PNO1284 PXJ1244:PXK1284 QHF1244:QHG1284 QRB1244:QRC1284 RAX1244:RAY1284 RKT1244:RKU1284 RUP1244:RUQ1284 SEL1244:SEM1284 GO1244:GU1284 QK1244:QQ1284 AAG1244:AAM1284 AKC1244:AKI1284 ATY1244:AUE1284 BDU1244:BEA1284 BNQ1244:BNW1284 BXM1244:BXS1284 CHI1244:CHO1284 CRE1244:CRK1284 DBA1244:DBG1284 DKW1244:DLC1284 DUS1244:DUY1284 EEO1244:EEU1284 EOK1244:EOQ1284 EYG1244:EYM1284 FIC1244:FII1284 FRY1244:FSE1284 GBU1244:GCA1284 GLQ1244:GLW1284 GVM1244:GVS1284 HFI1244:HFO1284 HPE1244:HPK1284 HZA1244:HZG1284 IIW1244:IJC1284 ISS1244:ISY1284 JCO1244:JCU1284 JMK1244:JMQ1284 JWG1244:JWM1284 KGC1244:KGI1284 KPY1244:KQE1284 KZU1244:LAA1284 LJQ1244:LJW1284 LTM1244:LTS1284 MDI1244:MDO1284 MNE1244:MNK1284 MXA1244:MXG1284 NGW1244:NHC1284 NQS1244:NQY1284 OAO1244:OAU1284 OKK1244:OKQ1284 OUG1244:OUM1284 PEC1244:PEI1284 PNY1244:POE1284 PXU1244:PYA1284 QHQ1244:QHW1284 QRM1244:QRS1284 RBI1244:RBO1284 RLE1244:RLK1284 DBG3217 DLC3217 DUY3217 EEU3217 EOQ3217 EYM3217 FII3217 FSE3217 GCA3217 FU1988:FV2013 PQ1988:PR2013 ZM1988:ZN2013 AJI1988:AJJ2013 ATE1988:ATF2013 BDA1988:BDB2013 BMW1988:BMX2013 BWS1988:BWT2013 CGO1988:CGP2013 CQK1988:CQL2013 DAG1988:DAH2013 DKC1988:DKD2013 DTY1988:DTZ2013 EDU1988:EDV2013 ENQ1988:ENR2013 EXM1988:EXN2013 FHI1988:FHJ2013 FRE1988:FRF2013 GBA1988:GBB2013 GKW1988:GKX2013 GUS1988:GUT2013 HEO1988:HEP2013 HOK1988:HOL2013 HYG1988:HYH2013 IIC1988:IID2013 IRY1988:IRZ2013 JBU1988:JBV2013 JLQ1988:JLR2013 JVM1988:JVN2013 KFI1988:KFJ2013 KPE1988:KPF2013 KZA1988:KZB2013 LIW1988:LIX2013 LSS1988:LST2013 MCO1988:MCP2013 MMK1988:MML2013 MWG1988:MWH2013 NGC1988:NGD2013 NPY1988:NPZ2013 NZU1988:NZV2013 OJQ1988:OJR2013 OTM1988:OTN2013 PDI1988:PDJ2013 PNE1988:PNF2013 PXA1988:PXB2013 QGW1988:QGX2013 QQS1988:QQT2013 RAO1988:RAP2013 RKK1988:RKL2013 RUG1988:RUH2013 SEC1988:SED2013 GLW3217 GG1988:GI2013 QC1988:QE2013 ZY1988:AAA2013 AJU1988:AJW2013 ATQ1988:ATS2013 BDM1988:BDO2013 BNI1988:BNK2013 BXE1988:BXG2013 CHA1988:CHC2013 CQW1988:CQY2013 DAS1988:DAU2013 DKO1988:DKQ2013 DUK1988:DUM2013 EEG1988:EEI2013 EOC1988:EOE2013 EXY1988:EYA2013 FHU1988:FHW2013 FRQ1988:FRS2013 GBM1988:GBO2013 GLI1988:GLK2013 GVE1988:GVG2013 HFA1988:HFC2013 HOW1988:HOY2013 HYS1988:HYU2013 IIO1988:IIQ2013 ISK1988:ISM2013 JCG1988:JCI2013 JMC1988:JME2013 JVY1988:JWA2013 KFU1988:KFW2013 KPQ1988:KPS2013 KZM1988:KZO2013 LJI1988:LJK2013 LTE1988:LTG2013 MDA1988:MDC2013 MMW1988:MMY2013 MWS1988:MWU2013 NGO1988:NGQ2013 NQK1988:NQM2013 OAG1988:OAI2013 OKC1988:OKE2013 OTY1988:OUA2013 PDU1988:PDW2013 PNQ1988:PNS2013 PXM1988:PXO2013 QHI1988:QHK2013 QRE1988:QRG2013 RBA1988:RBC2013 RKW1988:RKY2013 RUS1988:RUU2013 SEO1988:SEQ2013 GVS3217 GD1988:GE2013 PZ1988:QA2013 ZV1988:ZW2013 AJR1988:AJS2013 ATN1988:ATO2013 BDJ1988:BDK2013 BNF1988:BNG2013 BXB1988:BXC2013 CGX1988:CGY2013 CQT1988:CQU2013 DAP1988:DAQ2013 DKL1988:DKM2013 DUH1988:DUI2013 EED1988:EEE2013 ENZ1988:EOA2013 EXV1988:EXW2013 FHR1988:FHS2013 FRN1988:FRO2013 GBJ1988:GBK2013 GLF1988:GLG2013 GVB1988:GVC2013 HEX1988:HEY2013 HOT1988:HOU2013 HYP1988:HYQ2013 IIL1988:IIM2013 ISH1988:ISI2013 JCD1988:JCE2013 JLZ1988:JMA2013 JVV1988:JVW2013 KFR1988:KFS2013 KPN1988:KPO2013 KZJ1988:KZK2013 LJF1988:LJG2013 LTB1988:LTC2013 MCX1988:MCY2013 MMT1988:MMU2013 MWP1988:MWQ2013 NGL1988:NGM2013 NQH1988:NQI2013 OAD1988:OAE2013 OJZ1988:OKA2013 OTV1988:OTW2013 PDR1988:PDS2013 PNN1988:PNO2013 PXJ1988:PXK2013 QHF1988:QHG2013 QRB1988:QRC2013 RAX1988:RAY2013 RKT1988:RKU2013 RUP1988:RUQ2013 SEL1988:SEM2013 HFO3217 GN1988:GS2008 QJ1988:QO2008 AAF1988:AAK2008 AKB1988:AKG2008 ATX1988:AUC2008 BDT1988:BDY2008 BNP1988:BNU2008 BXL1988:BXQ2008 CHH1988:CHM2008 CRD1988:CRI2008 DAZ1988:DBE2008 DKV1988:DLA2008 DUR1988:DUW2008 EEN1988:EES2008 EOJ1988:EOO2008 EYF1988:EYK2008 FIB1988:FIG2008 FRX1988:FSC2008 GBT1988:GBY2008 GLP1988:GLU2008 GVL1988:GVQ2008 HFH1988:HFM2008 HPD1988:HPI2008 HYZ1988:HZE2008 IIV1988:IJA2008 ISR1988:ISW2008 JCN1988:JCS2008 JMJ1988:JMO2008 JWF1988:JWK2008 KGB1988:KGG2008 KPX1988:KQC2008 KZT1988:KZY2008 LJP1988:LJU2008 LTL1988:LTQ2008 MDH1988:MDM2008 MND1988:MNI2008 MWZ1988:MXE2008 NGV1988:NHA2008 NQR1988:NQW2008 OAN1988:OAS2008 OKJ1988:OKO2008 OUF1988:OUK2008 PEB1988:PEG2008 PNX1988:POC2008 PXT1988:PXY2008 QHP1988:QHU2008 QRL1988:QRQ2008 RBH1988:RBM2008 RLD1988:RLI2008 RUZ1988:RVE2008 HPK3217 SEV1988:SFA2008 GA1988:GB2013 PW1988:PX2013 ZS1988:ZT2013 AJO1988:AJP2013 ATK1988:ATL2013 BDG1988:BDH2013 BNC1988:BND2013 BWY1988:BWZ2013 CGU1988:CGV2013 CQQ1988:CQR2013 DAM1988:DAN2013 DKI1988:DKJ2013 DUE1988:DUF2013 EEA1988:EEB2013 ENW1988:ENX2013 EXS1988:EXT2013 FHO1988:FHP2013 FRK1988:FRL2013 GBG1988:GBH2013 GLC1988:GLD2013 GUY1988:GUZ2013 HEU1988:HEV2013 HOQ1988:HOR2013 HYM1988:HYN2013 III1988:IIJ2013 ISE1988:ISF2013 JCA1988:JCB2013 JLW1988:JLX2013 JVS1988:JVT2013 KFO1988:KFP2013 KPK1988:KPL2013 KZG1988:KZH2013 LJC1988:LJD2013 LSY1988:LSZ2013 MCU1988:MCV2013 MMQ1988:MMR2013 MWM1988:MWN2013 NGI1988:NGJ2013 NQE1988:NQF2013 OAA1988:OAB2013 OJW1988:OJX2013 OTS1988:OTT2013 PDO1988:PDP2013 PNK1988:PNL2013 PXG1988:PXH2013 QHC1988:QHD2013 QQY1988:QQZ2013 RAU1988:RAV2013 RKQ1988:RKR2013 RUM1988:RUN2013 SEI1988:SEJ2013 GO2009:GS2013 QK2009:QO2013 AAG2009:AAK2013 AKC2009:AKG2013 ATY2009:AUC2013 BDU2009:BDY2013 BNQ2009:BNU2013 BXM2009:BXQ2013 CHI2009:CHM2013 CRE2009:CRI2013 DBA2009:DBE2013 DKW2009:DLA2013 DUS2009:DUW2013 EEO2009:EES2013 EOK2009:EOO2013 EYG2009:EYK2013 FIC2009:FIG2013 FRY2009:FSC2013 GBU2009:GBY2013 GLQ2009:GLU2013 GVM2009:GVQ2013 HFI2009:HFM2013 HPE2009:HPI2013 HZA2009:HZE2013 IIW2009:IJA2013 ISS2009:ISW2013 JCO2009:JCS2013 JMK2009:JMO2013 JWG2009:JWK2013 KGC2009:KGG2013 KPY2009:KQC2013 KZU2009:KZY2013 LJQ2009:LJU2013 LTM2009:LTQ2013 MDI2009:MDM2013 MNE2009:MNI2013 MXA2009:MXE2013 NGW2009:NHA2013 NQS2009:NQW2013 OAO2009:OAS2013 OKK2009:OKO2013 OUG2009:OUK2013 PEC2009:PEG2013 PNY2009:POC2013 PXU2009:PXY2013 QHQ2009:QHU2013 QRM2009:QRQ2013 RBI2009:RBM2013 HZG3217 IJC3217 ISY3217 JCU3217 JMQ3217 JWM3217 KGI3217 KQE3217 LAA3217 GO2274:GU2325 QK2274:QQ2325 AAG2274:AAM2325 AKC2274:AKI2325 ATY2274:AUE2325 BDU2274:BEA2325 BNQ2274:BNW2325 BXM2274:BXS2325 CHI2274:CHO2325 CRE2274:CRK2325 DBA2274:DBG2325 DKW2274:DLC2325 DUS2274:DUY2325 EEO2274:EEU2325 EOK2274:EOQ2325 EYG2274:EYM2325 FIC2274:FII2325 FRY2274:FSE2325 GBU2274:GCA2325 GLQ2274:GLW2325 GVM2274:GVS2325 HFI2274:HFO2325 HPE2274:HPK2325 HZA2274:HZG2325 IIW2274:IJC2325 ISS2274:ISY2325 JCO2274:JCU2325 JMK2274:JMQ2325 JWG2274:JWM2325 KGC2274:KGI2325 KPY2274:KQE2325 KZU2274:LAA2325 LJQ2274:LJW2325 LTM2274:LTS2325 MDI2274:MDO2325 MNE2274:MNK2325 MXA2274:MXG2325 NGW2274:NHC2325 NQS2274:NQY2325 OAO2274:OAU2325 OKK2274:OKQ2325 OUG2274:OUM2325 PEC2274:PEI2325 PNY2274:POE2325 PXU2274:PYA2325 QHQ2274:QHW2325 QRM2274:QRS2325 RBI2274:RBO2325 RLE2274:RLK2325 RVA2274:RVG2325 SEW2274:SFC2325 G2274:H2325 LJW3217 FU2274:FV2325 PQ2274:PR2325 ZM2274:ZN2325 AJI2274:AJJ2325 ATE2274:ATF2325 BDA2274:BDB2325 BMW2274:BMX2325 BWS2274:BWT2325 CGO2274:CGP2325 CQK2274:CQL2325 DAG2274:DAH2325 DKC2274:DKD2325 DTY2274:DTZ2325 EDU2274:EDV2325 ENQ2274:ENR2325 EXM2274:EXN2325 FHI2274:FHJ2325 FRE2274:FRF2325 GBA2274:GBB2325 GKW2274:GKX2325 GUS2274:GUT2325 HEO2274:HEP2325 HOK2274:HOL2325 HYG2274:HYH2325 IIC2274:IID2325 IRY2274:IRZ2325 JBU2274:JBV2325 JLQ2274:JLR2325 JVM2274:JVN2325 KFI2274:KFJ2325 KPE2274:KPF2325 KZA2274:KZB2325 LIW2274:LIX2325 LSS2274:LST2325 MCO2274:MCP2325 MMK2274:MML2325 MWG2274:MWH2325 NGC2274:NGD2325 NPY2274:NPZ2325 NZU2274:NZV2325 OJQ2274:OJR2325 OTM2274:OTN2325 PDI2274:PDJ2325 PNE2274:PNF2325 PXA2274:PXB2325 QGW2274:QGX2325 QQS2274:QQT2325 RAO2274:RAP2325 RKK2274:RKL2325 RUG2274:RUH2325 SEC2274:SED2325 LTS3217 GG2274:GJ2325 QC2274:QF2325 ZY2274:AAB2325 AJU2274:AJX2325 ATQ2274:ATT2325 BDM2274:BDP2325 BNI2274:BNL2325 BXE2274:BXH2325 CHA2274:CHD2325 CQW2274:CQZ2325 DAS2274:DAV2325 DKO2274:DKR2325 DUK2274:DUN2325 EEG2274:EEJ2325 EOC2274:EOF2325 EXY2274:EYB2325 FHU2274:FHX2325 FRQ2274:FRT2325 GBM2274:GBP2325 GLI2274:GLL2325 GVE2274:GVH2325 HFA2274:HFD2325 HOW2274:HOZ2325 HYS2274:HYV2325 IIO2274:IIR2325 ISK2274:ISN2325 JCG2274:JCJ2325 JMC2274:JMF2325 JVY2274:JWB2325 KFU2274:KFX2325 KPQ2274:KPT2325 KZM2274:KZP2325 LJI2274:LJL2325 LTE2274:LTH2325 MDA2274:MDD2325 MMW2274:MMZ2325 MWS2274:MWV2325 NGO2274:NGR2325 NQK2274:NQN2325 OAG2274:OAJ2325 OKC2274:OKF2325 OTY2274:OUB2325 PDU2274:PDX2325 PNQ2274:PNT2325 PXM2274:PXP2325 QHI2274:QHL2325 QRE2274:QRH2325 RBA2274:RBD2325 RKW2274:RKZ2325 RUS2274:RUV2325 SEO2274:SER2325 MDO3217 GA2274:GB2325 PW2274:PX2325 ZS2274:ZT2325 AJO2274:AJP2325 ATK2274:ATL2325 BDG2274:BDH2325 BNC2274:BND2325 BWY2274:BWZ2325 CGU2274:CGV2325 CQQ2274:CQR2325 DAM2274:DAN2325 DKI2274:DKJ2325 DUE2274:DUF2325 EEA2274:EEB2325 ENW2274:ENX2325 EXS2274:EXT2325 FHO2274:FHP2325 FRK2274:FRL2325 GBG2274:GBH2325 GLC2274:GLD2325 GUY2274:GUZ2325 HEU2274:HEV2325 HOQ2274:HOR2325 HYM2274:HYN2325 III2274:IIJ2325 ISE2274:ISF2325 JCA2274:JCB2325 JLW2274:JLX2325 JVS2274:JVT2325 KFO2274:KFP2325 KPK2274:KPL2325 KZG2274:KZH2325 LJC2274:LJD2325 LSY2274:LSZ2325 MCU2274:MCV2325 MMQ2274:MMR2325 MWM2274:MWN2325 NGI2274:NGJ2325 NQE2274:NQF2325 OAA2274:OAB2325 OJW2274:OJX2325 OTS2274:OTT2325 PDO2274:PDP2325 PNK2274:PNL2325 PXG2274:PXH2325 QHC2274:QHD2325 QQY2274:QQZ2325 RAU2274:RAV2325 RKQ2274:RKR2325 RUM2274:RUN2325 SEI2274:SEJ2325 GD2274:GE2325 PZ2274:QA2325 ZV2274:ZW2325 AJR2274:AJS2325 ATN2274:ATO2325 BDJ2274:BDK2325 BNF2274:BNG2325 BXB2274:BXC2325 CGX2274:CGY2325 CQT2274:CQU2325 DAP2274:DAQ2325 DKL2274:DKM2325 DUH2274:DUI2325 EED2274:EEE2325 ENZ2274:EOA2325 EXV2274:EXW2325 FHR2274:FHS2325 FRN2274:FRO2325 GBJ2274:GBK2325 GLF2274:GLG2325 GVB2274:GVC2325 HEX2274:HEY2325 HOT2274:HOU2325 HYP2274:HYQ2325 IIL2274:IIM2325 ISH2274:ISI2325 JCD2274:JCE2325 JLZ2274:JMA2325 JVV2274:JVW2325 KFR2274:KFS2325 KPN2274:KPO2325 KZJ2274:KZK2325 LJF2274:LJG2325 LTB2274:LTC2325 MCX2274:MCY2325 MMT2274:MMU2325 MWP2274:MWQ2325 NGL2274:NGM2325 NQH2274:NQI2325 OAD2274:OAE2325 OJZ2274:OKA2325 OTV2274:OTW2325 PDR2274:PDS2325 PNN2274:PNO2325 PXJ2274:PXK2325 QHF2274:QHG2325 QRB2274:QRC2325 RAX2274:RAY2325 RKT2274:RKU2325 MNK3217 MXG3217 NHC3217 GA2329:GB2346 PW2329:PX2346 ZS2329:ZT2346 AJO2329:AJP2346 ATK2329:ATL2346 BDG2329:BDH2346 BNC2329:BND2346 BWY2329:BWZ2346 CGU2329:CGV2346 CQQ2329:CQR2346 DAM2329:DAN2346 DKI2329:DKJ2346 DUE2329:DUF2346 EEA2329:EEB2346 ENW2329:ENX2346 EXS2329:EXT2346 FHO2329:FHP2346 FRK2329:FRL2346 GBG2329:GBH2346 GLC2329:GLD2346 GUY2329:GUZ2346 HEU2329:HEV2346 HOQ2329:HOR2346 HYM2329:HYN2346 III2329:IIJ2346 ISE2329:ISF2346 JCA2329:JCB2346 JLW2329:JLX2346 JVS2329:JVT2346 KFO2329:KFP2346 KPK2329:KPL2346 KZG2329:KZH2346 LJC2329:LJD2346 LSY2329:LSZ2346 MCU2329:MCV2346 MMQ2329:MMR2346 MWM2329:MWN2346 NGI2329:NGJ2346 NQE2329:NQF2346 OAA2329:OAB2346 OJW2329:OJX2346 OTS2329:OTT2346 PDO2329:PDP2346 PNK2329:PNL2346 PXG2329:PXH2346 QHC2329:QHD2346 QQY2329:QQZ2346 RAU2329:RAV2346 RKQ2329:RKR2346 RUM2329:RUN2346 SEI2329:SEJ2346 NQY3217 GD2329:GE2346 PZ2329:QA2346 ZV2329:ZW2346 AJR2329:AJS2346 ATN2329:ATO2346 BDJ2329:BDK2346 BNF2329:BNG2346 BXB2329:BXC2346 CGX2329:CGY2346 CQT2329:CQU2346 DAP2329:DAQ2346 DKL2329:DKM2346 DUH2329:DUI2346 EED2329:EEE2346 ENZ2329:EOA2346 EXV2329:EXW2346 FHR2329:FHS2346 FRN2329:FRO2346 GBJ2329:GBK2346 GLF2329:GLG2346 GVB2329:GVC2346 HEX2329:HEY2346 HOT2329:HOU2346 HYP2329:HYQ2346 IIL2329:IIM2346 ISH2329:ISI2346 JCD2329:JCE2346 JLZ2329:JMA2346 JVV2329:JVW2346 KFR2329:KFS2346 KPN2329:KPO2346 KZJ2329:KZK2346 LJF2329:LJG2346 LTB2329:LTC2346 MCX2329:MCY2346 MMT2329:MMU2346 MWP2329:MWQ2346 NGL2329:NGM2346 NQH2329:NQI2346 OAD2329:OAE2346 OJZ2329:OKA2346 OTV2329:OTW2346 PDR2329:PDS2346 PNN2329:PNO2346 PXJ2329:PXK2346 QHF2329:QHG2346 QRB2329:QRC2346 RAX2329:RAY2346 RKT2329:RKU2346 RUP2329:RUQ2346 SEL2329:SEM2346 G2329:H2346 OAU3217 FU2329:FV2346 PQ2329:PR2346 ZM2329:ZN2346 AJI2329:AJJ2346 ATE2329:ATF2346 BDA2329:BDB2346 BMW2329:BMX2346 BWS2329:BWT2346 CGO2329:CGP2346 CQK2329:CQL2346 DAG2329:DAH2346 DKC2329:DKD2346 DTY2329:DTZ2346 EDU2329:EDV2346 ENQ2329:ENR2346 EXM2329:EXN2346 FHI2329:FHJ2346 FRE2329:FRF2346 GBA2329:GBB2346 GKW2329:GKX2346 GUS2329:GUT2346 HEO2329:HEP2346 HOK2329:HOL2346 HYG2329:HYH2346 IIC2329:IID2346 IRY2329:IRZ2346 JBU2329:JBV2346 JLQ2329:JLR2346 JVM2329:JVN2346 KFI2329:KFJ2346 KPE2329:KPF2346 KZA2329:KZB2346 LIW2329:LIX2346 LSS2329:LST2346 MCO2329:MCP2346 MMK2329:MML2346 MWG2329:MWH2346 NGC2329:NGD2346 NPY2329:NPZ2346 NZU2329:NZV2346 OJQ2329:OJR2346 OTM2329:OTN2346 PDI2329:PDJ2346 PNE2329:PNF2346 PXA2329:PXB2346 QGW2329:QGX2346 QQS2329:QQT2346 RAO2329:RAP2346 RKK2329:RKL2346 RUG2329:RUH2346 SEC2329:SED2346 OKQ3217 GG2329:GJ2346 QC2329:QF2346 ZY2329:AAB2346 AJU2329:AJX2346 ATQ2329:ATT2346 BDM2329:BDP2346 BNI2329:BNL2346 BXE2329:BXH2346 CHA2329:CHD2346 CQW2329:CQZ2346 DAS2329:DAV2346 DKO2329:DKR2346 DUK2329:DUN2346 EEG2329:EEJ2346 EOC2329:EOF2346 EXY2329:EYB2346 FHU2329:FHX2346 FRQ2329:FRT2346 GBM2329:GBP2346 GLI2329:GLL2346 GVE2329:GVH2346 HFA2329:HFD2346 HOW2329:HOZ2346 HYS2329:HYV2346 IIO2329:IIR2346 ISK2329:ISN2346 JCG2329:JCJ2346 JMC2329:JMF2346 JVY2329:JWB2346 KFU2329:KFX2346 KPQ2329:KPT2346 KZM2329:KZP2346 LJI2329:LJL2346 LTE2329:LTH2346 MDA2329:MDD2346 MMW2329:MMZ2346 MWS2329:MWV2346 NGO2329:NGR2346 NQK2329:NQN2346 OAG2329:OAJ2346 OKC2329:OKF2346 OTY2329:OUB2346 PDU2329:PDX2346 PNQ2329:PNT2346 PXM2329:PXP2346 QHI2329:QHL2346 QRE2329:QRH2346 RBA2329:RBD2346 RKW2329:RKZ2346 RUS2329:RUV2346 OUM3217 SEO2329:SER2346 GO2329:GU2346 QK2329:QQ2346 AAG2329:AAM2346 AKC2329:AKI2346 ATY2329:AUE2346 BDU2329:BEA2346 BNQ2329:BNW2346 BXM2329:BXS2346 CHI2329:CHO2346 CRE2329:CRK2346 DBA2329:DBG2346 DKW2329:DLC2346 DUS2329:DUY2346 EEO2329:EEU2346 EOK2329:EOQ2346 EYG2329:EYM2346 FIC2329:FII2346 FRY2329:FSE2346 GBU2329:GCA2346 GLQ2329:GLW2346 GVM2329:GVS2346 HFI2329:HFO2346 HPE2329:HPK2346 HZA2329:HZG2346 IIW2329:IJC2346 ISS2329:ISY2346 JCO2329:JCU2346 JMK2329:JMQ2346 JWG2329:JWM2346 KGC2329:KGI2346 KPY2329:KQE2346 KZU2329:LAA2346 LJQ2329:LJW2346 LTM2329:LTS2346 MDI2329:MDO2346 MNE2329:MNK2346 MXA2329:MXG2346 NGW2329:NHC2346 NQS2329:NQY2346 OAO2329:OAU2346 OKK2329:OKQ2346 OUG2329:OUM2346 PEC2329:PEI2346 PNY2329:POE2346 PXU2329:PYA2346 QHQ2329:QHW2346 QRM2329:QRS2346 RBI2329:RBO2346 RLE2329:RLK2346 PEI3217 GA2350:GB2377 PW2350:PX2377 ZS2350:ZT2377 AJO2350:AJP2377 ATK2350:ATL2377 BDG2350:BDH2377 BNC2350:BND2377 BWY2350:BWZ2377 CGU2350:CGV2377 CQQ2350:CQR2377 DAM2350:DAN2377 DKI2350:DKJ2377 DUE2350:DUF2377 EEA2350:EEB2377 ENW2350:ENX2377 EXS2350:EXT2377 FHO2350:FHP2377 FRK2350:FRL2377 GBG2350:GBH2377 GLC2350:GLD2377 GUY2350:GUZ2377 HEU2350:HEV2377 HOQ2350:HOR2377 HYM2350:HYN2377 III2350:IIJ2377 ISE2350:ISF2377 JCA2350:JCB2377 JLW2350:JLX2377 JVS2350:JVT2377 KFO2350:KFP2377 KPK2350:KPL2377 KZG2350:KZH2377 LJC2350:LJD2377 LSY2350:LSZ2377 MCU2350:MCV2377 MMQ2350:MMR2377 MWM2350:MWN2377 NGI2350:NGJ2377 NQE2350:NQF2377 OAA2350:OAB2377 OJW2350:OJX2377 OTS2350:OTT2377 PDO2350:PDP2377 PNK2350:PNL2377 PXG2350:PXH2377 QHC2350:QHD2377 QQY2350:QQZ2377 RAU2350:RAV2377 RKQ2350:RKR2377 RUM2350:RUN2377 SEI2350:SEJ2377 POE3217 GD2350:GE2377 PZ2350:QA2377 ZV2350:ZW2377 AJR2350:AJS2377 ATN2350:ATO2377 BDJ2350:BDK2377 BNF2350:BNG2377 BXB2350:BXC2377 CGX2350:CGY2377 CQT2350:CQU2377 DAP2350:DAQ2377 DKL2350:DKM2377 DUH2350:DUI2377 EED2350:EEE2377 ENZ2350:EOA2377 EXV2350:EXW2377 FHR2350:FHS2377 FRN2350:FRO2377 GBJ2350:GBK2377 GLF2350:GLG2377 GVB2350:GVC2377 HEX2350:HEY2377 HOT2350:HOU2377 HYP2350:HYQ2377 IIL2350:IIM2377 ISH2350:ISI2377 JCD2350:JCE2377 JLZ2350:JMA2377 JVV2350:JVW2377 KFR2350:KFS2377 KPN2350:KPO2377 KZJ2350:KZK2377 LJF2350:LJG2377 LTB2350:LTC2377 MCX2350:MCY2377 MMT2350:MMU2377 MWP2350:MWQ2377 NGL2350:NGM2377 NQH2350:NQI2377 OAD2350:OAE2377 OJZ2350:OKA2377 OTV2350:OTW2377 PDR2350:PDS2377 PNN2350:PNO2377 PXJ2350:PXK2377 QHF2350:QHG2377 QRB2350:QRC2377 RAX2350:RAY2377 RKT2350:RKU2377 RUP2350:RUQ2377 SEL2350:SEM2377 G2350:H2377 PYA3217 FU2350:FV2377 PQ2350:PR2377 ZM2350:ZN2377 AJI2350:AJJ2377 ATE2350:ATF2377 BDA2350:BDB2377 BMW2350:BMX2377 BWS2350:BWT2377 CGO2350:CGP2377 CQK2350:CQL2377 DAG2350:DAH2377 DKC2350:DKD2377 DTY2350:DTZ2377 EDU2350:EDV2377 ENQ2350:ENR2377 EXM2350:EXN2377 FHI2350:FHJ2377 FRE2350:FRF2377 GBA2350:GBB2377 GKW2350:GKX2377 GUS2350:GUT2377 HEO2350:HEP2377 HOK2350:HOL2377 HYG2350:HYH2377 IIC2350:IID2377 IRY2350:IRZ2377 JBU2350:JBV2377 JLQ2350:JLR2377 JVM2350:JVN2377 KFI2350:KFJ2377 KPE2350:KPF2377 KZA2350:KZB2377 LIW2350:LIX2377 LSS2350:LST2377 MCO2350:MCP2377 MMK2350:MML2377 MWG2350:MWH2377 NGC2350:NGD2377 NPY2350:NPZ2377 NZU2350:NZV2377 OJQ2350:OJR2377 OTM2350:OTN2377 PDI2350:PDJ2377 PNE2350:PNF2377 PXA2350:PXB2377 QGW2350:QGX2377 QQS2350:QQT2377 RAO2350:RAP2377 RKK2350:RKL2377 RUG2350:RUH2377 SEC2350:SED2377 QHW3217 GG2350:GJ2377 QC2350:QF2377 ZY2350:AAB2377 AJU2350:AJX2377 ATQ2350:ATT2377 BDM2350:BDP2377 BNI2350:BNL2377 BXE2350:BXH2377 CHA2350:CHD2377 CQW2350:CQZ2377 DAS2350:DAV2377 DKO2350:DKR2377 DUK2350:DUN2377 EEG2350:EEJ2377 EOC2350:EOF2377 EXY2350:EYB2377 FHU2350:FHX2377 FRQ2350:FRT2377 GBM2350:GBP2377 GLI2350:GLL2377 GVE2350:GVH2377 HFA2350:HFD2377 HOW2350:HOZ2377 HYS2350:HYV2377 IIO2350:IIR2377 ISK2350:ISN2377 JCG2350:JCJ2377 JMC2350:JMF2377 JVY2350:JWB2377 KFU2350:KFX2377 KPQ2350:KPT2377 KZM2350:KZP2377 LJI2350:LJL2377 LTE2350:LTH2377 MDA2350:MDD2377 MMW2350:MMZ2377 MWS2350:MWV2377 NGO2350:NGR2377 NQK2350:NQN2377 OAG2350:OAJ2377 OKC2350:OKF2377 OTY2350:OUB2377 PDU2350:PDX2377 PNQ2350:PNT2377 PXM2350:PXP2377 QHI2350:QHL2377 QRE2350:QRH2377 RBA2350:RBD2377 RKW2350:RKZ2377 RUS2350:RUV2377 SEO2350:SER2377 GO2350:GU2377 QK2350:QQ2377 AAG2350:AAM2377 AKC2350:AKI2377 ATY2350:AUE2377 BDU2350:BEA2377 BNQ2350:BNW2377 BXM2350:BXS2377 CHI2350:CHO2377 CRE2350:CRK2377 DBA2350:DBG2377 DKW2350:DLC2377 DUS2350:DUY2377 EEO2350:EEU2377 EOK2350:EOQ2377 EYG2350:EYM2377 FIC2350:FII2377 FRY2350:FSE2377 GBU2350:GCA2377 GLQ2350:GLW2377 GVM2350:GVS2377 HFI2350:HFO2377 HPE2350:HPK2377 HZA2350:HZG2377 IIW2350:IJC2377 ISS2350:ISY2377 JCO2350:JCU2377 JMK2350:JMQ2377 JWG2350:JWM2377 KGC2350:KGI2377 KPY2350:KQE2377 KZU2350:LAA2377 LJQ2350:LJW2377 LTM2350:LTS2377 MDI2350:MDO2377 MNE2350:MNK2377 MXA2350:MXG2377 NGW2350:NHC2377 NQS2350:NQY2377 OAO2350:OAU2377 OKK2350:OKQ2377 OUG2350:OUM2377 PEC2350:PEI2377 PNY2350:POE2377 PXU2350:PYA2377 QHQ2350:QHW2377 QRM2350:QRS2377 RBI2350:RBO2377 RLE2350:RLK2377 QRS3217 RBO3217 RLK3217 RVG3217 SFC3217 FU2697:FV2717 PQ2697:PR2717 ZM2697:ZN2717 AJI2697:AJJ2717 ATE2697:ATF2717 BDA2697:BDB2717 BMW2697:BMX2717 BWS2697:BWT2717 CGO2697:CGP2717 CQK2697:CQL2717 DAG2697:DAH2717 DKC2697:DKD2717 DTY2697:DTZ2717 EDU2697:EDV2717 ENQ2697:ENR2717 EXM2697:EXN2717 FHI2697:FHJ2717 FRE2697:FRF2717 GBA2697:GBB2717 GKW2697:GKX2717 GUS2697:GUT2717 HEO2697:HEP2717 HOK2697:HOL2717 HYG2697:HYH2717 IIC2697:IID2717 IRY2697:IRZ2717 JBU2697:JBV2717 JLQ2697:JLR2717 JVM2697:JVN2717 KFI2697:KFJ2717 KPE2697:KPF2717 KZA2697:KZB2717 LIW2697:LIX2717 LSS2697:LST2717 MCO2697:MCP2717 MMK2697:MML2717 MWG2697:MWH2717 NGC2697:NGD2717 NPY2697:NPZ2717 NZU2697:NZV2717 OJQ2697:OJR2717 OTM2697:OTN2717 PDI2697:PDJ2717 PNE2697:PNF2717 PXA2697:PXB2717 QGW2697:QGX2717 QQS2697:QQT2717 RAO2697:RAP2717 RKK2697:RKL2717 RUG2697:RUH2717 SEC2697:SED2717 GG2697:GJ2717 QC2697:QF2717 ZY2697:AAB2717 AJU2697:AJX2717 ATQ2697:ATT2717 BDM2697:BDP2717 BNI2697:BNL2717 BXE2697:BXH2717 CHA2697:CHD2717 CQW2697:CQZ2717 DAS2697:DAV2717 DKO2697:DKR2717 DUK2697:DUN2717 EEG2697:EEJ2717 EOC2697:EOF2717 EXY2697:EYB2717 FHU2697:FHX2717 FRQ2697:FRT2717 GBM2697:GBP2717 GLI2697:GLL2717 GVE2697:GVH2717 HFA2697:HFD2717 HOW2697:HOZ2717 HYS2697:HYV2717 IIO2697:IIR2717 ISK2697:ISN2717 JCG2697:JCJ2717 JMC2697:JMF2717 JVY2697:JWB2717 KFU2697:KFX2717 KPQ2697:KPT2717 KZM2697:KZP2717 LJI2697:LJL2717 LTE2697:LTH2717 MDA2697:MDD2717 MMW2697:MMZ2717 MWS2697:MWV2717 NGO2697:NGR2717 NQK2697:NQN2717 OAG2697:OAJ2717 OKC2697:OKF2717 OTY2697:OUB2717 PDU2697:PDX2717 PNQ2697:PNT2717 PXM2697:PXP2717 QHI2697:QHL2717 QRE2697:QRH2717 RBA2697:RBD2717 RKW2697:RKZ2717 RUS2697:RUV2717 SEO2697:SER2717 GD2697:GE2717 PZ2697:QA2717 ZV2697:ZW2717 AJR2697:AJS2717 ATN2697:ATO2717 BDJ2697:BDK2717 BNF2697:BNG2717 BXB2697:BXC2717 CGX2697:CGY2717 CQT2697:CQU2717 DAP2697:DAQ2717 DKL2697:DKM2717 DUH2697:DUI2717 EED2697:EEE2717 ENZ2697:EOA2717 EXV2697:EXW2717 FHR2697:FHS2717 FRN2697:FRO2717 GBJ2697:GBK2717 GLF2697:GLG2717 GVB2697:GVC2717 HEX2697:HEY2717 HOT2697:HOU2717 HYP2697:HYQ2717 IIL2697:IIM2717 ISH2697:ISI2717 JCD2697:JCE2717 JLZ2697:JMA2717 JVV2697:JVW2717 KFR2697:KFS2717 KPN2697:KPO2717 KZJ2697:KZK2717 LJF2697:LJG2717 LTB2697:LTC2717 MCX2697:MCY2717 MMT2697:MMU2717 MWP2697:MWQ2717 NGL2697:NGM2717 NQH2697:NQI2717 OAD2697:OAE2717 OJZ2697:OKA2717 OTV2697:OTW2717 PDR2697:PDS2717 PNN2697:PNO2717 PXJ2697:PXK2717 QHF2697:QHG2717 QRB2697:QRC2717 RAX2697:RAY2717 RKT2697:RKU2717 RUP2697:RUQ2717 SEL2697:SEM2717 GA2697:GB2717 PW2697:PX2717 ZS2697:ZT2717 AJO2697:AJP2717 ATK2697:ATL2717 BDG2697:BDH2717 BNC2697:BND2717 BWY2697:BWZ2717 CGU2697:CGV2717 CQQ2697:CQR2717 DAM2697:DAN2717 DKI2697:DKJ2717 DUE2697:DUF2717 EEA2697:EEB2717 ENW2697:ENX2717 EXS2697:EXT2717 FHO2697:FHP2717 FRK2697:FRL2717 GBG2697:GBH2717 GLC2697:GLD2717 GUY2697:GUZ2717 HEU2697:HEV2717 HOQ2697:HOR2717 HYM2697:HYN2717 III2697:IIJ2717 ISE2697:ISF2717 JCA2697:JCB2717 JLW2697:JLX2717 JVS2697:JVT2717 KFO2697:KFP2717 KPK2697:KPL2717 KZG2697:KZH2717 LJC2697:LJD2717 LSY2697:LSZ2717 MCU2697:MCV2717 MMQ2697:MMR2717 MWM2697:MWN2717 NGI2697:NGJ2717 NQE2697:NQF2717 OAA2697:OAB2717 OJW2697:OJX2717 OTS2697:OTT2717 PDO2697:PDP2717 PNK2697:PNL2717 PXG2697:PXH2717 QHC2697:QHD2717 QQY2697:QQZ2717 RAU2697:RAV2717 RKQ2697:RKR2717 RUM2697:RUN2717 SEI2697:SEJ2717 GO2697:GU2717 QK2697:QQ2717 AAG2697:AAM2717 AKC2697:AKI2717 ATY2697:AUE2717 BDU2697:BEA2717 BNQ2697:BNW2717 BXM2697:BXS2717 CHI2697:CHO2717 CRE2697:CRK2717 DBA2697:DBG2717 DKW2697:DLC2717 DUS2697:DUY2717 EEO2697:EEU2717 EOK2697:EOQ2717 EYG2697:EYM2717 FIC2697:FII2717 FRY2697:FSE2717 GBU2697:GCA2717 GLQ2697:GLW2717 GVM2697:GVS2717 HFI2697:HFO2717 HPE2697:HPK2717 HZA2697:HZG2717 IIW2697:IJC2717 ISS2697:ISY2717 JCO2697:JCU2717 JMK2697:JMQ2717 JWG2697:JWM2717 KGC2697:KGI2717 KPY2697:KQE2717 KZU2697:LAA2717 LJQ2697:LJW2717 LTM2697:LTS2717 MDI2697:MDO2717 MNE2697:MNK2717 MXA2697:MXG2717 NGW2697:NHC2717 NQS2697:NQY2717 OAO2697:OAU2717 OKK2697:OKQ2717 OUG2697:OUM2717 PEC2697:PEI2717 PNY2697:POE2717 PXU2697:PYA2717 QHQ2697:QHW2717 QRM2697:QRS2717 RBI2697:RBO2717 RLE2697:RLK2717 GA2781:GB2804 PW2781:PX2804 ZS2781:ZT2804 AJO2781:AJP2804 ATK2781:ATL2804 BDG2781:BDH2804 BNC2781:BND2804 BWY2781:BWZ2804 CGU2781:CGV2804 CQQ2781:CQR2804 DAM2781:DAN2804 DKI2781:DKJ2804 DUE2781:DUF2804 EEA2781:EEB2804 ENW2781:ENX2804 EXS2781:EXT2804 FHO2781:FHP2804 FRK2781:FRL2804 GBG2781:GBH2804 GLC2781:GLD2804 GUY2781:GUZ2804 HEU2781:HEV2804 HOQ2781:HOR2804 HYM2781:HYN2804 III2781:IIJ2804 ISE2781:ISF2804 JCA2781:JCB2804 JLW2781:JLX2804 JVS2781:JVT2804 KFO2781:KFP2804 KPK2781:KPL2804 KZG2781:KZH2804 LJC2781:LJD2804 LSY2781:LSZ2804 MCU2781:MCV2804 MMQ2781:MMR2804 MWM2781:MWN2804 NGI2781:NGJ2804 NQE2781:NQF2804 OAA2781:OAB2804 OJW2781:OJX2804 OTS2781:OTT2804 PDO2781:PDP2804 PNK2781:PNL2804 PXG2781:PXH2804 QHC2781:QHD2804 QQY2781:QQZ2804 RAU2781:RAV2804 RKQ2781:RKR2804 RUM2781:RUN2804 SEI2781:SEJ2804 GD2781:GE2804 PZ2781:QA2804 ZV2781:ZW2804 AJR2781:AJS2804 ATN2781:ATO2804 BDJ2781:BDK2804 BNF2781:BNG2804 BXB2781:BXC2804 CGX2781:CGY2804 CQT2781:CQU2804 DAP2781:DAQ2804 DKL2781:DKM2804 DUH2781:DUI2804 EED2781:EEE2804 ENZ2781:EOA2804 EXV2781:EXW2804 FHR2781:FHS2804 FRN2781:FRO2804 GBJ2781:GBK2804 GLF2781:GLG2804 GVB2781:GVC2804 HEX2781:HEY2804 HOT2781:HOU2804 HYP2781:HYQ2804 IIL2781:IIM2804 ISH2781:ISI2804 JCD2781:JCE2804 JLZ2781:JMA2804 JVV2781:JVW2804 KFR2781:KFS2804 KPN2781:KPO2804 KZJ2781:KZK2804 LJF2781:LJG2804 LTB2781:LTC2804 MCX2781:MCY2804 MMT2781:MMU2804 MWP2781:MWQ2804 NGL2781:NGM2804 NQH2781:NQI2804 OAD2781:OAE2804 OJZ2781:OKA2804 OTV2781:OTW2804 PDR2781:PDS2804 PNN2781:PNO2804 PXJ2781:PXK2804 QHF2781:QHG2804 QRB2781:QRC2804 RAX2781:RAY2804 RKT2781:RKU2804 RUP2781:RUQ2804 SEL2781:SEM2804 GO2804:GU2804 QK2804:QQ2804 AAG2804:AAM2804 AKC2804:AKI2804 ATY2804:AUE2804 BDU2804:BEA2804 BNQ2804:BNW2804 BXM2804:BXS2804 CHI2804:CHO2804 CRE2804:CRK2804 DBA2804:DBG2804 DKW2804:DLC2804 DUS2804:DUY2804 EEO2804:EEU2804 EOK2804:EOQ2804 EYG2804:EYM2804 FIC2804:FII2804 FRY2804:FSE2804 GBU2804:GCA2804 GLQ2804:GLW2804 GVM2804:GVS2804 HFI2804:HFO2804 HPE2804:HPK2804 HZA2804:HZG2804 IIW2804:IJC2804 ISS2804:ISY2804 JCO2804:JCU2804 JMK2804:JMQ2804 JWG2804:JWM2804 KGC2804:KGI2804 KPY2804:KQE2804 KZU2804:LAA2804 LJQ2804:LJW2804 LTM2804:LTS2804 MDI2804:MDO2804 MNE2804:MNK2804 MXA2804:MXG2804 NGW2804:NHC2804 NQS2804:NQY2804 OAO2804:OAU2804 OKK2804:OKQ2804 OUG2804:OUM2804 PEC2804:PEI2804 PNY2804:POE2804 PXU2804:PYA2804 QHQ2804:QHW2804 QRM2804:QRS2804 RBI2804:RBO2804 RLE2804:RLK2804 RVA2804:RVG2804 SEW2804:SFC2804 GG2781:GI2803 QC2781:QE2803 ZY2781:AAA2803 AJU2781:AJW2803 ATQ2781:ATS2803 BDM2781:BDO2803 BNI2781:BNK2803 BXE2781:BXG2803 CHA2781:CHC2803 CQW2781:CQY2803 DAS2781:DAU2803 DKO2781:DKQ2803 DUK2781:DUM2803 EEG2781:EEI2803 EOC2781:EOE2803 EXY2781:EYA2803 FHU2781:FHW2803 FRQ2781:FRS2803 GBM2781:GBO2803 GLI2781:GLK2803 GVE2781:GVG2803 HFA2781:HFC2803 HOW2781:HOY2803 HYS2781:HYU2803 IIO2781:IIQ2803 ISK2781:ISM2803 JCG2781:JCI2803 JMC2781:JME2803 JVY2781:JWA2803 KFU2781:KFW2803 KPQ2781:KPS2803 KZM2781:KZO2803 LJI2781:LJK2803 LTE2781:LTG2803 MDA2781:MDC2803 MMW2781:MMY2803 MWS2781:MWU2803 NGO2781:NGQ2803 NQK2781:NQM2803 OAG2781:OAI2803 OKC2781:OKE2803 OTY2781:OUA2803 PDU2781:PDW2803 PNQ2781:PNS2803 PXM2781:PXO2803 QHI2781:QHK2803 QRE2781:QRG2803 RBA2781:RBC2803 RKW2781:RKY2803 RUS2781:RUU2803 SEO2781:SEQ2803 GO2781:GT2803 QK2781:QP2803 AAG2781:AAL2803 AKC2781:AKH2803 ATY2781:AUD2803 BDU2781:BDZ2803 BNQ2781:BNV2803 BXM2781:BXR2803 CHI2781:CHN2803 CRE2781:CRJ2803 DBA2781:DBF2803 DKW2781:DLB2803 DUS2781:DUX2803 EEO2781:EET2803 EOK2781:EOP2803 EYG2781:EYL2803 FIC2781:FIH2803 FRY2781:FSD2803 GBU2781:GBZ2803 GLQ2781:GLV2803 GVM2781:GVR2803 HFI2781:HFN2803 HPE2781:HPJ2803 HZA2781:HZF2803 IIW2781:IJB2803 ISS2781:ISX2803 JCO2781:JCT2803 JMK2781:JMP2803 JWG2781:JWL2803 KGC2781:KGH2803 KPY2781:KQD2803 KZU2781:KZZ2803 LJQ2781:LJV2803 LTM2781:LTR2803 MDI2781:MDN2803 MNE2781:MNJ2803 MXA2781:MXF2803 NGW2781:NHB2803 NQS2781:NQX2803 OAO2781:OAT2803 OKK2781:OKP2803 OUG2781:OUL2803 PEC2781:PEH2803 PNY2781:POD2803 PXU2781:PXZ2803 QHQ2781:QHV2803 QRM2781:QRR2803 RBI2781:RBN2803 RLE2781:RLJ2803 FU2808:FV2848 PQ2808:PR2848 ZM2808:ZN2848 AJI2808:AJJ2848 ATE2808:ATF2848 BDA2808:BDB2848 BMW2808:BMX2848 BWS2808:BWT2848 CGO2808:CGP2848 CQK2808:CQL2848 DAG2808:DAH2848 DKC2808:DKD2848 DTY2808:DTZ2848 EDU2808:EDV2848 ENQ2808:ENR2848 EXM2808:EXN2848 FHI2808:FHJ2848 FRE2808:FRF2848 GBA2808:GBB2848 GKW2808:GKX2848 GUS2808:GUT2848 HEO2808:HEP2848 HOK2808:HOL2848 HYG2808:HYH2848 IIC2808:IID2848 IRY2808:IRZ2848 JBU2808:JBV2848 JLQ2808:JLR2848 JVM2808:JVN2848 KFI2808:KFJ2848 KPE2808:KPF2848 KZA2808:KZB2848 LIW2808:LIX2848 LSS2808:LST2848 MCO2808:MCP2848 MMK2808:MML2848 MWG2808:MWH2848 NGC2808:NGD2848 NPY2808:NPZ2848 NZU2808:NZV2848 OJQ2808:OJR2848 OTM2808:OTN2848 PDI2808:PDJ2848 PNE2808:PNF2848 PXA2808:PXB2848 QGW2808:QGX2848 QQS2808:QQT2848 RAO2808:RAP2848 RKK2808:RKL2848 RUG2808:RUH2848 SEC2808:SED2848 GG2808:GK2848 QC2808:QG2848 ZY2808:AAC2848 AJU2808:AJY2848 ATQ2808:ATU2848 BDM2808:BDQ2848 BNI2808:BNM2848 BXE2808:BXI2848 CHA2808:CHE2848 CQW2808:CRA2848 DAS2808:DAW2848 DKO2808:DKS2848 DUK2808:DUO2848 EEG2808:EEK2848 EOC2808:EOG2848 EXY2808:EYC2848 FHU2808:FHY2848 FRQ2808:FRU2848 GBM2808:GBQ2848 GLI2808:GLM2848 GVE2808:GVI2848 HFA2808:HFE2848 HOW2808:HPA2848 HYS2808:HYW2848 IIO2808:IIS2848 ISK2808:ISO2848 JCG2808:JCK2848 JMC2808:JMG2848 JVY2808:JWC2848 KFU2808:KFY2848 KPQ2808:KPU2848 KZM2808:KZQ2848 LJI2808:LJM2848 LTE2808:LTI2848 MDA2808:MDE2848 MMW2808:MNA2848 MWS2808:MWW2848 NGO2808:NGS2848 NQK2808:NQO2848 OAG2808:OAK2848 OKC2808:OKG2848 OTY2808:OUC2848 PDU2808:PDY2848 PNQ2808:PNU2848 PXM2808:PXQ2848 QHI2808:QHM2848 QRE2808:QRI2848 RBA2808:RBE2848 RKW2808:RLA2848 RUS2808:RUW2848 SEO2808:SES2848 GD2808:GE2848 PZ2808:QA2848 ZV2808:ZW2848 AJR2808:AJS2848 ATN2808:ATO2848 BDJ2808:BDK2848 BNF2808:BNG2848 BXB2808:BXC2848 CGX2808:CGY2848 CQT2808:CQU2848 DAP2808:DAQ2848 DKL2808:DKM2848 DUH2808:DUI2848 EED2808:EEE2848 ENZ2808:EOA2848 EXV2808:EXW2848 FHR2808:FHS2848 FRN2808:FRO2848 GBJ2808:GBK2848 GLF2808:GLG2848 GVB2808:GVC2848 HEX2808:HEY2848 HOT2808:HOU2848 HYP2808:HYQ2848 IIL2808:IIM2848 ISH2808:ISI2848 JCD2808:JCE2848 JLZ2808:JMA2848 JVV2808:JVW2848 KFR2808:KFS2848 KPN2808:KPO2848 KZJ2808:KZK2848 LJF2808:LJG2848 LTB2808:LTC2848 MCX2808:MCY2848 MMT2808:MMU2848 MWP2808:MWQ2848 NGL2808:NGM2848 NQH2808:NQI2848 OAD2808:OAE2848 OJZ2808:OKA2848 OTV2808:OTW2848 PDR2808:PDS2848 PNN2808:PNO2848 PXJ2808:PXK2848 QHF2808:QHG2848 QRB2808:QRC2848 RAX2808:RAY2848 RKT2808:RKU2848 RUP2808:RUQ2848 SEL2808:SEM2848 GA2808:GB2848 PW2808:PX2848 ZS2808:ZT2848 AJO2808:AJP2848 ATK2808:ATL2848 BDG2808:BDH2848 BNC2808:BND2848 BWY2808:BWZ2848 CGU2808:CGV2848 CQQ2808:CQR2848 DAM2808:DAN2848 DKI2808:DKJ2848 DUE2808:DUF2848 EEA2808:EEB2848 ENW2808:ENX2848 EXS2808:EXT2848 FHO2808:FHP2848 FRK2808:FRL2848 GBG2808:GBH2848 GLC2808:GLD2848 GUY2808:GUZ2848 HEU2808:HEV2848 HOQ2808:HOR2848 HYM2808:HYN2848 III2808:IIJ2848 ISE2808:ISF2848 JCA2808:JCB2848 JLW2808:JLX2848 JVS2808:JVT2848 KFO2808:KFP2848 KPK2808:KPL2848 KZG2808:KZH2848 LJC2808:LJD2848 LSY2808:LSZ2848 MCU2808:MCV2848 MMQ2808:MMR2848 MWM2808:MWN2848 NGI2808:NGJ2848 NQE2808:NQF2848 OAA2808:OAB2848 OJW2808:OJX2848 OTS2808:OTT2848 PDO2808:PDP2848 PNK2808:PNL2848 PXG2808:PXH2848 QHC2808:QHD2848 QQY2808:QQZ2848 RAU2808:RAV2848 RKQ2808:RKR2848 RUM2808:RUN2848 SEI2808:SEJ2848 GP2808:GW2848 QL2808:QS2848 AAH2808:AAO2848 AKD2808:AKK2848 ATZ2808:AUG2848 BDV2808:BEC2848 BNR2808:BNY2848 BXN2808:BXU2848 CHJ2808:CHQ2848 CRF2808:CRM2848 DBB2808:DBI2848 DKX2808:DLE2848 DUT2808:DVA2848 EEP2808:EEW2848 EOL2808:EOS2848 EYH2808:EYO2848 FID2808:FIK2848 FRZ2808:FSG2848 GBV2808:GCC2848 GLR2808:GLY2848 GVN2808:GVU2848 HFJ2808:HFQ2848 HPF2808:HPM2848 HZB2808:HZI2848 IIX2808:IJE2848 IST2808:ITA2848 JCP2808:JCW2848 JML2808:JMS2848 JWH2808:JWO2848 KGD2808:KGK2848 KPZ2808:KQG2848 KZV2808:LAC2848 LJR2808:LJY2848 LTN2808:LTU2848 MDJ2808:MDQ2848 MNF2808:MNM2848 MXB2808:MXI2848 NGX2808:NHE2848 NQT2808:NRA2848 OAP2808:OAW2848 OKL2808:OKS2848 OUH2808:OUO2848 PED2808:PEK2848 PNZ2808:POG2848 PXV2808:PYC2848 QHR2808:QHY2848 QRN2808:QRU2848 RBJ2808:RBQ2848 RLF2808:RLM2848 GG1680:GJ1741 QC1680:QF1741 ZY1680:AAB1741 AJU1680:AJX1741 ATQ1680:ATT1741 BDM1680:BDP1741 BNI1680:BNL1741 BXE1680:BXH1741 CHA1680:CHD1741 CQW1680:CQZ1741 DAS1680:DAV1741 DKO1680:DKR1741 DUK1680:DUN1741 EEG1680:EEJ1741 EOC1680:EOF1741 EXY1680:EYB1741 FHU1680:FHX1741 FRQ1680:FRT1741 GBM1680:GBP1741 GLI1680:GLL1741 GVE1680:GVH1741 HFA1680:HFD1741 HOW1680:HOZ1741 HYS1680:HYV1741 IIO1680:IIR1741 ISK1680:ISN1741 JCG1680:JCJ1741 JMC1680:JMF1741 JVY1680:JWB1741 KFU1680:KFX1741 KPQ1680:KPT1741 KZM1680:KZP1741 LJI1680:LJL1741 LTE1680:LTH1741 MDA1680:MDD1741 MMW1680:MMZ1741 MWS1680:MWV1741 NGO1680:NGR1741 NQK1680:NQN1741 OAG1680:OAJ1741 OKC1680:OKF1741 OTY1680:OUB1741 PDU1680:PDX1741 PNQ1680:PNT1741 PXM1680:PXP1741 QHI1680:QHL1741 QRE1680:QRH1741 RBA1680:RBD1741 RKW1680:RKZ1741 RUS1680:RUV1741 SEO1680:SER1741 G1680:H1741 FU1680:FV1741 PQ1680:PR1741 ZM1680:ZN1741 AJI1680:AJJ1741 ATE1680:ATF1741 BDA1680:BDB1741 BMW1680:BMX1741 BWS1680:BWT1741 CGO1680:CGP1741 CQK1680:CQL1741 DAG1680:DAH1741 DKC1680:DKD1741 DTY1680:DTZ1741 EDU1680:EDV1741 ENQ1680:ENR1741 EXM1680:EXN1741 FHI1680:FHJ1741 FRE1680:FRF1741 GBA1680:GBB1741 GKW1680:GKX1741 GUS1680:GUT1741 HEO1680:HEP1741 HOK1680:HOL1741 HYG1680:HYH1741 IIC1680:IID1741 IRY1680:IRZ1741 JBU1680:JBV1741 JLQ1680:JLR1741 JVM1680:JVN1741 KFI1680:KFJ1741 KPE1680:KPF1741 KZA1680:KZB1741 LIW1680:LIX1741 LSS1680:LST1741 MCO1680:MCP1741 MMK1680:MML1741 MWG1680:MWH1741 NGC1680:NGD1741 NPY1680:NPZ1741 NZU1680:NZV1741 OJQ1680:OJR1741 OTM1680:OTN1741 PDI1680:PDJ1741 PNE1680:PNF1741 PXA1680:PXB1741 QGW1680:QGX1741 QQS1680:QQT1741 RAO1680:RAP1741 RKK1680:RKL1741 RUG1680:RUH1741 SEC1680:SED1741 GD1680:GE1741 PZ1680:QA1741 ZV1680:ZW1741 AJR1680:AJS1741 ATN1680:ATO1741 BDJ1680:BDK1741 BNF1680:BNG1741 BXB1680:BXC1741 CGX1680:CGY1741 CQT1680:CQU1741 DAP1680:DAQ1741 DKL1680:DKM1741 DUH1680:DUI1741 EED1680:EEE1741 ENZ1680:EOA1741 EXV1680:EXW1741 FHR1680:FHS1741 FRN1680:FRO1741 GBJ1680:GBK1741 GLF1680:GLG1741 GVB1680:GVC1741 HEX1680:HEY1741 HOT1680:HOU1741 HYP1680:HYQ1741 IIL1680:IIM1741 ISH1680:ISI1741 JCD1680:JCE1741 JLZ1680:JMA1741 JVV1680:JVW1741 KFR1680:KFS1741 KPN1680:KPO1741 KZJ1680:KZK1741 LJF1680:LJG1741 LTB1680:LTC1741 MCX1680:MCY1741 MMT1680:MMU1741 MWP1680:MWQ1741 NGL1680:NGM1741 NQH1680:NQI1741 OAD1680:OAE1741 OJZ1680:OKA1741 OTV1680:OTW1741 PDR1680:PDS1741 PNN1680:PNO1741 PXJ1680:PXK1741 QHF1680:QHG1741 QRB1680:QRC1741 RAX1680:RAY1741 RKT1680:RKU1741 RUP1680:RUQ1741 SEL1680:SEM1741 GA1680:GB1741 PW1680:PX1741 ZS1680:ZT1741 AJO1680:AJP1741 ATK1680:ATL1741 BDG1680:BDH1741 BNC1680:BND1741 BWY1680:BWZ1741 CGU1680:CGV1741 CQQ1680:CQR1741 DAM1680:DAN1741 DKI1680:DKJ1741 DUE1680:DUF1741 EEA1680:EEB1741 ENW1680:ENX1741 EXS1680:EXT1741 FHO1680:FHP1741 FRK1680:FRL1741 GBG1680:GBH1741 GLC1680:GLD1741 GUY1680:GUZ1741 HEU1680:HEV1741 HOQ1680:HOR1741 HYM1680:HYN1741 III1680:IIJ1741 ISE1680:ISF1741 JCA1680:JCB1741 JLW1680:JLX1741 JVS1680:JVT1741 KFO1680:KFP1741 KPK1680:KPL1741 KZG1680:KZH1741 LJC1680:LJD1741 LSY1680:LSZ1741 MCU1680:MCV1741 MMQ1680:MMR1741 MWM1680:MWN1741 NGI1680:NGJ1741 NQE1680:NQF1741 OAA1680:OAB1741 OJW1680:OJX1741 OTS1680:OTT1741 PDO1680:PDP1741 PNK1680:PNL1741 PXG1680:PXH1741 QHC1680:QHD1741 QQY1680:QQZ1741 RAU1680:RAV1741 RKQ1680:RKR1741 RUM1680:RUN1741 SEI1680:SEJ1741 GO1680:GU1741 QK1680:QQ1741 AAG1680:AAM1741 AKC1680:AKI1741 ATY1680:AUE1741 BDU1680:BEA1741 BNQ1680:BNW1741 BXM1680:BXS1741 CHI1680:CHO1741 CRE1680:CRK1741 DBA1680:DBG1741 DKW1680:DLC1741 DUS1680:DUY1741 EEO1680:EEU1741 EOK1680:EOQ1741 EYG1680:EYM1741 FIC1680:FII1741 FRY1680:FSE1741 GBU1680:GCA1741 GLQ1680:GLW1741 GVM1680:GVS1741 HFI1680:HFO1741 HPE1680:HPK1741 HZA1680:HZG1741 IIW1680:IJC1741 ISS1680:ISY1741 JCO1680:JCU1741 JMK1680:JMQ1741 JWG1680:JWM1741 KGC1680:KGI1741 KPY1680:KQE1741 KZU1680:LAA1741 LJQ1680:LJW1741 LTM1680:LTS1741 MDI1680:MDO1741 MNE1680:MNK1741 MXA1680:MXG1741 NGW1680:NHC1741 NQS1680:NQY1741 OAO1680:OAU1741 OKK1680:OKQ1741 OUG1680:OUM1741 PEC1680:PEI1741 PNY1680:POE1741 PXU1680:PYA1741 QHQ1680:QHW1741 QRM1680:QRS1741 RBI1680:RBO1741 RLE1680:RLK1741 RVA1055:RVG1124 G1556:H1676 FU1556:FV1676 PQ1556:PR1676 ZM1556:ZN1676 AJI1556:AJJ1676 ATE1556:ATF1676 BDA1556:BDB1676 BMW1556:BMX1676 BWS1556:BWT1676 CGO1556:CGP1676 CQK1556:CQL1676 DAG1556:DAH1676 DKC1556:DKD1676 DTY1556:DTZ1676 EDU1556:EDV1676 ENQ1556:ENR1676 EXM1556:EXN1676 FHI1556:FHJ1676 FRE1556:FRF1676 GBA1556:GBB1676 GKW1556:GKX1676 GUS1556:GUT1676 HEO1556:HEP1676 HOK1556:HOL1676 HYG1556:HYH1676 IIC1556:IID1676 IRY1556:IRZ1676 JBU1556:JBV1676 JLQ1556:JLR1676 JVM1556:JVN1676 KFI1556:KFJ1676 KPE1556:KPF1676 KZA1556:KZB1676 LIW1556:LIX1676 LSS1556:LST1676 MCO1556:MCP1676 MMK1556:MML1676 MWG1556:MWH1676 NGC1556:NGD1676 NPY1556:NPZ1676 NZU1556:NZV1676 OJQ1556:OJR1676 OTM1556:OTN1676 PDI1556:PDJ1676 PNE1556:PNF1676 PXA1556:PXB1676 QGW1556:QGX1676 QQS1556:QQT1676 RAO1556:RAP1676 RKK1556:RKL1676 RUG1556:RUH1676 SEC1556:SED1676 GD1556:GE1676 PZ1556:QA1676 ZV1556:ZW1676 AJR1556:AJS1676 ATN1556:ATO1676 BDJ1556:BDK1676 BNF1556:BNG1676 BXB1556:BXC1676 CGX1556:CGY1676 CQT1556:CQU1676 DAP1556:DAQ1676 DKL1556:DKM1676 DUH1556:DUI1676 EED1556:EEE1676 ENZ1556:EOA1676 EXV1556:EXW1676 FHR1556:FHS1676 FRN1556:FRO1676 GBJ1556:GBK1676 GLF1556:GLG1676 GVB1556:GVC1676 HEX1556:HEY1676 HOT1556:HOU1676 HYP1556:HYQ1676 IIL1556:IIM1676 ISH1556:ISI1676 JCD1556:JCE1676 JLZ1556:JMA1676 JVV1556:JVW1676 KFR1556:KFS1676 KPN1556:KPO1676 KZJ1556:KZK1676 LJF1556:LJG1676 LTB1556:LTC1676 MCX1556:MCY1676 MMT1556:MMU1676 MWP1556:MWQ1676 NGL1556:NGM1676 NQH1556:NQI1676 OAD1556:OAE1676 OJZ1556:OKA1676 OTV1556:OTW1676 PDR1556:PDS1676 PNN1556:PNO1676 PXJ1556:PXK1676 QHF1556:QHG1676 QRB1556:QRC1676 RAX1556:RAY1676 RKT1556:RKU1676 RUP1556:RUQ1676 SEL1556:SEM1676 GA1556:GB1676 PW1556:PX1676 ZS1556:ZT1676 AJO1556:AJP1676 ATK1556:ATL1676 BDG1556:BDH1676 BNC1556:BND1676 BWY1556:BWZ1676 CGU1556:CGV1676 CQQ1556:CQR1676 DAM1556:DAN1676 DKI1556:DKJ1676 DUE1556:DUF1676 EEA1556:EEB1676 ENW1556:ENX1676 EXS1556:EXT1676 FHO1556:FHP1676 FRK1556:FRL1676 GBG1556:GBH1676 GLC1556:GLD1676 GUY1556:GUZ1676 HEU1556:HEV1676 HOQ1556:HOR1676 HYM1556:HYN1676 III1556:IIJ1676 ISE1556:ISF1676 JCA1556:JCB1676 JLW1556:JLX1676 JVS1556:JVT1676 KFO1556:KFP1676 KPK1556:KPL1676 KZG1556:KZH1676 LJC1556:LJD1676 LSY1556:LSZ1676 MCU1556:MCV1676 MMQ1556:MMR1676 MWM1556:MWN1676 NGI1556:NGJ1676 NQE1556:NQF1676 OAA1556:OAB1676 OJW1556:OJX1676 OTS1556:OTT1676 PDO1556:PDP1676 PNK1556:PNL1676 PXG1556:PXH1676 QHC1556:QHD1676 QQY1556:QQZ1676 RAU1556:RAV1676 RKQ1556:RKR1676 RUM1556:RUN1676 SEI1556:SEJ1676 GG1556:GJ1676 QC1556:QF1676 ZY1556:AAB1676 AJU1556:AJX1676 ATQ1556:ATT1676 BDM1556:BDP1676 BNI1556:BNL1676 BXE1556:BXH1676 CHA1556:CHD1676 CQW1556:CQZ1676 DAS1556:DAV1676 DKO1556:DKR1676 DUK1556:DUN1676 EEG1556:EEJ1676 EOC1556:EOF1676 EXY1556:EYB1676 FHU1556:FHX1676 FRQ1556:FRT1676 GBM1556:GBP1676 GLI1556:GLL1676 GVE1556:GVH1676 HFA1556:HFD1676 HOW1556:HOZ1676 HYS1556:HYV1676 IIO1556:IIR1676 ISK1556:ISN1676 JCG1556:JCJ1676 JMC1556:JMF1676 JVY1556:JWB1676 KFU1556:KFX1676 KPQ1556:KPT1676 KZM1556:KZP1676 LJI1556:LJL1676 LTE1556:LTH1676 MDA1556:MDD1676 MMW1556:MMZ1676 MWS1556:MWV1676 NGO1556:NGR1676 NQK1556:NQN1676 OAG1556:OAJ1676 OKC1556:OKF1676 OTY1556:OUB1676 PDU1556:PDX1676 PNQ1556:PNT1676 PXM1556:PXP1676 QHI1556:QHL1676 QRE1556:QRH1676 RBA1556:RBD1676 RKW1556:RKZ1676 RUS1556:RUV1676 SEO1556:SER1676 GO1556:GT1676 QK1556:QP1676 AAG1556:AAL1676 AKC1556:AKH1676 ATY1556:AUD1676 BDU1556:BDZ1676 BNQ1556:BNV1676 BXM1556:BXR1676 CHI1556:CHN1676 CRE1556:CRJ1676 DBA1556:DBF1676 DKW1556:DLB1676 DUS1556:DUX1676 EEO1556:EET1676 EOK1556:EOP1676 EYG1556:EYL1676 FIC1556:FIH1676 FRY1556:FSD1676 GBU1556:GBZ1676 GLQ1556:GLV1676 GVM1556:GVR1676 HFI1556:HFN1676 HPE1556:HPJ1676 HZA1556:HZF1676 IIW1556:IJB1676 ISS1556:ISX1676 JCO1556:JCT1676 JMK1556:JMP1676 JWG1556:JWL1676 KGC1556:KGH1676 KPY1556:KQD1676 KZU1556:KZZ1676 LJQ1556:LJV1676 LTM1556:LTR1676 MDI1556:MDN1676 MNE1556:MNJ1676 MXA1556:MXF1676 NGW1556:NHB1676 NQS1556:NQX1676 OAO1556:OAT1676 OKK1556:OKP1676 OUG1556:OUL1676 PEC1556:PEH1676 PNY1556:POD1676 PXU1556:PXZ1676 QHQ1556:QHV1676 RUS3300:RUV3307 SEO3300:SER3307 QRM1556:QRR1676 RVA2350:RVG2377 RLE2009:RLI2013 RVA2009:RVE2013 RUP2274:RUQ2325 RVA2329:RVG2346 RVA2781:RVF2803 RVA2697:RVG2717 RVB2808:RVI2848 RUM2918:RUN2930 RUS3019:RUV3045 RVA1680:RVG1741 RUS2589:RUV2624 G3049:H3086 RVA1244:RVG1284 SEW1055:SFC1124 RUM876:RUN1051 SEI876:SEJ1051 SEW1244:SFC1284 SEW3271:SFB3296 SEO2589:SER2624 SEW2350:SFC2377 SEW2009:SFA2013 SEL2274:SEM2325 SEW2329:SFC2346 SEW2781:SFB2803 SEW2697:SFC2717 SEX2808:SFE2848 SEI2918:SEJ2930 SEW1680:SFC1741 SEO3019:SER3045 GF1285:GG1286 QB1285:QC1286 ZX1285:ZY1286 AJT1285:AJU1286 ATP1285:ATQ1286 BDL1285:BDM1286 BNH1285:BNI1286 BXD1285:BXE1286 CGZ1285:CHA1286 CQV1285:CQW1286 DAR1285:DAS1286 DKN1285:DKO1286 DUJ1285:DUK1286 EEF1285:EEG1286 EOB1285:EOC1286 EXX1285:EXY1286 FHT1285:FHU1286 FRP1285:FRQ1286 GBL1285:GBM1286 GLH1285:GLI1286 GVD1285:GVE1286 HEZ1285:HFA1286 HOV1285:HOW1286 HYR1285:HYS1286 IIN1285:IIO1286 ISJ1285:ISK1286 JCF1285:JCG1286 JMB1285:JMC1286 JVX1285:JVY1286 KFT1285:KFU1286 KPP1285:KPQ1286 KZL1285:KZM1286 LJH1285:LJI1286 LTD1285:LTE1286 MCZ1285:MDA1286 MMV1285:MMW1286 MWR1285:MWS1286 NGN1285:NGO1286 NQJ1285:NQK1286 OAF1285:OAG1286 OKB1285:OKC1286 OTX1285:OTY1286 PDT1285:PDU1286 PNP1285:PNQ1286 PXL1285:PXM1286 QHH1285:QHI1286 QRD1285:QRE1286 RAZ1285:RBA1286 RKV1285:RKW1286 RUR1285:RUS1286 SEN1285:SEO1286 GL1285:GM1286 QH1285:QI1286 AAD1285:AAE1286 AJZ1285:AKA1286 ATV1285:ATW1286 BDR1285:BDS1286 BNN1285:BNO1286 BXJ1285:BXK1286 CHF1285:CHG1286 CRB1285:CRC1286 DAX1285:DAY1286 DKT1285:DKU1286 DUP1285:DUQ1286 EEL1285:EEM1286 EOH1285:EOI1286 EYD1285:EYE1286 FHZ1285:FIA1286 FRV1285:FRW1286 GBR1285:GBS1286 GLN1285:GLO1286 GVJ1285:GVK1286 HFF1285:HFG1286 HPB1285:HPC1286 HYX1285:HYY1286 IIT1285:IIU1286 ISP1285:ISQ1286 JCL1285:JCM1286 JMH1285:JMI1286 JWD1285:JWE1286 KFZ1285:KGA1286 KPV1285:KPW1286 KZR1285:KZS1286 LJN1285:LJO1286 LTJ1285:LTK1286 MDF1285:MDG1286 MNB1285:MNC1286 MWX1285:MWY1286 NGT1285:NGU1286 NQP1285:NQQ1286 OAL1285:OAM1286 OKH1285:OKI1286 OUD1285:OUE1286 PDZ1285:PEA1286 PNV1285:PNW1286 PXR1285:PXS1286 QHN1285:QHO1286 QRJ1285:QRK1286 RBF1285:RBG1286 RLB1285:RLC1286 RUX1285:RUY1286 SET1285:SEU1286 GO1285:GP1286 QK1285:QL1286 AAG1285:AAH1286 AKC1285:AKD1286 ATY1285:ATZ1286 BDU1285:BDV1286 BNQ1285:BNR1286 BXM1285:BXN1286 CHI1285:CHJ1286 CRE1285:CRF1286 DBA1285:DBB1286 DKW1285:DKX1286 DUS1285:DUT1286 EEO1285:EEP1286 EOK1285:EOL1286 EYG1285:EYH1286 FIC1285:FID1286 FRY1285:FRZ1286 GBU1285:GBV1286 GLQ1285:GLR1286 GVM1285:GVN1286 HFI1285:HFJ1286 HPE1285:HPF1286 HZA1285:HZB1286 IIW1285:IIX1286 ISS1285:IST1286 JCO1285:JCP1286 JMK1285:JML1286 JWG1285:JWH1286 KGC1285:KGD1286 KPY1285:KPZ1286 KZU1285:KZV1286 LJQ1285:LJR1286 LTM1285:LTN1286 MDI1285:MDJ1286 MNE1285:MNF1286 MXA1285:MXB1286 NGW1285:NGX1286 NQS1285:NQT1286 OAO1285:OAP1286 OKK1285:OKL1286 OUG1285:OUH1286 PEC1285:PED1286 PNY1285:PNZ1286 PXU1285:PXV1286 QHQ1285:QHR1286 QRM1285:QRN1286 RBI1285:RBJ1286 RLE1285:RLF1286 RVA1285:RVB1286 SEW1285:SEX1286 GR1285:GT1286 QN1285:QP1286 AAJ1285:AAL1286 AKF1285:AKH1286 AUB1285:AUD1286 BDX1285:BDZ1286 BNT1285:BNV1286 BXP1285:BXR1286 CHL1285:CHN1286 CRH1285:CRJ1286 DBD1285:DBF1286 DKZ1285:DLB1286 DUV1285:DUX1286 EER1285:EET1286 EON1285:EOP1286 EYJ1285:EYL1286 FIF1285:FIH1286 FSB1285:FSD1286 GBX1285:GBZ1286 GLT1285:GLV1286 GVP1285:GVR1286 HFL1285:HFN1286 HPH1285:HPJ1286 HZD1285:HZF1286 IIZ1285:IJB1286 ISV1285:ISX1286 JCR1285:JCT1286 JMN1285:JMP1286 JWJ1285:JWL1286 KGF1285:KGH1286 KQB1285:KQD1286 KZX1285:KZZ1286 LJT1285:LJV1286 LTP1285:LTR1286 MDL1285:MDN1286 MNH1285:MNJ1286 MXD1285:MXF1286 NGZ1285:NHB1286 NQV1285:NQX1286 OAR1285:OAT1286 OKN1285:OKP1286 OUJ1285:OUL1286 PEF1285:PEH1286 POB1285:POD1286 PXX1285:PXZ1286 QHT1285:QHV1286 QRP1285:QRR1286 RBL1285:RBN1286 RLH1285:RLJ1286 RVD1285:RVF1286 SEZ1285:SFB1286 GY1285:HD1286 QU1285:QZ1286 AAQ1285:AAV1286 AKM1285:AKR1286 AUI1285:AUN1286 BEE1285:BEJ1286 BOA1285:BOF1286 BXW1285:BYB1286 CHS1285:CHX1286 CRO1285:CRT1286 DBK1285:DBP1286 DLG1285:DLL1286 DVC1285:DVH1286 EEY1285:EFD1286 EOU1285:EOZ1286 EYQ1285:EYV1286 FIM1285:FIR1286 FSI1285:FSN1286 GCE1285:GCJ1286 GMA1285:GMF1286 GVW1285:GWB1286 HFS1285:HFX1286 HPO1285:HPT1286 HZK1285:HZP1286 IJG1285:IJL1286 ITC1285:ITH1286 JCY1285:JDD1286 JMU1285:JMZ1286 JWQ1285:JWV1286 KGM1285:KGR1286 KQI1285:KQN1286 LAE1285:LAJ1286 LKA1285:LKF1286 LTW1285:LUB1286 MDS1285:MDX1286 MNO1285:MNT1286 MXK1285:MXP1286 NHG1285:NHL1286 NRC1285:NRH1286 OAY1285:OBD1286 OKU1285:OKZ1286 OUQ1285:OUV1286 PEM1285:PER1286 POI1285:PON1286 PYE1285:PYJ1286 QIA1285:QIF1286 QRW1285:QSB1286 RBS1285:RBX1286 RLO1285:RLT1286 RVK1285:RVP1286 SFG1285:SFL1286 CQL2151 DAH2151 DKD2151 DTZ2151 EDV2151 ENR2151 EXN2151 FHJ2151 FRF2151 GBB2151 GKX2151 GUT2151 HEP2151 HOL2151 HYH2151 IID2151 IRZ2151 JBV2151 JLR2151 JVN2151 KFJ2151 KPF2151 KZB2151 LIX2151 LST2151 MCP2151 MML2151 MWH2151 NGD2151 NPZ2151 NZV2151 OJR2151 OTN2151 PDJ2151 PNF2151 PXB2151 QGX2151 QQT2151 RAP2151 RKL2151 RUH2151 SED2151 G2136:G2140 FU2136:FU2140 PQ2136:PQ2140 ZM2136:ZM2140 AJI2136:AJI2140 ATE2136:ATE2140 BDA2136:BDA2140 BMW2136:BMW2140 BWS2136:BWS2140 CGO2136:CGO2140 CQK2136:CQK2140 DAG2136:DAG2140 DKC2136:DKC2140 DTY2136:DTY2140 EDU2136:EDU2140 ENQ2136:ENQ2140 EXM2136:EXM2140 FHI2136:FHI2140 FRE2136:FRE2140 GBA2136:GBA2140 GKW2136:GKW2140 GUS2136:GUS2140 HEO2136:HEO2140 HOK2136:HOK2140 HYG2136:HYG2140 IIC2136:IIC2140 IRY2136:IRY2140 JBU2136:JBU2140 JLQ2136:JLQ2140 JVM2136:JVM2140 KFI2136:KFI2140 KPE2136:KPE2140 KZA2136:KZA2140 LIW2136:LIW2140 LSS2136:LSS2140 MCO2136:MCO2140 MMK2136:MMK2140 MWG2136:MWG2140 NGC2136:NGC2140 NPY2136:NPY2140 NZU2136:NZU2140 OJQ2136:OJQ2140 OTM2136:OTM2140 PDI2136:PDI2140 PNE2136:PNE2140 PXA2136:PXA2140 QGW2136:QGW2140 QQS2136:QQS2140 RAO2136:RAO2140 RKK2136:RKK2140 RUG2136:RUG2140 SEC2136:SEC2140 GG2017:GJ2165 QC2017:QF2165 ZY2017:AAB2165 AJU2017:AJX2165 ATQ2017:ATT2165 BDM2017:BDP2165 BNI2017:BNL2165 BXE2017:BXH2165 CHA2017:CHD2165 CQW2017:CQZ2165 DAS2017:DAV2165 DKO2017:DKR2165 DUK2017:DUN2165 EEG2017:EEJ2165 EOC2017:EOF2165 EXY2017:EYB2165 FHU2017:FHX2165 FRQ2017:FRT2165 GBM2017:GBP2165 GLI2017:GLL2165 GVE2017:GVH2165 HFA2017:HFD2165 HOW2017:HOZ2165 HYS2017:HYV2165 IIO2017:IIR2165 ISK2017:ISN2165 JCG2017:JCJ2165 JMC2017:JMF2165 JVY2017:JWB2165 KFU2017:KFX2165 KPQ2017:KPT2165 KZM2017:KZP2165 LJI2017:LJL2165 LTE2017:LTH2165 MDA2017:MDD2165 MMW2017:MMZ2165 MWS2017:MWV2165 NGO2017:NGR2165 NQK2017:NQN2165 OAG2017:OAJ2165 OKC2017:OKF2165 OTY2017:OUB2165 PDU2017:PDX2165 PNQ2017:PNT2165 PXM2017:PXP2165 QHI2017:QHL2165 QRE2017:QRH2165 RBA2017:RBD2165 RKW2017:RKZ2165 RUS2017:RUV2165 SEO2017:SER2165 G2381:H2400 GO2918:GU2930 QK2918:QQ2930 AAG2918:AAM2930 AKC2918:AKI2930 ATY2918:AUE2930 BDU2918:BEA2930 BNQ2918:BNW2930 BXM2918:BXS2930 CHI2918:CHO2930 CRE2918:CRK2930 DBA2918:DBG2930 DKW2918:DLC2930 DUS2918:DUY2930 EEO2918:EEU2930 EOK2918:EOQ2930 EYG2918:EYM2930 FIC2918:FII2930 FRY2918:FSE2930 GBU2918:GCA2930 GLQ2918:GLW2930 GVM2918:GVS2930 HFI2918:HFO2930 HPE2918:HPK2930 HZA2918:HZG2930 IIW2918:IJC2930 ISS2918:ISY2930 JCO2918:JCU2930 JMK2918:JMQ2930 JWG2918:JWM2930 KGC2918:KGI2930 KPY2918:KQE2930 KZU2918:LAA2930 LJQ2918:LJW2930 LTM2918:LTS2930 MDI2918:MDO2930 MNE2918:MNK2930 MXA2918:MXG2930 NGW2918:NHC2930 NQS2918:NQY2930 OAO2918:OAU2930 OKK2918:OKQ2930 OUG2918:OUM2930 PEC2918:PEI2930 PNY2918:POE2930 PXU2918:PYA2930 QHQ2918:QHW2930 QRM2918:QRS2930 RBI2918:RBO2930 RLE2918:RLK2930 RVA2918:RVG2930 SEW2918:SFC2930 G2918:H2930 FU2918:FV2930 PQ2918:PR2930 ZM2918:ZN2930 AJI2918:AJJ2930 ATE2918:ATF2930 BDA2918:BDB2930 BMW2918:BMX2930 BWS2918:BWT2930 CGO2918:CGP2930 CQK2918:CQL2930 DAG2918:DAH2930 DKC2918:DKD2930 DTY2918:DTZ2930 EDU2918:EDV2930 ENQ2918:ENR2930 EXM2918:EXN2930 FHI2918:FHJ2930 FRE2918:FRF2930 GBA2918:GBB2930 GKW2918:GKX2930 GUS2918:GUT2930 HEO2918:HEP2930 HOK2918:HOL2930 HYG2918:HYH2930 IIC2918:IID2930 IRY2918:IRZ2930 JBU2918:JBV2930 JLQ2918:JLR2930 JVM2918:JVN2930 KFI2918:KFJ2930 KPE2918:KPF2930 KZA2918:KZB2930 LIW2918:LIX2930 LSS2918:LST2930 MCO2918:MCP2930 MMK2918:MML2930 MWG2918:MWH2930 NGC2918:NGD2930 NPY2918:NPZ2930 NZU2918:NZV2930 OJQ2918:OJR2930 OTM2918:OTN2930 PDI2918:PDJ2930 PNE2918:PNF2930 PXA2918:PXB2930 QGW2918:QGX2930 QQS2918:QQT2930 RAO2918:RAP2930 RKK2918:RKL2930 RUG2918:RUH2930 SEC2918:SED2930 GG2918:GJ2930 QC2918:QF2930 ZY2918:AAB2930 AJU2918:AJX2930 ATQ2918:ATT2930 BDM2918:BDP2930 BNI2918:BNL2930 BXE2918:BXH2930 CHA2918:CHD2930 CQW2918:CQZ2930 DAS2918:DAV2930 DKO2918:DKR2930 DUK2918:DUN2930 EEG2918:EEJ2930 EOC2918:EOF2930 EXY2918:EYB2930 FHU2918:FHX2930 FRQ2918:FRT2930 GBM2918:GBP2930 GLI2918:GLL2930 GVE2918:GVH2930 HFA2918:HFD2930 HOW2918:HOZ2930 HYS2918:HYV2930 IIO2918:IIR2930 ISK2918:ISN2930 JCG2918:JCJ2930 JMC2918:JMF2930 JVY2918:JWB2930 KFU2918:KFX2930 KPQ2918:KPT2930 KZM2918:KZP2930 LJI2918:LJL2930 LTE2918:LTH2930 MDA2918:MDD2930 MMW2918:MMZ2930 MWS2918:MWV2930 NGO2918:NGR2930 NQK2918:NQN2930 OAG2918:OAJ2930 OKC2918:OKF2930 OTY2918:OUB2930 PDU2918:PDX2930 PNQ2918:PNT2930 PXM2918:PXP2930 QHI2918:QHL2930 QRE2918:QRH2930 RBA2918:RBD2930 RKW2918:RKZ2930 RUS2918:RUV2930 SEO2918:SER2930 GD2918:GE2930 PZ2918:QA2930 ZV2918:ZW2930 AJR2918:AJS2930 ATN2918:ATO2930 BDJ2918:BDK2930 BNF2918:BNG2930 BXB2918:BXC2930 CGX2918:CGY2930 CQT2918:CQU2930 DAP2918:DAQ2930 DKL2918:DKM2930 DUH2918:DUI2930 EED2918:EEE2930 ENZ2918:EOA2930 EXV2918:EXW2930 FHR2918:FHS2930 FRN2918:FRO2930 GBJ2918:GBK2930 GLF2918:GLG2930 GVB2918:GVC2930 HEX2918:HEY2930 HOT2918:HOU2930 HYP2918:HYQ2930 IIL2918:IIM2930 ISH2918:ISI2930 JCD2918:JCE2930 JLZ2918:JMA2930 JVV2918:JVW2930 KFR2918:KFS2930 KPN2918:KPO2930 KZJ2918:KZK2930 LJF2918:LJG2930 LTB2918:LTC2930 MCX2918:MCY2930 MMT2918:MMU2930 MWP2918:MWQ2930 NGL2918:NGM2930 NQH2918:NQI2930 OAD2918:OAE2930 OJZ2918:OKA2930 OTV2918:OTW2930 PDR2918:PDS2930 PNN2918:PNO2930 PXJ2918:PXK2930 QHF2918:QHG2930 QRB2918:QRC2930 RAX2918:RAY2930 RKT2918:RKU2930 RUP2918:RUQ2930 SEL2918:SEM2930 GA2918:GB2930 PW2918:PX2930 ZS2918:ZT2930 AJO2918:AJP2930 ATK2918:ATL2930 BDG2918:BDH2930 BNC2918:BND2930 BWY2918:BWZ2930 CGU2918:CGV2930 CQQ2918:CQR2930 DAM2918:DAN2930 DKI2918:DKJ2930 DUE2918:DUF2930 EEA2918:EEB2930 ENW2918:ENX2930 EXS2918:EXT2930 FHO2918:FHP2930 FRK2918:FRL2930 GBG2918:GBH2930 GLC2918:GLD2930 GUY2918:GUZ2930 HEU2918:HEV2930 HOQ2918:HOR2930 HYM2918:HYN2930 III2918:IIJ2930 ISE2918:ISF2930 JCA2918:JCB2930 JLW2918:JLX2930 JVS2918:JVT2930 KFO2918:KFP2930 KPK2918:KPL2930 KZG2918:KZH2930 LJC2918:LJD2930 LSY2918:LSZ2930 MCU2918:MCV2930 MMQ2918:MMR2930 MWM2918:MWN2930 NGI2918:NGJ2930 NQE2918:NQF2930 OAA2918:OAB2930 OJW2918:OJX2930 OTS2918:OTT2930 PDO2918:PDP2930 PNK2918:PNL2930 PXG2918:PXH2930 QHC2918:QHD2930 QQY2918:QQZ2930 RAU2918:RAV2930 RKQ2918:RKR2930 P8:Q77 FU876:FV950 PQ876:PR950 ZM876:ZN950 AJI876:AJJ950 ATE876:ATF950 BDA876:BDB950 BMW876:BMX950 BWS876:BWT950 CGO876:CGP950 CQK876:CQL950 DAG876:DAH950 DKC876:DKD950 DTY876:DTZ950 EDU876:EDV950 ENQ876:ENR950 EXM876:EXN950 FHI876:FHJ950 FRE876:FRF950 GBA876:GBB950 GKW876:GKX950 GUS876:GUT950 HEO876:HEP950 HOK876:HOL950 HYG876:HYH950 IIC876:IID950 IRY876:IRZ950 JBU876:JBV950 JLQ876:JLR950 JVM876:JVN950 KFI876:KFJ950 KPE876:KPF950 KZA876:KZB950 LIW876:LIX950 LSS876:LST950 MCO876:MCP950 MMK876:MML950 MWG876:MWH950 NGC876:NGD950 NPY876:NPZ950 NZU876:NZV950 OJQ876:OJR950 OTM876:OTN950 PDI876:PDJ950 PNE876:PNF950 PXA876:PXB950 QGW876:QGX950 QQS876:QQT950 RAO876:RAP950 RKK876:RKL950 RUG876:RUH950 SEC876:SED950 GO876:GT950 QK876:QP950 AAG876:AAL950 AKC876:AKH950 ATY876:AUD950 BDU876:BDZ950 BNQ876:BNV950 BXM876:BXR950 CHI876:CHN950 CRE876:CRJ950 DBA876:DBF950 DKW876:DLB950 DUS876:DUX950 EEO876:EET950 EOK876:EOP950 EYG876:EYL950 FIC876:FIH950 FRY876:FSD950 GBU876:GBZ950 GLQ876:GLV950 GVM876:GVR950 HFI876:HFN950 HPE876:HPJ950 HZA876:HZF950 IIW876:IJB950 ISS876:ISX950 JCO876:JCT950 JMK876:JMP950 JWG876:JWL950 KGC876:KGH950 KPY876:KQD950 KZU876:KZZ950 LJQ876:LJV950 LTM876:LTR950 MDI876:MDN950 MNE876:MNJ950 MXA876:MXF950 NGW876:NHB950 NQS876:NQX950 OAO876:OAT950 OKK876:OKP950 OUG876:OUL950 PEC876:PEH950 PNY876:POD950 PXU876:PXZ950 QHQ876:QHV950 QRM876:QRR950 RBI876:RBN950 RLE876:RLJ950 RVA876:RVF950 SEW876:SFB950 M8:N77 GU876:GU1051 QQ876:QQ1051 AAM876:AAM1051 AKI876:AKI1051 AUE876:AUE1051 BEA876:BEA1051 BNW876:BNW1051 BXS876:BXS1051 CHO876:CHO1051 CRK876:CRK1051 DBG876:DBG1051 DLC876:DLC1051 DUY876:DUY1051 EEU876:EEU1051 EOQ876:EOQ1051 EYM876:EYM1051 FII876:FII1051 FSE876:FSE1051 GCA876:GCA1051 GLW876:GLW1051 GVS876:GVS1051 HFO876:HFO1051 HPK876:HPK1051 HZG876:HZG1051 IJC876:IJC1051 ISY876:ISY1051 JCU876:JCU1051 JMQ876:JMQ1051 JWM876:JWM1051 KGI876:KGI1051 KQE876:KQE1051 LAA876:LAA1051 LJW876:LJW1051 LTS876:LTS1051 MDO876:MDO1051 MNK876:MNK1051 MXG876:MXG1051 NHC876:NHC1051 NQY876:NQY1051 OAU876:OAU1051 OKQ876:OKQ1051 OUM876:OUM1051 PEI876:PEI1051 POE876:POE1051 PYA876:PYA1051 QHW876:QHW1051 QRS876:QRS1051 RBO876:RBO1051 RLK876:RLK1051 RVG876:RVG1051 SFC876:SFC1051 GH947:GH1051 QD947:QD1051 ZZ947:ZZ1051 AJV947:AJV1051 ATR947:ATR1051 BDN947:BDN1051 BNJ947:BNJ1051 BXF947:BXF1051 CHB947:CHB1051 CQX947:CQX1051 DAT947:DAT1051 DKP947:DKP1051 DUL947:DUL1051 EEH947:EEH1051 EOD947:EOD1051 EXZ947:EXZ1051 FHV947:FHV1051 FRR947:FRR1051 GBN947:GBN1051 GLJ947:GLJ1051 GVF947:GVF1051 HFB947:HFB1051 HOX947:HOX1051 HYT947:HYT1051 IIP947:IIP1051 ISL947:ISL1051 JCH947:JCH1051 JMD947:JMD1051 JVZ947:JVZ1051 KFV947:KFV1051 KPR947:KPR1051 KZN947:KZN1051 LJJ947:LJJ1051 LTF947:LTF1051 MDB947:MDB1051 MMX947:MMX1051 MWT947:MWT1051 NGP947:NGP1051 NQL947:NQL1051 OAH947:OAH1051 OKD947:OKD1051 OTZ947:OTZ1051 PDV947:PDV1051 PNR947:PNR1051 PXN947:PXN1051 QHJ947:QHJ1051 QRF947:QRF1051 RBB947:RBB1051 RKX947:RKX1051 RUT947:RUT1051 SEP947:SEP1051 RBI1556:RBN1676 RLE1556:RLJ1676 RVA1556:RVF1676 SEW1556:SFB1676 K1128:K1188 GG1462:GJ1469 QC1462:QF1469 ZY1462:AAB1469 AJU1462:AJX1469 ATQ1462:ATT1469 BDM1462:BDP1469 BNI1462:BNL1469 BXE1462:BXH1469 CHA1462:CHD1469 CQW1462:CQZ1469 DAS1462:DAV1469 DKO1462:DKR1469 DUK1462:DUN1469 EEG1462:EEJ1469 EOC1462:EOF1469 EXY1462:EYB1469 FHU1462:FHX1469 FRQ1462:FRT1469 GBM1462:GBP1469 GLI1462:GLL1469 GVE1462:GVH1469 HFA1462:HFD1469 HOW1462:HOZ1469 HYS1462:HYV1469 IIO1462:IIR1469 ISK1462:ISN1469 JCG1462:JCJ1469 JMC1462:JMF1469 JVY1462:JWB1469 KFU1462:KFX1469 KPQ1462:KPT1469 KZM1462:KZP1469 LJI1462:LJL1469 LTE1462:LTH1469 MDA1462:MDD1469 MMW1462:MMZ1469 MWS1462:MWV1469 NGO1462:NGR1469 NQK1462:NQN1469 OAG1462:OAJ1469 OKC1462:OKF1469 OTY1462:OUB1469 PDU1462:PDX1469 PNQ1462:PNT1469 PXM1462:PXP1469 QHI1462:QHL1469 QRE1462:QRH1469 RBA1462:RBD1469 RKW1462:RKZ1469 RUS1462:RUV1469 SEO1462:SER1469 G1462:H1469 FU1462:FV1469 PQ1462:PR1469 ZM1462:ZN1469 AJI1462:AJJ1469 ATE1462:ATF1469 BDA1462:BDB1469 BMW1462:BMX1469 BWS1462:BWT1469 CGO1462:CGP1469 CQK1462:CQL1469 DAG1462:DAH1469 DKC1462:DKD1469 DTY1462:DTZ1469 EDU1462:EDV1469 ENQ1462:ENR1469 EXM1462:EXN1469 FHI1462:FHJ1469 FRE1462:FRF1469 GBA1462:GBB1469 GKW1462:GKX1469 GUS1462:GUT1469 HEO1462:HEP1469 HOK1462:HOL1469 HYG1462:HYH1469 IIC1462:IID1469 IRY1462:IRZ1469 JBU1462:JBV1469 JLQ1462:JLR1469 JVM1462:JVN1469 KFI1462:KFJ1469 KPE1462:KPF1469 KZA1462:KZB1469 LIW1462:LIX1469 LSS1462:LST1469 MCO1462:MCP1469 MMK1462:MML1469 MWG1462:MWH1469 NGC1462:NGD1469 NPY1462:NPZ1469 NZU1462:NZV1469 OJQ1462:OJR1469 OTM1462:OTN1469 PDI1462:PDJ1469 PNE1462:PNF1469 PXA1462:PXB1469 QGW1462:QGX1469 QQS1462:QQT1469 RAO1462:RAP1469 RKK1462:RKL1469 RUG1462:RUH1469 SEC1462:SED1469 GD1462:GE1469 PZ1462:QA1469 ZV1462:ZW1469 AJR1462:AJS1469 ATN1462:ATO1469 BDJ1462:BDK1469 BNF1462:BNG1469 BXB1462:BXC1469 CGX1462:CGY1469 CQT1462:CQU1469 DAP1462:DAQ1469 DKL1462:DKM1469 DUH1462:DUI1469 EED1462:EEE1469 ENZ1462:EOA1469 EXV1462:EXW1469 FHR1462:FHS1469 FRN1462:FRO1469 GBJ1462:GBK1469 GLF1462:GLG1469 GVB1462:GVC1469 HEX1462:HEY1469 HOT1462:HOU1469 HYP1462:HYQ1469 IIL1462:IIM1469 ISH1462:ISI1469 JCD1462:JCE1469 JLZ1462:JMA1469 JVV1462:JVW1469 KFR1462:KFS1469 KPN1462:KPO1469 KZJ1462:KZK1469 LJF1462:LJG1469 LTB1462:LTC1469 MCX1462:MCY1469 MMT1462:MMU1469 MWP1462:MWQ1469 NGL1462:NGM1469 NQH1462:NQI1469 OAD1462:OAE1469 OJZ1462:OKA1469 OTV1462:OTW1469 PDR1462:PDS1469 PNN1462:PNO1469 PXJ1462:PXK1469 QHF1462:QHG1469 QRB1462:QRC1469 RAX1462:RAY1469 RKT1462:RKU1469 RUP1462:RUQ1469 SEL1462:SEM1469 GA1462:GB1469 PW1462:PX1469 ZS1462:ZT1469 AJO1462:AJP1469 ATK1462:ATL1469 BDG1462:BDH1469 BNC1462:BND1469 BWY1462:BWZ1469 CGU1462:CGV1469 CQQ1462:CQR1469 DAM1462:DAN1469 DKI1462:DKJ1469 DUE1462:DUF1469 EEA1462:EEB1469 ENW1462:ENX1469 EXS1462:EXT1469 FHO1462:FHP1469 FRK1462:FRL1469 GBG1462:GBH1469 GLC1462:GLD1469 GUY1462:GUZ1469 HEU1462:HEV1469 HOQ1462:HOR1469 HYM1462:HYN1469 III1462:IIJ1469 ISE1462:ISF1469 JCA1462:JCB1469 JLW1462:JLX1469 JVS1462:JVT1469 KFO1462:KFP1469 KPK1462:KPL1469 KZG1462:KZH1469 LJC1462:LJD1469 LSY1462:LSZ1469 MCU1462:MCV1469 MMQ1462:MMR1469 MWM1462:MWN1469 NGI1462:NGJ1469 NQE1462:NQF1469 OAA1462:OAB1469 OJW1462:OJX1469 OTS1462:OTT1469 PDO1462:PDP1469 PNK1462:PNL1469 PXG1462:PXH1469 QHC1462:QHD1469 QQY1462:QQZ1469 RAU1462:RAV1469 RKQ1462:RKR1469 RUM1462:RUN1469 SEI1462:SEJ1469 GO1462:GU1469 QK1462:QQ1469 AAG1462:AAM1469 AKC1462:AKI1469 ATY1462:AUE1469 BDU1462:BEA1469 BNQ1462:BNW1469 BXM1462:BXS1469 CHI1462:CHO1469 CRE1462:CRK1469 DBA1462:DBG1469 DKW1462:DLC1469 DUS1462:DUY1469 EEO1462:EEU1469 EOK1462:EOQ1469 EYG1462:EYM1469 FIC1462:FII1469 FRY1462:FSE1469 GBU1462:GCA1469 GLQ1462:GLW1469 GVM1462:GVS1469 HFI1462:HFO1469 HPE1462:HPK1469 HZA1462:HZG1469 IIW1462:IJC1469 ISS1462:ISY1469 JCO1462:JCU1469 JMK1462:JMQ1469 JWG1462:JWM1469 KGC1462:KGI1469 KPY1462:KQE1469 KZU1462:LAA1469 LJQ1462:LJW1469 LTM1462:LTS1469 MDI1462:MDO1469 MNE1462:MNK1469 MXA1462:MXG1469 NGW1462:NHC1469 NQS1462:NQY1469 OAO1462:OAU1469 OKK1462:OKQ1469 OUG1462:OUM1469 PEC1462:PEI1469 PNY1462:POE1469 PXU1462:PYA1469 QHQ1462:QHW1469 QRM1462:QRS1469 RBI1462:RBO1469 RLE1462:RLK1469 RVA1462:RVG1469 SEW1462:SFC1469 FU3049:FV3086 PQ3049:PR3086 ZM3049:ZN3086 AJI3049:AJJ3086 ATE3049:ATF3086 BDA3049:BDB3086 BMW3049:BMX3086 BWS3049:BWT3086 CGO3049:CGP3086 CQK3049:CQL3086 DAG3049:DAH3086 DKC3049:DKD3086 DTY3049:DTZ3086 EDU3049:EDV3086 ENQ3049:ENR3086 EXM3049:EXN3086 FHI3049:FHJ3086 FRE3049:FRF3086 GBA3049:GBB3086 GKW3049:GKX3086 GUS3049:GUT3086 HEO3049:HEP3086 HOK3049:HOL3086 HYG3049:HYH3086 IIC3049:IID3086 IRY3049:IRZ3086 JBU3049:JBV3086 JLQ3049:JLR3086 JVM3049:JVN3086 KFI3049:KFJ3086 KPE3049:KPF3086 KZA3049:KZB3086 LIW3049:LIX3086 LSS3049:LST3086 MCO3049:MCP3086 MMK3049:MML3086 MWG3049:MWH3086 NGC3049:NGD3086 NPY3049:NPZ3086 NZU3049:NZV3086 OJQ3049:OJR3086 OTM3049:OTN3086 PDI3049:PDJ3086 PNE3049:PNF3086 PXA3049:PXB3086 QGW3049:QGX3086 QQS3049:QQT3086 RAO3049:RAP3086 RKK3049:RKL3086 RUG3049:RUH3086 SEC3049:SED3086 GA3049:GB3086 PW3049:PX3086 ZS3049:ZT3086 AJO3049:AJP3086 ATK3049:ATL3086 BDG3049:BDH3086 BNC3049:BND3086 BWY3049:BWZ3086 CGU3049:CGV3086 CQQ3049:CQR3086 DAM3049:DAN3086 DKI3049:DKJ3086 DUE3049:DUF3086 EEA3049:EEB3086 ENW3049:ENX3086 EXS3049:EXT3086 FHO3049:FHP3086 FRK3049:FRL3086 GBG3049:GBH3086 GLC3049:GLD3086 GUY3049:GUZ3086 HEU3049:HEV3086 HOQ3049:HOR3086 HYM3049:HYN3086 III3049:IIJ3086 ISE3049:ISF3086 JCA3049:JCB3086 JLW3049:JLX3086 JVS3049:JVT3086 KFO3049:KFP3086 KPK3049:KPL3086 KZG3049:KZH3086 LJC3049:LJD3086 LSY3049:LSZ3086 MCU3049:MCV3086 MMQ3049:MMR3086 MWM3049:MWN3086 NGI3049:NGJ3086 NQE3049:NQF3086 OAA3049:OAB3086 OJW3049:OJX3086 OTS3049:OTT3086 PDO3049:PDP3086 PNK3049:PNL3086 PXG3049:PXH3086 QHC3049:QHD3086 QQY3049:QQZ3086 RAU3049:RAV3086 RKQ3049:RKR3086 RUM3049:RUN3086 SEI3049:SEJ3086 GD3049:GE3086 PZ3049:QA3086 ZV3049:ZW3086 AJR3049:AJS3086 ATN3049:ATO3086 BDJ3049:BDK3086 BNF3049:BNG3086 BXB3049:BXC3086 CGX3049:CGY3086 CQT3049:CQU3086 DAP3049:DAQ3086 DKL3049:DKM3086 DUH3049:DUI3086 EED3049:EEE3086 ENZ3049:EOA3086 EXV3049:EXW3086 FHR3049:FHS3086 FRN3049:FRO3086 GBJ3049:GBK3086 GLF3049:GLG3086 GVB3049:GVC3086 HEX3049:HEY3086 HOT3049:HOU3086 HYP3049:HYQ3086 IIL3049:IIM3086 ISH3049:ISI3086 JCD3049:JCE3086 JLZ3049:JMA3086 JVV3049:JVW3086 KFR3049:KFS3086 KPN3049:KPO3086 KZJ3049:KZK3086 LJF3049:LJG3086 LTB3049:LTC3086 MCX3049:MCY3086 MMT3049:MMU3086 MWP3049:MWQ3086 NGL3049:NGM3086 NQH3049:NQI3086 OAD3049:OAE3086 OJZ3049:OKA3086 OTV3049:OTW3086 PDR3049:PDS3086 PNN3049:PNO3086 PXJ3049:PXK3086 QHF3049:QHG3086 QRB3049:QRC3086 RAX3049:RAY3086 RKT3049:RKU3086 RUP3049:RUQ3086 SEL3049:SEM3086 GG3049:GI3086 QC3049:QE3086 ZY3049:AAA3086 AJU3049:AJW3086 ATQ3049:ATS3086 BDM3049:BDO3086 BNI3049:BNK3086 BXE3049:BXG3086 CHA3049:CHC3086 CQW3049:CQY3086 DAS3049:DAU3086 DKO3049:DKQ3086 DUK3049:DUM3086 EEG3049:EEI3086 EOC3049:EOE3086 EXY3049:EYA3086 FHU3049:FHW3086 FRQ3049:FRS3086 GBM3049:GBO3086 GLI3049:GLK3086 GVE3049:GVG3086 HFA3049:HFC3086 HOW3049:HOY3086 HYS3049:HYU3086 IIO3049:IIQ3086 ISK3049:ISM3086 JCG3049:JCI3086 JMC3049:JME3086 JVY3049:JWA3086 KFU3049:KFW3086 KPQ3049:KPS3086 KZM3049:KZO3086 LJI3049:LJK3086 LTE3049:LTG3086 MDA3049:MDC3086 MMW3049:MMY3086 MWS3049:MWU3086 NGO3049:NGQ3086 NQK3049:NQM3086 OAG3049:OAI3086 OKC3049:OKE3086 OTY3049:OUA3086 PDU3049:PDW3086 PNQ3049:PNS3086 PXM3049:PXO3086 QHI3049:QHK3086 QRE3049:QRG3086 RBA3049:RBC3086 RKW3049:RKY3086 RUS3049:RUU3086 SEO3049:SEQ3086 GO3049:GT3086 QK3049:QP3086 AAG3049:AAL3086 AKC3049:AKH3086 ATY3049:AUD3086 BDU3049:BDZ3086 BNQ3049:BNV3086 BXM3049:BXR3086 CHI3049:CHN3086 CRE3049:CRJ3086 DBA3049:DBF3086 DKW3049:DLB3086 DUS3049:DUX3086 EEO3049:EET3086 EOK3049:EOP3086 EYG3049:EYL3086 FIC3049:FIH3086 FRY3049:FSD3086 GBU3049:GBZ3086 GLQ3049:GLV3086 GVM3049:GVR3086 HFI3049:HFN3086 HPE3049:HPJ3086 HZA3049:HZF3086 IIW3049:IJB3086 ISS3049:ISX3086 JCO3049:JCT3086 JMK3049:JMP3086 JWG3049:JWL3086 KGC3049:KGH3086 KPY3049:KQD3086 KZU3049:KZZ3086 LJQ3049:LJV3086 LTM3049:LTR3086 MDI3049:MDN3086 MNE3049:MNJ3086 MXA3049:MXF3086 NGW3049:NHB3086 NQS3049:NQX3086 OAO3049:OAT3086 OKK3049:OKP3086 OUG3049:OUL3086 PEC3049:PEH3086 PNY3049:POD3086 PXU3049:PXZ3086 QHQ3049:QHV3086 QRM3049:QRR3086 RBI3049:RBN3086 RLE3049:RLJ3086 RVA3049:RVF3086 SEW3049:SFB3086 G1988:H2013 G2141:H2142 FU2141:FV2142 PQ2141:PR2142 ZM2141:ZN2142 AJI2141:AJJ2142 ATE2141:ATF2142 BDA2141:BDB2142 BMW2141:BMX2142 BWS2141:BWT2142 CGO2141:CGP2142 CQK2141:CQL2142 DAG2141:DAH2142 DKC2141:DKD2142 DTY2141:DTZ2142 EDU2141:EDV2142 ENQ2141:ENR2142 EXM2141:EXN2142 FHI2141:FHJ2142 FRE2141:FRF2142 GBA2141:GBB2142 GKW2141:GKX2142 GUS2141:GUT2142 HEO2141:HEP2142 HOK2141:HOL2142 HYG2141:HYH2142 IIC2141:IID2142 IRY2141:IRZ2142 JBU2141:JBV2142 JLQ2141:JLR2142 JVM2141:JVN2142 KFI2141:KFJ2142 KPE2141:KPF2142 KZA2141:KZB2142 LIW2141:LIX2142 LSS2141:LST2142 MCO2141:MCP2142 MMK2141:MML2142 MWG2141:MWH2142 NGC2141:NGD2142 NPY2141:NPZ2142 NZU2141:NZV2142 OJQ2141:OJR2142 OTM2141:OTN2142 PDI2141:PDJ2142 PNE2141:PNF2142 PXA2141:PXB2142 QGW2141:QGX2142 QQS2141:QQT2142 RAO2141:RAP2142 RKK2141:RKL2142 RUG2141:RUH2142 SEC2141:SED2142 GO2017:GU2165 QK2017:QQ2165 AAG2017:AAM2165 AKC2017:AKI2165 ATY2017:AUE2165 BDU2017:BEA2165 BNQ2017:BNW2165 BXM2017:BXS2165 CHI2017:CHO2165 CRE2017:CRK2165 DBA2017:DBG2165 DKW2017:DLC2165 DUS2017:DUY2165 EEO2017:EEU2165 EOK2017:EOQ2165 EYG2017:EYM2165 FIC2017:FII2165 FRY2017:FSE2165 GBU2017:GCA2165 GLQ2017:GLW2165 GVM2017:GVS2165 HFI2017:HFO2165 HPE2017:HPK2165 HZA2017:HZG2165 IIW2017:IJC2165 ISS2017:ISY2165 JCO2017:JCU2165 JMK2017:JMQ2165 JWG2017:JWM2165 KGC2017:KGI2165 KPY2017:KQE2165 KZU2017:LAA2165 LJQ2017:LJW2165 LTM2017:LTS2165 MDI2017:MDO2165 MNE2017:MNK2165 MXA2017:MXG2165 NGW2017:NHC2165 NQS2017:NQY2165 OAO2017:OAU2165 OKK2017:OKQ2165 OUG2017:OUM2165 PEC2017:PEI2165 PNY2017:POE2165 PXU2017:PYA2165 QHQ2017:QHW2165 QRM2017:QRS2165 RBI2017:RBO2165 RLE2017:RLK2165 RVA2017:RVG2165 SEW2017:SFC2165 G2113 FU2113 PQ2113 ZM2113 AJI2113 ATE2113 BDA2113 BMW2113 BWS2113 CGO2113 CQK2113 DAG2113 DKC2113 DTY2113 EDU2113 ENQ2113 EXM2113 FHI2113 FRE2113 GBA2113 GKW2113 GUS2113 HEO2113 HOK2113 HYG2113 IIC2113 IRY2113 JBU2113 JLQ2113 JVM2113 KFI2113 KPE2113 KZA2113 LIW2113 LSS2113 MCO2113 MMK2113 MWG2113 NGC2113 NPY2113 NZU2113 OJQ2113 OTM2113 PDI2113 PNE2113 PXA2113 QGW2113 QQS2113 RAO2113 RKK2113 RUG2113 SEC2113 GD2017:GE2165 PZ2017:QA2165 ZV2017:ZW2165 AJR2017:AJS2165 ATN2017:ATO2165 BDJ2017:BDK2165 BNF2017:BNG2165 BXB2017:BXC2165 CGX2017:CGY2165 CQT2017:CQU2165 DAP2017:DAQ2165 DKL2017:DKM2165 DUH2017:DUI2165 EED2017:EEE2165 ENZ2017:EOA2165 EXV2017:EXW2165 FHR2017:FHS2165 FRN2017:FRO2165 GBJ2017:GBK2165 GLF2017:GLG2165 GVB2017:GVC2165 HEX2017:HEY2165 HOT2017:HOU2165 HYP2017:HYQ2165 IIL2017:IIM2165 ISH2017:ISI2165 JCD2017:JCE2165 JLZ2017:JMA2165 JVV2017:JVW2165 KFR2017:KFS2165 KPN2017:KPO2165 KZJ2017:KZK2165 LJF2017:LJG2165 LTB2017:LTC2165 MCX2017:MCY2165 MMT2017:MMU2165 MWP2017:MWQ2165 NGL2017:NGM2165 NQH2017:NQI2165 OAD2017:OAE2165 OJZ2017:OKA2165 OTV2017:OTW2165 PDR2017:PDS2165 PNN2017:PNO2165 PXJ2017:PXK2165 QHF2017:QHG2165 QRB2017:QRC2165 RAX2017:RAY2165 RKT2017:RKU2165 RUP2017:RUQ2165 SEL2017:SEM2165 G2143:G2165 FU2143:FU2165 PQ2143:PQ2165 ZM2143:ZM2165 AJI2143:AJI2165 ATE2143:ATE2165 BDA2143:BDA2165 BMW2143:BMW2165 BWS2143:BWS2165 CGO2143:CGO2165 CQK2143:CQK2165 DAG2143:DAG2165 DKC2143:DKC2165 DTY2143:DTY2165 EDU2143:EDU2165 ENQ2143:ENQ2165 EXM2143:EXM2165 FHI2143:FHI2165 FRE2143:FRE2165 GBA2143:GBA2165 GKW2143:GKW2165 GUS2143:GUS2165 HEO2143:HEO2165 HOK2143:HOK2165 HYG2143:HYG2165 IIC2143:IIC2165 IRY2143:IRY2165 JBU2143:JBU2165 JLQ2143:JLQ2165 JVM2143:JVM2165 KFI2143:KFI2165 KPE2143:KPE2165 KZA2143:KZA2165 LIW2143:LIW2165 LSS2143:LSS2165 MCO2143:MCO2165 MMK2143:MMK2165 MWG2143:MWG2165 NGC2143:NGC2165 NPY2143:NPY2165 NZU2143:NZU2165 OJQ2143:OJQ2165 OTM2143:OTM2165 PDI2143:PDI2165 PNE2143:PNE2165 PXA2143:PXA2165 QGW2143:QGW2165 QQS2143:QQS2165 RAO2143:RAO2165 RKK2143:RKK2165 RUG2143:RUG2165 SEC2143:SEC2165 G2112:H2112 FU2112:FV2112 PQ2112:PR2112 ZM2112:ZN2112 AJI2112:AJJ2112 ATE2112:ATF2112 BDA2112:BDB2112 BMW2112:BMX2112 BWS2112:BWT2112 CGO2112:CGP2112 CQK2112:CQL2112 DAG2112:DAH2112 DKC2112:DKD2112 DTY2112:DTZ2112 EDU2112:EDV2112 ENQ2112:ENR2112 EXM2112:EXN2112 FHI2112:FHJ2112 FRE2112:FRF2112 GBA2112:GBB2112 GKW2112:GKX2112 GUS2112:GUT2112 HEO2112:HEP2112 HOK2112:HOL2112 HYG2112:HYH2112 IIC2112:IID2112 IRY2112:IRZ2112 JBU2112:JBV2112 JLQ2112:JLR2112 JVM2112:JVN2112 KFI2112:KFJ2112 KPE2112:KPF2112 KZA2112:KZB2112 LIW2112:LIX2112 LSS2112:LST2112 MCO2112:MCP2112 MMK2112:MML2112 MWG2112:MWH2112 NGC2112:NGD2112 NPY2112:NPZ2112 NZU2112:NZV2112 OJQ2112:OJR2112 OTM2112:OTN2112 PDI2112:PDJ2112 PNE2112:PNF2112 PXA2112:PXB2112 QGW2112:QGX2112 QQS2112:QQT2112 RAO2112:RAP2112 RKK2112:RKL2112 RUG2112:RUH2112 SEC2112:SED2112 G2075:H2075 FU2075:FV2075 PQ2075:PR2075 ZM2075:ZN2075 AJI2075:AJJ2075 ATE2075:ATF2075 BDA2075:BDB2075 BMW2075:BMX2075 BWS2075:BWT2075 CGO2075:CGP2075 CQK2075:CQL2075 DAG2075:DAH2075 DKC2075:DKD2075 DTY2075:DTZ2075 EDU2075:EDV2075 ENQ2075:ENR2075 EXM2075:EXN2075 FHI2075:FHJ2075 FRE2075:FRF2075 GBA2075:GBB2075 GKW2075:GKX2075 GUS2075:GUT2075 HEO2075:HEP2075 HOK2075:HOL2075 HYG2075:HYH2075 IIC2075:IID2075 IRY2075:IRZ2075 JBU2075:JBV2075 JLQ2075:JLR2075 JVM2075:JVN2075 KFI2075:KFJ2075 KPE2075:KPF2075 KZA2075:KZB2075 LIW2075:LIX2075 LSS2075:LST2075 MCO2075:MCP2075 MMK2075:MML2075 MWG2075:MWH2075 NGC2075:NGD2075 NPY2075:NPZ2075 NZU2075:NZV2075 OJQ2075:OJR2075 OTM2075:OTN2075 PDI2075:PDJ2075 PNE2075:PNF2075 PXA2075:PXB2075 QGW2075:QGX2075 QQS2075:QQT2075 RAO2075:RAP2075 RKK2075:RKL2075 RUG2075:RUH2075 SEC2075:SED2075 G2017:G2074 FU2017:FU2074 PQ2017:PQ2074 ZM2017:ZM2074 AJI2017:AJI2074 ATE2017:ATE2074 BDA2017:BDA2074 BMW2017:BMW2074 BWS2017:BWS2074 CGO2017:CGO2074 CQK2017:CQK2074 DAG2017:DAG2074 DKC2017:DKC2074 DTY2017:DTY2074 EDU2017:EDU2074 ENQ2017:ENQ2074 EXM2017:EXM2074 FHI2017:FHI2074 FRE2017:FRE2074 GBA2017:GBA2074 GKW2017:GKW2074 GUS2017:GUS2074 HEO2017:HEO2074 HOK2017:HOK2074 HYG2017:HYG2074 IIC2017:IIC2074 IRY2017:IRY2074 JBU2017:JBU2074 JLQ2017:JLQ2074 JVM2017:JVM2074 KFI2017:KFI2074 KPE2017:KPE2074 KZA2017:KZA2074 LIW2017:LIW2074 LSS2017:LSS2074 MCO2017:MCO2074 MMK2017:MMK2074 MWG2017:MWG2074 NGC2017:NGC2074 NPY2017:NPY2074 NZU2017:NZU2074 OJQ2017:OJQ2074 OTM2017:OTM2074 PDI2017:PDI2074 PNE2017:PNE2074 PXA2017:PXA2074 QGW2017:QGW2074 QQS2017:QQS2074 RAO2017:RAO2074 RKK2017:RKK2074 RUG2017:RUG2074 SEC2017:SEC2074 G2076:G2111 FU2076:FU2111 PQ2076:PQ2111 ZM2076:ZM2111 AJI2076:AJI2111 ATE2076:ATE2111 BDA2076:BDA2111 BMW2076:BMW2111 BWS2076:BWS2111 CGO2076:CGO2111 CQK2076:CQK2111 DAG2076:DAG2111 DKC2076:DKC2111 DTY2076:DTY2111 EDU2076:EDU2111 ENQ2076:ENQ2111 EXM2076:EXM2111 FHI2076:FHI2111 FRE2076:FRE2111 GBA2076:GBA2111 GKW2076:GKW2111 GUS2076:GUS2111 HEO2076:HEO2111 HOK2076:HOK2111 HYG2076:HYG2111 IIC2076:IIC2111 IRY2076:IRY2111 JBU2076:JBU2111 JLQ2076:JLQ2111 JVM2076:JVM2111 KFI2076:KFI2111 KPE2076:KPE2111 KZA2076:KZA2111 LIW2076:LIW2111 LSS2076:LSS2111 MCO2076:MCO2111 MMK2076:MMK2111 MWG2076:MWG2111 NGC2076:NGC2111 NPY2076:NPY2111 NZU2076:NZU2111 OJQ2076:OJQ2111 OTM2076:OTM2111 PDI2076:PDI2111 PNE2076:PNE2111 PXA2076:PXA2111 QGW2076:QGW2111 QQS2076:QQS2111 RAO2076:RAO2111 RKK2076:RKK2111 RUG2076:RUG2111 SEC2076:SEC2111 G2115:G2134 FU2115:FU2134 PQ2115:PQ2134 ZM2115:ZM2134 AJI2115:AJI2134 ATE2115:ATE2134 BDA2115:BDA2134 BMW2115:BMW2134 BWS2115:BWS2134 CGO2115:CGO2134 CQK2115:CQK2134 DAG2115:DAG2134 DKC2115:DKC2134 DTY2115:DTY2134 EDU2115:EDU2134 ENQ2115:ENQ2134 EXM2115:EXM2134 FHI2115:FHI2134 FRE2115:FRE2134 GBA2115:GBA2134 GKW2115:GKW2134 GUS2115:GUS2134 HEO2115:HEO2134 HOK2115:HOK2134 HYG2115:HYG2134 IIC2115:IIC2134 IRY2115:IRY2134 JBU2115:JBU2134 JLQ2115:JLQ2134 JVM2115:JVM2134 KFI2115:KFI2134 KPE2115:KPE2134 KZA2115:KZA2134 LIW2115:LIW2134 LSS2115:LSS2134 MCO2115:MCO2134 MMK2115:MMK2134 MWG2115:MWG2134 NGC2115:NGC2134 NPY2115:NPY2134 NZU2115:NZU2134 OJQ2115:OJQ2134 OTM2115:OTM2134 PDI2115:PDI2134 PNE2115:PNE2134 PXA2115:PXA2134 QGW2115:QGW2134 QQS2115:QQS2134 RAO2115:RAO2134 RKK2115:RKK2134 RUG2115:RUG2134 SEC2115:SEC2134 G2135:H2135 FU2135:FV2135 PQ2135:PR2135 ZM2135:ZN2135 AJI2135:AJJ2135 ATE2135:ATF2135 BDA2135:BDB2135 BMW2135:BMX2135 BWS2135:BWT2135 CGO2135:CGP2135 CQK2135:CQL2135 DAG2135:DAH2135 DKC2135:DKD2135 DTY2135:DTZ2135 EDU2135:EDV2135 ENQ2135:ENR2135 EXM2135:EXN2135 FHI2135:FHJ2135 FRE2135:FRF2135 GBA2135:GBB2135 GKW2135:GKX2135 GUS2135:GUT2135 HEO2135:HEP2135 HOK2135:HOL2135 HYG2135:HYH2135 IIC2135:IID2135 IRY2135:IRZ2135 JBU2135:JBV2135 JLQ2135:JLR2135 JVM2135:JVN2135 KFI2135:KFJ2135 KPE2135:KPF2135 KZA2135:KZB2135 LIW2135:LIX2135 LSS2135:LST2135 MCO2135:MCP2135 MMK2135:MML2135 MWG2135:MWH2135 NGC2135:NGD2135 NPY2135:NPZ2135 NZU2135:NZV2135 OJQ2135:OJR2135 OTM2135:OTN2135 PDI2135:PDJ2135 PNE2135:PNF2135 PXA2135:PXB2135 QGW2135:QGX2135 QQS2135:QQT2135 RAO2135:RAP2135 RKK2135:RKL2135 RUG2135:RUH2135 SEC2135:SED2135 G2114:H2114 FU2114:FV2114 PQ2114:PR2114 ZM2114:ZN2114 AJI2114:AJJ2114 ATE2114:ATF2114 BDA2114:BDB2114 BMW2114:BMX2114 BWS2114:BWT2114 CGO2114:CGP2114 CQK2114:CQL2114 DAG2114:DAH2114 DKC2114:DKD2114 DTY2114:DTZ2114 EDU2114:EDV2114 ENQ2114:ENR2114 EXM2114:EXN2114 FHI2114:FHJ2114 FRE2114:FRF2114 GBA2114:GBB2114 GKW2114:GKX2114 GUS2114:GUT2114 HEO2114:HEP2114 HOK2114:HOL2114 HYG2114:HYH2114 IIC2114:IID2114 IRY2114:IRZ2114 JBU2114:JBV2114 JLQ2114:JLR2114 JVM2114:JVN2114 KFI2114:KFJ2114 KPE2114:KPF2114 KZA2114:KZB2114 LIW2114:LIX2114 LSS2114:LST2114 MCO2114:MCP2114 MMK2114:MML2114 MWG2114:MWH2114 NGC2114:NGD2114 NPY2114:NPZ2114 NZU2114:NZV2114 OJQ2114:OJR2114 OTM2114:OTN2114 PDI2114:PDJ2114 PNE2114:PNF2114 PXA2114:PXB2114 QGW2114:QGX2114 QQS2114:QQT2114 RAO2114:RAP2114 RKK2114:RKL2114 RUG2114:RUH2114 SEC2114:SED2114 GA2017:GB2165 PW2017:PX2165 ZS2017:ZT2165 AJO2017:AJP2165 ATK2017:ATL2165 BDG2017:BDH2165 BNC2017:BND2165 BWY2017:BWZ2165 CGU2017:CGV2165 CQQ2017:CQR2165 DAM2017:DAN2165 DKI2017:DKJ2165 DUE2017:DUF2165 EEA2017:EEB2165 ENW2017:ENX2165 EXS2017:EXT2165 FHO2017:FHP2165 FRK2017:FRL2165 GBG2017:GBH2165 GLC2017:GLD2165 GUY2017:GUZ2165 HEU2017:HEV2165 HOQ2017:HOR2165 HYM2017:HYN2165 III2017:IIJ2165 ISE2017:ISF2165 JCA2017:JCB2165 JLW2017:JLX2165 JVS2017:JVT2165 KFO2017:KFP2165 KPK2017:KPL2165 KZG2017:KZH2165 LJC2017:LJD2165 LSY2017:LSZ2165 MCU2017:MCV2165 MMQ2017:MMR2165 MWM2017:MWN2165 NGI2017:NGJ2165 NQE2017:NQF2165 OAA2017:OAB2165 OJW2017:OJX2165 OTS2017:OTT2165 PDO2017:PDP2165 PNK2017:PNL2165 PXG2017:PXH2165 QHC2017:QHD2165 QQY2017:QQZ2165 RAU2017:RAV2165 RKQ2017:RKR2165 RUM2017:RUN2165 SEI2017:SEJ2165 H2151 FV2151 PR2151 ZN2151 AJJ2151 ATF2151 BDB2151 BMX2151 BWT2151 CGP2151 GA2566:GB2585 PW2566:PX2585 ZS2566:ZT2585 AJO2566:AJP2585 ATK2566:ATL2585 BDG2566:BDH2585 BNC2566:BND2585 BWY2566:BWZ2585 CGU2566:CGV2585 CQQ2566:CQR2585 DAM2566:DAN2585 DKI2566:DKJ2585 DUE2566:DUF2585 EEA2566:EEB2585 ENW2566:ENX2585 EXS2566:EXT2585 FHO2566:FHP2585 FRK2566:FRL2585 GBG2566:GBH2585 GLC2566:GLD2585 GUY2566:GUZ2585 HEU2566:HEV2585 HOQ2566:HOR2585 HYM2566:HYN2585 III2566:IIJ2585 ISE2566:ISF2585 JCA2566:JCB2585 JLW2566:JLX2585 JVS2566:JVT2585 KFO2566:KFP2585 KPK2566:KPL2585 KZG2566:KZH2585 LJC2566:LJD2585 LSY2566:LSZ2585 MCU2566:MCV2585 MMQ2566:MMR2585 MWM2566:MWN2585 NGI2566:NGJ2585 NQE2566:NQF2585 OAA2566:OAB2585 OJW2566:OJX2585 OTS2566:OTT2585 PDO2566:PDP2585 PNK2566:PNL2585 PXG2566:PXH2585 QHC2566:QHD2585 QQY2566:QQZ2585 RAU2566:RAV2585 RKQ2566:RKR2585 RUM2566:RUN2585 SEI2566:SEJ2585 GD2566:GE2585 PZ2566:QA2585 ZV2566:ZW2585 AJR2566:AJS2585 ATN2566:ATO2585 BDJ2566:BDK2585 BNF2566:BNG2585 BXB2566:BXC2585 CGX2566:CGY2585 CQT2566:CQU2585 DAP2566:DAQ2585 DKL2566:DKM2585 DUH2566:DUI2585 EED2566:EEE2585 ENZ2566:EOA2585 EXV2566:EXW2585 FHR2566:FHS2585 FRN2566:FRO2585 GBJ2566:GBK2585 GLF2566:GLG2585 GVB2566:GVC2585 HEX2566:HEY2585 HOT2566:HOU2585 HYP2566:HYQ2585 IIL2566:IIM2585 ISH2566:ISI2585 JCD2566:JCE2585 JLZ2566:JMA2585 JVV2566:JVW2585 KFR2566:KFS2585 KPN2566:KPO2585 KZJ2566:KZK2585 LJF2566:LJG2585 LTB2566:LTC2585 MCX2566:MCY2585 MMT2566:MMU2585 MWP2566:MWQ2585 NGL2566:NGM2585 NQH2566:NQI2585 OAD2566:OAE2585 OJZ2566:OKA2585 OTV2566:OTW2585 PDR2566:PDS2585 PNN2566:PNO2585 PXJ2566:PXK2585 QHF2566:QHG2585 QRB2566:QRC2585 RAX2566:RAY2585 RKT2566:RKU2585 RUP2566:RUQ2585 SEL2566:SEM2585 G2566:H2585 FU2566:FV2585 PQ2566:PR2585 ZM2566:ZN2585 AJI2566:AJJ2585 ATE2566:ATF2585 BDA2566:BDB2585 BMW2566:BMX2585 BWS2566:BWT2585 CGO2566:CGP2585 CQK2566:CQL2585 DAG2566:DAH2585 DKC2566:DKD2585 DTY2566:DTZ2585 EDU2566:EDV2585 ENQ2566:ENR2585 EXM2566:EXN2585 FHI2566:FHJ2585 FRE2566:FRF2585 GBA2566:GBB2585 GKW2566:GKX2585 GUS2566:GUT2585 HEO2566:HEP2585 HOK2566:HOL2585 HYG2566:HYH2585 IIC2566:IID2585 IRY2566:IRZ2585 JBU2566:JBV2585 JLQ2566:JLR2585 JVM2566:JVN2585 KFI2566:KFJ2585 KPE2566:KPF2585 KZA2566:KZB2585 LIW2566:LIX2585 LSS2566:LST2585 MCO2566:MCP2585 MMK2566:MML2585 MWG2566:MWH2585 NGC2566:NGD2585 NPY2566:NPZ2585 NZU2566:NZV2585 OJQ2566:OJR2585 OTM2566:OTN2585 PDI2566:PDJ2585 PNE2566:PNF2585 PXA2566:PXB2585 QGW2566:QGX2585 QQS2566:QQT2585 RAO2566:RAP2585 RKK2566:RKL2585 RUG2566:RUH2585 SEC2566:SED2585 GG2566:GJ2585 QC2566:QF2585 ZY2566:AAB2585 AJU2566:AJX2585 ATQ2566:ATT2585 BDM2566:BDP2585 BNI2566:BNL2585 BXE2566:BXH2585 CHA2566:CHD2585 CQW2566:CQZ2585 DAS2566:DAV2585 DKO2566:DKR2585 DUK2566:DUN2585 EEG2566:EEJ2585 EOC2566:EOF2585 EXY2566:EYB2585 FHU2566:FHX2585 FRQ2566:FRT2585 GBM2566:GBP2585 GLI2566:GLL2585 GVE2566:GVH2585 HFA2566:HFD2585 HOW2566:HOZ2585 HYS2566:HYV2585 IIO2566:IIR2585 ISK2566:ISN2585 JCG2566:JCJ2585 JMC2566:JMF2585 JVY2566:JWB2585 KFU2566:KFX2585 KPQ2566:KPT2585 KZM2566:KZP2585 LJI2566:LJL2585 LTE2566:LTH2585 MDA2566:MDD2585 MMW2566:MMZ2585 MWS2566:MWV2585 NGO2566:NGR2585 NQK2566:NQN2585 OAG2566:OAJ2585 OKC2566:OKF2585 OTY2566:OUB2585 PDU2566:PDX2585 PNQ2566:PNT2585 PXM2566:PXP2585 QHI2566:QHL2585 QRE2566:QRH2585 RBA2566:RBD2585 RKW2566:RKZ2585 RUS2566:RUV2585 SEO2566:SER2585 GO2566:GU2585 QK2566:QQ2585 AAG2566:AAM2585 AKC2566:AKI2585 ATY2566:AUE2585 BDU2566:BEA2585 BNQ2566:BNW2585 BXM2566:BXS2585 CHI2566:CHO2585 CRE2566:CRK2585 DBA2566:DBG2585 DKW2566:DLC2585 DUS2566:DUY2585 EEO2566:EEU2585 EOK2566:EOQ2585 EYG2566:EYM2585 FIC2566:FII2585 FRY2566:FSE2585 GBU2566:GCA2585 GLQ2566:GLW2585 GVM2566:GVS2585 HFI2566:HFO2585 HPE2566:HPK2585 HZA2566:HZG2585 IIW2566:IJC2585 ISS2566:ISY2585 JCO2566:JCU2585 JMK2566:JMQ2585 JWG2566:JWM2585 KGC2566:KGI2585 KPY2566:KQE2585 KZU2566:LAA2585 LJQ2566:LJW2585 LTM2566:LTS2585 MDI2566:MDO2585 MNE2566:MNK2585 MXA2566:MXG2585 NGW2566:NHC2585 NQS2566:NQY2585 OAO2566:OAU2585 OKK2566:OKQ2585 OUG2566:OUM2585 PEC2566:PEI2585 PNY2566:POE2585 PXU2566:PYA2585 QHQ2566:QHW2585 QRM2566:QRS2585 RBI2566:RBO2585 RLE2566:RLK2585 RVA2566:RVG2585 SEW2566:SFC2585 G2589:H2624 FU2589:FV2624 PQ2589:PR2624 ZM2589:ZN2624 AJI2589:AJJ2624 ATE2589:ATF2624 BDA2589:BDB2624 BMW2589:BMX2624 BWS2589:BWT2624 CGO2589:CGP2624 CQK2589:CQL2624 DAG2589:DAH2624 DKC2589:DKD2624 DTY2589:DTZ2624 EDU2589:EDV2624 ENQ2589:ENR2624 EXM2589:EXN2624 FHI2589:FHJ2624 FRE2589:FRF2624 GBA2589:GBB2624 GKW2589:GKX2624 GUS2589:GUT2624 HEO2589:HEP2624 HOK2589:HOL2624 HYG2589:HYH2624 IIC2589:IID2624 IRY2589:IRZ2624 JBU2589:JBV2624 JLQ2589:JLR2624 JVM2589:JVN2624 KFI2589:KFJ2624 KPE2589:KPF2624 KZA2589:KZB2624 LIW2589:LIX2624 LSS2589:LST2624 MCO2589:MCP2624 MMK2589:MML2624 MWG2589:MWH2624 NGC2589:NGD2624 NPY2589:NPZ2624 NZU2589:NZV2624 OJQ2589:OJR2624 OTM2589:OTN2624 PDI2589:PDJ2624 PNE2589:PNF2624 PXA2589:PXB2624 QGW2589:QGX2624 QQS2589:QQT2624 RAO2589:RAP2624 RKK2589:RKL2624 RUG2589:RUH2624 SEC2589:SED2624 GO2589:GT2624 QK2589:QP2624 AAG2589:AAL2624 AKC2589:AKH2624 ATY2589:AUD2624 BDU2589:BDZ2624 BNQ2589:BNV2624 BXM2589:BXR2624 CHI2589:CHN2624 CRE2589:CRJ2624 DBA2589:DBF2624 DKW2589:DLB2624 DUS2589:DUX2624 EEO2589:EET2624 EOK2589:EOP2624 EYG2589:EYL2624 FIC2589:FIH2624 FRY2589:FSD2624 GBU2589:GBZ2624 GLQ2589:GLV2624 GVM2589:GVR2624 HFI2589:HFN2624 HPE2589:HPJ2624 HZA2589:HZF2624 IIW2589:IJB2624 ISS2589:ISX2624 JCO2589:JCT2624 JMK2589:JMP2624 JWG2589:JWL2624 KGC2589:KGH2624 KPY2589:KQD2624 KZU2589:KZZ2624 LJQ2589:LJV2624 LTM2589:LTR2624 MDI2589:MDN2624 MNE2589:MNJ2624 MXA2589:MXF2624 NGW2589:NHB2624 NQS2589:NQX2624 OAO2589:OAT2624 OKK2589:OKP2624 OUG2589:OUL2624 PEC2589:PEH2624 PNY2589:POD2624 PXU2589:PXZ2624 QHQ2589:QHV2624 QRM2589:QRR2624 RBI2589:RBN2624 RLE2589:RLJ2624 RVA2589:RVF2624 SEW2589:SFB2624 GA2589:GB2624 PW2589:PX2624 ZS2589:ZT2624 AJO2589:AJP2624 ATK2589:ATL2624 BDG2589:BDH2624 BNC2589:BND2624 BWY2589:BWZ2624 CGU2589:CGV2624 CQQ2589:CQR2624 DAM2589:DAN2624 DKI2589:DKJ2624 DUE2589:DUF2624 EEA2589:EEB2624 ENW2589:ENX2624 EXS2589:EXT2624 FHO2589:FHP2624 FRK2589:FRL2624 GBG2589:GBH2624 GLC2589:GLD2624 GUY2589:GUZ2624 HEU2589:HEV2624 HOQ2589:HOR2624 HYM2589:HYN2624 III2589:IIJ2624 ISE2589:ISF2624 JCA2589:JCB2624 JLW2589:JLX2624 JVS2589:JVT2624 KFO2589:KFP2624 KPK2589:KPL2624 KZG2589:KZH2624 LJC2589:LJD2624 LSY2589:LSZ2624 MCU2589:MCV2624 MMQ2589:MMR2624 MWM2589:MWN2624 NGI2589:NGJ2624 NQE2589:NQF2624 OAA2589:OAB2624 OJW2589:OJX2624 OTS2589:OTT2624 PDO2589:PDP2624 PNK2589:PNL2624 PXG2589:PXH2624 QHC2589:QHD2624 QQY2589:QQZ2624 RAU2589:RAV2624 RKQ2589:RKR2624 RUM2589:RUN2624 SEI2589:SEJ2624 GD2589:GE2624 PZ2589:QA2624 ZV2589:ZW2624 AJR2589:AJS2624 ATN2589:ATO2624 BDJ2589:BDK2624 BNF2589:BNG2624 BXB2589:BXC2624 CGX2589:CGY2624 CQT2589:CQU2624 DAP2589:DAQ2624 DKL2589:DKM2624 DUH2589:DUI2624 EED2589:EEE2624 ENZ2589:EOA2624 EXV2589:EXW2624 FHR2589:FHS2624 FRN2589:FRO2624 GBJ2589:GBK2624 GLF2589:GLG2624 GVB2589:GVC2624 HEX2589:HEY2624 HOT2589:HOU2624 HYP2589:HYQ2624 IIL2589:IIM2624 ISH2589:ISI2624 JCD2589:JCE2624 JLZ2589:JMA2624 JVV2589:JVW2624 KFR2589:KFS2624 KPN2589:KPO2624 KZJ2589:KZK2624 LJF2589:LJG2624 LTB2589:LTC2624 MCX2589:MCY2624 MMT2589:MMU2624 MWP2589:MWQ2624 NGL2589:NGM2624 NQH2589:NQI2624 OAD2589:OAE2624 OJZ2589:OKA2624 OTV2589:OTW2624 PDR2589:PDS2624 PNN2589:PNO2624 PXJ2589:PXK2624 QHF2589:QHG2624 QRB2589:QRC2624 RAX2589:RAY2624 RKT2589:RKU2624 RUP2589:RUQ2624 SEL2589:SEM2624 GG2589:GJ2624 QC2589:QF2624 ZY2589:AAB2624 AJU2589:AJX2624 ATQ2589:ATT2624 BDM2589:BDP2624 BNI2589:BNL2624 BXE2589:BXH2624 CHA2589:CHD2624 CQW2589:CQZ2624 DAS2589:DAV2624 DKO2589:DKR2624 DUK2589:DUN2624 EEG2589:EEJ2624 EOC2589:EOF2624 EXY2589:EYB2624 FHU2589:FHX2624 FRQ2589:FRT2624 GBM2589:GBP2624 GLI2589:GLL2624 GVE2589:GVH2624 HFA2589:HFD2624 HOW2589:HOZ2624 HYS2589:HYV2624 IIO2589:IIR2624 ISK2589:ISN2624 JCG2589:JCJ2624 JMC2589:JMF2624 JVY2589:JWB2624 KFU2589:KFX2624 KPQ2589:KPT2624 KZM2589:KZP2624 LJI2589:LJL2624 LTE2589:LTH2624 MDA2589:MDD2624 MMW2589:MMZ2624 MWS2589:MWV2624 NGO2589:NGR2624 NQK2589:NQN2624 OAG2589:OAJ2624 OKC2589:OKF2624 OTY2589:OUB2624 PDU2589:PDX2624 PNQ2589:PNT2624 PXM2589:PXP2624 QHI2589:QHL2624 QRE2589:QRH2624 RBA2589:RBD2624 RKW2589:RKZ2624 G2697:H2717 G2781:H2804 FU2781:FV2804 PQ2781:PR2804 ZM2781:ZN2804 AJI2781:AJJ2804 ATE2781:ATF2804 BDA2781:BDB2804 BMW2781:BMX2804 BWS2781:BWT2804 CGO2781:CGP2804 CQK2781:CQL2804 DAG2781:DAH2804 DKC2781:DKD2804 DTY2781:DTZ2804 EDU2781:EDV2804 ENQ2781:ENR2804 EXM2781:EXN2804 FHI2781:FHJ2804 FRE2781:FRF2804 GBA2781:GBB2804 GKW2781:GKX2804 GUS2781:GUT2804 HEO2781:HEP2804 HOK2781:HOL2804 HYG2781:HYH2804 IIC2781:IID2804 IRY2781:IRZ2804 JBU2781:JBV2804 JLQ2781:JLR2804 JVM2781:JVN2804 KFI2781:KFJ2804 KPE2781:KPF2804 KZA2781:KZB2804 LIW2781:LIX2804 LSS2781:LST2804 MCO2781:MCP2804 MMK2781:MML2804 MWG2781:MWH2804 NGC2781:NGD2804 NPY2781:NPZ2804 NZU2781:NZV2804 OJQ2781:OJR2804 OTM2781:OTN2804 PDI2781:PDJ2804 PNE2781:PNF2804 PXA2781:PXB2804 QGW2781:QGX2804 QQS2781:QQT2804 RAO2781:RAP2804 RKK2781:RKL2804 RUG2781:RUH2804 SEC2781:SED2804 GG2804:GJ2804 GO2978:GU2999 QK2978:QQ2999 AAG2978:AAM2999 AKC2978:AKI2999 ATY2978:AUE2999 BDU2978:BEA2999 BNQ2978:BNW2999 BXM2978:BXS2999 CHI2978:CHO2999 CRE2978:CRK2999 DBA2978:DBG2999 DKW2978:DLC2999 DUS2978:DUY2999 EEO2978:EEU2999 EOK2978:EOQ2999 EYG2978:EYM2999 FIC2978:FII2999 FRY2978:FSE2999 GBU2978:GCA2999 GLQ2978:GLW2999 GVM2978:GVS2999 HFI2978:HFO2999 HPE2978:HPK2999 HZA2978:HZG2999 IIW2978:IJC2999 ISS2978:ISY2999 JCO2978:JCU2999 JMK2978:JMQ2999 JWG2978:JWM2999 KGC2978:KGI2999 KPY2978:KQE2999 KZU2978:LAA2999 LJQ2978:LJW2999 LTM2978:LTS2999 MDI2978:MDO2999 MNE2978:MNK2999 MXA2978:MXG2999 NGW2978:NHC2999 NQS2978:NQY2999 OAO2978:OAU2999 OKK2978:OKQ2999 OUG2978:OUM2999 PEC2978:PEI2999 PNY2978:POE2999 PXU2978:PYA2999 QHQ2978:QHW2999 QRM2978:QRS2999 RBI2978:RBO2999 RLE2978:RLK2999 RVA2978:RVG2999 SEW2978:SFC2999 G2978:H2999 FU2978:FV2999 PQ2978:PR2999 ZM2978:ZN2999 AJI2978:AJJ2999 ATE2978:ATF2999 BDA2978:BDB2999 BMW2978:BMX2999 BWS2978:BWT2999 CGO2978:CGP2999 CQK2978:CQL2999 DAG2978:DAH2999 DKC2978:DKD2999 DTY2978:DTZ2999 EDU2978:EDV2999 ENQ2978:ENR2999 EXM2978:EXN2999 FHI2978:FHJ2999 FRE2978:FRF2999 GBA2978:GBB2999 GKW2978:GKX2999 GUS2978:GUT2999 HEO2978:HEP2999 HOK2978:HOL2999 HYG2978:HYH2999 IIC2978:IID2999 IRY2978:IRZ2999 JBU2978:JBV2999 JLQ2978:JLR2999 JVM2978:JVN2999 KFI2978:KFJ2999 KPE2978:KPF2999 KZA2978:KZB2999 LIW2978:LIX2999 LSS2978:LST2999 MCO2978:MCP2999 MMK2978:MML2999 MWG2978:MWH2999 NGC2978:NGD2999 NPY2978:NPZ2999 NZU2978:NZV2999 OJQ2978:OJR2999 OTM2978:OTN2999 PDI2978:PDJ2999 PNE2978:PNF2999 PXA2978:PXB2999 QGW2978:QGX2999 QQS2978:QQT2999 RAO2978:RAP2999 RKK2978:RKL2999 RUG2978:RUH2999 SEC2978:SED2999 GG2978:GJ2999 QC2978:QF2999 ZY2978:AAB2999 AJU2978:AJX2999 ATQ2978:ATT2999 BDM2978:BDP2999 BNI2978:BNL2999 BXE2978:BXH2999 CHA2978:CHD2999 CQW2978:CQZ2999 DAS2978:DAV2999 DKO2978:DKR2999 DUK2978:DUN2999 EEG2978:EEJ2999 EOC2978:EOF2999 EXY2978:EYB2999 FHU2978:FHX2999 FRQ2978:FRT2999 GBM2978:GBP2999 GLI2978:GLL2999 GVE2978:GVH2999 HFA2978:HFD2999 HOW2978:HOZ2999 HYS2978:HYV2999 IIO2978:IIR2999 ISK2978:ISN2999 JCG2978:JCJ2999 JMC2978:JMF2999 JVY2978:JWB2999 KFU2978:KFX2999 KPQ2978:KPT2999 KZM2978:KZP2999 LJI2978:LJL2999 LTE2978:LTH2999 MDA2978:MDD2999 MMW2978:MMZ2999 MWS2978:MWV2999 NGO2978:NGR2999 NQK2978:NQN2999 OAG2978:OAJ2999 OKC2978:OKF2999 OTY2978:OUB2999 PDU2978:PDX2999 PNQ2978:PNT2999 PXM2978:PXP2999 QHI2978:QHL2999 QRE2978:QRH2999 RBA2978:RBD2999 RKW2978:RKZ2999 RUS2978:RUV2999 SEO2978:SER2999 GD2978:GE2999 PZ2978:QA2999 ZV2978:ZW2999 AJR2978:AJS2999 ATN2978:ATO2999 BDJ2978:BDK2999 BNF2978:BNG2999 BXB2978:BXC2999 CGX2978:CGY2999 CQT2978:CQU2999 DAP2978:DAQ2999 DKL2978:DKM2999 DUH2978:DUI2999 EED2978:EEE2999 ENZ2978:EOA2999 EXV2978:EXW2999 FHR2978:FHS2999 FRN2978:FRO2999 GBJ2978:GBK2999 GLF2978:GLG2999 GVB2978:GVC2999 HEX2978:HEY2999 HOT2978:HOU2999 HYP2978:HYQ2999 IIL2978:IIM2999 ISH2978:ISI2999 JCD2978:JCE2999 JLZ2978:JMA2999 JVV2978:JVW2999 KFR2978:KFS2999 KPN2978:KPO2999 KZJ2978:KZK2999 LJF2978:LJG2999 LTB2978:LTC2999 MCX2978:MCY2999 MMT2978:MMU2999 MWP2978:MWQ2999 NGL2978:NGM2999 NQH2978:NQI2999 OAD2978:OAE2999 OJZ2978:OKA2999 OTV2978:OTW2999 PDR2978:PDS2999 PNN2978:PNO2999 PXJ2978:PXK2999 QHF2978:QHG2999 QRB2978:QRC2999 RAX2978:RAY2999 RKT2978:RKU2999 RUP2978:RUQ2999 SEL2978:SEM2999 GA2978:GB2999 PW2978:PX2999 ZS2978:ZT2999 AJO2978:AJP2999 ATK2978:ATL2999 BDG2978:BDH2999 BNC2978:BND2999 BWY2978:BWZ2999 CGU2978:CGV2999 CQQ2978:CQR2999 DAM2978:DAN2999 DKI2978:DKJ2999 DUE2978:DUF2999 EEA2978:EEB2999 ENW2978:ENX2999 EXS2978:EXT2999 FHO2978:FHP2999 FRK2978:FRL2999 GBG2978:GBH2999 GLC2978:GLD2999 GUY2978:GUZ2999 HEU2978:HEV2999 HOQ2978:HOR2999 HYM2978:HYN2999 III2978:IIJ2999 ISE2978:ISF2999 JCA2978:JCB2999 JLW2978:JLX2999 JVS2978:JVT2999 KFO2978:KFP2999 KPK2978:KPL2999 KZG2978:KZH2999 LJC2978:LJD2999 LSY2978:LSZ2999 MCU2978:MCV2999 MMQ2978:MMR2999 MWM2978:MWN2999 NGI2978:NGJ2999 NQE2978:NQF2999 OAA2978:OAB2999 OJW2978:OJX2999 OTS2978:OTT2999 PDO2978:PDP2999 PNK2978:PNL2999 PXG2978:PXH2999 QHC2978:QHD2999 QQY2978:QQZ2999 RAU2978:RAV2999 RKQ2978:RKR2999 RUM2978:RUN2999 SEI2978:SEJ2999 GO3019:GU3045 QK3019:QQ3045 AAG3019:AAM3045 AKC3019:AKI3045 ATY3019:AUE3045 BDU3019:BEA3045 BNQ3019:BNW3045 BXM3019:BXS3045 CHI3019:CHO3045 CRE3019:CRK3045 DBA3019:DBG3045 DKW3019:DLC3045 DUS3019:DUY3045 EEO3019:EEU3045 EOK3019:EOQ3045 EYG3019:EYM3045 FIC3019:FII3045 FRY3019:FSE3045 GBU3019:GCA3045 GLQ3019:GLW3045 GVM3019:GVS3045 HFI3019:HFO3045 HPE3019:HPK3045 HZA3019:HZG3045 IIW3019:IJC3045 ISS3019:ISY3045 JCO3019:JCU3045 JMK3019:JMQ3045 JWG3019:JWM3045 KGC3019:KGI3045 KPY3019:KQE3045 KZU3019:LAA3045 LJQ3019:LJW3045 LTM3019:LTS3045 MDI3019:MDO3045 MNE3019:MNK3045 MXA3019:MXG3045 NGW3019:NHC3045 NQS3019:NQY3045 OAO3019:OAU3045 OKK3019:OKQ3045 OUG3019:OUM3045 PEC3019:PEI3045 PNY3019:POE3045 PXU3019:PYA3045 QHQ3019:QHW3045 QRM3019:QRS3045 RBI3019:RBO3045 RLE3019:RLK3045 RVA3019:RVG3045 SEW3019:SFC3045 G3019:H3045 FU3019:FV3045 PQ3019:PR3045 ZM3019:ZN3045 AJI3019:AJJ3045 ATE3019:ATF3045 BDA3019:BDB3045 BMW3019:BMX3045 BWS3019:BWT3045 CGO3019:CGP3045 CQK3019:CQL3045 DAG3019:DAH3045 DKC3019:DKD3045 DTY3019:DTZ3045 EDU3019:EDV3045 ENQ3019:ENR3045 EXM3019:EXN3045 FHI3019:FHJ3045 FRE3019:FRF3045 GBA3019:GBB3045 GKW3019:GKX3045 GUS3019:GUT3045 HEO3019:HEP3045 HOK3019:HOL3045 HYG3019:HYH3045 IIC3019:IID3045 IRY3019:IRZ3045 JBU3019:JBV3045 JLQ3019:JLR3045 JVM3019:JVN3045 KFI3019:KFJ3045 KPE3019:KPF3045 KZA3019:KZB3045 LIW3019:LIX3045 LSS3019:LST3045 MCO3019:MCP3045 MMK3019:MML3045 MWG3019:MWH3045 NGC3019:NGD3045 NPY3019:NPZ3045 NZU3019:NZV3045 OJQ3019:OJR3045 OTM3019:OTN3045 PDI3019:PDJ3045 PNE3019:PNF3045 PXA3019:PXB3045 QGW3019:QGX3045 QQS3019:QQT3045 RAO3019:RAP3045 RKK3019:RKL3045 RUG3019:RUH3045 SEC3019:SED3045 GD3019:GE3045 PZ3019:QA3045 ZV3019:ZW3045 AJR3019:AJS3045 ATN3019:ATO3045 BDJ3019:BDK3045 BNF3019:BNG3045 BXB3019:BXC3045 CGX3019:CGY3045 CQT3019:CQU3045 DAP3019:DAQ3045 DKL3019:DKM3045 DUH3019:DUI3045 EED3019:EEE3045 ENZ3019:EOA3045 EXV3019:EXW3045 FHR3019:FHS3045 FRN3019:FRO3045 GBJ3019:GBK3045 GLF3019:GLG3045 GVB3019:GVC3045 HEX3019:HEY3045 HOT3019:HOU3045 HYP3019:HYQ3045 IIL3019:IIM3045 ISH3019:ISI3045 JCD3019:JCE3045 JLZ3019:JMA3045 JVV3019:JVW3045 KFR3019:KFS3045 KPN3019:KPO3045 KZJ3019:KZK3045 LJF3019:LJG3045 LTB3019:LTC3045 MCX3019:MCY3045 MMT3019:MMU3045 MWP3019:MWQ3045 NGL3019:NGM3045 NQH3019:NQI3045 OAD3019:OAE3045 OJZ3019:OKA3045 OTV3019:OTW3045 PDR3019:PDS3045 PNN3019:PNO3045 PXJ3019:PXK3045 QHF3019:QHG3045 QRB3019:QRC3045 RAX3019:RAY3045 RKT3019:RKU3045 RUP3019:RUQ3045 SEL3019:SEM3045 GA3019:GB3045 PW3019:PX3045 ZS3019:ZT3045 AJO3019:AJP3045 ATK3019:ATL3045 BDG3019:BDH3045 BNC3019:BND3045 BWY3019:BWZ3045 CGU3019:CGV3045 CQQ3019:CQR3045 DAM3019:DAN3045 DKI3019:DKJ3045 DUE3019:DUF3045 EEA3019:EEB3045 ENW3019:ENX3045 EXS3019:EXT3045 FHO3019:FHP3045 FRK3019:FRL3045 GBG3019:GBH3045 GLC3019:GLD3045 GUY3019:GUZ3045 HEU3019:HEV3045 HOQ3019:HOR3045 HYM3019:HYN3045 III3019:IIJ3045 ISE3019:ISF3045 JCA3019:JCB3045 JLW3019:JLX3045 JVS3019:JVT3045 KFO3019:KFP3045 KPK3019:KPL3045 KZG3019:KZH3045 LJC3019:LJD3045 LSY3019:LSZ3045 MCU3019:MCV3045 MMQ3019:MMR3045 MWM3019:MWN3045 NGI3019:NGJ3045 NQE3019:NQF3045 OAA3019:OAB3045 OJW3019:OJX3045 OTS3019:OTT3045 PDO3019:PDP3045 PNK3019:PNL3045 PXG3019:PXH3045 QHC3019:QHD3045 QQY3019:QQZ3045 RAU3019:RAV3045 RKQ3019:RKR3045 RUM3019:RUN3045 SEI3019:SEJ3045 GG3019:GJ3045 QC3019:QF3045 ZY3019:AAB3045 AJU3019:AJX3045 ATQ3019:ATT3045 BDM3019:BDP3045 BNI3019:BNL3045 BXE3019:BXH3045 CHA3019:CHD3045 CQW3019:CQZ3045 DAS3019:DAV3045 DKO3019:DKR3045 DUK3019:DUN3045 EEG3019:EEJ3045 EOC3019:EOF3045 EXY3019:EYB3045 FHU3019:FHX3045 FRQ3019:FRT3045 GBM3019:GBP3045 GLI3019:GLL3045 GVE3019:GVH3045 HFA3019:HFD3045 HOW3019:HOZ3045 HYS3019:HYV3045 IIO3019:IIR3045 ISK3019:ISN3045 JCG3019:JCJ3045 JMC3019:JMF3045 JVY3019:JWB3045 KFU3019:KFX3045 KPQ3019:KPT3045 KZM3019:KZP3045 LJI3019:LJL3045 LTE3019:LTH3045 MDA3019:MDD3045 MMW3019:MMZ3045 MWS3019:MWV3045 NGO3019:NGR3045 NQK3019:NQN3045 OAG3019:OAJ3045 OKC3019:OKF3045 OTY3019:OUB3045 PDU3019:PDX3045 PNQ3019:PNT3045 PXM3019:PXP3045 QHI3019:QHL3045 QRE3019:QRH3045 RBA3019:RBD3045 RKW3019:RKZ3045 PDO3300:PDP3307 PNK3300:PNL3307 PXG3300:PXH3307 GG3159:GJ3228 QC3159:QF3228 ZY3159:AAB3228 AJU3159:AJX3228 ATQ3159:ATT3228 BDM3159:BDP3228 BNI3159:BNL3228 BXE3159:BXH3228 CHA3159:CHD3228 CQW3159:CQZ3228 DAS3159:DAV3228 DKO3159:DKR3228 DUK3159:DUN3228 EEG3159:EEJ3228 EOC3159:EOF3228 EXY3159:EYB3228 FHU3159:FHX3228 FRQ3159:FRT3228 GBM3159:GBP3228 GLI3159:GLL3228 GVE3159:GVH3228 HFA3159:HFD3228 HOW3159:HOZ3228 HYS3159:HYV3228 IIO3159:IIR3228 ISK3159:ISN3228 JCG3159:JCJ3228 JMC3159:JMF3228 JVY3159:JWB3228 KFU3159:KFX3228 KPQ3159:KPT3228 KZM3159:KZP3228 LJI3159:LJL3228 LTE3159:LTH3228 MDA3159:MDD3228 MMW3159:MMZ3228 MWS3159:MWV3228 NGO3159:NGR3228 NQK3159:NQN3228 OAG3159:OAJ3228 OKC3159:OKF3228 OTY3159:OUB3228 PDU3159:PDX3228 PNQ3159:PNT3228 PXM3159:PXP3228 QHI3159:QHL3228 QRE3159:QRH3228 RBA3159:RBD3228 RKW3159:RKZ3228 RUS3159:RUV3228 SEO3159:SER3228 G3159:H3228 FU3159:FV3228 PQ3159:PR3228 ZM3159:ZN3228 AJI3159:AJJ3228 ATE3159:ATF3228 BDA3159:BDB3228 BMW3159:BMX3228 BWS3159:BWT3228 CGO3159:CGP3228 CQK3159:CQL3228 DAG3159:DAH3228 DKC3159:DKD3228 DTY3159:DTZ3228 EDU3159:EDV3228 ENQ3159:ENR3228 EXM3159:EXN3228 FHI3159:FHJ3228 FRE3159:FRF3228 GBA3159:GBB3228 GKW3159:GKX3228 GUS3159:GUT3228 HEO3159:HEP3228 HOK3159:HOL3228 HYG3159:HYH3228 IIC3159:IID3228 IRY3159:IRZ3228 JBU3159:JBV3228 JLQ3159:JLR3228 JVM3159:JVN3228 KFI3159:KFJ3228 KPE3159:KPF3228 KZA3159:KZB3228 LIW3159:LIX3228 LSS3159:LST3228 MCO3159:MCP3228 MMK3159:MML3228 MWG3159:MWH3228 NGC3159:NGD3228 NPY3159:NPZ3228 NZU3159:NZV3228 OJQ3159:OJR3228 OTM3159:OTN3228 PDI3159:PDJ3228 PNE3159:PNF3228 PXA3159:PXB3228 QGW3159:QGX3228 QQS3159:QQT3228 RAO3159:RAP3228 RKK3159:RKL3228 RUG3159:RUH3228 SEC3159:SED3228 GA3159:GB3228 PW3159:PX3228 ZS3159:ZT3228 AJO3159:AJP3228 ATK3159:ATL3228 BDG3159:BDH3228 BNC3159:BND3228 BWY3159:BWZ3228 CGU3159:CGV3228 CQQ3159:CQR3228 DAM3159:DAN3228 DKI3159:DKJ3228 DUE3159:DUF3228 EEA3159:EEB3228 ENW3159:ENX3228 EXS3159:EXT3228 FHO3159:FHP3228 FRK3159:FRL3228 GBG3159:GBH3228 GLC3159:GLD3228 GUY3159:GUZ3228 HEU3159:HEV3228 HOQ3159:HOR3228 HYM3159:HYN3228 III3159:IIJ3228 ISE3159:ISF3228 JCA3159:JCB3228 JLW3159:JLX3228 JVS3159:JVT3228 KFO3159:KFP3228 KPK3159:KPL3228 KZG3159:KZH3228 LJC3159:LJD3228 LSY3159:LSZ3228 MCU3159:MCV3228 MMQ3159:MMR3228 MWM3159:MWN3228 NGI3159:NGJ3228 NQE3159:NQF3228 OAA3159:OAB3228 OJW3159:OJX3228 OTS3159:OTT3228 PDO3159:PDP3228 PNK3159:PNL3228 PXG3159:PXH3228 QHC3159:QHD3228 QQY3159:QQZ3228 RAU3159:RAV3228 RKQ3159:RKR3228 RUM3159:RUN3228 SEI3159:SEJ3228 GD3159:GE3228 PZ3159:QA3228 ZV3159:ZW3228 AJR3159:AJS3228 ATN3159:ATO3228 BDJ3159:BDK3228 BNF3159:BNG3228 BXB3159:BXC3228 CGX3159:CGY3228 CQT3159:CQU3228 DAP3159:DAQ3228 DKL3159:DKM3228 DUH3159:DUI3228 EED3159:EEE3228 ENZ3159:EOA3228 EXV3159:EXW3228 FHR3159:FHS3228 FRN3159:FRO3228 GBJ3159:GBK3228 GLF3159:GLG3228 GVB3159:GVC3228 HEX3159:HEY3228 HOT3159:HOU3228 HYP3159:HYQ3228 IIL3159:IIM3228 ISH3159:ISI3228 JCD3159:JCE3228 JLZ3159:JMA3228 JVV3159:JVW3228 KFR3159:KFS3228 KPN3159:KPO3228 KZJ3159:KZK3228 LJF3159:LJG3228 LTB3159:LTC3228 MCX3159:MCY3228 MMT3159:MMU3228 MWP3159:MWQ3228 NGL3159:NGM3228 NQH3159:NQI3228 OAD3159:OAE3228 OJZ3159:OKA3228 OTV3159:OTW3228 PDR3159:PDS3228 PNN3159:PNO3228 PXJ3159:PXK3228 QHF3159:QHG3228 QRB3159:QRC3228 RAX3159:RAY3228 RKT3159:RKU3228 RUP3159:RUQ3228 SEL3159:SEM3228 GO3159:GU3216 QK3159:QQ3216 AAG3159:AAM3216 AKC3159:AKI3216 ATY3159:AUE3216 BDU3159:BEA3216 BNQ3159:BNW3216 BXM3159:BXS3216 CHI3159:CHO3216 CRE3159:CRK3216 DBA3159:DBG3216 DKW3159:DLC3216 DUS3159:DUY3216 EEO3159:EEU3216 EOK3159:EOQ3216 EYG3159:EYM3216 FIC3159:FII3216 FRY3159:FSE3216 GBU3159:GCA3216 GLQ3159:GLW3216 GVM3159:GVS3216 HFI3159:HFO3216 HPE3159:HPK3216 HZA3159:HZG3216 IIW3159:IJC3216 ISS3159:ISY3216 JCO3159:JCU3216 JMK3159:JMQ3216 JWG3159:JWM3216 KGC3159:KGI3216 KPY3159:KQE3216 KZU3159:LAA3216 LJQ3159:LJW3216 LTM3159:LTS3216 MDI3159:MDO3216 MNE3159:MNK3216 MXA3159:MXG3216 NGW3159:NHC3216 NQS3159:NQY3216 OAO3159:OAU3216 OKK3159:OKQ3216 OUG3159:OUM3216 PEC3159:PEI3216 PNY3159:POE3216 PXU3159:PYA3216 QHQ3159:QHW3216 QRM3159:QRS3216 RBI3159:RBO3216 RLE3159:RLK3216 RVA3159:RVG3216 SEW3159:SFC3216 GO3218:GU3228 QK3218:QQ3228 AAG3218:AAM3228 AKC3218:AKI3228 ATY3218:AUE3228 BDU3218:BEA3228 BNQ3218:BNW3228 BXM3218:BXS3228 CHI3218:CHO3228 CRE3218:CRK3228 DBA3218:DBG3228 DKW3218:DLC3228 DUS3218:DUY3228 EEO3218:EEU3228 EOK3218:EOQ3228 EYG3218:EYM3228 FIC3218:FII3228 FRY3218:FSE3228 GBU3218:GCA3228 GLQ3218:GLW3228 GVM3218:GVS3228 HFI3218:HFO3228 HPE3218:HPK3228 HZA3218:HZG3228 IIW3218:IJC3228 ISS3218:ISY3228 JCO3218:JCU3228 JMK3218:JMQ3228 JWG3218:JWM3228 KGC3218:KGI3228 KPY3218:KQE3228 KZU3218:LAA3228 LJQ3218:LJW3228 LTM3218:LTS3228 MDI3218:MDO3228 MNE3218:MNK3228 MXA3218:MXG3228 NGW3218:NHC3228 NQS3218:NQY3228 OAO3218:OAU3228 OKK3218:OKQ3228 OUG3218:OUM3228 PEC3218:PEI3228 PNY3218:POE3228 PXU3218:PYA3228 QHQ3218:QHW3228 QRM3218:QRS3228 RBI3218:RBO3228 RLE3218:RLK3228 RVA3218:RVG3228 SEW3218:SFC3228 G3270:H3296 FU3270:FV3296 PQ3270:PR3296 ZM3270:ZN3296 AJI3270:AJJ3296 ATE3270:ATF3296 BDA3270:BDB3296 BMW3270:BMX3296 BWS3270:BWT3296 CGO3270:CGP3296 CQK3270:CQL3296 DAG3270:DAH3296 DKC3270:DKD3296 DTY3270:DTZ3296 EDU3270:EDV3296 ENQ3270:ENR3296 EXM3270:EXN3296 FHI3270:FHJ3296 FRE3270:FRF3296 GBA3270:GBB3296 GKW3270:GKX3296 GUS3270:GUT3296 HEO3270:HEP3296 HOK3270:HOL3296 HYG3270:HYH3296 IIC3270:IID3296 IRY3270:IRZ3296 JBU3270:JBV3296 JLQ3270:JLR3296 JVM3270:JVN3296 KFI3270:KFJ3296 KPE3270:KPF3296 KZA3270:KZB3296 LIW3270:LIX3296 LSS3270:LST3296 MCO3270:MCP3296 MMK3270:MML3296 MWG3270:MWH3296 NGC3270:NGD3296 NPY3270:NPZ3296 NZU3270:NZV3296 OJQ3270:OJR3296 OTM3270:OTN3296 PDI3270:PDJ3296 PNE3270:PNF3296 PXA3270:PXB3296 QGW3270:QGX3296 QQS3270:QQT3296 RAO3270:RAP3296 RKK3270:RKL3296 RUG3270:RUH3296 SEC3270:SED3296 GA3270:GB3296 PW3270:PX3296 ZS3270:ZT3296 AJO3270:AJP3296 ATK3270:ATL3296 BDG3270:BDH3296 BNC3270:BND3296 BWY3270:BWZ3296 CGU3270:CGV3296 CQQ3270:CQR3296 DAM3270:DAN3296 DKI3270:DKJ3296 DUE3270:DUF3296 EEA3270:EEB3296 ENW3270:ENX3296 EXS3270:EXT3296 FHO3270:FHP3296 FRK3270:FRL3296 GBG3270:GBH3296 GLC3270:GLD3296 GUY3270:GUZ3296 HEU3270:HEV3296 HOQ3270:HOR3296 HYM3270:HYN3296 III3270:IIJ3296 ISE3270:ISF3296 JCA3270:JCB3296 JLW3270:JLX3296 JVS3270:JVT3296 KFO3270:KFP3296 KPK3270:KPL3296 KZG3270:KZH3296 LJC3270:LJD3296 LSY3270:LSZ3296 MCU3270:MCV3296 MMQ3270:MMR3296 MWM3270:MWN3296 NGI3270:NGJ3296 NQE3270:NQF3296 OAA3270:OAB3296 OJW3270:OJX3296 OTS3270:OTT3296 PDO3270:PDP3296 PNK3270:PNL3296 PXG3270:PXH3296 QHC3270:QHD3296 QQY3270:QQZ3296 RAU3270:RAV3296 RKQ3270:RKR3296 RUM3270:RUN3296 SEI3270:SEJ3296 GD3270:GE3296 PZ3270:QA3296 ZV3270:ZW3296 AJR3270:AJS3296 ATN3270:ATO3296 BDJ3270:BDK3296 BNF3270:BNG3296 BXB3270:BXC3296 CGX3270:CGY3296 CQT3270:CQU3296 DAP3270:DAQ3296 DKL3270:DKM3296 DUH3270:DUI3296 EED3270:EEE3296 ENZ3270:EOA3296 EXV3270:EXW3296 FHR3270:FHS3296 FRN3270:FRO3296 GBJ3270:GBK3296 GLF3270:GLG3296 GVB3270:GVC3296 HEX3270:HEY3296 HOT3270:HOU3296 HYP3270:HYQ3296 IIL3270:IIM3296 ISH3270:ISI3296 JCD3270:JCE3296 JLZ3270:JMA3296 JVV3270:JVW3296 KFR3270:KFS3296 KPN3270:KPO3296 KZJ3270:KZK3296 LJF3270:LJG3296 LTB3270:LTC3296 MCX3270:MCY3296 MMT3270:MMU3296 MWP3270:MWQ3296 NGL3270:NGM3296 NQH3270:NQI3296 OAD3270:OAE3296 OJZ3270:OKA3296 OTV3270:OTW3296 PDR3270:PDS3296 PNN3270:PNO3296 PXJ3270:PXK3296 QHF3270:QHG3296 QRB3270:QRC3296 RAX3270:RAY3296 RKT3270:RKU3296 RUP3270:RUQ3296 SEL3270:SEM3296 GG3270:GI3296 QC3270:QE3296 ZY3270:AAA3296 AJU3270:AJW3296 ATQ3270:ATS3296 BDM3270:BDO3296 BNI3270:BNK3296 BXE3270:BXG3296 CHA3270:CHC3296 CQW3270:CQY3296 DAS3270:DAU3296 DKO3270:DKQ3296 DUK3270:DUM3296 EEG3270:EEI3296 EOC3270:EOE3296 EXY3270:EYA3296 FHU3270:FHW3296 FRQ3270:FRS3296 GBM3270:GBO3296 GLI3270:GLK3296 GVE3270:GVG3296 HFA3270:HFC3296 HOW3270:HOY3296 HYS3270:HYU3296 IIO3270:IIQ3296 ISK3270:ISM3296 JCG3270:JCI3296 JMC3270:JME3296 JVY3270:JWA3296 KFU3270:KFW3296 KPQ3270:KPS3296 KZM3270:KZO3296 LJI3270:LJK3296 LTE3270:LTG3296 MDA3270:MDC3296 MMW3270:MMY3296 MWS3270:MWU3296 NGO3270:NGQ3296 NQK3270:NQM3296 OAG3270:OAI3296 OKC3270:OKE3296 OTY3270:OUA3296 PDU3270:PDW3296 PNQ3270:PNS3296 PXM3270:PXO3296 QHI3270:QHK3296 QRE3270:QRG3296 RBA3270:RBC3296 RKW3270:RKY3296 RUS3270:RUU3296 SEO3270:SEQ3296 GO3271:GT3296 QK3271:QP3296 AAG3271:AAL3296 AKC3271:AKH3296 ATY3271:AUD3296 BDU3271:BDZ3296 BNQ3271:BNV3296 BXM3271:BXR3296 CHI3271:CHN3296 CRE3271:CRJ3296 DBA3271:DBF3296 DKW3271:DLB3296 DUS3271:DUX3296 EEO3271:EET3296 EOK3271:EOP3296 EYG3271:EYL3296 FIC3271:FIH3296 FRY3271:FSD3296 GBU3271:GBZ3296 GLQ3271:GLV3296 GVM3271:GVR3296 HFI3271:HFN3296 HPE3271:HPJ3296 HZA3271:HZF3296 IIW3271:IJB3296 ISS3271:ISX3296 JCO3271:JCT3296 JMK3271:JMP3296 JWG3271:JWL3296 KGC3271:KGH3296 KPY3271:KQD3296 KZU3271:KZZ3296 LJQ3271:LJV3296 LTM3271:LTR3296 MDI3271:MDN3296 MNE3271:MNJ3296 MXA3271:MXF3296 NGW3271:NHB3296 NQS3271:NQX3296 OAO3271:OAT3296 OKK3271:OKP3296 OUG3271:OUL3296 PEC3271:PEH3296 PNY3271:POD3296 PXU3271:PXZ3296 QHQ3271:QHV3296 QRM3271:QRR3296 RBI3271:RBN3296 RLE3271:RLJ3296 RVA3271:RVF3296 G3300:H3307 FU3300:FV3307 PQ3300:PR3307 ZM3300:ZN3307 AJI3300:AJJ3307 ATE3300:ATF3307 BDA3300:BDB3307 BMW3300:BMX3307 BWS3300:BWT3307 CGO3300:CGP3307 CQK3300:CQL3307 DAG3300:DAH3307 DKC3300:DKD3307 DTY3300:DTZ3307 EDU3300:EDV3307 ENQ3300:ENR3307 EXM3300:EXN3307 FHI3300:FHJ3307 FRE3300:FRF3307 GBA3300:GBB3307 GKW3300:GKX3307 GUS3300:GUT3307 HEO3300:HEP3307 HOK3300:HOL3307 HYG3300:HYH3307 IIC3300:IID3307 IRY3300:IRZ3307 JBU3300:JBV3307 JLQ3300:JLR3307 JVM3300:JVN3307 KFI3300:KFJ3307 KPE3300:KPF3307 KZA3300:KZB3307 LIW3300:LIX3307 LSS3300:LST3307 MCO3300:MCP3307 MMK3300:MML3307 MWG3300:MWH3307 NGC3300:NGD3307 NPY3300:NPZ3307 NZU3300:NZV3307 OJQ3300:OJR3307 OTM3300:OTN3307 PDI3300:PDJ3307 PNE3300:PNF3307 PXA3300:PXB3307 QGW3300:QGX3307 QQS3300:QQT3307 RAO3300:RAP3307 RKK3300:RKL3307 RUG3300:RUH3307 SEC3300:SED3307 GD3300:GE3307 PZ3300:QA3307 ZV3300:ZW3307 AJR3300:AJS3307 ATN3300:ATO3307 BDJ3300:BDK3307 BNF3300:BNG3307 BXB3300:BXC3307 CGX3300:CGY3307 CQT3300:CQU3307 DAP3300:DAQ3307 DKL3300:DKM3307 DUH3300:DUI3307 EED3300:EEE3307 ENZ3300:EOA3307 EXV3300:EXW3307 FHR3300:FHS3307 FRN3300:FRO3307 GBJ3300:GBK3307 GLF3300:GLG3307 GVB3300:GVC3307 HEX3300:HEY3307 HOT3300:HOU3307 HYP3300:HYQ3307 IIL3300:IIM3307 ISH3300:ISI3307 JCD3300:JCE3307 JLZ3300:JMA3307 JVV3300:JVW3307 KFR3300:KFS3307 KPN3300:KPO3307 KZJ3300:KZK3307 LJF3300:LJG3307 LTB3300:LTC3307 MCX3300:MCY3307 MMT3300:MMU3307 MWP3300:MWQ3307 NGL3300:NGM3307 NQH3300:NQI3307 OAD3300:OAE3307 OJZ3300:OKA3307 OTV3300:OTW3307 PDR3300:PDS3307 PNN3300:PNO3307 PXJ3300:PXK3307 QHF3300:QHG3307 QRB3300:QRC3307 RAX3300:RAY3307 RKT3300:RKU3307 RUP3300:RUQ3307 SEL3300:SEM3307 GA3300:GB3307 PW3300:PX3307 ZS3300:ZT3307 AJO3300:AJP3307 ATK3300:ATL3307 BDG3300:BDH3307 BNC3300:BND3307 BWY3300:BWZ3307 CGU3300:CGV3307 CQQ3300:CQR3307 DAM3300:DAN3307 DKI3300:DKJ3307 DUE3300:DUF3307 EEA3300:EEB3307 ENW3300:ENX3307 EXS3300:EXT3307 FHO3300:FHP3307 FRK3300:FRL3307 GBG3300:GBH3307 GLC3300:GLD3307 GUY3300:GUZ3307 HEU3300:HEV3307 HOQ3300:HOR3307 HYM3300:HYN3307 III3300:IIJ3307 ISE3300:ISF3307 JCA3300:JCB3307 JLW3300:JLX3307 JVS3300:JVT3307 KFO3300:KFP3307 KPK3300:KPL3307 KZG3300:KZH3307 LJC3300:LJD3307 LSY3300:LSZ3307 MCU3300:MCV3307 MMQ3300:MMR3307 MWM3300:MWN3307 NGI3300:NGJ3307 NQE3300:NQF3307 OAA3300:OAB3307 OJW3300:OJX3307 OTS3300:OTT3307 K876:K1051 FU1128:FV1188 PQ1128:PR1188 ZM1128:ZN1188 AJI1128:AJJ1188 ATE1128:ATF1188 BDA1128:BDB1188 BMW1128:BMX1188 BWS1128:BWT1188 CGO1128:CGP1188 CQK1128:CQL1188 DAG1128:DAH1188 DKC1128:DKD1188 DTY1128:DTZ1188 EDU1128:EDV1188 ENQ1128:ENR1188 EXM1128:EXN1188 FHI1128:FHJ1188 FRE1128:FRF1188 GBA1128:GBB1188 GKW1128:GKX1188 GUS1128:GUT1188 HEO1128:HEP1188 HOK1128:HOL1188 HYG1128:HYH1188 IIC1128:IID1188 IRY1128:IRZ1188 JBU1128:JBV1188 JLQ1128:JLR1188 JVM1128:JVN1188 KFI1128:KFJ1188 KPE1128:KPF1188 KZA1128:KZB1188 LIW1128:LIX1188 LSS1128:LST1188 MCO1128:MCP1188 MMK1128:MML1188 MWG1128:MWH1188 NGC1128:NGD1188 NPY1128:NPZ1188 NZU1128:NZV1188 OJQ1128:OJR1188 OTM1128:OTN1188 PDI1128:PDJ1188 PNE1128:PNF1188 PXA1128:PXB1188 QGW1128:QGX1188 QQS1128:QQT1188 RAO1128:RAP1188 RKK1128:RKL1188 RUG1128:RUH1188 SEC1128:SED1188 GA1128:GB1188 PW1128:PX1188 ZS1128:ZT1188 AJO1128:AJP1188 ATK1128:ATL1188 BDG1128:BDH1188 BNC1128:BND1188 BWY1128:BWZ1188 CGU1128:CGV1188 CQQ1128:CQR1188 DAM1128:DAN1188 DKI1128:DKJ1188 DUE1128:DUF1188 EEA1128:EEB1188 ENW1128:ENX1188 EXS1128:EXT1188 FHO1128:FHP1188 FRK1128:FRL1188 GBG1128:GBH1188 GLC1128:GLD1188 GUY1128:GUZ1188 HEU1128:HEV1188 HOQ1128:HOR1188 HYM1128:HYN1188 III1128:IIJ1188 ISE1128:ISF1188 JCA1128:JCB1188 JLW1128:JLX1188 JVS1128:JVT1188 KFO1128:KFP1188 KPK1128:KPL1188 KZG1128:KZH1188 LJC1128:LJD1188 LSY1128:LSZ1188 MCU1128:MCV1188 MMQ1128:MMR1188 MWM1128:MWN1188 NGI1128:NGJ1188 NQE1128:NQF1188 OAA1128:OAB1188 OJW1128:OJX1188 OTS1128:OTT1188 PDO1128:PDP1188 PNK1128:PNL1188 PXG1128:PXH1188 QHC1128:QHD1188 QQY1128:QQZ1188 RAU1128:RAV1188 RKQ1128:RKR1188 RUM1128:RUN1188 SEI1128:SEJ1188 GD1128:GE1188 PZ1128:QA1188 ZV1128:ZW1188 AJR1128:AJS1188 ATN1128:ATO1188 BDJ1128:BDK1188 BNF1128:BNG1188 BXB1128:BXC1188 CGX1128:CGY1188 CQT1128:CQU1188 DAP1128:DAQ1188 DKL1128:DKM1188 DUH1128:DUI1188 EED1128:EEE1188 ENZ1128:EOA1188 EXV1128:EXW1188 FHR1128:FHS1188 FRN1128:FRO1188 GBJ1128:GBK1188 GLF1128:GLG1188 GVB1128:GVC1188 HEX1128:HEY1188 HOT1128:HOU1188 HYP1128:HYQ1188 IIL1128:IIM1188 ISH1128:ISI1188 JCD1128:JCE1188 JLZ1128:JMA1188 JVV1128:JVW1188 KFR1128:KFS1188 KPN1128:KPO1188 KZJ1128:KZK1188 LJF1128:LJG1188 LTB1128:LTC1188 MCX1128:MCY1188 MMT1128:MMU1188 MWP1128:MWQ1188 NGL1128:NGM1188 NQH1128:NQI1188 OAD1128:OAE1188 OJZ1128:OKA1188 OTV1128:OTW1188 PDR1128:PDS1188 PNN1128:PNO1188 PXJ1128:PXK1188 QHF1128:QHG1188 QRB1128:QRC1188 RAX1128:RAY1188 RKT1128:RKU1188 RUP1128:RUQ1188 SEL1128:SEM1188 GG1128:GI1188 QC1128:QE1188 ZY1128:AAA1188 AJU1128:AJW1188 ATQ1128:ATS1188 BDM1128:BDO1188 BNI1128:BNK1188 BXE1128:BXG1188 CHA1128:CHC1188 CQW1128:CQY1188 DAS1128:DAU1188 DKO1128:DKQ1188 DUK1128:DUM1188 EEG1128:EEI1188 EOC1128:EOE1188 EXY1128:EYA1188 FHU1128:FHW1188 FRQ1128:FRS1188 GBM1128:GBO1188 GLI1128:GLK1188 GVE1128:GVG1188 HFA1128:HFC1188 HOW1128:HOY1188 HYS1128:HYU1188 IIO1128:IIQ1188 ISK1128:ISM1188 JCG1128:JCI1188 JMC1128:JME1188 JVY1128:JWA1188 KFU1128:KFW1188 KPQ1128:KPS1188 KZM1128:KZO1188 LJI1128:LJK1188 LTE1128:LTG1188 MDA1128:MDC1188 MMW1128:MMY1188 MWS1128:MWU1188 NGO1128:NGQ1188 NQK1128:NQM1188 OAG1128:OAI1188 OKC1128:OKE1188 OTY1128:OUA1188 PDU1128:PDW1188 PNQ1128:PNS1188 PXM1128:PXO1188 QHI1128:QHK1188 QRE1128:QRG1188 RBA1128:RBC1188 RKW1128:RKY1188 RUS1128:RUU1188 SEO1128:SEQ1188 GN1128:GS1188 QJ1128:QO1188 AAF1128:AAK1188 AKB1128:AKG1188 ATX1128:AUC1188 BDT1128:BDY1188 BNP1128:BNU1188 BXL1128:BXQ1188 CHH1128:CHM1188 CRD1128:CRI1188 DAZ1128:DBE1188 DKV1128:DLA1188 DUR1128:DUW1188 EEN1128:EES1188 EOJ1128:EOO1188 EYF1128:EYK1188 FIB1128:FIG1188 FRX1128:FSC1188 GBT1128:GBY1188 GLP1128:GLU1188 GVL1128:GVQ1188 HFH1128:HFM1188 HPD1128:HPI1188 HYZ1128:HZE1188 IIV1128:IJA1188 ISR1128:ISW1188 JCN1128:JCS1188 JMJ1128:JMO1188 JWF1128:JWK1188 KGB1128:KGG1188 KPX1128:KQC1188 KZT1128:KZY1188 LJP1128:LJU1188 LTL1128:LTQ1188 MDH1128:MDM1188 MND1128:MNI1188 MWZ1128:MXE1188 NGV1128:NHA1188 NQR1128:NQW1188 OAN1128:OAS1188 OKJ1128:OKO1188 OUF1128:OUK1188 PEB1128:PEG1188 PNX1128:POC1188 PXT1128:PXY1188 QHP1128:QHU1188 QRL1128:QRQ1188 RBH1128:RBM1188 RLD1128:RLI1188 RUZ1128:RVE1188 SEV1128:SFA1188 K3159:K3228 K3300:K3307 K3019:K3045 K2978:K2999 K2566:K2585 K2017:K2165 K1462:K1469 K2918:K2930 K2381:K2400 H1798:H1800 K1680:K1741 K2808:M2848 K2804 K2697:K2717 K2350:K2377 K2329:K2346 K2274:K2325 G1350:H1458 K1055:K1124 G8:H77 S8:T77 G876:H950 G1244:H1286 K1244:K1286 K1511:T1552 RLE1511:RLY1552 RBI1511:RCC1552 QRM1511:QSG1552 QHQ1511:QIK1552 PXU1511:PYO1552 PNY1511:POS1552 PEC1511:PEW1552 OUG1511:OVA1552 OKK1511:OLE1552 OAO1511:OBI1552 NQS1511:NRM1552 NGW1511:NHQ1552 MXA1511:MXU1552 MNE1511:MNY1552 MDI1511:MEC1552 LTM1511:LUG1552 LJQ1511:LKK1552 KZU1511:LAO1552 KPY1511:KQS1552 KGC1511:KGW1552 JWG1511:JXA1552 JMK1511:JNE1552 JCO1511:JDI1552 ISS1511:ITM1552 IIW1511:IJQ1552 HZA1511:HZU1552 HPE1511:HPY1552 HFI1511:HGC1552 GVM1511:GWG1552 GLQ1511:GMK1552 GBU1511:GCO1552 FRY1511:FSS1552 FIC1511:FIW1552 EYG1511:EZA1552 EOK1511:EPE1552 EEO1511:EFI1552 DUS1511:DVM1552 DKW1511:DLQ1552 DBA1511:DBU1552 CRE1511:CRY1552 CHI1511:CIC1552 BXM1511:BYG1552 BNQ1511:BOK1552 BDU1511:BEO1552 ATY1511:AUS1552 AKC1511:AKW1552 AAG1511:ABA1552 QK1511:RE1552 GO1511:HI1552 SEO1511:SER1552 RUS1511:RUV1552 RKW1511:RKZ1552 RBA1511:RBD1552 QRE1511:QRH1552 QHI1511:QHL1552 PXM1511:PXP1552 PNQ1511:PNT1552 PDU1511:PDX1552 OTY1511:OUB1552 OKC1511:OKF1552 OAG1511:OAJ1552 NQK1511:NQN1552 NGO1511:NGR1552 MWS1511:MWV1552 MMW1511:MMZ1552 MDA1511:MDD1552 LTE1511:LTH1552 LJI1511:LJL1552 KZM1511:KZP1552 KPQ1511:KPT1552 KFU1511:KFX1552 JVY1511:JWB1552 JMC1511:JMF1552 JCG1511:JCJ1552 ISK1511:ISN1552 IIO1511:IIR1552 HYS1511:HYV1552 HOW1511:HOZ1552 HFA1511:HFD1552 GVE1511:GVH1552 GLI1511:GLL1552 GBM1511:GBP1552 FRQ1511:FRT1552 FHU1511:FHX1552 EXY1511:EYB1552 EOC1511:EOF1552 EEG1511:EEJ1552 DUK1511:DUN1552 DKO1511:DKR1552 DAS1511:DAV1552 CQW1511:CQZ1552 CHA1511:CHD1552 BXE1511:BXH1552 BNI1511:BNL1552 BDM1511:BDP1552 ATQ1511:ATT1552 AJU1511:AJX1552 ZY1511:AAB1552 QC1511:QF1552 GG1511:GJ1552 SEL1511:SEM1552 RUP1511:RUQ1552 RKT1511:RKU1552 RAX1511:RAY1552 QRB1511:QRC1552 QHF1511:QHG1552 PXJ1511:PXK1552 PNN1511:PNO1552 PDR1511:PDS1552 OTV1511:OTW1552 OJZ1511:OKA1552 OAD1511:OAE1552 NQH1511:NQI1552 NGL1511:NGM1552 MWP1511:MWQ1552 MMT1511:MMU1552 MCX1511:MCY1552 LTB1511:LTC1552 LJF1511:LJG1552 KZJ1511:KZK1552 KPN1511:KPO1552 KFR1511:KFS1552 JVV1511:JVW1552 JLZ1511:JMA1552 JCD1511:JCE1552 ISH1511:ISI1552 IIL1511:IIM1552 HYP1511:HYQ1552 HOT1511:HOU1552 HEX1511:HEY1552 GVB1511:GVC1552 GLF1511:GLG1552 GBJ1511:GBK1552 FRN1511:FRO1552 FHR1511:FHS1552 EXV1511:EXW1552 ENZ1511:EOA1552 EED1511:EEE1552 DUH1511:DUI1552 DKL1511:DKM1552 DAP1511:DAQ1552 CQT1511:CQU1552 CGX1511:CGY1552 BXB1511:BXC1552 BNF1511:BNG1552 BDJ1511:BDK1552 ATN1511:ATO1552 AJR1511:AJS1552 ZV1511:ZW1552 PZ1511:QA1552 GD1511:GE1552 SEI1511:SEJ1552 RUM1511:RUN1552 RKQ1511:RKR1552 RAU1511:RAV1552 QQY1511:QQZ1552 QHC1511:QHD1552 PXG1511:PXH1552 PNK1511:PNL1552 PDO1511:PDP1552 OTS1511:OTT1552 OJW1511:OJX1552 OAA1511:OAB1552 NQE1511:NQF1552 NGI1511:NGJ1552 MWM1511:MWN1552 MMQ1511:MMR1552 MCU1511:MCV1552 LSY1511:LSZ1552 LJC1511:LJD1552 KZG1511:KZH1552 KPK1511:KPL1552 KFO1511:KFP1552 JVS1511:JVT1552 JLW1511:JLX1552 JCA1511:JCB1552 ISE1511:ISF1552 III1511:IIJ1552 HYM1511:HYN1552 HOQ1511:HOR1552 HEU1511:HEV1552 GUY1511:GUZ1552 GLC1511:GLD1552 GBG1511:GBH1552 FRK1511:FRL1552 FHO1511:FHP1552 EXS1511:EXT1552 ENW1511:ENX1552 EEA1511:EEB1552 DUE1511:DUF1552 DKI1511:DKJ1552 DAM1511:DAN1552 CQQ1511:CQR1552 CGU1511:CGV1552 BWY1511:BWZ1552 BNC1511:BND1552 BDG1511:BDH1552 ATK1511:ATL1552 AJO1511:AJP1552 ZS1511:ZT1552 PW1511:PX1552 GA1511:GB1552 SEC1511:SED1552 RUG1511:RUH1552 RKK1511:RKL1552 RAO1511:RAP1552 QQS1511:QQT1552 QGW1511:QGX1552 PXA1511:PXB1552 PNE1511:PNF1552 PDI1511:PDJ1552 OTM1511:OTN1552 OJQ1511:OJR1552 NZU1511:NZV1552 NPY1511:NPZ1552 NGC1511:NGD1552 MWG1511:MWH1552 MMK1511:MML1552 MCO1511:MCP1552 LSS1511:LST1552 LIW1511:LIX1552 KZA1511:KZB1552 KPE1511:KPF1552 KFI1511:KFJ1552 JVM1511:JVN1552 JLQ1511:JLR1552 JBU1511:JBV1552 IRY1511:IRZ1552 IIC1511:IID1552 HYG1511:HYH1552 HOK1511:HOL1552 HEO1511:HEP1552 GUS1511:GUT1552 GKW1511:GKX1552 GBA1511:GBB1552 FRE1511:FRF1552 FHI1511:FHJ1552 EXM1511:EXN1552 ENQ1511:ENR1552 EDU1511:EDV1552 DTY1511:DTZ1552 DKC1511:DKD1552 DAG1511:DAH1552 CQK1511:CQL1552 CGO1511:CGP1552 BWS1511:BWT1552 BMW1511:BMX1552 BDA1511:BDB1552 ATE1511:ATF1552 AJI1511:AJJ1552 ZM1511:ZN1552 PQ1511:PR1552 FU1511:FV1552 G1511:H1552 SEW1511:SFQ1552 RVA1511:RVU1552 G3232:H3266 SEW2433:SFB2445 RVA2433:RVF2445 RLE2433:RLJ2445 RBI2433:RBN2445 QRM2433:QRR2445 QHQ2433:QHV2445 PXU2433:PXZ2445 PNY2433:POD2445 PEC2433:PEH2445 OUG2433:OUL2445 OKK2433:OKP2445 OAO2433:OAT2445 NQS2433:NQX2445 NGW2433:NHB2445 MXA2433:MXF2445 MNE2433:MNJ2445 MDI2433:MDN2445 LTM2433:LTR2445 LJQ2433:LJV2445 KZU2433:KZZ2445 KPY2433:KQD2445 KGC2433:KGH2445 JWG2433:JWL2445 JMK2433:JMP2445 JCO2433:JCT2445 ISS2433:ISX2445 IIW2433:IJB2445 HZA2433:HZF2445 HPE2433:HPJ2445 HFI2433:HFN2445 GVM2433:GVR2445 GLQ2433:GLV2445 GBU2433:GBZ2445 FRY2433:FSD2445 FIC2433:FIH2445 EYG2433:EYL2445 EOK2433:EOP2445 EEO2433:EET2445 DUS2433:DUX2445 DKW2433:DLB2445 DBA2433:DBF2445 CRE2433:CRJ2445 CHI2433:CHN2445 BXM2433:BXR2445 BNQ2433:BNV2445 BDU2433:BDZ2445 ATY2433:AUD2445 AKC2433:AKH2445 AAG2433:AAL2445 QK2433:QP2445 GO2433:GT2445 SEL2433:SEM2445 RUP2433:RUQ2445 RKT2433:RKU2445 RAX2433:RAY2445 QRB2433:QRC2445 QHF2433:QHG2445 PXJ2433:PXK2445 PNN2433:PNO2445 PDR2433:PDS2445 OTV2433:OTW2445 OJZ2433:OKA2445 OAD2433:OAE2445 NQH2433:NQI2445 NGL2433:NGM2445 MWP2433:MWQ2445 MMT2433:MMU2445 MCX2433:MCY2445 LTB2433:LTC2445 LJF2433:LJG2445 KZJ2433:KZK2445 KPN2433:KPO2445 KFR2433:KFS2445 JVV2433:JVW2445 JLZ2433:JMA2445 JCD2433:JCE2445 ISH2433:ISI2445 IIL2433:IIM2445 HYP2433:HYQ2445 HOT2433:HOU2445 HEX2433:HEY2445 GVB2433:GVC2445 GLF2433:GLG2445 GBJ2433:GBK2445 FRN2433:FRO2445 FHR2433:FHS2445 EXV2433:EXW2445 ENZ2433:EOA2445 EED2433:EEE2445 DUH2433:DUI2445 DKL2433:DKM2445 DAP2433:DAQ2445 CQT2433:CQU2445 CGX2433:CGY2445 BXB2433:BXC2445 BNF2433:BNG2445 BDJ2433:BDK2445 ATN2433:ATO2445 AJR2433:AJS2445 ZV2433:ZW2445 PZ2433:QA2445 GD2433:GE2445 SEI2433:SEJ2445 RUM2433:RUN2445 RKQ2433:RKR2445 RAU2433:RAV2445 QQY2433:QQZ2445 QHC2433:QHD2445 PXG2433:PXH2445 PNK2433:PNL2445 PDO2433:PDP2445 OTS2433:OTT2445 OJW2433:OJX2445 OAA2433:OAB2445 NQE2433:NQF2445 NGI2433:NGJ2445 MWM2433:MWN2445 MMQ2433:MMR2445 MCU2433:MCV2445 LSY2433:LSZ2445 LJC2433:LJD2445 KZG2433:KZH2445 KPK2433:KPL2445 KFO2433:KFP2445 JVS2433:JVT2445 JLW2433:JLX2445 JCA2433:JCB2445 ISE2433:ISF2445 III2433:IIJ2445 HYM2433:HYN2445 HOQ2433:HOR2445 HEU2433:HEV2445 GUY2433:GUZ2445 GLC2433:GLD2445 GBG2433:GBH2445 FRK2433:FRL2445 FHO2433:FHP2445 EXS2433:EXT2445 ENW2433:ENX2445 EEA2433:EEB2445 DUE2433:DUF2445 DKI2433:DKJ2445 DAM2433:DAN2445 CQQ2433:CQR2445 CGU2433:CGV2445 BWY2433:BWZ2445 BNC2433:BND2445 BDG2433:BDH2445 ATK2433:ATL2445 AJO2433:AJP2445 ZS2433:ZT2445 PW2433:PX2445 GA2433:GB2445 SEC2433:SED2445 RUG2433:RUH2445 RKK2433:RKL2445 RAO2433:RAP2445 QQS2433:QQT2445 QGW2433:QGX2445 PXA2433:PXB2445 PNE2433:PNF2445 PDI2433:PDJ2445 OTM2433:OTN2445 OJQ2433:OJR2445 NZU2433:NZV2445 NPY2433:NPZ2445 NGC2433:NGD2445 MWG2433:MWH2445 MMK2433:MML2445 MCO2433:MCP2445 LSS2433:LST2445 LIW2433:LIX2445 KZA2433:KZB2445 KPE2433:KPF2445 KFI2433:KFJ2445 JVM2433:JVN2445 JLQ2433:JLR2445 JBU2433:JBV2445 IRY2433:IRZ2445 IIC2433:IID2445 HYG2433:HYH2445 HOK2433:HOL2445 HEO2433:HEP2445 GUS2433:GUT2445 GKW2433:GKX2445 GBA2433:GBB2445 FRE2433:FRF2445 FHI2433:FHJ2445 EXM2433:EXN2445 ENQ2433:ENR2445 EDU2433:EDV2445 DTY2433:DTZ2445 DKC2433:DKD2445 DAG2433:DAH2445 CQK2433:CQL2445 CGO2433:CGP2445 BWS2433:BWT2445 BMW2433:BMX2445 BDA2433:BDB2445 ATE2433:ATF2445 AJI2433:AJJ2445 ZM2433:ZN2445 PQ2433:PR2445 FU2433:FV2445 G2433:H2445 SEO2433:SER2445 RUS2433:RUV2445 RKW2433:RKZ2445 RBA2433:RBD2445 QRE2433:QRH2445 QHI2433:QHL2445 PXM2433:PXP2445 PNQ2433:PNT2445 PDU2433:PDX2445 OTY2433:OUB2445 OKC2433:OKF2445 OAG2433:OAJ2445 NQK2433:NQN2445 NGO2433:NGR2445 MWS2433:MWV2445 MMW2433:MMZ2445 MDA2433:MDD2445 LTE2433:LTH2445 LJI2433:LJL2445 KZM2433:KZP2445 KPQ2433:KPT2445 KFU2433:KFX2445 JVY2433:JWB2445 JMC2433:JMF2445 JCG2433:JCJ2445 ISK2433:ISN2445 IIO2433:IIR2445 HYS2433:HYV2445 HOW2433:HOZ2445 HFA2433:HFD2445 GVE2433:GVH2445 GLI2433:GLL2445 GBM2433:GBP2445 FRQ2433:FRT2445 FHU2433:FHX2445 EXY2433:EYB2445 EOC2433:EOF2445 EEG2433:EEJ2445 DUK2433:DUN2445 DKO2433:DKR2445 DAS2433:DAV2445 CQW2433:CQZ2445 CHA2433:CHD2445 BXE2433:BXH2445 BNI2433:BNL2445 BDM2433:BDP2445 ATQ2433:ATT2445 AJU2433:AJX2445 ZY2433:AAB2445 QC2433:QF2445 GG2433:GJ2445 K2887:K2914 SEW2887:SFC2914 RVA2887:RVG2914 RLE2887:RLK2914 RBI2887:RBO2914 QRM2887:QRS2914 QHQ2887:QHW2914 PXU2887:PYA2914 PNY2887:POE2914 PEC2887:PEI2914 OUG2887:OUM2914 OKK2887:OKQ2914 OAO2887:OAU2914 NQS2887:NQY2914 NGW2887:NHC2914 MXA2887:MXG2914 MNE2887:MNK2914 MDI2887:MDO2914 LTM2887:LTS2914 LJQ2887:LJW2914 KZU2887:LAA2914 KPY2887:KQE2914 KGC2887:KGI2914 JWG2887:JWM2914 JMK2887:JMQ2914 JCO2887:JCU2914 ISS2887:ISY2914 IIW2887:IJC2914 HZA2887:HZG2914 HPE2887:HPK2914 HFI2887:HFO2914 GVM2887:GVS2914 GLQ2887:GLW2914 GBU2887:GCA2914 FRY2887:FSE2914 FIC2887:FII2914 EYG2887:EYM2914 EOK2887:EOQ2914 EEO2887:EEU2914 DUS2887:DUY2914 DKW2887:DLC2914 DBA2887:DBG2914 CRE2887:CRK2914 CHI2887:CHO2914 BXM2887:BXS2914 BNQ2887:BNW2914 BDU2887:BEA2914 ATY2887:AUE2914 AKC2887:AKI2914 AAG2887:AAM2914 QK2887:QQ2914 GO2887:GU2914 SEI2887:SEJ2914 RUM2887:RUN2914 RKQ2887:RKR2914 RAU2887:RAV2914 QQY2887:QQZ2914 QHC2887:QHD2914 PXG2887:PXH2914 PNK2887:PNL2914 PDO2887:PDP2914 OTS2887:OTT2914 OJW2887:OJX2914 OAA2887:OAB2914 NQE2887:NQF2914 NGI2887:NGJ2914 MWM2887:MWN2914 MMQ2887:MMR2914 MCU2887:MCV2914 LSY2887:LSZ2914 LJC2887:LJD2914 KZG2887:KZH2914 KPK2887:KPL2914 KFO2887:KFP2914 JVS2887:JVT2914 JLW2887:JLX2914 JCA2887:JCB2914 ISE2887:ISF2914 III2887:IIJ2914 HYM2887:HYN2914 HOQ2887:HOR2914 HEU2887:HEV2914 GUY2887:GUZ2914 GLC2887:GLD2914 GBG2887:GBH2914 FRK2887:FRL2914 FHO2887:FHP2914 EXS2887:EXT2914 ENW2887:ENX2914 EEA2887:EEB2914 DUE2887:DUF2914 DKI2887:DKJ2914 DAM2887:DAN2914 CQQ2887:CQR2914 CGU2887:CGV2914 BWY2887:BWZ2914 BNC2887:BND2914 BDG2887:BDH2914 ATK2887:ATL2914 AJO2887:AJP2914 ZS2887:ZT2914 PW2887:PX2914 GA2887:GB2914 SEL2887:SEM2914 RUP2887:RUQ2914 RKT2887:RKU2914 RAX2887:RAY2914 QRB2887:QRC2914 QHF2887:QHG2914 PXJ2887:PXK2914 PNN2887:PNO2914 PDR2887:PDS2914 OTV2887:OTW2914 OJZ2887:OKA2914 OAD2887:OAE2914 NQH2887:NQI2914 NGL2887:NGM2914 MWP2887:MWQ2914 MMT2887:MMU2914 MCX2887:MCY2914 LTB2887:LTC2914 LJF2887:LJG2914 KZJ2887:KZK2914 KPN2887:KPO2914 KFR2887:KFS2914 JVV2887:JVW2914 JLZ2887:JMA2914 JCD2887:JCE2914 ISH2887:ISI2914 IIL2887:IIM2914 HYP2887:HYQ2914 HOT2887:HOU2914 HEX2887:HEY2914 GVB2887:GVC2914 GLF2887:GLG2914 GBJ2887:GBK2914 FRN2887:FRO2914 FHR2887:FHS2914 EXV2887:EXW2914 ENZ2887:EOA2914 EED2887:EEE2914 DUH2887:DUI2914 DKL2887:DKM2914 DAP2887:DAQ2914 CQT2887:CQU2914 CGX2887:CGY2914 BXB2887:BXC2914 BNF2887:BNG2914 BDJ2887:BDK2914 ATN2887:ATO2914 AJR2887:AJS2914 ZV2887:ZW2914 PZ2887:QA2914 GD2887:GE2914 SEC2887:SED2914 RUG2887:RUH2914 RKK2887:RKL2914 RAO2887:RAP2914 QQS2887:QQT2914 QGW2887:QGX2914 PXA2887:PXB2914 PNE2887:PNF2914 PDI2887:PDJ2914 OTM2887:OTN2914 OJQ2887:OJR2914 NZU2887:NZV2914 NPY2887:NPZ2914 NGC2887:NGD2914 MWG2887:MWH2914 MMK2887:MML2914 MCO2887:MCP2914 LSS2887:LST2914 LIW2887:LIX2914 KZA2887:KZB2914 KPE2887:KPF2914 KFI2887:KFJ2914 JVM2887:JVN2914 JLQ2887:JLR2914 JBU2887:JBV2914 IRY2887:IRZ2914 IIC2887:IID2914 HYG2887:HYH2914 HOK2887:HOL2914 HEO2887:HEP2914 GUS2887:GUT2914 GKW2887:GKX2914 GBA2887:GBB2914 FRE2887:FRF2914 FHI2887:FHJ2914 EXM2887:EXN2914 ENQ2887:ENR2914 EDU2887:EDV2914 DTY2887:DTZ2914 DKC2887:DKD2914 DAG2887:DAH2914 CQK2887:CQL2914 CGO2887:CGP2914 BWS2887:BWT2914 BMW2887:BMX2914 BDA2887:BDB2914 ATE2887:ATF2914 AJI2887:AJJ2914 ZM2887:ZN2914 PQ2887:PR2914 FU2887:FV2914 G2887:H2914 SEO2887:SER2914 RUS2887:RUV2914 RKW2887:RKZ2914 RBA2887:RBD2914 QRE2887:QRH2914 QHI2887:QHL2914 PXM2887:PXP2914 PNQ2887:PNT2914 PDU2887:PDX2914 OTY2887:OUB2914 OKC2887:OKF2914 OAG2887:OAJ2914 NQK2887:NQN2914 NGO2887:NGR2914 MWS2887:MWV2914 MMW2887:MMZ2914 MDA2887:MDD2914 LTE2887:LTH2914 LJI2887:LJL2914 KZM2887:KZP2914 KPQ2887:KPT2914 KFU2887:KFX2914 JVY2887:JWB2914 JMC2887:JMF2914 JCG2887:JCJ2914 ISK2887:ISN2914 IIO2887:IIR2914 HYS2887:HYV2914 HOW2887:HOZ2914 HFA2887:HFD2914 GVE2887:GVH2914 GLI2887:GLL2914 GBM2887:GBP2914 FRQ2887:FRT2914 FHU2887:FHX2914 EXY2887:EYB2914 EOC2887:EOF2914 EEG2887:EEJ2914 DUK2887:DUN2914 DKO2887:DKR2914 DAS2887:DAV2914 CQW2887:CQZ2914 CHA2887:CHD2914 BXE2887:BXH2914 BNI2887:BNL2914 BDM2887:BDP2914 ATQ2887:ATT2914 AJU2887:AJX2914 ZY2887:AAB2914 QC2887:QF2914 GG2887:GJ2914 RUM2934:RUN2943 SEI2934:SEJ2943 GO2934:GU2943 QK2934:QQ2943 AAG2934:AAM2943 AKC2934:AKI2943 ATY2934:AUE2943 BDU2934:BEA2943 BNQ2934:BNW2943 BXM2934:BXS2943 CHI2934:CHO2943 CRE2934:CRK2943 DBA2934:DBG2943 DKW2934:DLC2943 DUS2934:DUY2943 EEO2934:EEU2943 EOK2934:EOQ2943 EYG2934:EYM2943 FIC2934:FII2943 FRY2934:FSE2943 GBU2934:GCA2943 GLQ2934:GLW2943 GVM2934:GVS2943 HFI2934:HFO2943 HPE2934:HPK2943 HZA2934:HZG2943 IIW2934:IJC2943 ISS2934:ISY2943 JCO2934:JCU2943 JMK2934:JMQ2943 JWG2934:JWM2943 KGC2934:KGI2943 KPY2934:KQE2943 KZU2934:LAA2943 LJQ2934:LJW2943 LTM2934:LTS2943 MDI2934:MDO2943 MNE2934:MNK2943 MXA2934:MXG2943 NGW2934:NHC2943 NQS2934:NQY2943 OAO2934:OAU2943 OKK2934:OKQ2943 OUG2934:OUM2943 PEC2934:PEI2943 PNY2934:POE2943 PXU2934:PYA2943 QHQ2934:QHW2943 QRM2934:QRS2943 RBI2934:RBO2943 RLE2934:RLK2943 RVA2934:RVG2943 SEW2934:SFC2943 G2934:H2943 FU2934:FV2943 PQ2934:PR2943 ZM2934:ZN2943 AJI2934:AJJ2943 ATE2934:ATF2943 BDA2934:BDB2943 BMW2934:BMX2943 BWS2934:BWT2943 CGO2934:CGP2943 CQK2934:CQL2943 DAG2934:DAH2943 DKC2934:DKD2943 DTY2934:DTZ2943 EDU2934:EDV2943 ENQ2934:ENR2943 EXM2934:EXN2943 FHI2934:FHJ2943 FRE2934:FRF2943 GBA2934:GBB2943 GKW2934:GKX2943 GUS2934:GUT2943 HEO2934:HEP2943 HOK2934:HOL2943 HYG2934:HYH2943 IIC2934:IID2943 IRY2934:IRZ2943 JBU2934:JBV2943 JLQ2934:JLR2943 JVM2934:JVN2943 KFI2934:KFJ2943 KPE2934:KPF2943 KZA2934:KZB2943 LIW2934:LIX2943 LSS2934:LST2943 MCO2934:MCP2943 MMK2934:MML2943 MWG2934:MWH2943 NGC2934:NGD2943 NPY2934:NPZ2943 NZU2934:NZV2943 OJQ2934:OJR2943 OTM2934:OTN2943 PDI2934:PDJ2943 PNE2934:PNF2943 PXA2934:PXB2943 QGW2934:QGX2943 QQS2934:QQT2943 RAO2934:RAP2943 RKK2934:RKL2943 RUG2934:RUH2943 SEC2934:SED2943 GG2934:GJ2943 QC2934:QF2943 ZY2934:AAB2943 AJU2934:AJX2943 ATQ2934:ATT2943 BDM2934:BDP2943 BNI2934:BNL2943 BXE2934:BXH2943 CHA2934:CHD2943 CQW2934:CQZ2943 DAS2934:DAV2943 DKO2934:DKR2943 DUK2934:DUN2943 EEG2934:EEJ2943 EOC2934:EOF2943 EXY2934:EYB2943 FHU2934:FHX2943 FRQ2934:FRT2943 GBM2934:GBP2943 GLI2934:GLL2943 GVE2934:GVH2943 HFA2934:HFD2943 HOW2934:HOZ2943 HYS2934:HYV2943 IIO2934:IIR2943 ISK2934:ISN2943 JCG2934:JCJ2943 JMC2934:JMF2943 JVY2934:JWB2943 KFU2934:KFX2943 KPQ2934:KPT2943 KZM2934:KZP2943 LJI2934:LJL2943 LTE2934:LTH2943 MDA2934:MDD2943 MMW2934:MMZ2943 MWS2934:MWV2943 NGO2934:NGR2943 NQK2934:NQN2943 OAG2934:OAJ2943 OKC2934:OKF2943 OTY2934:OUB2943 PDU2934:PDX2943 PNQ2934:PNT2943 PXM2934:PXP2943 QHI2934:QHL2943 QRE2934:QRH2943 RBA2934:RBD2943 RKW2934:RKZ2943 RUS2934:RUV2943 SEO2934:SER2943 GD2934:GE2943 PZ2934:QA2943 ZV2934:ZW2943 AJR2934:AJS2943 ATN2934:ATO2943 BDJ2934:BDK2943 BNF2934:BNG2943 BXB2934:BXC2943 CGX2934:CGY2943 CQT2934:CQU2943 DAP2934:DAQ2943 DKL2934:DKM2943 DUH2934:DUI2943 EED2934:EEE2943 ENZ2934:EOA2943 EXV2934:EXW2943 FHR2934:FHS2943 FRN2934:FRO2943 GBJ2934:GBK2943 GLF2934:GLG2943 GVB2934:GVC2943 HEX2934:HEY2943 HOT2934:HOU2943 HYP2934:HYQ2943 IIL2934:IIM2943 ISH2934:ISI2943 JCD2934:JCE2943 JLZ2934:JMA2943 JVV2934:JVW2943 KFR2934:KFS2943 KPN2934:KPO2943 KZJ2934:KZK2943 LJF2934:LJG2943 LTB2934:LTC2943 MCX2934:MCY2943 MMT2934:MMU2943 MWP2934:MWQ2943 NGL2934:NGM2943 NQH2934:NQI2943 OAD2934:OAE2943 OJZ2934:OKA2943 OTV2934:OTW2943 PDR2934:PDS2943 PNN2934:PNO2943 PXJ2934:PXK2943 QHF2934:QHG2943 QRB2934:QRC2943 RAX2934:RAY2943 RKT2934:RKU2943 RUP2934:RUQ2943 SEL2934:SEM2943 GA2934:GB2943 PW2934:PX2943 ZS2934:ZT2943 AJO2934:AJP2943 ATK2934:ATL2943 BDG2934:BDH2943 BNC2934:BND2943 BWY2934:BWZ2943 CGU2934:CGV2943 CQQ2934:CQR2943 DAM2934:DAN2943 DKI2934:DKJ2943 DUE2934:DUF2943 EEA2934:EEB2943 ENW2934:ENX2943 EXS2934:EXT2943 FHO2934:FHP2943 FRK2934:FRL2943 GBG2934:GBH2943 GLC2934:GLD2943 GUY2934:GUZ2943 HEU2934:HEV2943 HOQ2934:HOR2943 HYM2934:HYN2943 III2934:IIJ2943 ISE2934:ISF2943 JCA2934:JCB2943 JLW2934:JLX2943 JVS2934:JVT2943 KFO2934:KFP2943 KPK2934:KPL2943 KZG2934:KZH2943 LJC2934:LJD2943 LSY2934:LSZ2943 MCU2934:MCV2943 MMQ2934:MMR2943 MWM2934:MWN2943 NGI2934:NGJ2943 NQE2934:NQF2943 OAA2934:OAB2943 OJW2934:OJX2943 OTS2934:OTT2943 PDO2934:PDP2943 PNK2934:PNL2943 PXG2934:PXH2943 QHC2934:QHD2943 QQY2934:QQZ2943 RAU2934:RAV2943 RKQ2934:RKR2943 K2934:K2943 K2963:K2974 SEO2963:SER2974 RUS2963:RUV2974 RKW2963:RKZ2974 RBA2963:RBD2974 QRE2963:QRH2974 QHI2963:QHL2974 PXM2963:PXP2974 PNQ2963:PNT2974 PDU2963:PDX2974 OTY2963:OUB2974 OKC2963:OKF2974 OAG2963:OAJ2974 NQK2963:NQN2974 NGO2963:NGR2974 MWS2963:MWV2974 MMW2963:MMZ2974 MDA2963:MDD2974 LTE2963:LTH2974 LJI2963:LJL2974 KZM2963:KZP2974 KPQ2963:KPT2974 KFU2963:KFX2974 JVY2963:JWB2974 JMC2963:JMF2974 JCG2963:JCJ2974 ISK2963:ISN2974 IIO2963:IIR2974 HYS2963:HYV2974 HOW2963:HOZ2974 HFA2963:HFD2974 GVE2963:GVH2974 GLI2963:GLL2974 GBM2963:GBP2974 FRQ2963:FRT2974 FHU2963:FHX2974 EXY2963:EYB2974 EOC2963:EOF2974 EEG2963:EEJ2974 DUK2963:DUN2974 DKO2963:DKR2974 DAS2963:DAV2974 CQW2963:CQZ2974 CHA2963:CHD2974 BXE2963:BXH2974 BNI2963:BNL2974 BDM2963:BDP2974 ATQ2963:ATT2974 AJU2963:AJX2974 ZY2963:AAB2974 QC2963:QF2974 GG2963:GJ2974 SEI2963:SEJ2974 RUM2963:RUN2974 RKQ2963:RKR2974 RAU2963:RAV2974 QQY2963:QQZ2974 QHC2963:QHD2974 PXG2963:PXH2974 PNK2963:PNL2974 PDO2963:PDP2974 OTS2963:OTT2974 OJW2963:OJX2974 OAA2963:OAB2974 NQE2963:NQF2974 NGI2963:NGJ2974 MWM2963:MWN2974 MMQ2963:MMR2974 MCU2963:MCV2974 LSY2963:LSZ2974 LJC2963:LJD2974 KZG2963:KZH2974 KPK2963:KPL2974 KFO2963:KFP2974 JVS2963:JVT2974 JLW2963:JLX2974 JCA2963:JCB2974 ISE2963:ISF2974 III2963:IIJ2974 HYM2963:HYN2974 HOQ2963:HOR2974 HEU2963:HEV2974 GUY2963:GUZ2974 GLC2963:GLD2974 GBG2963:GBH2974 FRK2963:FRL2974 FHO2963:FHP2974 EXS2963:EXT2974 ENW2963:ENX2974 EEA2963:EEB2974 DUE2963:DUF2974 DKI2963:DKJ2974 DAM2963:DAN2974 CQQ2963:CQR2974 CGU2963:CGV2974 BWY2963:BWZ2974 BNC2963:BND2974 BDG2963:BDH2974 ATK2963:ATL2974 AJO2963:AJP2974 ZS2963:ZT2974 PW2963:PX2974 GA2963:GB2974 SEL2963:SEM2974 RUP2963:RUQ2974 RKT2963:RKU2974 RAX2963:RAY2974 QRB2963:QRC2974 QHF2963:QHG2974 PXJ2963:PXK2974 PNN2963:PNO2974 PDR2963:PDS2974 OTV2963:OTW2974 OJZ2963:OKA2974 OAD2963:OAE2974 NQH2963:NQI2974 NGL2963:NGM2974 MWP2963:MWQ2974 MMT2963:MMU2974 MCX2963:MCY2974 LTB2963:LTC2974 LJF2963:LJG2974 KZJ2963:KZK2974 KPN2963:KPO2974 KFR2963:KFS2974 JVV2963:JVW2974 JLZ2963:JMA2974 JCD2963:JCE2974 ISH2963:ISI2974 IIL2963:IIM2974 HYP2963:HYQ2974 HOT2963:HOU2974 HEX2963:HEY2974 GVB2963:GVC2974 GLF2963:GLG2974 GBJ2963:GBK2974 FRN2963:FRO2974 FHR2963:FHS2974 EXV2963:EXW2974 ENZ2963:EOA2974 EED2963:EEE2974 DUH2963:DUI2974 DKL2963:DKM2974 DAP2963:DAQ2974 CQT2963:CQU2974 CGX2963:CGY2974 BXB2963:BXC2974 BNF2963:BNG2974 BDJ2963:BDK2974 ATN2963:ATO2974 AJR2963:AJS2974 ZV2963:ZW2974 PZ2963:QA2974 GD2963:GE2974 SEC2963:SED2974 RUG2963:RUH2974 RKK2963:RKL2974 RAO2963:RAP2974 QQS2963:QQT2974 QGW2963:QGX2974 PXA2963:PXB2974 PNE2963:PNF2974 PDI2963:PDJ2974 OTM2963:OTN2974 OJQ2963:OJR2974 NZU2963:NZV2974 NPY2963:NPZ2974 NGC2963:NGD2974 MWG2963:MWH2974 MMK2963:MML2974 MCO2963:MCP2974 LSS2963:LST2974 LIW2963:LIX2974 KZA2963:KZB2974 KPE2963:KPF2974 KFI2963:KFJ2974 JVM2963:JVN2974 JLQ2963:JLR2974 JBU2963:JBV2974 IRY2963:IRZ2974 IIC2963:IID2974 HYG2963:HYH2974 HOK2963:HOL2974 HEO2963:HEP2974 GUS2963:GUT2974 GKW2963:GKX2974 GBA2963:GBB2974 FRE2963:FRF2974 FHI2963:FHJ2974 EXM2963:EXN2974 ENQ2963:ENR2974 EDU2963:EDV2974 DTY2963:DTZ2974 DKC2963:DKD2974 DAG2963:DAH2974 CQK2963:CQL2974 CGO2963:CGP2974 BWS2963:BWT2974 BMW2963:BMX2974 BDA2963:BDB2974 ATE2963:ATF2974 AJI2963:AJJ2974 ZM2963:ZN2974 PQ2963:PR2974 FU2963:FV2974 G2963:H2974 SEW2963:SFC2974 RVA2963:RVG2974 RLE2963:RLK2974 RBI2963:RBO2974 QRM2963:QRS2974 QHQ2963:QHW2974 PXU2963:PYA2974 PNY2963:POE2974 PEC2963:PEI2974 OUG2963:OUM2974 OKK2963:OKQ2974 OAO2963:OAU2974 NQS2963:NQY2974 NGW2963:NHC2974 MXA2963:MXG2974 MNE2963:MNK2974 MDI2963:MDO2974 LTM2963:LTS2974 LJQ2963:LJW2974 KZU2963:LAA2974 KPY2963:KQE2974 KGC2963:KGI2974 JWG2963:JWM2974 JMK2963:JMQ2974 JCO2963:JCU2974 ISS2963:ISY2974 IIW2963:IJC2974 HZA2963:HZG2974 HPE2963:HPK2974 HFI2963:HFO2974 GVM2963:GVS2974 GLQ2963:GLW2974 GBU2963:GCA2974 FRY2963:FSE2974 FIC2963:FII2974 EYG2963:EYM2974 EOK2963:EOQ2974 EEO2963:EEU2974 DUS2963:DUY2974 DKW2963:DLC2974 DBA2963:DBG2974 CRE2963:CRK2974 CHI2963:CHO2974 BXM2963:BXS2974 BNQ2963:BNW2974 BDU2963:BEA2974 ATY2963:AUE2974 AKC2963:AKI2974 AAG2963:AAM2974 QK2963:QQ2974 GO2963:GU2974 K1290:K1346 SEW1290:SFC1346 RVA1290:RVG1346 RLE1290:RLK1346 RBI1290:RBO1346 QRM1290:QRS1346 QHQ1290:QHW1346 PXU1290:PYA1346 PNY1290:POE1346 PEC1290:PEI1346 OUG1290:OUM1346 OKK1290:OKQ1346 OAO1290:OAU1346 NQS1290:NQY1346 NGW1290:NHC1346 MXA1290:MXG1346 MNE1290:MNK1346 MDI1290:MDO1346 LTM1290:LTS1346 LJQ1290:LJW1346 KZU1290:LAA1346 KPY1290:KQE1346 KGC1290:KGI1346 JWG1290:JWM1346 JMK1290:JMQ1346 JCO1290:JCU1346 ISS1290:ISY1346 IIW1290:IJC1346 HZA1290:HZG1346 HPE1290:HPK1346 HFI1290:HFO1346 GVM1290:GVS1346 GLQ1290:GLW1346 GBU1290:GCA1346 FRY1290:FSE1346 FIC1290:FII1346 EYG1290:EYM1346 EOK1290:EOQ1346 EEO1290:EEU1346 DUS1290:DUY1346 DKW1290:DLC1346 DBA1290:DBG1346 CRE1290:CRK1346 CHI1290:CHO1346 BXM1290:BXS1346 BNQ1290:BNW1346 BDU1290:BEA1346 ATY1290:AUE1346 AKC1290:AKI1346 AAG1290:AAM1346 QK1290:QQ1346 GO1290:GU1346 SEL1290:SEM1346 RUP1290:RUQ1346 RKT1290:RKU1346 RAX1290:RAY1346 QRB1290:QRC1346 QHF1290:QHG1346 PXJ1290:PXK1346 PNN1290:PNO1346 PDR1290:PDS1346 OTV1290:OTW1346 OJZ1290:OKA1346 OAD1290:OAE1346 NQH1290:NQI1346 NGL1290:NGM1346 MWP1290:MWQ1346 MMT1290:MMU1346 MCX1290:MCY1346 LTB1290:LTC1346 LJF1290:LJG1346 KZJ1290:KZK1346 KPN1290:KPO1346 KFR1290:KFS1346 JVV1290:JVW1346 JLZ1290:JMA1346 JCD1290:JCE1346 ISH1290:ISI1346 IIL1290:IIM1346 HYP1290:HYQ1346 HOT1290:HOU1346 HEX1290:HEY1346 GVB1290:GVC1346 GLF1290:GLG1346 GBJ1290:GBK1346 FRN1290:FRO1346 FHR1290:FHS1346 EXV1290:EXW1346 ENZ1290:EOA1346 EED1290:EEE1346 DUH1290:DUI1346 DKL1290:DKM1346 DAP1290:DAQ1346 CQT1290:CQU1346 CGX1290:CGY1346 BXB1290:BXC1346 BNF1290:BNG1346 BDJ1290:BDK1346 ATN1290:ATO1346 AJR1290:AJS1346 ZV1290:ZW1346 PZ1290:QA1346 GD1290:GE1346 SEI1290:SEJ1346 RUM1290:RUN1346 RKQ1290:RKR1346 RAU1290:RAV1346 QQY1290:QQZ1346 QHC1290:QHD1346 PXG1290:PXH1346 PNK1290:PNL1346 PDO1290:PDP1346 OTS1290:OTT1346 OJW1290:OJX1346 OAA1290:OAB1346 NQE1290:NQF1346 NGI1290:NGJ1346 MWM1290:MWN1346 MMQ1290:MMR1346 MCU1290:MCV1346 LSY1290:LSZ1346 LJC1290:LJD1346 KZG1290:KZH1346 KPK1290:KPL1346 KFO1290:KFP1346 JVS1290:JVT1346 JLW1290:JLX1346 JCA1290:JCB1346 ISE1290:ISF1346 III1290:IIJ1346 HYM1290:HYN1346 HOQ1290:HOR1346 HEU1290:HEV1346 GUY1290:GUZ1346 GLC1290:GLD1346 GBG1290:GBH1346 FRK1290:FRL1346 FHO1290:FHP1346 EXS1290:EXT1346 ENW1290:ENX1346 EEA1290:EEB1346 DUE1290:DUF1346 DKI1290:DKJ1346 DAM1290:DAN1346 CQQ1290:CQR1346 CGU1290:CGV1346 BWY1290:BWZ1346 BNC1290:BND1346 BDG1290:BDH1346 ATK1290:ATL1346 AJO1290:AJP1346 ZS1290:ZT1346 PW1290:PX1346 GA1290:GB1346 SEC1290:SED1346 RUG1290:RUH1346 RKK1290:RKL1346 RAO1290:RAP1346 QQS1290:QQT1346 QGW1290:QGX1346 PXA1290:PXB1346 PNE1290:PNF1346 PDI1290:PDJ1346 OTM1290:OTN1346 OJQ1290:OJR1346 NZU1290:NZV1346 NPY1290:NPZ1346 NGC1290:NGD1346 MWG1290:MWH1346 MMK1290:MML1346 MCO1290:MCP1346 LSS1290:LST1346 LIW1290:LIX1346 KZA1290:KZB1346 KPE1290:KPF1346 KFI1290:KFJ1346 JVM1290:JVN1346 JLQ1290:JLR1346 JBU1290:JBV1346 IRY1290:IRZ1346 IIC1290:IID1346 HYG1290:HYH1346 HOK1290:HOL1346 HEO1290:HEP1346 GUS1290:GUT1346 GKW1290:GKX1346 GBA1290:GBB1346 FRE1290:FRF1346 FHI1290:FHJ1346 EXM1290:EXN1346 ENQ1290:ENR1346 EDU1290:EDV1346 DTY1290:DTZ1346 DKC1290:DKD1346 DAG1290:DAH1346 CQK1290:CQL1346 CGO1290:CGP1346 BWS1290:BWT1346 BMW1290:BMX1346 BDA1290:BDB1346 ATE1290:ATF1346 AJI1290:AJJ1346 ZM1290:ZN1346 PQ1290:PR1346 FU1290:FV1346 G1290:H1346 SEO1290:SER1346 RUS1290:RUV1346 RKW1290:RKZ1346 RBA1290:RBD1346 QRE1290:QRH1346 QHI1290:QHL1346 PXM1290:PXP1346 PNQ1290:PNT1346 PDU1290:PDX1346 OTY1290:OUB1346 OKC1290:OKF1346 OAG1290:OAJ1346 NQK1290:NQN1346 NGO1290:NGR1346 MWS1290:MWV1346 MMW1290:MMZ1346 MDA1290:MDD1346 LTE1290:LTH1346 LJI1290:LJL1346 KZM1290:KZP1346 KPQ1290:KPT1346 KFU1290:KFX1346 JVY1290:JWB1346 JMC1290:JMF1346 JCG1290:JCJ1346 ISK1290:ISN1346 IIO1290:IIR1346 HYS1290:HYV1346 HOW1290:HOZ1346 HFA1290:HFD1346 GVE1290:GVH1346 GLI1290:GLL1346 GBM1290:GBP1346 FRQ1290:FRT1346 FHU1290:FHX1346 EXY1290:EYB1346 EOC1290:EOF1346 EEG1290:EEJ1346 DUK1290:DUN1346 DKO1290:DKR1346 DAS1290:DAV1346 CQW1290:CQZ1346 CHA1290:CHD1346 BXE1290:BXH1346 BNI1290:BNL1346 BDM1290:BDP1346 ATQ1290:ATT1346 AJU1290:AJX1346 ZY1290:AAB1346 QC1290:QF1346 GG1290:GJ1346 GO1350:GT1458 QK1350:QP1458 AAG1350:AAL1458 AKC1350:AKH1458 ATY1350:AUD1458 BDU1350:BDZ1458 BNQ1350:BNV1458 BXM1350:BXR1458 CHI1350:CHN1458 CRE1350:CRJ1458 DBA1350:DBF1458 DKW1350:DLB1458 DUS1350:DUX1458 EEO1350:EET1458 EOK1350:EOP1458 EYG1350:EYL1458 FIC1350:FIH1458 FRY1350:FSD1458 GBU1350:GBZ1458 GLQ1350:GLV1458 GVM1350:GVR1458 HFI1350:HFN1458 HPE1350:HPJ1458 HZA1350:HZF1458 IIW1350:IJB1458 ISS1350:ISX1458 JCO1350:JCT1458 JMK1350:JMP1458 JWG1350:JWL1458 KGC1350:KGH1458 KPY1350:KQD1458 KZU1350:KZZ1458 LJQ1350:LJV1458 LTM1350:LTR1458 MDI1350:MDN1458 MNE1350:MNJ1458 MXA1350:MXF1458 NGW1350:NHB1458 NQS1350:NQX1458 OAO1350:OAT1458 OKK1350:OKP1458 OUG1350:OUL1458 PEC1350:PEH1458 PNY1350:POD1458 PXU1350:PXZ1458 QHQ1350:QHV1458 QRM1350:QRR1458 RBI1350:RBN1458 RLE1350:RLJ1458 RVA1350:RVF1458 SEW1350:SFB1458 GD1350:GE1458 PZ1350:QA1458 ZV1350:ZW1458 AJR1350:AJS1458 ATN1350:ATO1458 BDJ1350:BDK1458 BNF1350:BNG1458 BXB1350:BXC1458 CGX1350:CGY1458 CQT1350:CQU1458 DAP1350:DAQ1458 DKL1350:DKM1458 DUH1350:DUI1458 EED1350:EEE1458 ENZ1350:EOA1458 EXV1350:EXW1458 FHR1350:FHS1458 FRN1350:FRO1458 GBJ1350:GBK1458 GLF1350:GLG1458 GVB1350:GVC1458 HEX1350:HEY1458 HOT1350:HOU1458 HYP1350:HYQ1458 IIL1350:IIM1458 ISH1350:ISI1458 JCD1350:JCE1458 JLZ1350:JMA1458 JVV1350:JVW1458 KFR1350:KFS1458 KPN1350:KPO1458 KZJ1350:KZK1458 LJF1350:LJG1458 LTB1350:LTC1458 MCX1350:MCY1458 MMT1350:MMU1458 MWP1350:MWQ1458 NGL1350:NGM1458 NQH1350:NQI1458 OAD1350:OAE1458 OJZ1350:OKA1458 OTV1350:OTW1458 PDR1350:PDS1458 PNN1350:PNO1458 PXJ1350:PXK1458 QHF1350:QHG1458 QRB1350:QRC1458 RAX1350:RAY1458 RKT1350:RKU1458 RUP1350:RUQ1458 SEL1350:SEM1458 FU1350:FV1458 PQ1350:PR1458 ZM1350:ZN1458 AJI1350:AJJ1458 ATE1350:ATF1458 BDA1350:BDB1458 BMW1350:BMX1458 BWS1350:BWT1458 CGO1350:CGP1458 CQK1350:CQL1458 DAG1350:DAH1458 DKC1350:DKD1458 DTY1350:DTZ1458 EDU1350:EDV1458 ENQ1350:ENR1458 EXM1350:EXN1458 FHI1350:FHJ1458 FRE1350:FRF1458 GBA1350:GBB1458 GKW1350:GKX1458 GUS1350:GUT1458 HEO1350:HEP1458 HOK1350:HOL1458 HYG1350:HYH1458 IIC1350:IID1458 IRY1350:IRZ1458 JBU1350:JBV1458 JLQ1350:JLR1458 JVM1350:JVN1458 KFI1350:KFJ1458 KPE1350:KPF1458 KZA1350:KZB1458 LIW1350:LIX1458 LSS1350:LST1458 MCO1350:MCP1458 MMK1350:MML1458 MWG1350:MWH1458 NGC1350:NGD1458 NPY1350:NPZ1458 NZU1350:NZV1458 OJQ1350:OJR1458 OTM1350:OTN1458 PDI1350:PDJ1458 PNE1350:PNF1458 PXA1350:PXB1458 QGW1350:QGX1458 QQS1350:QQT1458 RAO1350:RAP1458 RKK1350:RKL1458 RUG1350:RUH1458 SEC1350:SED1458 GG1350:GI1458 QC1350:QE1458 ZY1350:AAA1458 AJU1350:AJW1458 ATQ1350:ATS1458 BDM1350:BDO1458 BNI1350:BNK1458 BXE1350:BXG1458 CHA1350:CHC1458 CQW1350:CQY1458 DAS1350:DAU1458 DKO1350:DKQ1458 DUK1350:DUM1458 EEG1350:EEI1458 EOC1350:EOE1458 EXY1350:EYA1458 FHU1350:FHW1458 FRQ1350:FRS1458 GBM1350:GBO1458 GLI1350:GLK1458 GVE1350:GVG1458 HFA1350:HFC1458 HOW1350:HOY1458 HYS1350:HYU1458 IIO1350:IIQ1458 ISK1350:ISM1458 JCG1350:JCI1458 JMC1350:JME1458 JVY1350:JWA1458 KFU1350:KFW1458 KPQ1350:KPS1458 KZM1350:KZO1458 LJI1350:LJK1458 LTE1350:LTG1458 MDA1350:MDC1458 MMW1350:MMY1458 MWS1350:MWU1458 NGO1350:NGQ1458 NQK1350:NQM1458 OAG1350:OAI1458 OKC1350:OKE1458 OTY1350:OUA1458 PDU1350:PDW1458 PNQ1350:PNS1458 PXM1350:PXO1458 QHI1350:QHK1458 QRE1350:QRG1458 RBA1350:RBC1458 RKW1350:RKY1458 RUS1350:RUU1458 SEO1350:SEQ1458 GA1350:GB1458 PW1350:PX1458 ZS1350:ZT1458 AJO1350:AJP1458 ATK1350:ATL1458 BDG1350:BDH1458 BNC1350:BND1458 BWY1350:BWZ1458 CGU1350:CGV1458 CQQ1350:CQR1458 DAM1350:DAN1458 DKI1350:DKJ1458 DUE1350:DUF1458 EEA1350:EEB1458 ENW1350:ENX1458 EXS1350:EXT1458 FHO1350:FHP1458 FRK1350:FRL1458 GBG1350:GBH1458 GLC1350:GLD1458 GUY1350:GUZ1458 HEU1350:HEV1458 HOQ1350:HOR1458 HYM1350:HYN1458 III1350:IIJ1458 ISE1350:ISF1458 JCA1350:JCB1458 JLW1350:JLX1458 JVS1350:JVT1458 KFO1350:KFP1458 KPK1350:KPL1458 KZG1350:KZH1458 LJC1350:LJD1458 LSY1350:LSZ1458 MCU1350:MCV1458 MMQ1350:MMR1458 MWM1350:MWN1458 NGI1350:NGJ1458 NQE1350:NQF1458 OAA1350:OAB1458 OJW1350:OJX1458 OTS1350:OTT1458 PDO1350:PDP1458 PNK1350:PNL1458 PXG1350:PXH1458 QHC1350:QHD1458 QQY1350:QQZ1458 RAU1350:RAV1458 RKQ1350:RKR1458 RUM1350:RUN1458 SEI1350:SEJ1458 K1473:T1507 SEV1473:SFO1507 RUZ1473:RVS1507 RLD1473:RLW1507 RBH1473:RCA1507 QRL1473:QSE1507 QHP1473:QII1507 PXT1473:PYM1507 PNX1473:POQ1507 PEB1473:PEU1507 OUF1473:OUY1507 OKJ1473:OLC1507 OAN1473:OBG1507 NQR1473:NRK1507 NGV1473:NHO1507 MWZ1473:MXS1507 MND1473:MNW1507 MDH1473:MEA1507 LTL1473:LUE1507 LJP1473:LKI1507 KZT1473:LAM1507 KPX1473:KQQ1507 KGB1473:KGU1507 JWF1473:JWY1507 JMJ1473:JNC1507 JCN1473:JDG1507 ISR1473:ITK1507 IIV1473:IJO1507 HYZ1473:HZS1507 HPD1473:HPW1507 HFH1473:HGA1507 GVL1473:GWE1507 GLP1473:GMI1507 GBT1473:GCM1507 FRX1473:FSQ1507 FIB1473:FIU1507 EYF1473:EYY1507 EOJ1473:EPC1507 EEN1473:EFG1507 DUR1473:DVK1507 DKV1473:DLO1507 DAZ1473:DBS1507 CRD1473:CRW1507 CHH1473:CIA1507 BXL1473:BYE1507 BNP1473:BOI1507 BDT1473:BEM1507 ATX1473:AUQ1507 AKB1473:AKU1507 AAF1473:AAY1507 QJ1473:RC1507 GN1473:HG1507 SEC1473:SED1507 RUG1473:RUH1507 RKK1473:RKL1507 RAO1473:RAP1507 QQS1473:QQT1507 QGW1473:QGX1507 PXA1473:PXB1507 PNE1473:PNF1507 PDI1473:PDJ1507 OTM1473:OTN1507 OJQ1473:OJR1507 NZU1473:NZV1507 NPY1473:NPZ1507 NGC1473:NGD1507 MWG1473:MWH1507 MMK1473:MML1507 MCO1473:MCP1507 LSS1473:LST1507 LIW1473:LIX1507 KZA1473:KZB1507 KPE1473:KPF1507 KFI1473:KFJ1507 JVM1473:JVN1507 JLQ1473:JLR1507 JBU1473:JBV1507 IRY1473:IRZ1507 IIC1473:IID1507 HYG1473:HYH1507 HOK1473:HOL1507 HEO1473:HEP1507 GUS1473:GUT1507 GKW1473:GKX1507 GBA1473:GBB1507 FRE1473:FRF1507 FHI1473:FHJ1507 EXM1473:EXN1507 ENQ1473:ENR1507 EDU1473:EDV1507 DTY1473:DTZ1507 DKC1473:DKD1507 DAG1473:DAH1507 CQK1473:CQL1507 CGO1473:CGP1507 BWS1473:BWT1507 BMW1473:BMX1507 BDA1473:BDB1507 ATE1473:ATF1507 AJI1473:AJJ1507 ZM1473:ZN1507 PQ1473:PR1507 FU1473:FV1507 G1473:H1507 SEL1473:SEM1507 RUP1473:RUQ1507 RKT1473:RKU1507 RAX1473:RAY1507 QRB1473:QRC1507 QHF1473:QHG1507 PXJ1473:PXK1507 PNN1473:PNO1507 PDR1473:PDS1507 OTV1473:OTW1507 OJZ1473:OKA1507 OAD1473:OAE1507 NQH1473:NQI1507 NGL1473:NGM1507 MWP1473:MWQ1507 MMT1473:MMU1507 MCX1473:MCY1507 LTB1473:LTC1507 LJF1473:LJG1507 KZJ1473:KZK1507 KPN1473:KPO1507 KFR1473:KFS1507 JVV1473:JVW1507 JLZ1473:JMA1507 JCD1473:JCE1507 ISH1473:ISI1507 IIL1473:IIM1507 HYP1473:HYQ1507 HOT1473:HOU1507 HEX1473:HEY1507 GVB1473:GVC1507 GLF1473:GLG1507 GBJ1473:GBK1507 FRN1473:FRO1507 FHR1473:FHS1507 EXV1473:EXW1507 ENZ1473:EOA1507 EED1473:EEE1507 DUH1473:DUI1507 DKL1473:DKM1507 DAP1473:DAQ1507 CQT1473:CQU1507 CGX1473:CGY1507 BXB1473:BXC1507 BNF1473:BNG1507 BDJ1473:BDK1507 ATN1473:ATO1507 AJR1473:AJS1507 ZV1473:ZW1507 PZ1473:QA1507 GD1473:GE1507 SEO1473:SEQ1507 RUS1473:RUU1507 RKW1473:RKY1507 RBA1473:RBC1507 QRE1473:QRG1507 QHI1473:QHK1507 PXM1473:PXO1507 PNQ1473:PNS1507 PDU1473:PDW1507 OTY1473:OUA1507 OKC1473:OKE1507 OAG1473:OAI1507 NQK1473:NQM1507 NGO1473:NGQ1507 MWS1473:MWU1507 MMW1473:MMY1507 MDA1473:MDC1507 LTE1473:LTG1507 LJI1473:LJK1507 KZM1473:KZO1507 KPQ1473:KPS1507 KFU1473:KFW1507 JVY1473:JWA1507 JMC1473:JME1507 JCG1473:JCI1507 ISK1473:ISM1507 IIO1473:IIQ1507 HYS1473:HYU1507 HOW1473:HOY1507 HFA1473:HFC1507 GVE1473:GVG1507 GLI1473:GLK1507 GBM1473:GBO1507 FRQ1473:FRS1507 FHU1473:FHW1507 EXY1473:EYA1507 EOC1473:EOE1507 EEG1473:EEI1507 DUK1473:DUM1507 DKO1473:DKQ1507 DAS1473:DAU1507 CQW1473:CQY1507 CHA1473:CHC1507 BXE1473:BXG1507 BNI1473:BNK1507 BDM1473:BDO1507 ATQ1473:ATS1507 AJU1473:AJW1507 ZY1473:AAA1507 QC1473:QE1507 GG1473:GI1507 SEI1473:SEJ1507 RUM1473:RUN1507 RKQ1473:RKR1507 RAU1473:RAV1507 QQY1473:QQZ1507 QHC1473:QHD1507 PXG1473:PXH1507 PNK1473:PNL1507 PDO1473:PDP1507 OTS1473:OTT1507 OJW1473:OJX1507 OAA1473:OAB1507 NQE1473:NQF1507 NGI1473:NGJ1507 MWM1473:MWN1507 MMQ1473:MMR1507 MCU1473:MCV1507 LSY1473:LSZ1507 LJC1473:LJD1507 KZG1473:KZH1507 KPK1473:KPL1507 KFO1473:KFP1507 JVS1473:JVT1507 JLW1473:JLX1507 JCA1473:JCB1507 ISE1473:ISF1507 III1473:IIJ1507 HYM1473:HYN1507 HOQ1473:HOR1507 HEU1473:HEV1507 GUY1473:GUZ1507 GLC1473:GLD1507 GBG1473:GBH1507 FRK1473:FRL1507 FHO1473:FHP1507 EXS1473:EXT1507 ENW1473:ENX1507 EEA1473:EEB1507 DUE1473:DUF1507 DKI1473:DKJ1507 DAM1473:DAN1507 CQQ1473:CQR1507 CGU1473:CGV1507 BWY1473:BWZ1507 BNC1473:BND1507 BDG1473:BDH1507 ATK1473:ATL1507 AJO1473:AJP1507 ZS1473:ZT1507 PW1473:PX1507 GA1473:GB1507 K1745:K1807 SEI1745:SEJ1807 RUM1745:RUN1807 RKQ1745:RKR1807 RAU1745:RAV1807 QQY1745:QQZ1807 QHC1745:QHD1807 PXG1745:PXH1807 PNK1745:PNL1807 PDO1745:PDP1807 OTS1745:OTT1807 OJW1745:OJX1807 OAA1745:OAB1807 NQE1745:NQF1807 NGI1745:NGJ1807 MWM1745:MWN1807 MMQ1745:MMR1807 MCU1745:MCV1807 LSY1745:LSZ1807 LJC1745:LJD1807 KZG1745:KZH1807 KPK1745:KPL1807 KFO1745:KFP1807 JVS1745:JVT1807 JLW1745:JLX1807 JCA1745:JCB1807 ISE1745:ISF1807 III1745:IIJ1807 HYM1745:HYN1807 HOQ1745:HOR1807 HEU1745:HEV1807 GUY1745:GUZ1807 GLC1745:GLD1807 GBG1745:GBH1807 FRK1745:FRL1807 FHO1745:FHP1807 EXS1745:EXT1807 ENW1745:ENX1807 EEA1745:EEB1807 DUE1745:DUF1807 DKI1745:DKJ1807 DAM1745:DAN1807 CQQ1745:CQR1807 CGU1745:CGV1807 BWY1745:BWZ1807 BNC1745:BND1807 BDG1745:BDH1807 ATK1745:ATL1807 AJO1745:AJP1807 ZS1745:ZT1807 PW1745:PX1807 GA1745:GB1807 SEL1745:SEM1807 RUP1745:RUQ1807 RKT1745:RKU1807 RAX1745:RAY1807 QRB1745:QRC1807 QHF1745:QHG1807 PXJ1745:PXK1807 PNN1745:PNO1807 PDR1745:PDS1807 OTV1745:OTW1807 OJZ1745:OKA1807 OAD1745:OAE1807 NQH1745:NQI1807 NGL1745:NGM1807 MWP1745:MWQ1807 MMT1745:MMU1807 MCX1745:MCY1807 LTB1745:LTC1807 LJF1745:LJG1807 KZJ1745:KZK1807 KPN1745:KPO1807 KFR1745:KFS1807 JVV1745:JVW1807 JLZ1745:JMA1807 JCD1745:JCE1807 ISH1745:ISI1807 IIL1745:IIM1807 HYP1745:HYQ1807 HOT1745:HOU1807 HEX1745:HEY1807 GVB1745:GVC1807 GLF1745:GLG1807 GBJ1745:GBK1807 FRN1745:FRO1807 FHR1745:FHS1807 EXV1745:EXW1807 ENZ1745:EOA1807 EED1745:EEE1807 DUH1745:DUI1807 DKL1745:DKM1807 DAP1745:DAQ1807 CQT1745:CQU1807 CGX1745:CGY1807 BXB1745:BXC1807 BNF1745:BNG1807 BDJ1745:BDK1807 ATN1745:ATO1807 AJR1745:AJS1807 ZV1745:ZW1807 PZ1745:QA1807 GD1745:GE1807 SEO1745:SER1807 RUS1745:RUV1807 RKW1745:RKZ1807 RBA1745:RBD1807 QRE1745:QRH1807 QHI1745:QHL1807 PXM1745:PXP1807 PNQ1745:PNT1807 PDU1745:PDX1807 OTY1745:OUB1807 OKC1745:OKF1807 OAG1745:OAJ1807 NQK1745:NQN1807 NGO1745:NGR1807 MWS1745:MWV1807 MMW1745:MMZ1807 MDA1745:MDD1807 LTE1745:LTH1807 LJI1745:LJL1807 KZM1745:KZP1807 KPQ1745:KPT1807 KFU1745:KFX1807 JVY1745:JWB1807 JMC1745:JMF1807 JCG1745:JCJ1807 ISK1745:ISN1807 IIO1745:IIR1807 HYS1745:HYV1807 HOW1745:HOZ1807 HFA1745:HFD1807 GVE1745:GVH1807 GLI1745:GLL1807 GBM1745:GBP1807 FRQ1745:FRT1807 FHU1745:FHX1807 EXY1745:EYB1807 EOC1745:EOF1807 EEG1745:EEJ1807 DUK1745:DUN1807 DKO1745:DKR1807 DAS1745:DAV1807 CQW1745:CQZ1807 CHA1745:CHD1807 BXE1745:BXH1807 BNI1745:BNL1807 BDM1745:BDP1807 ATQ1745:ATT1807 AJU1745:AJX1807 ZY1745:AAB1807 QC1745:QF1807 GG1745:GJ1807 SEC1745:SED1807 RUG1745:RUH1807 RKK1745:RKL1807 RAO1745:RAP1807 QQS1745:QQT1807 QGW1745:QGX1807 PXA1745:PXB1807 PNE1745:PNF1807 PDI1745:PDJ1807 OTM1745:OTN1807 OJQ1745:OJR1807 NZU1745:NZV1807 NPY1745:NPZ1807 NGC1745:NGD1807 MWG1745:MWH1807 MMK1745:MML1807 MCO1745:MCP1807 LSS1745:LST1807 LIW1745:LIX1807 KZA1745:KZB1807 KPE1745:KPF1807 KFI1745:KFJ1807 JVM1745:JVN1807 JLQ1745:JLR1807 JBU1745:JBV1807 IRY1745:IRZ1807 IIC1745:IID1807 HYG1745:HYH1807 HOK1745:HOL1807 HEO1745:HEP1807 GUS1745:GUT1807 GKW1745:GKX1807 GBA1745:GBB1807 FRE1745:FRF1807 FHI1745:FHJ1807 EXM1745:EXN1807 ENQ1745:ENR1807 EDU1745:EDV1807 DTY1745:DTZ1807 DKC1745:DKD1807 DAG1745:DAH1807 CQK1745:CQL1807 CGO1745:CGP1807 BWS1745:BWT1807 BMW1745:BMX1807 BDA1745:BDB1807 ATE1745:ATF1807 AJI1745:AJJ1807 ZM1745:ZN1807 PQ1745:PR1807 FU1745:FV1807 SEW1745:SFC1807 RVA1745:RVG1807 RLE1745:RLK1807 RBI1745:RBO1807 QRM1745:QRS1807 QHQ1745:QHW1807 PXU1745:PYA1807 PNY1745:POE1807 PEC1745:PEI1807 OUG1745:OUM1807 OKK1745:OKQ1807 OAO1745:OAU1807 NQS1745:NQY1807 NGW1745:NHC1807 MXA1745:MXG1807 MNE1745:MNK1807 MDI1745:MDO1807 LTM1745:LTS1807 LJQ1745:LJW1807 KZU1745:LAA1807 KPY1745:KQE1807 KGC1745:KGI1807 JWG1745:JWM1807 JMK1745:JMQ1807 JCO1745:JCU1807 ISS1745:ISY1807 IIW1745:IJC1807 HZA1745:HZG1807 HPE1745:HPK1807 HFI1745:HFO1807 GVM1745:GVS1807 GLQ1745:GLW1807 GBU1745:GCA1807 FRY1745:FSE1807 FIC1745:FII1807 EYG1745:EYM1807 EOK1745:EOQ1807 EEO1745:EEU1807 DUS1745:DUY1807 DKW1745:DLC1807 DBA1745:DBG1807 CRE1745:CRK1807 CHI1745:CHO1807 BXM1745:BXS1807 BNQ1745:BNW1807 BDU1745:BEA1807 ATY1745:AUE1807 AKC1745:AKI1807 AAG1745:AAM1807 QK1745:QQ1807 GO1745:GU1807 K2404:K2429 G2404:H2429 SEW2404:SFC2429 RVA2404:RVG2429 RLE2404:RLK2429 RBI2404:RBO2429 QRM2404:QRS2429 QHQ2404:QHW2429 PXU2404:PYA2429 PNY2404:POE2429 PEC2404:PEI2429 OUG2404:OUM2429 OKK2404:OKQ2429 OAO2404:OAU2429 NQS2404:NQY2429 NGW2404:NHC2429 MXA2404:MXG2429 MNE2404:MNK2429 MDI2404:MDO2429 LTM2404:LTS2429 LJQ2404:LJW2429 KZU2404:LAA2429 KPY2404:KQE2429 KGC2404:KGI2429 JWG2404:JWM2429 JMK2404:JMQ2429 JCO2404:JCU2429 ISS2404:ISY2429 IIW2404:IJC2429 HZA2404:HZG2429 HPE2404:HPK2429 HFI2404:HFO2429 GVM2404:GVS2429 GLQ2404:GLW2429 GBU2404:GCA2429 FRY2404:FSE2429 FIC2404:FII2429 EYG2404:EYM2429 EOK2404:EOQ2429 EEO2404:EEU2429 DUS2404:DUY2429 DKW2404:DLC2429 DBA2404:DBG2429 CRE2404:CRK2429 CHI2404:CHO2429 BXM2404:BXS2429 BNQ2404:BNW2429 BDU2404:BEA2429 ATY2404:AUE2429 AKC2404:AKI2429 AAG2404:AAM2429 QK2404:QQ2429 GO2404:GU2429 SEO2404:SER2429 RUS2404:RUV2429 RKW2404:RKZ2429 RBA2404:RBD2429 QRE2404:QRH2429 QHI2404:QHL2429 PXM2404:PXP2429 PNQ2404:PNT2429 PDU2404:PDX2429 OTY2404:OUB2429 OKC2404:OKF2429 OAG2404:OAJ2429 NQK2404:NQN2429 NGO2404:NGR2429 MWS2404:MWV2429 MMW2404:MMZ2429 MDA2404:MDD2429 LTE2404:LTH2429 LJI2404:LJL2429 KZM2404:KZP2429 KPQ2404:KPT2429 KFU2404:KFX2429 JVY2404:JWB2429 JMC2404:JMF2429 JCG2404:JCJ2429 ISK2404:ISN2429 IIO2404:IIR2429 HYS2404:HYV2429 HOW2404:HOZ2429 HFA2404:HFD2429 GVE2404:GVH2429 GLI2404:GLL2429 GBM2404:GBP2429 FRQ2404:FRT2429 FHU2404:FHX2429 EXY2404:EYB2429 EOC2404:EOF2429 EEG2404:EEJ2429 DUK2404:DUN2429 DKO2404:DKR2429 DAS2404:DAV2429 CQW2404:CQZ2429 CHA2404:CHD2429 BXE2404:BXH2429 BNI2404:BNL2429 BDM2404:BDP2429 ATQ2404:ATT2429 AJU2404:AJX2429 ZY2404:AAB2429 QC2404:QF2429 GG2404:GJ2429 SEL2404:SEM2429 RUP2404:RUQ2429 RKT2404:RKU2429 RAX2404:RAY2429 QRB2404:QRC2429 QHF2404:QHG2429 PXJ2404:PXK2429 PNN2404:PNO2429 PDR2404:PDS2429 OTV2404:OTW2429 OJZ2404:OKA2429 OAD2404:OAE2429 NQH2404:NQI2429 NGL2404:NGM2429 MWP2404:MWQ2429 MMT2404:MMU2429 MCX2404:MCY2429 LTB2404:LTC2429 LJF2404:LJG2429 KZJ2404:KZK2429 KPN2404:KPO2429 KFR2404:KFS2429 JVV2404:JVW2429 JLZ2404:JMA2429 JCD2404:JCE2429 ISH2404:ISI2429 IIL2404:IIM2429 HYP2404:HYQ2429 HOT2404:HOU2429 HEX2404:HEY2429 GVB2404:GVC2429 GLF2404:GLG2429 GBJ2404:GBK2429 FRN2404:FRO2429 FHR2404:FHS2429 EXV2404:EXW2429 ENZ2404:EOA2429 EED2404:EEE2429 DUH2404:DUI2429 DKL2404:DKM2429 DAP2404:DAQ2429 CQT2404:CQU2429 CGX2404:CGY2429 BXB2404:BXC2429 BNF2404:BNG2429 BDJ2404:BDK2429 ATN2404:ATO2429 AJR2404:AJS2429 ZV2404:ZW2429 PZ2404:QA2429 GD2404:GE2429 SEI2404:SEJ2429 RUM2404:RUN2429 RKQ2404:RKR2429 RAU2404:RAV2429 QQY2404:QQZ2429 QHC2404:QHD2429 PXG2404:PXH2429 PNK2404:PNL2429 PDO2404:PDP2429 OTS2404:OTT2429 OJW2404:OJX2429 OAA2404:OAB2429 NQE2404:NQF2429 NGI2404:NGJ2429 MWM2404:MWN2429 MMQ2404:MMR2429 MCU2404:MCV2429 LSY2404:LSZ2429 LJC2404:LJD2429 KZG2404:KZH2429 KPK2404:KPL2429 KFO2404:KFP2429 JVS2404:JVT2429 JLW2404:JLX2429 JCA2404:JCB2429 ISE2404:ISF2429 III2404:IIJ2429 HYM2404:HYN2429 HOQ2404:HOR2429 HEU2404:HEV2429 GUY2404:GUZ2429 GLC2404:GLD2429 GBG2404:GBH2429 FRK2404:FRL2429 FHO2404:FHP2429 EXS2404:EXT2429 ENW2404:ENX2429 EEA2404:EEB2429 DUE2404:DUF2429 DKI2404:DKJ2429 DAM2404:DAN2429 CQQ2404:CQR2429 CGU2404:CGV2429 BWY2404:BWZ2429 BNC2404:BND2429 BDG2404:BDH2429 ATK2404:ATL2429 AJO2404:AJP2429 ZS2404:ZT2429 PW2404:PX2429 GA2404:GB2429 SEC2404:SED2429 RUG2404:RUH2429 RKK2404:RKL2429 RAO2404:RAP2429 QQS2404:QQT2429 QGW2404:QGX2429 PXA2404:PXB2429 PNE2404:PNF2429 PDI2404:PDJ2429 OTM2404:OTN2429 OJQ2404:OJR2429 NZU2404:NZV2429 NPY2404:NPZ2429 NGC2404:NGD2429 MWG2404:MWH2429 MMK2404:MML2429 MCO2404:MCP2429 LSS2404:LST2429 LIW2404:LIX2429 KZA2404:KZB2429 KPE2404:KPF2429 KFI2404:KFJ2429 JVM2404:JVN2429 JLQ2404:JLR2429 JBU2404:JBV2429 IRY2404:IRZ2429 IIC2404:IID2429 HYG2404:HYH2429 HOK2404:HOL2429 HEO2404:HEP2429 GUS2404:GUT2429 GKW2404:GKX2429 GBA2404:GBB2429 FRE2404:FRF2429 FHI2404:FHJ2429 EXM2404:EXN2429 ENQ2404:ENR2429 EDU2404:EDV2429 DTY2404:DTZ2429 DKC2404:DKD2429 DAG2404:DAH2429 CQK2404:CQL2429 CGO2404:CGP2429 BWS2404:BWT2429 BMW2404:BMX2429 BDA2404:BDB2429 ATE2404:ATF2429 AJI2404:AJJ2429 ZM2404:ZN2429 PQ2404:PR2429 FU2404:FV2429 K2489:K2537 SEO2489:SER2537 RUS2489:RUV2537 RKW2489:RKZ2537 RBA2489:RBD2537 QRE2489:QRH2537 QHI2489:QHL2537 PXM2489:PXP2537 PNQ2489:PNT2537 PDU2489:PDX2537 OTY2489:OUB2537 OKC2489:OKF2537 OAG2489:OAJ2537 NQK2489:NQN2537 NGO2489:NGR2537 MWS2489:MWV2537 MMW2489:MMZ2537 MDA2489:MDD2537 LTE2489:LTH2537 LJI2489:LJL2537 KZM2489:KZP2537 KPQ2489:KPT2537 KFU2489:KFX2537 JVY2489:JWB2537 JMC2489:JMF2537 JCG2489:JCJ2537 ISK2489:ISN2537 IIO2489:IIR2537 HYS2489:HYV2537 HOW2489:HOZ2537 HFA2489:HFD2537 GVE2489:GVH2537 GLI2489:GLL2537 GBM2489:GBP2537 FRQ2489:FRT2537 FHU2489:FHX2537 EXY2489:EYB2537 EOC2489:EOF2537 EEG2489:EEJ2537 DUK2489:DUN2537 DKO2489:DKR2537 DAS2489:DAV2537 CQW2489:CQZ2537 CHA2489:CHD2537 BXE2489:BXH2537 BNI2489:BNL2537 BDM2489:BDP2537 ATQ2489:ATT2537 AJU2489:AJX2537 ZY2489:AAB2537 QC2489:QF2537 GG2489:GJ2537 SEL2489:SEM2537 RUP2489:RUQ2537 RKT2489:RKU2537 RAX2489:RAY2537 QRB2489:QRC2537 QHF2489:QHG2537 PXJ2489:PXK2537 PNN2489:PNO2537 PDR2489:PDS2537 OTV2489:OTW2537 OJZ2489:OKA2537 OAD2489:OAE2537 NQH2489:NQI2537 NGL2489:NGM2537 MWP2489:MWQ2537 MMT2489:MMU2537 MCX2489:MCY2537 LTB2489:LTC2537 LJF2489:LJG2537 KZJ2489:KZK2537 KPN2489:KPO2537 KFR2489:KFS2537 JVV2489:JVW2537 JLZ2489:JMA2537 JCD2489:JCE2537 ISH2489:ISI2537 IIL2489:IIM2537 HYP2489:HYQ2537 HOT2489:HOU2537 HEX2489:HEY2537 GVB2489:GVC2537 GLF2489:GLG2537 GBJ2489:GBK2537 FRN2489:FRO2537 FHR2489:FHS2537 EXV2489:EXW2537 ENZ2489:EOA2537 EED2489:EEE2537 DUH2489:DUI2537 DKL2489:DKM2537 DAP2489:DAQ2537 CQT2489:CQU2537 CGX2489:CGY2537 BXB2489:BXC2537 BNF2489:BNG2537 BDJ2489:BDK2537 ATN2489:ATO2537 AJR2489:AJS2537 ZV2489:ZW2537 PZ2489:QA2537 GD2489:GE2537 SEI2489:SEJ2537 RUM2489:RUN2537 RKQ2489:RKR2537 RAU2489:RAV2537 QQY2489:QQZ2537 QHC2489:QHD2537 PXG2489:PXH2537 PNK2489:PNL2537 PDO2489:PDP2537 OTS2489:OTT2537 OJW2489:OJX2537 OAA2489:OAB2537 NQE2489:NQF2537 NGI2489:NGJ2537 MWM2489:MWN2537 MMQ2489:MMR2537 MCU2489:MCV2537 LSY2489:LSZ2537 LJC2489:LJD2537 KZG2489:KZH2537 KPK2489:KPL2537 KFO2489:KFP2537 JVS2489:JVT2537 JLW2489:JLX2537 JCA2489:JCB2537 ISE2489:ISF2537 III2489:IIJ2537 HYM2489:HYN2537 HOQ2489:HOR2537 HEU2489:HEV2537 GUY2489:GUZ2537 GLC2489:GLD2537 GBG2489:GBH2537 FRK2489:FRL2537 FHO2489:FHP2537 EXS2489:EXT2537 ENW2489:ENX2537 EEA2489:EEB2537 DUE2489:DUF2537 DKI2489:DKJ2537 DAM2489:DAN2537 CQQ2489:CQR2537 CGU2489:CGV2537 BWY2489:BWZ2537 BNC2489:BND2537 BDG2489:BDH2537 ATK2489:ATL2537 AJO2489:AJP2537 ZS2489:ZT2537 PW2489:PX2537 GA2489:GB2537 SEC2489:SED2537 RUG2489:RUH2537 RKK2489:RKL2537 RAO2489:RAP2537 QQS2489:QQT2537 QGW2489:QGX2537 PXA2489:PXB2537 PNE2489:PNF2537 PDI2489:PDJ2537 OTM2489:OTN2537 OJQ2489:OJR2537 NZU2489:NZV2537 NPY2489:NPZ2537 NGC2489:NGD2537 MWG2489:MWH2537 MMK2489:MML2537 MCO2489:MCP2537 LSS2489:LST2537 LIW2489:LIX2537 KZA2489:KZB2537 KPE2489:KPF2537 KFI2489:KFJ2537 JVM2489:JVN2537 JLQ2489:JLR2537 JBU2489:JBV2537 IRY2489:IRZ2537 IIC2489:IID2537 HYG2489:HYH2537 HOK2489:HOL2537 HEO2489:HEP2537 GUS2489:GUT2537 GKW2489:GKX2537 GBA2489:GBB2537 FRE2489:FRF2537 FHI2489:FHJ2537 EXM2489:EXN2537 ENQ2489:ENR2537 EDU2489:EDV2537 DTY2489:DTZ2537 DKC2489:DKD2537 DAG2489:DAH2537 CQK2489:CQL2537 CGO2489:CGP2537 BWS2489:BWT2537 BMW2489:BMX2537 BDA2489:BDB2537 ATE2489:ATF2537 AJI2489:AJJ2537 ZM2489:ZN2537 PQ2489:PR2537 FU2489:FV2537 G2489:H2537 SEW2489:SFC2537 RVA2489:RVG2537 RLE2489:RLK2537 RBI2489:RBO2537 QRM2489:QRS2537 QHQ2489:QHW2537 PXU2489:PYA2537 PNY2489:POE2537 PEC2489:PEI2537 OUG2489:OUM2537 OKK2489:OKQ2537 OAO2489:OAU2537 NQS2489:NQY2537 NGW2489:NHC2537 MXA2489:MXG2537 MNE2489:MNK2537 MDI2489:MDO2537 LTM2489:LTS2537 LJQ2489:LJW2537 KZU2489:LAA2537 KPY2489:KQE2537 KGC2489:KGI2537 JWG2489:JWM2537 JMK2489:JMQ2537 JCO2489:JCU2537 ISS2489:ISY2537 IIW2489:IJC2537 HZA2489:HZG2537 HPE2489:HPK2537 HFI2489:HFO2537 GVM2489:GVS2537 GLQ2489:GLW2537 GBU2489:GCA2537 FRY2489:FSE2537 FIC2489:FII2537 EYG2489:EYM2537 EOK2489:EOQ2537 EEO2489:EEU2537 DUS2489:DUY2537 DKW2489:DLC2537 DBA2489:DBG2537 CRE2489:CRK2537 CHI2489:CHO2537 BXM2489:BXS2537 BNQ2489:BNW2537 BDU2489:BEA2537 ATY2489:AUE2537 AKC2489:AKI2537 AAG2489:AAM2537 QK2489:QQ2537 GO2489:GU2537 K3003:K3015 SEO3003:SER3015 RUS3003:RUV3015 RKW3003:RKZ3015 RBA3003:RBD3015 QRE3003:QRH3015 QHI3003:QHL3015 PXM3003:PXP3015 PNQ3003:PNT3015 PDU3003:PDX3015 OTY3003:OUB3015 OKC3003:OKF3015 OAG3003:OAJ3015 NQK3003:NQN3015 NGO3003:NGR3015 MWS3003:MWV3015 MMW3003:MMZ3015 MDA3003:MDD3015 LTE3003:LTH3015 LJI3003:LJL3015 KZM3003:KZP3015 KPQ3003:KPT3015 KFU3003:KFX3015 JVY3003:JWB3015 JMC3003:JMF3015 JCG3003:JCJ3015 ISK3003:ISN3015 IIO3003:IIR3015 HYS3003:HYV3015 HOW3003:HOZ3015 HFA3003:HFD3015 GVE3003:GVH3015 GLI3003:GLL3015 GBM3003:GBP3015 FRQ3003:FRT3015 FHU3003:FHX3015 EXY3003:EYB3015 EOC3003:EOF3015 EEG3003:EEJ3015 DUK3003:DUN3015 DKO3003:DKR3015 DAS3003:DAV3015 CQW3003:CQZ3015 CHA3003:CHD3015 BXE3003:BXH3015 BNI3003:BNL3015 BDM3003:BDP3015 ATQ3003:ATT3015 AJU3003:AJX3015 ZY3003:AAB3015 QC3003:QF3015 GG3003:GJ3015 SEI3003:SEJ3015 RUM3003:RUN3015 RKQ3003:RKR3015 RAU3003:RAV3015 QQY3003:QQZ3015 QHC3003:QHD3015 PXG3003:PXH3015 PNK3003:PNL3015 PDO3003:PDP3015 OTS3003:OTT3015 OJW3003:OJX3015 OAA3003:OAB3015 NQE3003:NQF3015 NGI3003:NGJ3015 MWM3003:MWN3015 MMQ3003:MMR3015 MCU3003:MCV3015 LSY3003:LSZ3015 LJC3003:LJD3015 KZG3003:KZH3015 KPK3003:KPL3015 KFO3003:KFP3015 JVS3003:JVT3015 JLW3003:JLX3015 JCA3003:JCB3015 ISE3003:ISF3015 III3003:IIJ3015 HYM3003:HYN3015 HOQ3003:HOR3015 HEU3003:HEV3015 GUY3003:GUZ3015 GLC3003:GLD3015 GBG3003:GBH3015 FRK3003:FRL3015 FHO3003:FHP3015 EXS3003:EXT3015 ENW3003:ENX3015 EEA3003:EEB3015 DUE3003:DUF3015 DKI3003:DKJ3015 DAM3003:DAN3015 CQQ3003:CQR3015 CGU3003:CGV3015 BWY3003:BWZ3015 BNC3003:BND3015 BDG3003:BDH3015 ATK3003:ATL3015 AJO3003:AJP3015 ZS3003:ZT3015 PW3003:PX3015 GA3003:GB3015 SEL3003:SEM3015 RUP3003:RUQ3015 RKT3003:RKU3015 RAX3003:RAY3015 QRB3003:QRC3015 QHF3003:QHG3015 PXJ3003:PXK3015 PNN3003:PNO3015 PDR3003:PDS3015 OTV3003:OTW3015 OJZ3003:OKA3015 OAD3003:OAE3015 NQH3003:NQI3015 NGL3003:NGM3015 MWP3003:MWQ3015 MMT3003:MMU3015 MCX3003:MCY3015 LTB3003:LTC3015 LJF3003:LJG3015 KZJ3003:KZK3015 KPN3003:KPO3015 KFR3003:KFS3015 JVV3003:JVW3015 JLZ3003:JMA3015 JCD3003:JCE3015 ISH3003:ISI3015 IIL3003:IIM3015 HYP3003:HYQ3015 HOT3003:HOU3015 HEX3003:HEY3015 GVB3003:GVC3015 GLF3003:GLG3015 GBJ3003:GBK3015 FRN3003:FRO3015 FHR3003:FHS3015 EXV3003:EXW3015 ENZ3003:EOA3015 EED3003:EEE3015 DUH3003:DUI3015 DKL3003:DKM3015 DAP3003:DAQ3015 CQT3003:CQU3015 CGX3003:CGY3015 BXB3003:BXC3015 BNF3003:BNG3015 BDJ3003:BDK3015 ATN3003:ATO3015 AJR3003:AJS3015 ZV3003:ZW3015 PZ3003:QA3015 GD3003:GE3015 SEC3003:SED3015 RUG3003:RUH3015 RKK3003:RKL3015 RAO3003:RAP3015 QQS3003:QQT3015 QGW3003:QGX3015 PXA3003:PXB3015 PNE3003:PNF3015 PDI3003:PDJ3015 OTM3003:OTN3015 OJQ3003:OJR3015 NZU3003:NZV3015 NPY3003:NPZ3015 NGC3003:NGD3015 MWG3003:MWH3015 MMK3003:MML3015 MCO3003:MCP3015 LSS3003:LST3015 LIW3003:LIX3015 KZA3003:KZB3015 KPE3003:KPF3015 KFI3003:KFJ3015 JVM3003:JVN3015 JLQ3003:JLR3015 JBU3003:JBV3015 IRY3003:IRZ3015 IIC3003:IID3015 HYG3003:HYH3015 HOK3003:HOL3015 HEO3003:HEP3015 GUS3003:GUT3015 GKW3003:GKX3015 GBA3003:GBB3015 FRE3003:FRF3015 FHI3003:FHJ3015 EXM3003:EXN3015 ENQ3003:ENR3015 EDU3003:EDV3015 DTY3003:DTZ3015 DKC3003:DKD3015 DAG3003:DAH3015 CQK3003:CQL3015 CGO3003:CGP3015 BWS3003:BWT3015 BMW3003:BMX3015 BDA3003:BDB3015 ATE3003:ATF3015 AJI3003:AJJ3015 ZM3003:ZN3015 PQ3003:PR3015 FU3003:FV3015 G3003:H3015 SEW3003:SFC3015 RVA3003:RVG3015 RLE3003:RLK3015 RBI3003:RBO3015 QRM3003:QRS3015 QHQ3003:QHW3015 PXU3003:PYA3015 PNY3003:POE3015 PEC3003:PEI3015 OUG3003:OUM3015 OKK3003:OKQ3015 OAO3003:OAU3015 NQS3003:NQY3015 NGW3003:NHC3015 MXA3003:MXG3015 MNE3003:MNK3015 MDI3003:MDO3015 LTM3003:LTS3015 LJQ3003:LJW3015 KZU3003:LAA3015 KPY3003:KQE3015 KGC3003:KGI3015 JWG3003:JWM3015 JMK3003:JMQ3015 JCO3003:JCU3015 ISS3003:ISY3015 IIW3003:IJC3015 HZA3003:HZG3015 HPE3003:HPK3015 HFI3003:HFO3015 GVM3003:GVS3015 GLQ3003:GLW3015 GBU3003:GCA3015 FRY3003:FSE3015 FIC3003:FII3015 EYG3003:EYM3015 EOK3003:EOQ3015 EEO3003:EEU3015 DUS3003:DUY3015 DKW3003:DLC3015 DBA3003:DBG3015 CRE3003:CRK3015 CHI3003:CHO3015 BXM3003:BXS3015 BNQ3003:BNW3015 BDU3003:BEA3015 ATY3003:AUE3015 AKC3003:AKI3015 AAG3003:AAM3015 QK3003:QQ3015 GO3003:GU3015 SEO3232:SER3266 RUS3232:RUV3266 RKW3232:RKZ3266 RBA3232:RBD3266 QRE3232:QRH3266 QHI3232:QHL3266 PXM3232:PXP3266 PNQ3232:PNT3266 PDU3232:PDX3266 OTY3232:OUB3266 OKC3232:OKF3266 OAG3232:OAJ3266 NQK3232:NQN3266 NGO3232:NGR3266 MWS3232:MWV3266 MMW3232:MMZ3266 MDA3232:MDD3266 LTE3232:LTH3266 LJI3232:LJL3266 KZM3232:KZP3266 KPQ3232:KPT3266 KFU3232:KFX3266 JVY3232:JWB3266 JMC3232:JMF3266 JCG3232:JCJ3266 ISK3232:ISN3266 IIO3232:IIR3266 HYS3232:HYV3266 HOW3232:HOZ3266 HFA3232:HFD3266 GVE3232:GVH3266 GLI3232:GLL3266 GBM3232:GBP3266 FRQ3232:FRT3266 FHU3232:FHX3266 EXY3232:EYB3266 EOC3232:EOF3266 EEG3232:EEJ3266 DUK3232:DUN3266 DKO3232:DKR3266 DAS3232:DAV3266 CQW3232:CQZ3266 CHA3232:CHD3266 BXE3232:BXH3266 BNI3232:BNL3266 BDM3232:BDP3266 ATQ3232:ATT3266 AJU3232:AJX3266 ZY3232:AAB3266 QC3232:QF3266 GG3232:GJ3266 SEI3232:SEJ3266 RUM3232:RUN3266 RKQ3232:RKR3266 RAU3232:RAV3266 QQY3232:QQZ3266 QHC3232:QHD3266 PXG3232:PXH3266 PNK3232:PNL3266 PDO3232:PDP3266 OTS3232:OTT3266 OJW3232:OJX3266 OAA3232:OAB3266 NQE3232:NQF3266 NGI3232:NGJ3266 MWM3232:MWN3266 MMQ3232:MMR3266 MCU3232:MCV3266 LSY3232:LSZ3266 LJC3232:LJD3266 KZG3232:KZH3266 KPK3232:KPL3266 KFO3232:KFP3266 JVS3232:JVT3266 JLW3232:JLX3266 JCA3232:JCB3266 ISE3232:ISF3266 III3232:IIJ3266 HYM3232:HYN3266 HOQ3232:HOR3266 HEU3232:HEV3266 GUY3232:GUZ3266 GLC3232:GLD3266 GBG3232:GBH3266 FRK3232:FRL3266 FHO3232:FHP3266 EXS3232:EXT3266 ENW3232:ENX3266 EEA3232:EEB3266 DUE3232:DUF3266 DKI3232:DKJ3266 DAM3232:DAN3266 CQQ3232:CQR3266 CGU3232:CGV3266 BWY3232:BWZ3266 BNC3232:BND3266 BDG3232:BDH3266 ATK3232:ATL3266 AJO3232:AJP3266 ZS3232:ZT3266 PW3232:PX3266 GA3232:GB3266 SEW3232:SFB3266 RVA3232:RVF3266 RLE3232:RLJ3266 RBI3232:RBN3266 QRM3232:QRR3266 QHQ3232:QHV3266 PXU3232:PXZ3266 PNY3232:POD3266 PEC3232:PEH3266 OUG3232:OUL3266 OKK3232:OKP3266 OAO3232:OAT3266 NQS3232:NQX3266 NGW3232:NHB3266 MXA3232:MXF3266 MNE3232:MNJ3266 MDI3232:MDN3266 LTM3232:LTR3266 LJQ3232:LJV3266 KZU3232:KZZ3266 KPY3232:KQD3266 KGC3232:KGH3266 JWG3232:JWL3266 JMK3232:JMP3266 JCO3232:JCT3266 ISS3232:ISX3266 IIW3232:IJB3266 HZA3232:HZF3266 HPE3232:HPJ3266 HFI3232:HFN3266 GVM3232:GVR3266 GLQ3232:GLV3266 GBU3232:GBZ3266 FRY3232:FSD3266 FIC3232:FIH3266 EYG3232:EYL3266 EOK3232:EOP3266 EEO3232:EET3266 DUS3232:DUX3266 DKW3232:DLB3266 DBA3232:DBF3266 CRE3232:CRJ3266 CHI3232:CHN3266 BXM3232:BXR3266 BNQ3232:BNV3266 BDU3232:BDZ3266 ATY3232:AUD3266 AKC3232:AKH3266 AAG3232:AAL3266 QK3232:QP3266 GO3232:GT3266 SEL3232:SEM3266 RUP3232:RUQ3266 RKT3232:RKU3266 RAX3232:RAY3266 QRB3232:QRC3266 QHF3232:QHG3266 PXJ3232:PXK3266 PNN3232:PNO3266 PDR3232:PDS3266 OTV3232:OTW3266 OJZ3232:OKA3266 OAD3232:OAE3266 NQH3232:NQI3266 NGL3232:NGM3266 MWP3232:MWQ3266 MMT3232:MMU3266 MCX3232:MCY3266 LTB3232:LTC3266 LJF3232:LJG3266 KZJ3232:KZK3266 KPN3232:KPO3266 KFR3232:KFS3266 JVV3232:JVW3266 JLZ3232:JMA3266 JCD3232:JCE3266 ISH3232:ISI3266 IIL3232:IIM3266 HYP3232:HYQ3266 HOT3232:HOU3266 HEX3232:HEY3266 GVB3232:GVC3266 GLF3232:GLG3266 GBJ3232:GBK3266 FRN3232:FRO3266 FHR3232:FHS3266 EXV3232:EXW3266 ENZ3232:EOA3266 EED3232:EEE3266 DUH3232:DUI3266 DKL3232:DKM3266 DAP3232:DAQ3266 CQT3232:CQU3266 CGX3232:CGY3266 BXB3232:BXC3266 BNF3232:BNG3266 BDJ3232:BDK3266 ATN3232:ATO3266 AJR3232:AJS3266 ZV3232:ZW3266 PZ3232:QA3266 GD3232:GE3266 SEC3232:SED3266 RUG3232:RUH3266 RKK3232:RKL3266 RAO3232:RAP3266 QQS3232:QQT3266 QGW3232:QGX3266 PXA3232:PXB3266 PNE3232:PNF3266 PDI3232:PDJ3266 OTM3232:OTN3266 OJQ3232:OJR3266 NZU3232:NZV3266 NPY3232:NPZ3266 NGC3232:NGD3266 MWG3232:MWH3266 MMK3232:MML3266 MCO3232:MCP3266 LSS3232:LST3266 LIW3232:LIX3266 KZA3232:KZB3266 KPE3232:KPF3266 KFI3232:KFJ3266 JVM3232:JVN3266 JLQ3232:JLR3266 JBU3232:JBV3266 IRY3232:IRZ3266 IIC3232:IID3266 HYG3232:HYH3266 HOK3232:HOL3266 HEO3232:HEP3266 GUS3232:GUT3266 GKW3232:GKX3266 GBA3232:GBB3266 FRE3232:FRF3266 FHI3232:FHJ3266 EXM3232:EXN3266 ENQ3232:ENR3266 EDU3232:EDV3266 DTY3232:DTZ3266 DKC3232:DKD3266 DAG3232:DAH3266 CQK3232:CQL3266 CGO3232:CGP3266 BWS3232:BWT3266 BMW3232:BMX3266 BDA3232:BDB3266 ATE3232:ATF3266 AJI3232:AJJ3266 ZM3232:ZN3266 PQ3232:PR3266 FU3232:FV3266 FU8:FV872 PQ8:PR872 ZM8:ZN872 AJI8:AJJ872 ATE8:ATF872 BDA8:BDB872 BMW8:BMX872 BWS8:BWT872 CGO8:CGP872 CQK8:CQL872 DAG8:DAH872 DKC8:DKD872 DTY8:DTZ872 EDU8:EDV872 ENQ8:ENR872 EXM8:EXN872 FHI8:FHJ872 FRE8:FRF872 GBA8:GBB872 GKW8:GKX872 GUS8:GUT872 HEO8:HEP872 HOK8:HOL872 HYG8:HYH872 IIC8:IID872 IRY8:IRZ872 JBU8:JBV872 JLQ8:JLR872 JVM8:JVN872 KFI8:KFJ872 KPE8:KPF872 KZA8:KZB872 LIW8:LIX872 LSS8:LST872 MCO8:MCP872 MMK8:MML872 MWG8:MWH872 NGC8:NGD872 NPY8:NPZ872 NZU8:NZV872 OJQ8:OJR872 OTM8:OTN872 PDI8:PDJ872 PNE8:PNF872 PXA8:PXB872 QGW8:QGX872 QQS8:QQT872 RAO8:RAP872 RKK8:RKL872 RUG8:RUH872 SEC8:SED872 GO8:GU872 QK8:QQ872 AAG8:AAM872 AKC8:AKI872 ATY8:AUE872 BDU8:BEA872 BNQ8:BNW872 BXM8:BXS872 CHI8:CHO872 CRE8:CRK872 DBA8:DBG872 DKW8:DLC872 DUS8:DUY872 EEO8:EEU872 EOK8:EOQ872 EYG8:EYM872 FIC8:FII872 FRY8:FSE872 GBU8:GCA872 GLQ8:GLW872 GVM8:GVS872 HFI8:HFO872 HPE8:HPK872 HZA8:HZG872 IIW8:IJC872 ISS8:ISY872 JCO8:JCU872 JMK8:JMQ872 JWG8:JWM872 KGC8:KGI872 KPY8:KQE872 KZU8:LAA872 LJQ8:LJW872 LTM8:LTS872 MDI8:MDO872 MNE8:MNK872 MXA8:MXG872 NGW8:NHC872 NQS8:NQY872 OAO8:OAU872 OKK8:OKQ872 OUG8:OUM872 PEC8:PEI872 PNY8:POE872 PXU8:PYA872 QHQ8:QHW872 QRM8:QRS872 RBI8:RBO872 RLE8:RLK872 RVA8:RVG872 SEW8:SFC872 GA8:GB872 PW8:PX872 ZS8:ZT872 AJO8:AJP872 ATK8:ATL872 BDG8:BDH872 BNC8:BND872 BWY8:BWZ872 CGU8:CGV872 CQQ8:CQR872 DAM8:DAN872 DKI8:DKJ872 DUE8:DUF872 EEA8:EEB872 ENW8:ENX872 EXS8:EXT872 FHO8:FHP872 FRK8:FRL872 GBG8:GBH872 GLC8:GLD872 GUY8:GUZ872 HEU8:HEV872 HOQ8:HOR872 HYM8:HYN872 III8:IIJ872 ISE8:ISF872 JCA8:JCB872 JLW8:JLX872 JVS8:JVT872 KFO8:KFP872 KPK8:KPL872 KZG8:KZH872 LJC8:LJD872 LSY8:LSZ872 MCU8:MCV872 MMQ8:MMR872 MWM8:MWN872 NGI8:NGJ872 NQE8:NQF872 OAA8:OAB872 OJW8:OJX872 OTS8:OTT872 PDO8:PDP872 PNK8:PNL872 PXG8:PXH872 QHC8:QHD872 QQY8:QQZ872 RAU8:RAV872 RKQ8:RKR872 RUM8:RUN872 SEI8:SEJ872 GD8:GE872 PZ8:QA872 ZV8:ZW872 AJR8:AJS872 ATN8:ATO872 BDJ8:BDK872 BNF8:BNG872 BXB8:BXC872 CGX8:CGY872 CQT8:CQU872 DAP8:DAQ872 DKL8:DKM872 DUH8:DUI872 EED8:EEE872 ENZ8:EOA872 EXV8:EXW872 FHR8:FHS872 FRN8:FRO872 GBJ8:GBK872 GLF8:GLG872 GVB8:GVC872 HEX8:HEY872 HOT8:HOU872 HYP8:HYQ872 IIL8:IIM872 ISH8:ISI872 JCD8:JCE872 JLZ8:JMA872 JVV8:JVW872 KFR8:KFS872 KPN8:KPO872 KZJ8:KZK872 LJF8:LJG872 LTB8:LTC872 MCX8:MCY872 MMT8:MMU872 MWP8:MWQ872 NGL8:NGM872 NQH8:NQI872 OAD8:OAE872 OJZ8:OKA872 OTV8:OTW872 PDR8:PDS872 PNN8:PNO872 PXJ8:PXK872 QHF8:QHG872 QRB8:QRC872 RAX8:RAY872 RKT8:RKU872 RUP8:RUQ872 SEL8:SEM872 GG8:GJ872 QC8:QF872 ZY8:AAB872 AJU8:AJX872 ATQ8:ATT872 BDM8:BDP872 BNI8:BNL872 BXE8:BXH872 CHA8:CHD872 CQW8:CQZ872 DAS8:DAV872 DKO8:DKR872 DUK8:DUN872 EEG8:EEJ872 EOC8:EOF872 EXY8:EYB872 FHU8:FHX872 FRQ8:FRT872 GBM8:GBP872 GLI8:GLL872 GVE8:GVH872 HFA8:HFD872 HOW8:HOZ872 HYS8:HYV872 IIO8:IIR872 ISK8:ISN872 JCG8:JCJ872 JMC8:JMF872 JVY8:JWB872 KFU8:KFX872 KPQ8:KPT872 KZM8:KZP872 LJI8:LJL872 LTE8:LTH872 MDA8:MDD872 MMW8:MMZ872 MWS8:MWV872 NGO8:NGR872 NQK8:NQN872 OAG8:OAJ872 OKC8:OKF872 OTY8:OUB872 PDU8:PDX872 PNQ8:PNT872 PXM8:PXP872 QHI8:QHL872 QRE8:QRH872 RBA8:RBD872 RKW8:RKZ872 RUS8:RUV872 SEO8:SER872 F1798:F1800 G1745:H1797 G1801:H1807 K3090:K3101 FU3138:FV3155 PQ3138:PR3155 ZM3138:ZN3155 AJI3138:AJJ3155 ATE3138:ATF3155 BDA3138:BDB3155 BMW3138:BMX3155 BWS3138:BWT3155 CGO3138:CGP3155 CQK3138:CQL3155 DAG3138:DAH3155 DKC3138:DKD3155 DTY3138:DTZ3155 EDU3138:EDV3155 ENQ3138:ENR3155 EXM3138:EXN3155 FHI3138:FHJ3155 FRE3138:FRF3155 GBA3138:GBB3155 GKW3138:GKX3155 GUS3138:GUT3155 HEO3138:HEP3155 HOK3138:HOL3155 HYG3138:HYH3155 IIC3138:IID3155 IRY3138:IRZ3155 JBU3138:JBV3155 JLQ3138:JLR3155 JVM3138:JVN3155 KFI3138:KFJ3155 KPE3138:KPF3155 KZA3138:KZB3155 LIW3138:LIX3155 LSS3138:LST3155 MCO3138:MCP3155 MMK3138:MML3155 MWG3138:MWH3155 NGC3138:NGD3155 NPY3138:NPZ3155 NZU3138:NZV3155 OJQ3138:OJR3155 OTM3138:OTN3155 PDI3138:PDJ3155 PNE3138:PNF3155 PXA3138:PXB3155 QGW3138:QGX3155 QQS3138:QQT3155 RAO3138:RAP3155 RKK3138:RKL3155 RUG3138:RUH3155 SEC3138:SED3155 GG3138:GK3155 QC3138:QG3155 ZY3138:AAC3155 AJU3138:AJY3155 ATQ3138:ATU3155 BDM3138:BDQ3155 BNI3138:BNM3155 BXE3138:BXI3155 CHA3138:CHE3155 CQW3138:CRA3155 DAS3138:DAW3155 DKO3138:DKS3155 DUK3138:DUO3155 EEG3138:EEK3155 EOC3138:EOG3155 EXY3138:EYC3155 FHU3138:FHY3155 FRQ3138:FRU3155 GBM3138:GBQ3155 GLI3138:GLM3155 GVE3138:GVI3155 HFA3138:HFE3155 HOW3138:HPA3155 HYS3138:HYW3155 IIO3138:IIS3155 ISK3138:ISO3155 JCG3138:JCK3155 JMC3138:JMG3155 JVY3138:JWC3155 KFU3138:KFY3155 KPQ3138:KPU3155 KZM3138:KZQ3155 LJI3138:LJM3155 LTE3138:LTI3155 MDA3138:MDE3155 MMW3138:MNA3155 MWS3138:MWW3155 NGO3138:NGS3155 NQK3138:NQO3155 OAG3138:OAK3155 OKC3138:OKG3155 OTY3138:OUC3155 PDU3138:PDY3155 PNQ3138:PNU3155 PXM3138:PXQ3155 QHI3138:QHM3155 QRE3138:QRI3155 RBA3138:RBE3155 RKW3138:RLA3155 RUS3138:RUW3155 SEO3138:SES3155 GD3138:GE3155 PZ3138:QA3155 ZV3138:ZW3155 AJR3138:AJS3155 ATN3138:ATO3155 BDJ3138:BDK3155 BNF3138:BNG3155 BXB3138:BXC3155 CGX3138:CGY3155 CQT3138:CQU3155 DAP3138:DAQ3155 DKL3138:DKM3155 DUH3138:DUI3155 EED3138:EEE3155 ENZ3138:EOA3155 EXV3138:EXW3155 FHR3138:FHS3155 FRN3138:FRO3155 GBJ3138:GBK3155 GLF3138:GLG3155 GVB3138:GVC3155 HEX3138:HEY3155 HOT3138:HOU3155 HYP3138:HYQ3155 IIL3138:IIM3155 ISH3138:ISI3155 JCD3138:JCE3155 JLZ3138:JMA3155 JVV3138:JVW3155 KFR3138:KFS3155 KPN3138:KPO3155 KZJ3138:KZK3155 LJF3138:LJG3155 LTB3138:LTC3155 MCX3138:MCY3155 MMT3138:MMU3155 MWP3138:MWQ3155 NGL3138:NGM3155 NQH3138:NQI3155 OAD3138:OAE3155 OJZ3138:OKA3155 OTV3138:OTW3155 PDR3138:PDS3155 PNN3138:PNO3155 PXJ3138:PXK3155 QHF3138:QHG3155 QRB3138:QRC3155 RAX3138:RAY3155 RKT3138:RKU3155 RUP3138:RUQ3155 SEL3138:SEM3155 GA3138:GB3155 PW3138:PX3155 ZS3138:ZT3155 AJO3138:AJP3155 ATK3138:ATL3155 BDG3138:BDH3155 BNC3138:BND3155 BWY3138:BWZ3155 CGU3138:CGV3155 CQQ3138:CQR3155 DAM3138:DAN3155 DKI3138:DKJ3155 DUE3138:DUF3155 EEA3138:EEB3155 ENW3138:ENX3155 EXS3138:EXT3155 FHO3138:FHP3155 FRK3138:FRL3155 GBG3138:GBH3155 GLC3138:GLD3155 GUY3138:GUZ3155 HEU3138:HEV3155 HOQ3138:HOR3155 HYM3138:HYN3155 III3138:IIJ3155 ISE3138:ISF3155 JCA3138:JCB3155 JLW3138:JLX3155 JVS3138:JVT3155 KFO3138:KFP3155 KPK3138:KPL3155 KZG3138:KZH3155 LJC3138:LJD3155 LSY3138:LSZ3155 MCU3138:MCV3155 MMQ3138:MMR3155 MWM3138:MWN3155 NGI3138:NGJ3155 NQE3138:NQF3155 OAA3138:OAB3155 OJW3138:OJX3155 OTS3138:OTT3155 PDO3138:PDP3155 PNK3138:PNL3155 PXG3138:PXH3155 QHC3138:QHD3155 QQY3138:QQZ3155 RAU3138:RAV3155 RKQ3138:RKR3155 RUM3138:RUN3155 SEI3138:SEJ3155 GP3138:GU3155 QL3138:QQ3155 AAH3138:AAM3155 AKD3138:AKI3155 ATZ3138:AUE3155 BDV3138:BEA3155 BNR3138:BNW3155 BXN3138:BXS3155 CHJ3138:CHO3155 CRF3138:CRK3155 DBB3138:DBG3155 DKX3138:DLC3155 DUT3138:DUY3155 EEP3138:EEU3155 EOL3138:EOQ3155 EYH3138:EYM3155 FID3138:FII3155 FRZ3138:FSE3155 GBV3138:GCA3155 GLR3138:GLW3155 GVN3138:GVS3155 HFJ3138:HFO3155 HPF3138:HPK3155 HZB3138:HZG3155 IIX3138:IJC3155 IST3138:ISY3155 JCP3138:JCU3155 JML3138:JMQ3155 JWH3138:JWM3155 KGD3138:KGI3155 KPZ3138:KQE3155 KZV3138:LAA3155 LJR3138:LJW3155 LTN3138:LTS3155 MDJ3138:MDO3155 MNF3138:MNK3155 MXB3138:MXG3155 NGX3138:NHC3155 NQT3138:NQY3155 OAP3138:OAU3155 OKL3138:OKQ3155 OUH3138:OUM3155 PED3138:PEI3155 PNZ3138:POE3155 PXV3138:PYA3155 QHR3138:QHW3155 QRN3138:QRS3155 RBJ3138:RBO3155 RLF3138:RLK3155 RVB3138:RVG3155 SEX3138:SFC3155 K3138:K3155 G3138:H3155 FU1886:FV1933 PQ1886:PR1933 ZM1886:ZN1933 AJI1886:AJJ1933 ATE1886:ATF1933 BDA1886:BDB1933 BMW1886:BMX1933 BWS1886:BWT1933 CGO1886:CGP1933 CQK1886:CQL1933 DAG1886:DAH1933 DKC1886:DKD1933 DTY1886:DTZ1933 EDU1886:EDV1933 ENQ1886:ENR1933 EXM1886:EXN1933 FHI1886:FHJ1933 FRE1886:FRF1933 GBA1886:GBB1933 GKW1886:GKX1933 GUS1886:GUT1933 HEO1886:HEP1933 HOK1886:HOL1933 HYG1886:HYH1933 IIC1886:IID1933 IRY1886:IRZ1933 JBU1886:JBV1933 JLQ1886:JLR1933 JVM1886:JVN1933 KFI1886:KFJ1933 KPE1886:KPF1933 KZA1886:KZB1933 LIW1886:LIX1933 LSS1886:LST1933 MCO1886:MCP1933 MMK1886:MML1933 MWG1886:MWH1933 NGC1886:NGD1933 NPY1886:NPZ1933 NZU1886:NZV1933 OJQ1886:OJR1933 OTM1886:OTN1933 PDI1886:PDJ1933 PNE1886:PNF1933 PXA1886:PXB1933 QGW1886:QGX1933 QQS1886:QQT1933 RAO1886:RAP1933 RKK1886:RKL1933 RUG1886:RUH1933 SEC1886:SED1933 GD1886:GE1933 PZ1886:QA1933 ZV1886:ZW1933 AJR1886:AJS1933 ATN1886:ATO1933 BDJ1886:BDK1933 BNF1886:BNG1933 BXB1886:BXC1933 CGX1886:CGY1933 CQT1886:CQU1933 DAP1886:DAQ1933 DKL1886:DKM1933 DUH1886:DUI1933 EED1886:EEE1933 ENZ1886:EOA1933 EXV1886:EXW1933 FHR1886:FHS1933 FRN1886:FRO1933 GBJ1886:GBK1933 GLF1886:GLG1933 GVB1886:GVC1933 HEX1886:HEY1933 HOT1886:HOU1933 HYP1886:HYQ1933 IIL1886:IIM1933 ISH1886:ISI1933 JCD1886:JCE1933 JLZ1886:JMA1933 JVV1886:JVW1933 KFR1886:KFS1933 KPN1886:KPO1933 KZJ1886:KZK1933 LJF1886:LJG1933 LTB1886:LTC1933 MCX1886:MCY1933 MMT1886:MMU1933 MWP1886:MWQ1933 NGL1886:NGM1933 NQH1886:NQI1933 OAD1886:OAE1933 OJZ1886:OKA1933 OTV1886:OTW1933 PDR1886:PDS1933 PNN1886:PNO1933 PXJ1886:PXK1933 QHF1886:QHG1933 QRB1886:QRC1933 RAX1886:RAY1933 RKT1886:RKU1933 RUP1886:RUQ1933 SEL1886:SEM1933 GA1886:GB1933 PW1886:PX1933 ZS1886:ZT1933 AJO1886:AJP1933 ATK1886:ATL1933 BDG1886:BDH1933 BNC1886:BND1933 BWY1886:BWZ1933 CGU1886:CGV1933 CQQ1886:CQR1933 DAM1886:DAN1933 DKI1886:DKJ1933 DUE1886:DUF1933 EEA1886:EEB1933 ENW1886:ENX1933 EXS1886:EXT1933 FHO1886:FHP1933 FRK1886:FRL1933 GBG1886:GBH1933 GLC1886:GLD1933 GUY1886:GUZ1933 HEU1886:HEV1933 HOQ1886:HOR1933 HYM1886:HYN1933 III1886:IIJ1933 ISE1886:ISF1933 JCA1886:JCB1933 JLW1886:JLX1933 JVS1886:JVT1933 KFO1886:KFP1933 KPK1886:KPL1933 KZG1886:KZH1933 LJC1886:LJD1933 LSY1886:LSZ1933 MCU1886:MCV1933 MMQ1886:MMR1933 MWM1886:MWN1933 NGI1886:NGJ1933 NQE1886:NQF1933 OAA1886:OAB1933 OJW1886:OJX1933 OTS1886:OTT1933 PDO1886:PDP1933 PNK1886:PNL1933 PXG1886:PXH1933 QHC1886:QHD1933 QQY1886:QQZ1933 RAU1886:RAV1933 RKQ1886:RKR1933 RUM1886:RUN1933 SEI1886:SEJ1933 GG1886:GJ1933 QC1886:QF1933 ZY1886:AAB1933 AJU1886:AJX1933 ATQ1886:ATT1933 BDM1886:BDP1933 BNI1886:BNL1933 BXE1886:BXH1933 CHA1886:CHD1933 CQW1886:CQZ1933 DAS1886:DAV1933 DKO1886:DKR1933 DUK1886:DUN1933 EEG1886:EEJ1933 EOC1886:EOF1933 EXY1886:EYB1933 FHU1886:FHX1933 FRQ1886:FRT1933 GBM1886:GBP1933 GLI1886:GLL1933 GVE1886:GVH1933 HFA1886:HFD1933 HOW1886:HOZ1933 HYS1886:HYV1933 IIO1886:IIR1933 ISK1886:ISN1933 JCG1886:JCJ1933 JMC1886:JMF1933 JVY1886:JWB1933 KFU1886:KFX1933 KPQ1886:KPT1933 KZM1886:KZP1933 LJI1886:LJL1933 LTE1886:LTH1933 MDA1886:MDD1933 MMW1886:MMZ1933 MWS1886:MWV1933 NGO1886:NGR1933 NQK1886:NQN1933 OAG1886:OAJ1933 OKC1886:OKF1933 OTY1886:OUB1933 PDU1886:PDX1933 PNQ1886:PNT1933 PXM1886:PXP1933 QHI1886:QHL1933 QRE1886:QRH1933 RBA1886:RBD1933 RKW1886:RKZ1933 RUS1886:RUV1933 SEO1886:SER1933 GO1886:GU1933 QK1886:QQ1933 AAG1886:AAM1933 AKC1886:AKI1933 ATY1886:AUE1933 BDU1886:BEA1933 BNQ1886:BNW1933 BXM1886:BXS1933 CHI1886:CHO1933 CRE1886:CRK1933 DBA1886:DBG1933 DKW1886:DLC1933 DUS1886:DUY1933 EEO1886:EEU1933 EOK1886:EOQ1933 EYG1886:EYM1933 FIC1886:FII1933 FRY1886:FSE1933 GBU1886:GCA1933 GLQ1886:GLW1933 GVM1886:GVS1933 HFI1886:HFO1933 HPE1886:HPK1933 HZA1886:HZG1933 IIW1886:IJC1933 ISS1886:ISY1933 JCO1886:JCU1933 JMK1886:JMQ1933 JWG1886:JWM1933 KGC1886:KGI1933 KPY1886:KQE1933 KZU1886:LAA1933 LJQ1886:LJW1933 LTM1886:LTS1933 MDI1886:MDO1933 MNE1886:MNK1933 MXA1886:MXG1933 NGW1886:NHC1933 NQS1886:NQY1933 OAO1886:OAU1933 OKK1886:OKQ1933 OUG1886:OUM1933 PEC1886:PEI1933 PNY1886:POE1933 PXU1886:PYA1933 QHQ1886:QHW1933 QRM1886:QRS1933 RBI1886:RBO1933 RLE1886:RLK1933 RVA1886:RVG1933 SEW1886:SFC1933 G1886:H1933 K1886:K1933 GO2449:GU2485 QK2449:QQ2485 AAG2449:AAM2485 AKC2449:AKI2485 ATY2449:AUE2485 BDU2449:BEA2485 BNQ2449:BNW2485 BXM2449:BXS2485 CHI2449:CHO2485 CRE2449:CRK2485 DBA2449:DBG2485 DKW2449:DLC2485 DUS2449:DUY2485 EEO2449:EEU2485 EOK2449:EOQ2485 EYG2449:EYM2485 FIC2449:FII2485 FRY2449:FSE2485 GBU2449:GCA2485 GLQ2449:GLW2485 GVM2449:GVS2485 HFI2449:HFO2485 HPE2449:HPK2485 HZA2449:HZG2485 IIW2449:IJC2485 ISS2449:ISY2485 JCO2449:JCU2485 JMK2449:JMQ2485 JWG2449:JWM2485 KGC2449:KGI2485 KPY2449:KQE2485 KZU2449:LAA2485 LJQ2449:LJW2485 LTM2449:LTS2485 MDI2449:MDO2485 MNE2449:MNK2485 MXA2449:MXG2485 NGW2449:NHC2485 NQS2449:NQY2485 OAO2449:OAU2485 OKK2449:OKQ2485 OUG2449:OUM2485 PEC2449:PEI2485 PNY2449:POE2485 PXU2449:PYA2485 QHQ2449:QHW2485 QRM2449:QRS2485 RBI2449:RBO2485 RLE2449:RLK2485 RVA2449:RVG2485 SEW2449:SFC2485 GG2449:GJ2485 QC2449:QF2485 ZY2449:AAB2485 AJU2449:AJX2485 ATQ2449:ATT2485 BDM2449:BDP2485 BNI2449:BNL2485 BXE2449:BXH2485 CHA2449:CHD2485 CQW2449:CQZ2485 DAS2449:DAV2485 DKO2449:DKR2485 DUK2449:DUN2485 EEG2449:EEJ2485 EOC2449:EOF2485 EXY2449:EYB2485 FHU2449:FHX2485 FRQ2449:FRT2485 GBM2449:GBP2485 GLI2449:GLL2485 GVE2449:GVH2485 HFA2449:HFD2485 HOW2449:HOZ2485 HYS2449:HYV2485 IIO2449:IIR2485 ISK2449:ISN2485 JCG2449:JCJ2485 JMC2449:JMF2485 JVY2449:JWB2485 KFU2449:KFX2485 KPQ2449:KPT2485 KZM2449:KZP2485 LJI2449:LJL2485 LTE2449:LTH2485 MDA2449:MDD2485 MMW2449:MMZ2485 MWS2449:MWV2485 NGO2449:NGR2485 NQK2449:NQN2485 OAG2449:OAJ2485 OKC2449:OKF2485 OTY2449:OUB2485 PDU2449:PDX2485 PNQ2449:PNT2485 PXM2449:PXP2485 QHI2449:QHL2485 QRE2449:QRH2485 RBA2449:RBD2485 RKW2449:RKZ2485 RUS2449:RUV2485 SEO2449:SER2485 G2449:H2485 FU2449:FV2485 PQ2449:PR2485 ZM2449:ZN2485 AJI2449:AJJ2485 ATE2449:ATF2485 BDA2449:BDB2485 BMW2449:BMX2485 BWS2449:BWT2485 CGO2449:CGP2485 CQK2449:CQL2485 DAG2449:DAH2485 DKC2449:DKD2485 DTY2449:DTZ2485 EDU2449:EDV2485 ENQ2449:ENR2485 EXM2449:EXN2485 FHI2449:FHJ2485 FRE2449:FRF2485 GBA2449:GBB2485 GKW2449:GKX2485 GUS2449:GUT2485 HEO2449:HEP2485 HOK2449:HOL2485 HYG2449:HYH2485 IIC2449:IID2485 IRY2449:IRZ2485 JBU2449:JBV2485 JLQ2449:JLR2485 JVM2449:JVN2485 KFI2449:KFJ2485 KPE2449:KPF2485 KZA2449:KZB2485 LIW2449:LIX2485 LSS2449:LST2485 MCO2449:MCP2485 MMK2449:MML2485 MWG2449:MWH2485 NGC2449:NGD2485 NPY2449:NPZ2485 NZU2449:NZV2485 OJQ2449:OJR2485 OTM2449:OTN2485 PDI2449:PDJ2485 PNE2449:PNF2485 PXA2449:PXB2485 QGW2449:QGX2485 QQS2449:QQT2485 RAO2449:RAP2485 RKK2449:RKL2485 RUG2449:RUH2485 SEC2449:SED2485 GD2449:GE2485 PZ2449:QA2485 ZV2449:ZW2485 AJR2449:AJS2485 ATN2449:ATO2485 BDJ2449:BDK2485 BNF2449:BNG2485 BXB2449:BXC2485 CGX2449:CGY2485 CQT2449:CQU2485 DAP2449:DAQ2485 DKL2449:DKM2485 DUH2449:DUI2485 EED2449:EEE2485 ENZ2449:EOA2485 EXV2449:EXW2485 FHR2449:FHS2485 FRN2449:FRO2485 GBJ2449:GBK2485 GLF2449:GLG2485 GVB2449:GVC2485 HEX2449:HEY2485 HOT2449:HOU2485 HYP2449:HYQ2485 IIL2449:IIM2485 ISH2449:ISI2485 JCD2449:JCE2485 JLZ2449:JMA2485 JVV2449:JVW2485 KFR2449:KFS2485 KPN2449:KPO2485 KZJ2449:KZK2485 LJF2449:LJG2485 LTB2449:LTC2485 MCX2449:MCY2485 MMT2449:MMU2485 MWP2449:MWQ2485 NGL2449:NGM2485 NQH2449:NQI2485 OAD2449:OAE2485 OJZ2449:OKA2485 OTV2449:OTW2485 PDR2449:PDS2485 PNN2449:PNO2485 PXJ2449:PXK2485 QHF2449:QHG2485 QRB2449:QRC2485 RAX2449:RAY2485 RKT2449:RKU2485 RUP2449:RUQ2485 SEL2449:SEM2485 GA2449:GB2485 PW2449:PX2485 ZS2449:ZT2485 AJO2449:AJP2485 ATK2449:ATL2485 BDG2449:BDH2485 BNC2449:BND2485 BWY2449:BWZ2485 CGU2449:CGV2485 CQQ2449:CQR2485 DAM2449:DAN2485 DKI2449:DKJ2485 DUE2449:DUF2485 EEA2449:EEB2485 ENW2449:ENX2485 EXS2449:EXT2485 FHO2449:FHP2485 FRK2449:FRL2485 GBG2449:GBH2485 GLC2449:GLD2485 GUY2449:GUZ2485 HEU2449:HEV2485 HOQ2449:HOR2485 HYM2449:HYN2485 III2449:IIJ2485 ISE2449:ISF2485 JCA2449:JCB2485 JLW2449:JLX2485 JVS2449:JVT2485 KFO2449:KFP2485 KPK2449:KPL2485 KZG2449:KZH2485 LJC2449:LJD2485 LSY2449:LSZ2485 MCU2449:MCV2485 MMQ2449:MMR2485 MWM2449:MWN2485 NGI2449:NGJ2485 NQE2449:NQF2485 OAA2449:OAB2485 OJW2449:OJX2485 OTS2449:OTT2485 PDO2449:PDP2485 PNK2449:PNL2485 PXG2449:PXH2485 QHC2449:QHD2485 QQY2449:QQZ2485 RAU2449:RAV2485 RKQ2449:RKR2485 RUM2449:RUN2485 SEI2449:SEJ2485 K2449:K2485 G2628:H2693 SEV2628:SFA2693 RUZ2628:RVE2693 RLD2628:RLI2693 RBH2628:RBM2693 QRL2628:QRQ2693 QHP2628:QHU2693 PXT2628:PXY2693 PNX2628:POC2693 PEB2628:PEG2693 OUF2628:OUK2693 OKJ2628:OKO2693 OAN2628:OAS2693 NQR2628:NQW2693 NGV2628:NHA2693 MWZ2628:MXE2693 MND2628:MNI2693 MDH2628:MDM2693 LTL2628:LTQ2693 LJP2628:LJU2693 KZT2628:KZY2693 KPX2628:KQC2693 KGB2628:KGG2693 JWF2628:JWK2693 JMJ2628:JMO2693 JCN2628:JCS2693 ISR2628:ISW2693 IIV2628:IJA2693 HYZ2628:HZE2693 HPD2628:HPI2693 HFH2628:HFM2693 GVL2628:GVQ2693 GLP2628:GLU2693 GBT2628:GBY2693 FRX2628:FSC2693 FIB2628:FIG2693 EYF2628:EYK2693 EOJ2628:EOO2693 EEN2628:EES2693 DUR2628:DUW2693 DKV2628:DLA2693 DAZ2628:DBE2693 CRD2628:CRI2693 CHH2628:CHM2693 BXL2628:BXQ2693 BNP2628:BNU2693 BDT2628:BDY2693 ATX2628:AUC2693 AKB2628:AKG2693 AAF2628:AAK2693 QJ2628:QO2693 GN2628:GS2693 SEO2628:SEQ2693 RUS2628:RUU2693 RKW2628:RKY2693 RBA2628:RBC2693 QRE2628:QRG2693 QHI2628:QHK2693 PXM2628:PXO2693 PNQ2628:PNS2693 PDU2628:PDW2693 OTY2628:OUA2693 OKC2628:OKE2693 OAG2628:OAI2693 NQK2628:NQM2693 NGO2628:NGQ2693 MWS2628:MWU2693 MMW2628:MMY2693 MDA2628:MDC2693 LTE2628:LTG2693 LJI2628:LJK2693 KZM2628:KZO2693 KPQ2628:KPS2693 KFU2628:KFW2693 JVY2628:JWA2693 JMC2628:JME2693 JCG2628:JCI2693 ISK2628:ISM2693 IIO2628:IIQ2693 HYS2628:HYU2693 HOW2628:HOY2693 HFA2628:HFC2693 GVE2628:GVG2693 GLI2628:GLK2693 GBM2628:GBO2693 FRQ2628:FRS2693 FHU2628:FHW2693 EXY2628:EYA2693 EOC2628:EOE2693 EEG2628:EEI2693 DUK2628:DUM2693 DKO2628:DKQ2693 DAS2628:DAU2693 CQW2628:CQY2693 CHA2628:CHC2693 BXE2628:BXG2693 BNI2628:BNK2693 BDM2628:BDO2693 ATQ2628:ATS2693 AJU2628:AJW2693 ZY2628:AAA2693 QC2628:QE2693 GG2628:GI2693 SEL2628:SEM2693 RUP2628:RUQ2693 RKT2628:RKU2693 RAX2628:RAY2693 QRB2628:QRC2693 QHF2628:QHG2693 PXJ2628:PXK2693 PNN2628:PNO2693 PDR2628:PDS2693 OTV2628:OTW2693 OJZ2628:OKA2693 OAD2628:OAE2693 NQH2628:NQI2693 NGL2628:NGM2693 MWP2628:MWQ2693 MMT2628:MMU2693 MCX2628:MCY2693 LTB2628:LTC2693 LJF2628:LJG2693 KZJ2628:KZK2693 KPN2628:KPO2693 KFR2628:KFS2693 JVV2628:JVW2693 JLZ2628:JMA2693 JCD2628:JCE2693 ISH2628:ISI2693 IIL2628:IIM2693 HYP2628:HYQ2693 HOT2628:HOU2693 HEX2628:HEY2693 GVB2628:GVC2693 GLF2628:GLG2693 GBJ2628:GBK2693 FRN2628:FRO2693 FHR2628:FHS2693 EXV2628:EXW2693 ENZ2628:EOA2693 EED2628:EEE2693 DUH2628:DUI2693 DKL2628:DKM2693 DAP2628:DAQ2693 CQT2628:CQU2693 CGX2628:CGY2693 BXB2628:BXC2693 BNF2628:BNG2693 BDJ2628:BDK2693 ATN2628:ATO2693 AJR2628:AJS2693 ZV2628:ZW2693 PZ2628:QA2693 GD2628:GE2693 SEI2628:SEJ2693 RUM2628:RUN2693 RKQ2628:RKR2693 RAU2628:RAV2693 QQY2628:QQZ2693 QHC2628:QHD2693 PXG2628:PXH2693 PNK2628:PNL2693 PDO2628:PDP2693 OTS2628:OTT2693 OJW2628:OJX2693 OAA2628:OAB2693 NQE2628:NQF2693 NGI2628:NGJ2693 MWM2628:MWN2693 MMQ2628:MMR2693 MCU2628:MCV2693 LSY2628:LSZ2693 LJC2628:LJD2693 KZG2628:KZH2693 KPK2628:KPL2693 KFO2628:KFP2693 JVS2628:JVT2693 JLW2628:JLX2693 JCA2628:JCB2693 ISE2628:ISF2693 III2628:IIJ2693 HYM2628:HYN2693 HOQ2628:HOR2693 HEU2628:HEV2693 GUY2628:GUZ2693 GLC2628:GLD2693 GBG2628:GBH2693 FRK2628:FRL2693 FHO2628:FHP2693 EXS2628:EXT2693 ENW2628:ENX2693 EEA2628:EEB2693 DUE2628:DUF2693 DKI2628:DKJ2693 DAM2628:DAN2693 CQQ2628:CQR2693 CGU2628:CGV2693 BWY2628:BWZ2693 BNC2628:BND2693 BDG2628:BDH2693 ATK2628:ATL2693 AJO2628:AJP2693 ZS2628:ZT2693 PW2628:PX2693 GA2628:GB2693 SEC2628:SED2693 RUG2628:RUH2693 RKK2628:RKL2693 RAO2628:RAP2693 QQS2628:QQT2693 QGW2628:QGX2693 PXA2628:PXB2693 PNE2628:PNF2693 PDI2628:PDJ2693 OTM2628:OTN2693 OJQ2628:OJR2693 NZU2628:NZV2693 NPY2628:NPZ2693 NGC2628:NGD2693 MWG2628:MWH2693 MMK2628:MML2693 MCO2628:MCP2693 LSS2628:LST2693 LIW2628:LIX2693 KZA2628:KZB2693 KPE2628:KPF2693 KFI2628:KFJ2693 JVM2628:JVN2693 JLQ2628:JLR2693 JBU2628:JBV2693 IRY2628:IRZ2693 IIC2628:IID2693 HYG2628:HYH2693 HOK2628:HOL2693 HEO2628:HEP2693 GUS2628:GUT2693 GKW2628:GKX2693 GBA2628:GBB2693 FRE2628:FRF2693 FHI2628:FHJ2693 EXM2628:EXN2693 ENQ2628:ENR2693 EDU2628:EDV2693 DTY2628:DTZ2693 DKC2628:DKD2693 DAG2628:DAH2693 CQK2628:CQL2693 CGO2628:CGP2693 BWS2628:BWT2693 BMW2628:BMX2693 BDA2628:BDB2693 ATE2628:ATF2693 AJI2628:AJJ2693 ZM2628:ZN2693 PQ2628:PR2693 FU2628:FV2693 GA2721:GB2737 PW2721:PX2737 ZS2721:ZT2737 AJO2721:AJP2737 ATK2721:ATL2737 BDG2721:BDH2737 BNC2721:BND2737 BWY2721:BWZ2737 CGU2721:CGV2737 CQQ2721:CQR2737 DAM2721:DAN2737 DKI2721:DKJ2737 DUE2721:DUF2737 EEA2721:EEB2737 ENW2721:ENX2737 EXS2721:EXT2737 FHO2721:FHP2737 FRK2721:FRL2737 GBG2721:GBH2737 GLC2721:GLD2737 GUY2721:GUZ2737 HEU2721:HEV2737 HOQ2721:HOR2737 HYM2721:HYN2737 III2721:IIJ2737 ISE2721:ISF2737 JCA2721:JCB2737 JLW2721:JLX2737 JVS2721:JVT2737 KFO2721:KFP2737 KPK2721:KPL2737 KZG2721:KZH2737 LJC2721:LJD2737 LSY2721:LSZ2737 MCU2721:MCV2737 MMQ2721:MMR2737 MWM2721:MWN2737 NGI2721:NGJ2737 NQE2721:NQF2737 OAA2721:OAB2737 OJW2721:OJX2737 OTS2721:OTT2737 PDO2721:PDP2737 PNK2721:PNL2737 PXG2721:PXH2737 QHC2721:QHD2737 QQY2721:QQZ2737 RAU2721:RAV2737 RKQ2721:RKR2737 RUM2721:RUN2737 SEI2721:SEJ2737 GD2721:GE2737 PZ2721:QA2737 ZV2721:ZW2737 AJR2721:AJS2737 ATN2721:ATO2737 BDJ2721:BDK2737 BNF2721:BNG2737 BXB2721:BXC2737 CGX2721:CGY2737 CQT2721:CQU2737 DAP2721:DAQ2737 DKL2721:DKM2737 DUH2721:DUI2737 EED2721:EEE2737 ENZ2721:EOA2737 EXV2721:EXW2737 FHR2721:FHS2737 FRN2721:FRO2737 GBJ2721:GBK2737 GLF2721:GLG2737 GVB2721:GVC2737 HEX2721:HEY2737 HOT2721:HOU2737 HYP2721:HYQ2737 IIL2721:IIM2737 ISH2721:ISI2737 JCD2721:JCE2737 JLZ2721:JMA2737 JVV2721:JVW2737 KFR2721:KFS2737 KPN2721:KPO2737 KZJ2721:KZK2737 LJF2721:LJG2737 LTB2721:LTC2737 MCX2721:MCY2737 MMT2721:MMU2737 MWP2721:MWQ2737 NGL2721:NGM2737 NQH2721:NQI2737 OAD2721:OAE2737 OJZ2721:OKA2737 OTV2721:OTW2737 PDR2721:PDS2737 PNN2721:PNO2737 PXJ2721:PXK2737 QHF2721:QHG2737 QRB2721:QRC2737 RAX2721:RAY2737 RKT2721:RKU2737 RUP2721:RUQ2737 SEL2721:SEM2737 GG2721:GI2737 QC2721:QE2737 ZY2721:AAA2737 AJU2721:AJW2737 ATQ2721:ATS2737 BDM2721:BDO2737 BNI2721:BNK2737 BXE2721:BXG2737 CHA2721:CHC2737 CQW2721:CQY2737 DAS2721:DAU2737 DKO2721:DKQ2737 DUK2721:DUM2737 EEG2721:EEI2737 EOC2721:EOE2737 EXY2721:EYA2737 FHU2721:FHW2737 FRQ2721:FRS2737 GBM2721:GBO2737 GLI2721:GLK2737 GVE2721:GVG2737 HFA2721:HFC2737 HOW2721:HOY2737 HYS2721:HYU2737 IIO2721:IIQ2737 ISK2721:ISM2737 JCG2721:JCI2737 JMC2721:JME2737 JVY2721:JWA2737 KFU2721:KFW2737 KPQ2721:KPS2737 KZM2721:KZO2737 LJI2721:LJK2737 LTE2721:LTG2737 MDA2721:MDC2737 MMW2721:MMY2737 MWS2721:MWU2737 NGO2721:NGQ2737 NQK2721:NQM2737 OAG2721:OAI2737 OKC2721:OKE2737 OTY2721:OUA2737 PDU2721:PDW2737 PNQ2721:PNS2737 PXM2721:PXO2737 QHI2721:QHK2737 QRE2721:QRG2737 RBA2721:RBC2737 RKW2721:RKY2737 RUS2721:RUU2737 SEO2721:SEQ2737 GO2721:GT2737 QK2721:QP2737 AAG2721:AAL2737 AKC2721:AKH2737 ATY2721:AUD2737 BDU2721:BDZ2737 BNQ2721:BNV2737 BXM2721:BXR2737 CHI2721:CHN2737 CRE2721:CRJ2737 DBA2721:DBF2737 DKW2721:DLB2737 DUS2721:DUX2737 EEO2721:EET2737 EOK2721:EOP2737 EYG2721:EYL2737 FIC2721:FIH2737 FRY2721:FSD2737 GBU2721:GBZ2737 GLQ2721:GLV2737 GVM2721:GVR2737 HFI2721:HFN2737 HPE2721:HPJ2737 HZA2721:HZF2737 IIW2721:IJB2737 ISS2721:ISX2737 JCO2721:JCT2737 JMK2721:JMP2737 JWG2721:JWL2737 KGC2721:KGH2737 KPY2721:KQD2737 KZU2721:KZZ2737 LJQ2721:LJV2737 LTM2721:LTR2737 MDI2721:MDN2737 MNE2721:MNJ2737 MXA2721:MXF2737 NGW2721:NHB2737 NQS2721:NQX2737 OAO2721:OAT2737 OKK2721:OKP2737 OUG2721:OUL2737 PEC2721:PEH2737 PNY2721:POD2737 PXU2721:PXZ2737 QHQ2721:QHV2737 QRM2721:QRR2737 RBI2721:RBN2737 RLE2721:RLJ2737 RVA2721:RVF2737 SEW2721:SFB2737 G2721:H2737 FU2721:FV2737 PQ2721:PR2737 ZM2721:ZN2737 AJI2721:AJJ2737 ATE2721:ATF2737 BDA2721:BDB2737 BMW2721:BMX2737 BWS2721:BWT2737 CGO2721:CGP2737 CQK2721:CQL2737 DAG2721:DAH2737 DKC2721:DKD2737 DTY2721:DTZ2737 EDU2721:EDV2737 ENQ2721:ENR2737 EXM2721:EXN2737 FHI2721:FHJ2737 FRE2721:FRF2737 GBA2721:GBB2737 GKW2721:GKX2737 GUS2721:GUT2737 HEO2721:HEP2737 HOK2721:HOL2737 HYG2721:HYH2737 IIC2721:IID2737 IRY2721:IRZ2737 JBU2721:JBV2737 JLQ2721:JLR2737 JVM2721:JVN2737 KFI2721:KFJ2737 KPE2721:KPF2737 KZA2721:KZB2737 LIW2721:LIX2737 LSS2721:LST2737 MCO2721:MCP2737 MMK2721:MML2737 MWG2721:MWH2737 NGC2721:NGD2737 NPY2721:NPZ2737 NZU2721:NZV2737 OJQ2721:OJR2737 OTM2721:OTN2737 PDI2721:PDJ2737 PNE2721:PNF2737 PXA2721:PXB2737 QGW2721:QGX2737 QQS2721:QQT2737 RAO2721:RAP2737 RKK2721:RKL2737 RUG2721:RUH2737 SEC2721:SED2737 QC2758:QF2777 ZY2758:AAB2777 AJU2758:AJX2777 ATQ2758:ATT2777 BDM2758:BDP2777 BNI2758:BNL2777 BXE2758:BXH2777 CHA2758:CHD2777 CQW2758:CQZ2777 DAS2758:DAV2777 DKO2758:DKR2777 DUK2758:DUN2777 EEG2758:EEJ2777 EOC2758:EOF2777 EXY2758:EYB2777 FHU2758:FHX2777 FRQ2758:FRT2777 GBM2758:GBP2777 GLI2758:GLL2777 GVE2758:GVH2777 HFA2758:HFD2777 HOW2758:HOZ2777 HYS2758:HYV2777 IIO2758:IIR2777 ISK2758:ISN2777 JCG2758:JCJ2777 JMC2758:JMF2777 JVY2758:JWB2777 KFU2758:KFX2777 KPQ2758:KPT2777 KZM2758:KZP2777 LJI2758:LJL2777 LTE2758:LTH2777 MDA2758:MDD2777 MMW2758:MMZ2777 MWS2758:MWV2777 NGO2758:NGR2777 NQK2758:NQN2777 OAG2758:OAJ2777 OKC2758:OKF2777 OTY2758:OUB2777 PDU2758:PDX2777 PNQ2758:PNT2777 PXM2758:PXP2777 QHI2758:QHL2777 QRE2758:QRH2777 RBA2758:RBD2777 RKW2758:RKZ2777 RUS2758:RUV2777 SEO2758:SER2777 GA2741:GB2777 PW2741:PX2777 ZS2741:ZT2777 AJO2741:AJP2777 ATK2741:ATL2777 BDG2741:BDH2777 BNC2741:BND2777 BWY2741:BWZ2777 CGU2741:CGV2777 CQQ2741:CQR2777 DAM2741:DAN2777 DKI2741:DKJ2777 DUE2741:DUF2777 EEA2741:EEB2777 ENW2741:ENX2777 EXS2741:EXT2777 FHO2741:FHP2777 FRK2741:FRL2777 GBG2741:GBH2777 GLC2741:GLD2777 GUY2741:GUZ2777 HEU2741:HEV2777 HOQ2741:HOR2777 HYM2741:HYN2777 III2741:IIJ2777 ISE2741:ISF2777 JCA2741:JCB2777 JLW2741:JLX2777 JVS2741:JVT2777 KFO2741:KFP2777 KPK2741:KPL2777 KZG2741:KZH2777 LJC2741:LJD2777 LSY2741:LSZ2777 MCU2741:MCV2777 MMQ2741:MMR2777 MWM2741:MWN2777 NGI2741:NGJ2777 NQE2741:NQF2777 OAA2741:OAB2777 OJW2741:OJX2777 OTS2741:OTT2777 PDO2741:PDP2777 PNK2741:PNL2777 PXG2741:PXH2777 QHC2741:QHD2777 QQY2741:QQZ2777 RAU2741:RAV2777 RKQ2741:RKR2777 RUM2741:RUN2777 SEI2741:SEJ2777 GD2741:GE2777 PZ2741:QA2777 ZV2741:ZW2777 AJR2741:AJS2777 ATN2741:ATO2777 BDJ2741:BDK2777 BNF2741:BNG2777 BXB2741:BXC2777 CGX2741:CGY2777 CQT2741:CQU2777 DAP2741:DAQ2777 DKL2741:DKM2777 DUH2741:DUI2777 EED2741:EEE2777 ENZ2741:EOA2777 EXV2741:EXW2777 FHR2741:FHS2777 FRN2741:FRO2777 GBJ2741:GBK2777 GLF2741:GLG2777 GVB2741:GVC2777 HEX2741:HEY2777 HOT2741:HOU2777 HYP2741:HYQ2777 IIL2741:IIM2777 ISH2741:ISI2777 JCD2741:JCE2777 JLZ2741:JMA2777 JVV2741:JVW2777 KFR2741:KFS2777 KPN2741:KPO2777 KZJ2741:KZK2777 LJF2741:LJG2777 LTB2741:LTC2777 MCX2741:MCY2777 MMT2741:MMU2777 MWP2741:MWQ2777 NGL2741:NGM2777 NQH2741:NQI2777 OAD2741:OAE2777 OJZ2741:OKA2777 OTV2741:OTW2777 PDR2741:PDS2777 PNN2741:PNO2777 PXJ2741:PXK2777 QHF2741:QHG2777 QRB2741:QRC2777 RAX2741:RAY2777 RKT2741:RKU2777 RUP2741:RUQ2777 SEL2741:SEM2777 GO2758:GU2777 QK2758:QQ2777 AAG2758:AAM2777 AKC2758:AKI2777 ATY2758:AUE2777 BDU2758:BEA2777 BNQ2758:BNW2777 BXM2758:BXS2777 CHI2758:CHO2777 CRE2758:CRK2777 DBA2758:DBG2777 DKW2758:DLC2777 DUS2758:DUY2777 EEO2758:EEU2777 EOK2758:EOQ2777 EYG2758:EYM2777 FIC2758:FII2777 FRY2758:FSE2777 GBU2758:GCA2777 GLQ2758:GLW2777 GVM2758:GVS2777 HFI2758:HFO2777 HPE2758:HPK2777 HZA2758:HZG2777 IIW2758:IJC2777 ISS2758:ISY2777 JCO2758:JCU2777 JMK2758:JMQ2777 JWG2758:JWM2777 KGC2758:KGI2777 KPY2758:KQE2777 KZU2758:LAA2777 LJQ2758:LJW2777 LTM2758:LTS2777 MDI2758:MDO2777 MNE2758:MNK2777 MXA2758:MXG2777 NGW2758:NHC2777 NQS2758:NQY2777 OAO2758:OAU2777 OKK2758:OKQ2777 OUG2758:OUM2777 PEC2758:PEI2777 PNY2758:POE2777 PXU2758:PYA2777 QHQ2758:QHW2777 QRM2758:QRS2777 RBI2758:RBO2777 RLE2758:RLK2777 RVA2758:RVG2777 SEW2758:SFC2777 GG2741:GI2757 QC2741:QE2757 ZY2741:AAA2757 AJU2741:AJW2757 ATQ2741:ATS2757 BDM2741:BDO2757 BNI2741:BNK2757 BXE2741:BXG2757 CHA2741:CHC2757 CQW2741:CQY2757 DAS2741:DAU2757 DKO2741:DKQ2757 DUK2741:DUM2757 EEG2741:EEI2757 EOC2741:EOE2757 EXY2741:EYA2757 FHU2741:FHW2757 FRQ2741:FRS2757 GBM2741:GBO2757 GLI2741:GLK2757 GVE2741:GVG2757 HFA2741:HFC2757 HOW2741:HOY2757 HYS2741:HYU2757 IIO2741:IIQ2757 ISK2741:ISM2757 JCG2741:JCI2757 JMC2741:JME2757 JVY2741:JWA2757 KFU2741:KFW2757 KPQ2741:KPS2757 KZM2741:KZO2757 LJI2741:LJK2757 LTE2741:LTG2757 MDA2741:MDC2757 MMW2741:MMY2757 MWS2741:MWU2757 NGO2741:NGQ2757 NQK2741:NQM2757 OAG2741:OAI2757 OKC2741:OKE2757 OTY2741:OUA2757 PDU2741:PDW2757 PNQ2741:PNS2757 PXM2741:PXO2757 QHI2741:QHK2757 QRE2741:QRG2757 RBA2741:RBC2757 RKW2741:RKY2757 RUS2741:RUU2757 SEO2741:SEQ2757 GO2741:GT2757 QK2741:QP2757 AAG2741:AAL2757 AKC2741:AKH2757 ATY2741:AUD2757 BDU2741:BDZ2757 BNQ2741:BNV2757 BXM2741:BXR2757 CHI2741:CHN2757 CRE2741:CRJ2757 DBA2741:DBF2757 DKW2741:DLB2757 DUS2741:DUX2757 EEO2741:EET2757 EOK2741:EOP2757 EYG2741:EYL2757 FIC2741:FIH2757 FRY2741:FSD2757 GBU2741:GBZ2757 GLQ2741:GLV2757 GVM2741:GVR2757 HFI2741:HFN2757 HPE2741:HPJ2757 HZA2741:HZF2757 IIW2741:IJB2757 ISS2741:ISX2757 JCO2741:JCT2757 JMK2741:JMP2757 JWG2741:JWL2757 KGC2741:KGH2757 KPY2741:KQD2757 KZU2741:KZZ2757 LJQ2741:LJV2757 LTM2741:LTR2757 MDI2741:MDN2757 MNE2741:MNJ2757 MXA2741:MXF2757 NGW2741:NHB2757 NQS2741:NQX2757 OAO2741:OAT2757 OKK2741:OKP2757 OUG2741:OUL2757 PEC2741:PEH2757 PNY2741:POD2757 PXU2741:PXZ2757 QHQ2741:QHV2757 QRM2741:QRR2757 RBI2741:RBN2757 RLE2741:RLJ2757 RVA2741:RVF2757 SEW2741:SFB2757 G2741:H2777 FU2741:FV2777 PQ2741:PR2777 ZM2741:ZN2777 AJI2741:AJJ2777 ATE2741:ATF2777 BDA2741:BDB2777 BMW2741:BMX2777 BWS2741:BWT2777 CGO2741:CGP2777 CQK2741:CQL2777 DAG2741:DAH2777 DKC2741:DKD2777 DTY2741:DTZ2777 EDU2741:EDV2777 ENQ2741:ENR2777 EXM2741:EXN2777 FHI2741:FHJ2777 FRE2741:FRF2777 GBA2741:GBB2777 GKW2741:GKX2777 GUS2741:GUT2777 HEO2741:HEP2777 HOK2741:HOL2777 HYG2741:HYH2777 IIC2741:IID2777 IRY2741:IRZ2777 JBU2741:JBV2777 JLQ2741:JLR2777 JVM2741:JVN2777 KFI2741:KFJ2777 KPE2741:KPF2777 KZA2741:KZB2777 LIW2741:LIX2777 LSS2741:LST2777 MCO2741:MCP2777 MMK2741:MML2777 MWG2741:MWH2777 NGC2741:NGD2777 NPY2741:NPZ2777 NZU2741:NZV2777 OJQ2741:OJR2777 OTM2741:OTN2777 PDI2741:PDJ2777 PNE2741:PNF2777 PXA2741:PXB2777 QGW2741:QGX2777 QQS2741:QQT2777 RAO2741:RAP2777 RKK2741:RKL2777 RUG2741:RUH2777 SEC2741:SED2777 GG2758:GJ2777 K2758:K2777 FU3090:FV3101 PQ3090:PR3101 ZM3090:ZN3101 AJI3090:AJJ3101 ATE3090:ATF3101 BDA3090:BDB3101 BMW3090:BMX3101 BWS3090:BWT3101 CGO3090:CGP3101 CQK3090:CQL3101 DAG3090:DAH3101 DKC3090:DKD3101 DTY3090:DTZ3101 EDU3090:EDV3101 ENQ3090:ENR3101 EXM3090:EXN3101 FHI3090:FHJ3101 FRE3090:FRF3101 GBA3090:GBB3101 GKW3090:GKX3101 GUS3090:GUT3101 HEO3090:HEP3101 HOK3090:HOL3101 HYG3090:HYH3101 IIC3090:IID3101 IRY3090:IRZ3101 JBU3090:JBV3101 JLQ3090:JLR3101 JVM3090:JVN3101 KFI3090:KFJ3101 KPE3090:KPF3101 KZA3090:KZB3101 LIW3090:LIX3101 LSS3090:LST3101 MCO3090:MCP3101 MMK3090:MML3101 MWG3090:MWH3101 NGC3090:NGD3101 NPY3090:NPZ3101 NZU3090:NZV3101 OJQ3090:OJR3101 OTM3090:OTN3101 PDI3090:PDJ3101 PNE3090:PNF3101 PXA3090:PXB3101 QGW3090:QGX3101 QQS3090:QQT3101 RAO3090:RAP3101 RKK3090:RKL3101 RUG3090:RUH3101 SEC3090:SED3101 GG3090:GJ3101 QC3090:QF3101 ZY3090:AAB3101 AJU3090:AJX3101 ATQ3090:ATT3101 BDM3090:BDP3101 BNI3090:BNL3101 BXE3090:BXH3101 CHA3090:CHD3101 CQW3090:CQZ3101 DAS3090:DAV3101 DKO3090:DKR3101 DUK3090:DUN3101 EEG3090:EEJ3101 EOC3090:EOF3101 EXY3090:EYB3101 FHU3090:FHX3101 FRQ3090:FRT3101 GBM3090:GBP3101 GLI3090:GLL3101 GVE3090:GVH3101 HFA3090:HFD3101 HOW3090:HOZ3101 HYS3090:HYV3101 IIO3090:IIR3101 ISK3090:ISN3101 JCG3090:JCJ3101 JMC3090:JMF3101 JVY3090:JWB3101 KFU3090:KFX3101 KPQ3090:KPT3101 KZM3090:KZP3101 LJI3090:LJL3101 LTE3090:LTH3101 MDA3090:MDD3101 MMW3090:MMZ3101 MWS3090:MWV3101 NGO3090:NGR3101 NQK3090:NQN3101 OAG3090:OAJ3101 OKC3090:OKF3101 OTY3090:OUB3101 PDU3090:PDX3101 PNQ3090:PNT3101 PXM3090:PXP3101 QHI3090:QHL3101 QRE3090:QRH3101 RBA3090:RBD3101 RKW3090:RKZ3101 RUS3090:RUV3101 SEO3090:SER3101 GD3090:GE3101 PZ3090:QA3101 ZV3090:ZW3101 AJR3090:AJS3101 ATN3090:ATO3101 BDJ3090:BDK3101 BNF3090:BNG3101 BXB3090:BXC3101 CGX3090:CGY3101 CQT3090:CQU3101 DAP3090:DAQ3101 DKL3090:DKM3101 DUH3090:DUI3101 EED3090:EEE3101 ENZ3090:EOA3101 EXV3090:EXW3101 FHR3090:FHS3101 FRN3090:FRO3101 GBJ3090:GBK3101 GLF3090:GLG3101 GVB3090:GVC3101 HEX3090:HEY3101 HOT3090:HOU3101 HYP3090:HYQ3101 IIL3090:IIM3101 ISH3090:ISI3101 JCD3090:JCE3101 JLZ3090:JMA3101 JVV3090:JVW3101 KFR3090:KFS3101 KPN3090:KPO3101 KZJ3090:KZK3101 LJF3090:LJG3101 LTB3090:LTC3101 MCX3090:MCY3101 MMT3090:MMU3101 MWP3090:MWQ3101 NGL3090:NGM3101 NQH3090:NQI3101 OAD3090:OAE3101 OJZ3090:OKA3101 OTV3090:OTW3101 PDR3090:PDS3101 PNN3090:PNO3101 PXJ3090:PXK3101 QHF3090:QHG3101 QRB3090:QRC3101 RAX3090:RAY3101 RKT3090:RKU3101 RUP3090:RUQ3101 SEL3090:SEM3101 GA3090:GB3101 PW3090:PX3101 ZS3090:ZT3101 AJO3090:AJP3101 ATK3090:ATL3101 BDG3090:BDH3101 BNC3090:BND3101 BWY3090:BWZ3101 CGU3090:CGV3101 CQQ3090:CQR3101 DAM3090:DAN3101 DKI3090:DKJ3101 DUE3090:DUF3101 EEA3090:EEB3101 ENW3090:ENX3101 EXS3090:EXT3101 FHO3090:FHP3101 FRK3090:FRL3101 GBG3090:GBH3101 GLC3090:GLD3101 GUY3090:GUZ3101 HEU3090:HEV3101 HOQ3090:HOR3101 HYM3090:HYN3101 III3090:IIJ3101 ISE3090:ISF3101 JCA3090:JCB3101 JLW3090:JLX3101 JVS3090:JVT3101 KFO3090:KFP3101 KPK3090:KPL3101 KZG3090:KZH3101 LJC3090:LJD3101 LSY3090:LSZ3101 MCU3090:MCV3101 MMQ3090:MMR3101 MWM3090:MWN3101 NGI3090:NGJ3101 NQE3090:NQF3101 OAA3090:OAB3101 OJW3090:OJX3101 OTS3090:OTT3101 PDO3090:PDP3101 PNK3090:PNL3101 PXG3090:PXH3101 QHC3090:QHD3101 QQY3090:QQZ3101 RAU3090:RAV3101 RKQ3090:RKR3101 RUM3090:RUN3101 SEI3090:SEJ3101 GO3090:GU3101 QK3090:QQ3101 AAG3090:AAM3101 AKC3090:AKI3101 ATY3090:AUE3101 BDU3090:BEA3101 BNQ3090:BNW3101 BXM3090:BXS3101 CHI3090:CHO3101 CRE3090:CRK3101 DBA3090:DBG3101 DKW3090:DLC3101 DUS3090:DUY3101 EEO3090:EEU3101 EOK3090:EOQ3101 EYG3090:EYM3101 FIC3090:FII3101 FRY3090:FSE3101 GBU3090:GCA3101 GLQ3090:GLW3101 GVM3090:GVS3101 HFI3090:HFO3101 HPE3090:HPK3101 HZA3090:HZG3101 IIW3090:IJC3101 ISS3090:ISY3101 JCO3090:JCU3101 JMK3090:JMQ3101 JWG3090:JWM3101 KGC3090:KGI3101 KPY3090:KQE3101 KZU3090:LAA3101 LJQ3090:LJW3101 LTM3090:LTS3101 MDI3090:MDO3101 MNE3090:MNK3101 MXA3090:MXG3101 NGW3090:NHC3101 NQS3090:NQY3101 OAO3090:OAU3101 OKK3090:OKQ3101 OUG3090:OUM3101 PEC3090:PEI3101 PNY3090:POE3101 PXU3090:PYA3101 QHQ3090:QHW3101 QRM3090:QRS3101 RBI3090:RBO3101 RLE3090:RLK3101 RVA3090:RVG3101 SEW3090:SFC3101 G3090:H3101 G3105:H3134 K3105:K3134 SEW3105:SFC3134 RVA3105:RVG3134 RLE3105:RLK3134 RBI3105:RBO3134 QRM3105:QRS3134 QHQ3105:QHW3134 PXU3105:PYA3134 PNY3105:POE3134 PEC3105:PEI3134 OUG3105:OUM3134 OKK3105:OKQ3134 OAO3105:OAU3134 NQS3105:NQY3134 NGW3105:NHC3134 MXA3105:MXG3134 MNE3105:MNK3134 MDI3105:MDO3134 LTM3105:LTS3134 LJQ3105:LJW3134 KZU3105:LAA3134 KPY3105:KQE3134 KGC3105:KGI3134 JWG3105:JWM3134 JMK3105:JMQ3134 JCO3105:JCU3134 ISS3105:ISY3134 IIW3105:IJC3134 HZA3105:HZG3134 HPE3105:HPK3134 HFI3105:HFO3134 GVM3105:GVS3134 GLQ3105:GLW3134 GBU3105:GCA3134 FRY3105:FSE3134 FIC3105:FII3134 EYG3105:EYM3134 EOK3105:EOQ3134 EEO3105:EEU3134 DUS3105:DUY3134 DKW3105:DLC3134 DBA3105:DBG3134 CRE3105:CRK3134 CHI3105:CHO3134 BXM3105:BXS3134 BNQ3105:BNW3134 BDU3105:BEA3134 ATY3105:AUE3134 AKC3105:AKI3134 AAG3105:AAM3134 QK3105:QQ3134 GO3105:GU3134 SEI3105:SEJ3134 RUM3105:RUN3134 RKQ3105:RKR3134 RAU3105:RAV3134 QQY3105:QQZ3134 QHC3105:QHD3134 PXG3105:PXH3134 PNK3105:PNL3134 PDO3105:PDP3134 OTS3105:OTT3134 OJW3105:OJX3134 OAA3105:OAB3134 NQE3105:NQF3134 NGI3105:NGJ3134 MWM3105:MWN3134 MMQ3105:MMR3134 MCU3105:MCV3134 LSY3105:LSZ3134 LJC3105:LJD3134 KZG3105:KZH3134 KPK3105:KPL3134 KFO3105:KFP3134 JVS3105:JVT3134 JLW3105:JLX3134 JCA3105:JCB3134 ISE3105:ISF3134 III3105:IIJ3134 HYM3105:HYN3134 HOQ3105:HOR3134 HEU3105:HEV3134 GUY3105:GUZ3134 GLC3105:GLD3134 GBG3105:GBH3134 FRK3105:FRL3134 FHO3105:FHP3134 EXS3105:EXT3134 ENW3105:ENX3134 EEA3105:EEB3134 DUE3105:DUF3134 DKI3105:DKJ3134 DAM3105:DAN3134 CQQ3105:CQR3134 CGU3105:CGV3134 BWY3105:BWZ3134 BNC3105:BND3134 BDG3105:BDH3134 ATK3105:ATL3134 AJO3105:AJP3134 ZS3105:ZT3134 PW3105:PX3134 GA3105:GB3134 SEL3105:SEM3134 RUP3105:RUQ3134 RKT3105:RKU3134 RAX3105:RAY3134 QRB3105:QRC3134 QHF3105:QHG3134 PXJ3105:PXK3134 PNN3105:PNO3134 PDR3105:PDS3134 OTV3105:OTW3134 OJZ3105:OKA3134 OAD3105:OAE3134 NQH3105:NQI3134 NGL3105:NGM3134 MWP3105:MWQ3134 MMT3105:MMU3134 MCX3105:MCY3134 LTB3105:LTC3134 LJF3105:LJG3134 KZJ3105:KZK3134 KPN3105:KPO3134 KFR3105:KFS3134 JVV3105:JVW3134 JLZ3105:JMA3134 JCD3105:JCE3134 ISH3105:ISI3134 IIL3105:IIM3134 HYP3105:HYQ3134 HOT3105:HOU3134 HEX3105:HEY3134 GVB3105:GVC3134 GLF3105:GLG3134 GBJ3105:GBK3134 FRN3105:FRO3134 FHR3105:FHS3134 EXV3105:EXW3134 ENZ3105:EOA3134 EED3105:EEE3134 DUH3105:DUI3134 DKL3105:DKM3134 DAP3105:DAQ3134 CQT3105:CQU3134 CGX3105:CGY3134 BXB3105:BXC3134 BNF3105:BNG3134 BDJ3105:BDK3134 ATN3105:ATO3134 AJR3105:AJS3134 ZV3105:ZW3134 PZ3105:QA3134 GD3105:GE3134 SEO3105:SER3134 RUS3105:RUV3134 RKW3105:RKZ3134 RBA3105:RBD3134 QRE3105:QRH3134 QHI3105:QHL3134 PXM3105:PXP3134 PNQ3105:PNT3134 PDU3105:PDX3134 OTY3105:OUB3134 OKC3105:OKF3134 OAG3105:OAJ3134 NQK3105:NQN3134 NGO3105:NGR3134 MWS3105:MWV3134 MMW3105:MMZ3134 MDA3105:MDD3134 LTE3105:LTH3134 LJI3105:LJL3134 KZM3105:KZP3134 KPQ3105:KPT3134 KFU3105:KFX3134 JVY3105:JWB3134 JMC3105:JMF3134 JCG3105:JCJ3134 ISK3105:ISN3134 IIO3105:IIR3134 HYS3105:HYV3134 HOW3105:HOZ3134 HFA3105:HFD3134 GVE3105:GVH3134 GLI3105:GLL3134 GBM3105:GBP3134 FRQ3105:FRT3134 FHU3105:FHX3134 EXY3105:EYB3134 EOC3105:EOF3134 EEG3105:EEJ3134 DUK3105:DUN3134 DKO3105:DKR3134 DAS3105:DAV3134 CQW3105:CQZ3134 CHA3105:CHD3134 BXE3105:BXH3134 BNI3105:BNL3134 BDM3105:BDP3134 ATQ3105:ATT3134 AJU3105:AJX3134 ZY3105:AAB3134 QC3105:QF3134 GG3105:GJ3134 SEC3105:SED3134 RUG3105:RUH3134 RKK3105:RKL3134 RAO3105:RAP3134 QQS3105:QQT3134 QGW3105:QGX3134 PXA3105:PXB3134 PNE3105:PNF3134 PDI3105:PDJ3134 OTM3105:OTN3134 OJQ3105:OJR3134 NZU3105:NZV3134 NPY3105:NPZ3134 NGC3105:NGD3134 MWG3105:MWH3134 MMK3105:MML3134 MCO3105:MCP3134 LSS3105:LST3134 LIW3105:LIX3134 KZA3105:KZB3134 KPE3105:KPF3134 KFI3105:KFJ3134 JVM3105:JVN3134 JLQ3105:JLR3134 JBU3105:JBV3134 IRY3105:IRZ3134 IIC3105:IID3134 HYG3105:HYH3134 HOK3105:HOL3134 HEO3105:HEP3134 GUS3105:GUT3134 GKW3105:GKX3134 GBA3105:GBB3134 FRE3105:FRF3134 FHI3105:FHJ3134 EXM3105:EXN3134 ENQ3105:ENR3134 EDU3105:EDV3134 DTY3105:DTZ3134 DKC3105:DKD3134 DAG3105:DAH3134 CQK3105:CQL3134 CGO3105:CGP3134 BWS3105:BWT3134 BMW3105:BMX3134 BDA3105:BDB3134 ATE3105:ATF3134 AJI3105:AJJ3134 ZM3105:ZN3134 PQ3105:PR3134 FU3105:FV3134 K2947:K2959 G2947:H2959 SFG2947:SFL2959 RVK2947:RVP2959 RLO2947:RLT2959 RBS2947:RBX2959 QRW2947:QSB2959 QIA2947:QIF2959 PYE2947:PYJ2959 POI2947:PON2959 PEM2947:PER2959 OUQ2947:OUV2959 OKU2947:OKZ2959 OAY2947:OBD2959 NRC2947:NRH2959 NHG2947:NHL2959 MXK2947:MXP2959 MNO2947:MNT2959 MDS2947:MDX2959 LTW2947:LUB2959 LKA2947:LKF2959 LAE2947:LAJ2959 KQI2947:KQN2959 KGM2947:KGR2959 JWQ2947:JWV2959 JMU2947:JMZ2959 JCY2947:JDD2959 ITC2947:ITH2959 IJG2947:IJL2959 HZK2947:HZP2959 HPO2947:HPT2959 HFS2947:HFX2959 GVW2947:GWB2959 GMA2947:GMF2959 GCE2947:GCJ2959 FSI2947:FSN2959 FIM2947:FIR2959 EYQ2947:EYV2959 EOU2947:EOZ2959 EEY2947:EFD2959 DVC2947:DVH2959 DLG2947:DLL2959 DBK2947:DBP2959 CRO2947:CRT2959 CHS2947:CHX2959 BXW2947:BYB2959 BOA2947:BOF2959 BEE2947:BEJ2959 AUI2947:AUN2959 AKM2947:AKR2959 AAQ2947:AAV2959 QU2947:QZ2959 GY2947:HD2959 SEW2947:SEX2959 RVA2947:RVB2959 RLE2947:RLF2959 RBI2947:RBJ2959 QRM2947:QRN2959 QHQ2947:QHR2959 PXU2947:PXV2959 PNY2947:PNZ2959 PEC2947:PED2959 OUG2947:OUH2959 OKK2947:OKL2959 OAO2947:OAP2959 NQS2947:NQT2959 NGW2947:NGX2959 MXA2947:MXB2959 MNE2947:MNF2959 MDI2947:MDJ2959 LTM2947:LTN2959 LJQ2947:LJR2959 KZU2947:KZV2959 KPY2947:KPZ2959 KGC2947:KGD2959 JWG2947:JWH2959 JMK2947:JML2959 JCO2947:JCP2959 ISS2947:IST2959 IIW2947:IIX2959 HZA2947:HZB2959 HPE2947:HPF2959 HFI2947:HFJ2959 GVM2947:GVN2959 GLQ2947:GLR2959 GBU2947:GBV2959 FRY2947:FRZ2959 FIC2947:FID2959 EYG2947:EYH2959 EOK2947:EOL2959 EEO2947:EEP2959 DUS2947:DUT2959 DKW2947:DKX2959 DBA2947:DBB2959 CRE2947:CRF2959 CHI2947:CHJ2959 BXM2947:BXN2959 BNQ2947:BNR2959 BDU2947:BDV2959 ATY2947:ATZ2959 AKC2947:AKD2959 AAG2947:AAH2959 QK2947:QL2959 GO2947:GP2959 SET2947:SEU2959 RUX2947:RUY2959 RLB2947:RLC2959 RBF2947:RBG2959 QRJ2947:QRK2959 QHN2947:QHO2959 PXR2947:PXS2959 PNV2947:PNW2959 PDZ2947:PEA2959 OUD2947:OUE2959 OKH2947:OKI2959 OAL2947:OAM2959 NQP2947:NQQ2959 NGT2947:NGU2959 MWX2947:MWY2959 MNB2947:MNC2959 MDF2947:MDG2959 LTJ2947:LTK2959 LJN2947:LJO2959 KZR2947:KZS2959 KPV2947:KPW2959 KFZ2947:KGA2959 JWD2947:JWE2959 JMH2947:JMI2959 JCL2947:JCM2959 ISP2947:ISQ2959 IIT2947:IIU2959 HYX2947:HYY2959 HPB2947:HPC2959 HFF2947:HFG2959 GVJ2947:GVK2959 GLN2947:GLO2959 GBR2947:GBS2959 FRV2947:FRW2959 FHZ2947:FIA2959 EYD2947:EYE2959 EOH2947:EOI2959 EEL2947:EEM2959 DUP2947:DUQ2959 DKT2947:DKU2959 DAX2947:DAY2959 CRB2947:CRC2959 CHF2947:CHG2959 BXJ2947:BXK2959 BNN2947:BNO2959 BDR2947:BDS2959 ATV2947:ATW2959 AJZ2947:AKA2959 AAD2947:AAE2959 QH2947:QI2959 GL2947:GM2959 SEN2947:SEO2959 RUR2947:RUS2959 RKV2947:RKW2959 RAZ2947:RBA2959 QRD2947:QRE2959 QHH2947:QHI2959 PXL2947:PXM2959 PNP2947:PNQ2959 PDT2947:PDU2959 OTX2947:OTY2959 OKB2947:OKC2959 OAF2947:OAG2959 NQJ2947:NQK2959 NGN2947:NGO2959 MWR2947:MWS2959 MMV2947:MMW2959 MCZ2947:MDA2959 LTD2947:LTE2959 LJH2947:LJI2959 KZL2947:KZM2959 KPP2947:KPQ2959 KFT2947:KFU2959 JVX2947:JVY2959 JMB2947:JMC2959 JCF2947:JCG2959 ISJ2947:ISK2959 IIN2947:IIO2959 HYR2947:HYS2959 HOV2947:HOW2959 HEZ2947:HFA2959 GVD2947:GVE2959 GLH2947:GLI2959 GBL2947:GBM2959 FRP2947:FRQ2959 FHT2947:FHU2959 EXX2947:EXY2959 EOB2947:EOC2959 EEF2947:EEG2959 DUJ2947:DUK2959 DKN2947:DKO2959 DAR2947:DAS2959 CQV2947:CQW2959 CGZ2947:CHA2959 BXD2947:BXE2959 BNH2947:BNI2959 BDL2947:BDM2959 ATP2947:ATQ2959 AJT2947:AJU2959 ZX2947:ZY2959 QB2947:QC2959 GF2947:GG2959 SEZ2947:SFB2959 RVD2947:RVF2959 RLH2947:RLJ2959 RBL2947:RBN2959 QRP2947:QRR2959 QHT2947:QHV2959 PXX2947:PXZ2959 POB2947:POD2959 PEF2947:PEH2959 OUJ2947:OUL2959 OKN2947:OKP2959 OAR2947:OAT2959 NQV2947:NQX2959 NGZ2947:NHB2959 MXD2947:MXF2959 MNH2947:MNJ2959 MDL2947:MDN2959 LTP2947:LTR2959 LJT2947:LJV2959 KZX2947:KZZ2959 KQB2947:KQD2959 KGF2947:KGH2959 JWJ2947:JWL2959 JMN2947:JMP2959 JCR2947:JCT2959 ISV2947:ISX2959 IIZ2947:IJB2959 HZD2947:HZF2959 HPH2947:HPJ2959 HFL2947:HFN2959 GVP2947:GVR2959 GLT2947:GLV2959 GBX2947:GBZ2959 FSB2947:FSD2959 FIF2947:FIH2959 EYJ2947:EYL2959 EON2947:EOP2959 EER2947:EET2959 DUV2947:DUX2959 DKZ2947:DLB2959 DBD2947:DBF2959 CRH2947:CRJ2959 CHL2947:CHN2959 BXP2947:BXR2959 BNT2947:BNV2959 BDX2947:BDZ2959 AUB2947:AUD2959 AKF2947:AKH2959 AAJ2947:AAL2959 QN2947:QP2959 GR2947:GT2959 K2852:K2883 SEI2852:SEJ2883 RUM2852:RUN2883 RKQ2852:RKR2883 RAU2852:RAV2883 QQY2852:QQZ2883 QHC2852:QHD2883 PXG2852:PXH2883 PNK2852:PNL2883 PDO2852:PDP2883 OTS2852:OTT2883 OJW2852:OJX2883 OAA2852:OAB2883 NQE2852:NQF2883 NGI2852:NGJ2883 MWM2852:MWN2883 MMQ2852:MMR2883 MCU2852:MCV2883 LSY2852:LSZ2883 LJC2852:LJD2883 KZG2852:KZH2883 KPK2852:KPL2883 KFO2852:KFP2883 JVS2852:JVT2883 JLW2852:JLX2883 JCA2852:JCB2883 ISE2852:ISF2883 III2852:IIJ2883 HYM2852:HYN2883 HOQ2852:HOR2883 HEU2852:HEV2883 GUY2852:GUZ2883 GLC2852:GLD2883 GBG2852:GBH2883 FRK2852:FRL2883 FHO2852:FHP2883 EXS2852:EXT2883 ENW2852:ENX2883 EEA2852:EEB2883 DUE2852:DUF2883 DKI2852:DKJ2883 DAM2852:DAN2883 CQQ2852:CQR2883 CGU2852:CGV2883 BWY2852:BWZ2883 BNC2852:BND2883 BDG2852:BDH2883 ATK2852:ATL2883 AJO2852:AJP2883 ZS2852:ZT2883 PW2852:PX2883 GA2852:GB2883 SEL2852:SEM2883 RUP2852:RUQ2883 RKT2852:RKU2883 RAX2852:RAY2883 QRB2852:QRC2883 QHF2852:QHG2883 PXJ2852:PXK2883 PNN2852:PNO2883 PDR2852:PDS2883 OTV2852:OTW2883 OJZ2852:OKA2883 OAD2852:OAE2883 NQH2852:NQI2883 NGL2852:NGM2883 MWP2852:MWQ2883 MMT2852:MMU2883 MCX2852:MCY2883 LTB2852:LTC2883 LJF2852:LJG2883 KZJ2852:KZK2883 KPN2852:KPO2883 KFR2852:KFS2883 JVV2852:JVW2883 JLZ2852:JMA2883 JCD2852:JCE2883 ISH2852:ISI2883 IIL2852:IIM2883 HYP2852:HYQ2883 HOT2852:HOU2883 HEX2852:HEY2883 GVB2852:GVC2883 GLF2852:GLG2883 GBJ2852:GBK2883 FRN2852:FRO2883 FHR2852:FHS2883 EXV2852:EXW2883 ENZ2852:EOA2883 EED2852:EEE2883 DUH2852:DUI2883 DKL2852:DKM2883 DAP2852:DAQ2883 CQT2852:CQU2883 CGX2852:CGY2883 BXB2852:BXC2883 BNF2852:BNG2883 BDJ2852:BDK2883 ATN2852:ATO2883 AJR2852:AJS2883 ZV2852:ZW2883 PZ2852:QA2883 GD2852:GE2883 SEO2852:SER2883 RUS2852:RUV2883 RKW2852:RKZ2883 RBA2852:RBD2883 QRE2852:QRH2883 QHI2852:QHL2883 PXM2852:PXP2883 PNQ2852:PNT2883 PDU2852:PDX2883 OTY2852:OUB2883 OKC2852:OKF2883 OAG2852:OAJ2883 NQK2852:NQN2883 NGO2852:NGR2883 MWS2852:MWV2883 MMW2852:MMZ2883 MDA2852:MDD2883 LTE2852:LTH2883 LJI2852:LJL2883 KZM2852:KZP2883 KPQ2852:KPT2883 KFU2852:KFX2883 JVY2852:JWB2883 JMC2852:JMF2883 JCG2852:JCJ2883 ISK2852:ISN2883 IIO2852:IIR2883 HYS2852:HYV2883 HOW2852:HOZ2883 HFA2852:HFD2883 GVE2852:GVH2883 GLI2852:GLL2883 GBM2852:GBP2883 FRQ2852:FRT2883 FHU2852:FHX2883 EXY2852:EYB2883 EOC2852:EOF2883 EEG2852:EEJ2883 DUK2852:DUN2883 DKO2852:DKR2883 DAS2852:DAV2883 CQW2852:CQZ2883 CHA2852:CHD2883 BXE2852:BXH2883 BNI2852:BNL2883 BDM2852:BDP2883 ATQ2852:ATT2883 AJU2852:AJX2883 ZY2852:AAB2883 QC2852:QF2883 GG2852:GJ2883 SEC2852:SED2883 RUG2852:RUH2883 RKK2852:RKL2883 RAO2852:RAP2883 QQS2852:QQT2883 QGW2852:QGX2883 PXA2852:PXB2883 PNE2852:PNF2883 PDI2852:PDJ2883 OTM2852:OTN2883 OJQ2852:OJR2883 NZU2852:NZV2883 NPY2852:NPZ2883 NGC2852:NGD2883 MWG2852:MWH2883 MMK2852:MML2883 MCO2852:MCP2883 LSS2852:LST2883 LIW2852:LIX2883 KZA2852:KZB2883 KPE2852:KPF2883 KFI2852:KFJ2883 JVM2852:JVN2883 JLQ2852:JLR2883 JBU2852:JBV2883 IRY2852:IRZ2883 IIC2852:IID2883 HYG2852:HYH2883 HOK2852:HOL2883 HEO2852:HEP2883 GUS2852:GUT2883 GKW2852:GKX2883 GBA2852:GBB2883 FRE2852:FRF2883 FHI2852:FHJ2883 EXM2852:EXN2883 ENQ2852:ENR2883 EDU2852:EDV2883 DTY2852:DTZ2883 DKC2852:DKD2883 DAG2852:DAH2883 CQK2852:CQL2883 CGO2852:CGP2883 BWS2852:BWT2883 BMW2852:BMX2883 BDA2852:BDB2883 ATE2852:ATF2883 AJI2852:AJJ2883 ZM2852:ZN2883 PQ2852:PR2883 FU2852:FV2883 G2852:H2883 SEW2852:SFC2883 RVA2852:RVG2883 RLE2852:RLK2883 RBI2852:RBO2883 QRM2852:QRS2883 QHQ2852:QHW2883 PXU2852:PYA2883 PNY2852:POE2883 PEC2852:PEI2883 OUG2852:OUM2883 OKK2852:OKQ2883 OAO2852:OAU2883 NQS2852:NQY2883 NGW2852:NHC2883 MXA2852:MXG2883 MNE2852:MNK2883 MDI2852:MDO2883 LTM2852:LTS2883 LJQ2852:LJW2883 KZU2852:LAA2883 KPY2852:KQE2883 KGC2852:KGI2883 JWG2852:JWM2883 JMK2852:JMQ2883 JCO2852:JCU2883 ISS2852:ISY2883 IIW2852:IJC2883 HZA2852:HZG2883 HPE2852:HPK2883 HFI2852:HFO2883 GVM2852:GVS2883 GLQ2852:GLW2883 GBU2852:GCA2883 FRY2852:FSE2883 FIC2852:FII2883 EYG2852:EYM2883 EOK2852:EOQ2883 EEO2852:EEU2883 DUS2852:DUY2883 DKW2852:DLC2883 DBA2852:DBG2883 CRE2852:CRK2883 CHI2852:CHO2883 BXM2852:BXS2883 BNQ2852:BNW2883 BDU2852:BEA2883 ATY2852:AUE2883 AKC2852:AKI2883 AAG2852:AAM2883 QK2852:QQ2883 GO2852:GU2883 K2541:K2562 SEC2541:SED2562 RUG2541:RUH2562 RKK2541:RKL2562 RAO2541:RAP2562 QQS2541:QQT2562 QGW2541:QGX2562 PXA2541:PXB2562 PNE2541:PNF2562 PDI2541:PDJ2562 OTM2541:OTN2562 OJQ2541:OJR2562 NZU2541:NZV2562 NPY2541:NPZ2562 NGC2541:NGD2562 MWG2541:MWH2562 MMK2541:MML2562 MCO2541:MCP2562 LSS2541:LST2562 LIW2541:LIX2562 KZA2541:KZB2562 KPE2541:KPF2562 KFI2541:KFJ2562 JVM2541:JVN2562 JLQ2541:JLR2562 JBU2541:JBV2562 IRY2541:IRZ2562 IIC2541:IID2562 HYG2541:HYH2562 HOK2541:HOL2562 HEO2541:HEP2562 GUS2541:GUT2562 GKW2541:GKX2562 GBA2541:GBB2562 FRE2541:FRF2562 FHI2541:FHJ2562 EXM2541:EXN2562 ENQ2541:ENR2562 EDU2541:EDV2562 DTY2541:DTZ2562 DKC2541:DKD2562 DAG2541:DAH2562 CQK2541:CQL2562 CGO2541:CGP2562 BWS2541:BWT2562 BMW2541:BMX2562 BDA2541:BDB2562 ATE2541:ATF2562 AJI2541:AJJ2562 ZM2541:ZN2562 PQ2541:PR2562 FU2541:FV2562 G2541:H2562 SEO2541:SER2562 RUS2541:RUV2562 RKW2541:RKZ2562 RBA2541:RBD2562 QRE2541:QRH2562 QHI2541:QHL2562 PXM2541:PXP2562 PNQ2541:PNT2562 PDU2541:PDX2562 OTY2541:OUB2562 OKC2541:OKF2562 OAG2541:OAJ2562 NQK2541:NQN2562 NGO2541:NGR2562 MWS2541:MWV2562 MMW2541:MMZ2562 MDA2541:MDD2562 LTE2541:LTH2562 LJI2541:LJL2562 KZM2541:KZP2562 KPQ2541:KPT2562 KFU2541:KFX2562 JVY2541:JWB2562 JMC2541:JMF2562 JCG2541:JCJ2562 ISK2541:ISN2562 IIO2541:IIR2562 HYS2541:HYV2562 HOW2541:HOZ2562 HFA2541:HFD2562 GVE2541:GVH2562 GLI2541:GLL2562 GBM2541:GBP2562 FRQ2541:FRT2562 FHU2541:FHX2562 EXY2541:EYB2562 EOC2541:EOF2562 EEG2541:EEJ2562 DUK2541:DUN2562 DKO2541:DKR2562 DAS2541:DAV2562 CQW2541:CQZ2562 CHA2541:CHD2562 BXE2541:BXH2562 BNI2541:BNL2562 BDM2541:BDP2562 ATQ2541:ATT2562 AJU2541:AJX2562 ZY2541:AAB2562 QC2541:QF2562 GG2541:GJ2562 SEL2541:SEM2562 RUP2541:RUQ2562 RKT2541:RKU2562 RAX2541:RAY2562 QRB2541:QRC2562 QHF2541:QHG2562 PXJ2541:PXK2562 PNN2541:PNO2562 PDR2541:PDS2562 OTV2541:OTW2562 OJZ2541:OKA2562 OAD2541:OAE2562 NQH2541:NQI2562 NGL2541:NGM2562 MWP2541:MWQ2562 MMT2541:MMU2562 MCX2541:MCY2562 LTB2541:LTC2562 LJF2541:LJG2562 KZJ2541:KZK2562 KPN2541:KPO2562 KFR2541:KFS2562 JVV2541:JVW2562 JLZ2541:JMA2562 JCD2541:JCE2562 ISH2541:ISI2562 IIL2541:IIM2562 HYP2541:HYQ2562 HOT2541:HOU2562 HEX2541:HEY2562 GVB2541:GVC2562 GLF2541:GLG2562 GBJ2541:GBK2562 FRN2541:FRO2562 FHR2541:FHS2562 EXV2541:EXW2562 ENZ2541:EOA2562 EED2541:EEE2562 DUH2541:DUI2562 DKL2541:DKM2562 DAP2541:DAQ2562 CQT2541:CQU2562 CGX2541:CGY2562 BXB2541:BXC2562 BNF2541:BNG2562 BDJ2541:BDK2562 ATN2541:ATO2562 AJR2541:AJS2562 ZV2541:ZW2562 PZ2541:QA2562 GD2541:GE2562 SEI2541:SEJ2562 RUM2541:RUN2562 RKQ2541:RKR2562 RAU2541:RAV2562 QQY2541:QQZ2562 QHC2541:QHD2562 PXG2541:PXH2562 PNK2541:PNL2562 PDO2541:PDP2562 OTS2541:OTT2562 OJW2541:OJX2562 OAA2541:OAB2562 NQE2541:NQF2562 NGI2541:NGJ2562 MWM2541:MWN2562 MMQ2541:MMR2562 MCU2541:MCV2562 LSY2541:LSZ2562 LJC2541:LJD2562 KZG2541:KZH2562 KPK2541:KPL2562 KFO2541:KFP2562 JVS2541:JVT2562 JLW2541:JLX2562 JCA2541:JCB2562 ISE2541:ISF2562 III2541:IIJ2562 HYM2541:HYN2562 HOQ2541:HOR2562 HEU2541:HEV2562 GUY2541:GUZ2562 GLC2541:GLD2562 GBG2541:GBH2562 FRK2541:FRL2562 FHO2541:FHP2562 EXS2541:EXT2562 ENW2541:ENX2562 EEA2541:EEB2562 DUE2541:DUF2562 DKI2541:DKJ2562 DAM2541:DAN2562 CQQ2541:CQR2562 CGU2541:CGV2562 BWY2541:BWZ2562 BNC2541:BND2562 BDG2541:BDH2562 ATK2541:ATL2562 AJO2541:AJP2562 ZS2541:ZT2562 PW2541:PX2562 GA2541:GB2562 SEW2541:SFC2562 RVA2541:RVG2562 RLE2541:RLK2562 RBI2541:RBO2562 QRM2541:QRS2562 QHQ2541:QHW2562 PXU2541:PYA2562 PNY2541:POE2562 PEC2541:PEI2562 OUG2541:OUM2562 OKK2541:OKQ2562 OAO2541:OAU2562 NQS2541:NQY2562 NGW2541:NHC2562 MXA2541:MXG2562 MNE2541:MNK2562 MDI2541:MDO2562 LTM2541:LTS2562 LJQ2541:LJW2562 KZU2541:LAA2562 KPY2541:KQE2562 KGC2541:KGI2562 JWG2541:JWM2562 JMK2541:JMQ2562 JCO2541:JCU2562 ISS2541:ISY2562 IIW2541:IJC2562 HZA2541:HZG2562 HPE2541:HPK2562 HFI2541:HFO2562 GVM2541:GVS2562 GLQ2541:GLW2562 GBU2541:GCA2562 FRY2541:FSE2562 FIC2541:FII2562 EYG2541:EYM2562 EOK2541:EOQ2562 EEO2541:EEU2562 DUS2541:DUY2562 DKW2541:DLC2562 DBA2541:DBG2562 CRE2541:CRK2562 CHI2541:CHO2562 BXM2541:BXS2562 BNQ2541:BNW2562 BDU2541:BEA2562 ATY2541:AUE2562 AKC2541:AKI2562 AAG2541:AAM2562 QK2541:QQ2562 GO2541:GU2562 K2169:M2270 GD2169:GE2270 PZ2169:QA2270 ZV2169:ZW2270 AJR2169:AJS2270 ATN2169:ATO2270 BDJ2169:BDK2270 BNF2169:BNG2270 BXB2169:BXC2270 CGX2169:CGY2270 CQT2169:CQU2270 DAP2169:DAQ2270 DKL2169:DKM2270 DUH2169:DUI2270 EED2169:EEE2270 ENZ2169:EOA2270 EXV2169:EXW2270 FHR2169:FHS2270 FRN2169:FRO2270 GBJ2169:GBK2270 GLF2169:GLG2270 GVB2169:GVC2270 HEX2169:HEY2270 HOT2169:HOU2270 HYP2169:HYQ2270 IIL2169:IIM2270 ISH2169:ISI2270 JCD2169:JCE2270 JLZ2169:JMA2270 JVV2169:JVW2270 KFR2169:KFS2270 KPN2169:KPO2270 KZJ2169:KZK2270 LJF2169:LJG2270 LTB2169:LTC2270 MCX2169:MCY2270 MMT2169:MMU2270 MWP2169:MWQ2270 NGL2169:NGM2270 NQH2169:NQI2270 OAD2169:OAE2270 OJZ2169:OKA2270 OTV2169:OTW2270 PDR2169:PDS2270 PNN2169:PNO2270 PXJ2169:PXK2270 QHF2169:QHG2270 QRB2169:QRC2270 RAX2169:RAY2270 RKT2169:RKU2270 RUP2169:RUQ2270 SEL2169:SEM2270 GG2169:GJ2270 QC2169:QF2270 ZY2169:AAB2270 AJU2169:AJX2270 ATQ2169:ATT2270 BDM2169:BDP2270 BNI2169:BNL2270 BXE2169:BXH2270 CHA2169:CHD2270 CQW2169:CQZ2270 DAS2169:DAV2270 DKO2169:DKR2270 DUK2169:DUN2270 EEG2169:EEJ2270 EOC2169:EOF2270 EXY2169:EYB2270 FHU2169:FHX2270 FRQ2169:FRT2270 GBM2169:GBP2270 GLI2169:GLL2270 GVE2169:GVH2270 HFA2169:HFD2270 HOW2169:HOZ2270 HYS2169:HYV2270 IIO2169:IIR2270 ISK2169:ISN2270 JCG2169:JCJ2270 JMC2169:JMF2270 JVY2169:JWB2270 KFU2169:KFX2270 KPQ2169:KPT2270 KZM2169:KZP2270 LJI2169:LJL2270 LTE2169:LTH2270 MDA2169:MDD2270 MMW2169:MMZ2270 MWS2169:MWV2270 NGO2169:NGR2270 NQK2169:NQN2270 OAG2169:OAJ2270 OKC2169:OKF2270 OTY2169:OUB2270 PDU2169:PDX2270 PNQ2169:PNT2270 PXM2169:PXP2270 QHI2169:QHL2270 QRE2169:QRH2270 RBA2169:RBD2270 RKW2169:RKZ2270 RUS2169:RUV2270 SEO2169:SER2270 GO2169:GW2270 QK2169:QS2270 AAG2169:AAO2270 AKC2169:AKK2270 ATY2169:AUG2270 BDU2169:BEC2270 BNQ2169:BNY2270 BXM2169:BXU2270 CHI2169:CHQ2270 CRE2169:CRM2270 DBA2169:DBI2270 DKW2169:DLE2270 DUS2169:DVA2270 EEO2169:EEW2270 EOK2169:EOS2270 EYG2169:EYO2270 FIC2169:FIK2270 FRY2169:FSG2270 GBU2169:GCC2270 GLQ2169:GLY2270 GVM2169:GVU2270 HFI2169:HFQ2270 HPE2169:HPM2270 HZA2169:HZI2270 IIW2169:IJE2270 ISS2169:ITA2270 JCO2169:JCW2270 JMK2169:JMS2270 JWG2169:JWO2270 KGC2169:KGK2270 KPY2169:KQG2270 KZU2169:LAC2270 LJQ2169:LJY2270 LTM2169:LTU2270 MDI2169:MDQ2270 MNE2169:MNM2270 MXA2169:MXI2270 NGW2169:NHE2270 NQS2169:NRA2270 OAO2169:OAW2270 OKK2169:OKS2270 OUG2169:OUO2270 PEC2169:PEK2270 PNY2169:POG2270 PXU2169:PYC2270 QHQ2169:QHY2270 QRM2169:QRU2270 RBI2169:RBQ2270 RLE2169:RLM2270 RVA2169:RVI2270 SEW2169:SFE2270 G2169:H2270 FU2169:FV2270 PQ2169:PR2270 ZM2169:ZN2270 AJI2169:AJJ2270 ATE2169:ATF2270 BDA2169:BDB2270 BMW2169:BMX2270 BWS2169:BWT2270 CGO2169:CGP2270 CQK2169:CQL2270 DAG2169:DAH2270 DKC2169:DKD2270 DTY2169:DTZ2270 EDU2169:EDV2270 ENQ2169:ENR2270 EXM2169:EXN2270 FHI2169:FHJ2270 FRE2169:FRF2270 GBA2169:GBB2270 GKW2169:GKX2270 GUS2169:GUT2270 HEO2169:HEP2270 HOK2169:HOL2270 HYG2169:HYH2270 IIC2169:IID2270 IRY2169:IRZ2270 JBU2169:JBV2270 JLQ2169:JLR2270 JVM2169:JVN2270 KFI2169:KFJ2270 KPE2169:KPF2270 KZA2169:KZB2270 LIW2169:LIX2270 LSS2169:LST2270 MCO2169:MCP2270 MMK2169:MML2270 MWG2169:MWH2270 NGC2169:NGD2270 NPY2169:NPZ2270 NZU2169:NZV2270 OJQ2169:OJR2270 OTM2169:OTN2270 PDI2169:PDJ2270 PNE2169:PNF2270 PXA2169:PXB2270 QGW2169:QGX2270 QQS2169:QQT2270 RAO2169:RAP2270 RKK2169:RKL2270 RUG2169:RUH2270 SEC2169:SED2270 GA2169:GB2270 PW2169:PX2270 ZS2169:ZT2270 AJO2169:AJP2270 ATK2169:ATL2270 BDG2169:BDH2270 BNC2169:BND2270 BWY2169:BWZ2270 CGU2169:CGV2270 CQQ2169:CQR2270 DAM2169:DAN2270 DKI2169:DKJ2270 DUE2169:DUF2270 EEA2169:EEB2270 ENW2169:ENX2270 EXS2169:EXT2270 FHO2169:FHP2270 FRK2169:FRL2270 GBG2169:GBH2270 GLC2169:GLD2270 GUY2169:GUZ2270 HEU2169:HEV2270 HOQ2169:HOR2270 HYM2169:HYN2270 III2169:IIJ2270 ISE2169:ISF2270 JCA2169:JCB2270 JLW2169:JLX2270 JVS2169:JVT2270 KFO2169:KFP2270 KPK2169:KPL2270 KZG2169:KZH2270 LJC2169:LJD2270 LSY2169:LSZ2270 MCU2169:MCV2270 MMQ2169:MMR2270 MWM2169:MWN2270 NGI2169:NGJ2270 NQE2169:NQF2270 OAA2169:OAB2270 OJW2169:OJX2270 OTS2169:OTT2270 PDO2169:PDP2270 PNK2169:PNL2270 PXG2169:PXH2270 QHC2169:QHD2270 QQY2169:QQZ2270 RAU2169:RAV2270 RKQ2169:RKR2270 RUM2169:RUN2270 SEI2169:SEJ2270 RVA1937:RVF1984 RLE1937:RLJ1984 RBI1937:RBN1984 QRM1937:QRR1984 QHQ1937:QHV1984 PXU1937:PXZ1984 PNY1937:POD1984 PEC1937:PEH1984 OUG1937:OUL1984 OKK1937:OKP1984 OAO1937:OAT1984 NQS1937:NQX1984 NGW1937:NHB1984 MXA1937:MXF1984 MNE1937:MNJ1984 MDI1937:MDN1984 LTM1937:LTR1984 LJQ1937:LJV1984 KZU1937:KZZ1984 KPY1937:KQD1984 KGC1937:KGH1984 JWG1937:JWL1984 JMK1937:JMP1984 JCO1937:JCT1984 ISS1937:ISX1984 IIW1937:IJB1984 HZA1937:HZF1984 HPE1937:HPJ1984 HFI1937:HFN1984 GVM1937:GVR1984 GLQ1937:GLV1984 GBU1937:GBZ1984 FRY1937:FSD1984 FIC1937:FIH1984 EYG1937:EYL1984 EOK1937:EOP1984 EEO1937:EET1984 DUS1937:DUX1984 DKW1937:DLB1984 DBA1937:DBF1984 CRE1937:CRJ1984 CHI1937:CHN1984 BXM1937:BXR1984 BNQ1937:BNV1984 BDU1937:BDZ1984 ATY1937:AUD1984 AKC1937:AKH1984 AAG1937:AAL1984 QK1937:QP1984 GO1937:GT1984 SEO1937:SER1984 RUS1937:RUV1984 RKW1937:RKZ1984 RBA1937:RBD1984 QRE1937:QRH1984 QHI1937:QHL1984 PXM1937:PXP1984 PNQ1937:PNT1984 PDU1937:PDX1984 OTY1937:OUB1984 OKC1937:OKF1984 OAG1937:OAJ1984 NQK1937:NQN1984 NGO1937:NGR1984 MWS1937:MWV1984 MMW1937:MMZ1984 MDA1937:MDD1984 LTE1937:LTH1984 LJI1937:LJL1984 KZM1937:KZP1984 KPQ1937:KPT1984 KFU1937:KFX1984 JVY1937:JWB1984 JMC1937:JMF1984 JCG1937:JCJ1984 ISK1937:ISN1984 IIO1937:IIR1984 HYS1937:HYV1984 HOW1937:HOZ1984 HFA1937:HFD1984 GVE1937:GVH1984 GLI1937:GLL1984 GBM1937:GBP1984 FRQ1937:FRT1984 FHU1937:FHX1984 EXY1937:EYB1984 EOC1937:EOF1984 EEG1937:EEJ1984 DUK1937:DUN1984 DKO1937:DKR1984 DAS1937:DAV1984 CQW1937:CQZ1984 CHA1937:CHD1984 BXE1937:BXH1984 BNI1937:BNL1984 BDM1937:BDP1984 ATQ1937:ATT1984 AJU1937:AJX1984 ZY1937:AAB1984 QC1937:QF1984 GG1937:GJ1984 SEC1937:SED1984 RUG1937:RUH1984 RKK1937:RKL1984 RAO1937:RAP1984 QQS1937:QQT1984 QGW1937:QGX1984 PXA1937:PXB1984 PNE1937:PNF1984 PDI1937:PDJ1984 OTM1937:OTN1984 OJQ1937:OJR1984 NZU1937:NZV1984 NPY1937:NPZ1984 NGC1937:NGD1984 MWG1937:MWH1984 MMK1937:MML1984 MCO1937:MCP1984 LSS1937:LST1984 LIW1937:LIX1984 KZA1937:KZB1984 KPE1937:KPF1984 KFI1937:KFJ1984 JVM1937:JVN1984 JLQ1937:JLR1984 JBU1937:JBV1984 IRY1937:IRZ1984 IIC1937:IID1984 HYG1937:HYH1984 HOK1937:HOL1984 HEO1937:HEP1984 GUS1937:GUT1984 GKW1937:GKX1984 GBA1937:GBB1984 FRE1937:FRF1984 FHI1937:FHJ1984 EXM1937:EXN1984 ENQ1937:ENR1984 EDU1937:EDV1984 DTY1937:DTZ1984 DKC1937:DKD1984 DAG1937:DAH1984 CQK1937:CQL1984 CGO1937:CGP1984 BWS1937:BWT1984 BMW1937:BMX1984 BDA1937:BDB1984 ATE1937:ATF1984 AJI1937:AJJ1984 ZM1937:ZN1984 PQ1937:PR1984 FU1937:FV1984 G1937:H1984 SEI1937:SEJ1984 RUM1937:RUN1984 RKQ1937:RKR1984 RAU1937:RAV1984 QQY1937:QQZ1984 QHC1937:QHD1984 PXG1937:PXH1984 PNK1937:PNL1984 PDO1937:PDP1984 OTS1937:OTT1984 OJW1937:OJX1984 OAA1937:OAB1984 NQE1937:NQF1984 NGI1937:NGJ1984 MWM1937:MWN1984 MMQ1937:MMR1984 MCU1937:MCV1984 LSY1937:LSZ1984 LJC1937:LJD1984 KZG1937:KZH1984 KPK1937:KPL1984 KFO1937:KFP1984 JVS1937:JVT1984 JLW1937:JLX1984 JCA1937:JCB1984 ISE1937:ISF1984 III1937:IIJ1984 HYM1937:HYN1984 HOQ1937:HOR1984 HEU1937:HEV1984 GUY1937:GUZ1984 GLC1937:GLD1984 GBG1937:GBH1984 FRK1937:FRL1984 FHO1937:FHP1984 EXS1937:EXT1984 ENW1937:ENX1984 EEA1937:EEB1984 DUE1937:DUF1984 DKI1937:DKJ1984 DAM1937:DAN1984 CQQ1937:CQR1984 CGU1937:CGV1984 BWY1937:BWZ1984 BNC1937:BND1984 BDG1937:BDH1984 ATK1937:ATL1984 AJO1937:AJP1984 ZS1937:ZT1984 PW1937:PX1984 GA1937:GB1984 SEL1937:SEM1984 RUP1937:RUQ1984 RKT1937:RKU1984 RAX1937:RAY1984 QRB1937:QRC1984 QHF1937:QHG1984 PXJ1937:PXK1984 PNN1937:PNO1984 PDR1937:PDS1984 OTV1937:OTW1984 OJZ1937:OKA1984 OAD1937:OAE1984 NQH1937:NQI1984 NGL1937:NGM1984 MWP1937:MWQ1984 MMT1937:MMU1984 MCX1937:MCY1984 LTB1937:LTC1984 LJF1937:LJG1984 KZJ1937:KZK1984 KPN1937:KPO1984 KFR1937:KFS1984 JVV1937:JVW1984 JLZ1937:JMA1984 JCD1937:JCE1984 ISH1937:ISI1984 IIL1937:IIM1984 HYP1937:HYQ1984 HOT1937:HOU1984 HEX1937:HEY1984 GVB1937:GVC1984 GLF1937:GLG1984 GBJ1937:GBK1984 FRN1937:FRO1984 FHR1937:FHS1984 EXV1937:EXW1984 ENZ1937:EOA1984 EED1937:EEE1984 DUH1937:DUI1984 DKL1937:DKM1984 DAP1937:DAQ1984 CQT1937:CQU1984 CGX1937:CGY1984 BXB1937:BXC1984 BNF1937:BNG1984 BDJ1937:BDK1984 ATN1937:ATO1984 AJR1937:AJS1984 ZV1937:ZW1984 PZ1937:QA1984 GD1937:GE1984 SEW1937:SFB1984 G1192:H1240 SEI1192:SEJ1240 RUM1192:RUN1240 RKQ1192:RKR1240 RAU1192:RAV1240 QQY1192:QQZ1240 QHC1192:QHD1240 PXG1192:PXH1240 PNK1192:PNL1240 PDO1192:PDP1240 OTS1192:OTT1240 OJW1192:OJX1240 OAA1192:OAB1240 NQE1192:NQF1240 NGI1192:NGJ1240 MWM1192:MWN1240 MMQ1192:MMR1240 MCU1192:MCV1240 LSY1192:LSZ1240 LJC1192:LJD1240 KZG1192:KZH1240 KPK1192:KPL1240 KFO1192:KFP1240 JVS1192:JVT1240 JLW1192:JLX1240 JCA1192:JCB1240 ISE1192:ISF1240 III1192:IIJ1240 HYM1192:HYN1240 HOQ1192:HOR1240 HEU1192:HEV1240 GUY1192:GUZ1240 GLC1192:GLD1240 GBG1192:GBH1240 FRK1192:FRL1240 FHO1192:FHP1240 EXS1192:EXT1240 ENW1192:ENX1240 EEA1192:EEB1240 DUE1192:DUF1240 DKI1192:DKJ1240 DAM1192:DAN1240 CQQ1192:CQR1240 CGU1192:CGV1240 BWY1192:BWZ1240 BNC1192:BND1240 BDG1192:BDH1240 ATK1192:ATL1240 AJO1192:AJP1240 ZS1192:ZT1240 PW1192:PX1240 GA1192:GB1240 SEO1192:SEQ1240 RUS1192:RUU1240 RKW1192:RKY1240 RBA1192:RBC1240 QRE1192:QRG1240 QHI1192:QHK1240 PXM1192:PXO1240 PNQ1192:PNS1240 PDU1192:PDW1240 OTY1192:OUA1240 OKC1192:OKE1240 OAG1192:OAI1240 NQK1192:NQM1240 NGO1192:NGQ1240 MWS1192:MWU1240 MMW1192:MMY1240 MDA1192:MDC1240 LTE1192:LTG1240 LJI1192:LJK1240 KZM1192:KZO1240 KPQ1192:KPS1240 KFU1192:KFW1240 JVY1192:JWA1240 JMC1192:JME1240 JCG1192:JCI1240 ISK1192:ISM1240 IIO1192:IIQ1240 HYS1192:HYU1240 HOW1192:HOY1240 HFA1192:HFC1240 GVE1192:GVG1240 GLI1192:GLK1240 GBM1192:GBO1240 FRQ1192:FRS1240 FHU1192:FHW1240 EXY1192:EYA1240 EOC1192:EOE1240 EEG1192:EEI1240 DUK1192:DUM1240 DKO1192:DKQ1240 DAS1192:DAU1240 CQW1192:CQY1240 CHA1192:CHC1240 BXE1192:BXG1240 BNI1192:BNK1240 BDM1192:BDO1240 ATQ1192:ATS1240 AJU1192:AJW1240 ZY1192:AAA1240 QC1192:QE1240 GG1192:GI1240 SEC1192:SED1240 RUG1192:RUH1240 RKK1192:RKL1240 RAO1192:RAP1240 QQS1192:QQT1240 QGW1192:QGX1240 PXA1192:PXB1240 PNE1192:PNF1240 PDI1192:PDJ1240 OTM1192:OTN1240 OJQ1192:OJR1240 NZU1192:NZV1240 NPY1192:NPZ1240 NGC1192:NGD1240 MWG1192:MWH1240 MMK1192:MML1240 MCO1192:MCP1240 LSS1192:LST1240 LIW1192:LIX1240 KZA1192:KZB1240 KPE1192:KPF1240 KFI1192:KFJ1240 JVM1192:JVN1240 JLQ1192:JLR1240 JBU1192:JBV1240 IRY1192:IRZ1240 IIC1192:IID1240 HYG1192:HYH1240 HOK1192:HOL1240 HEO1192:HEP1240 GUS1192:GUT1240 GKW1192:GKX1240 GBA1192:GBB1240 FRE1192:FRF1240 FHI1192:FHJ1240 EXM1192:EXN1240 ENQ1192:ENR1240 EDU1192:EDV1240 DTY1192:DTZ1240 DKC1192:DKD1240 DAG1192:DAH1240 CQK1192:CQL1240 CGO1192:CGP1240 BWS1192:BWT1240 BMW1192:BMX1240 BDA1192:BDB1240 ATE1192:ATF1240 AJI1192:AJJ1240 ZM1192:ZN1240 PQ1192:PR1240 FU1192:FV1240 SEL1192:SEM1240 RUP1192:RUQ1240 RKT1192:RKU1240 RAX1192:RAY1240 QRB1192:QRC1240 QHF1192:QHG1240 PXJ1192:PXK1240 PNN1192:PNO1240 PDR1192:PDS1240 OTV1192:OTW1240 OJZ1192:OKA1240 OAD1192:OAE1240 NQH1192:NQI1240 NGL1192:NGM1240 MWP1192:MWQ1240 MMT1192:MMU1240 MCX1192:MCY1240 LTB1192:LTC1240 LJF1192:LJG1240 KZJ1192:KZK1240 KPN1192:KPO1240 KFR1192:KFS1240 JVV1192:JVW1240 JLZ1192:JMA1240 JCD1192:JCE1240 ISH1192:ISI1240 IIL1192:IIM1240 HYP1192:HYQ1240 HOT1192:HOU1240 HEX1192:HEY1240 GVB1192:GVC1240 GLF1192:GLG1240 GBJ1192:GBK1240 FRN1192:FRO1240 FHR1192:FHS1240 EXV1192:EXW1240 ENZ1192:EOA1240 EED1192:EEE1240 DUH1192:DUI1240 DKL1192:DKM1240 DAP1192:DAQ1240 CQT1192:CQU1240 CGX1192:CGY1240 BXB1192:BXC1240 BNF1192:BNG1240 BDJ1192:BDK1240 ATN1192:ATO1240 AJR1192:AJS1240 ZV1192:ZW1240 PZ1192:QA1240 GD1192:GE1240 SEW1192:SFB1240 RVA1192:RVF1240 RLE1192:RLJ1240 RBI1192:RBN1240 QRM1192:QRR1240 QHQ1192:QHV1240 PXU1192:PXZ1240 PNY1192:POD1240 PEC1192:PEH1240 OUG1192:OUL1240 OKK1192:OKP1240 OAO1192:OAT1240 NQS1192:NQX1240 NGW1192:NHB1240 MXA1192:MXF1240 MNE1192:MNJ1240 MDI1192:MDN1240 LTM1192:LTR1240 LJQ1192:LJV1240 KZU1192:KZZ1240 KPY1192:KQD1240 KGC1192:KGH1240 JWG1192:JWL1240 JMK1192:JMP1240 JCO1192:JCT1240 ISS1192:ISX1240 IIW1192:IJB1240 HZA1192:HZF1240 HPE1192:HPJ1240 HFI1192:HFN1240 GVM1192:GVR1240 GLQ1192:GLV1240 GBU1192:GBZ1240 FRY1192:FSD1240 FIC1192:FIH1240 EYG1192:EYL1240 EOK1192:EOP1240 EEO1192:EET1240 DUS1192:DUX1240 DKW1192:DLB1240 DBA1192:DBF1240 CRE1192:CRJ1240 CHI1192:CHN1240 BXM1192:BXR1240 BNQ1192:BNV1240 BDU1192:BDZ1240 ATY1192:AUD1240 AKC1192:AKH1240 AAG1192:AAL1240 QK1192:QP1240 GO1192:GT1240 FU1811:FV1882 PQ1811:PR1882 ZM1811:ZN1882 AJI1811:AJJ1882 ATE1811:ATF1882 BDA1811:BDB1882 BMW1811:BMX1882 BWS1811:BWT1882 CGO1811:CGP1882 CQK1811:CQL1882 DAG1811:DAH1882 DKC1811:DKD1882 DTY1811:DTZ1882 EDU1811:EDV1882 ENQ1811:ENR1882 EXM1811:EXN1882 FHI1811:FHJ1882 FRE1811:FRF1882 GBA1811:GBB1882 GKW1811:GKX1882 GUS1811:GUT1882 HEO1811:HEP1882 HOK1811:HOL1882 HYG1811:HYH1882 IIC1811:IID1882 IRY1811:IRZ1882 JBU1811:JBV1882 JLQ1811:JLR1882 JVM1811:JVN1882 KFI1811:KFJ1882 KPE1811:KPF1882 KZA1811:KZB1882 LIW1811:LIX1882 LSS1811:LST1882 MCO1811:MCP1882 MMK1811:MML1882 MWG1811:MWH1882 NGC1811:NGD1882 NPY1811:NPZ1882 NZU1811:NZV1882 OJQ1811:OJR1882 OTM1811:OTN1882 PDI1811:PDJ1882 PNE1811:PNF1882 PXA1811:PXB1882 QGW1811:QGX1882 QQS1811:QQT1882 RAO1811:RAP1882 RKK1811:RKL1882 RUG1811:RUH1882 SEC1811:SED1882 GD1811:GE1882 PZ1811:QA1882 ZV1811:ZW1882 AJR1811:AJS1882 ATN1811:ATO1882 BDJ1811:BDK1882 BNF1811:BNG1882 BXB1811:BXC1882 CGX1811:CGY1882 CQT1811:CQU1882 DAP1811:DAQ1882 DKL1811:DKM1882 DUH1811:DUI1882 EED1811:EEE1882 ENZ1811:EOA1882 EXV1811:EXW1882 FHR1811:FHS1882 FRN1811:FRO1882 GBJ1811:GBK1882 GLF1811:GLG1882 GVB1811:GVC1882 HEX1811:HEY1882 HOT1811:HOU1882 HYP1811:HYQ1882 IIL1811:IIM1882 ISH1811:ISI1882 JCD1811:JCE1882 JLZ1811:JMA1882 JVV1811:JVW1882 KFR1811:KFS1882 KPN1811:KPO1882 KZJ1811:KZK1882 LJF1811:LJG1882 LTB1811:LTC1882 MCX1811:MCY1882 MMT1811:MMU1882 MWP1811:MWQ1882 NGL1811:NGM1882 NQH1811:NQI1882 OAD1811:OAE1882 OJZ1811:OKA1882 OTV1811:OTW1882 PDR1811:PDS1882 PNN1811:PNO1882 PXJ1811:PXK1882 QHF1811:QHG1882 QRB1811:QRC1882 RAX1811:RAY1882 RKT1811:RKU1882 RUP1811:RUQ1882 SEL1811:SEM1882 GA1811:GB1882 PW1811:PX1882 ZS1811:ZT1882 AJO1811:AJP1882 ATK1811:ATL1882 BDG1811:BDH1882 BNC1811:BND1882 BWY1811:BWZ1882 CGU1811:CGV1882 CQQ1811:CQR1882 DAM1811:DAN1882 DKI1811:DKJ1882 DUE1811:DUF1882 EEA1811:EEB1882 ENW1811:ENX1882 EXS1811:EXT1882 FHO1811:FHP1882 FRK1811:FRL1882 GBG1811:GBH1882 GLC1811:GLD1882 GUY1811:GUZ1882 HEU1811:HEV1882 HOQ1811:HOR1882 HYM1811:HYN1882 III1811:IIJ1882 ISE1811:ISF1882 JCA1811:JCB1882 JLW1811:JLX1882 JVS1811:JVT1882 KFO1811:KFP1882 KPK1811:KPL1882 KZG1811:KZH1882 LJC1811:LJD1882 LSY1811:LSZ1882 MCU1811:MCV1882 MMQ1811:MMR1882 MWM1811:MWN1882 NGI1811:NGJ1882 NQE1811:NQF1882 OAA1811:OAB1882 OJW1811:OJX1882 OTS1811:OTT1882 PDO1811:PDP1882 PNK1811:PNL1882 PXG1811:PXH1882 QHC1811:QHD1882 QQY1811:QQZ1882 RAU1811:RAV1882 RKQ1811:RKR1882 RUM1811:RUN1882 SEI1811:SEJ1882 GG1811:GJ1882 QC1811:QF1882 ZY1811:AAB1882 AJU1811:AJX1882 ATQ1811:ATT1882 BDM1811:BDP1882 BNI1811:BNL1882 BXE1811:BXH1882 CHA1811:CHD1882 CQW1811:CQZ1882 DAS1811:DAV1882 DKO1811:DKR1882 DUK1811:DUN1882 EEG1811:EEJ1882 EOC1811:EOF1882 EXY1811:EYB1882 FHU1811:FHX1882 FRQ1811:FRT1882 GBM1811:GBP1882 GLI1811:GLL1882 GVE1811:GVH1882 HFA1811:HFD1882 HOW1811:HOZ1882 HYS1811:HYV1882 IIO1811:IIR1882 ISK1811:ISN1882 JCG1811:JCJ1882 JMC1811:JMF1882 JVY1811:JWB1882 KFU1811:KFX1882 KPQ1811:KPT1882 KZM1811:KZP1882 LJI1811:LJL1882 LTE1811:LTH1882 MDA1811:MDD1882 MMW1811:MMZ1882 MWS1811:MWV1882 NGO1811:NGR1882 NQK1811:NQN1882 OAG1811:OAJ1882 OKC1811:OKF1882 OTY1811:OUB1882 PDU1811:PDX1882 PNQ1811:PNT1882 PXM1811:PXP1882 QHI1811:QHL1882 QRE1811:QRH1882 RBA1811:RBD1882 RKW1811:RKZ1882 RUS1811:RUV1882 SEO1811:SER1882 GO1811:GU1882 QK1811:QQ1882 AAG1811:AAM1882 AKC1811:AKI1882 ATY1811:AUE1882 BDU1811:BEA1882 BNQ1811:BNW1882 BXM1811:BXS1882 CHI1811:CHO1882 CRE1811:CRK1882 DBA1811:DBG1882 DKW1811:DLC1882 DUS1811:DUY1882 EEO1811:EEU1882 EOK1811:EOQ1882 EYG1811:EYM1882 FIC1811:FII1882 FRY1811:FSE1882 GBU1811:GCA1882 GLQ1811:GLW1882 GVM1811:GVS1882 HFI1811:HFO1882 HPE1811:HPK1882 HZA1811:HZG1882 IIW1811:IJC1882 ISS1811:ISY1882 JCO1811:JCU1882 JMK1811:JMQ1882 JWG1811:JWM1882 KGC1811:KGI1882 KPY1811:KQE1882 KZU1811:LAA1882 LJQ1811:LJW1882 LTM1811:LTS1882 MDI1811:MDO1882 MNE1811:MNK1882 MXA1811:MXG1882 NGW1811:NHC1882 NQS1811:NQY1882 OAO1811:OAU1882 OKK1811:OKQ1882 OUG1811:OUM1882 PEC1811:PEI1882 PNY1811:POE1882 PXU1811:PYA1882 QHQ1811:QHW1882 QRM1811:QRS1882 RBI1811:RBO1882 RLE1811:RLK1882 RVA1811:RVG1882 SEW1811:SFC1882 G1811:H1882 K1811:K1882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6</vt:i4>
      </vt:variant>
    </vt:vector>
  </HeadingPairs>
  <TitlesOfParts>
    <vt:vector size="9" baseType="lpstr">
      <vt:lpstr>【合計】法に基づく指定済み市町村</vt:lpstr>
      <vt:lpstr>指定緊急避難場所</vt:lpstr>
      <vt:lpstr>指定避難所</vt:lpstr>
      <vt:lpstr>【合計】法に基づく指定済み市町村!Print_Area</vt:lpstr>
      <vt:lpstr>指定緊急避難場所!Print_Area</vt:lpstr>
      <vt:lpstr>指定避難所!Print_Area</vt:lpstr>
      <vt:lpstr>【合計】法に基づく指定済み市町村!Print_Titles</vt:lpstr>
      <vt:lpstr>指定緊急避難場所!Print_Titles</vt:lpstr>
      <vt:lpstr>指定避難所!Print_Titles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愛知県</dc:creator>
  <cp:lastModifiedBy>今泉　育栄</cp:lastModifiedBy>
  <cp:lastPrinted>2023-12-26T02:15:21Z</cp:lastPrinted>
  <dcterms:created xsi:type="dcterms:W3CDTF">2016-11-28T11:38:04Z</dcterms:created>
  <dcterms:modified xsi:type="dcterms:W3CDTF">2024-04-09T05:19:52Z</dcterms:modified>
</cp:coreProperties>
</file>